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Users\linxi\Desktop\Nup Story\"/>
    </mc:Choice>
  </mc:AlternateContent>
  <xr:revisionPtr revIDLastSave="0" documentId="13_ncr:1_{ACCBE175-CE62-48DA-86FF-5CF431911457}" xr6:coauthVersionLast="36" xr6:coauthVersionMax="36" xr10:uidLastSave="{00000000-0000-0000-0000-000000000000}"/>
  <bookViews>
    <workbookView xWindow="0" yWindow="0" windowWidth="24042" windowHeight="8890" xr2:uid="{12D627AE-A396-4482-8D1D-40E5DA1659AC}"/>
  </bookViews>
  <sheets>
    <sheet name="Table S3" sheetId="1" r:id="rId1"/>
    <sheet name="Reference PD proteins" sheetId="5" r:id="rId2"/>
  </sheets>
  <definedNames>
    <definedName name="_xlnm._FilterDatabase" localSheetId="0" hidden="1">'Table S3'!$A$2:$AM$5148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965" i="1" l="1"/>
  <c r="R3965" i="1"/>
  <c r="S4056" i="1"/>
  <c r="R4056" i="1"/>
  <c r="S3467" i="1"/>
  <c r="R3467" i="1"/>
  <c r="S4010" i="1"/>
  <c r="R4010" i="1"/>
  <c r="S3321" i="1"/>
  <c r="R3321" i="1"/>
  <c r="R2897" i="1"/>
  <c r="T2897" i="1" s="1"/>
  <c r="S4122" i="1"/>
  <c r="R4122" i="1"/>
  <c r="S4039" i="1"/>
  <c r="R4039" i="1"/>
  <c r="S4113" i="1"/>
  <c r="R4113" i="1"/>
  <c r="S4645" i="1"/>
  <c r="R4645" i="1"/>
  <c r="R3146" i="1"/>
  <c r="T3146" i="1" s="1"/>
  <c r="S3012" i="1"/>
  <c r="T3012" i="1" s="1"/>
  <c r="R2981" i="1"/>
  <c r="T2981" i="1" s="1"/>
  <c r="S3243" i="1"/>
  <c r="R3243" i="1"/>
  <c r="S3983" i="1"/>
  <c r="R3983" i="1"/>
  <c r="S3480" i="1"/>
  <c r="R3480" i="1"/>
  <c r="S2884" i="1"/>
  <c r="T2884" i="1" s="1"/>
  <c r="S3478" i="1"/>
  <c r="R3478" i="1"/>
  <c r="S3914" i="1"/>
  <c r="R3914" i="1"/>
  <c r="S3455" i="1"/>
  <c r="R3455" i="1"/>
  <c r="S4260" i="1"/>
  <c r="R4260" i="1"/>
  <c r="S3444" i="1"/>
  <c r="R3444" i="1"/>
  <c r="S3954" i="1"/>
  <c r="R3954" i="1"/>
  <c r="S3350" i="1"/>
  <c r="R3350" i="1"/>
  <c r="T5148" i="1"/>
  <c r="S4022" i="1"/>
  <c r="R4022" i="1"/>
  <c r="S4118" i="1"/>
  <c r="R4118" i="1"/>
  <c r="S4059" i="1"/>
  <c r="R4059" i="1"/>
  <c r="S4295" i="1"/>
  <c r="R4295" i="1"/>
  <c r="S2567" i="1"/>
  <c r="T2567" i="1" s="1"/>
  <c r="S3406" i="1"/>
  <c r="R3406" i="1"/>
  <c r="S4265" i="1"/>
  <c r="R4265" i="1"/>
  <c r="S4119" i="1"/>
  <c r="R4119" i="1"/>
  <c r="S2543" i="1"/>
  <c r="T2543" i="1" s="1"/>
  <c r="S4151" i="1"/>
  <c r="R4151" i="1"/>
  <c r="S3420" i="1"/>
  <c r="R3420" i="1"/>
  <c r="S4153" i="1"/>
  <c r="R4153" i="1"/>
  <c r="S4177" i="1"/>
  <c r="R4177" i="1"/>
  <c r="S4653" i="1"/>
  <c r="R4653" i="1"/>
  <c r="S4375" i="1"/>
  <c r="R4375" i="1"/>
  <c r="S3092" i="1"/>
  <c r="T3092" i="1" s="1"/>
  <c r="S4140" i="1"/>
  <c r="R4140" i="1"/>
  <c r="S3441" i="1"/>
  <c r="R3441" i="1"/>
  <c r="S3475" i="1"/>
  <c r="R3475" i="1"/>
  <c r="S3952" i="1"/>
  <c r="R3952" i="1"/>
  <c r="T1904" i="1"/>
  <c r="S4316" i="1"/>
  <c r="R4316" i="1"/>
  <c r="S4159" i="1"/>
  <c r="R4159" i="1"/>
  <c r="S3364" i="1"/>
  <c r="R3364" i="1"/>
  <c r="S3449" i="1"/>
  <c r="R3449" i="1"/>
  <c r="R2636" i="1"/>
  <c r="T2636" i="1" s="1"/>
  <c r="S3923" i="1"/>
  <c r="R3923" i="1"/>
  <c r="S3430" i="1"/>
  <c r="R3430" i="1"/>
  <c r="S3438" i="1"/>
  <c r="R3438" i="1"/>
  <c r="S4299" i="1"/>
  <c r="R4299" i="1"/>
  <c r="S4544" i="1"/>
  <c r="R4544" i="1"/>
  <c r="S4096" i="1"/>
  <c r="R4096" i="1"/>
  <c r="S2168" i="1"/>
  <c r="R2168" i="1"/>
  <c r="S4167" i="1"/>
  <c r="R4167" i="1"/>
  <c r="S3077" i="1"/>
  <c r="R3077" i="1"/>
  <c r="S4187" i="1"/>
  <c r="R4187" i="1"/>
  <c r="S391" i="1"/>
  <c r="R391" i="1"/>
  <c r="S1124" i="1"/>
  <c r="R1124" i="1"/>
  <c r="S2023" i="1"/>
  <c r="R2023" i="1"/>
  <c r="T2371" i="1"/>
  <c r="S936" i="1"/>
  <c r="R936" i="1"/>
  <c r="R34" i="1"/>
  <c r="T34" i="1" s="1"/>
  <c r="S4013" i="1"/>
  <c r="R4013" i="1"/>
  <c r="S1456" i="1"/>
  <c r="T1456" i="1" s="1"/>
  <c r="S789" i="1"/>
  <c r="R789" i="1"/>
  <c r="S3011" i="1"/>
  <c r="T3011" i="1" s="1"/>
  <c r="S4402" i="1"/>
  <c r="R4402" i="1"/>
  <c r="S1592" i="1"/>
  <c r="R1592" i="1"/>
  <c r="S5032" i="1"/>
  <c r="R5032" i="1"/>
  <c r="T5022" i="1"/>
  <c r="T758" i="1"/>
  <c r="T5021" i="1"/>
  <c r="S4099" i="1"/>
  <c r="R4099" i="1"/>
  <c r="S3917" i="1"/>
  <c r="R3917" i="1"/>
  <c r="S2034" i="1"/>
  <c r="R2034" i="1"/>
  <c r="T757" i="1"/>
  <c r="S398" i="1"/>
  <c r="T398" i="1" s="1"/>
  <c r="S4181" i="1"/>
  <c r="R4181" i="1"/>
  <c r="T3893" i="1"/>
  <c r="S2525" i="1"/>
  <c r="R2525" i="1"/>
  <c r="S5030" i="1"/>
  <c r="R5030" i="1"/>
  <c r="T5020" i="1"/>
  <c r="T206" i="1"/>
  <c r="T3892" i="1"/>
  <c r="S1501" i="1"/>
  <c r="T1501" i="1" s="1"/>
  <c r="T5019" i="1"/>
  <c r="T756" i="1"/>
  <c r="T5147" i="1"/>
  <c r="R1246" i="1"/>
  <c r="T1246" i="1" s="1"/>
  <c r="S3219" i="1"/>
  <c r="R3219" i="1"/>
  <c r="S1209" i="1"/>
  <c r="T1209" i="1" s="1"/>
  <c r="T3401" i="1"/>
  <c r="S4002" i="1"/>
  <c r="R4002" i="1"/>
  <c r="S57" i="1"/>
  <c r="T57" i="1" s="1"/>
  <c r="T5018" i="1"/>
  <c r="T755" i="1"/>
  <c r="S4297" i="1"/>
  <c r="R4297" i="1"/>
  <c r="S836" i="1"/>
  <c r="T836" i="1" s="1"/>
  <c r="S1854" i="1"/>
  <c r="R1854" i="1"/>
  <c r="S1247" i="1"/>
  <c r="T1247" i="1" s="1"/>
  <c r="T1903" i="1"/>
  <c r="S3894" i="1"/>
  <c r="R3894" i="1"/>
  <c r="S1433" i="1"/>
  <c r="R1433" i="1"/>
  <c r="S2637" i="1"/>
  <c r="R2637" i="1"/>
  <c r="S3943" i="1"/>
  <c r="R3943" i="1"/>
  <c r="T754" i="1"/>
  <c r="S1486" i="1"/>
  <c r="T1486" i="1" s="1"/>
  <c r="S4190" i="1"/>
  <c r="R4190" i="1"/>
  <c r="S1040" i="1"/>
  <c r="R1040" i="1"/>
  <c r="S1823" i="1"/>
  <c r="T1823" i="1" s="1"/>
  <c r="S543" i="1"/>
  <c r="T543" i="1" s="1"/>
  <c r="T3891" i="1"/>
  <c r="S1248" i="1"/>
  <c r="T1248" i="1" s="1"/>
  <c r="T5017" i="1"/>
  <c r="S3898" i="1"/>
  <c r="R3898" i="1"/>
  <c r="S2209" i="1"/>
  <c r="R2209" i="1"/>
  <c r="T5016" i="1"/>
  <c r="S3059" i="1"/>
  <c r="T3059" i="1" s="1"/>
  <c r="S3479" i="1"/>
  <c r="R3479" i="1"/>
  <c r="S2160" i="1"/>
  <c r="R2160" i="1"/>
  <c r="S324" i="1"/>
  <c r="R324" i="1"/>
  <c r="T4095" i="1"/>
  <c r="S1988" i="1"/>
  <c r="R1988" i="1"/>
  <c r="S1601" i="1"/>
  <c r="T1601" i="1" s="1"/>
  <c r="S3090" i="1"/>
  <c r="R3090" i="1"/>
  <c r="T4635" i="1"/>
  <c r="S436" i="1"/>
  <c r="R436" i="1"/>
  <c r="S768" i="1"/>
  <c r="T768" i="1" s="1"/>
  <c r="T5015" i="1"/>
  <c r="S4350" i="1"/>
  <c r="R4350" i="1"/>
  <c r="S1203" i="1"/>
  <c r="T1203" i="1" s="1"/>
  <c r="T5146" i="1"/>
  <c r="S1741" i="1"/>
  <c r="T1741" i="1" s="1"/>
  <c r="T5145" i="1"/>
  <c r="S1140" i="1"/>
  <c r="T1140" i="1" s="1"/>
  <c r="S2045" i="1"/>
  <c r="T2045" i="1" s="1"/>
  <c r="S213" i="1"/>
  <c r="R213" i="1"/>
  <c r="S868" i="1"/>
  <c r="R868" i="1"/>
  <c r="S877" i="1"/>
  <c r="R877" i="1"/>
  <c r="S3248" i="1"/>
  <c r="R3248" i="1"/>
  <c r="S1471" i="1"/>
  <c r="T1471" i="1" s="1"/>
  <c r="T5014" i="1"/>
  <c r="T5144" i="1"/>
  <c r="S1013" i="1"/>
  <c r="T1013" i="1" s="1"/>
  <c r="S981" i="1"/>
  <c r="R981" i="1"/>
  <c r="S2877" i="1"/>
  <c r="T2877" i="1" s="1"/>
  <c r="S2234" i="1"/>
  <c r="R2234" i="1"/>
  <c r="S3963" i="1"/>
  <c r="R3963" i="1"/>
  <c r="S4545" i="1"/>
  <c r="R4545" i="1"/>
  <c r="S4430" i="1"/>
  <c r="R4430" i="1"/>
  <c r="S1558" i="1"/>
  <c r="T1558" i="1" s="1"/>
  <c r="S1235" i="1"/>
  <c r="T1235" i="1" s="1"/>
  <c r="S363" i="1"/>
  <c r="R363" i="1"/>
  <c r="S148" i="1"/>
  <c r="T148" i="1" s="1"/>
  <c r="S1591" i="1"/>
  <c r="T1591" i="1" s="1"/>
  <c r="R1757" i="1"/>
  <c r="T1757" i="1" s="1"/>
  <c r="T2739" i="1"/>
  <c r="R255" i="1"/>
  <c r="T255" i="1" s="1"/>
  <c r="S3230" i="1"/>
  <c r="T3230" i="1" s="1"/>
  <c r="S4426" i="1"/>
  <c r="R4426" i="1"/>
  <c r="S930" i="1"/>
  <c r="R930" i="1"/>
  <c r="S3465" i="1"/>
  <c r="R3465" i="1"/>
  <c r="S3116" i="1"/>
  <c r="R3116" i="1"/>
  <c r="S927" i="1"/>
  <c r="R927" i="1"/>
  <c r="S1176" i="1"/>
  <c r="T1176" i="1" s="1"/>
  <c r="R2808" i="1"/>
  <c r="T2808" i="1" s="1"/>
  <c r="S4102" i="1"/>
  <c r="R4102" i="1"/>
  <c r="S1107" i="1"/>
  <c r="T1107" i="1" s="1"/>
  <c r="S260" i="1"/>
  <c r="R260" i="1"/>
  <c r="S30" i="1"/>
  <c r="T30" i="1" s="1"/>
  <c r="S1620" i="1"/>
  <c r="T1620" i="1" s="1"/>
  <c r="S2101" i="1"/>
  <c r="R2101" i="1"/>
  <c r="S2578" i="1"/>
  <c r="R2578" i="1"/>
  <c r="T2370" i="1"/>
  <c r="T5013" i="1"/>
  <c r="S305" i="1"/>
  <c r="R305" i="1"/>
  <c r="S2419" i="1"/>
  <c r="R2419" i="1"/>
  <c r="T753" i="1"/>
  <c r="T3890" i="1"/>
  <c r="S2021" i="1"/>
  <c r="R2021" i="1"/>
  <c r="S1211" i="1"/>
  <c r="T1211" i="1" s="1"/>
  <c r="S4541" i="1"/>
  <c r="R4541" i="1"/>
  <c r="S329" i="1"/>
  <c r="T329" i="1" s="1"/>
  <c r="T5012" i="1"/>
  <c r="S2958" i="1"/>
  <c r="R2958" i="1"/>
  <c r="T752" i="1"/>
  <c r="T2369" i="1"/>
  <c r="S1801" i="1"/>
  <c r="T1801" i="1" s="1"/>
  <c r="T5011" i="1"/>
  <c r="S2491" i="1"/>
  <c r="R2491" i="1"/>
  <c r="S3161" i="1"/>
  <c r="R3161" i="1"/>
  <c r="S2988" i="1"/>
  <c r="R2988" i="1"/>
  <c r="S1029" i="1"/>
  <c r="T1029" i="1" s="1"/>
  <c r="S1012" i="1"/>
  <c r="R1012" i="1"/>
  <c r="S372" i="1"/>
  <c r="T372" i="1" s="1"/>
  <c r="S4480" i="1"/>
  <c r="R4480" i="1"/>
  <c r="T2444" i="1"/>
  <c r="S1032" i="1"/>
  <c r="T1032" i="1" s="1"/>
  <c r="S825" i="1"/>
  <c r="T825" i="1" s="1"/>
  <c r="S2480" i="1"/>
  <c r="R2480" i="1"/>
  <c r="S2389" i="1"/>
  <c r="R2389" i="1"/>
  <c r="T751" i="1"/>
  <c r="S802" i="1"/>
  <c r="R802" i="1"/>
  <c r="S2523" i="1"/>
  <c r="R2523" i="1"/>
  <c r="S1965" i="1"/>
  <c r="R1965" i="1"/>
  <c r="T3889" i="1"/>
  <c r="S3482" i="1"/>
  <c r="R3482" i="1"/>
  <c r="S1869" i="1"/>
  <c r="R1869" i="1"/>
  <c r="T2738" i="1"/>
  <c r="S2378" i="1"/>
  <c r="R2378" i="1"/>
  <c r="T3888" i="1"/>
  <c r="S2943" i="1"/>
  <c r="R2943" i="1"/>
  <c r="S2050" i="1"/>
  <c r="R2050" i="1"/>
  <c r="S1662" i="1"/>
  <c r="R1662" i="1"/>
  <c r="T5010" i="1"/>
  <c r="S1966" i="1"/>
  <c r="R1966" i="1"/>
  <c r="R2803" i="1"/>
  <c r="T2803" i="1" s="1"/>
  <c r="R1831" i="1"/>
  <c r="T1831" i="1" s="1"/>
  <c r="S1399" i="1"/>
  <c r="T1399" i="1" s="1"/>
  <c r="S880" i="1"/>
  <c r="T880" i="1" s="1"/>
  <c r="T3887" i="1"/>
  <c r="T141" i="1"/>
  <c r="T140" i="1"/>
  <c r="S3427" i="1"/>
  <c r="R3427" i="1"/>
  <c r="T2368" i="1"/>
  <c r="S2937" i="1"/>
  <c r="T2937" i="1" s="1"/>
  <c r="S364" i="1"/>
  <c r="T364" i="1" s="1"/>
  <c r="S37" i="1"/>
  <c r="T37" i="1" s="1"/>
  <c r="S806" i="1"/>
  <c r="T806" i="1" s="1"/>
  <c r="T3886" i="1"/>
  <c r="S2152" i="1"/>
  <c r="R2152" i="1"/>
  <c r="S1608" i="1"/>
  <c r="T1608" i="1" s="1"/>
  <c r="S1708" i="1"/>
  <c r="T1708" i="1" s="1"/>
  <c r="S265" i="1"/>
  <c r="T265" i="1" s="1"/>
  <c r="S1475" i="1"/>
  <c r="T1475" i="1" s="1"/>
  <c r="S483" i="1"/>
  <c r="R483" i="1"/>
  <c r="S4163" i="1"/>
  <c r="R4163" i="1"/>
  <c r="S3145" i="1"/>
  <c r="R3145" i="1"/>
  <c r="S3156" i="1"/>
  <c r="T3156" i="1" s="1"/>
  <c r="S4001" i="1"/>
  <c r="R4001" i="1"/>
  <c r="T5143" i="1"/>
  <c r="S1522" i="1"/>
  <c r="T1522" i="1" s="1"/>
  <c r="S3270" i="1"/>
  <c r="R3270" i="1"/>
  <c r="T750" i="1"/>
  <c r="S1050" i="1"/>
  <c r="R1050" i="1"/>
  <c r="T3885" i="1"/>
  <c r="S1260" i="1"/>
  <c r="T1260" i="1" s="1"/>
  <c r="S919" i="1"/>
  <c r="R919" i="1"/>
  <c r="S2108" i="1"/>
  <c r="R2108" i="1"/>
  <c r="S3118" i="1"/>
  <c r="R3118" i="1"/>
  <c r="T749" i="1"/>
  <c r="S1717" i="1"/>
  <c r="T1717" i="1" s="1"/>
  <c r="T5009" i="1"/>
  <c r="S3074" i="1"/>
  <c r="R3074" i="1"/>
  <c r="S2179" i="1"/>
  <c r="T2179" i="1" s="1"/>
  <c r="S938" i="1"/>
  <c r="R938" i="1"/>
  <c r="T2367" i="1"/>
  <c r="S1175" i="1"/>
  <c r="R1175" i="1"/>
  <c r="S476" i="1"/>
  <c r="T476" i="1" s="1"/>
  <c r="S4275" i="1"/>
  <c r="R4275" i="1"/>
  <c r="S2149" i="1"/>
  <c r="R2149" i="1"/>
  <c r="T3884" i="1"/>
  <c r="S2409" i="1"/>
  <c r="R2409" i="1"/>
  <c r="S910" i="1"/>
  <c r="R910" i="1"/>
  <c r="S2606" i="1"/>
  <c r="T2606" i="1" s="1"/>
  <c r="S3010" i="1"/>
  <c r="R3010" i="1"/>
  <c r="S1372" i="1"/>
  <c r="T1372" i="1" s="1"/>
  <c r="T748" i="1"/>
  <c r="T2366" i="1"/>
  <c r="T747" i="1"/>
  <c r="R1148" i="1"/>
  <c r="T1148" i="1" s="1"/>
  <c r="S881" i="1"/>
  <c r="R881" i="1"/>
  <c r="T5008" i="1"/>
  <c r="S2742" i="1"/>
  <c r="R2742" i="1"/>
  <c r="S2183" i="1"/>
  <c r="R2183" i="1"/>
  <c r="S838" i="1"/>
  <c r="R838" i="1"/>
  <c r="T3883" i="1"/>
  <c r="T3882" i="1"/>
  <c r="S2482" i="1"/>
  <c r="R2482" i="1"/>
  <c r="S2796" i="1"/>
  <c r="R2796" i="1"/>
  <c r="T2365" i="1"/>
  <c r="S2857" i="1"/>
  <c r="R2857" i="1"/>
  <c r="T3881" i="1"/>
  <c r="S4648" i="1"/>
  <c r="R4648" i="1"/>
  <c r="S222" i="1"/>
  <c r="R222" i="1"/>
  <c r="S3366" i="1"/>
  <c r="R3366" i="1"/>
  <c r="S893" i="1"/>
  <c r="T893" i="1" s="1"/>
  <c r="T3880" i="1"/>
  <c r="S2102" i="1"/>
  <c r="R2102" i="1"/>
  <c r="S2004" i="1"/>
  <c r="R2004" i="1"/>
  <c r="S1354" i="1"/>
  <c r="T1354" i="1" s="1"/>
  <c r="T746" i="1"/>
  <c r="S520" i="1"/>
  <c r="T520" i="1" s="1"/>
  <c r="R1257" i="1"/>
  <c r="T1257" i="1" s="1"/>
  <c r="S1156" i="1"/>
  <c r="T1156" i="1" s="1"/>
  <c r="T2443" i="1"/>
  <c r="S961" i="1"/>
  <c r="R961" i="1"/>
  <c r="S2677" i="1"/>
  <c r="T2677" i="1" s="1"/>
  <c r="T3879" i="1"/>
  <c r="S1132" i="1"/>
  <c r="R1132" i="1"/>
  <c r="S2861" i="1"/>
  <c r="T2861" i="1" s="1"/>
  <c r="T3878" i="1"/>
  <c r="S1926" i="1"/>
  <c r="R1926" i="1"/>
  <c r="S3301" i="1"/>
  <c r="T3301" i="1" s="1"/>
  <c r="S2533" i="1"/>
  <c r="R2533" i="1"/>
  <c r="S4392" i="1"/>
  <c r="R4392" i="1"/>
  <c r="T745" i="1"/>
  <c r="S1862" i="1"/>
  <c r="T1862" i="1" s="1"/>
  <c r="T3877" i="1"/>
  <c r="S4464" i="1"/>
  <c r="R4464" i="1"/>
  <c r="S2646" i="1"/>
  <c r="R2646" i="1"/>
  <c r="S3316" i="1"/>
  <c r="R3316" i="1"/>
  <c r="T744" i="1"/>
  <c r="S4292" i="1"/>
  <c r="R4292" i="1"/>
  <c r="S4540" i="1"/>
  <c r="R4540" i="1"/>
  <c r="T3876" i="1"/>
  <c r="S2553" i="1"/>
  <c r="R2553" i="1"/>
  <c r="S4368" i="1"/>
  <c r="R4368" i="1"/>
  <c r="T3875" i="1"/>
  <c r="S1911" i="1"/>
  <c r="R1911" i="1"/>
  <c r="T3874" i="1"/>
  <c r="S1979" i="1"/>
  <c r="T1979" i="1" s="1"/>
  <c r="T3873" i="1"/>
  <c r="S1641" i="1"/>
  <c r="T1641" i="1" s="1"/>
  <c r="S4015" i="1"/>
  <c r="R4015" i="1"/>
  <c r="S3117" i="1"/>
  <c r="R3117" i="1"/>
  <c r="S1637" i="1"/>
  <c r="T1637" i="1" s="1"/>
  <c r="T2364" i="1"/>
  <c r="T139" i="1"/>
  <c r="T2442" i="1"/>
  <c r="S1781" i="1"/>
  <c r="T1781" i="1" s="1"/>
  <c r="T3872" i="1"/>
  <c r="S4322" i="1"/>
  <c r="R4322" i="1"/>
  <c r="T3871" i="1"/>
  <c r="S2986" i="1"/>
  <c r="T2986" i="1" s="1"/>
  <c r="S1864" i="1"/>
  <c r="R1864" i="1"/>
  <c r="S1539" i="1"/>
  <c r="T1539" i="1" s="1"/>
  <c r="T5007" i="1"/>
  <c r="S3154" i="1"/>
  <c r="R3154" i="1"/>
  <c r="T138" i="1"/>
  <c r="S4498" i="1"/>
  <c r="R4498" i="1"/>
  <c r="T743" i="1"/>
  <c r="S2175" i="1"/>
  <c r="R2175" i="1"/>
  <c r="S522" i="1"/>
  <c r="R522" i="1"/>
  <c r="T5006" i="1"/>
  <c r="S2997" i="1"/>
  <c r="T2997" i="1" s="1"/>
  <c r="T3870" i="1"/>
  <c r="T5005" i="1"/>
  <c r="S2845" i="1"/>
  <c r="R2845" i="1"/>
  <c r="S1710" i="1"/>
  <c r="T1710" i="1" s="1"/>
  <c r="T5004" i="1"/>
  <c r="T5003" i="1"/>
  <c r="S4191" i="1"/>
  <c r="R4191" i="1"/>
  <c r="S3999" i="1"/>
  <c r="R3999" i="1"/>
  <c r="T5002" i="1"/>
  <c r="S2834" i="1"/>
  <c r="R2834" i="1"/>
  <c r="S1817" i="1"/>
  <c r="R1817" i="1"/>
  <c r="T2737" i="1"/>
  <c r="S3204" i="1"/>
  <c r="T3204" i="1" s="1"/>
  <c r="S2177" i="1"/>
  <c r="R2177" i="1"/>
  <c r="T5001" i="1"/>
  <c r="S253" i="1"/>
  <c r="T253" i="1" s="1"/>
  <c r="S1536" i="1"/>
  <c r="T1536" i="1" s="1"/>
  <c r="S53" i="1"/>
  <c r="T53" i="1" s="1"/>
  <c r="S3027" i="1"/>
  <c r="R3027" i="1"/>
  <c r="T3869" i="1"/>
  <c r="T2363" i="1"/>
  <c r="S263" i="1"/>
  <c r="T263" i="1" s="1"/>
  <c r="T3868" i="1"/>
  <c r="S2773" i="1"/>
  <c r="T2773" i="1" s="1"/>
  <c r="S1791" i="1"/>
  <c r="R1791" i="1"/>
  <c r="T3867" i="1"/>
  <c r="S3327" i="1"/>
  <c r="R3327" i="1"/>
  <c r="S325" i="1"/>
  <c r="R325" i="1"/>
  <c r="T3866" i="1"/>
  <c r="S1856" i="1"/>
  <c r="T1856" i="1" s="1"/>
  <c r="S4359" i="1"/>
  <c r="R4359" i="1"/>
  <c r="S935" i="1"/>
  <c r="R935" i="1"/>
  <c r="R2907" i="1"/>
  <c r="T2907" i="1" s="1"/>
  <c r="T5000" i="1"/>
  <c r="T3865" i="1"/>
  <c r="S1236" i="1"/>
  <c r="T1236" i="1" s="1"/>
  <c r="T3864" i="1"/>
  <c r="S928" i="1"/>
  <c r="R928" i="1"/>
  <c r="T4999" i="1"/>
  <c r="S1844" i="1"/>
  <c r="T1844" i="1" s="1"/>
  <c r="S1213" i="1"/>
  <c r="T1213" i="1" s="1"/>
  <c r="S1396" i="1"/>
  <c r="T1396" i="1" s="1"/>
  <c r="S1094" i="1"/>
  <c r="T1094" i="1" s="1"/>
  <c r="T4998" i="1"/>
  <c r="S2939" i="1"/>
  <c r="T2939" i="1" s="1"/>
  <c r="S3948" i="1"/>
  <c r="R3948" i="1"/>
  <c r="T4997" i="1"/>
  <c r="T3863" i="1"/>
  <c r="S2956" i="1"/>
  <c r="R2956" i="1"/>
  <c r="S4452" i="1"/>
  <c r="R4452" i="1"/>
  <c r="S4372" i="1"/>
  <c r="R4372" i="1"/>
  <c r="T4996" i="1"/>
  <c r="S1711" i="1"/>
  <c r="R1711" i="1"/>
  <c r="T3862" i="1"/>
  <c r="T4995" i="1"/>
  <c r="T742" i="1"/>
  <c r="S3895" i="1"/>
  <c r="R3895" i="1"/>
  <c r="T741" i="1"/>
  <c r="S1689" i="1"/>
  <c r="T1689" i="1" s="1"/>
  <c r="S3949" i="1"/>
  <c r="R3949" i="1"/>
  <c r="T5142" i="1"/>
  <c r="T137" i="1"/>
  <c r="S1763" i="1"/>
  <c r="T1763" i="1" s="1"/>
  <c r="T5141" i="1"/>
  <c r="T4994" i="1"/>
  <c r="S2087" i="1"/>
  <c r="R2087" i="1"/>
  <c r="S4311" i="1"/>
  <c r="R4311" i="1"/>
  <c r="S293" i="1"/>
  <c r="T293" i="1" s="1"/>
  <c r="S2940" i="1"/>
  <c r="R2940" i="1"/>
  <c r="S866" i="1"/>
  <c r="R866" i="1"/>
  <c r="S766" i="1"/>
  <c r="T766" i="1" s="1"/>
  <c r="S1952" i="1"/>
  <c r="T1952" i="1" s="1"/>
  <c r="T4634" i="1"/>
  <c r="S2632" i="1"/>
  <c r="R2632" i="1"/>
  <c r="T4993" i="1"/>
  <c r="T3861" i="1"/>
  <c r="S3171" i="1"/>
  <c r="R3171" i="1"/>
  <c r="S798" i="1"/>
  <c r="R798" i="1"/>
  <c r="S149" i="1"/>
  <c r="T149" i="1" s="1"/>
  <c r="S3436" i="1"/>
  <c r="R3436" i="1"/>
  <c r="S3051" i="1"/>
  <c r="T3051" i="1" s="1"/>
  <c r="S3126" i="1"/>
  <c r="R3126" i="1"/>
  <c r="S214" i="1"/>
  <c r="R214" i="1"/>
  <c r="S4044" i="1"/>
  <c r="R4044" i="1"/>
  <c r="T3860" i="1"/>
  <c r="T3400" i="1"/>
  <c r="S2847" i="1"/>
  <c r="T2847" i="1" s="1"/>
  <c r="S2659" i="1"/>
  <c r="R2659" i="1"/>
  <c r="T4633" i="1"/>
  <c r="T2362" i="1"/>
  <c r="S775" i="1"/>
  <c r="T775" i="1" s="1"/>
  <c r="S1141" i="1"/>
  <c r="R1141" i="1"/>
  <c r="T1339" i="1"/>
  <c r="S3922" i="1"/>
  <c r="R3922" i="1"/>
  <c r="T4992" i="1"/>
  <c r="S24" i="1"/>
  <c r="T24" i="1" s="1"/>
  <c r="S2639" i="1"/>
  <c r="T2639" i="1" s="1"/>
  <c r="S4376" i="1"/>
  <c r="R4376" i="1"/>
  <c r="S2894" i="1"/>
  <c r="R2894" i="1"/>
  <c r="T4632" i="1"/>
  <c r="S3222" i="1"/>
  <c r="R3222" i="1"/>
  <c r="T3399" i="1"/>
  <c r="T3859" i="1"/>
  <c r="S2466" i="1"/>
  <c r="R2466" i="1"/>
  <c r="S344" i="1"/>
  <c r="T344" i="1" s="1"/>
  <c r="T4991" i="1"/>
  <c r="S1540" i="1"/>
  <c r="T1540" i="1" s="1"/>
  <c r="S4394" i="1"/>
  <c r="R4394" i="1"/>
  <c r="S3371" i="1"/>
  <c r="T3371" i="1" s="1"/>
  <c r="T4990" i="1"/>
  <c r="S1785" i="1"/>
  <c r="T1785" i="1" s="1"/>
  <c r="T3858" i="1"/>
  <c r="S3015" i="1"/>
  <c r="T3015" i="1" s="1"/>
  <c r="S2205" i="1"/>
  <c r="R2205" i="1"/>
  <c r="S1357" i="1"/>
  <c r="T1357" i="1" s="1"/>
  <c r="T4989" i="1"/>
  <c r="T3857" i="1"/>
  <c r="T3398" i="1"/>
  <c r="S56" i="1"/>
  <c r="T56" i="1" s="1"/>
  <c r="S1674" i="1"/>
  <c r="T1674" i="1" s="1"/>
  <c r="T3397" i="1"/>
  <c r="S2892" i="1"/>
  <c r="R2892" i="1"/>
  <c r="S533" i="1"/>
  <c r="R533" i="1"/>
  <c r="S4201" i="1"/>
  <c r="R4201" i="1"/>
  <c r="S281" i="1"/>
  <c r="T281" i="1" s="1"/>
  <c r="T4988" i="1"/>
  <c r="S4639" i="1"/>
  <c r="R4639" i="1"/>
  <c r="S2575" i="1"/>
  <c r="R2575" i="1"/>
  <c r="S2043" i="1"/>
  <c r="R2043" i="1"/>
  <c r="T740" i="1"/>
  <c r="S4339" i="1"/>
  <c r="R4339" i="1"/>
  <c r="S3184" i="1"/>
  <c r="R3184" i="1"/>
  <c r="S1010" i="1"/>
  <c r="R1010" i="1"/>
  <c r="S2783" i="1"/>
  <c r="T2783" i="1" s="1"/>
  <c r="T739" i="1"/>
  <c r="S4100" i="1"/>
  <c r="R4100" i="1"/>
  <c r="S1616" i="1"/>
  <c r="T1616" i="1" s="1"/>
  <c r="S3170" i="1"/>
  <c r="T3170" i="1" s="1"/>
  <c r="S3432" i="1"/>
  <c r="R3432" i="1"/>
  <c r="S1251" i="1"/>
  <c r="R1251" i="1"/>
  <c r="S1994" i="1"/>
  <c r="R1994" i="1"/>
  <c r="S157" i="1"/>
  <c r="T157" i="1" s="1"/>
  <c r="T4987" i="1"/>
  <c r="T3856" i="1"/>
  <c r="S1582" i="1"/>
  <c r="R1582" i="1"/>
  <c r="T4986" i="1"/>
  <c r="S853" i="1"/>
  <c r="R853" i="1"/>
  <c r="R377" i="1"/>
  <c r="T377" i="1" s="1"/>
  <c r="S2398" i="1"/>
  <c r="R2398" i="1"/>
  <c r="S1939" i="1"/>
  <c r="T1939" i="1" s="1"/>
  <c r="T4631" i="1"/>
  <c r="S4336" i="1"/>
  <c r="R4336" i="1"/>
  <c r="S765" i="1"/>
  <c r="R765" i="1"/>
  <c r="T5140" i="1"/>
  <c r="S271" i="1"/>
  <c r="T271" i="1" s="1"/>
  <c r="S3003" i="1"/>
  <c r="T3003" i="1" s="1"/>
  <c r="S3275" i="1"/>
  <c r="R3275" i="1"/>
  <c r="S4240" i="1"/>
  <c r="R4240" i="1"/>
  <c r="T4985" i="1"/>
  <c r="S422" i="1"/>
  <c r="R422" i="1"/>
  <c r="T23" i="1"/>
  <c r="S3083" i="1"/>
  <c r="R3083" i="1"/>
  <c r="S1682" i="1"/>
  <c r="T1682" i="1" s="1"/>
  <c r="S1375" i="1"/>
  <c r="T1375" i="1" s="1"/>
  <c r="S996" i="1"/>
  <c r="R996" i="1"/>
  <c r="S1596" i="1"/>
  <c r="R1596" i="1"/>
  <c r="S1626" i="1"/>
  <c r="T1626" i="1" s="1"/>
  <c r="S209" i="1"/>
  <c r="T209" i="1" s="1"/>
  <c r="T22" i="1"/>
  <c r="S1942" i="1"/>
  <c r="R1942" i="1"/>
  <c r="T21" i="1"/>
  <c r="T5139" i="1"/>
  <c r="S1701" i="1"/>
  <c r="T1701" i="1" s="1"/>
  <c r="S3433" i="1"/>
  <c r="R3433" i="1"/>
  <c r="T3855" i="1"/>
  <c r="S2876" i="1"/>
  <c r="R2876" i="1"/>
  <c r="S2820" i="1"/>
  <c r="T2820" i="1" s="1"/>
  <c r="T4984" i="1"/>
  <c r="T2361" i="1"/>
  <c r="S1764" i="1"/>
  <c r="R1764" i="1"/>
  <c r="T3854" i="1"/>
  <c r="T4983" i="1"/>
  <c r="S3111" i="1"/>
  <c r="R3111" i="1"/>
  <c r="T4982" i="1"/>
  <c r="S1567" i="1"/>
  <c r="T1567" i="1" s="1"/>
  <c r="S1224" i="1"/>
  <c r="R1224" i="1"/>
  <c r="S1549" i="1"/>
  <c r="T1549" i="1" s="1"/>
  <c r="T4981" i="1"/>
  <c r="S3403" i="1"/>
  <c r="R3403" i="1"/>
  <c r="S817" i="1"/>
  <c r="T817" i="1" s="1"/>
  <c r="S4227" i="1"/>
  <c r="R4227" i="1"/>
  <c r="T4630" i="1"/>
  <c r="T4980" i="1"/>
  <c r="S1927" i="1"/>
  <c r="T1927" i="1" s="1"/>
  <c r="T3853" i="1"/>
  <c r="S1725" i="1"/>
  <c r="T1725" i="1" s="1"/>
  <c r="T2360" i="1"/>
  <c r="S2417" i="1"/>
  <c r="R2417" i="1"/>
  <c r="T3852" i="1"/>
  <c r="S3223" i="1"/>
  <c r="T3223" i="1" s="1"/>
  <c r="S3294" i="1"/>
  <c r="R3294" i="1"/>
  <c r="T1338" i="1"/>
  <c r="S4407" i="1"/>
  <c r="R4407" i="1"/>
  <c r="S933" i="1"/>
  <c r="R933" i="1"/>
  <c r="T4979" i="1"/>
  <c r="S3095" i="1"/>
  <c r="T3095" i="1" s="1"/>
  <c r="S4471" i="1"/>
  <c r="R4471" i="1"/>
  <c r="S1425" i="1"/>
  <c r="R1425" i="1"/>
  <c r="S1613" i="1"/>
  <c r="T1613" i="1" s="1"/>
  <c r="S1975" i="1"/>
  <c r="T1975" i="1" s="1"/>
  <c r="S366" i="1"/>
  <c r="R366" i="1"/>
  <c r="T4978" i="1"/>
  <c r="S2908" i="1"/>
  <c r="T2908" i="1" s="1"/>
  <c r="S371" i="1"/>
  <c r="R371" i="1"/>
  <c r="S1718" i="1"/>
  <c r="T1718" i="1" s="1"/>
  <c r="S1633" i="1"/>
  <c r="R1633" i="1"/>
  <c r="T4977" i="1"/>
  <c r="S1045" i="1"/>
  <c r="R1045" i="1"/>
  <c r="T5138" i="1"/>
  <c r="T1902" i="1"/>
  <c r="S1982" i="1"/>
  <c r="T1982" i="1" s="1"/>
  <c r="S495" i="1"/>
  <c r="T495" i="1" s="1"/>
  <c r="S2024" i="1"/>
  <c r="R2024" i="1"/>
  <c r="T4976" i="1"/>
  <c r="S4319" i="1"/>
  <c r="R4319" i="1"/>
  <c r="S1004" i="1"/>
  <c r="R1004" i="1"/>
  <c r="S2385" i="1"/>
  <c r="R2385" i="1"/>
  <c r="S3278" i="1"/>
  <c r="R3278" i="1"/>
  <c r="T136" i="1"/>
  <c r="S4041" i="1"/>
  <c r="R4041" i="1"/>
  <c r="T4975" i="1"/>
  <c r="S3979" i="1"/>
  <c r="R3979" i="1"/>
  <c r="S4307" i="1"/>
  <c r="R4307" i="1"/>
  <c r="S2925" i="1"/>
  <c r="R2925" i="1"/>
  <c r="S1670" i="1"/>
  <c r="T1670" i="1" s="1"/>
  <c r="S2232" i="1"/>
  <c r="R2232" i="1"/>
  <c r="S2780" i="1"/>
  <c r="R2780" i="1"/>
  <c r="S518" i="1"/>
  <c r="T518" i="1" s="1"/>
  <c r="R1593" i="1"/>
  <c r="T1593" i="1" s="1"/>
  <c r="T2359" i="1"/>
  <c r="T4629" i="1"/>
  <c r="S2118" i="1"/>
  <c r="R2118" i="1"/>
  <c r="T135" i="1"/>
  <c r="T1901" i="1"/>
  <c r="S922" i="1"/>
  <c r="R922" i="1"/>
  <c r="S1639" i="1"/>
  <c r="T1639" i="1" s="1"/>
  <c r="R1434" i="1"/>
  <c r="T1434" i="1" s="1"/>
  <c r="T5137" i="1"/>
  <c r="S2516" i="1"/>
  <c r="R2516" i="1"/>
  <c r="T3851" i="1"/>
  <c r="S1808" i="1"/>
  <c r="T1808" i="1" s="1"/>
  <c r="S2745" i="1"/>
  <c r="R2745" i="1"/>
  <c r="S1709" i="1"/>
  <c r="T1709" i="1" s="1"/>
  <c r="S2481" i="1"/>
  <c r="R2481" i="1"/>
  <c r="T2736" i="1"/>
  <c r="S874" i="1"/>
  <c r="R874" i="1"/>
  <c r="T2441" i="1"/>
  <c r="T4974" i="1"/>
  <c r="T3850" i="1"/>
  <c r="S358" i="1"/>
  <c r="T358" i="1" s="1"/>
  <c r="R1698" i="1"/>
  <c r="T1698" i="1" s="1"/>
  <c r="S3172" i="1"/>
  <c r="R3172" i="1"/>
  <c r="S4389" i="1"/>
  <c r="R4389" i="1"/>
  <c r="S1345" i="1"/>
  <c r="T1345" i="1" s="1"/>
  <c r="R1834" i="1"/>
  <c r="T1834" i="1" s="1"/>
  <c r="T4973" i="1"/>
  <c r="S2798" i="1"/>
  <c r="T2798" i="1" s="1"/>
  <c r="S1962" i="1"/>
  <c r="R1962" i="1"/>
  <c r="T4628" i="1"/>
  <c r="S4273" i="1"/>
  <c r="R4273" i="1"/>
  <c r="S4325" i="1"/>
  <c r="R4325" i="1"/>
  <c r="T1337" i="1"/>
  <c r="T2735" i="1"/>
  <c r="T3849" i="1"/>
  <c r="S2190" i="1"/>
  <c r="R2190" i="1"/>
  <c r="S2655" i="1"/>
  <c r="R2655" i="1"/>
  <c r="T2358" i="1"/>
  <c r="S2924" i="1"/>
  <c r="R2924" i="1"/>
  <c r="S4303" i="1"/>
  <c r="R4303" i="1"/>
  <c r="S2201" i="1"/>
  <c r="R2201" i="1"/>
  <c r="T5136" i="1"/>
  <c r="T3848" i="1"/>
  <c r="S3122" i="1"/>
  <c r="T3122" i="1" s="1"/>
  <c r="S943" i="1"/>
  <c r="R943" i="1"/>
  <c r="S3417" i="1"/>
  <c r="T3417" i="1" s="1"/>
  <c r="S4477" i="1"/>
  <c r="R4477" i="1"/>
  <c r="S3007" i="1"/>
  <c r="R3007" i="1"/>
  <c r="S159" i="1"/>
  <c r="T159" i="1" s="1"/>
  <c r="S3334" i="1"/>
  <c r="T3334" i="1" s="1"/>
  <c r="S1917" i="1"/>
  <c r="T1917" i="1" s="1"/>
  <c r="S2856" i="1"/>
  <c r="T2856" i="1" s="1"/>
  <c r="S4160" i="1"/>
  <c r="R4160" i="1"/>
  <c r="T738" i="1"/>
  <c r="S4377" i="1"/>
  <c r="R4377" i="1"/>
  <c r="S1369" i="1"/>
  <c r="T1369" i="1" s="1"/>
  <c r="S2197" i="1"/>
  <c r="R2197" i="1"/>
  <c r="S2490" i="1"/>
  <c r="R2490" i="1"/>
  <c r="S1780" i="1"/>
  <c r="T1780" i="1" s="1"/>
  <c r="S4288" i="1"/>
  <c r="R4288" i="1"/>
  <c r="S1407" i="1"/>
  <c r="T1407" i="1" s="1"/>
  <c r="S958" i="1"/>
  <c r="R958" i="1"/>
  <c r="S4161" i="1"/>
  <c r="R4161" i="1"/>
  <c r="S439" i="1"/>
  <c r="T439" i="1" s="1"/>
  <c r="T5135" i="1"/>
  <c r="T1336" i="1"/>
  <c r="S886" i="1"/>
  <c r="R886" i="1"/>
  <c r="S237" i="1"/>
  <c r="R237" i="1"/>
  <c r="S3452" i="1"/>
  <c r="R3452" i="1"/>
  <c r="T4972" i="1"/>
  <c r="S4264" i="1"/>
  <c r="R4264" i="1"/>
  <c r="S1474" i="1"/>
  <c r="T1474" i="1" s="1"/>
  <c r="S3186" i="1"/>
  <c r="R3186" i="1"/>
  <c r="T2734" i="1"/>
  <c r="S1955" i="1"/>
  <c r="R1955" i="1"/>
  <c r="S998" i="1"/>
  <c r="R998" i="1"/>
  <c r="S4018" i="1"/>
  <c r="R4018" i="1"/>
  <c r="R1602" i="1"/>
  <c r="T1602" i="1" s="1"/>
  <c r="T3847" i="1"/>
  <c r="S2125" i="1"/>
  <c r="R2125" i="1"/>
  <c r="S3266" i="1"/>
  <c r="R3266" i="1"/>
  <c r="S2459" i="1"/>
  <c r="R2459" i="1"/>
  <c r="S2519" i="1"/>
  <c r="R2519" i="1"/>
  <c r="S2387" i="1"/>
  <c r="R2387" i="1"/>
  <c r="T4971" i="1"/>
  <c r="S1346" i="1"/>
  <c r="T1346" i="1" s="1"/>
  <c r="S3310" i="1"/>
  <c r="R3310" i="1"/>
  <c r="S2063" i="1"/>
  <c r="R2063" i="1"/>
  <c r="S2080" i="1"/>
  <c r="R2080" i="1"/>
  <c r="T4970" i="1"/>
  <c r="S3259" i="1"/>
  <c r="R3259" i="1"/>
  <c r="S3424" i="1"/>
  <c r="R3424" i="1"/>
  <c r="T2357" i="1"/>
  <c r="S4064" i="1"/>
  <c r="R4064" i="1"/>
  <c r="S3295" i="1"/>
  <c r="R3295" i="1"/>
  <c r="T737" i="1"/>
  <c r="S2926" i="1"/>
  <c r="T2926" i="1" s="1"/>
  <c r="S2193" i="1"/>
  <c r="R2193" i="1"/>
  <c r="S1483" i="1"/>
  <c r="R1483" i="1"/>
  <c r="S3039" i="1"/>
  <c r="T3039" i="1" s="1"/>
  <c r="S4280" i="1"/>
  <c r="R4280" i="1"/>
  <c r="S4428" i="1"/>
  <c r="R4428" i="1"/>
  <c r="T736" i="1"/>
  <c r="S3896" i="1"/>
  <c r="R3896" i="1"/>
  <c r="S2750" i="1"/>
  <c r="R2750" i="1"/>
  <c r="T3846" i="1"/>
  <c r="S4156" i="1"/>
  <c r="R4156" i="1"/>
  <c r="S3060" i="1"/>
  <c r="R3060" i="1"/>
  <c r="S2682" i="1"/>
  <c r="R2682" i="1"/>
  <c r="T2440" i="1"/>
  <c r="S3352" i="1"/>
  <c r="R3352" i="1"/>
  <c r="S1989" i="1"/>
  <c r="R1989" i="1"/>
  <c r="S4323" i="1"/>
  <c r="R4323" i="1"/>
  <c r="T735" i="1"/>
  <c r="T4969" i="1"/>
  <c r="T2356" i="1"/>
  <c r="S2188" i="1"/>
  <c r="R2188" i="1"/>
  <c r="S231" i="1"/>
  <c r="T231" i="1" s="1"/>
  <c r="T3845" i="1"/>
  <c r="S1221" i="1"/>
  <c r="R1221" i="1"/>
  <c r="T5134" i="1"/>
  <c r="S2496" i="1"/>
  <c r="R2496" i="1"/>
  <c r="S1744" i="1"/>
  <c r="R1744" i="1"/>
  <c r="S2159" i="1"/>
  <c r="R2159" i="1"/>
  <c r="T20" i="1"/>
  <c r="S2485" i="1"/>
  <c r="R2485" i="1"/>
  <c r="S3150" i="1"/>
  <c r="R3150" i="1"/>
  <c r="T734" i="1"/>
  <c r="S984" i="1"/>
  <c r="R984" i="1"/>
  <c r="S1492" i="1"/>
  <c r="R1492" i="1"/>
  <c r="S1214" i="1"/>
  <c r="R1214" i="1"/>
  <c r="S3251" i="1"/>
  <c r="R3251" i="1"/>
  <c r="T5133" i="1"/>
  <c r="S4009" i="1"/>
  <c r="R4009" i="1"/>
  <c r="T3844" i="1"/>
  <c r="T4968" i="1"/>
  <c r="S4241" i="1"/>
  <c r="R4241" i="1"/>
  <c r="T3843" i="1"/>
  <c r="T4967" i="1"/>
  <c r="T134" i="1"/>
  <c r="S3912" i="1"/>
  <c r="R3912" i="1"/>
  <c r="T2355" i="1"/>
  <c r="T3842" i="1"/>
  <c r="S4279" i="1"/>
  <c r="R4279" i="1"/>
  <c r="S1836" i="1"/>
  <c r="T1836" i="1" s="1"/>
  <c r="S142" i="1"/>
  <c r="T142" i="1" s="1"/>
  <c r="S2785" i="1"/>
  <c r="R2785" i="1"/>
  <c r="T2354" i="1"/>
  <c r="S2642" i="1"/>
  <c r="R2642" i="1"/>
  <c r="S1125" i="1"/>
  <c r="R1125" i="1"/>
  <c r="S2392" i="1"/>
  <c r="R2392" i="1"/>
  <c r="S1228" i="1"/>
  <c r="T1228" i="1" s="1"/>
  <c r="T3396" i="1"/>
  <c r="T133" i="1"/>
  <c r="S2910" i="1"/>
  <c r="R2910" i="1"/>
  <c r="T4966" i="1"/>
  <c r="S856" i="1"/>
  <c r="R856" i="1"/>
  <c r="T132" i="1"/>
  <c r="S2869" i="1"/>
  <c r="T2869" i="1" s="1"/>
  <c r="S4220" i="1"/>
  <c r="R4220" i="1"/>
  <c r="T3841" i="1"/>
  <c r="T4965" i="1"/>
  <c r="S863" i="1"/>
  <c r="R863" i="1"/>
  <c r="S4110" i="1"/>
  <c r="R4110" i="1"/>
  <c r="S4176" i="1"/>
  <c r="R4176" i="1"/>
  <c r="T733" i="1"/>
  <c r="S4386" i="1"/>
  <c r="R4386" i="1"/>
  <c r="T5132" i="1"/>
  <c r="S4170" i="1"/>
  <c r="R4170" i="1"/>
  <c r="S1365" i="1"/>
  <c r="T1365" i="1" s="1"/>
  <c r="S1438" i="1"/>
  <c r="R1438" i="1"/>
  <c r="S1053" i="1"/>
  <c r="R1053" i="1"/>
  <c r="S2874" i="1"/>
  <c r="T2874" i="1" s="1"/>
  <c r="S3973" i="1"/>
  <c r="R3973" i="1"/>
  <c r="S1454" i="1"/>
  <c r="R1454" i="1"/>
  <c r="T2353" i="1"/>
  <c r="T205" i="1"/>
  <c r="S2026" i="1"/>
  <c r="R2026" i="1"/>
  <c r="S1484" i="1"/>
  <c r="T1484" i="1" s="1"/>
  <c r="S2983" i="1"/>
  <c r="T2983" i="1" s="1"/>
  <c r="S2103" i="1"/>
  <c r="T2103" i="1" s="1"/>
  <c r="T4964" i="1"/>
  <c r="T3840" i="1"/>
  <c r="T131" i="1"/>
  <c r="T3839" i="1"/>
  <c r="S2886" i="1"/>
  <c r="R2886" i="1"/>
  <c r="S1073" i="1"/>
  <c r="T1073" i="1" s="1"/>
  <c r="S1424" i="1"/>
  <c r="T1424" i="1" s="1"/>
  <c r="R1671" i="1"/>
  <c r="T1671" i="1" s="1"/>
  <c r="T2352" i="1"/>
  <c r="T732" i="1"/>
  <c r="S1115" i="1"/>
  <c r="T1115" i="1" s="1"/>
  <c r="S4208" i="1"/>
  <c r="R4208" i="1"/>
  <c r="S1666" i="1"/>
  <c r="T1666" i="1" s="1"/>
  <c r="R1401" i="1"/>
  <c r="T1401" i="1" s="1"/>
  <c r="S988" i="1"/>
  <c r="R988" i="1"/>
  <c r="S1586" i="1"/>
  <c r="R1586" i="1"/>
  <c r="S1983" i="1"/>
  <c r="T1983" i="1" s="1"/>
  <c r="S1533" i="1"/>
  <c r="T1533" i="1" s="1"/>
  <c r="S1520" i="1"/>
  <c r="T1520" i="1" s="1"/>
  <c r="S156" i="1"/>
  <c r="T156" i="1" s="1"/>
  <c r="S353" i="1"/>
  <c r="R353" i="1"/>
  <c r="T4963" i="1"/>
  <c r="S2376" i="1"/>
  <c r="R2376" i="1"/>
  <c r="S2895" i="1"/>
  <c r="R2895" i="1"/>
  <c r="S2462" i="1"/>
  <c r="R2462" i="1"/>
  <c r="S5036" i="1"/>
  <c r="R5036" i="1"/>
  <c r="S873" i="1"/>
  <c r="R873" i="1"/>
  <c r="S2214" i="1"/>
  <c r="R2214" i="1"/>
  <c r="S2138" i="1"/>
  <c r="R2138" i="1"/>
  <c r="T731" i="1"/>
  <c r="T3838" i="1"/>
  <c r="S269" i="1"/>
  <c r="T269" i="1" s="1"/>
  <c r="T3837" i="1"/>
  <c r="T3836" i="1"/>
  <c r="S1644" i="1"/>
  <c r="T1644" i="1" s="1"/>
  <c r="S3142" i="1"/>
  <c r="R3142" i="1"/>
  <c r="S1114" i="1"/>
  <c r="R1114" i="1"/>
  <c r="T4962" i="1"/>
  <c r="S2666" i="1"/>
  <c r="R2666" i="1"/>
  <c r="T5131" i="1"/>
  <c r="S4289" i="1"/>
  <c r="R4289" i="1"/>
  <c r="S4333" i="1"/>
  <c r="R4333" i="1"/>
  <c r="T4961" i="1"/>
  <c r="T4960" i="1"/>
  <c r="S2011" i="1"/>
  <c r="R2011" i="1"/>
  <c r="S2933" i="1"/>
  <c r="R2933" i="1"/>
  <c r="T730" i="1"/>
  <c r="S4143" i="1"/>
  <c r="R4143" i="1"/>
  <c r="S818" i="1"/>
  <c r="T818" i="1" s="1"/>
  <c r="S3055" i="1"/>
  <c r="T3055" i="1" s="1"/>
  <c r="S2396" i="1"/>
  <c r="R2396" i="1"/>
  <c r="S2860" i="1"/>
  <c r="R2860" i="1"/>
  <c r="S4341" i="1"/>
  <c r="R4341" i="1"/>
  <c r="S427" i="1"/>
  <c r="T427" i="1" s="1"/>
  <c r="S859" i="1"/>
  <c r="R859" i="1"/>
  <c r="T3835" i="1"/>
  <c r="S3110" i="1"/>
  <c r="T3110" i="1" s="1"/>
  <c r="T130" i="1"/>
  <c r="S3028" i="1"/>
  <c r="R3028" i="1"/>
  <c r="S2475" i="1"/>
  <c r="R2475" i="1"/>
  <c r="S1405" i="1"/>
  <c r="R1405" i="1"/>
  <c r="T3942" i="1"/>
  <c r="T4094" i="1"/>
  <c r="S1703" i="1"/>
  <c r="T1703" i="1" s="1"/>
  <c r="S440" i="1"/>
  <c r="T440" i="1" s="1"/>
  <c r="T3834" i="1"/>
  <c r="T2351" i="1"/>
  <c r="S4219" i="1"/>
  <c r="R4219" i="1"/>
  <c r="T4959" i="1"/>
  <c r="T5029" i="1"/>
  <c r="T2350" i="1"/>
  <c r="S2607" i="1"/>
  <c r="T2607" i="1" s="1"/>
  <c r="R299" i="1"/>
  <c r="T299" i="1" s="1"/>
  <c r="T1335" i="1"/>
  <c r="R763" i="1"/>
  <c r="T763" i="1" s="1"/>
  <c r="T5130" i="1"/>
  <c r="S4488" i="1"/>
  <c r="R4488" i="1"/>
  <c r="S1379" i="1"/>
  <c r="T1379" i="1" s="1"/>
  <c r="T729" i="1"/>
  <c r="S477" i="1"/>
  <c r="R477" i="1"/>
  <c r="S1630" i="1"/>
  <c r="T1630" i="1" s="1"/>
  <c r="T728" i="1"/>
  <c r="T2349" i="1"/>
  <c r="S2213" i="1"/>
  <c r="R2213" i="1"/>
  <c r="S1122" i="1"/>
  <c r="T1122" i="1" s="1"/>
  <c r="T3833" i="1"/>
  <c r="S4062" i="1"/>
  <c r="R4062" i="1"/>
  <c r="S1579" i="1"/>
  <c r="T1579" i="1" s="1"/>
  <c r="S4222" i="1"/>
  <c r="R4222" i="1"/>
  <c r="S3185" i="1"/>
  <c r="R3185" i="1"/>
  <c r="S1478" i="1"/>
  <c r="T1478" i="1" s="1"/>
  <c r="S1450" i="1"/>
  <c r="R1450" i="1"/>
  <c r="S3428" i="1"/>
  <c r="R3428" i="1"/>
  <c r="T727" i="1"/>
  <c r="T4958" i="1"/>
  <c r="T4957" i="1"/>
  <c r="T3832" i="1"/>
  <c r="S4478" i="1"/>
  <c r="R4478" i="1"/>
  <c r="S235" i="1"/>
  <c r="T235" i="1" s="1"/>
  <c r="S1343" i="1"/>
  <c r="T1343" i="1" s="1"/>
  <c r="S4234" i="1"/>
  <c r="R4234" i="1"/>
  <c r="T4627" i="1"/>
  <c r="S2060" i="1"/>
  <c r="R2060" i="1"/>
  <c r="T129" i="1"/>
  <c r="T5129" i="1"/>
  <c r="S3263" i="1"/>
  <c r="T3263" i="1" s="1"/>
  <c r="S2776" i="1"/>
  <c r="R2776" i="1"/>
  <c r="T128" i="1"/>
  <c r="S1986" i="1"/>
  <c r="R1986" i="1"/>
  <c r="S892" i="1"/>
  <c r="T892" i="1" s="1"/>
  <c r="S963" i="1"/>
  <c r="T963" i="1" s="1"/>
  <c r="S2769" i="1"/>
  <c r="R2769" i="1"/>
  <c r="T1900" i="1"/>
  <c r="S3459" i="1"/>
  <c r="R3459" i="1"/>
  <c r="T726" i="1"/>
  <c r="T2733" i="1"/>
  <c r="S1150" i="1"/>
  <c r="T1150" i="1" s="1"/>
  <c r="S1179" i="1"/>
  <c r="T1179" i="1" s="1"/>
  <c r="S4507" i="1"/>
  <c r="R4507" i="1"/>
  <c r="T5128" i="1"/>
  <c r="T725" i="1"/>
  <c r="S4374" i="1"/>
  <c r="R4374" i="1"/>
  <c r="T5127" i="1"/>
  <c r="S502" i="1"/>
  <c r="R502" i="1"/>
  <c r="T3831" i="1"/>
  <c r="S986" i="1"/>
  <c r="R986" i="1"/>
  <c r="S834" i="1"/>
  <c r="R834" i="1"/>
  <c r="S1751" i="1"/>
  <c r="R1751" i="1"/>
  <c r="S4429" i="1"/>
  <c r="R4429" i="1"/>
  <c r="T4956" i="1"/>
  <c r="S4525" i="1"/>
  <c r="R4525" i="1"/>
  <c r="T724" i="1"/>
  <c r="S1727" i="1"/>
  <c r="T1727" i="1" s="1"/>
  <c r="S4436" i="1"/>
  <c r="R4436" i="1"/>
  <c r="S458" i="1"/>
  <c r="T458" i="1" s="1"/>
  <c r="T3830" i="1"/>
  <c r="S2532" i="1"/>
  <c r="T2532" i="1" s="1"/>
  <c r="S2900" i="1"/>
  <c r="T2900" i="1" s="1"/>
  <c r="S2566" i="1"/>
  <c r="R2566" i="1"/>
  <c r="T3829" i="1"/>
  <c r="T3828" i="1"/>
  <c r="S1777" i="1"/>
  <c r="R1777" i="1"/>
  <c r="S1453" i="1"/>
  <c r="T1453" i="1" s="1"/>
  <c r="S2966" i="1"/>
  <c r="T2966" i="1" s="1"/>
  <c r="T3827" i="1"/>
  <c r="T3826" i="1"/>
  <c r="T4955" i="1"/>
  <c r="S534" i="1"/>
  <c r="R534" i="1"/>
  <c r="T723" i="1"/>
  <c r="T722" i="1"/>
  <c r="S2027" i="1"/>
  <c r="R2027" i="1"/>
  <c r="S2556" i="1"/>
  <c r="T2556" i="1" s="1"/>
  <c r="T3825" i="1"/>
  <c r="T721" i="1"/>
  <c r="T4954" i="1"/>
  <c r="S883" i="1"/>
  <c r="R883" i="1"/>
  <c r="S4034" i="1"/>
  <c r="R4034" i="1"/>
  <c r="S1241" i="1"/>
  <c r="T1241" i="1" s="1"/>
  <c r="S2184" i="1"/>
  <c r="R2184" i="1"/>
  <c r="S2527" i="1"/>
  <c r="R2527" i="1"/>
  <c r="T127" i="1"/>
  <c r="S4189" i="1"/>
  <c r="R4189" i="1"/>
  <c r="T720" i="1"/>
  <c r="R1488" i="1"/>
  <c r="T1488" i="1" s="1"/>
  <c r="T2348" i="1"/>
  <c r="S3084" i="1"/>
  <c r="T3084" i="1" s="1"/>
  <c r="T4626" i="1"/>
  <c r="S4148" i="1"/>
  <c r="R4148" i="1"/>
  <c r="S1944" i="1"/>
  <c r="R1944" i="1"/>
  <c r="S416" i="1"/>
  <c r="T416" i="1" s="1"/>
  <c r="T3824" i="1"/>
  <c r="S1932" i="1"/>
  <c r="T1932" i="1" s="1"/>
  <c r="S4327" i="1"/>
  <c r="R4327" i="1"/>
  <c r="S1077" i="1"/>
  <c r="T1077" i="1" s="1"/>
  <c r="T19" i="1"/>
  <c r="S3998" i="1"/>
  <c r="R3998" i="1"/>
  <c r="S4223" i="1"/>
  <c r="R4223" i="1"/>
  <c r="S2084" i="1"/>
  <c r="R2084" i="1"/>
  <c r="S1416" i="1"/>
  <c r="T1416" i="1" s="1"/>
  <c r="S3182" i="1"/>
  <c r="T3182" i="1" s="1"/>
  <c r="S4531" i="1"/>
  <c r="R4531" i="1"/>
  <c r="S2395" i="1"/>
  <c r="R2395" i="1"/>
  <c r="S1490" i="1"/>
  <c r="T1490" i="1" s="1"/>
  <c r="T4953" i="1"/>
  <c r="S2683" i="1"/>
  <c r="T2683" i="1" s="1"/>
  <c r="T719" i="1"/>
  <c r="S4032" i="1"/>
  <c r="R4032" i="1"/>
  <c r="S1018" i="1"/>
  <c r="R1018" i="1"/>
  <c r="S954" i="1"/>
  <c r="R954" i="1"/>
  <c r="S1037" i="1"/>
  <c r="R1037" i="1"/>
  <c r="S1417" i="1"/>
  <c r="T1417" i="1" s="1"/>
  <c r="S1810" i="1"/>
  <c r="T1810" i="1" s="1"/>
  <c r="T5126" i="1"/>
  <c r="S2110" i="1"/>
  <c r="R2110" i="1"/>
  <c r="S1954" i="1"/>
  <c r="R1954" i="1"/>
  <c r="S3144" i="1"/>
  <c r="T3144" i="1" s="1"/>
  <c r="R355" i="1"/>
  <c r="T355" i="1" s="1"/>
  <c r="S4065" i="1"/>
  <c r="R4065" i="1"/>
  <c r="S1707" i="1"/>
  <c r="T1707" i="1" s="1"/>
  <c r="S1656" i="1"/>
  <c r="T1656" i="1" s="1"/>
  <c r="S1833" i="1"/>
  <c r="T1833" i="1" s="1"/>
  <c r="S4401" i="1"/>
  <c r="R4401" i="1"/>
  <c r="S4506" i="1"/>
  <c r="R4506" i="1"/>
  <c r="T1899" i="1"/>
  <c r="S4449" i="1"/>
  <c r="R4449" i="1"/>
  <c r="S4281" i="1"/>
  <c r="R4281" i="1"/>
  <c r="S4432" i="1"/>
  <c r="R4432" i="1"/>
  <c r="T4952" i="1"/>
  <c r="T4625" i="1"/>
  <c r="S4155" i="1"/>
  <c r="R4155" i="1"/>
  <c r="S471" i="1"/>
  <c r="T471" i="1" s="1"/>
  <c r="S4641" i="1"/>
  <c r="R4641" i="1"/>
  <c r="S3112" i="1"/>
  <c r="T3112" i="1" s="1"/>
  <c r="T4951" i="1"/>
  <c r="S3908" i="1"/>
  <c r="R3908" i="1"/>
  <c r="S2528" i="1"/>
  <c r="R2528" i="1"/>
  <c r="T126" i="1"/>
  <c r="S1713" i="1"/>
  <c r="R1713" i="1"/>
  <c r="S272" i="1"/>
  <c r="R272" i="1"/>
  <c r="S210" i="1"/>
  <c r="T210" i="1" s="1"/>
  <c r="S3993" i="1"/>
  <c r="R3993" i="1"/>
  <c r="S4147" i="1"/>
  <c r="R4147" i="1"/>
  <c r="S1076" i="1"/>
  <c r="T1076" i="1" s="1"/>
  <c r="S465" i="1"/>
  <c r="T465" i="1" s="1"/>
  <c r="T4950" i="1"/>
  <c r="S3166" i="1"/>
  <c r="R3166" i="1"/>
  <c r="T4624" i="1"/>
  <c r="T3823" i="1"/>
  <c r="S1006" i="1"/>
  <c r="R1006" i="1"/>
  <c r="S1507" i="1"/>
  <c r="T1507" i="1" s="1"/>
  <c r="T4623" i="1"/>
  <c r="S1660" i="1"/>
  <c r="T1660" i="1" s="1"/>
  <c r="S182" i="1"/>
  <c r="T182" i="1" s="1"/>
  <c r="S4393" i="1"/>
  <c r="R4393" i="1"/>
  <c r="T3822" i="1"/>
  <c r="S1643" i="1"/>
  <c r="T1643" i="1" s="1"/>
  <c r="S4298" i="1"/>
  <c r="R4298" i="1"/>
  <c r="T3821" i="1"/>
  <c r="S4158" i="1"/>
  <c r="R4158" i="1"/>
  <c r="S1517" i="1"/>
  <c r="R1517" i="1"/>
  <c r="S1723" i="1"/>
  <c r="T1723" i="1" s="1"/>
  <c r="T2347" i="1"/>
  <c r="S3208" i="1"/>
  <c r="R3208" i="1"/>
  <c r="S1665" i="1"/>
  <c r="T1665" i="1" s="1"/>
  <c r="S1623" i="1"/>
  <c r="R1623" i="1"/>
  <c r="T3395" i="1"/>
  <c r="S4104" i="1"/>
  <c r="R4104" i="1"/>
  <c r="S1958" i="1"/>
  <c r="T1958" i="1" s="1"/>
  <c r="S4344" i="1"/>
  <c r="R4344" i="1"/>
  <c r="S1502" i="1"/>
  <c r="R1502" i="1"/>
  <c r="S1344" i="1"/>
  <c r="T1344" i="1" s="1"/>
  <c r="T1334" i="1"/>
  <c r="R1397" i="1"/>
  <c r="T1397" i="1" s="1"/>
  <c r="S1734" i="1"/>
  <c r="T1734" i="1" s="1"/>
  <c r="T4622" i="1"/>
  <c r="S284" i="1"/>
  <c r="T284" i="1" s="1"/>
  <c r="S1097" i="1"/>
  <c r="T1097" i="1" s="1"/>
  <c r="S1535" i="1"/>
  <c r="T1535" i="1" s="1"/>
  <c r="T718" i="1"/>
  <c r="S3271" i="1"/>
  <c r="T3271" i="1" s="1"/>
  <c r="T3820" i="1"/>
  <c r="T5125" i="1"/>
  <c r="S1084" i="1"/>
  <c r="T1084" i="1" s="1"/>
  <c r="S1126" i="1"/>
  <c r="R1126" i="1"/>
  <c r="T2346" i="1"/>
  <c r="S2968" i="1"/>
  <c r="T2968" i="1" s="1"/>
  <c r="S862" i="1"/>
  <c r="R862" i="1"/>
  <c r="R1461" i="1"/>
  <c r="T1461" i="1" s="1"/>
  <c r="S2851" i="1"/>
  <c r="R2851" i="1"/>
  <c r="S274" i="1"/>
  <c r="T274" i="1" s="1"/>
  <c r="S2531" i="1"/>
  <c r="R2531" i="1"/>
  <c r="S3155" i="1"/>
  <c r="T3155" i="1" s="1"/>
  <c r="S2005" i="1"/>
  <c r="R2005" i="1"/>
  <c r="S2793" i="1"/>
  <c r="R2793" i="1"/>
  <c r="S871" i="1"/>
  <c r="T871" i="1" s="1"/>
  <c r="T3819" i="1"/>
  <c r="S1796" i="1"/>
  <c r="T1796" i="1" s="1"/>
  <c r="T125" i="1"/>
  <c r="S3141" i="1"/>
  <c r="R3141" i="1"/>
  <c r="S4196" i="1"/>
  <c r="R4196" i="1"/>
  <c r="T4093" i="1"/>
  <c r="S2212" i="1"/>
  <c r="R2212" i="1"/>
  <c r="T4949" i="1"/>
  <c r="S2530" i="1"/>
  <c r="R2530" i="1"/>
  <c r="T3818" i="1"/>
  <c r="T3817" i="1"/>
  <c r="S3314" i="1"/>
  <c r="R3314" i="1"/>
  <c r="T1333" i="1"/>
  <c r="S498" i="1"/>
  <c r="R498" i="1"/>
  <c r="S4398" i="1"/>
  <c r="R4398" i="1"/>
  <c r="S4640" i="1"/>
  <c r="R4640" i="1"/>
  <c r="S1252" i="1"/>
  <c r="T1252" i="1" s="1"/>
  <c r="S4527" i="1"/>
  <c r="R4527" i="1"/>
  <c r="S895" i="1"/>
  <c r="T895" i="1" s="1"/>
  <c r="R538" i="1"/>
  <c r="T538" i="1" s="1"/>
  <c r="S1146" i="1"/>
  <c r="T1146" i="1" s="1"/>
  <c r="S292" i="1"/>
  <c r="R292" i="1"/>
  <c r="S1350" i="1"/>
  <c r="T1350" i="1" s="1"/>
  <c r="S3992" i="1"/>
  <c r="R3992" i="1"/>
  <c r="S4495" i="1"/>
  <c r="R4495" i="1"/>
  <c r="S1999" i="1"/>
  <c r="T1999" i="1" s="1"/>
  <c r="T1898" i="1"/>
  <c r="S1805" i="1"/>
  <c r="T1805" i="1" s="1"/>
  <c r="S27" i="1"/>
  <c r="T27" i="1" s="1"/>
  <c r="T4621" i="1"/>
  <c r="T717" i="1"/>
  <c r="S1005" i="1"/>
  <c r="T1005" i="1" s="1"/>
  <c r="S3457" i="1"/>
  <c r="R3457" i="1"/>
  <c r="S3947" i="1"/>
  <c r="R3947" i="1"/>
  <c r="S1377" i="1"/>
  <c r="T1377" i="1" s="1"/>
  <c r="T4948" i="1"/>
  <c r="S1771" i="1"/>
  <c r="R1771" i="1"/>
  <c r="S499" i="1"/>
  <c r="T499" i="1" s="1"/>
  <c r="S4644" i="1"/>
  <c r="R4644" i="1"/>
  <c r="T4947" i="1"/>
  <c r="S1809" i="1"/>
  <c r="R1809" i="1"/>
  <c r="S2147" i="1"/>
  <c r="R2147" i="1"/>
  <c r="S1168" i="1"/>
  <c r="T1168" i="1" s="1"/>
  <c r="T3816" i="1"/>
  <c r="S1088" i="1"/>
  <c r="R1088" i="1"/>
  <c r="T5124" i="1"/>
  <c r="S3254" i="1"/>
  <c r="T3254" i="1" s="1"/>
  <c r="T4946" i="1"/>
  <c r="T716" i="1"/>
  <c r="T2345" i="1"/>
  <c r="S1086" i="1"/>
  <c r="R1086" i="1"/>
  <c r="R479" i="1"/>
  <c r="T479" i="1" s="1"/>
  <c r="T3815" i="1"/>
  <c r="T3814" i="1"/>
  <c r="S3906" i="1"/>
  <c r="R3906" i="1"/>
  <c r="S2216" i="1"/>
  <c r="R2216" i="1"/>
  <c r="S153" i="1"/>
  <c r="T153" i="1" s="1"/>
  <c r="S163" i="1"/>
  <c r="T163" i="1" s="1"/>
  <c r="T3813" i="1"/>
  <c r="S1256" i="1"/>
  <c r="R1256" i="1"/>
  <c r="T5123" i="1"/>
  <c r="S1371" i="1"/>
  <c r="T1371" i="1" s="1"/>
  <c r="T3812" i="1"/>
  <c r="S545" i="1"/>
  <c r="R545" i="1"/>
  <c r="T1332" i="1"/>
  <c r="T4945" i="1"/>
  <c r="T1331" i="1"/>
  <c r="S1197" i="1"/>
  <c r="T1197" i="1" s="1"/>
  <c r="S2817" i="1"/>
  <c r="R2817" i="1"/>
  <c r="S1243" i="1"/>
  <c r="T1243" i="1" s="1"/>
  <c r="S1023" i="1"/>
  <c r="R1023" i="1"/>
  <c r="S1991" i="1"/>
  <c r="T1991" i="1" s="1"/>
  <c r="S3439" i="1"/>
  <c r="R3439" i="1"/>
  <c r="R162" i="1"/>
  <c r="T162" i="1" s="1"/>
  <c r="S872" i="1"/>
  <c r="R872" i="1"/>
  <c r="S4489" i="1"/>
  <c r="R4489" i="1"/>
  <c r="T3811" i="1"/>
  <c r="S1985" i="1"/>
  <c r="R1985" i="1"/>
  <c r="S1858" i="1"/>
  <c r="T1858" i="1" s="1"/>
  <c r="S345" i="1"/>
  <c r="T345" i="1" s="1"/>
  <c r="T3810" i="1"/>
  <c r="S1956" i="1"/>
  <c r="R1956" i="1"/>
  <c r="T3809" i="1"/>
  <c r="T1330" i="1"/>
  <c r="S2521" i="1"/>
  <c r="R2521" i="1"/>
  <c r="S3456" i="1"/>
  <c r="R3456" i="1"/>
  <c r="T4944" i="1"/>
  <c r="S374" i="1"/>
  <c r="T374" i="1" s="1"/>
  <c r="S2589" i="1"/>
  <c r="R2589" i="1"/>
  <c r="S1044" i="1"/>
  <c r="T1044" i="1" s="1"/>
  <c r="T3808" i="1"/>
  <c r="R2574" i="1"/>
  <c r="T2574" i="1" s="1"/>
  <c r="S490" i="1"/>
  <c r="T490" i="1" s="1"/>
  <c r="S2542" i="1"/>
  <c r="R2542" i="1"/>
  <c r="S899" i="1"/>
  <c r="R899" i="1"/>
  <c r="S854" i="1"/>
  <c r="R854" i="1"/>
  <c r="T3807" i="1"/>
  <c r="T715" i="1"/>
  <c r="S4051" i="1"/>
  <c r="R4051" i="1"/>
  <c r="T2439" i="1"/>
  <c r="S2991" i="1"/>
  <c r="R2991" i="1"/>
  <c r="S3078" i="1"/>
  <c r="T3078" i="1" s="1"/>
  <c r="T124" i="1"/>
  <c r="T3806" i="1"/>
  <c r="S2086" i="1"/>
  <c r="T2086" i="1" s="1"/>
  <c r="T123" i="1"/>
  <c r="T1329" i="1"/>
  <c r="T1328" i="1"/>
  <c r="T3805" i="1"/>
  <c r="T3804" i="1"/>
  <c r="T4943" i="1"/>
  <c r="S4025" i="1"/>
  <c r="R4025" i="1"/>
  <c r="S2789" i="1"/>
  <c r="T2789" i="1" s="1"/>
  <c r="S195" i="1"/>
  <c r="T195" i="1" s="1"/>
  <c r="S4536" i="1"/>
  <c r="R4536" i="1"/>
  <c r="S2139" i="1"/>
  <c r="R2139" i="1"/>
  <c r="S1154" i="1"/>
  <c r="T1154" i="1" s="1"/>
  <c r="S2654" i="1"/>
  <c r="T2654" i="1" s="1"/>
  <c r="S2469" i="1"/>
  <c r="R2469" i="1"/>
  <c r="S175" i="1"/>
  <c r="T175" i="1" s="1"/>
  <c r="S4391" i="1"/>
  <c r="R4391" i="1"/>
  <c r="T5122" i="1"/>
  <c r="S4332" i="1"/>
  <c r="R4332" i="1"/>
  <c r="R2873" i="1"/>
  <c r="T2873" i="1" s="1"/>
  <c r="S4027" i="1"/>
  <c r="R4027" i="1"/>
  <c r="S2007" i="1"/>
  <c r="R2007" i="1"/>
  <c r="S2446" i="1"/>
  <c r="R2446" i="1"/>
  <c r="S4262" i="1"/>
  <c r="R4262" i="1"/>
  <c r="S3235" i="1"/>
  <c r="R3235" i="1"/>
  <c r="S390" i="1"/>
  <c r="T390" i="1" s="1"/>
  <c r="T2438" i="1"/>
  <c r="T4092" i="1"/>
  <c r="S2915" i="1"/>
  <c r="T2915" i="1" s="1"/>
  <c r="T4942" i="1"/>
  <c r="S526" i="1"/>
  <c r="R526" i="1"/>
  <c r="S1640" i="1"/>
  <c r="T1640" i="1" s="1"/>
  <c r="S3414" i="1"/>
  <c r="R3414" i="1"/>
  <c r="S4446" i="1"/>
  <c r="R4446" i="1"/>
  <c r="T2437" i="1"/>
  <c r="T3394" i="1"/>
  <c r="S1657" i="1"/>
  <c r="T1657" i="1" s="1"/>
  <c r="S2450" i="1"/>
  <c r="R2450" i="1"/>
  <c r="S2818" i="1"/>
  <c r="T2818" i="1" s="1"/>
  <c r="S3163" i="1"/>
  <c r="R3163" i="1"/>
  <c r="T714" i="1"/>
  <c r="S2549" i="1"/>
  <c r="R2549" i="1"/>
  <c r="S1414" i="1"/>
  <c r="T1414" i="1" s="1"/>
  <c r="S2971" i="1"/>
  <c r="T2971" i="1" s="1"/>
  <c r="T4620" i="1"/>
  <c r="R2035" i="1"/>
  <c r="T2035" i="1" s="1"/>
  <c r="S1996" i="1"/>
  <c r="R1996" i="1"/>
  <c r="S2510" i="1"/>
  <c r="R2510" i="1"/>
  <c r="S3233" i="1"/>
  <c r="R3233" i="1"/>
  <c r="S2596" i="1"/>
  <c r="R2596" i="1"/>
  <c r="S2643" i="1"/>
  <c r="R2643" i="1"/>
  <c r="T3803" i="1"/>
  <c r="T4619" i="1"/>
  <c r="T4941" i="1"/>
  <c r="S3098" i="1"/>
  <c r="T3098" i="1" s="1"/>
  <c r="T2344" i="1"/>
  <c r="S2755" i="1"/>
  <c r="T2755" i="1" s="1"/>
  <c r="S368" i="1"/>
  <c r="R368" i="1"/>
  <c r="S3957" i="1"/>
  <c r="R3957" i="1"/>
  <c r="T2343" i="1"/>
  <c r="S1587" i="1"/>
  <c r="T1587" i="1" s="1"/>
  <c r="T3802" i="1"/>
  <c r="S2524" i="1"/>
  <c r="R2524" i="1"/>
  <c r="S3900" i="1"/>
  <c r="R3900" i="1"/>
  <c r="S4168" i="1"/>
  <c r="R4168" i="1"/>
  <c r="S2675" i="1"/>
  <c r="T2675" i="1" s="1"/>
  <c r="S3134" i="1"/>
  <c r="R3134" i="1"/>
  <c r="T713" i="1"/>
  <c r="S2802" i="1"/>
  <c r="T2802" i="1" s="1"/>
  <c r="S1598" i="1"/>
  <c r="T1598" i="1" s="1"/>
  <c r="S2995" i="1"/>
  <c r="R2995" i="1"/>
  <c r="S1928" i="1"/>
  <c r="R1928" i="1"/>
  <c r="T712" i="1"/>
  <c r="T2732" i="1"/>
  <c r="S4109" i="1"/>
  <c r="R4109" i="1"/>
  <c r="T5121" i="1"/>
  <c r="S3476" i="1"/>
  <c r="R3476" i="1"/>
  <c r="T4940" i="1"/>
  <c r="T3801" i="1"/>
  <c r="T3800" i="1"/>
  <c r="T3799" i="1"/>
  <c r="S3057" i="1"/>
  <c r="R3057" i="1"/>
  <c r="S4412" i="1"/>
  <c r="R4412" i="1"/>
  <c r="T5120" i="1"/>
  <c r="S3329" i="1"/>
  <c r="T3329" i="1" s="1"/>
  <c r="S2048" i="1"/>
  <c r="R2048" i="1"/>
  <c r="S4107" i="1"/>
  <c r="R4107" i="1"/>
  <c r="S940" i="1"/>
  <c r="R940" i="1"/>
  <c r="T3798" i="1"/>
  <c r="S1367" i="1"/>
  <c r="R1367" i="1"/>
  <c r="S4048" i="1"/>
  <c r="R4048" i="1"/>
  <c r="T3797" i="1"/>
  <c r="S3080" i="1"/>
  <c r="R3080" i="1"/>
  <c r="S1563" i="1"/>
  <c r="T1563" i="1" s="1"/>
  <c r="S3162" i="1"/>
  <c r="R3162" i="1"/>
  <c r="T3796" i="1"/>
  <c r="T122" i="1"/>
  <c r="T4939" i="1"/>
  <c r="S2154" i="1"/>
  <c r="R2154" i="1"/>
  <c r="T4618" i="1"/>
  <c r="T4938" i="1"/>
  <c r="S1838" i="1"/>
  <c r="T1838" i="1" s="1"/>
  <c r="S2411" i="1"/>
  <c r="R2411" i="1"/>
  <c r="T1897" i="1"/>
  <c r="S4529" i="1"/>
  <c r="R4529" i="1"/>
  <c r="T2731" i="1"/>
  <c r="S1380" i="1"/>
  <c r="R1380" i="1"/>
  <c r="S4053" i="1"/>
  <c r="R4053" i="1"/>
  <c r="T4617" i="1"/>
  <c r="S2744" i="1"/>
  <c r="R2744" i="1"/>
  <c r="S3226" i="1"/>
  <c r="R3226" i="1"/>
  <c r="S2022" i="1"/>
  <c r="R2022" i="1"/>
  <c r="S1195" i="1"/>
  <c r="R1195" i="1"/>
  <c r="S410" i="1"/>
  <c r="T410" i="1" s="1"/>
  <c r="S278" i="1"/>
  <c r="T278" i="1" s="1"/>
  <c r="S3252" i="1"/>
  <c r="R3252" i="1"/>
  <c r="S3167" i="1"/>
  <c r="T3167" i="1" s="1"/>
  <c r="S39" i="1"/>
  <c r="T39" i="1" s="1"/>
  <c r="T3795" i="1"/>
  <c r="S1063" i="1"/>
  <c r="R1063" i="1"/>
  <c r="T4937" i="1"/>
  <c r="S2009" i="1"/>
  <c r="R2009" i="1"/>
  <c r="S1376" i="1"/>
  <c r="T1376" i="1" s="1"/>
  <c r="S2927" i="1"/>
  <c r="T2927" i="1" s="1"/>
  <c r="T3794" i="1"/>
  <c r="S3256" i="1"/>
  <c r="R3256" i="1"/>
  <c r="T2342" i="1"/>
  <c r="S4467" i="1"/>
  <c r="R4467" i="1"/>
  <c r="S4149" i="1"/>
  <c r="R4149" i="1"/>
  <c r="S4473" i="1"/>
  <c r="R4473" i="1"/>
  <c r="S2948" i="1"/>
  <c r="R2948" i="1"/>
  <c r="S4349" i="1"/>
  <c r="R4349" i="1"/>
  <c r="T711" i="1"/>
  <c r="S488" i="1"/>
  <c r="R488" i="1"/>
  <c r="T4936" i="1"/>
  <c r="S303" i="1"/>
  <c r="R303" i="1"/>
  <c r="S1828" i="1"/>
  <c r="R1828" i="1"/>
  <c r="T2436" i="1"/>
  <c r="T2435" i="1"/>
  <c r="S177" i="1"/>
  <c r="T177" i="1" s="1"/>
  <c r="S38" i="1"/>
  <c r="T38" i="1" s="1"/>
  <c r="S63" i="1"/>
  <c r="T63" i="1" s="1"/>
  <c r="T18" i="1"/>
  <c r="T3793" i="1"/>
  <c r="T710" i="1"/>
  <c r="S1538" i="1"/>
  <c r="T1538" i="1" s="1"/>
  <c r="T4935" i="1"/>
  <c r="T3792" i="1"/>
  <c r="T3791" i="1"/>
  <c r="T709" i="1"/>
  <c r="S4387" i="1"/>
  <c r="R4387" i="1"/>
  <c r="T1327" i="1"/>
  <c r="T3790" i="1"/>
  <c r="T4934" i="1"/>
  <c r="S3232" i="1"/>
  <c r="T3232" i="1" s="1"/>
  <c r="T3789" i="1"/>
  <c r="S4304" i="1"/>
  <c r="R4304" i="1"/>
  <c r="S384" i="1"/>
  <c r="T384" i="1" s="1"/>
  <c r="S1431" i="1"/>
  <c r="T1431" i="1" s="1"/>
  <c r="T1896" i="1"/>
  <c r="R321" i="1"/>
  <c r="T321" i="1" s="1"/>
  <c r="S1719" i="1"/>
  <c r="T1719" i="1" s="1"/>
  <c r="S1675" i="1"/>
  <c r="T1675" i="1" s="1"/>
  <c r="S396" i="1"/>
  <c r="R396" i="1"/>
  <c r="S3215" i="1"/>
  <c r="T3215" i="1" s="1"/>
  <c r="S194" i="1"/>
  <c r="T194" i="1" s="1"/>
  <c r="S2520" i="1"/>
  <c r="R2520" i="1"/>
  <c r="S408" i="1"/>
  <c r="T408" i="1" s="1"/>
  <c r="S1551" i="1"/>
  <c r="T1551" i="1" s="1"/>
  <c r="S1995" i="1"/>
  <c r="R1995" i="1"/>
  <c r="T17" i="1"/>
  <c r="S2599" i="1"/>
  <c r="R2599" i="1"/>
  <c r="T4616" i="1"/>
  <c r="T5119" i="1"/>
  <c r="T708" i="1"/>
  <c r="T4933" i="1"/>
  <c r="S1413" i="1"/>
  <c r="R1413" i="1"/>
  <c r="T4932" i="1"/>
  <c r="S3240" i="1"/>
  <c r="R3240" i="1"/>
  <c r="S2507" i="1"/>
  <c r="R2507" i="1"/>
  <c r="S1070" i="1"/>
  <c r="R1070" i="1"/>
  <c r="T707" i="1"/>
  <c r="T4931" i="1"/>
  <c r="S4369" i="1"/>
  <c r="R4369" i="1"/>
  <c r="S1491" i="1"/>
  <c r="T1491" i="1" s="1"/>
  <c r="S197" i="1"/>
  <c r="T197" i="1" s="1"/>
  <c r="S2015" i="1"/>
  <c r="T2015" i="1" s="1"/>
  <c r="T4930" i="1"/>
  <c r="S851" i="1"/>
  <c r="T851" i="1" s="1"/>
  <c r="S1868" i="1"/>
  <c r="T1868" i="1" s="1"/>
  <c r="S4431" i="1"/>
  <c r="R4431" i="1"/>
  <c r="S4202" i="1"/>
  <c r="R4202" i="1"/>
  <c r="S1017" i="1"/>
  <c r="R1017" i="1"/>
  <c r="T2341" i="1"/>
  <c r="S792" i="1"/>
  <c r="R792" i="1"/>
  <c r="S4138" i="1"/>
  <c r="R4138" i="1"/>
  <c r="S42" i="1"/>
  <c r="T42" i="1" s="1"/>
  <c r="S4131" i="1"/>
  <c r="R4131" i="1"/>
  <c r="S861" i="1"/>
  <c r="R861" i="1"/>
  <c r="S347" i="1"/>
  <c r="T347" i="1" s="1"/>
  <c r="T3788" i="1"/>
  <c r="T3787" i="1"/>
  <c r="S2447" i="1"/>
  <c r="T2447" i="1" s="1"/>
  <c r="S4308" i="1"/>
  <c r="R4308" i="1"/>
  <c r="T4929" i="1"/>
  <c r="S4132" i="1"/>
  <c r="R4132" i="1"/>
  <c r="S2888" i="1"/>
  <c r="R2888" i="1"/>
  <c r="S2182" i="1"/>
  <c r="R2182" i="1"/>
  <c r="T121" i="1"/>
  <c r="S3203" i="1"/>
  <c r="T3203" i="1" s="1"/>
  <c r="T706" i="1"/>
  <c r="T4615" i="1"/>
  <c r="T2340" i="1"/>
  <c r="S2226" i="1"/>
  <c r="R2226" i="1"/>
  <c r="S4649" i="1"/>
  <c r="R4649" i="1"/>
  <c r="S1015" i="1"/>
  <c r="R1015" i="1"/>
  <c r="S3079" i="1"/>
  <c r="T3079" i="1" s="1"/>
  <c r="S1588" i="1"/>
  <c r="R1588" i="1"/>
  <c r="T3786" i="1"/>
  <c r="S4490" i="1"/>
  <c r="R4490" i="1"/>
  <c r="S2010" i="1"/>
  <c r="R2010" i="1"/>
  <c r="S35" i="1"/>
  <c r="T35" i="1" s="1"/>
  <c r="T1326" i="1"/>
  <c r="S4406" i="1"/>
  <c r="R4406" i="1"/>
  <c r="S3218" i="1"/>
  <c r="R3218" i="1"/>
  <c r="S4035" i="1"/>
  <c r="R4035" i="1"/>
  <c r="S3013" i="1"/>
  <c r="R3013" i="1"/>
  <c r="S3050" i="1"/>
  <c r="T3050" i="1" s="1"/>
  <c r="S3168" i="1"/>
  <c r="T3168" i="1" s="1"/>
  <c r="T705" i="1"/>
  <c r="S497" i="1"/>
  <c r="T497" i="1" s="1"/>
  <c r="S4459" i="1"/>
  <c r="R4459" i="1"/>
  <c r="T4928" i="1"/>
  <c r="T4091" i="1"/>
  <c r="T3785" i="1"/>
  <c r="S349" i="1"/>
  <c r="T349" i="1" s="1"/>
  <c r="T4927" i="1"/>
  <c r="R1411" i="1"/>
  <c r="T1411" i="1" s="1"/>
  <c r="T4926" i="1"/>
  <c r="S4180" i="1"/>
  <c r="R4180" i="1"/>
  <c r="T5118" i="1"/>
  <c r="S2552" i="1"/>
  <c r="T2552" i="1" s="1"/>
  <c r="T2339" i="1"/>
  <c r="S837" i="1"/>
  <c r="R837" i="1"/>
  <c r="S296" i="1"/>
  <c r="T296" i="1" s="1"/>
  <c r="S367" i="1"/>
  <c r="T367" i="1" s="1"/>
  <c r="S3137" i="1"/>
  <c r="T3137" i="1" s="1"/>
  <c r="S1923" i="1"/>
  <c r="T1923" i="1" s="1"/>
  <c r="S511" i="1"/>
  <c r="R511" i="1"/>
  <c r="S1638" i="1"/>
  <c r="T1638" i="1" s="1"/>
  <c r="S1472" i="1"/>
  <c r="T1472" i="1" s="1"/>
  <c r="S3158" i="1"/>
  <c r="R3158" i="1"/>
  <c r="S4029" i="1"/>
  <c r="R4029" i="1"/>
  <c r="S4482" i="1"/>
  <c r="R4482" i="1"/>
  <c r="S1746" i="1"/>
  <c r="T1746" i="1" s="1"/>
  <c r="S3016" i="1"/>
  <c r="R3016" i="1"/>
  <c r="T4925" i="1"/>
  <c r="S1720" i="1"/>
  <c r="T1720" i="1" s="1"/>
  <c r="T3784" i="1"/>
  <c r="T5117" i="1"/>
  <c r="S784" i="1"/>
  <c r="T784" i="1" s="1"/>
  <c r="S2539" i="1"/>
  <c r="R2539" i="1"/>
  <c r="S411" i="1"/>
  <c r="T411" i="1" s="1"/>
  <c r="S1173" i="1"/>
  <c r="T1173" i="1" s="1"/>
  <c r="S3064" i="1"/>
  <c r="T3064" i="1" s="1"/>
  <c r="S4184" i="1"/>
  <c r="R4184" i="1"/>
  <c r="S4535" i="1"/>
  <c r="R4535" i="1"/>
  <c r="S908" i="1"/>
  <c r="R908" i="1"/>
  <c r="R1112" i="1"/>
  <c r="T1112" i="1" s="1"/>
  <c r="S2518" i="1"/>
  <c r="T2518" i="1" s="1"/>
  <c r="T3783" i="1"/>
  <c r="S2130" i="1"/>
  <c r="R2130" i="1"/>
  <c r="S4314" i="1"/>
  <c r="R4314" i="1"/>
  <c r="S2558" i="1"/>
  <c r="R2558" i="1"/>
  <c r="T4924" i="1"/>
  <c r="S1767" i="1"/>
  <c r="T1767" i="1" s="1"/>
  <c r="S1747" i="1"/>
  <c r="T1747" i="1" s="1"/>
  <c r="T704" i="1"/>
  <c r="S4660" i="1"/>
  <c r="R4660" i="1"/>
  <c r="S2016" i="1"/>
  <c r="R2016" i="1"/>
  <c r="T2434" i="1"/>
  <c r="S3471" i="1"/>
  <c r="R3471" i="1"/>
  <c r="T2730" i="1"/>
  <c r="T2338" i="1"/>
  <c r="S2685" i="1"/>
  <c r="R2685" i="1"/>
  <c r="S2076" i="1"/>
  <c r="R2076" i="1"/>
  <c r="T5116" i="1"/>
  <c r="S1196" i="1"/>
  <c r="R1196" i="1"/>
  <c r="S2506" i="1"/>
  <c r="R2506" i="1"/>
  <c r="S1250" i="1"/>
  <c r="T1250" i="1" s="1"/>
  <c r="S1857" i="1"/>
  <c r="T1857" i="1" s="1"/>
  <c r="S4139" i="1"/>
  <c r="R4139" i="1"/>
  <c r="S2090" i="1"/>
  <c r="R2090" i="1"/>
  <c r="S907" i="1"/>
  <c r="R907" i="1"/>
  <c r="S2766" i="1"/>
  <c r="R2766" i="1"/>
  <c r="S2665" i="1"/>
  <c r="R2665" i="1"/>
  <c r="T703" i="1"/>
  <c r="S878" i="1"/>
  <c r="R878" i="1"/>
  <c r="S1062" i="1"/>
  <c r="T1062" i="1" s="1"/>
  <c r="S3905" i="1"/>
  <c r="R3905" i="1"/>
  <c r="S2630" i="1"/>
  <c r="T2630" i="1" s="1"/>
  <c r="S4232" i="1"/>
  <c r="R4232" i="1"/>
  <c r="T4923" i="1"/>
  <c r="T3782" i="1"/>
  <c r="T3393" i="1"/>
  <c r="S3899" i="1"/>
  <c r="R3899" i="1"/>
  <c r="S904" i="1"/>
  <c r="R904" i="1"/>
  <c r="R452" i="1"/>
  <c r="T452" i="1" s="1"/>
  <c r="T4922" i="1"/>
  <c r="T4921" i="1"/>
  <c r="S4647" i="1"/>
  <c r="R4647" i="1"/>
  <c r="S1553" i="1"/>
  <c r="T1553" i="1" s="1"/>
  <c r="S1960" i="1"/>
  <c r="T1960" i="1" s="1"/>
  <c r="S785" i="1"/>
  <c r="R785" i="1"/>
  <c r="S1184" i="1"/>
  <c r="T1184" i="1" s="1"/>
  <c r="T120" i="1"/>
  <c r="S962" i="1"/>
  <c r="R962" i="1"/>
  <c r="S164" i="1"/>
  <c r="T164" i="1" s="1"/>
  <c r="S1359" i="1"/>
  <c r="R1359" i="1"/>
  <c r="S2814" i="1"/>
  <c r="R2814" i="1"/>
  <c r="S879" i="1"/>
  <c r="R879" i="1"/>
  <c r="S1188" i="1"/>
  <c r="R1188" i="1"/>
  <c r="S4371" i="1"/>
  <c r="R4371" i="1"/>
  <c r="T4920" i="1"/>
  <c r="S505" i="1"/>
  <c r="R505" i="1"/>
  <c r="S4337" i="1"/>
  <c r="R4337" i="1"/>
  <c r="S2047" i="1"/>
  <c r="R2047" i="1"/>
  <c r="T3781" i="1"/>
  <c r="T702" i="1"/>
  <c r="T1325" i="1"/>
  <c r="S1851" i="1"/>
  <c r="R1851" i="1"/>
  <c r="T3780" i="1"/>
  <c r="S1679" i="1"/>
  <c r="R1679" i="1"/>
  <c r="T4919" i="1"/>
  <c r="S373" i="1"/>
  <c r="T373" i="1" s="1"/>
  <c r="S846" i="1"/>
  <c r="T846" i="1" s="1"/>
  <c r="S2871" i="1"/>
  <c r="T2871" i="1" s="1"/>
  <c r="S3987" i="1"/>
  <c r="R3987" i="1"/>
  <c r="S2592" i="1"/>
  <c r="R2592" i="1"/>
  <c r="S2218" i="1"/>
  <c r="T2218" i="1" s="1"/>
  <c r="T1324" i="1"/>
  <c r="S2487" i="1"/>
  <c r="R2487" i="1"/>
  <c r="T4614" i="1"/>
  <c r="S3915" i="1"/>
  <c r="R3915" i="1"/>
  <c r="S4440" i="1"/>
  <c r="R4440" i="1"/>
  <c r="S4116" i="1"/>
  <c r="R4116" i="1"/>
  <c r="S3160" i="1"/>
  <c r="R3160" i="1"/>
  <c r="S4450" i="1"/>
  <c r="R4450" i="1"/>
  <c r="T701" i="1"/>
  <c r="S267" i="1"/>
  <c r="R267" i="1"/>
  <c r="S472" i="1"/>
  <c r="T472" i="1" s="1"/>
  <c r="S4263" i="1"/>
  <c r="R4263" i="1"/>
  <c r="S2609" i="1"/>
  <c r="T2609" i="1" s="1"/>
  <c r="T4918" i="1"/>
  <c r="T4917" i="1"/>
  <c r="T4916" i="1"/>
  <c r="T3779" i="1"/>
  <c r="T4915" i="1"/>
  <c r="S1726" i="1"/>
  <c r="R1726" i="1"/>
  <c r="S3477" i="1"/>
  <c r="R3477" i="1"/>
  <c r="T4613" i="1"/>
  <c r="S3307" i="1"/>
  <c r="R3307" i="1"/>
  <c r="T3778" i="1"/>
  <c r="T2337" i="1"/>
  <c r="S2829" i="1"/>
  <c r="T2829" i="1" s="1"/>
  <c r="T16" i="1"/>
  <c r="S1819" i="1"/>
  <c r="R1819" i="1"/>
  <c r="S426" i="1"/>
  <c r="R426" i="1"/>
  <c r="S3087" i="1"/>
  <c r="T3087" i="1" s="1"/>
  <c r="S2196" i="1"/>
  <c r="R2196" i="1"/>
  <c r="T4090" i="1"/>
  <c r="T2336" i="1"/>
  <c r="S2633" i="1"/>
  <c r="R2633" i="1"/>
  <c r="T2729" i="1"/>
  <c r="S2623" i="1"/>
  <c r="T2623" i="1" s="1"/>
  <c r="T119" i="1"/>
  <c r="S906" i="1"/>
  <c r="T906" i="1" s="1"/>
  <c r="S1607" i="1"/>
  <c r="T1607" i="1" s="1"/>
  <c r="S3297" i="1"/>
  <c r="R3297" i="1"/>
  <c r="S2393" i="1"/>
  <c r="R2393" i="1"/>
  <c r="S2383" i="1"/>
  <c r="R2383" i="1"/>
  <c r="S3481" i="1"/>
  <c r="R3481" i="1"/>
  <c r="S212" i="1"/>
  <c r="T212" i="1" s="1"/>
  <c r="S956" i="1"/>
  <c r="R956" i="1"/>
  <c r="S995" i="1"/>
  <c r="R995" i="1"/>
  <c r="S2854" i="1"/>
  <c r="R2854" i="1"/>
  <c r="S4326" i="1"/>
  <c r="R4326" i="1"/>
  <c r="T700" i="1"/>
  <c r="S1931" i="1"/>
  <c r="T1931" i="1" s="1"/>
  <c r="T2335" i="1"/>
  <c r="S1402" i="1"/>
  <c r="T1402" i="1" s="1"/>
  <c r="S282" i="1"/>
  <c r="T282" i="1" s="1"/>
  <c r="S1599" i="1"/>
  <c r="R1599" i="1"/>
  <c r="S974" i="1"/>
  <c r="R974" i="1"/>
  <c r="R332" i="1"/>
  <c r="T332" i="1" s="1"/>
  <c r="S2658" i="1"/>
  <c r="R2658" i="1"/>
  <c r="T4914" i="1"/>
  <c r="S2774" i="1"/>
  <c r="R2774" i="1"/>
  <c r="S4388" i="1"/>
  <c r="R4388" i="1"/>
  <c r="S4441" i="1"/>
  <c r="R4441" i="1"/>
  <c r="S4433" i="1"/>
  <c r="R4433" i="1"/>
  <c r="S1957" i="1"/>
  <c r="T1957" i="1" s="1"/>
  <c r="T3777" i="1"/>
  <c r="S3309" i="1"/>
  <c r="R3309" i="1"/>
  <c r="S3298" i="1"/>
  <c r="R3298" i="1"/>
  <c r="T3776" i="1"/>
  <c r="S1227" i="1"/>
  <c r="T1227" i="1" s="1"/>
  <c r="S2137" i="1"/>
  <c r="R2137" i="1"/>
  <c r="T4913" i="1"/>
  <c r="S1129" i="1"/>
  <c r="R1129" i="1"/>
  <c r="T4912" i="1"/>
  <c r="S2841" i="1"/>
  <c r="R2841" i="1"/>
  <c r="S1514" i="1"/>
  <c r="T1514" i="1" s="1"/>
  <c r="S3258" i="1"/>
  <c r="T3258" i="1" s="1"/>
  <c r="S2998" i="1"/>
  <c r="T2998" i="1" s="1"/>
  <c r="T118" i="1"/>
  <c r="S4135" i="1"/>
  <c r="R4135" i="1"/>
  <c r="T3775" i="1"/>
  <c r="S3103" i="1"/>
  <c r="T3103" i="1" s="1"/>
  <c r="S2049" i="1"/>
  <c r="R2049" i="1"/>
  <c r="S1573" i="1"/>
  <c r="T1573" i="1" s="1"/>
  <c r="T2334" i="1"/>
  <c r="T117" i="1"/>
  <c r="T4911" i="1"/>
  <c r="S1738" i="1"/>
  <c r="R1738" i="1"/>
  <c r="T699" i="1"/>
  <c r="S2503" i="1"/>
  <c r="R2503" i="1"/>
  <c r="T698" i="1"/>
  <c r="S45" i="1"/>
  <c r="T45" i="1" s="1"/>
  <c r="S2754" i="1"/>
  <c r="R2754" i="1"/>
  <c r="T697" i="1"/>
  <c r="S2893" i="1"/>
  <c r="R2893" i="1"/>
  <c r="T696" i="1"/>
  <c r="S3985" i="1"/>
  <c r="R3985" i="1"/>
  <c r="T4910" i="1"/>
  <c r="S2019" i="1"/>
  <c r="R2019" i="1"/>
  <c r="T4909" i="1"/>
  <c r="S1025" i="1"/>
  <c r="R1025" i="1"/>
  <c r="S4422" i="1"/>
  <c r="R4422" i="1"/>
  <c r="S4331" i="1"/>
  <c r="R4331" i="1"/>
  <c r="S2779" i="1"/>
  <c r="R2779" i="1"/>
  <c r="S4423" i="1"/>
  <c r="R4423" i="1"/>
  <c r="S1840" i="1"/>
  <c r="R1840" i="1"/>
  <c r="T5115" i="1"/>
  <c r="S1031" i="1"/>
  <c r="R1031" i="1"/>
  <c r="S1473" i="1"/>
  <c r="T1473" i="1" s="1"/>
  <c r="S4128" i="1"/>
  <c r="R4128" i="1"/>
  <c r="S2561" i="1"/>
  <c r="R2561" i="1"/>
  <c r="S2588" i="1"/>
  <c r="R2588" i="1"/>
  <c r="S270" i="1"/>
  <c r="R270" i="1"/>
  <c r="S3326" i="1"/>
  <c r="R3326" i="1"/>
  <c r="S4305" i="1"/>
  <c r="R4305" i="1"/>
  <c r="S1177" i="1"/>
  <c r="T1177" i="1" s="1"/>
  <c r="S4454" i="1"/>
  <c r="R4454" i="1"/>
  <c r="S2797" i="1"/>
  <c r="R2797" i="1"/>
  <c r="S857" i="1"/>
  <c r="R857" i="1"/>
  <c r="S2634" i="1"/>
  <c r="R2634" i="1"/>
  <c r="S1652" i="1"/>
  <c r="T1652" i="1" s="1"/>
  <c r="S1485" i="1"/>
  <c r="T1485" i="1" s="1"/>
  <c r="S441" i="1"/>
  <c r="T441" i="1" s="1"/>
  <c r="S455" i="1"/>
  <c r="T455" i="1" s="1"/>
  <c r="S4636" i="1"/>
  <c r="R4636" i="1"/>
  <c r="S1934" i="1"/>
  <c r="R1934" i="1"/>
  <c r="S2999" i="1"/>
  <c r="R2999" i="1"/>
  <c r="S999" i="1"/>
  <c r="R999" i="1"/>
  <c r="S2866" i="1"/>
  <c r="R2866" i="1"/>
  <c r="R150" i="1"/>
  <c r="T150" i="1" s="1"/>
  <c r="T1895" i="1"/>
  <c r="T2728" i="1"/>
  <c r="S4413" i="1"/>
  <c r="R4413" i="1"/>
  <c r="S3124" i="1"/>
  <c r="R3124" i="1"/>
  <c r="T4908" i="1"/>
  <c r="T3774" i="1"/>
  <c r="T4612" i="1"/>
  <c r="S1079" i="1"/>
  <c r="R1079" i="1"/>
  <c r="T3773" i="1"/>
  <c r="S3181" i="1"/>
  <c r="R3181" i="1"/>
  <c r="S909" i="1"/>
  <c r="R909" i="1"/>
  <c r="T695" i="1"/>
  <c r="S1060" i="1"/>
  <c r="R1060" i="1"/>
  <c r="S3365" i="1"/>
  <c r="R3365" i="1"/>
  <c r="T3392" i="1"/>
  <c r="S1762" i="1"/>
  <c r="T1762" i="1" s="1"/>
  <c r="S794" i="1"/>
  <c r="R794" i="1"/>
  <c r="S167" i="1"/>
  <c r="T167" i="1" s="1"/>
  <c r="S536" i="1"/>
  <c r="R536" i="1"/>
  <c r="S4523" i="1"/>
  <c r="R4523" i="1"/>
  <c r="S4665" i="1"/>
  <c r="R4665" i="1"/>
  <c r="S4334" i="1"/>
  <c r="R4334" i="1"/>
  <c r="T4611" i="1"/>
  <c r="T3772" i="1"/>
  <c r="S215" i="1"/>
  <c r="T215" i="1" s="1"/>
  <c r="S2054" i="1"/>
  <c r="R2054" i="1"/>
  <c r="S2951" i="1"/>
  <c r="R2951" i="1"/>
  <c r="T1323" i="1"/>
  <c r="T1322" i="1"/>
  <c r="S786" i="1"/>
  <c r="R786" i="1"/>
  <c r="S3450" i="1"/>
  <c r="R3450" i="1"/>
  <c r="T116" i="1"/>
  <c r="T694" i="1"/>
  <c r="S2912" i="1"/>
  <c r="T2912" i="1" s="1"/>
  <c r="T2333" i="1"/>
  <c r="S1676" i="1"/>
  <c r="T1676" i="1" s="1"/>
  <c r="S4511" i="1"/>
  <c r="R4511" i="1"/>
  <c r="T4907" i="1"/>
  <c r="S314" i="1"/>
  <c r="R314" i="1"/>
  <c r="S152" i="1"/>
  <c r="T152" i="1" s="1"/>
  <c r="T4906" i="1"/>
  <c r="S1760" i="1"/>
  <c r="T1760" i="1" s="1"/>
  <c r="S2106" i="1"/>
  <c r="R2106" i="1"/>
  <c r="S1948" i="1"/>
  <c r="T1948" i="1" s="1"/>
  <c r="S2546" i="1"/>
  <c r="R2546" i="1"/>
  <c r="S1011" i="1"/>
  <c r="R1011" i="1"/>
  <c r="S1105" i="1"/>
  <c r="R1105" i="1"/>
  <c r="T2332" i="1"/>
  <c r="S2142" i="1"/>
  <c r="R2142" i="1"/>
  <c r="T3771" i="1"/>
  <c r="T4905" i="1"/>
  <c r="S3018" i="1"/>
  <c r="T3018" i="1" s="1"/>
  <c r="S4521" i="1"/>
  <c r="R4521" i="1"/>
  <c r="T4904" i="1"/>
  <c r="T115" i="1"/>
  <c r="T3770" i="1"/>
  <c r="S1800" i="1"/>
  <c r="R1800" i="1"/>
  <c r="T5114" i="1"/>
  <c r="S1543" i="1"/>
  <c r="T1543" i="1" s="1"/>
  <c r="S3212" i="1"/>
  <c r="R3212" i="1"/>
  <c r="T4903" i="1"/>
  <c r="S942" i="1"/>
  <c r="R942" i="1"/>
  <c r="S3033" i="1"/>
  <c r="R3033" i="1"/>
  <c r="S811" i="1"/>
  <c r="R811" i="1"/>
  <c r="S2846" i="1"/>
  <c r="R2846" i="1"/>
  <c r="S807" i="1"/>
  <c r="R807" i="1"/>
  <c r="T4089" i="1"/>
  <c r="S2046" i="1"/>
  <c r="R2046" i="1"/>
  <c r="T3391" i="1"/>
  <c r="S510" i="1"/>
  <c r="T510" i="1" s="1"/>
  <c r="S4416" i="1"/>
  <c r="R4416" i="1"/>
  <c r="S1083" i="1"/>
  <c r="R1083" i="1"/>
  <c r="S4024" i="1"/>
  <c r="R4024" i="1"/>
  <c r="S2828" i="1"/>
  <c r="T2828" i="1" s="1"/>
  <c r="T4902" i="1"/>
  <c r="S3209" i="1"/>
  <c r="R3209" i="1"/>
  <c r="S527" i="1"/>
  <c r="T527" i="1" s="1"/>
  <c r="T2331" i="1"/>
  <c r="S2815" i="1"/>
  <c r="T2815" i="1" s="1"/>
  <c r="S290" i="1"/>
  <c r="R290" i="1"/>
  <c r="T693" i="1"/>
  <c r="T692" i="1"/>
  <c r="S312" i="1"/>
  <c r="R312" i="1"/>
  <c r="S524" i="1"/>
  <c r="R524" i="1"/>
  <c r="S2963" i="1"/>
  <c r="R2963" i="1"/>
  <c r="S4154" i="1"/>
  <c r="R4154" i="1"/>
  <c r="T2330" i="1"/>
  <c r="T691" i="1"/>
  <c r="R2504" i="1"/>
  <c r="T2504" i="1" s="1"/>
  <c r="T114" i="1"/>
  <c r="S2771" i="1"/>
  <c r="R2771" i="1"/>
  <c r="S1590" i="1"/>
  <c r="T1590" i="1" s="1"/>
  <c r="S445" i="1"/>
  <c r="R445" i="1"/>
  <c r="S1603" i="1"/>
  <c r="T1603" i="1" s="1"/>
  <c r="T3769" i="1"/>
  <c r="S1174" i="1"/>
  <c r="T1174" i="1" s="1"/>
  <c r="T5028" i="1"/>
  <c r="S822" i="1"/>
  <c r="T822" i="1" s="1"/>
  <c r="S55" i="1"/>
  <c r="T55" i="1" s="1"/>
  <c r="S429" i="1"/>
  <c r="T429" i="1" s="1"/>
  <c r="S180" i="1"/>
  <c r="R180" i="1"/>
  <c r="T5113" i="1"/>
  <c r="S4381" i="1"/>
  <c r="R4381" i="1"/>
  <c r="S1765" i="1"/>
  <c r="R1765" i="1"/>
  <c r="T4901" i="1"/>
  <c r="S3061" i="1"/>
  <c r="T3061" i="1" s="1"/>
  <c r="S2198" i="1"/>
  <c r="R2198" i="1"/>
  <c r="T690" i="1"/>
  <c r="T3768" i="1"/>
  <c r="S1136" i="1"/>
  <c r="T1136" i="1" s="1"/>
  <c r="S2075" i="1"/>
  <c r="R2075" i="1"/>
  <c r="S1729" i="1"/>
  <c r="T1729" i="1" s="1"/>
  <c r="T3767" i="1"/>
  <c r="T4610" i="1"/>
  <c r="S3369" i="1"/>
  <c r="R3369" i="1"/>
  <c r="S1618" i="1"/>
  <c r="T1618" i="1" s="1"/>
  <c r="T4900" i="1"/>
  <c r="T4609" i="1"/>
  <c r="R1143" i="1"/>
  <c r="T1143" i="1" s="1"/>
  <c r="T4899" i="1"/>
  <c r="S3986" i="1"/>
  <c r="R3986" i="1"/>
  <c r="S3292" i="1"/>
  <c r="R3292" i="1"/>
  <c r="T3766" i="1"/>
  <c r="T3390" i="1"/>
  <c r="T4608" i="1"/>
  <c r="T4607" i="1"/>
  <c r="S4040" i="1"/>
  <c r="R4040" i="1"/>
  <c r="S1448" i="1"/>
  <c r="T1448" i="1" s="1"/>
  <c r="S2887" i="1"/>
  <c r="R2887" i="1"/>
  <c r="T3765" i="1"/>
  <c r="S1617" i="1"/>
  <c r="R1617" i="1"/>
  <c r="S2172" i="1"/>
  <c r="R2172" i="1"/>
  <c r="S2792" i="1"/>
  <c r="R2792" i="1"/>
  <c r="S4195" i="1"/>
  <c r="R4195" i="1"/>
  <c r="T2329" i="1"/>
  <c r="S4282" i="1"/>
  <c r="R4282" i="1"/>
  <c r="S840" i="1"/>
  <c r="R840" i="1"/>
  <c r="S1910" i="1"/>
  <c r="R1910" i="1"/>
  <c r="T4898" i="1"/>
  <c r="S4257" i="1"/>
  <c r="R4257" i="1"/>
  <c r="S2418" i="1"/>
  <c r="R2418" i="1"/>
  <c r="S1498" i="1"/>
  <c r="R1498" i="1"/>
  <c r="T689" i="1"/>
  <c r="S1222" i="1"/>
  <c r="R1222" i="1"/>
  <c r="S4233" i="1"/>
  <c r="R4233" i="1"/>
  <c r="S1440" i="1"/>
  <c r="R1440" i="1"/>
  <c r="S346" i="1"/>
  <c r="T346" i="1" s="1"/>
  <c r="T2433" i="1"/>
  <c r="S2811" i="1"/>
  <c r="T2811" i="1" s="1"/>
  <c r="S414" i="1"/>
  <c r="T414" i="1" s="1"/>
  <c r="S4443" i="1"/>
  <c r="R4443" i="1"/>
  <c r="S3206" i="1"/>
  <c r="R3206" i="1"/>
  <c r="S2017" i="1"/>
  <c r="R2017" i="1"/>
  <c r="T4897" i="1"/>
  <c r="T3764" i="1"/>
  <c r="T4896" i="1"/>
  <c r="T3763" i="1"/>
  <c r="S1716" i="1"/>
  <c r="R1716" i="1"/>
  <c r="S1930" i="1"/>
  <c r="T1930" i="1" s="1"/>
  <c r="S3153" i="1"/>
  <c r="R3153" i="1"/>
  <c r="T1321" i="1"/>
  <c r="T1320" i="1"/>
  <c r="S280" i="1"/>
  <c r="T280" i="1" s="1"/>
  <c r="T4895" i="1"/>
  <c r="S2850" i="1"/>
  <c r="R2850" i="1"/>
  <c r="S3032" i="1"/>
  <c r="R3032" i="1"/>
  <c r="T3389" i="1"/>
  <c r="T3941" i="1"/>
  <c r="T688" i="1"/>
  <c r="S2752" i="1"/>
  <c r="R2752" i="1"/>
  <c r="S2173" i="1"/>
  <c r="R2173" i="1"/>
  <c r="S3336" i="1"/>
  <c r="R3336" i="1"/>
  <c r="T3762" i="1"/>
  <c r="T3761" i="1"/>
  <c r="S2119" i="1"/>
  <c r="R2119" i="1"/>
  <c r="S2870" i="1"/>
  <c r="R2870" i="1"/>
  <c r="R187" i="1"/>
  <c r="T187" i="1" s="1"/>
  <c r="T2727" i="1"/>
  <c r="S2079" i="1"/>
  <c r="T2079" i="1" s="1"/>
  <c r="T4088" i="1"/>
  <c r="S3419" i="1"/>
  <c r="R3419" i="1"/>
  <c r="T4894" i="1"/>
  <c r="S2089" i="1"/>
  <c r="R2089" i="1"/>
  <c r="S947" i="1"/>
  <c r="T947" i="1" s="1"/>
  <c r="T4893" i="1"/>
  <c r="S1842" i="1"/>
  <c r="T1842" i="1" s="1"/>
  <c r="S1268" i="1"/>
  <c r="T1268" i="1" s="1"/>
  <c r="S2772" i="1"/>
  <c r="T2772" i="1" s="1"/>
  <c r="T113" i="1"/>
  <c r="T687" i="1"/>
  <c r="T4606" i="1"/>
  <c r="S1495" i="1"/>
  <c r="T1495" i="1" s="1"/>
  <c r="T686" i="1"/>
  <c r="S4057" i="1"/>
  <c r="R4057" i="1"/>
  <c r="S1262" i="1"/>
  <c r="R1262" i="1"/>
  <c r="S820" i="1"/>
  <c r="T820" i="1" s="1"/>
  <c r="T2328" i="1"/>
  <c r="T4087" i="1"/>
  <c r="S512" i="1"/>
  <c r="R512" i="1"/>
  <c r="S3458" i="1"/>
  <c r="R3458" i="1"/>
  <c r="S2029" i="1"/>
  <c r="R2029" i="1"/>
  <c r="S2002" i="1"/>
  <c r="R2002" i="1"/>
  <c r="S2919" i="1"/>
  <c r="R2919" i="1"/>
  <c r="S2891" i="1"/>
  <c r="R2891" i="1"/>
  <c r="T5112" i="1"/>
  <c r="T2327" i="1"/>
  <c r="S2842" i="1"/>
  <c r="R2842" i="1"/>
  <c r="S1095" i="1"/>
  <c r="R1095" i="1"/>
  <c r="T204" i="1"/>
  <c r="T5111" i="1"/>
  <c r="S4037" i="1"/>
  <c r="R4037" i="1"/>
  <c r="S2535" i="1"/>
  <c r="T2535" i="1" s="1"/>
  <c r="S1352" i="1"/>
  <c r="T1352" i="1" s="1"/>
  <c r="S343" i="1"/>
  <c r="T343" i="1" s="1"/>
  <c r="S4291" i="1"/>
  <c r="R4291" i="1"/>
  <c r="S4270" i="1"/>
  <c r="R4270" i="1"/>
  <c r="T5110" i="1"/>
  <c r="S827" i="1"/>
  <c r="T827" i="1" s="1"/>
  <c r="S190" i="1"/>
  <c r="R190" i="1"/>
  <c r="S3474" i="1"/>
  <c r="R3474" i="1"/>
  <c r="S1913" i="1"/>
  <c r="T1913" i="1" s="1"/>
  <c r="T4892" i="1"/>
  <c r="S3434" i="1"/>
  <c r="R3434" i="1"/>
  <c r="S369" i="1"/>
  <c r="T369" i="1" s="1"/>
  <c r="S1769" i="1"/>
  <c r="R1769" i="1"/>
  <c r="T2326" i="1"/>
  <c r="S185" i="1"/>
  <c r="T185" i="1" s="1"/>
  <c r="T2325" i="1"/>
  <c r="S2952" i="1"/>
  <c r="T2952" i="1" s="1"/>
  <c r="S4031" i="1"/>
  <c r="R4031" i="1"/>
  <c r="S1813" i="1"/>
  <c r="T1813" i="1" s="1"/>
  <c r="S1651" i="1"/>
  <c r="T1651" i="1" s="1"/>
  <c r="S2816" i="1"/>
  <c r="R2816" i="1"/>
  <c r="S821" i="1"/>
  <c r="R821" i="1"/>
  <c r="S1971" i="1"/>
  <c r="T1971" i="1" s="1"/>
  <c r="S2602" i="1"/>
  <c r="R2602" i="1"/>
  <c r="R903" i="1"/>
  <c r="T903" i="1" s="1"/>
  <c r="S1229" i="1"/>
  <c r="T1229" i="1" s="1"/>
  <c r="S3411" i="1"/>
  <c r="R3411" i="1"/>
  <c r="S1071" i="1"/>
  <c r="R1071" i="1"/>
  <c r="S1830" i="1"/>
  <c r="R1830" i="1"/>
  <c r="S49" i="1"/>
  <c r="T49" i="1" s="1"/>
  <c r="T4891" i="1"/>
  <c r="T1319" i="1"/>
  <c r="T3760" i="1"/>
  <c r="T2432" i="1"/>
  <c r="T4890" i="1"/>
  <c r="T4889" i="1"/>
  <c r="T4888" i="1"/>
  <c r="S2223" i="1"/>
  <c r="R2223" i="1"/>
  <c r="T3759" i="1"/>
  <c r="T2324" i="1"/>
  <c r="S3268" i="1"/>
  <c r="R3268" i="1"/>
  <c r="T3758" i="1"/>
  <c r="S3104" i="1"/>
  <c r="R3104" i="1"/>
  <c r="T2323" i="1"/>
  <c r="T5109" i="1"/>
  <c r="T685" i="1"/>
  <c r="S2169" i="1"/>
  <c r="R2169" i="1"/>
  <c r="S2753" i="1"/>
  <c r="R2753" i="1"/>
  <c r="T2431" i="1"/>
  <c r="T3757" i="1"/>
  <c r="T684" i="1"/>
  <c r="S252" i="1"/>
  <c r="T252" i="1" s="1"/>
  <c r="S294" i="1"/>
  <c r="T294" i="1" s="1"/>
  <c r="T4887" i="1"/>
  <c r="S3213" i="1"/>
  <c r="R3213" i="1"/>
  <c r="T4886" i="1"/>
  <c r="S3961" i="1"/>
  <c r="R3961" i="1"/>
  <c r="T3756" i="1"/>
  <c r="S1684" i="1"/>
  <c r="R1684" i="1"/>
  <c r="S2215" i="1"/>
  <c r="R2215" i="1"/>
  <c r="S3338" i="1"/>
  <c r="R3338" i="1"/>
  <c r="S2091" i="1"/>
  <c r="R2091" i="1"/>
  <c r="S2136" i="1"/>
  <c r="R2136" i="1"/>
  <c r="S1574" i="1"/>
  <c r="T1574" i="1" s="1"/>
  <c r="S4294" i="1"/>
  <c r="R4294" i="1"/>
  <c r="S2452" i="1"/>
  <c r="R2452" i="1"/>
  <c r="T4885" i="1"/>
  <c r="S1342" i="1"/>
  <c r="T1342" i="1" s="1"/>
  <c r="S920" i="1"/>
  <c r="R920" i="1"/>
  <c r="S1049" i="1"/>
  <c r="R1049" i="1"/>
  <c r="T3755" i="1"/>
  <c r="T4884" i="1"/>
  <c r="T4883" i="1"/>
  <c r="T4882" i="1"/>
  <c r="R987" i="1"/>
  <c r="T987" i="1" s="1"/>
  <c r="T5027" i="1"/>
  <c r="S2791" i="1"/>
  <c r="T2791" i="1" s="1"/>
  <c r="S1803" i="1"/>
  <c r="R1803" i="1"/>
  <c r="S3423" i="1"/>
  <c r="R3423" i="1"/>
  <c r="S4546" i="1"/>
  <c r="R4546" i="1"/>
  <c r="S3159" i="1"/>
  <c r="T3159" i="1" s="1"/>
  <c r="S1383" i="1"/>
  <c r="T1383" i="1" s="1"/>
  <c r="S3437" i="1"/>
  <c r="R3437" i="1"/>
  <c r="S1362" i="1"/>
  <c r="T1362" i="1" s="1"/>
  <c r="T5108" i="1"/>
  <c r="S3312" i="1"/>
  <c r="T3312" i="1" s="1"/>
  <c r="S4500" i="1"/>
  <c r="R4500" i="1"/>
  <c r="S1984" i="1"/>
  <c r="R1984" i="1"/>
  <c r="S509" i="1"/>
  <c r="R509" i="1"/>
  <c r="T2726" i="1"/>
  <c r="S4384" i="1"/>
  <c r="R4384" i="1"/>
  <c r="S4642" i="1"/>
  <c r="R4642" i="1"/>
  <c r="S51" i="1"/>
  <c r="T51" i="1" s="1"/>
  <c r="T4086" i="1"/>
  <c r="T2430" i="1"/>
  <c r="S810" i="1"/>
  <c r="R810" i="1"/>
  <c r="T683" i="1"/>
  <c r="S774" i="1"/>
  <c r="T774" i="1" s="1"/>
  <c r="T5107" i="1"/>
  <c r="T682" i="1"/>
  <c r="S1429" i="1"/>
  <c r="T1429" i="1" s="1"/>
  <c r="R453" i="1"/>
  <c r="T453" i="1" s="1"/>
  <c r="T681" i="1"/>
  <c r="T203" i="1"/>
  <c r="T3754" i="1"/>
  <c r="T4881" i="1"/>
  <c r="S3140" i="1"/>
  <c r="R3140" i="1"/>
  <c r="S3109" i="1"/>
  <c r="R3109" i="1"/>
  <c r="T202" i="1"/>
  <c r="S4016" i="1"/>
  <c r="R4016" i="1"/>
  <c r="S4244" i="1"/>
  <c r="R4244" i="1"/>
  <c r="S5024" i="1"/>
  <c r="R5024" i="1"/>
  <c r="S4486" i="1"/>
  <c r="R4486" i="1"/>
  <c r="T3753" i="1"/>
  <c r="S3192" i="1"/>
  <c r="T3192" i="1" s="1"/>
  <c r="S2028" i="1"/>
  <c r="T2028" i="1" s="1"/>
  <c r="S973" i="1"/>
  <c r="T973" i="1" s="1"/>
  <c r="S3062" i="1"/>
  <c r="R3062" i="1"/>
  <c r="T2322" i="1"/>
  <c r="S4125" i="1"/>
  <c r="R4125" i="1"/>
  <c r="S433" i="1"/>
  <c r="R433" i="1"/>
  <c r="S4353" i="1"/>
  <c r="R4353" i="1"/>
  <c r="S3355" i="1"/>
  <c r="T3355" i="1" s="1"/>
  <c r="T1894" i="1"/>
  <c r="T3388" i="1"/>
  <c r="T4880" i="1"/>
  <c r="S3031" i="1"/>
  <c r="T3031" i="1" s="1"/>
  <c r="T3752" i="1"/>
  <c r="S1152" i="1"/>
  <c r="T1152" i="1" s="1"/>
  <c r="T3751" i="1"/>
  <c r="S4455" i="1"/>
  <c r="R4455" i="1"/>
  <c r="S2235" i="1"/>
  <c r="R2235" i="1"/>
  <c r="R417" i="1"/>
  <c r="T417" i="1" s="1"/>
  <c r="S3356" i="1"/>
  <c r="T3356" i="1" s="1"/>
  <c r="R1575" i="1"/>
  <c r="T1575" i="1" s="1"/>
  <c r="S4514" i="1"/>
  <c r="R4514" i="1"/>
  <c r="S2191" i="1"/>
  <c r="T2191" i="1" s="1"/>
  <c r="S496" i="1"/>
  <c r="T496" i="1" s="1"/>
  <c r="T3750" i="1"/>
  <c r="S3017" i="1"/>
  <c r="R3017" i="1"/>
  <c r="T1893" i="1"/>
  <c r="T2321" i="1"/>
  <c r="S4342" i="1"/>
  <c r="R4342" i="1"/>
  <c r="T3749" i="1"/>
  <c r="S2018" i="1"/>
  <c r="R2018" i="1"/>
  <c r="S4460" i="1"/>
  <c r="R4460" i="1"/>
  <c r="T4879" i="1"/>
  <c r="T680" i="1"/>
  <c r="S3302" i="1"/>
  <c r="R3302" i="1"/>
  <c r="T3748" i="1"/>
  <c r="S4106" i="1"/>
  <c r="R4106" i="1"/>
  <c r="S2133" i="1"/>
  <c r="R2133" i="1"/>
  <c r="T5106" i="1"/>
  <c r="S2202" i="1"/>
  <c r="R2202" i="1"/>
  <c r="S3363" i="1"/>
  <c r="R3363" i="1"/>
  <c r="T2725" i="1"/>
  <c r="S3269" i="1"/>
  <c r="R3269" i="1"/>
  <c r="S2200" i="1"/>
  <c r="R2200" i="1"/>
  <c r="S889" i="1"/>
  <c r="R889" i="1"/>
  <c r="S1919" i="1"/>
  <c r="T1919" i="1" s="1"/>
  <c r="T1318" i="1"/>
  <c r="S258" i="1"/>
  <c r="R258" i="1"/>
  <c r="S1355" i="1"/>
  <c r="T1355" i="1" s="1"/>
  <c r="T4605" i="1"/>
  <c r="T3747" i="1"/>
  <c r="S535" i="1"/>
  <c r="R535" i="1"/>
  <c r="S1200" i="1"/>
  <c r="T1200" i="1" s="1"/>
  <c r="S2977" i="1"/>
  <c r="R2977" i="1"/>
  <c r="T3746" i="1"/>
  <c r="T4878" i="1"/>
  <c r="T3745" i="1"/>
  <c r="S3289" i="1"/>
  <c r="R3289" i="1"/>
  <c r="S450" i="1"/>
  <c r="T450" i="1" s="1"/>
  <c r="S4011" i="1"/>
  <c r="R4011" i="1"/>
  <c r="S1085" i="1"/>
  <c r="R1085" i="1"/>
  <c r="S4236" i="1"/>
  <c r="R4236" i="1"/>
  <c r="S867" i="1"/>
  <c r="T867" i="1" s="1"/>
  <c r="T112" i="1"/>
  <c r="S2973" i="1"/>
  <c r="T2973" i="1" s="1"/>
  <c r="S2057" i="1"/>
  <c r="R2057" i="1"/>
  <c r="S4456" i="1"/>
  <c r="R4456" i="1"/>
  <c r="S1685" i="1"/>
  <c r="T1685" i="1" s="1"/>
  <c r="S4203" i="1"/>
  <c r="R4203" i="1"/>
  <c r="S168" i="1"/>
  <c r="T168" i="1" s="1"/>
  <c r="S3945" i="1"/>
  <c r="R3945" i="1"/>
  <c r="S2097" i="1"/>
  <c r="R2097" i="1"/>
  <c r="S4175" i="1"/>
  <c r="R4175" i="1"/>
  <c r="S2474" i="1"/>
  <c r="T2474" i="1" s="1"/>
  <c r="S4533" i="1"/>
  <c r="R4533" i="1"/>
  <c r="S2233" i="1"/>
  <c r="R2233" i="1"/>
  <c r="S1207" i="1"/>
  <c r="T1207" i="1" s="1"/>
  <c r="S1109" i="1"/>
  <c r="T1109" i="1" s="1"/>
  <c r="T679" i="1"/>
  <c r="S3231" i="1"/>
  <c r="R3231" i="1"/>
  <c r="S3966" i="1"/>
  <c r="R3966" i="1"/>
  <c r="T5105" i="1"/>
  <c r="S4033" i="1"/>
  <c r="R4033" i="1"/>
  <c r="S4259" i="1"/>
  <c r="R4259" i="1"/>
  <c r="S1144" i="1"/>
  <c r="R1144" i="1"/>
  <c r="S1704" i="1"/>
  <c r="T1704" i="1" s="1"/>
  <c r="T1892" i="1"/>
  <c r="T4877" i="1"/>
  <c r="T678" i="1"/>
  <c r="S849" i="1"/>
  <c r="R849" i="1"/>
  <c r="S165" i="1"/>
  <c r="T165" i="1" s="1"/>
  <c r="S1531" i="1"/>
  <c r="T1531" i="1" s="1"/>
  <c r="T4876" i="1"/>
  <c r="T111" i="1"/>
  <c r="S1385" i="1"/>
  <c r="T1385" i="1" s="1"/>
  <c r="S3349" i="1"/>
  <c r="T3349" i="1" s="1"/>
  <c r="S2657" i="1"/>
  <c r="R2657" i="1"/>
  <c r="S4427" i="1"/>
  <c r="R4427" i="1"/>
  <c r="S3157" i="1"/>
  <c r="R3157" i="1"/>
  <c r="S4126" i="1"/>
  <c r="R4126" i="1"/>
  <c r="T677" i="1"/>
  <c r="S1180" i="1"/>
  <c r="R1180" i="1"/>
  <c r="S4272" i="1"/>
  <c r="R4272" i="1"/>
  <c r="T5104" i="1"/>
  <c r="S3440" i="1"/>
  <c r="R3440" i="1"/>
  <c r="S4420" i="1"/>
  <c r="R4420" i="1"/>
  <c r="S1215" i="1"/>
  <c r="R1215" i="1"/>
  <c r="T3744" i="1"/>
  <c r="T3743" i="1"/>
  <c r="T4875" i="1"/>
  <c r="R1907" i="1"/>
  <c r="T1907" i="1" s="1"/>
  <c r="S29" i="1"/>
  <c r="T29" i="1" s="1"/>
  <c r="T4874" i="1"/>
  <c r="T1317" i="1"/>
  <c r="R273" i="1"/>
  <c r="T273" i="1" s="1"/>
  <c r="S2210" i="1"/>
  <c r="R2210" i="1"/>
  <c r="S1382" i="1"/>
  <c r="R1382" i="1"/>
  <c r="S1008" i="1"/>
  <c r="R1008" i="1"/>
  <c r="S160" i="1"/>
  <c r="T160" i="1" s="1"/>
  <c r="S4662" i="1"/>
  <c r="R4662" i="1"/>
  <c r="T4873" i="1"/>
  <c r="S1034" i="1"/>
  <c r="R1034" i="1"/>
  <c r="S1871" i="1"/>
  <c r="T1871" i="1" s="1"/>
  <c r="T3742" i="1"/>
  <c r="S2650" i="1"/>
  <c r="R2650" i="1"/>
  <c r="S219" i="1"/>
  <c r="T219" i="1" s="1"/>
  <c r="S4663" i="1"/>
  <c r="R4663" i="1"/>
  <c r="S1021" i="1"/>
  <c r="R1021" i="1"/>
  <c r="S1147" i="1"/>
  <c r="T1147" i="1" s="1"/>
  <c r="T2320" i="1"/>
  <c r="S3976" i="1"/>
  <c r="R3976" i="1"/>
  <c r="R1594" i="1"/>
  <c r="T1594" i="1" s="1"/>
  <c r="S1642" i="1"/>
  <c r="R1642" i="1"/>
  <c r="T3940" i="1"/>
  <c r="S1812" i="1"/>
  <c r="T1812" i="1" s="1"/>
  <c r="S2748" i="1"/>
  <c r="T2748" i="1" s="1"/>
  <c r="T1316" i="1"/>
  <c r="S4502" i="1"/>
  <c r="R4502" i="1"/>
  <c r="S4520" i="1"/>
  <c r="R4520" i="1"/>
  <c r="S937" i="1"/>
  <c r="R937" i="1"/>
  <c r="S1400" i="1"/>
  <c r="T1400" i="1" s="1"/>
  <c r="S1157" i="1"/>
  <c r="R1157" i="1"/>
  <c r="S3053" i="1"/>
  <c r="R3053" i="1"/>
  <c r="S1056" i="1"/>
  <c r="T1056" i="1" s="1"/>
  <c r="S916" i="1"/>
  <c r="T916" i="1" s="1"/>
  <c r="S1742" i="1"/>
  <c r="R1742" i="1"/>
  <c r="T4872" i="1"/>
  <c r="S2775" i="1"/>
  <c r="T2775" i="1" s="1"/>
  <c r="S783" i="1"/>
  <c r="R783" i="1"/>
  <c r="T2429" i="1"/>
  <c r="T4871" i="1"/>
  <c r="S493" i="1"/>
  <c r="T493" i="1" s="1"/>
  <c r="S2804" i="1"/>
  <c r="R2804" i="1"/>
  <c r="S2470" i="1"/>
  <c r="R2470" i="1"/>
  <c r="T4870" i="1"/>
  <c r="S2081" i="1"/>
  <c r="R2081" i="1"/>
  <c r="S4483" i="1"/>
  <c r="R4483" i="1"/>
  <c r="S1225" i="1"/>
  <c r="T1225" i="1" s="1"/>
  <c r="S447" i="1"/>
  <c r="R447" i="1"/>
  <c r="T3741" i="1"/>
  <c r="T3740" i="1"/>
  <c r="T4869" i="1"/>
  <c r="T3739" i="1"/>
  <c r="S2605" i="1"/>
  <c r="R2605" i="1"/>
  <c r="S1822" i="1"/>
  <c r="R1822" i="1"/>
  <c r="T1315" i="1"/>
  <c r="T3738" i="1"/>
  <c r="T4868" i="1"/>
  <c r="S3253" i="1"/>
  <c r="R3253" i="1"/>
  <c r="S249" i="1"/>
  <c r="T249" i="1" s="1"/>
  <c r="T4867" i="1"/>
  <c r="T2724" i="1"/>
  <c r="S1980" i="1"/>
  <c r="T1980" i="1" s="1"/>
  <c r="S4338" i="1"/>
  <c r="R4338" i="1"/>
  <c r="S50" i="1"/>
  <c r="T50" i="1" s="1"/>
  <c r="S4351" i="1"/>
  <c r="R4351" i="1"/>
  <c r="T3737" i="1"/>
  <c r="T3736" i="1"/>
  <c r="S3105" i="1"/>
  <c r="T3105" i="1" s="1"/>
  <c r="S1877" i="1"/>
  <c r="T1877" i="1" s="1"/>
  <c r="T2319" i="1"/>
  <c r="T110" i="1"/>
  <c r="S2098" i="1"/>
  <c r="R2098" i="1"/>
  <c r="S338" i="1"/>
  <c r="R338" i="1"/>
  <c r="T5103" i="1"/>
  <c r="S1534" i="1"/>
  <c r="T1534" i="1" s="1"/>
  <c r="S3071" i="1"/>
  <c r="T3071" i="1" s="1"/>
  <c r="S3308" i="1"/>
  <c r="R3308" i="1"/>
  <c r="R1426" i="1"/>
  <c r="T1426" i="1" s="1"/>
  <c r="T3735" i="1"/>
  <c r="S4484" i="1"/>
  <c r="R4484" i="1"/>
  <c r="T3734" i="1"/>
  <c r="S2382" i="1"/>
  <c r="R2382" i="1"/>
  <c r="T3733" i="1"/>
  <c r="S2982" i="1"/>
  <c r="R2982" i="1"/>
  <c r="T2318" i="1"/>
  <c r="T3732" i="1"/>
  <c r="R1542" i="1"/>
  <c r="T1542" i="1" s="1"/>
  <c r="T676" i="1"/>
  <c r="S4225" i="1"/>
  <c r="R4225" i="1"/>
  <c r="T675" i="1"/>
  <c r="T5102" i="1"/>
  <c r="S1667" i="1"/>
  <c r="T1667" i="1" s="1"/>
  <c r="T109" i="1"/>
  <c r="T3731" i="1"/>
  <c r="T1314" i="1"/>
  <c r="T4866" i="1"/>
  <c r="T674" i="1"/>
  <c r="S1113" i="1"/>
  <c r="R1113" i="1"/>
  <c r="S4397" i="1"/>
  <c r="R4397" i="1"/>
  <c r="S3972" i="1"/>
  <c r="R3972" i="1"/>
  <c r="S61" i="1"/>
  <c r="T61" i="1" s="1"/>
  <c r="S2613" i="1"/>
  <c r="R2613" i="1"/>
  <c r="S897" i="1"/>
  <c r="T897" i="1" s="1"/>
  <c r="S2896" i="1"/>
  <c r="R2896" i="1"/>
  <c r="S3994" i="1"/>
  <c r="R3994" i="1"/>
  <c r="S870" i="1"/>
  <c r="R870" i="1"/>
  <c r="T2428" i="1"/>
  <c r="S2116" i="1"/>
  <c r="R2116" i="1"/>
  <c r="T4865" i="1"/>
  <c r="S4193" i="1"/>
  <c r="R4193" i="1"/>
  <c r="S1374" i="1"/>
  <c r="R1374" i="1"/>
  <c r="S932" i="1"/>
  <c r="R932" i="1"/>
  <c r="S4030" i="1"/>
  <c r="R4030" i="1"/>
  <c r="S4060" i="1"/>
  <c r="R4060" i="1"/>
  <c r="S1120" i="1"/>
  <c r="T1120" i="1" s="1"/>
  <c r="T4085" i="1"/>
  <c r="S4418" i="1"/>
  <c r="R4418" i="1"/>
  <c r="S1909" i="1"/>
  <c r="T1909" i="1" s="1"/>
  <c r="S4437" i="1"/>
  <c r="R4437" i="1"/>
  <c r="S3220" i="1"/>
  <c r="R3220" i="1"/>
  <c r="S3974" i="1"/>
  <c r="R3974" i="1"/>
  <c r="S2165" i="1"/>
  <c r="R2165" i="1"/>
  <c r="S891" i="1"/>
  <c r="T891" i="1" s="1"/>
  <c r="T4864" i="1"/>
  <c r="S4136" i="1"/>
  <c r="R4136" i="1"/>
  <c r="S2195" i="1"/>
  <c r="R2195" i="1"/>
  <c r="S1811" i="1"/>
  <c r="R1811" i="1"/>
  <c r="T3387" i="1"/>
  <c r="S1181" i="1"/>
  <c r="T1181" i="1" s="1"/>
  <c r="S3004" i="1"/>
  <c r="R3004" i="1"/>
  <c r="T5101" i="1"/>
  <c r="S28" i="1"/>
  <c r="T28" i="1" s="1"/>
  <c r="S4409" i="1"/>
  <c r="R4409" i="1"/>
  <c r="T3730" i="1"/>
  <c r="R1612" i="1"/>
  <c r="T1612" i="1" s="1"/>
  <c r="S1480" i="1"/>
  <c r="T1480" i="1" s="1"/>
  <c r="S2898" i="1"/>
  <c r="R2898" i="1"/>
  <c r="S3066" i="1"/>
  <c r="T3066" i="1" s="1"/>
  <c r="T673" i="1"/>
  <c r="T672" i="1"/>
  <c r="R2065" i="1"/>
  <c r="T2065" i="1" s="1"/>
  <c r="S2020" i="1"/>
  <c r="R2020" i="1"/>
  <c r="S3470" i="1"/>
  <c r="R3470" i="1"/>
  <c r="S261" i="1"/>
  <c r="R261" i="1"/>
  <c r="S4321" i="1"/>
  <c r="R4321" i="1"/>
  <c r="S3956" i="1"/>
  <c r="R3956" i="1"/>
  <c r="S1052" i="1"/>
  <c r="R1052" i="1"/>
  <c r="T4863" i="1"/>
  <c r="T108" i="1"/>
  <c r="S850" i="1"/>
  <c r="T850" i="1" s="1"/>
  <c r="S3147" i="1"/>
  <c r="T3147" i="1" s="1"/>
  <c r="S2093" i="1"/>
  <c r="R2093" i="1"/>
  <c r="S4346" i="1"/>
  <c r="R4346" i="1"/>
  <c r="T4084" i="1"/>
  <c r="S4246" i="1"/>
  <c r="R4246" i="1"/>
  <c r="S1550" i="1"/>
  <c r="T1550" i="1" s="1"/>
  <c r="S1149" i="1"/>
  <c r="T1149" i="1" s="1"/>
  <c r="S790" i="1"/>
  <c r="T790" i="1" s="1"/>
  <c r="T4862" i="1"/>
  <c r="S4142" i="1"/>
  <c r="R4142" i="1"/>
  <c r="T3729" i="1"/>
  <c r="S1759" i="1"/>
  <c r="R1759" i="1"/>
  <c r="R431" i="1"/>
  <c r="T431" i="1" s="1"/>
  <c r="S1459" i="1"/>
  <c r="T1459" i="1" s="1"/>
  <c r="S1028" i="1"/>
  <c r="T1028" i="1" s="1"/>
  <c r="T5100" i="1"/>
  <c r="T5099" i="1"/>
  <c r="T671" i="1"/>
  <c r="S1814" i="1"/>
  <c r="R1814" i="1"/>
  <c r="S1523" i="1"/>
  <c r="T1523" i="1" s="1"/>
  <c r="S1967" i="1"/>
  <c r="T1967" i="1" s="1"/>
  <c r="S1953" i="1"/>
  <c r="R1953" i="1"/>
  <c r="T2317" i="1"/>
  <c r="S1835" i="1"/>
  <c r="R1835" i="1"/>
  <c r="T3728" i="1"/>
  <c r="T670" i="1"/>
  <c r="R2929" i="1"/>
  <c r="T2929" i="1" s="1"/>
  <c r="S395" i="1"/>
  <c r="T395" i="1" s="1"/>
  <c r="S1206" i="1"/>
  <c r="T1206" i="1" s="1"/>
  <c r="T107" i="1"/>
  <c r="S3996" i="1"/>
  <c r="R3996" i="1"/>
  <c r="S2902" i="1"/>
  <c r="T2902" i="1" s="1"/>
  <c r="S4243" i="1"/>
  <c r="R4243" i="1"/>
  <c r="S1186" i="1"/>
  <c r="T1186" i="1" s="1"/>
  <c r="S2037" i="1"/>
  <c r="R2037" i="1"/>
  <c r="T1313" i="1"/>
  <c r="S3169" i="1"/>
  <c r="T3169" i="1" s="1"/>
  <c r="T2316" i="1"/>
  <c r="T5098" i="1"/>
  <c r="S3107" i="1"/>
  <c r="R3107" i="1"/>
  <c r="S2489" i="1"/>
  <c r="R2489" i="1"/>
  <c r="T4604" i="1"/>
  <c r="S437" i="1"/>
  <c r="T437" i="1" s="1"/>
  <c r="T4861" i="1"/>
  <c r="T4860" i="1"/>
  <c r="S361" i="1"/>
  <c r="T361" i="1" s="1"/>
  <c r="T669" i="1"/>
  <c r="R2967" i="1"/>
  <c r="T2967" i="1" s="1"/>
  <c r="S4522" i="1"/>
  <c r="R4522" i="1"/>
  <c r="S1874" i="1"/>
  <c r="R1874" i="1"/>
  <c r="S1003" i="1"/>
  <c r="R1003" i="1"/>
  <c r="S4042" i="1"/>
  <c r="R4042" i="1"/>
  <c r="S1818" i="1"/>
  <c r="T1818" i="1" s="1"/>
  <c r="S2671" i="1"/>
  <c r="R2671" i="1"/>
  <c r="S4105" i="1"/>
  <c r="R4105" i="1"/>
  <c r="S2033" i="1"/>
  <c r="T2033" i="1" s="1"/>
  <c r="T1312" i="1"/>
  <c r="S2148" i="1"/>
  <c r="R2148" i="1"/>
  <c r="S3276" i="1"/>
  <c r="R3276" i="1"/>
  <c r="T5097" i="1"/>
  <c r="S2603" i="1"/>
  <c r="T2603" i="1" s="1"/>
  <c r="S3299" i="1"/>
  <c r="R3299" i="1"/>
  <c r="S1128" i="1"/>
  <c r="R1128" i="1"/>
  <c r="S3918" i="1"/>
  <c r="R3918" i="1"/>
  <c r="S1508" i="1"/>
  <c r="T1508" i="1" s="1"/>
  <c r="S378" i="1"/>
  <c r="R378" i="1"/>
  <c r="S3165" i="1"/>
  <c r="T3165" i="1" s="1"/>
  <c r="S4133" i="1"/>
  <c r="R4133" i="1"/>
  <c r="S318" i="1"/>
  <c r="T318" i="1" s="1"/>
  <c r="T4859" i="1"/>
  <c r="S2660" i="1"/>
  <c r="R2660" i="1"/>
  <c r="T4858" i="1"/>
  <c r="T3727" i="1"/>
  <c r="S967" i="1"/>
  <c r="R967" i="1"/>
  <c r="R341" i="1"/>
  <c r="T341" i="1" s="1"/>
  <c r="S3410" i="1"/>
  <c r="R3410" i="1"/>
  <c r="S402" i="1"/>
  <c r="R402" i="1"/>
  <c r="S4214" i="1"/>
  <c r="R4214" i="1"/>
  <c r="S3407" i="1"/>
  <c r="R3407" i="1"/>
  <c r="T668" i="1"/>
  <c r="S4216" i="1"/>
  <c r="R4216" i="1"/>
  <c r="S4230" i="1"/>
  <c r="R4230" i="1"/>
  <c r="T4857" i="1"/>
  <c r="T5096" i="1"/>
  <c r="S2777" i="1"/>
  <c r="R2777" i="1"/>
  <c r="T3726" i="1"/>
  <c r="T2315" i="1"/>
  <c r="T3725" i="1"/>
  <c r="T667" i="1"/>
  <c r="S1016" i="1"/>
  <c r="R1016" i="1"/>
  <c r="S4278" i="1"/>
  <c r="R4278" i="1"/>
  <c r="S4210" i="1"/>
  <c r="R4210" i="1"/>
  <c r="S2407" i="1"/>
  <c r="R2407" i="1"/>
  <c r="S1151" i="1"/>
  <c r="T1151" i="1" s="1"/>
  <c r="S400" i="1"/>
  <c r="T400" i="1" s="1"/>
  <c r="T3724" i="1"/>
  <c r="T2314" i="1"/>
  <c r="S864" i="1"/>
  <c r="R864" i="1"/>
  <c r="T106" i="1"/>
  <c r="S801" i="1"/>
  <c r="R801" i="1"/>
  <c r="T4856" i="1"/>
  <c r="S394" i="1"/>
  <c r="T394" i="1" s="1"/>
  <c r="S1398" i="1"/>
  <c r="T1398" i="1" s="1"/>
  <c r="S929" i="1"/>
  <c r="R929" i="1"/>
  <c r="S1341" i="1"/>
  <c r="T1341" i="1" s="1"/>
  <c r="T2313" i="1"/>
  <c r="S2227" i="1"/>
  <c r="R2227" i="1"/>
  <c r="S2408" i="1"/>
  <c r="R2408" i="1"/>
  <c r="T666" i="1"/>
  <c r="T4603" i="1"/>
  <c r="S824" i="1"/>
  <c r="T824" i="1" s="1"/>
  <c r="S4141" i="1"/>
  <c r="R4141" i="1"/>
  <c r="S266" i="1"/>
  <c r="T266" i="1" s="1"/>
  <c r="T3723" i="1"/>
  <c r="T2723" i="1"/>
  <c r="T3722" i="1"/>
  <c r="S540" i="1"/>
  <c r="T540" i="1" s="1"/>
  <c r="S3897" i="1"/>
  <c r="R3897" i="1"/>
  <c r="S4512" i="1"/>
  <c r="R4512" i="1"/>
  <c r="T4855" i="1"/>
  <c r="S1497" i="1"/>
  <c r="R1497" i="1"/>
  <c r="S970" i="1"/>
  <c r="R970" i="1"/>
  <c r="T3721" i="1"/>
  <c r="S2085" i="1"/>
  <c r="T2085" i="1" s="1"/>
  <c r="S1102" i="1"/>
  <c r="T1102" i="1" s="1"/>
  <c r="T665" i="1"/>
  <c r="S2229" i="1"/>
  <c r="R2229" i="1"/>
  <c r="S1546" i="1"/>
  <c r="T1546" i="1" s="1"/>
  <c r="S2155" i="1"/>
  <c r="R2155" i="1"/>
  <c r="S4451" i="1"/>
  <c r="R4451" i="1"/>
  <c r="R1693" i="1"/>
  <c r="T1693" i="1" s="1"/>
  <c r="S3196" i="1"/>
  <c r="T3196" i="1" s="1"/>
  <c r="S2406" i="1"/>
  <c r="R2406" i="1"/>
  <c r="S2039" i="1"/>
  <c r="R2039" i="1"/>
  <c r="S1364" i="1"/>
  <c r="T1364" i="1" s="1"/>
  <c r="R3293" i="1"/>
  <c r="T3293" i="1" s="1"/>
  <c r="S955" i="1"/>
  <c r="R955" i="1"/>
  <c r="S800" i="1"/>
  <c r="R800" i="1"/>
  <c r="T664" i="1"/>
  <c r="S2931" i="1"/>
  <c r="R2931" i="1"/>
  <c r="S4501" i="1"/>
  <c r="R4501" i="1"/>
  <c r="S2113" i="1"/>
  <c r="R2113" i="1"/>
  <c r="S1861" i="1"/>
  <c r="R1861" i="1"/>
  <c r="S3082" i="1"/>
  <c r="T3082" i="1" s="1"/>
  <c r="S370" i="1"/>
  <c r="T370" i="1" s="1"/>
  <c r="S2848" i="1"/>
  <c r="R2848" i="1"/>
  <c r="S5031" i="1"/>
  <c r="R5031" i="1"/>
  <c r="S992" i="1"/>
  <c r="T992" i="1" s="1"/>
  <c r="T4854" i="1"/>
  <c r="S4166" i="1"/>
  <c r="R4166" i="1"/>
  <c r="S1047" i="1"/>
  <c r="T1047" i="1" s="1"/>
  <c r="S1386" i="1"/>
  <c r="T1386" i="1" s="1"/>
  <c r="S3091" i="1"/>
  <c r="R3091" i="1"/>
  <c r="S3284" i="1"/>
  <c r="T3284" i="1" s="1"/>
  <c r="T2722" i="1"/>
  <c r="S2488" i="1"/>
  <c r="R2488" i="1"/>
  <c r="T5095" i="1"/>
  <c r="T4853" i="1"/>
  <c r="T3720" i="1"/>
  <c r="T5094" i="1"/>
  <c r="S4172" i="1"/>
  <c r="R4172" i="1"/>
  <c r="S4330" i="1"/>
  <c r="R4330" i="1"/>
  <c r="S1631" i="1"/>
  <c r="T1631" i="1" s="1"/>
  <c r="S4505" i="1"/>
  <c r="R4505" i="1"/>
  <c r="T105" i="1"/>
  <c r="S3360" i="1"/>
  <c r="R3360" i="1"/>
  <c r="T5093" i="1"/>
  <c r="T4852" i="1"/>
  <c r="S1444" i="1"/>
  <c r="R1444" i="1"/>
  <c r="S1266" i="1"/>
  <c r="R1266" i="1"/>
  <c r="S340" i="1"/>
  <c r="T340" i="1" s="1"/>
  <c r="T4851" i="1"/>
  <c r="S3188" i="1"/>
  <c r="T3188" i="1" s="1"/>
  <c r="S4302" i="1"/>
  <c r="R4302" i="1"/>
  <c r="S4212" i="1"/>
  <c r="R4212" i="1"/>
  <c r="T4602" i="1"/>
  <c r="S3014" i="1"/>
  <c r="R3014" i="1"/>
  <c r="T3719" i="1"/>
  <c r="S5034" i="1"/>
  <c r="R5034" i="1"/>
  <c r="T2721" i="1"/>
  <c r="S3024" i="1"/>
  <c r="R3024" i="1"/>
  <c r="T4601" i="1"/>
  <c r="S771" i="1"/>
  <c r="T771" i="1" s="1"/>
  <c r="S4658" i="1"/>
  <c r="R4658" i="1"/>
  <c r="S4004" i="1"/>
  <c r="R4004" i="1"/>
  <c r="S4226" i="1"/>
  <c r="R4226" i="1"/>
  <c r="T3718" i="1"/>
  <c r="S860" i="1"/>
  <c r="T860" i="1" s="1"/>
  <c r="S4005" i="1"/>
  <c r="R4005" i="1"/>
  <c r="S1555" i="1"/>
  <c r="T1555" i="1" s="1"/>
  <c r="S2495" i="1"/>
  <c r="T2495" i="1" s="1"/>
  <c r="S770" i="1"/>
  <c r="R770" i="1"/>
  <c r="T3717" i="1"/>
  <c r="R1706" i="1"/>
  <c r="T1706" i="1" s="1"/>
  <c r="S170" i="1"/>
  <c r="T170" i="1" s="1"/>
  <c r="T15" i="1"/>
  <c r="S146" i="1"/>
  <c r="T146" i="1" s="1"/>
  <c r="T4850" i="1"/>
  <c r="T2720" i="1"/>
  <c r="S1082" i="1"/>
  <c r="R1082" i="1"/>
  <c r="T2312" i="1"/>
  <c r="S3412" i="1"/>
  <c r="R3412" i="1"/>
  <c r="S191" i="1"/>
  <c r="T191" i="1" s="1"/>
  <c r="T3716" i="1"/>
  <c r="S4335" i="1"/>
  <c r="R4335" i="1"/>
  <c r="S3068" i="1"/>
  <c r="R3068" i="1"/>
  <c r="S1232" i="1"/>
  <c r="R1232" i="1"/>
  <c r="S4356" i="1"/>
  <c r="R4356" i="1"/>
  <c r="S3953" i="1"/>
  <c r="R3953" i="1"/>
  <c r="S1841" i="1"/>
  <c r="T1841" i="1" s="1"/>
  <c r="T663" i="1"/>
  <c r="S1863" i="1"/>
  <c r="R1863" i="1"/>
  <c r="T4849" i="1"/>
  <c r="T5092" i="1"/>
  <c r="S1061" i="1"/>
  <c r="T1061" i="1" s="1"/>
  <c r="T4848" i="1"/>
  <c r="S2514" i="1"/>
  <c r="R2514" i="1"/>
  <c r="S952" i="1"/>
  <c r="R952" i="1"/>
  <c r="S2765" i="1"/>
  <c r="R2765" i="1"/>
  <c r="S1259" i="1"/>
  <c r="R1259" i="1"/>
  <c r="S2962" i="1"/>
  <c r="R2962" i="1"/>
  <c r="S2548" i="1"/>
  <c r="R2548" i="1"/>
  <c r="S1916" i="1"/>
  <c r="R1916" i="1"/>
  <c r="S1133" i="1"/>
  <c r="T1133" i="1" s="1"/>
  <c r="T2719" i="1"/>
  <c r="S542" i="1"/>
  <c r="R542" i="1"/>
  <c r="S1615" i="1"/>
  <c r="T1615" i="1" s="1"/>
  <c r="S1795" i="1"/>
  <c r="T1795" i="1" s="1"/>
  <c r="S3362" i="1"/>
  <c r="R3362" i="1"/>
  <c r="S1981" i="1"/>
  <c r="R1981" i="1"/>
  <c r="S342" i="1"/>
  <c r="R342" i="1"/>
  <c r="S1730" i="1"/>
  <c r="T1730" i="1" s="1"/>
  <c r="S1468" i="1"/>
  <c r="T1468" i="1" s="1"/>
  <c r="S2512" i="1"/>
  <c r="R2512" i="1"/>
  <c r="S3224" i="1"/>
  <c r="R3224" i="1"/>
  <c r="T2427" i="1"/>
  <c r="T3715" i="1"/>
  <c r="S2394" i="1"/>
  <c r="R2394" i="1"/>
  <c r="T662" i="1"/>
  <c r="S841" i="1"/>
  <c r="R841" i="1"/>
  <c r="T2718" i="1"/>
  <c r="S4207" i="1"/>
  <c r="R4207" i="1"/>
  <c r="T201" i="1"/>
  <c r="T4847" i="1"/>
  <c r="S1525" i="1"/>
  <c r="R1525" i="1"/>
  <c r="R44" i="1"/>
  <c r="T44" i="1" s="1"/>
  <c r="S259" i="1"/>
  <c r="T259" i="1" s="1"/>
  <c r="T3714" i="1"/>
  <c r="T4600" i="1"/>
  <c r="T3713" i="1"/>
  <c r="S1611" i="1"/>
  <c r="T1611" i="1" s="1"/>
  <c r="R1493" i="1"/>
  <c r="T1493" i="1" s="1"/>
  <c r="S1261" i="1"/>
  <c r="R1261" i="1"/>
  <c r="T4846" i="1"/>
  <c r="S2158" i="1"/>
  <c r="R2158" i="1"/>
  <c r="S1019" i="1"/>
  <c r="R1019" i="1"/>
  <c r="S2954" i="1"/>
  <c r="R2954" i="1"/>
  <c r="S1832" i="1"/>
  <c r="T1832" i="1" s="1"/>
  <c r="T2311" i="1"/>
  <c r="S1968" i="1"/>
  <c r="R1968" i="1"/>
  <c r="S1000" i="1"/>
  <c r="R1000" i="1"/>
  <c r="S1166" i="1"/>
  <c r="R1166" i="1"/>
  <c r="S2555" i="1"/>
  <c r="R2555" i="1"/>
  <c r="S254" i="1"/>
  <c r="R254" i="1"/>
  <c r="S4419" i="1"/>
  <c r="R4419" i="1"/>
  <c r="T5091" i="1"/>
  <c r="S4485" i="1"/>
  <c r="R4485" i="1"/>
  <c r="S3990" i="1"/>
  <c r="R3990" i="1"/>
  <c r="S3323" i="1"/>
  <c r="T3323" i="1" s="1"/>
  <c r="T4845" i="1"/>
  <c r="T4599" i="1"/>
  <c r="S4169" i="1"/>
  <c r="R4169" i="1"/>
  <c r="S1098" i="1"/>
  <c r="T1098" i="1" s="1"/>
  <c r="S1807" i="1"/>
  <c r="T1807" i="1" s="1"/>
  <c r="S174" i="1"/>
  <c r="T174" i="1" s="1"/>
  <c r="S3995" i="1"/>
  <c r="R3995" i="1"/>
  <c r="T3712" i="1"/>
  <c r="S1784" i="1"/>
  <c r="T1784" i="1" s="1"/>
  <c r="S3916" i="1"/>
  <c r="R3916" i="1"/>
  <c r="S4242" i="1"/>
  <c r="R4242" i="1"/>
  <c r="S2916" i="1"/>
  <c r="T2916" i="1" s="1"/>
  <c r="T4844" i="1"/>
  <c r="T4843" i="1"/>
  <c r="T104" i="1"/>
  <c r="T4842" i="1"/>
  <c r="S1849" i="1"/>
  <c r="T1849" i="1" s="1"/>
  <c r="S823" i="1"/>
  <c r="R823" i="1"/>
  <c r="S4017" i="1"/>
  <c r="R4017" i="1"/>
  <c r="T103" i="1"/>
  <c r="S4492" i="1"/>
  <c r="R4492" i="1"/>
  <c r="S1668" i="1"/>
  <c r="T1668" i="1" s="1"/>
  <c r="T1891" i="1"/>
  <c r="S3136" i="1"/>
  <c r="R3136" i="1"/>
  <c r="T4598" i="1"/>
  <c r="S2185" i="1"/>
  <c r="R2185" i="1"/>
  <c r="S2104" i="1"/>
  <c r="R2104" i="1"/>
  <c r="S1504" i="1"/>
  <c r="R1504" i="1"/>
  <c r="S58" i="1"/>
  <c r="T58" i="1" s="1"/>
  <c r="T4841" i="1"/>
  <c r="S4296" i="1"/>
  <c r="R4296" i="1"/>
  <c r="S5033" i="1"/>
  <c r="R5033" i="1"/>
  <c r="S1198" i="1"/>
  <c r="T1198" i="1" s="1"/>
  <c r="S4023" i="1"/>
  <c r="R4023" i="1"/>
  <c r="S4417" i="1"/>
  <c r="R4417" i="1"/>
  <c r="T661" i="1"/>
  <c r="S3195" i="1"/>
  <c r="R3195" i="1"/>
  <c r="S4268" i="1"/>
  <c r="R4268" i="1"/>
  <c r="S4496" i="1"/>
  <c r="R4496" i="1"/>
  <c r="S3285" i="1"/>
  <c r="T3285" i="1" s="1"/>
  <c r="T102" i="1"/>
  <c r="S926" i="1"/>
  <c r="R926" i="1"/>
  <c r="S3273" i="1"/>
  <c r="T3273" i="1" s="1"/>
  <c r="T3711" i="1"/>
  <c r="S3194" i="1"/>
  <c r="R3194" i="1"/>
  <c r="S2656" i="1"/>
  <c r="R2656" i="1"/>
  <c r="T3710" i="1"/>
  <c r="S1234" i="1"/>
  <c r="R1234" i="1"/>
  <c r="S2985" i="1"/>
  <c r="R2985" i="1"/>
  <c r="T2310" i="1"/>
  <c r="T4597" i="1"/>
  <c r="S1512" i="1"/>
  <c r="R1512" i="1"/>
  <c r="S1530" i="1"/>
  <c r="R1530" i="1"/>
  <c r="S2620" i="1"/>
  <c r="R2620" i="1"/>
  <c r="S308" i="1"/>
  <c r="R308" i="1"/>
  <c r="T3709" i="1"/>
  <c r="T660" i="1"/>
  <c r="S232" i="1"/>
  <c r="R232" i="1"/>
  <c r="T4840" i="1"/>
  <c r="T2309" i="1"/>
  <c r="T3708" i="1"/>
  <c r="T5090" i="1"/>
  <c r="S3058" i="1"/>
  <c r="R3058" i="1"/>
  <c r="T659" i="1"/>
  <c r="S4348" i="1"/>
  <c r="R4348" i="1"/>
  <c r="S3409" i="1"/>
  <c r="T3409" i="1" s="1"/>
  <c r="T4839" i="1"/>
  <c r="S1263" i="1"/>
  <c r="T1263" i="1" s="1"/>
  <c r="S1347" i="1"/>
  <c r="R1347" i="1"/>
  <c r="S3094" i="1"/>
  <c r="R3094" i="1"/>
  <c r="T2308" i="1"/>
  <c r="T1311" i="1"/>
  <c r="T4838" i="1"/>
  <c r="S264" i="1"/>
  <c r="T264" i="1" s="1"/>
  <c r="S1806" i="1"/>
  <c r="T1806" i="1" s="1"/>
  <c r="S2157" i="1"/>
  <c r="R2157" i="1"/>
  <c r="S2461" i="1"/>
  <c r="R2461" i="1"/>
  <c r="S912" i="1"/>
  <c r="T912" i="1" s="1"/>
  <c r="S3311" i="1"/>
  <c r="R3311" i="1"/>
  <c r="S404" i="1"/>
  <c r="R404" i="1"/>
  <c r="S4656" i="1"/>
  <c r="R4656" i="1"/>
  <c r="R1217" i="1"/>
  <c r="T1217" i="1" s="1"/>
  <c r="S2120" i="1"/>
  <c r="R2120" i="1"/>
  <c r="T658" i="1"/>
  <c r="S4134" i="1"/>
  <c r="R4134" i="1"/>
  <c r="S309" i="1"/>
  <c r="T309" i="1" s="1"/>
  <c r="S3464" i="1"/>
  <c r="R3464" i="1"/>
  <c r="T4837" i="1"/>
  <c r="S1406" i="1"/>
  <c r="R1406" i="1"/>
  <c r="T657" i="1"/>
  <c r="T3386" i="1"/>
  <c r="S2483" i="1"/>
  <c r="R2483" i="1"/>
  <c r="T2717" i="1"/>
  <c r="S1589" i="1"/>
  <c r="T1589" i="1" s="1"/>
  <c r="T3707" i="1"/>
  <c r="T4596" i="1"/>
  <c r="S4466" i="1"/>
  <c r="R4466" i="1"/>
  <c r="S4111" i="1"/>
  <c r="R4111" i="1"/>
  <c r="R1577" i="1"/>
  <c r="T1577" i="1" s="1"/>
  <c r="T4836" i="1"/>
  <c r="S1945" i="1"/>
  <c r="R1945" i="1"/>
  <c r="S1163" i="1"/>
  <c r="T1163" i="1" s="1"/>
  <c r="S4206" i="1"/>
  <c r="R4206" i="1"/>
  <c r="S2961" i="1"/>
  <c r="R2961" i="1"/>
  <c r="S166" i="1"/>
  <c r="T166" i="1" s="1"/>
  <c r="S1532" i="1"/>
  <c r="T1532" i="1" s="1"/>
  <c r="T656" i="1"/>
  <c r="T2716" i="1"/>
  <c r="S918" i="1"/>
  <c r="R918" i="1"/>
  <c r="T3939" i="1"/>
  <c r="T101" i="1"/>
  <c r="T1310" i="1"/>
  <c r="R1974" i="1"/>
  <c r="T1974" i="1" s="1"/>
  <c r="T3706" i="1"/>
  <c r="T655" i="1"/>
  <c r="S327" i="1"/>
  <c r="T327" i="1" s="1"/>
  <c r="T4835" i="1"/>
  <c r="T2715" i="1"/>
  <c r="T3705" i="1"/>
  <c r="S2955" i="1"/>
  <c r="T2955" i="1" s="1"/>
  <c r="S2782" i="1"/>
  <c r="R2782" i="1"/>
  <c r="T4834" i="1"/>
  <c r="S3100" i="1"/>
  <c r="T3100" i="1" s="1"/>
  <c r="T4833" i="1"/>
  <c r="T4832" i="1"/>
  <c r="S419" i="1"/>
  <c r="T419" i="1" s="1"/>
  <c r="R2041" i="1"/>
  <c r="T2041" i="1" s="1"/>
  <c r="S985" i="1"/>
  <c r="R985" i="1"/>
  <c r="S2463" i="1"/>
  <c r="R2463" i="1"/>
  <c r="S1185" i="1"/>
  <c r="T1185" i="1" s="1"/>
  <c r="T4595" i="1"/>
  <c r="S4127" i="1"/>
  <c r="R4127" i="1"/>
  <c r="S3282" i="1"/>
  <c r="R3282" i="1"/>
  <c r="S1700" i="1"/>
  <c r="T1700" i="1" s="1"/>
  <c r="T654" i="1"/>
  <c r="S762" i="1"/>
  <c r="T762" i="1" s="1"/>
  <c r="T1309" i="1"/>
  <c r="S4519" i="1"/>
  <c r="R4519" i="1"/>
  <c r="T3385" i="1"/>
  <c r="S4365" i="1"/>
  <c r="R4365" i="1"/>
  <c r="S4157" i="1"/>
  <c r="R4157" i="1"/>
  <c r="S196" i="1"/>
  <c r="T196" i="1" s="1"/>
  <c r="S1239" i="1"/>
  <c r="T1239" i="1" s="1"/>
  <c r="T4594" i="1"/>
  <c r="S144" i="1"/>
  <c r="T144" i="1" s="1"/>
  <c r="S2946" i="1"/>
  <c r="R2946" i="1"/>
  <c r="S4239" i="1"/>
  <c r="R4239" i="1"/>
  <c r="S1878" i="1"/>
  <c r="T1878" i="1" s="1"/>
  <c r="S2806" i="1"/>
  <c r="T2806" i="1" s="1"/>
  <c r="T1890" i="1"/>
  <c r="S969" i="1"/>
  <c r="R969" i="1"/>
  <c r="S990" i="1"/>
  <c r="T990" i="1" s="1"/>
  <c r="S2932" i="1"/>
  <c r="R2932" i="1"/>
  <c r="S2663" i="1"/>
  <c r="T2663" i="1" s="1"/>
  <c r="S3106" i="1"/>
  <c r="R3106" i="1"/>
  <c r="T653" i="1"/>
  <c r="S36" i="1"/>
  <c r="T36" i="1" s="1"/>
  <c r="T3704" i="1"/>
  <c r="S2571" i="1"/>
  <c r="T2571" i="1" s="1"/>
  <c r="S4150" i="1"/>
  <c r="R4150" i="1"/>
  <c r="T3703" i="1"/>
  <c r="S1529" i="1"/>
  <c r="T1529" i="1" s="1"/>
  <c r="S997" i="1"/>
  <c r="R997" i="1"/>
  <c r="S240" i="1"/>
  <c r="T240" i="1" s="1"/>
  <c r="S247" i="1"/>
  <c r="T247" i="1" s="1"/>
  <c r="S4390" i="1"/>
  <c r="R4390" i="1"/>
  <c r="T4593" i="1"/>
  <c r="T652" i="1"/>
  <c r="T651" i="1"/>
  <c r="T4592" i="1"/>
  <c r="S1258" i="1"/>
  <c r="T1258" i="1" s="1"/>
  <c r="S3135" i="1"/>
  <c r="R3135" i="1"/>
  <c r="S1950" i="1"/>
  <c r="T1950" i="1" s="1"/>
  <c r="T2307" i="1"/>
  <c r="S2117" i="1"/>
  <c r="R2117" i="1"/>
  <c r="S2107" i="1"/>
  <c r="R2107" i="1"/>
  <c r="S3236" i="1"/>
  <c r="R3236" i="1"/>
  <c r="R1775" i="1"/>
  <c r="T1775" i="1" s="1"/>
  <c r="S2208" i="1"/>
  <c r="R2208" i="1"/>
  <c r="T650" i="1"/>
  <c r="R1595" i="1"/>
  <c r="T1595" i="1" s="1"/>
  <c r="S2676" i="1"/>
  <c r="T2676" i="1" s="1"/>
  <c r="T649" i="1"/>
  <c r="S1503" i="1"/>
  <c r="R1503" i="1"/>
  <c r="S1230" i="1"/>
  <c r="T1230" i="1" s="1"/>
  <c r="S46" i="1"/>
  <c r="T46" i="1" s="1"/>
  <c r="T4831" i="1"/>
  <c r="S2941" i="1"/>
  <c r="T2941" i="1" s="1"/>
  <c r="S2416" i="1"/>
  <c r="T2416" i="1" s="1"/>
  <c r="T4083" i="1"/>
  <c r="S2840" i="1"/>
  <c r="T2840" i="1" s="1"/>
  <c r="S2800" i="1"/>
  <c r="R2800" i="1"/>
  <c r="S2468" i="1"/>
  <c r="R2468" i="1"/>
  <c r="S1778" i="1"/>
  <c r="T1778" i="1" s="1"/>
  <c r="S379" i="1"/>
  <c r="R379" i="1"/>
  <c r="T3702" i="1"/>
  <c r="S2563" i="1"/>
  <c r="R2563" i="1"/>
  <c r="S1481" i="1"/>
  <c r="T1481" i="1" s="1"/>
  <c r="S2652" i="1"/>
  <c r="T2652" i="1" s="1"/>
  <c r="T3701" i="1"/>
  <c r="S3130" i="1"/>
  <c r="T3130" i="1" s="1"/>
  <c r="S1569" i="1"/>
  <c r="T1569" i="1" s="1"/>
  <c r="S1223" i="1"/>
  <c r="T1223" i="1" s="1"/>
  <c r="S482" i="1"/>
  <c r="R482" i="1"/>
  <c r="S2192" i="1"/>
  <c r="R2192" i="1"/>
  <c r="T5089" i="1"/>
  <c r="T1308" i="1"/>
  <c r="T3700" i="1"/>
  <c r="T648" i="1"/>
  <c r="T3699" i="1"/>
  <c r="S413" i="1"/>
  <c r="T413" i="1" s="1"/>
  <c r="S425" i="1"/>
  <c r="T425" i="1" s="1"/>
  <c r="T3384" i="1"/>
  <c r="S816" i="1"/>
  <c r="R816" i="1"/>
  <c r="S1961" i="1"/>
  <c r="R1961" i="1"/>
  <c r="S4444" i="1"/>
  <c r="R4444" i="1"/>
  <c r="T3698" i="1"/>
  <c r="T1889" i="1"/>
  <c r="S1793" i="1"/>
  <c r="R1793" i="1"/>
  <c r="T3697" i="1"/>
  <c r="S4249" i="1"/>
  <c r="R4249" i="1"/>
  <c r="T100" i="1"/>
  <c r="T4830" i="1"/>
  <c r="T1307" i="1"/>
  <c r="S1783" i="1"/>
  <c r="T1783" i="1" s="1"/>
  <c r="S1100" i="1"/>
  <c r="T1100" i="1" s="1"/>
  <c r="T4591" i="1"/>
  <c r="T3696" i="1"/>
  <c r="S2875" i="1"/>
  <c r="R2875" i="1"/>
  <c r="S41" i="1"/>
  <c r="R41" i="1"/>
  <c r="S960" i="1"/>
  <c r="R960" i="1"/>
  <c r="S911" i="1"/>
  <c r="T911" i="1" s="1"/>
  <c r="S4312" i="1"/>
  <c r="R4312" i="1"/>
  <c r="S2778" i="1"/>
  <c r="R2778" i="1"/>
  <c r="S1748" i="1"/>
  <c r="R1748" i="1"/>
  <c r="S1479" i="1"/>
  <c r="R1479" i="1"/>
  <c r="S1964" i="1"/>
  <c r="R1964" i="1"/>
  <c r="S1843" i="1"/>
  <c r="R1843" i="1"/>
  <c r="S227" i="1"/>
  <c r="R227" i="1"/>
  <c r="T3695" i="1"/>
  <c r="S3404" i="1"/>
  <c r="R3404" i="1"/>
  <c r="S1702" i="1"/>
  <c r="T1702" i="1" s="1"/>
  <c r="T4829" i="1"/>
  <c r="S4366" i="1"/>
  <c r="R4366" i="1"/>
  <c r="S815" i="1"/>
  <c r="T815" i="1" s="1"/>
  <c r="T3694" i="1"/>
  <c r="S4254" i="1"/>
  <c r="R4254" i="1"/>
  <c r="S1164" i="1"/>
  <c r="R1164" i="1"/>
  <c r="T2714" i="1"/>
  <c r="S845" i="1"/>
  <c r="R845" i="1"/>
  <c r="S289" i="1"/>
  <c r="T289" i="1" s="1"/>
  <c r="S1571" i="1"/>
  <c r="T1571" i="1" s="1"/>
  <c r="R192" i="1"/>
  <c r="T192" i="1" s="1"/>
  <c r="T3693" i="1"/>
  <c r="S2674" i="1"/>
  <c r="R2674" i="1"/>
  <c r="T5088" i="1"/>
  <c r="T4590" i="1"/>
  <c r="T4828" i="1"/>
  <c r="S4038" i="1"/>
  <c r="R4038" i="1"/>
  <c r="S2872" i="1"/>
  <c r="T2872" i="1" s="1"/>
  <c r="T4827" i="1"/>
  <c r="T3692" i="1"/>
  <c r="S4491" i="1"/>
  <c r="R4491" i="1"/>
  <c r="S905" i="1"/>
  <c r="R905" i="1"/>
  <c r="T4589" i="1"/>
  <c r="T4826" i="1"/>
  <c r="T3691" i="1"/>
  <c r="S4068" i="1"/>
  <c r="R4068" i="1"/>
  <c r="S1687" i="1"/>
  <c r="T1687" i="1" s="1"/>
  <c r="T5087" i="1"/>
  <c r="T5086" i="1"/>
  <c r="S2809" i="1"/>
  <c r="R2809" i="1"/>
  <c r="S4049" i="1"/>
  <c r="R4049" i="1"/>
  <c r="S3225" i="1"/>
  <c r="R3225" i="1"/>
  <c r="T4825" i="1"/>
  <c r="S418" i="1"/>
  <c r="T418" i="1" s="1"/>
  <c r="T647" i="1"/>
  <c r="S151" i="1"/>
  <c r="T151" i="1" s="1"/>
  <c r="T2713" i="1"/>
  <c r="S2453" i="1"/>
  <c r="R2453" i="1"/>
  <c r="T4824" i="1"/>
  <c r="S4373" i="1"/>
  <c r="R4373" i="1"/>
  <c r="S4218" i="1"/>
  <c r="R4218" i="1"/>
  <c r="S3019" i="1"/>
  <c r="T3019" i="1" s="1"/>
  <c r="S865" i="1"/>
  <c r="R865" i="1"/>
  <c r="S2768" i="1"/>
  <c r="R2768" i="1"/>
  <c r="T2306" i="1"/>
  <c r="S3288" i="1"/>
  <c r="R3288" i="1"/>
  <c r="R1244" i="1"/>
  <c r="T1244" i="1" s="1"/>
  <c r="S4258" i="1"/>
  <c r="R4258" i="1"/>
  <c r="S2645" i="1"/>
  <c r="R2645" i="1"/>
  <c r="S3131" i="1"/>
  <c r="R3131" i="1"/>
  <c r="S1552" i="1"/>
  <c r="T1552" i="1" s="1"/>
  <c r="T3690" i="1"/>
  <c r="S4144" i="1"/>
  <c r="R4144" i="1"/>
  <c r="S3318" i="1"/>
  <c r="R3318" i="1"/>
  <c r="S1458" i="1"/>
  <c r="R1458" i="1"/>
  <c r="S3446" i="1"/>
  <c r="R3446" i="1"/>
  <c r="S448" i="1"/>
  <c r="T448" i="1" s="1"/>
  <c r="S1182" i="1"/>
  <c r="T1182" i="1" s="1"/>
  <c r="S546" i="1"/>
  <c r="R546" i="1"/>
  <c r="T2712" i="1"/>
  <c r="T646" i="1"/>
  <c r="S2611" i="1"/>
  <c r="R2611" i="1"/>
  <c r="S2099" i="1"/>
  <c r="R2099" i="1"/>
  <c r="T1306" i="1"/>
  <c r="S3049" i="1"/>
  <c r="T3049" i="1" s="1"/>
  <c r="T5085" i="1"/>
  <c r="S541" i="1"/>
  <c r="R541" i="1"/>
  <c r="T14" i="1"/>
  <c r="S1160" i="1"/>
  <c r="T1160" i="1" s="1"/>
  <c r="S2517" i="1"/>
  <c r="R2517" i="1"/>
  <c r="T3689" i="1"/>
  <c r="T3688" i="1"/>
  <c r="S2038" i="1"/>
  <c r="R2038" i="1"/>
  <c r="S2965" i="1"/>
  <c r="T2965" i="1" s="1"/>
  <c r="S2767" i="1"/>
  <c r="T2767" i="1" s="1"/>
  <c r="S2914" i="1"/>
  <c r="T2914" i="1" s="1"/>
  <c r="S1482" i="1"/>
  <c r="T1482" i="1" s="1"/>
  <c r="S1677" i="1"/>
  <c r="T1677" i="1" s="1"/>
  <c r="S3036" i="1"/>
  <c r="R3036" i="1"/>
  <c r="S4543" i="1"/>
  <c r="R4543" i="1"/>
  <c r="S1395" i="1"/>
  <c r="T1395" i="1" s="1"/>
  <c r="S351" i="1"/>
  <c r="T351" i="1" s="1"/>
  <c r="S288" i="1"/>
  <c r="T288" i="1" s="1"/>
  <c r="S2760" i="1"/>
  <c r="R2760" i="1"/>
  <c r="S1963" i="1"/>
  <c r="R1963" i="1"/>
  <c r="S2014" i="1"/>
  <c r="R2014" i="1"/>
  <c r="T3383" i="1"/>
  <c r="S1659" i="1"/>
  <c r="T1659" i="1" s="1"/>
  <c r="T3687" i="1"/>
  <c r="S1941" i="1"/>
  <c r="R1941" i="1"/>
  <c r="S3920" i="1"/>
  <c r="R3920" i="1"/>
  <c r="S3247" i="1"/>
  <c r="R3247" i="1"/>
  <c r="S1572" i="1"/>
  <c r="T1572" i="1" s="1"/>
  <c r="S3245" i="1"/>
  <c r="T3245" i="1" s="1"/>
  <c r="S819" i="1"/>
  <c r="R819" i="1"/>
  <c r="T3686" i="1"/>
  <c r="T3685" i="1"/>
  <c r="S2647" i="1"/>
  <c r="R2647" i="1"/>
  <c r="T4588" i="1"/>
  <c r="S1754" i="1"/>
  <c r="T1754" i="1" s="1"/>
  <c r="T645" i="1"/>
  <c r="S3054" i="1"/>
  <c r="R3054" i="1"/>
  <c r="T3684" i="1"/>
  <c r="S1756" i="1"/>
  <c r="T1756" i="1" s="1"/>
  <c r="S2987" i="1"/>
  <c r="R2987" i="1"/>
  <c r="S1715" i="1"/>
  <c r="R1715" i="1"/>
  <c r="T2305" i="1"/>
  <c r="S1924" i="1"/>
  <c r="R1924" i="1"/>
  <c r="S2486" i="1"/>
  <c r="R2486" i="1"/>
  <c r="T3683" i="1"/>
  <c r="S831" i="1"/>
  <c r="T831" i="1" s="1"/>
  <c r="S3056" i="1"/>
  <c r="R3056" i="1"/>
  <c r="S54" i="1"/>
  <c r="T54" i="1" s="1"/>
  <c r="S268" i="1"/>
  <c r="R268" i="1"/>
  <c r="T99" i="1"/>
  <c r="S4404" i="1"/>
  <c r="R4404" i="1"/>
  <c r="S2758" i="1"/>
  <c r="R2758" i="1"/>
  <c r="S1936" i="1"/>
  <c r="R1936" i="1"/>
  <c r="S2584" i="1"/>
  <c r="R2584" i="1"/>
  <c r="T3682" i="1"/>
  <c r="T98" i="1"/>
  <c r="T3681" i="1"/>
  <c r="S2969" i="1"/>
  <c r="R2969" i="1"/>
  <c r="S2622" i="1"/>
  <c r="T2622" i="1" s="1"/>
  <c r="S925" i="1"/>
  <c r="R925" i="1"/>
  <c r="T4823" i="1"/>
  <c r="S1057" i="1"/>
  <c r="R1057" i="1"/>
  <c r="T644" i="1"/>
  <c r="S3296" i="1"/>
  <c r="R3296" i="1"/>
  <c r="S2384" i="1"/>
  <c r="R2384" i="1"/>
  <c r="T4822" i="1"/>
  <c r="S4481" i="1"/>
  <c r="R4481" i="1"/>
  <c r="T3680" i="1"/>
  <c r="S4361" i="1"/>
  <c r="R4361" i="1"/>
  <c r="T4587" i="1"/>
  <c r="S3001" i="1"/>
  <c r="T3001" i="1" s="1"/>
  <c r="S931" i="1"/>
  <c r="R931" i="1"/>
  <c r="T97" i="1"/>
  <c r="T1305" i="1"/>
  <c r="S3405" i="1"/>
  <c r="R3405" i="1"/>
  <c r="S4112" i="1"/>
  <c r="R4112" i="1"/>
  <c r="T4586" i="1"/>
  <c r="T4082" i="1"/>
  <c r="T4585" i="1"/>
  <c r="T2304" i="1"/>
  <c r="S3287" i="1"/>
  <c r="R3287" i="1"/>
  <c r="S430" i="1"/>
  <c r="T430" i="1" s="1"/>
  <c r="S3910" i="1"/>
  <c r="R3910" i="1"/>
  <c r="S3265" i="1"/>
  <c r="T3265" i="1" s="1"/>
  <c r="T13" i="1"/>
  <c r="S307" i="1"/>
  <c r="T307" i="1" s="1"/>
  <c r="T3679" i="1"/>
  <c r="T5084" i="1"/>
  <c r="S3164" i="1"/>
  <c r="R3164" i="1"/>
  <c r="T4821" i="1"/>
  <c r="T4820" i="1"/>
  <c r="T3678" i="1"/>
  <c r="S2551" i="1"/>
  <c r="R2551" i="1"/>
  <c r="S1773" i="1"/>
  <c r="T1773" i="1" s="1"/>
  <c r="T643" i="1"/>
  <c r="S2921" i="1"/>
  <c r="R2921" i="1"/>
  <c r="S3353" i="1"/>
  <c r="R3353" i="1"/>
  <c r="T4819" i="1"/>
  <c r="T3677" i="1"/>
  <c r="T642" i="1"/>
  <c r="S1001" i="1"/>
  <c r="R1001" i="1"/>
  <c r="S3257" i="1"/>
  <c r="R3257" i="1"/>
  <c r="T4818" i="1"/>
  <c r="T641" i="1"/>
  <c r="S2456" i="1"/>
  <c r="R2456" i="1"/>
  <c r="T3676" i="1"/>
  <c r="S3425" i="1"/>
  <c r="R3425" i="1"/>
  <c r="T1304" i="1"/>
  <c r="S1513" i="1"/>
  <c r="T1513" i="1" s="1"/>
  <c r="S1441" i="1"/>
  <c r="R1441" i="1"/>
  <c r="S2067" i="1"/>
  <c r="R2067" i="1"/>
  <c r="T3675" i="1"/>
  <c r="S2565" i="1"/>
  <c r="R2565" i="1"/>
  <c r="S4266" i="1"/>
  <c r="R4266" i="1"/>
  <c r="S2062" i="1"/>
  <c r="T2062" i="1" s="1"/>
  <c r="T4817" i="1"/>
  <c r="S2601" i="1"/>
  <c r="T2601" i="1" s="1"/>
  <c r="S1496" i="1"/>
  <c r="T1496" i="1" s="1"/>
  <c r="S1929" i="1"/>
  <c r="R1929" i="1"/>
  <c r="S3346" i="1"/>
  <c r="T3346" i="1" s="1"/>
  <c r="S826" i="1"/>
  <c r="R826" i="1"/>
  <c r="S2950" i="1"/>
  <c r="T2950" i="1" s="1"/>
  <c r="T4816" i="1"/>
  <c r="S3413" i="1"/>
  <c r="R3413" i="1"/>
  <c r="S1027" i="1"/>
  <c r="R1027" i="1"/>
  <c r="S3290" i="1"/>
  <c r="R3290" i="1"/>
  <c r="S4245" i="1"/>
  <c r="R4245" i="1"/>
  <c r="S1418" i="1"/>
  <c r="R1418" i="1"/>
  <c r="S216" i="1"/>
  <c r="R216" i="1"/>
  <c r="S1774" i="1"/>
  <c r="R1774" i="1"/>
  <c r="S3002" i="1"/>
  <c r="T3002" i="1" s="1"/>
  <c r="T2303" i="1"/>
  <c r="S401" i="1"/>
  <c r="T401" i="1" s="1"/>
  <c r="S885" i="1"/>
  <c r="T885" i="1" s="1"/>
  <c r="S503" i="1"/>
  <c r="R503" i="1"/>
  <c r="T3674" i="1"/>
  <c r="S4006" i="1"/>
  <c r="R4006" i="1"/>
  <c r="T3673" i="1"/>
  <c r="S4067" i="1"/>
  <c r="R4067" i="1"/>
  <c r="S481" i="1"/>
  <c r="T481" i="1" s="1"/>
  <c r="T3672" i="1"/>
  <c r="T3671" i="1"/>
  <c r="S3924" i="1"/>
  <c r="R3924" i="1"/>
  <c r="T2302" i="1"/>
  <c r="S1412" i="1"/>
  <c r="T1412" i="1" s="1"/>
  <c r="S2170" i="1"/>
  <c r="R2170" i="1"/>
  <c r="S486" i="1"/>
  <c r="R486" i="1"/>
  <c r="T3670" i="1"/>
  <c r="S3009" i="1"/>
  <c r="R3009" i="1"/>
  <c r="R1074" i="1"/>
  <c r="T1074" i="1" s="1"/>
  <c r="T2301" i="1"/>
  <c r="T3669" i="1"/>
  <c r="S1036" i="1"/>
  <c r="R1036" i="1"/>
  <c r="S3143" i="1"/>
  <c r="R3143" i="1"/>
  <c r="S1183" i="1"/>
  <c r="R1183" i="1"/>
  <c r="T3668" i="1"/>
  <c r="R1636" i="1"/>
  <c r="T1636" i="1" s="1"/>
  <c r="S2135" i="1"/>
  <c r="R2135" i="1"/>
  <c r="S376" i="1"/>
  <c r="T376" i="1" s="1"/>
  <c r="S228" i="1"/>
  <c r="R228" i="1"/>
  <c r="T2711" i="1"/>
  <c r="S4370" i="1"/>
  <c r="R4370" i="1"/>
  <c r="S4277" i="1"/>
  <c r="R4277" i="1"/>
  <c r="S4043" i="1"/>
  <c r="R4043" i="1"/>
  <c r="T1303" i="1"/>
  <c r="S3306" i="1"/>
  <c r="R3306" i="1"/>
  <c r="S2996" i="1"/>
  <c r="R2996" i="1"/>
  <c r="S1191" i="1"/>
  <c r="T1191" i="1" s="1"/>
  <c r="S2930" i="1"/>
  <c r="R2930" i="1"/>
  <c r="T4584" i="1"/>
  <c r="S4408" i="1"/>
  <c r="R4408" i="1"/>
  <c r="R470" i="1"/>
  <c r="T470" i="1" s="1"/>
  <c r="S1121" i="1"/>
  <c r="R1121" i="1"/>
  <c r="T4081" i="1"/>
  <c r="S2013" i="1"/>
  <c r="R2013" i="1"/>
  <c r="S1737" i="1"/>
  <c r="R1737" i="1"/>
  <c r="S4179" i="1"/>
  <c r="R4179" i="1"/>
  <c r="T1302" i="1"/>
  <c r="S4538" i="1"/>
  <c r="R4538" i="1"/>
  <c r="S473" i="1"/>
  <c r="T473" i="1" s="1"/>
  <c r="S4287" i="1"/>
  <c r="R4287" i="1"/>
  <c r="T96" i="1"/>
  <c r="S172" i="1"/>
  <c r="T172" i="1" s="1"/>
  <c r="T3667" i="1"/>
  <c r="T640" i="1"/>
  <c r="R1519" i="1"/>
  <c r="T1519" i="1" s="1"/>
  <c r="S2454" i="1"/>
  <c r="R2454" i="1"/>
  <c r="S2801" i="1"/>
  <c r="R2801" i="1"/>
  <c r="R25" i="1"/>
  <c r="T25" i="1" s="1"/>
  <c r="S2402" i="1"/>
  <c r="R2402" i="1"/>
  <c r="T95" i="1"/>
  <c r="S4355" i="1"/>
  <c r="R4355" i="1"/>
  <c r="S2471" i="1"/>
  <c r="R2471" i="1"/>
  <c r="S1087" i="1"/>
  <c r="R1087" i="1"/>
  <c r="S788" i="1"/>
  <c r="T788" i="1" s="1"/>
  <c r="T1301" i="1"/>
  <c r="T4583" i="1"/>
  <c r="S2569" i="1"/>
  <c r="R2569" i="1"/>
  <c r="S4655" i="1"/>
  <c r="R4655" i="1"/>
  <c r="T4582" i="1"/>
  <c r="T3666" i="1"/>
  <c r="T3665" i="1"/>
  <c r="S2397" i="1"/>
  <c r="R2397" i="1"/>
  <c r="T4815" i="1"/>
  <c r="S1752" i="1"/>
  <c r="T1752" i="1" s="1"/>
  <c r="S4108" i="1"/>
  <c r="R4108" i="1"/>
  <c r="S2448" i="1"/>
  <c r="R2448" i="1"/>
  <c r="S1873" i="1"/>
  <c r="T1873" i="1" s="1"/>
  <c r="S4447" i="1"/>
  <c r="R4447" i="1"/>
  <c r="T3664" i="1"/>
  <c r="T3382" i="1"/>
  <c r="T3663" i="1"/>
  <c r="T94" i="1"/>
  <c r="S2595" i="1"/>
  <c r="R2595" i="1"/>
  <c r="S3132" i="1"/>
  <c r="R3132" i="1"/>
  <c r="S2827" i="1"/>
  <c r="T2827" i="1" s="1"/>
  <c r="T3662" i="1"/>
  <c r="S230" i="1"/>
  <c r="R230" i="1"/>
  <c r="R2904" i="1"/>
  <c r="T2904" i="1" s="1"/>
  <c r="S3451" i="1"/>
  <c r="R3451" i="1"/>
  <c r="T4080" i="1"/>
  <c r="T4079" i="1"/>
  <c r="S3139" i="1"/>
  <c r="R3139" i="1"/>
  <c r="S2025" i="1"/>
  <c r="R2025" i="1"/>
  <c r="S2788" i="1"/>
  <c r="T2788" i="1" s="1"/>
  <c r="T4814" i="1"/>
  <c r="S2959" i="1"/>
  <c r="R2959" i="1"/>
  <c r="S3408" i="1"/>
  <c r="R3408" i="1"/>
  <c r="S317" i="1"/>
  <c r="T317" i="1" s="1"/>
  <c r="T3661" i="1"/>
  <c r="T12" i="1"/>
  <c r="S1170" i="1"/>
  <c r="T1170" i="1" s="1"/>
  <c r="T3660" i="1"/>
  <c r="T11" i="1"/>
  <c r="S2374" i="1"/>
  <c r="R2374" i="1"/>
  <c r="S3291" i="1"/>
  <c r="R3291" i="1"/>
  <c r="T2710" i="1"/>
  <c r="T4813" i="1"/>
  <c r="T639" i="1"/>
  <c r="S3303" i="1"/>
  <c r="T3303" i="1" s="1"/>
  <c r="T4812" i="1"/>
  <c r="S1058" i="1"/>
  <c r="R1058" i="1"/>
  <c r="S397" i="1"/>
  <c r="R397" i="1"/>
  <c r="S421" i="1"/>
  <c r="T421" i="1" s="1"/>
  <c r="T4581" i="1"/>
  <c r="S1721" i="1"/>
  <c r="T1721" i="1" s="1"/>
  <c r="S4205" i="1"/>
  <c r="R4205" i="1"/>
  <c r="T3659" i="1"/>
  <c r="S2608" i="1"/>
  <c r="R2608" i="1"/>
  <c r="T5083" i="1"/>
  <c r="T3658" i="1"/>
  <c r="S1428" i="1"/>
  <c r="T1428" i="1" s="1"/>
  <c r="S2945" i="1"/>
  <c r="T2945" i="1" s="1"/>
  <c r="S2920" i="1"/>
  <c r="T2920" i="1" s="1"/>
  <c r="S4439" i="1"/>
  <c r="R4439" i="1"/>
  <c r="S2790" i="1"/>
  <c r="R2790" i="1"/>
  <c r="T4580" i="1"/>
  <c r="S3221" i="1"/>
  <c r="R3221" i="1"/>
  <c r="S1776" i="1"/>
  <c r="R1776" i="1"/>
  <c r="T3657" i="1"/>
  <c r="S1127" i="1"/>
  <c r="T1127" i="1" s="1"/>
  <c r="S4114" i="1"/>
  <c r="R4114" i="1"/>
  <c r="S1629" i="1"/>
  <c r="T1629" i="1" s="1"/>
  <c r="S2055" i="1"/>
  <c r="R2055" i="1"/>
  <c r="T638" i="1"/>
  <c r="S2073" i="1"/>
  <c r="R2073" i="1"/>
  <c r="T2300" i="1"/>
  <c r="S945" i="1"/>
  <c r="R945" i="1"/>
  <c r="S4468" i="1"/>
  <c r="R4468" i="1"/>
  <c r="S2993" i="1"/>
  <c r="R2993" i="1"/>
  <c r="S3073" i="1"/>
  <c r="T3073" i="1" s="1"/>
  <c r="T4078" i="1"/>
  <c r="S4309" i="1"/>
  <c r="R4309" i="1"/>
  <c r="T3656" i="1"/>
  <c r="T4811" i="1"/>
  <c r="S977" i="1"/>
  <c r="R977" i="1"/>
  <c r="T4810" i="1"/>
  <c r="S994" i="1"/>
  <c r="R994" i="1"/>
  <c r="S2217" i="1"/>
  <c r="R2217" i="1"/>
  <c r="T4809" i="1"/>
  <c r="T2709" i="1"/>
  <c r="T3655" i="1"/>
  <c r="S2501" i="1"/>
  <c r="R2501" i="1"/>
  <c r="S991" i="1"/>
  <c r="R991" i="1"/>
  <c r="S1340" i="1"/>
  <c r="T1340" i="1" s="1"/>
  <c r="T5082" i="1"/>
  <c r="S4515" i="1"/>
  <c r="R4515" i="1"/>
  <c r="S310" i="1"/>
  <c r="T310" i="1" s="1"/>
  <c r="T5081" i="1"/>
  <c r="S4178" i="1"/>
  <c r="R4178" i="1"/>
  <c r="S2918" i="1"/>
  <c r="R2918" i="1"/>
  <c r="S3119" i="1"/>
  <c r="R3119" i="1"/>
  <c r="S1527" i="1"/>
  <c r="T1527" i="1" s="1"/>
  <c r="S1561" i="1"/>
  <c r="R1561" i="1"/>
  <c r="S4231" i="1"/>
  <c r="R4231" i="1"/>
  <c r="S3911" i="1"/>
  <c r="R3911" i="1"/>
  <c r="T637" i="1"/>
  <c r="S3023" i="1"/>
  <c r="T3023" i="1" s="1"/>
  <c r="S4516" i="1"/>
  <c r="R4516" i="1"/>
  <c r="T3654" i="1"/>
  <c r="T636" i="1"/>
  <c r="S1761" i="1"/>
  <c r="T1761" i="1" s="1"/>
  <c r="T3653" i="1"/>
  <c r="T3652" i="1"/>
  <c r="S4052" i="1"/>
  <c r="R4052" i="1"/>
  <c r="S3978" i="1"/>
  <c r="R3978" i="1"/>
  <c r="S360" i="1"/>
  <c r="T360" i="1" s="1"/>
  <c r="S3448" i="1"/>
  <c r="R3448" i="1"/>
  <c r="S3183" i="1"/>
  <c r="R3183" i="1"/>
  <c r="S300" i="1"/>
  <c r="R300" i="1"/>
  <c r="S2044" i="1"/>
  <c r="R2044" i="1"/>
  <c r="S1033" i="1"/>
  <c r="T1033" i="1" s="1"/>
  <c r="S2131" i="1"/>
  <c r="R2131" i="1"/>
  <c r="S1580" i="1"/>
  <c r="T1580" i="1" s="1"/>
  <c r="S4405" i="1"/>
  <c r="R4405" i="1"/>
  <c r="S1678" i="1"/>
  <c r="R1678" i="1"/>
  <c r="S2538" i="1"/>
  <c r="T2538" i="1" s="1"/>
  <c r="T4808" i="1"/>
  <c r="S4345" i="1"/>
  <c r="R4345" i="1"/>
  <c r="S1167" i="1"/>
  <c r="R1167" i="1"/>
  <c r="S1091" i="1"/>
  <c r="R1091" i="1"/>
  <c r="T635" i="1"/>
  <c r="S799" i="1"/>
  <c r="T799" i="1" s="1"/>
  <c r="S2122" i="1"/>
  <c r="R2122" i="1"/>
  <c r="T2299" i="1"/>
  <c r="S392" i="1"/>
  <c r="T392" i="1" s="1"/>
  <c r="T1300" i="1"/>
  <c r="T1299" i="1"/>
  <c r="S2964" i="1"/>
  <c r="T2964" i="1" s="1"/>
  <c r="S1103" i="1"/>
  <c r="T1103" i="1" s="1"/>
  <c r="T2298" i="1"/>
  <c r="S4415" i="1"/>
  <c r="R4415" i="1"/>
  <c r="S523" i="1"/>
  <c r="T523" i="1" s="1"/>
  <c r="S1009" i="1"/>
  <c r="R1009" i="1"/>
  <c r="T3651" i="1"/>
  <c r="T4807" i="1"/>
  <c r="S2953" i="1"/>
  <c r="R2953" i="1"/>
  <c r="T4806" i="1"/>
  <c r="S848" i="1"/>
  <c r="T848" i="1" s="1"/>
  <c r="S2844" i="1"/>
  <c r="R2844" i="1"/>
  <c r="T93" i="1"/>
  <c r="T2297" i="1"/>
  <c r="S2795" i="1"/>
  <c r="T2795" i="1" s="1"/>
  <c r="T4805" i="1"/>
  <c r="S2534" i="1"/>
  <c r="R2534" i="1"/>
  <c r="S1915" i="1"/>
  <c r="T1915" i="1" s="1"/>
  <c r="S944" i="1"/>
  <c r="R944" i="1"/>
  <c r="S1165" i="1"/>
  <c r="R1165" i="1"/>
  <c r="T3650" i="1"/>
  <c r="S2074" i="1"/>
  <c r="R2074" i="1"/>
  <c r="S3115" i="1"/>
  <c r="T3115" i="1" s="1"/>
  <c r="S3431" i="1"/>
  <c r="R3431" i="1"/>
  <c r="S2823" i="1"/>
  <c r="R2823" i="1"/>
  <c r="S2072" i="1"/>
  <c r="R2072" i="1"/>
  <c r="S1621" i="1"/>
  <c r="T1621" i="1" s="1"/>
  <c r="S975" i="1"/>
  <c r="R975" i="1"/>
  <c r="T4804" i="1"/>
  <c r="T4803" i="1"/>
  <c r="S4643" i="1"/>
  <c r="R4643" i="1"/>
  <c r="S4120" i="1"/>
  <c r="R4120" i="1"/>
  <c r="T3649" i="1"/>
  <c r="S234" i="1"/>
  <c r="R234" i="1"/>
  <c r="S354" i="1"/>
  <c r="T354" i="1" s="1"/>
  <c r="T2426" i="1"/>
  <c r="S797" i="1"/>
  <c r="R797" i="1"/>
  <c r="S4395" i="1"/>
  <c r="R4395" i="1"/>
  <c r="S3138" i="1"/>
  <c r="R3138" i="1"/>
  <c r="T4802" i="1"/>
  <c r="T1298" i="1"/>
  <c r="T634" i="1"/>
  <c r="T633" i="1"/>
  <c r="T5080" i="1"/>
  <c r="S3951" i="1"/>
  <c r="R3951" i="1"/>
  <c r="S1797" i="1"/>
  <c r="R1797" i="1"/>
  <c r="S778" i="1"/>
  <c r="R778" i="1"/>
  <c r="S3040" i="1"/>
  <c r="T3040" i="1" s="1"/>
  <c r="T4801" i="1"/>
  <c r="S1681" i="1"/>
  <c r="T1681" i="1" s="1"/>
  <c r="T5079" i="1"/>
  <c r="R207" i="1"/>
  <c r="T207" i="1" s="1"/>
  <c r="S4425" i="1"/>
  <c r="R4425" i="1"/>
  <c r="T2708" i="1"/>
  <c r="T2296" i="1"/>
  <c r="S382" i="1"/>
  <c r="T382" i="1" s="1"/>
  <c r="S3035" i="1"/>
  <c r="R3035" i="1"/>
  <c r="S2664" i="1"/>
  <c r="R2664" i="1"/>
  <c r="S2053" i="1"/>
  <c r="R2053" i="1"/>
  <c r="S2094" i="1"/>
  <c r="R2094" i="1"/>
  <c r="S4137" i="1"/>
  <c r="R4137" i="1"/>
  <c r="S3277" i="1"/>
  <c r="T3277" i="1" s="1"/>
  <c r="S3980" i="1"/>
  <c r="R3980" i="1"/>
  <c r="T4800" i="1"/>
  <c r="T4799" i="1"/>
  <c r="T4579" i="1"/>
  <c r="T3648" i="1"/>
  <c r="T3647" i="1"/>
  <c r="S462" i="1"/>
  <c r="T462" i="1" s="1"/>
  <c r="S779" i="1"/>
  <c r="T779" i="1" s="1"/>
  <c r="S2980" i="1"/>
  <c r="T2980" i="1" s="1"/>
  <c r="T4578" i="1"/>
  <c r="S1541" i="1"/>
  <c r="T1541" i="1" s="1"/>
  <c r="S4654" i="1"/>
  <c r="R4654" i="1"/>
  <c r="T4798" i="1"/>
  <c r="S4513" i="1"/>
  <c r="R4513" i="1"/>
  <c r="T632" i="1"/>
  <c r="T4797" i="1"/>
  <c r="S1249" i="1"/>
  <c r="R1249" i="1"/>
  <c r="R461" i="1"/>
  <c r="T461" i="1" s="1"/>
  <c r="S501" i="1"/>
  <c r="T501" i="1" s="1"/>
  <c r="T5078" i="1"/>
  <c r="T2295" i="1"/>
  <c r="T2294" i="1"/>
  <c r="T2293" i="1"/>
  <c r="S2885" i="1"/>
  <c r="R2885" i="1"/>
  <c r="S2852" i="1"/>
  <c r="T2852" i="1" s="1"/>
  <c r="T4796" i="1"/>
  <c r="T4795" i="1"/>
  <c r="S508" i="1"/>
  <c r="T508" i="1" s="1"/>
  <c r="T4794" i="1"/>
  <c r="T4793" i="1"/>
  <c r="T4792" i="1"/>
  <c r="S275" i="1"/>
  <c r="R275" i="1"/>
  <c r="S4411" i="1"/>
  <c r="R4411" i="1"/>
  <c r="S2511" i="1"/>
  <c r="R2511" i="1"/>
  <c r="S2972" i="1"/>
  <c r="R2972" i="1"/>
  <c r="S442" i="1"/>
  <c r="R442" i="1"/>
  <c r="S4442" i="1"/>
  <c r="R4442" i="1"/>
  <c r="S2597" i="1"/>
  <c r="R2597" i="1"/>
  <c r="S2881" i="1"/>
  <c r="T2881" i="1" s="1"/>
  <c r="S1360" i="1"/>
  <c r="T1360" i="1" s="1"/>
  <c r="T3646" i="1"/>
  <c r="S1768" i="1"/>
  <c r="T1768" i="1" s="1"/>
  <c r="S2899" i="1"/>
  <c r="R2899" i="1"/>
  <c r="S1906" i="1"/>
  <c r="R1906" i="1"/>
  <c r="T92" i="1"/>
  <c r="T3645" i="1"/>
  <c r="T4791" i="1"/>
  <c r="S2478" i="1"/>
  <c r="R2478" i="1"/>
  <c r="S1922" i="1"/>
  <c r="T1922" i="1" s="1"/>
  <c r="S1829" i="1"/>
  <c r="T1829" i="1" s="1"/>
  <c r="T1888" i="1"/>
  <c r="S3202" i="1"/>
  <c r="R3202" i="1"/>
  <c r="S4410" i="1"/>
  <c r="R4410" i="1"/>
  <c r="T4577" i="1"/>
  <c r="T91" i="1"/>
  <c r="S2537" i="1"/>
  <c r="R2537" i="1"/>
  <c r="S283" i="1"/>
  <c r="T283" i="1" s="1"/>
  <c r="S3925" i="1"/>
  <c r="R3925" i="1"/>
  <c r="S3038" i="1"/>
  <c r="R3038" i="1"/>
  <c r="S3114" i="1"/>
  <c r="T3114" i="1" s="1"/>
  <c r="S1155" i="1"/>
  <c r="T1155" i="1" s="1"/>
  <c r="S1732" i="1"/>
  <c r="T1732" i="1" s="1"/>
  <c r="S809" i="1"/>
  <c r="T809" i="1" s="1"/>
  <c r="S1627" i="1"/>
  <c r="T1627" i="1" s="1"/>
  <c r="S3357" i="1"/>
  <c r="R3357" i="1"/>
  <c r="T631" i="1"/>
  <c r="S1210" i="1"/>
  <c r="R1210" i="1"/>
  <c r="S438" i="1"/>
  <c r="T438" i="1" s="1"/>
  <c r="T4790" i="1"/>
  <c r="T90" i="1"/>
  <c r="S4252" i="1"/>
  <c r="R4252" i="1"/>
  <c r="T630" i="1"/>
  <c r="T2707" i="1"/>
  <c r="T5077" i="1"/>
  <c r="S311" i="1"/>
  <c r="T311" i="1" s="1"/>
  <c r="S480" i="1"/>
  <c r="T480" i="1" s="1"/>
  <c r="T2292" i="1"/>
  <c r="S2499" i="1"/>
  <c r="R2499" i="1"/>
  <c r="S3260" i="1"/>
  <c r="T3260" i="1" s="1"/>
  <c r="S1353" i="1"/>
  <c r="T1353" i="1" s="1"/>
  <c r="S2746" i="1"/>
  <c r="R2746" i="1"/>
  <c r="S1457" i="1"/>
  <c r="T1457" i="1" s="1"/>
  <c r="T2425" i="1"/>
  <c r="T4789" i="1"/>
  <c r="S1998" i="1"/>
  <c r="R1998" i="1"/>
  <c r="T3644" i="1"/>
  <c r="R1750" i="1"/>
  <c r="T1750" i="1" s="1"/>
  <c r="S4317" i="1"/>
  <c r="R4317" i="1"/>
  <c r="S2458" i="1"/>
  <c r="R2458" i="1"/>
  <c r="R500" i="1"/>
  <c r="T500" i="1" s="1"/>
  <c r="T629" i="1"/>
  <c r="S1855" i="1"/>
  <c r="T1855" i="1" s="1"/>
  <c r="S1584" i="1"/>
  <c r="T1584" i="1" s="1"/>
  <c r="T4576" i="1"/>
  <c r="S4183" i="1"/>
  <c r="R4183" i="1"/>
  <c r="S1724" i="1"/>
  <c r="R1724" i="1"/>
  <c r="T628" i="1"/>
  <c r="S3076" i="1"/>
  <c r="R3076" i="1"/>
  <c r="T5076" i="1"/>
  <c r="S1691" i="1"/>
  <c r="T1691" i="1" s="1"/>
  <c r="S3125" i="1"/>
  <c r="T3125" i="1" s="1"/>
  <c r="S1650" i="1"/>
  <c r="R1650" i="1"/>
  <c r="S1134" i="1"/>
  <c r="T1134" i="1" s="1"/>
  <c r="S3152" i="1"/>
  <c r="R3152" i="1"/>
  <c r="S2882" i="1"/>
  <c r="T2882" i="1" s="1"/>
  <c r="S515" i="1"/>
  <c r="T515" i="1" s="1"/>
  <c r="S949" i="1"/>
  <c r="T949" i="1" s="1"/>
  <c r="T4788" i="1"/>
  <c r="S4518" i="1"/>
  <c r="R4518" i="1"/>
  <c r="S444" i="1"/>
  <c r="R444" i="1"/>
  <c r="T89" i="1"/>
  <c r="S4324" i="1"/>
  <c r="R4324" i="1"/>
  <c r="S2770" i="1"/>
  <c r="R2770" i="1"/>
  <c r="T3643" i="1"/>
  <c r="S2204" i="1"/>
  <c r="R2204" i="1"/>
  <c r="S2388" i="1"/>
  <c r="R2388" i="1"/>
  <c r="S331" i="1"/>
  <c r="R331" i="1"/>
  <c r="S2757" i="1"/>
  <c r="T2757" i="1" s="1"/>
  <c r="T4787" i="1"/>
  <c r="S1051" i="1"/>
  <c r="T1051" i="1" s="1"/>
  <c r="T4786" i="1"/>
  <c r="S1802" i="1"/>
  <c r="R1802" i="1"/>
  <c r="S847" i="1"/>
  <c r="T847" i="1" s="1"/>
  <c r="T2706" i="1"/>
  <c r="S980" i="1"/>
  <c r="R980" i="1"/>
  <c r="T88" i="1"/>
  <c r="T2291" i="1"/>
  <c r="S832" i="1"/>
  <c r="T832" i="1" s="1"/>
  <c r="S2124" i="1"/>
  <c r="R2124" i="1"/>
  <c r="T627" i="1"/>
  <c r="S2377" i="1"/>
  <c r="R2377" i="1"/>
  <c r="S517" i="1"/>
  <c r="T517" i="1" s="1"/>
  <c r="S1118" i="1"/>
  <c r="R1118" i="1"/>
  <c r="T3642" i="1"/>
  <c r="S2678" i="1"/>
  <c r="R2678" i="1"/>
  <c r="T3641" i="1"/>
  <c r="S3959" i="1"/>
  <c r="R3959" i="1"/>
  <c r="T4575" i="1"/>
  <c r="S3907" i="1"/>
  <c r="R3907" i="1"/>
  <c r="S1524" i="1"/>
  <c r="R1524" i="1"/>
  <c r="S869" i="1"/>
  <c r="T869" i="1" s="1"/>
  <c r="S1565" i="1"/>
  <c r="T1565" i="1" s="1"/>
  <c r="S772" i="1"/>
  <c r="R772" i="1"/>
  <c r="T87" i="1"/>
  <c r="S521" i="1"/>
  <c r="T521" i="1" s="1"/>
  <c r="S3280" i="1"/>
  <c r="T3280" i="1" s="1"/>
  <c r="S3324" i="1"/>
  <c r="R3324" i="1"/>
  <c r="S1779" i="1"/>
  <c r="T1779" i="1" s="1"/>
  <c r="S3426" i="1"/>
  <c r="R3426" i="1"/>
  <c r="S924" i="1"/>
  <c r="R924" i="1"/>
  <c r="S3354" i="1"/>
  <c r="R3354" i="1"/>
  <c r="S1255" i="1"/>
  <c r="T1255" i="1" s="1"/>
  <c r="S1130" i="1"/>
  <c r="R1130" i="1"/>
  <c r="T3381" i="1"/>
  <c r="T10" i="1"/>
  <c r="S2621" i="1"/>
  <c r="T2621" i="1" s="1"/>
  <c r="T4574" i="1"/>
  <c r="T4785" i="1"/>
  <c r="S1951" i="1"/>
  <c r="T1951" i="1" s="1"/>
  <c r="S544" i="1"/>
  <c r="R544" i="1"/>
  <c r="S3903" i="1"/>
  <c r="R3903" i="1"/>
  <c r="T5075" i="1"/>
  <c r="S387" i="1"/>
  <c r="R387" i="1"/>
  <c r="S3020" i="1"/>
  <c r="R3020" i="1"/>
  <c r="S1905" i="1"/>
  <c r="T1905" i="1" s="1"/>
  <c r="T1297" i="1"/>
  <c r="T4784" i="1"/>
  <c r="R2012" i="1"/>
  <c r="T2012" i="1" s="1"/>
  <c r="S3930" i="1"/>
  <c r="R3930" i="1"/>
  <c r="S3173" i="1"/>
  <c r="T3173" i="1" s="1"/>
  <c r="R1002" i="1"/>
  <c r="T1002" i="1" s="1"/>
  <c r="S3255" i="1"/>
  <c r="R3255" i="1"/>
  <c r="S4054" i="1"/>
  <c r="R4054" i="1"/>
  <c r="S4462" i="1"/>
  <c r="R4462" i="1"/>
  <c r="S2381" i="1"/>
  <c r="R2381" i="1"/>
  <c r="S852" i="1"/>
  <c r="R852" i="1"/>
  <c r="S882" i="1"/>
  <c r="R882" i="1"/>
  <c r="S808" i="1"/>
  <c r="R808" i="1"/>
  <c r="T626" i="1"/>
  <c r="S3997" i="1"/>
  <c r="R3997" i="1"/>
  <c r="T4783" i="1"/>
  <c r="T625" i="1"/>
  <c r="S3207" i="1"/>
  <c r="R3207" i="1"/>
  <c r="S224" i="1"/>
  <c r="R224" i="1"/>
  <c r="S948" i="1"/>
  <c r="R948" i="1"/>
  <c r="T5074" i="1"/>
  <c r="S2373" i="1"/>
  <c r="R2373" i="1"/>
  <c r="S1111" i="1"/>
  <c r="T1111" i="1" s="1"/>
  <c r="S989" i="1"/>
  <c r="R989" i="1"/>
  <c r="S3065" i="1"/>
  <c r="R3065" i="1"/>
  <c r="S3042" i="1"/>
  <c r="R3042" i="1"/>
  <c r="S3902" i="1"/>
  <c r="R3902" i="1"/>
  <c r="S1568" i="1"/>
  <c r="T1568" i="1" s="1"/>
  <c r="T624" i="1"/>
  <c r="T3640" i="1"/>
  <c r="S4014" i="1"/>
  <c r="R4014" i="1"/>
  <c r="S1487" i="1"/>
  <c r="R1487" i="1"/>
  <c r="S3046" i="1"/>
  <c r="R3046" i="1"/>
  <c r="T4782" i="1"/>
  <c r="T4573" i="1"/>
  <c r="S3043" i="1"/>
  <c r="T3043" i="1" s="1"/>
  <c r="T3639" i="1"/>
  <c r="T623" i="1"/>
  <c r="S2372" i="1"/>
  <c r="R2372" i="1"/>
  <c r="S1420" i="1"/>
  <c r="T1420" i="1" s="1"/>
  <c r="S1072" i="1"/>
  <c r="R1072" i="1"/>
  <c r="S2629" i="1"/>
  <c r="R2629" i="1"/>
  <c r="T3638" i="1"/>
  <c r="S3030" i="1"/>
  <c r="R3030" i="1"/>
  <c r="S773" i="1"/>
  <c r="T773" i="1" s="1"/>
  <c r="S2030" i="1"/>
  <c r="R2030" i="1"/>
  <c r="S2211" i="1"/>
  <c r="R2211" i="1"/>
  <c r="T4781" i="1"/>
  <c r="T622" i="1"/>
  <c r="T4780" i="1"/>
  <c r="S4421" i="1"/>
  <c r="R4421" i="1"/>
  <c r="T4779" i="1"/>
  <c r="S4066" i="1"/>
  <c r="R4066" i="1"/>
  <c r="T4778" i="1"/>
  <c r="S4534" i="1"/>
  <c r="R4534" i="1"/>
  <c r="T4777" i="1"/>
  <c r="S365" i="1"/>
  <c r="T365" i="1" s="1"/>
  <c r="S4255" i="1"/>
  <c r="R4255" i="1"/>
  <c r="T2705" i="1"/>
  <c r="T4776" i="1"/>
  <c r="S2380" i="1"/>
  <c r="R2380" i="1"/>
  <c r="S876" i="1"/>
  <c r="R876" i="1"/>
  <c r="S428" i="1"/>
  <c r="R428" i="1"/>
  <c r="T2424" i="1"/>
  <c r="R412" i="1"/>
  <c r="T412" i="1" s="1"/>
  <c r="T2290" i="1"/>
  <c r="T2289" i="1"/>
  <c r="S3932" i="1"/>
  <c r="R3932" i="1"/>
  <c r="S2562" i="1"/>
  <c r="R2562" i="1"/>
  <c r="S2889" i="1"/>
  <c r="R2889" i="1"/>
  <c r="S2477" i="1"/>
  <c r="R2477" i="1"/>
  <c r="S2903" i="1"/>
  <c r="R2903" i="1"/>
  <c r="S4340" i="1"/>
  <c r="R4340" i="1"/>
  <c r="S4248" i="1"/>
  <c r="R4248" i="1"/>
  <c r="S4310" i="1"/>
  <c r="R4310" i="1"/>
  <c r="S257" i="1"/>
  <c r="T257" i="1" s="1"/>
  <c r="S777" i="1"/>
  <c r="T777" i="1" s="1"/>
  <c r="T86" i="1"/>
  <c r="S1142" i="1"/>
  <c r="T1142" i="1" s="1"/>
  <c r="T2288" i="1"/>
  <c r="S2581" i="1"/>
  <c r="R2581" i="1"/>
  <c r="T3637" i="1"/>
  <c r="S1193" i="1"/>
  <c r="T1193" i="1" s="1"/>
  <c r="T4572" i="1"/>
  <c r="S4524" i="1"/>
  <c r="R4524" i="1"/>
  <c r="T4077" i="1"/>
  <c r="S1455" i="1"/>
  <c r="T1455" i="1" s="1"/>
  <c r="R1860" i="1"/>
  <c r="T1860" i="1" s="1"/>
  <c r="S3300" i="1"/>
  <c r="R3300" i="1"/>
  <c r="T1296" i="1"/>
  <c r="T621" i="1"/>
  <c r="T620" i="1"/>
  <c r="S957" i="1"/>
  <c r="R957" i="1"/>
  <c r="S1938" i="1"/>
  <c r="T1938" i="1" s="1"/>
  <c r="T3636" i="1"/>
  <c r="S1925" i="1"/>
  <c r="R1925" i="1"/>
  <c r="S2484" i="1"/>
  <c r="R2484" i="1"/>
  <c r="S221" i="1"/>
  <c r="R221" i="1"/>
  <c r="S4028" i="1"/>
  <c r="R4028" i="1"/>
  <c r="S3909" i="1"/>
  <c r="R3909" i="1"/>
  <c r="S4367" i="1"/>
  <c r="R4367" i="1"/>
  <c r="S1078" i="1"/>
  <c r="R1078" i="1"/>
  <c r="S4301" i="1"/>
  <c r="R4301" i="1"/>
  <c r="S1436" i="1"/>
  <c r="R1436" i="1"/>
  <c r="S1161" i="1"/>
  <c r="T1161" i="1" s="1"/>
  <c r="S389" i="1"/>
  <c r="R389" i="1"/>
  <c r="S2743" i="1"/>
  <c r="R2743" i="1"/>
  <c r="S1022" i="1"/>
  <c r="R1022" i="1"/>
  <c r="S2413" i="1"/>
  <c r="R2413" i="1"/>
  <c r="T3938" i="1"/>
  <c r="T4775" i="1"/>
  <c r="S1427" i="1"/>
  <c r="T1427" i="1" s="1"/>
  <c r="S887" i="1"/>
  <c r="T887" i="1" s="1"/>
  <c r="R3189" i="1"/>
  <c r="T3189" i="1" s="1"/>
  <c r="T3635" i="1"/>
  <c r="S2604" i="1"/>
  <c r="R2604" i="1"/>
  <c r="S1847" i="1"/>
  <c r="T1847" i="1" s="1"/>
  <c r="S1349" i="1"/>
  <c r="T1349" i="1" s="1"/>
  <c r="S40" i="1"/>
  <c r="T40" i="1" s="1"/>
  <c r="S2944" i="1"/>
  <c r="R2944" i="1"/>
  <c r="S4328" i="1"/>
  <c r="R4328" i="1"/>
  <c r="T4076" i="1"/>
  <c r="T4774" i="1"/>
  <c r="T5073" i="1"/>
  <c r="S2105" i="1"/>
  <c r="R2105" i="1"/>
  <c r="S2679" i="1"/>
  <c r="R2679" i="1"/>
  <c r="T3634" i="1"/>
  <c r="S4061" i="1"/>
  <c r="R4061" i="1"/>
  <c r="S2978" i="1"/>
  <c r="R2978" i="1"/>
  <c r="T3633" i="1"/>
  <c r="T3632" i="1"/>
  <c r="T4773" i="1"/>
  <c r="S4343" i="1"/>
  <c r="R4343" i="1"/>
  <c r="S4532" i="1"/>
  <c r="R4532" i="1"/>
  <c r="T2287" i="1"/>
  <c r="T619" i="1"/>
  <c r="S2492" i="1"/>
  <c r="R2492" i="1"/>
  <c r="S2457" i="1"/>
  <c r="R2457" i="1"/>
  <c r="T2286" i="1"/>
  <c r="S519" i="1"/>
  <c r="T519" i="1" s="1"/>
  <c r="T5072" i="1"/>
  <c r="T4772" i="1"/>
  <c r="S2917" i="1"/>
  <c r="R2917" i="1"/>
  <c r="T3631" i="1"/>
  <c r="T618" i="1"/>
  <c r="S1026" i="1"/>
  <c r="R1026" i="1"/>
  <c r="T3630" i="1"/>
  <c r="S3102" i="1"/>
  <c r="T3102" i="1" s="1"/>
  <c r="S1452" i="1"/>
  <c r="T1452" i="1" s="1"/>
  <c r="S1065" i="1"/>
  <c r="T1065" i="1" s="1"/>
  <c r="T5071" i="1"/>
  <c r="T3629" i="1"/>
  <c r="S833" i="1"/>
  <c r="T833" i="1" s="1"/>
  <c r="S3234" i="1"/>
  <c r="R3234" i="1"/>
  <c r="S842" i="1"/>
  <c r="T842" i="1" s="1"/>
  <c r="S2638" i="1"/>
  <c r="R2638" i="1"/>
  <c r="T2285" i="1"/>
  <c r="T2284" i="1"/>
  <c r="T2704" i="1"/>
  <c r="S2807" i="1"/>
  <c r="T2807" i="1" s="1"/>
  <c r="S3347" i="1"/>
  <c r="T3347" i="1" s="1"/>
  <c r="T3628" i="1"/>
  <c r="S2822" i="1"/>
  <c r="R2822" i="1"/>
  <c r="S2868" i="1"/>
  <c r="R2868" i="1"/>
  <c r="S1804" i="1"/>
  <c r="T1804" i="1" s="1"/>
  <c r="T4075" i="1"/>
  <c r="S2187" i="1"/>
  <c r="R2187" i="1"/>
  <c r="S890" i="1"/>
  <c r="T890" i="1" s="1"/>
  <c r="S1697" i="1"/>
  <c r="R1697" i="1"/>
  <c r="S504" i="1"/>
  <c r="R504" i="1"/>
  <c r="T4571" i="1"/>
  <c r="T4074" i="1"/>
  <c r="T1295" i="1"/>
  <c r="T3627" i="1"/>
  <c r="R1069" i="1"/>
  <c r="T1069" i="1" s="1"/>
  <c r="T3626" i="1"/>
  <c r="S1820" i="1"/>
  <c r="R1820" i="1"/>
  <c r="S2936" i="1"/>
  <c r="T2936" i="1" s="1"/>
  <c r="S225" i="1"/>
  <c r="R225" i="1"/>
  <c r="S3462" i="1"/>
  <c r="R3462" i="1"/>
  <c r="S3927" i="1"/>
  <c r="R3927" i="1"/>
  <c r="S914" i="1"/>
  <c r="R914" i="1"/>
  <c r="T4073" i="1"/>
  <c r="R1432" i="1"/>
  <c r="T1432" i="1" s="1"/>
  <c r="T4771" i="1"/>
  <c r="S1220" i="1"/>
  <c r="T1220" i="1" s="1"/>
  <c r="S950" i="1"/>
  <c r="R950" i="1"/>
  <c r="S3088" i="1"/>
  <c r="T3088" i="1" s="1"/>
  <c r="T617" i="1"/>
  <c r="S451" i="1"/>
  <c r="T451" i="1" s="1"/>
  <c r="T5070" i="1"/>
  <c r="T2423" i="1"/>
  <c r="S4497" i="1"/>
  <c r="R4497" i="1"/>
  <c r="T3625" i="1"/>
  <c r="T2283" i="1"/>
  <c r="R1231" i="1"/>
  <c r="T1231" i="1" s="1"/>
  <c r="T3937" i="1"/>
  <c r="S1370" i="1"/>
  <c r="T1370" i="1" s="1"/>
  <c r="S4539" i="1"/>
  <c r="R4539" i="1"/>
  <c r="S939" i="1"/>
  <c r="R939" i="1"/>
  <c r="S1875" i="1"/>
  <c r="R1875" i="1"/>
  <c r="S4364" i="1"/>
  <c r="R4364" i="1"/>
  <c r="T4570" i="1"/>
  <c r="S2129" i="1"/>
  <c r="R2129" i="1"/>
  <c r="T4770" i="1"/>
  <c r="T2282" i="1"/>
  <c r="S1559" i="1"/>
  <c r="T1559" i="1" s="1"/>
  <c r="S2794" i="1"/>
  <c r="T2794" i="1" s="1"/>
  <c r="T616" i="1"/>
  <c r="S529" i="1"/>
  <c r="T529" i="1" s="1"/>
  <c r="T1294" i="1"/>
  <c r="S2051" i="1"/>
  <c r="R2051" i="1"/>
  <c r="S1265" i="1"/>
  <c r="T1265" i="1" s="1"/>
  <c r="S2112" i="1"/>
  <c r="R2112" i="1"/>
  <c r="S1202" i="1"/>
  <c r="T1202" i="1" s="1"/>
  <c r="S2115" i="1"/>
  <c r="R2115" i="1"/>
  <c r="S2174" i="1"/>
  <c r="R2174" i="1"/>
  <c r="S1537" i="1"/>
  <c r="R1537" i="1"/>
  <c r="T3624" i="1"/>
  <c r="S2573" i="1"/>
  <c r="T2573" i="1" s="1"/>
  <c r="S761" i="1"/>
  <c r="T761" i="1" s="1"/>
  <c r="S2740" i="1"/>
  <c r="T2740" i="1" s="1"/>
  <c r="T4569" i="1"/>
  <c r="T3623" i="1"/>
  <c r="T4769" i="1"/>
  <c r="S1104" i="1"/>
  <c r="T1104" i="1" s="1"/>
  <c r="S2036" i="1"/>
  <c r="R2036" i="1"/>
  <c r="S64" i="1"/>
  <c r="T64" i="1" s="1"/>
  <c r="T4768" i="1"/>
  <c r="S1870" i="1"/>
  <c r="T1870" i="1" s="1"/>
  <c r="S782" i="1"/>
  <c r="T782" i="1" s="1"/>
  <c r="T3622" i="1"/>
  <c r="T5069" i="1"/>
  <c r="S350" i="1"/>
  <c r="T350" i="1" s="1"/>
  <c r="S2522" i="1"/>
  <c r="T2522" i="1" s="1"/>
  <c r="S4173" i="1"/>
  <c r="R4173" i="1"/>
  <c r="T3621" i="1"/>
  <c r="S2580" i="1"/>
  <c r="R2580" i="1"/>
  <c r="S2858" i="1"/>
  <c r="T2858" i="1" s="1"/>
  <c r="T3620" i="1"/>
  <c r="S3176" i="1"/>
  <c r="T3176" i="1" s="1"/>
  <c r="S4101" i="1"/>
  <c r="R4101" i="1"/>
  <c r="S2837" i="1"/>
  <c r="R2837" i="1"/>
  <c r="T3619" i="1"/>
  <c r="T3618" i="1"/>
  <c r="S3210" i="1"/>
  <c r="T3210" i="1" s="1"/>
  <c r="S2839" i="1"/>
  <c r="T2839" i="1" s="1"/>
  <c r="S1404" i="1"/>
  <c r="T1404" i="1" s="1"/>
  <c r="R1381" i="1"/>
  <c r="T1381" i="1" s="1"/>
  <c r="S3361" i="1"/>
  <c r="R3361" i="1"/>
  <c r="S287" i="1"/>
  <c r="T287" i="1" s="1"/>
  <c r="T3617" i="1"/>
  <c r="S1192" i="1"/>
  <c r="R1192" i="1"/>
  <c r="T3616" i="1"/>
  <c r="R459" i="1"/>
  <c r="T459" i="1" s="1"/>
  <c r="R1212" i="1"/>
  <c r="T1212" i="1" s="1"/>
  <c r="S1245" i="1"/>
  <c r="T1245" i="1" s="1"/>
  <c r="T2281" i="1"/>
  <c r="S5023" i="1"/>
  <c r="R5023" i="1"/>
  <c r="S434" i="1"/>
  <c r="T434" i="1" s="1"/>
  <c r="T2422" i="1"/>
  <c r="T3615" i="1"/>
  <c r="T2280" i="1"/>
  <c r="S4019" i="1"/>
  <c r="R4019" i="1"/>
  <c r="S1634" i="1"/>
  <c r="T1634" i="1" s="1"/>
  <c r="S2220" i="1"/>
  <c r="R2220" i="1"/>
  <c r="T4767" i="1"/>
  <c r="R1625" i="1"/>
  <c r="T1625" i="1" s="1"/>
  <c r="S978" i="1"/>
  <c r="R978" i="1"/>
  <c r="T2279" i="1"/>
  <c r="S803" i="1"/>
  <c r="R803" i="1"/>
  <c r="S3447" i="1"/>
  <c r="R3447" i="1"/>
  <c r="S3227" i="1"/>
  <c r="R3227" i="1"/>
  <c r="T2703" i="1"/>
  <c r="S454" i="1"/>
  <c r="R454" i="1"/>
  <c r="R2879" i="1"/>
  <c r="T2879" i="1" s="1"/>
  <c r="S2805" i="1"/>
  <c r="T2805" i="1" s="1"/>
  <c r="T3614" i="1"/>
  <c r="S4530" i="1"/>
  <c r="R4530" i="1"/>
  <c r="S1920" i="1"/>
  <c r="T1920" i="1" s="1"/>
  <c r="S469" i="1"/>
  <c r="T469" i="1" s="1"/>
  <c r="T5068" i="1"/>
  <c r="T3936" i="1"/>
  <c r="S2092" i="1"/>
  <c r="T2092" i="1" s="1"/>
  <c r="S2799" i="1"/>
  <c r="R2799" i="1"/>
  <c r="T4766" i="1"/>
  <c r="S2585" i="1"/>
  <c r="R2585" i="1"/>
  <c r="T3613" i="1"/>
  <c r="T3612" i="1"/>
  <c r="S463" i="1"/>
  <c r="T463" i="1" s="1"/>
  <c r="S335" i="1"/>
  <c r="T335" i="1" s="1"/>
  <c r="T615" i="1"/>
  <c r="S4465" i="1"/>
  <c r="R4465" i="1"/>
  <c r="S1619" i="1"/>
  <c r="T1619" i="1" s="1"/>
  <c r="S3089" i="1"/>
  <c r="T3089" i="1" s="1"/>
  <c r="S4526" i="1"/>
  <c r="R4526" i="1"/>
  <c r="T3611" i="1"/>
  <c r="S3026" i="1"/>
  <c r="T3026" i="1" s="1"/>
  <c r="T2278" i="1"/>
  <c r="S226" i="1"/>
  <c r="T226" i="1" s="1"/>
  <c r="T4568" i="1"/>
  <c r="S2628" i="1"/>
  <c r="T2628" i="1" s="1"/>
  <c r="T2277" i="1"/>
  <c r="S4306" i="1"/>
  <c r="R4306" i="1"/>
  <c r="T4567" i="1"/>
  <c r="S4347" i="1"/>
  <c r="R4347" i="1"/>
  <c r="S813" i="1"/>
  <c r="T813" i="1" s="1"/>
  <c r="S769" i="1"/>
  <c r="T769" i="1" s="1"/>
  <c r="S4117" i="1"/>
  <c r="R4117" i="1"/>
  <c r="S4504" i="1"/>
  <c r="R4504" i="1"/>
  <c r="T3610" i="1"/>
  <c r="S3193" i="1"/>
  <c r="R3193" i="1"/>
  <c r="S3175" i="1"/>
  <c r="R3175" i="1"/>
  <c r="S356" i="1"/>
  <c r="T356" i="1" s="1"/>
  <c r="S3123" i="1"/>
  <c r="T3123" i="1" s="1"/>
  <c r="S2509" i="1"/>
  <c r="R2509" i="1"/>
  <c r="T4765" i="1"/>
  <c r="S1464" i="1"/>
  <c r="T1464" i="1" s="1"/>
  <c r="S2171" i="1"/>
  <c r="R2171" i="1"/>
  <c r="S2166" i="1"/>
  <c r="R2166" i="1"/>
  <c r="T3609" i="1"/>
  <c r="T2276" i="1"/>
  <c r="S4510" i="1"/>
  <c r="R4510" i="1"/>
  <c r="S3081" i="1"/>
  <c r="T3081" i="1" s="1"/>
  <c r="T2275" i="1"/>
  <c r="T3608" i="1"/>
  <c r="S3242" i="1"/>
  <c r="R3242" i="1"/>
  <c r="S4438" i="1"/>
  <c r="R4438" i="1"/>
  <c r="S1007" i="1"/>
  <c r="R1007" i="1"/>
  <c r="S489" i="1"/>
  <c r="T489" i="1" s="1"/>
  <c r="T3607" i="1"/>
  <c r="S2399" i="1"/>
  <c r="R2399" i="1"/>
  <c r="S1476" i="1"/>
  <c r="R1476" i="1"/>
  <c r="T3606" i="1"/>
  <c r="T614" i="1"/>
  <c r="S4448" i="1"/>
  <c r="R4448" i="1"/>
  <c r="T4764" i="1"/>
  <c r="S375" i="1"/>
  <c r="T375" i="1" s="1"/>
  <c r="S2836" i="1"/>
  <c r="R2836" i="1"/>
  <c r="T4763" i="1"/>
  <c r="S1973" i="1"/>
  <c r="T1973" i="1" s="1"/>
  <c r="S2867" i="1"/>
  <c r="R2867" i="1"/>
  <c r="S2762" i="1"/>
  <c r="R2762" i="1"/>
  <c r="S3180" i="1"/>
  <c r="R3180" i="1"/>
  <c r="S4036" i="1"/>
  <c r="R4036" i="1"/>
  <c r="S1510" i="1"/>
  <c r="T1510" i="1" s="1"/>
  <c r="S2498" i="1"/>
  <c r="R2498" i="1"/>
  <c r="S4657" i="1"/>
  <c r="R4657" i="1"/>
  <c r="S4055" i="1"/>
  <c r="R4055" i="1"/>
  <c r="T3605" i="1"/>
  <c r="S1373" i="1"/>
  <c r="T1373" i="1" s="1"/>
  <c r="S1511" i="1"/>
  <c r="T1511" i="1" s="1"/>
  <c r="T4762" i="1"/>
  <c r="S4124" i="1"/>
  <c r="R4124" i="1"/>
  <c r="S1267" i="1"/>
  <c r="R1267" i="1"/>
  <c r="S2400" i="1"/>
  <c r="R2400" i="1"/>
  <c r="T4761" i="1"/>
  <c r="S532" i="1"/>
  <c r="T532" i="1" s="1"/>
  <c r="S4453" i="1"/>
  <c r="R4453" i="1"/>
  <c r="S4221" i="1"/>
  <c r="R4221" i="1"/>
  <c r="S2445" i="1"/>
  <c r="T2445" i="1" s="1"/>
  <c r="S3197" i="1"/>
  <c r="R3197" i="1"/>
  <c r="T1293" i="1"/>
  <c r="T3604" i="1"/>
  <c r="R1403" i="1"/>
  <c r="T1403" i="1" s="1"/>
  <c r="S3214" i="1"/>
  <c r="R3214" i="1"/>
  <c r="S3148" i="1"/>
  <c r="T3148" i="1" s="1"/>
  <c r="T3603" i="1"/>
  <c r="T4566" i="1"/>
  <c r="S1264" i="1"/>
  <c r="T1264" i="1" s="1"/>
  <c r="S2786" i="1"/>
  <c r="R2786" i="1"/>
  <c r="S1852" i="1"/>
  <c r="R1852" i="1"/>
  <c r="S3429" i="1"/>
  <c r="R3429" i="1"/>
  <c r="S1694" i="1"/>
  <c r="T1694" i="1" s="1"/>
  <c r="S1560" i="1"/>
  <c r="R1560" i="1"/>
  <c r="T613" i="1"/>
  <c r="S760" i="1"/>
  <c r="T760" i="1" s="1"/>
  <c r="S1521" i="1"/>
  <c r="T1521" i="1" s="1"/>
  <c r="S1990" i="1"/>
  <c r="R1990" i="1"/>
  <c r="S2579" i="1"/>
  <c r="T2579" i="1" s="1"/>
  <c r="S154" i="1"/>
  <c r="T154" i="1" s="1"/>
  <c r="S2167" i="1"/>
  <c r="R2167" i="1"/>
  <c r="S4008" i="1"/>
  <c r="R4008" i="1"/>
  <c r="T3602" i="1"/>
  <c r="S3272" i="1"/>
  <c r="R3272" i="1"/>
  <c r="T2702" i="1"/>
  <c r="T1292" i="1"/>
  <c r="S2648" i="1"/>
  <c r="R2648" i="1"/>
  <c r="T3601" i="1"/>
  <c r="S2667" i="1"/>
  <c r="R2667" i="1"/>
  <c r="T3380" i="1"/>
  <c r="T4760" i="1"/>
  <c r="S507" i="1"/>
  <c r="T507" i="1" s="1"/>
  <c r="S2455" i="1"/>
  <c r="R2455" i="1"/>
  <c r="S1348" i="1"/>
  <c r="R1348" i="1"/>
  <c r="S1731" i="1"/>
  <c r="T1731" i="1" s="1"/>
  <c r="R147" i="1"/>
  <c r="T147" i="1" s="1"/>
  <c r="S1388" i="1"/>
  <c r="T1388" i="1" s="1"/>
  <c r="T4759" i="1"/>
  <c r="S1500" i="1"/>
  <c r="T1500" i="1" s="1"/>
  <c r="T4758" i="1"/>
  <c r="T3600" i="1"/>
  <c r="T3599" i="1"/>
  <c r="S3443" i="1"/>
  <c r="R3443" i="1"/>
  <c r="S2975" i="1"/>
  <c r="R2975" i="1"/>
  <c r="S1943" i="1"/>
  <c r="T1943" i="1" s="1"/>
  <c r="T3598" i="1"/>
  <c r="S4253" i="1"/>
  <c r="R4253" i="1"/>
  <c r="T4565" i="1"/>
  <c r="T3597" i="1"/>
  <c r="S2970" i="1"/>
  <c r="T2970" i="1" s="1"/>
  <c r="S1908" i="1"/>
  <c r="R1908" i="1"/>
  <c r="S1827" i="1"/>
  <c r="T1827" i="1" s="1"/>
  <c r="S2186" i="1"/>
  <c r="R2186" i="1"/>
  <c r="T3596" i="1"/>
  <c r="S286" i="1"/>
  <c r="T286" i="1" s="1"/>
  <c r="S2781" i="1"/>
  <c r="T2781" i="1" s="1"/>
  <c r="R435" i="1"/>
  <c r="T435" i="1" s="1"/>
  <c r="S3264" i="1"/>
  <c r="R3264" i="1"/>
  <c r="T612" i="1"/>
  <c r="S2787" i="1"/>
  <c r="T2787" i="1" s="1"/>
  <c r="T3595" i="1"/>
  <c r="S238" i="1"/>
  <c r="R238" i="1"/>
  <c r="T3594" i="1"/>
  <c r="S2618" i="1"/>
  <c r="T2618" i="1" s="1"/>
  <c r="T3593" i="1"/>
  <c r="T3592" i="1"/>
  <c r="S1189" i="1"/>
  <c r="T1189" i="1" s="1"/>
  <c r="S405" i="1"/>
  <c r="T405" i="1" s="1"/>
  <c r="S4329" i="1"/>
  <c r="R4329" i="1"/>
  <c r="S2949" i="1"/>
  <c r="R2949" i="1"/>
  <c r="T1291" i="1"/>
  <c r="S3416" i="1"/>
  <c r="R3416" i="1"/>
  <c r="S1528" i="1"/>
  <c r="R1528" i="1"/>
  <c r="T2274" i="1"/>
  <c r="S4650" i="1"/>
  <c r="R4650" i="1"/>
  <c r="T4757" i="1"/>
  <c r="S2560" i="1"/>
  <c r="R2560" i="1"/>
  <c r="S407" i="1"/>
  <c r="T407" i="1" s="1"/>
  <c r="S2006" i="1"/>
  <c r="T2006" i="1" s="1"/>
  <c r="S4474" i="1"/>
  <c r="R4474" i="1"/>
  <c r="S2066" i="1"/>
  <c r="R2066" i="1"/>
  <c r="S1116" i="1"/>
  <c r="T1116" i="1" s="1"/>
  <c r="S3238" i="1"/>
  <c r="T3238" i="1" s="1"/>
  <c r="S2194" i="1"/>
  <c r="R2194" i="1"/>
  <c r="S4313" i="1"/>
  <c r="R4313" i="1"/>
  <c r="T3591" i="1"/>
  <c r="S189" i="1"/>
  <c r="T189" i="1" s="1"/>
  <c r="S2126" i="1"/>
  <c r="R2126" i="1"/>
  <c r="S3901" i="1"/>
  <c r="R3901" i="1"/>
  <c r="S3960" i="1"/>
  <c r="R3960" i="1"/>
  <c r="S3435" i="1"/>
  <c r="R3435" i="1"/>
  <c r="S4659" i="1"/>
  <c r="R4659" i="1"/>
  <c r="S1024" i="1"/>
  <c r="R1024" i="1"/>
  <c r="T4564" i="1"/>
  <c r="S2594" i="1"/>
  <c r="R2594" i="1"/>
  <c r="S1059" i="1"/>
  <c r="T1059" i="1" s="1"/>
  <c r="T2273" i="1"/>
  <c r="S193" i="1"/>
  <c r="R193" i="1"/>
  <c r="T3590" i="1"/>
  <c r="S1447" i="1"/>
  <c r="T1447" i="1" s="1"/>
  <c r="S3332" i="1"/>
  <c r="T3332" i="1" s="1"/>
  <c r="S4269" i="1"/>
  <c r="R4269" i="1"/>
  <c r="S1092" i="1"/>
  <c r="R1092" i="1"/>
  <c r="S2550" i="1"/>
  <c r="R2550" i="1"/>
  <c r="S1499" i="1"/>
  <c r="R1499" i="1"/>
  <c r="S4300" i="1"/>
  <c r="R4300" i="1"/>
  <c r="S3919" i="1"/>
  <c r="R3919" i="1"/>
  <c r="S976" i="1"/>
  <c r="R976" i="1"/>
  <c r="S1145" i="1"/>
  <c r="R1145" i="1"/>
  <c r="S3967" i="1"/>
  <c r="R3967" i="1"/>
  <c r="T3589" i="1"/>
  <c r="S1654" i="1"/>
  <c r="T1654" i="1" s="1"/>
  <c r="S2947" i="1"/>
  <c r="T2947" i="1" s="1"/>
  <c r="S4475" i="1"/>
  <c r="R4475" i="1"/>
  <c r="T3588" i="1"/>
  <c r="S3928" i="1"/>
  <c r="R3928" i="1"/>
  <c r="S1064" i="1"/>
  <c r="R1064" i="1"/>
  <c r="T4756" i="1"/>
  <c r="T2272" i="1"/>
  <c r="S1976" i="1"/>
  <c r="R1976" i="1"/>
  <c r="S3261" i="1"/>
  <c r="T3261" i="1" s="1"/>
  <c r="S2979" i="1"/>
  <c r="R2979" i="1"/>
  <c r="S1865" i="1"/>
  <c r="R1865" i="1"/>
  <c r="S1547" i="1"/>
  <c r="T1547" i="1" s="1"/>
  <c r="S934" i="1"/>
  <c r="R934" i="1"/>
  <c r="T3587" i="1"/>
  <c r="S3968" i="1"/>
  <c r="R3968" i="1"/>
  <c r="S47" i="1"/>
  <c r="T47" i="1" s="1"/>
  <c r="T3586" i="1"/>
  <c r="T3585" i="1"/>
  <c r="T4563" i="1"/>
  <c r="T3584" i="1"/>
  <c r="S1159" i="1"/>
  <c r="R1159" i="1"/>
  <c r="S3358" i="1"/>
  <c r="R3358" i="1"/>
  <c r="T4755" i="1"/>
  <c r="T3583" i="1"/>
  <c r="T200" i="1"/>
  <c r="S323" i="1"/>
  <c r="T323" i="1" s="1"/>
  <c r="S26" i="1"/>
  <c r="T26" i="1" s="1"/>
  <c r="T2701" i="1"/>
  <c r="T1290" i="1"/>
  <c r="T199" i="1"/>
  <c r="S2598" i="1"/>
  <c r="T2598" i="1" s="1"/>
  <c r="T4754" i="1"/>
  <c r="S2505" i="1"/>
  <c r="R2505" i="1"/>
  <c r="S2984" i="1"/>
  <c r="T2984" i="1" s="1"/>
  <c r="T4753" i="1"/>
  <c r="S1733" i="1"/>
  <c r="T1733" i="1" s="1"/>
  <c r="T2271" i="1"/>
  <c r="T2700" i="1"/>
  <c r="R1554" i="1"/>
  <c r="T1554" i="1" s="1"/>
  <c r="T2270" i="1"/>
  <c r="S4403" i="1"/>
  <c r="R4403" i="1"/>
  <c r="T3582" i="1"/>
  <c r="S1415" i="1"/>
  <c r="T1415" i="1" s="1"/>
  <c r="S2391" i="1"/>
  <c r="R2391" i="1"/>
  <c r="S186" i="1"/>
  <c r="T186" i="1" s="1"/>
  <c r="T3581" i="1"/>
  <c r="S1171" i="1"/>
  <c r="R1171" i="1"/>
  <c r="S1489" i="1"/>
  <c r="T1489" i="1" s="1"/>
  <c r="S1093" i="1"/>
  <c r="R1093" i="1"/>
  <c r="T2269" i="1"/>
  <c r="T3580" i="1"/>
  <c r="T2699" i="1"/>
  <c r="S875" i="1"/>
  <c r="R875" i="1"/>
  <c r="T3579" i="1"/>
  <c r="S855" i="1"/>
  <c r="R855" i="1"/>
  <c r="S2835" i="1"/>
  <c r="R2835" i="1"/>
  <c r="S1460" i="1"/>
  <c r="T1460" i="1" s="1"/>
  <c r="S4284" i="1"/>
  <c r="R4284" i="1"/>
  <c r="T9" i="1"/>
  <c r="S1576" i="1"/>
  <c r="R1576" i="1"/>
  <c r="S2231" i="1"/>
  <c r="R2231" i="1"/>
  <c r="S1158" i="1"/>
  <c r="T1158" i="1" s="1"/>
  <c r="T4562" i="1"/>
  <c r="T5067" i="1"/>
  <c r="T4752" i="1"/>
  <c r="S487" i="1"/>
  <c r="T487" i="1" s="1"/>
  <c r="T3578" i="1"/>
  <c r="S3244" i="1"/>
  <c r="T3244" i="1" s="1"/>
  <c r="S2635" i="1"/>
  <c r="R2635" i="1"/>
  <c r="S1859" i="1"/>
  <c r="R1859" i="1"/>
  <c r="S3468" i="1"/>
  <c r="R3468" i="1"/>
  <c r="S2412" i="1"/>
  <c r="R2412" i="1"/>
  <c r="S3315" i="1"/>
  <c r="R3315" i="1"/>
  <c r="S2649" i="1"/>
  <c r="T2649" i="1" s="1"/>
  <c r="T4751" i="1"/>
  <c r="S161" i="1"/>
  <c r="T161" i="1" s="1"/>
  <c r="S1940" i="1"/>
  <c r="R1940" i="1"/>
  <c r="S4399" i="1"/>
  <c r="R4399" i="1"/>
  <c r="S1048" i="1"/>
  <c r="R1048" i="1"/>
  <c r="S894" i="1"/>
  <c r="R894" i="1"/>
  <c r="S3340" i="1"/>
  <c r="R3340" i="1"/>
  <c r="S2042" i="1"/>
  <c r="T2042" i="1" s="1"/>
  <c r="S2684" i="1"/>
  <c r="R2684" i="1"/>
  <c r="S4362" i="1"/>
  <c r="R4362" i="1"/>
  <c r="S993" i="1"/>
  <c r="T993" i="1" s="1"/>
  <c r="S3473" i="1"/>
  <c r="R3473" i="1"/>
  <c r="S2375" i="1"/>
  <c r="R2375" i="1"/>
  <c r="S3422" i="1"/>
  <c r="R3422" i="1"/>
  <c r="S1035" i="1"/>
  <c r="T1035" i="1" s="1"/>
  <c r="S3469" i="1"/>
  <c r="R3469" i="1"/>
  <c r="S3367" i="1"/>
  <c r="R3367" i="1"/>
  <c r="T5066" i="1"/>
  <c r="S982" i="1"/>
  <c r="T982" i="1" s="1"/>
  <c r="T4750" i="1"/>
  <c r="S4517" i="1"/>
  <c r="R4517" i="1"/>
  <c r="T2268" i="1"/>
  <c r="T611" i="1"/>
  <c r="S2616" i="1"/>
  <c r="R2616" i="1"/>
  <c r="S2127" i="1"/>
  <c r="R2127" i="1"/>
  <c r="S4463" i="1"/>
  <c r="R4463" i="1"/>
  <c r="S2464" i="1"/>
  <c r="R2464" i="1"/>
  <c r="T610" i="1"/>
  <c r="S4637" i="1"/>
  <c r="R4637" i="1"/>
  <c r="S4146" i="1"/>
  <c r="R4146" i="1"/>
  <c r="S466" i="1"/>
  <c r="T466" i="1" s="1"/>
  <c r="S1622" i="1"/>
  <c r="T1622" i="1" s="1"/>
  <c r="S3034" i="1"/>
  <c r="R3034" i="1"/>
  <c r="T3577" i="1"/>
  <c r="S516" i="1"/>
  <c r="R516" i="1"/>
  <c r="S829" i="1"/>
  <c r="R829" i="1"/>
  <c r="S443" i="1"/>
  <c r="R443" i="1"/>
  <c r="S2132" i="1"/>
  <c r="T2132" i="1" s="1"/>
  <c r="T3576" i="1"/>
  <c r="S4186" i="1"/>
  <c r="R4186" i="1"/>
  <c r="T8" i="1"/>
  <c r="T2267" i="1"/>
  <c r="S2123" i="1"/>
  <c r="R2123" i="1"/>
  <c r="T1887" i="1"/>
  <c r="S315" i="1"/>
  <c r="R315" i="1"/>
  <c r="S2095" i="1"/>
  <c r="R2095" i="1"/>
  <c r="S2203" i="1"/>
  <c r="R2203" i="1"/>
  <c r="S1705" i="1"/>
  <c r="R1705" i="1"/>
  <c r="T2266" i="1"/>
  <c r="T609" i="1"/>
  <c r="T3575" i="1"/>
  <c r="T4561" i="1"/>
  <c r="S767" i="1"/>
  <c r="R767" i="1"/>
  <c r="S1683" i="1"/>
  <c r="R1683" i="1"/>
  <c r="S1408" i="1"/>
  <c r="T1408" i="1" s="1"/>
  <c r="S1041" i="1"/>
  <c r="T1041" i="1" s="1"/>
  <c r="S1465" i="1"/>
  <c r="T1465" i="1" s="1"/>
  <c r="T3574" i="1"/>
  <c r="T4749" i="1"/>
  <c r="S4098" i="1"/>
  <c r="R4098" i="1"/>
  <c r="T4748" i="1"/>
  <c r="T3573" i="1"/>
  <c r="S2100" i="1"/>
  <c r="R2100" i="1"/>
  <c r="S4382" i="1"/>
  <c r="R4382" i="1"/>
  <c r="T2265" i="1"/>
  <c r="S1135" i="1"/>
  <c r="T1135" i="1" s="1"/>
  <c r="T608" i="1"/>
  <c r="S2088" i="1"/>
  <c r="R2088" i="1"/>
  <c r="T2264" i="1"/>
  <c r="S3442" i="1"/>
  <c r="R3442" i="1"/>
  <c r="S2600" i="1"/>
  <c r="R2600" i="1"/>
  <c r="T4747" i="1"/>
  <c r="T4746" i="1"/>
  <c r="T607" i="1"/>
  <c r="T3572" i="1"/>
  <c r="S403" i="1"/>
  <c r="T403" i="1" s="1"/>
  <c r="S2163" i="1"/>
  <c r="R2163" i="1"/>
  <c r="S1790" i="1"/>
  <c r="T1790" i="1" s="1"/>
  <c r="S2143" i="1"/>
  <c r="T2143" i="1" s="1"/>
  <c r="S1992" i="1"/>
  <c r="R1992" i="1"/>
  <c r="S1978" i="1"/>
  <c r="T1978" i="1" s="1"/>
  <c r="T4745" i="1"/>
  <c r="S1658" i="1"/>
  <c r="R1658" i="1"/>
  <c r="S302" i="1"/>
  <c r="T302" i="1" s="1"/>
  <c r="S2960" i="1"/>
  <c r="T2960" i="1" s="1"/>
  <c r="S2541" i="1"/>
  <c r="R2541" i="1"/>
  <c r="S1451" i="1"/>
  <c r="R1451" i="1"/>
  <c r="S2615" i="1"/>
  <c r="T2615" i="1" s="1"/>
  <c r="S2990" i="1"/>
  <c r="T2990" i="1" s="1"/>
  <c r="T4744" i="1"/>
  <c r="S3187" i="1"/>
  <c r="T3187" i="1" s="1"/>
  <c r="S52" i="1"/>
  <c r="T52" i="1" s="1"/>
  <c r="S339" i="1"/>
  <c r="T339" i="1" s="1"/>
  <c r="S2040" i="1"/>
  <c r="R2040" i="1"/>
  <c r="S1169" i="1"/>
  <c r="T1169" i="1" s="1"/>
  <c r="S2008" i="1"/>
  <c r="T2008" i="1" s="1"/>
  <c r="R319" i="1"/>
  <c r="T319" i="1" s="1"/>
  <c r="S828" i="1"/>
  <c r="R828" i="1"/>
  <c r="S1494" i="1"/>
  <c r="T1494" i="1" s="1"/>
  <c r="T3571" i="1"/>
  <c r="S223" i="1"/>
  <c r="T223" i="1" s="1"/>
  <c r="S43" i="1"/>
  <c r="T43" i="1" s="1"/>
  <c r="T2263" i="1"/>
  <c r="S4493" i="1"/>
  <c r="R4493" i="1"/>
  <c r="S4414" i="1"/>
  <c r="R4414" i="1"/>
  <c r="S3328" i="1"/>
  <c r="R3328" i="1"/>
  <c r="S3044" i="1"/>
  <c r="R3044" i="1"/>
  <c r="R2547" i="1"/>
  <c r="T2547" i="1" s="1"/>
  <c r="S1749" i="1"/>
  <c r="T1749" i="1" s="1"/>
  <c r="T1886" i="1"/>
  <c r="T3570" i="1"/>
  <c r="S839" i="1"/>
  <c r="T839" i="1" s="1"/>
  <c r="S3483" i="1"/>
  <c r="R3483" i="1"/>
  <c r="S4012" i="1"/>
  <c r="R4012" i="1"/>
  <c r="S3179" i="1"/>
  <c r="R3179" i="1"/>
  <c r="S1845" i="1"/>
  <c r="T1845" i="1" s="1"/>
  <c r="S4020" i="1"/>
  <c r="R4020" i="1"/>
  <c r="T1885" i="1"/>
  <c r="S3097" i="1"/>
  <c r="T3097" i="1" s="1"/>
  <c r="T85" i="1"/>
  <c r="S531" i="1"/>
  <c r="T531" i="1" s="1"/>
  <c r="S1108" i="1"/>
  <c r="T1108" i="1" s="1"/>
  <c r="S4103" i="1"/>
  <c r="R4103" i="1"/>
  <c r="S528" i="1"/>
  <c r="T528" i="1" s="1"/>
  <c r="S3359" i="1"/>
  <c r="T3359" i="1" s="1"/>
  <c r="S3174" i="1"/>
  <c r="T3174" i="1" s="1"/>
  <c r="S383" i="1"/>
  <c r="T383" i="1" s="1"/>
  <c r="S3216" i="1"/>
  <c r="R3216" i="1"/>
  <c r="S2083" i="1"/>
  <c r="T2083" i="1" s="1"/>
  <c r="S4045" i="1"/>
  <c r="R4045" i="1"/>
  <c r="S2134" i="1"/>
  <c r="R2134" i="1"/>
  <c r="S4503" i="1"/>
  <c r="R4503" i="1"/>
  <c r="S3262" i="1"/>
  <c r="T3262" i="1" s="1"/>
  <c r="S2614" i="1"/>
  <c r="R2614" i="1"/>
  <c r="S3929" i="1"/>
  <c r="R3929" i="1"/>
  <c r="T4743" i="1"/>
  <c r="T4072" i="1"/>
  <c r="S1449" i="1"/>
  <c r="T1449" i="1" s="1"/>
  <c r="S1042" i="1"/>
  <c r="R1042" i="1"/>
  <c r="S1439" i="1"/>
  <c r="T1439" i="1" s="1"/>
  <c r="S1119" i="1"/>
  <c r="T1119" i="1" s="1"/>
  <c r="S1463" i="1"/>
  <c r="T1463" i="1" s="1"/>
  <c r="S256" i="1"/>
  <c r="T256" i="1" s="1"/>
  <c r="S1933" i="1"/>
  <c r="R1933" i="1"/>
  <c r="S2180" i="1"/>
  <c r="R2180" i="1"/>
  <c r="T606" i="1"/>
  <c r="S4509" i="1"/>
  <c r="R4509" i="1"/>
  <c r="S4224" i="1"/>
  <c r="R4224" i="1"/>
  <c r="T3569" i="1"/>
  <c r="S48" i="1"/>
  <c r="T48" i="1" s="1"/>
  <c r="T3568" i="1"/>
  <c r="T2698" i="1"/>
  <c r="T5065" i="1"/>
  <c r="S4285" i="1"/>
  <c r="R4285" i="1"/>
  <c r="T3567" i="1"/>
  <c r="S3041" i="1"/>
  <c r="T3041" i="1" s="1"/>
  <c r="S4123" i="1"/>
  <c r="R4123" i="1"/>
  <c r="S1090" i="1"/>
  <c r="R1090" i="1"/>
  <c r="S2976" i="1"/>
  <c r="R2976" i="1"/>
  <c r="T605" i="1"/>
  <c r="S1014" i="1"/>
  <c r="T1014" i="1" s="1"/>
  <c r="S2928" i="1"/>
  <c r="R2928" i="1"/>
  <c r="T4742" i="1"/>
  <c r="S245" i="1"/>
  <c r="T245" i="1" s="1"/>
  <c r="S4357" i="1"/>
  <c r="R4357" i="1"/>
  <c r="S2593" i="1"/>
  <c r="R2593" i="1"/>
  <c r="S1361" i="1"/>
  <c r="R1361" i="1"/>
  <c r="S2570" i="1"/>
  <c r="R2570" i="1"/>
  <c r="T4741" i="1"/>
  <c r="S915" i="1"/>
  <c r="R915" i="1"/>
  <c r="S475" i="1"/>
  <c r="T475" i="1" s="1"/>
  <c r="T3566" i="1"/>
  <c r="S513" i="1"/>
  <c r="T513" i="1" s="1"/>
  <c r="S3086" i="1"/>
  <c r="T3086" i="1" s="1"/>
  <c r="T3565" i="1"/>
  <c r="T4740" i="1"/>
  <c r="S3205" i="1"/>
  <c r="T3205" i="1" s="1"/>
  <c r="T604" i="1"/>
  <c r="S291" i="1"/>
  <c r="R291" i="1"/>
  <c r="S3345" i="1"/>
  <c r="R3345" i="1"/>
  <c r="S1669" i="1"/>
  <c r="T1669" i="1" s="1"/>
  <c r="T4739" i="1"/>
  <c r="S1409" i="1"/>
  <c r="T1409" i="1" s="1"/>
  <c r="S1201" i="1"/>
  <c r="T1201" i="1" s="1"/>
  <c r="T1884" i="1"/>
  <c r="S1138" i="1"/>
  <c r="R1138" i="1"/>
  <c r="S1043" i="1"/>
  <c r="R1043" i="1"/>
  <c r="T3564" i="1"/>
  <c r="S2878" i="1"/>
  <c r="R2878" i="1"/>
  <c r="S3931" i="1"/>
  <c r="R3931" i="1"/>
  <c r="T3563" i="1"/>
  <c r="S979" i="1"/>
  <c r="R979" i="1"/>
  <c r="S2031" i="1"/>
  <c r="R2031" i="1"/>
  <c r="S492" i="1"/>
  <c r="R492" i="1"/>
  <c r="S158" i="1"/>
  <c r="R158" i="1"/>
  <c r="R1632" i="1"/>
  <c r="T1632" i="1" s="1"/>
  <c r="S2508" i="1"/>
  <c r="R2508" i="1"/>
  <c r="S1614" i="1"/>
  <c r="T1614" i="1" s="1"/>
  <c r="S2680" i="1"/>
  <c r="R2680" i="1"/>
  <c r="T5064" i="1"/>
  <c r="S3946" i="1"/>
  <c r="R3946" i="1"/>
  <c r="S32" i="1"/>
  <c r="T32" i="1" s="1"/>
  <c r="R67" i="1"/>
  <c r="T67" i="1" s="1"/>
  <c r="T3562" i="1"/>
  <c r="S1799" i="1"/>
  <c r="R1799" i="1"/>
  <c r="S2410" i="1"/>
  <c r="R2410" i="1"/>
  <c r="S2001" i="1"/>
  <c r="T2001" i="1" s="1"/>
  <c r="T3561" i="1"/>
  <c r="R337" i="1"/>
  <c r="T337" i="1" s="1"/>
  <c r="S2467" i="1"/>
  <c r="T2467" i="1" s="1"/>
  <c r="T1883" i="1"/>
  <c r="S1055" i="1"/>
  <c r="R1055" i="1"/>
  <c r="S4213" i="1"/>
  <c r="R4213" i="1"/>
  <c r="T4560" i="1"/>
  <c r="S4267" i="1"/>
  <c r="R4267" i="1"/>
  <c r="T84" i="1"/>
  <c r="T3560" i="1"/>
  <c r="S2109" i="1"/>
  <c r="R2109" i="1"/>
  <c r="S348" i="1"/>
  <c r="R348" i="1"/>
  <c r="T3559" i="1"/>
  <c r="T3558" i="1"/>
  <c r="T3557" i="1"/>
  <c r="T1289" i="1"/>
  <c r="S2465" i="1"/>
  <c r="R2465" i="1"/>
  <c r="S3322" i="1"/>
  <c r="R3322" i="1"/>
  <c r="T603" i="1"/>
  <c r="S1393" i="1"/>
  <c r="T1393" i="1" s="1"/>
  <c r="T602" i="1"/>
  <c r="S3970" i="1"/>
  <c r="R3970" i="1"/>
  <c r="S2405" i="1"/>
  <c r="R2405" i="1"/>
  <c r="T3556" i="1"/>
  <c r="S4194" i="1"/>
  <c r="R4194" i="1"/>
  <c r="T5063" i="1"/>
  <c r="S279" i="1"/>
  <c r="R279" i="1"/>
  <c r="S1137" i="1"/>
  <c r="R1137" i="1"/>
  <c r="T3555" i="1"/>
  <c r="S2855" i="1"/>
  <c r="T2855" i="1" s="1"/>
  <c r="S4458" i="1"/>
  <c r="R4458" i="1"/>
  <c r="S1237" i="1"/>
  <c r="T1237" i="1" s="1"/>
  <c r="S357" i="1"/>
  <c r="T357" i="1" s="1"/>
  <c r="R1686" i="1"/>
  <c r="T1686" i="1" s="1"/>
  <c r="S171" i="1"/>
  <c r="T171" i="1" s="1"/>
  <c r="S248" i="1"/>
  <c r="R248" i="1"/>
  <c r="S1067" i="1"/>
  <c r="R1067" i="1"/>
  <c r="S4121" i="1"/>
  <c r="R4121" i="1"/>
  <c r="S2617" i="1"/>
  <c r="R2617" i="1"/>
  <c r="T601" i="1"/>
  <c r="S2756" i="1"/>
  <c r="T2756" i="1" s="1"/>
  <c r="S188" i="1"/>
  <c r="T188" i="1" s="1"/>
  <c r="S1606" i="1"/>
  <c r="T1606" i="1" s="1"/>
  <c r="S1378" i="1"/>
  <c r="T1378" i="1" s="1"/>
  <c r="S4188" i="1"/>
  <c r="R4188" i="1"/>
  <c r="T4559" i="1"/>
  <c r="S1972" i="1"/>
  <c r="R1972" i="1"/>
  <c r="S262" i="1"/>
  <c r="T262" i="1" s="1"/>
  <c r="S1839" i="1"/>
  <c r="T1839" i="1" s="1"/>
  <c r="S4379" i="1"/>
  <c r="R4379" i="1"/>
  <c r="S1947" i="1"/>
  <c r="R1947" i="1"/>
  <c r="T1288" i="1"/>
  <c r="T4738" i="1"/>
  <c r="S4097" i="1"/>
  <c r="R4097" i="1"/>
  <c r="S2883" i="1"/>
  <c r="R2883" i="1"/>
  <c r="S2865" i="1"/>
  <c r="T2865" i="1" s="1"/>
  <c r="S3337" i="1"/>
  <c r="T3337" i="1" s="1"/>
  <c r="S2221" i="1"/>
  <c r="R2221" i="1"/>
  <c r="S409" i="1"/>
  <c r="R409" i="1"/>
  <c r="S3099" i="1"/>
  <c r="R3099" i="1"/>
  <c r="T1287" i="1"/>
  <c r="S2662" i="1"/>
  <c r="R2662" i="1"/>
  <c r="T4737" i="1"/>
  <c r="S1477" i="1"/>
  <c r="T1477" i="1" s="1"/>
  <c r="S3977" i="1"/>
  <c r="R3977" i="1"/>
  <c r="S3330" i="1"/>
  <c r="R3330" i="1"/>
  <c r="S3239" i="1"/>
  <c r="R3239" i="1"/>
  <c r="S2905" i="1"/>
  <c r="T2905" i="1" s="1"/>
  <c r="S1787" i="1"/>
  <c r="T1787" i="1" s="1"/>
  <c r="S173" i="1"/>
  <c r="T173" i="1" s="1"/>
  <c r="T3554" i="1"/>
  <c r="S1970" i="1"/>
  <c r="T1970" i="1" s="1"/>
  <c r="S1421" i="1"/>
  <c r="R1421" i="1"/>
  <c r="S1735" i="1"/>
  <c r="T1735" i="1" s="1"/>
  <c r="S2880" i="1"/>
  <c r="R2880" i="1"/>
  <c r="T2697" i="1"/>
  <c r="S1172" i="1"/>
  <c r="T1172" i="1" s="1"/>
  <c r="S2911" i="1"/>
  <c r="T2911" i="1" s="1"/>
  <c r="T7" i="1"/>
  <c r="T4736" i="1"/>
  <c r="S1562" i="1"/>
  <c r="R1562" i="1"/>
  <c r="S4445" i="1"/>
  <c r="R4445" i="1"/>
  <c r="T600" i="1"/>
  <c r="T3553" i="1"/>
  <c r="S3466" i="1"/>
  <c r="R3466" i="1"/>
  <c r="T1882" i="1"/>
  <c r="S2176" i="1"/>
  <c r="R2176" i="1"/>
  <c r="S4271" i="1"/>
  <c r="R4271" i="1"/>
  <c r="T1286" i="1"/>
  <c r="T3552" i="1"/>
  <c r="S1743" i="1"/>
  <c r="T1743" i="1" s="1"/>
  <c r="S814" i="1"/>
  <c r="T814" i="1" s="1"/>
  <c r="T4735" i="1"/>
  <c r="S1106" i="1"/>
  <c r="T1106" i="1" s="1"/>
  <c r="S1600" i="1"/>
  <c r="T1600" i="1" s="1"/>
  <c r="S3021" i="1"/>
  <c r="R3021" i="1"/>
  <c r="T4734" i="1"/>
  <c r="T83" i="1"/>
  <c r="S467" i="1"/>
  <c r="T467" i="1" s="1"/>
  <c r="S31" i="1"/>
  <c r="T31" i="1" s="1"/>
  <c r="S2938" i="1"/>
  <c r="R2938" i="1"/>
  <c r="S1609" i="1"/>
  <c r="T1609" i="1" s="1"/>
  <c r="S965" i="1"/>
  <c r="T965" i="1" s="1"/>
  <c r="S1394" i="1"/>
  <c r="T1394" i="1" s="1"/>
  <c r="S4261" i="1"/>
  <c r="R4261" i="1"/>
  <c r="S1772" i="1"/>
  <c r="R1772" i="1"/>
  <c r="S474" i="1"/>
  <c r="T474" i="1" s="1"/>
  <c r="S898" i="1"/>
  <c r="R898" i="1"/>
  <c r="T4733" i="1"/>
  <c r="T599" i="1"/>
  <c r="S4652" i="1"/>
  <c r="R4652" i="1"/>
  <c r="T598" i="1"/>
  <c r="S3415" i="1"/>
  <c r="R3415" i="1"/>
  <c r="S2586" i="1"/>
  <c r="T2586" i="1" s="1"/>
  <c r="S2831" i="1"/>
  <c r="R2831" i="1"/>
  <c r="T4732" i="1"/>
  <c r="S1253" i="1"/>
  <c r="R1253" i="1"/>
  <c r="T3551" i="1"/>
  <c r="S2068" i="1"/>
  <c r="R2068" i="1"/>
  <c r="T3550" i="1"/>
  <c r="T3549" i="1"/>
  <c r="S1690" i="1"/>
  <c r="T1690" i="1" s="1"/>
  <c r="S1384" i="1"/>
  <c r="T1384" i="1" s="1"/>
  <c r="T3935" i="1"/>
  <c r="T2696" i="1"/>
  <c r="S183" i="1"/>
  <c r="T183" i="1" s="1"/>
  <c r="T4731" i="1"/>
  <c r="T5062" i="1"/>
  <c r="S4487" i="1"/>
  <c r="R4487" i="1"/>
  <c r="S2934" i="1"/>
  <c r="R2934" i="1"/>
  <c r="S3113" i="1"/>
  <c r="R3113" i="1"/>
  <c r="S4256" i="1"/>
  <c r="R4256" i="1"/>
  <c r="S4424" i="1"/>
  <c r="R4424" i="1"/>
  <c r="T2262" i="1"/>
  <c r="S776" i="1"/>
  <c r="T776" i="1" s="1"/>
  <c r="T6" i="1"/>
  <c r="S2913" i="1"/>
  <c r="T2913" i="1" s="1"/>
  <c r="S2078" i="1"/>
  <c r="T2078" i="1" s="1"/>
  <c r="T597" i="1"/>
  <c r="S381" i="1"/>
  <c r="T381" i="1" s="1"/>
  <c r="S4209" i="1"/>
  <c r="R4209" i="1"/>
  <c r="T82" i="1"/>
  <c r="T81" i="1"/>
  <c r="S2500" i="1"/>
  <c r="R2500" i="1"/>
  <c r="T80" i="1"/>
  <c r="T2261" i="1"/>
  <c r="S2859" i="1"/>
  <c r="T2859" i="1" s="1"/>
  <c r="S179" i="1"/>
  <c r="T179" i="1" s="1"/>
  <c r="S1443" i="1"/>
  <c r="R1443" i="1"/>
  <c r="S1597" i="1"/>
  <c r="R1597" i="1"/>
  <c r="S1391" i="1"/>
  <c r="R1391" i="1"/>
  <c r="T596" i="1"/>
  <c r="S3198" i="1"/>
  <c r="T3198" i="1" s="1"/>
  <c r="S3217" i="1"/>
  <c r="R3217" i="1"/>
  <c r="S1254" i="1"/>
  <c r="R1254" i="1"/>
  <c r="T3548" i="1"/>
  <c r="T595" i="1"/>
  <c r="S1837" i="1"/>
  <c r="T1837" i="1" s="1"/>
  <c r="T4730" i="1"/>
  <c r="T4729" i="1"/>
  <c r="S251" i="1"/>
  <c r="T251" i="1" s="1"/>
  <c r="S2577" i="1"/>
  <c r="R2577" i="1"/>
  <c r="T5061" i="1"/>
  <c r="S3418" i="1"/>
  <c r="R3418" i="1"/>
  <c r="T594" i="1"/>
  <c r="T593" i="1"/>
  <c r="S3989" i="1"/>
  <c r="R3989" i="1"/>
  <c r="S1977" i="1"/>
  <c r="T1977" i="1" s="1"/>
  <c r="T592" i="1"/>
  <c r="S1648" i="1"/>
  <c r="T1648" i="1" s="1"/>
  <c r="S1692" i="1"/>
  <c r="T1692" i="1" s="1"/>
  <c r="T2260" i="1"/>
  <c r="S4200" i="1"/>
  <c r="R4200" i="1"/>
  <c r="T591" i="1"/>
  <c r="S1570" i="1"/>
  <c r="R1570" i="1"/>
  <c r="S2230" i="1"/>
  <c r="T2230" i="1" s="1"/>
  <c r="S795" i="1"/>
  <c r="R795" i="1"/>
  <c r="T590" i="1"/>
  <c r="S2901" i="1"/>
  <c r="R2901" i="1"/>
  <c r="T4728" i="1"/>
  <c r="T2259" i="1"/>
  <c r="S1437" i="1"/>
  <c r="R1437" i="1"/>
  <c r="S424" i="1"/>
  <c r="T424" i="1" s="1"/>
  <c r="S3190" i="1"/>
  <c r="T3190" i="1" s="1"/>
  <c r="T4727" i="1"/>
  <c r="S220" i="1"/>
  <c r="R220" i="1"/>
  <c r="S2863" i="1"/>
  <c r="R2863" i="1"/>
  <c r="T3547" i="1"/>
  <c r="T589" i="1"/>
  <c r="T3546" i="1"/>
  <c r="T4726" i="1"/>
  <c r="S4171" i="1"/>
  <c r="R4171" i="1"/>
  <c r="S2473" i="1"/>
  <c r="R2473" i="1"/>
  <c r="T2695" i="1"/>
  <c r="S211" i="1"/>
  <c r="R211" i="1"/>
  <c r="S59" i="1"/>
  <c r="T59" i="1" s="1"/>
  <c r="T3545" i="1"/>
  <c r="S4537" i="1"/>
  <c r="R4537" i="1"/>
  <c r="S2386" i="1"/>
  <c r="R2386" i="1"/>
  <c r="T1285" i="1"/>
  <c r="S3341" i="1"/>
  <c r="R3341" i="1"/>
  <c r="S2121" i="1"/>
  <c r="T2121" i="1" s="1"/>
  <c r="T4725" i="1"/>
  <c r="T79" i="1"/>
  <c r="T4724" i="1"/>
  <c r="S4174" i="1"/>
  <c r="R4174" i="1"/>
  <c r="S1194" i="1"/>
  <c r="T1194" i="1" s="1"/>
  <c r="S145" i="1"/>
  <c r="T145" i="1" s="1"/>
  <c r="T4723" i="1"/>
  <c r="S4274" i="1"/>
  <c r="R4274" i="1"/>
  <c r="S539" i="1"/>
  <c r="R539" i="1"/>
  <c r="T588" i="1"/>
  <c r="S4476" i="1"/>
  <c r="R4476" i="1"/>
  <c r="S4352" i="1"/>
  <c r="R4352" i="1"/>
  <c r="S1423" i="1"/>
  <c r="T1423" i="1" s="1"/>
  <c r="S2096" i="1"/>
  <c r="R2096" i="1"/>
  <c r="T1284" i="1"/>
  <c r="S1162" i="1"/>
  <c r="R1162" i="1"/>
  <c r="T5060" i="1"/>
  <c r="S1604" i="1"/>
  <c r="T1604" i="1" s="1"/>
  <c r="S2625" i="1"/>
  <c r="T2625" i="1" s="1"/>
  <c r="S1739" i="1"/>
  <c r="T1739" i="1" s="1"/>
  <c r="S1635" i="1"/>
  <c r="R1635" i="1"/>
  <c r="S143" i="1"/>
  <c r="T143" i="1" s="1"/>
  <c r="S4047" i="1"/>
  <c r="R4047" i="1"/>
  <c r="S3305" i="1"/>
  <c r="T3305" i="1" s="1"/>
  <c r="S3325" i="1"/>
  <c r="T3325" i="1" s="1"/>
  <c r="S3005" i="1"/>
  <c r="T3005" i="1" s="1"/>
  <c r="S3025" i="1"/>
  <c r="T3025" i="1" s="1"/>
  <c r="T5059" i="1"/>
  <c r="T3544" i="1"/>
  <c r="S1139" i="1"/>
  <c r="R1139" i="1"/>
  <c r="T4722" i="1"/>
  <c r="R1410" i="1"/>
  <c r="T1410" i="1" s="1"/>
  <c r="S3008" i="1"/>
  <c r="R3008" i="1"/>
  <c r="S3460" i="1"/>
  <c r="R3460" i="1"/>
  <c r="S2989" i="1"/>
  <c r="R2989" i="1"/>
  <c r="S1581" i="1"/>
  <c r="T1581" i="1" s="1"/>
  <c r="R1826" i="1"/>
  <c r="T1826" i="1" s="1"/>
  <c r="S1117" i="1"/>
  <c r="R1117" i="1"/>
  <c r="S2559" i="1"/>
  <c r="R2559" i="1"/>
  <c r="S2153" i="1"/>
  <c r="R2153" i="1"/>
  <c r="S2513" i="1"/>
  <c r="R2513" i="1"/>
  <c r="S33" i="1"/>
  <c r="T33" i="1" s="1"/>
  <c r="T4721" i="1"/>
  <c r="S3199" i="1"/>
  <c r="R3199" i="1"/>
  <c r="S1358" i="1"/>
  <c r="T1358" i="1" s="1"/>
  <c r="T5058" i="1"/>
  <c r="T4720" i="1"/>
  <c r="S953" i="1"/>
  <c r="T953" i="1" s="1"/>
  <c r="S184" i="1"/>
  <c r="T184" i="1" s="1"/>
  <c r="S2590" i="1"/>
  <c r="R2590" i="1"/>
  <c r="S4479" i="1"/>
  <c r="R4479" i="1"/>
  <c r="S4661" i="1"/>
  <c r="R4661" i="1"/>
  <c r="S812" i="1"/>
  <c r="R812" i="1"/>
  <c r="T587" i="1"/>
  <c r="S1515" i="1"/>
  <c r="R1515" i="1"/>
  <c r="S2641" i="1"/>
  <c r="R2641" i="1"/>
  <c r="T586" i="1"/>
  <c r="S1204" i="1"/>
  <c r="T1204" i="1" s="1"/>
  <c r="S4247" i="1"/>
  <c r="R4247" i="1"/>
  <c r="S2564" i="1"/>
  <c r="R2564" i="1"/>
  <c r="S1645" i="1"/>
  <c r="T1645" i="1" s="1"/>
  <c r="T3543" i="1"/>
  <c r="T5057" i="1"/>
  <c r="S386" i="1"/>
  <c r="T386" i="1" s="1"/>
  <c r="S2957" i="1"/>
  <c r="R2957" i="1"/>
  <c r="T585" i="1"/>
  <c r="S449" i="1"/>
  <c r="T449" i="1" s="1"/>
  <c r="S1030" i="1"/>
  <c r="R1030" i="1"/>
  <c r="S900" i="1"/>
  <c r="R900" i="1"/>
  <c r="S780" i="1"/>
  <c r="T780" i="1" s="1"/>
  <c r="S1509" i="1"/>
  <c r="R1509" i="1"/>
  <c r="T78" i="1"/>
  <c r="S2670" i="1"/>
  <c r="R2670" i="1"/>
  <c r="S4003" i="1"/>
  <c r="R4003" i="1"/>
  <c r="S4165" i="1"/>
  <c r="R4165" i="1"/>
  <c r="T77" i="1"/>
  <c r="S2554" i="1"/>
  <c r="R2554" i="1"/>
  <c r="S1753" i="1"/>
  <c r="R1753" i="1"/>
  <c r="S1758" i="1"/>
  <c r="R1758" i="1"/>
  <c r="S4664" i="1"/>
  <c r="R4664" i="1"/>
  <c r="S181" i="1"/>
  <c r="T181" i="1" s="1"/>
  <c r="S1740" i="1"/>
  <c r="R1740" i="1"/>
  <c r="S1544" i="1"/>
  <c r="T1544" i="1" s="1"/>
  <c r="S3246" i="1"/>
  <c r="R3246" i="1"/>
  <c r="T2258" i="1"/>
  <c r="S4380" i="1"/>
  <c r="R4380" i="1"/>
  <c r="S5025" i="1"/>
  <c r="R5025" i="1"/>
  <c r="S2751" i="1"/>
  <c r="R2751" i="1"/>
  <c r="S432" i="1"/>
  <c r="R432" i="1"/>
  <c r="T4719" i="1"/>
  <c r="S1216" i="1"/>
  <c r="T1216" i="1" s="1"/>
  <c r="R406" i="1"/>
  <c r="T406" i="1" s="1"/>
  <c r="T4718" i="1"/>
  <c r="T4717" i="1"/>
  <c r="S1798" i="1"/>
  <c r="T1798" i="1" s="1"/>
  <c r="S4211" i="1"/>
  <c r="R4211" i="1"/>
  <c r="S3048" i="1"/>
  <c r="T3048" i="1" s="1"/>
  <c r="S2156" i="1"/>
  <c r="R2156" i="1"/>
  <c r="T4716" i="1"/>
  <c r="T584" i="1"/>
  <c r="T4715" i="1"/>
  <c r="T3542" i="1"/>
  <c r="S1661" i="1"/>
  <c r="T1661" i="1" s="1"/>
  <c r="S3149" i="1"/>
  <c r="R3149" i="1"/>
  <c r="S3472" i="1"/>
  <c r="R3472" i="1"/>
  <c r="S313" i="1"/>
  <c r="T313" i="1" s="1"/>
  <c r="T3541" i="1"/>
  <c r="T3540" i="1"/>
  <c r="T4714" i="1"/>
  <c r="S884" i="1"/>
  <c r="T884" i="1" s="1"/>
  <c r="T5056" i="1"/>
  <c r="S4400" i="1"/>
  <c r="R4400" i="1"/>
  <c r="T4713" i="1"/>
  <c r="S1462" i="1"/>
  <c r="T1462" i="1" s="1"/>
  <c r="S2833" i="1"/>
  <c r="T2833" i="1" s="1"/>
  <c r="S3971" i="1"/>
  <c r="R3971" i="1"/>
  <c r="S2784" i="1"/>
  <c r="R2784" i="1"/>
  <c r="S3335" i="1"/>
  <c r="R3335" i="1"/>
  <c r="S913" i="1"/>
  <c r="R913" i="1"/>
  <c r="T1283" i="1"/>
  <c r="S3045" i="1"/>
  <c r="T3045" i="1" s="1"/>
  <c r="T4558" i="1"/>
  <c r="T4557" i="1"/>
  <c r="T3539" i="1"/>
  <c r="T4556" i="1"/>
  <c r="T4712" i="1"/>
  <c r="T3538" i="1"/>
  <c r="S2825" i="1"/>
  <c r="T2825" i="1" s="1"/>
  <c r="T2257" i="1"/>
  <c r="S1946" i="1"/>
  <c r="R1946" i="1"/>
  <c r="S3101" i="1"/>
  <c r="R3101" i="1"/>
  <c r="T4711" i="1"/>
  <c r="S4115" i="1"/>
  <c r="R4115" i="1"/>
  <c r="T76" i="1"/>
  <c r="S3178" i="1"/>
  <c r="R3178" i="1"/>
  <c r="S1038" i="1"/>
  <c r="T1038" i="1" s="1"/>
  <c r="S2583" i="1"/>
  <c r="R2583" i="1"/>
  <c r="R1039" i="1"/>
  <c r="T1039" i="1" s="1"/>
  <c r="S2812" i="1"/>
  <c r="R2812" i="1"/>
  <c r="S3250" i="1"/>
  <c r="T3250" i="1" s="1"/>
  <c r="S229" i="1"/>
  <c r="R229" i="1"/>
  <c r="T2256" i="1"/>
  <c r="S3317" i="1"/>
  <c r="T3317" i="1" s="1"/>
  <c r="S2052" i="1"/>
  <c r="R2052" i="1"/>
  <c r="S3984" i="1"/>
  <c r="R3984" i="1"/>
  <c r="S4215" i="1"/>
  <c r="R4215" i="1"/>
  <c r="T4555" i="1"/>
  <c r="R791" i="1"/>
  <c r="T791" i="1" s="1"/>
  <c r="S4548" i="1"/>
  <c r="R4548" i="1"/>
  <c r="T583" i="1"/>
  <c r="S514" i="1"/>
  <c r="R514" i="1"/>
  <c r="S446" i="1"/>
  <c r="T446" i="1" s="1"/>
  <c r="T2255" i="1"/>
  <c r="S968" i="1"/>
  <c r="R968" i="1"/>
  <c r="S3331" i="1"/>
  <c r="T3331" i="1" s="1"/>
  <c r="T2254" i="1"/>
  <c r="S4435" i="1"/>
  <c r="R4435" i="1"/>
  <c r="S1123" i="1"/>
  <c r="T1123" i="1" s="1"/>
  <c r="S3370" i="1"/>
  <c r="R3370" i="1"/>
  <c r="S3022" i="1"/>
  <c r="R3022" i="1"/>
  <c r="S3037" i="1"/>
  <c r="T3037" i="1" s="1"/>
  <c r="S1020" i="1"/>
  <c r="R1020" i="1"/>
  <c r="S2141" i="1"/>
  <c r="T2141" i="1" s="1"/>
  <c r="S250" i="1"/>
  <c r="R250" i="1"/>
  <c r="S2669" i="1"/>
  <c r="R2669" i="1"/>
  <c r="S2681" i="1"/>
  <c r="T2681" i="1" s="1"/>
  <c r="S1226" i="1"/>
  <c r="T1226" i="1" s="1"/>
  <c r="S1466" i="1"/>
  <c r="T1466" i="1" s="1"/>
  <c r="T2421" i="1"/>
  <c r="T4710" i="1"/>
  <c r="S3964" i="1"/>
  <c r="R3964" i="1"/>
  <c r="S2493" i="1"/>
  <c r="R2493" i="1"/>
  <c r="S330" i="1"/>
  <c r="T330" i="1" s="1"/>
  <c r="S2003" i="1"/>
  <c r="R2003" i="1"/>
  <c r="T3537" i="1"/>
  <c r="T3536" i="1"/>
  <c r="S3096" i="1"/>
  <c r="R3096" i="1"/>
  <c r="T4709" i="1"/>
  <c r="S1786" i="1"/>
  <c r="T1786" i="1" s="1"/>
  <c r="S2582" i="1"/>
  <c r="R2582" i="1"/>
  <c r="S4494" i="1"/>
  <c r="R4494" i="1"/>
  <c r="S4315" i="1"/>
  <c r="R4315" i="1"/>
  <c r="S1526" i="1"/>
  <c r="T1526" i="1" s="1"/>
  <c r="S399" i="1"/>
  <c r="T399" i="1" s="1"/>
  <c r="S2544" i="1"/>
  <c r="R2544" i="1"/>
  <c r="S781" i="1"/>
  <c r="R781" i="1"/>
  <c r="S2164" i="1"/>
  <c r="R2164" i="1"/>
  <c r="S1178" i="1"/>
  <c r="T1178" i="1" s="1"/>
  <c r="R2923" i="1"/>
  <c r="T2923" i="1" s="1"/>
  <c r="S2906" i="1"/>
  <c r="T2906" i="1" s="1"/>
  <c r="S2529" i="1"/>
  <c r="R2529" i="1"/>
  <c r="S1770" i="1"/>
  <c r="T1770" i="1" s="1"/>
  <c r="T3535" i="1"/>
  <c r="S3070" i="1"/>
  <c r="R3070" i="1"/>
  <c r="S4046" i="1"/>
  <c r="R4046" i="1"/>
  <c r="S959" i="1"/>
  <c r="R959" i="1"/>
  <c r="S2415" i="1"/>
  <c r="R2415" i="1"/>
  <c r="T4071" i="1"/>
  <c r="T582" i="1"/>
  <c r="S1921" i="1"/>
  <c r="R1921" i="1"/>
  <c r="S485" i="1"/>
  <c r="R485" i="1"/>
  <c r="S4238" i="1"/>
  <c r="R4238" i="1"/>
  <c r="S1564" i="1"/>
  <c r="T1564" i="1" s="1"/>
  <c r="T75" i="1"/>
  <c r="S4320" i="1"/>
  <c r="R4320" i="1"/>
  <c r="T5" i="1"/>
  <c r="S3982" i="1"/>
  <c r="R3982" i="1"/>
  <c r="S494" i="1"/>
  <c r="T494" i="1" s="1"/>
  <c r="T3534" i="1"/>
  <c r="T3379" i="1"/>
  <c r="S1935" i="1"/>
  <c r="R1935" i="1"/>
  <c r="S1816" i="1"/>
  <c r="R1816" i="1"/>
  <c r="S385" i="1"/>
  <c r="T385" i="1" s="1"/>
  <c r="T581" i="1"/>
  <c r="T580" i="1"/>
  <c r="S2545" i="1"/>
  <c r="R2545" i="1"/>
  <c r="S1422" i="1"/>
  <c r="T1422" i="1" s="1"/>
  <c r="T4708" i="1"/>
  <c r="T3378" i="1"/>
  <c r="S4469" i="1"/>
  <c r="R4469" i="1"/>
  <c r="T3533" i="1"/>
  <c r="T579" i="1"/>
  <c r="T4707" i="1"/>
  <c r="S4251" i="1"/>
  <c r="R4251" i="1"/>
  <c r="T578" i="1"/>
  <c r="T4706" i="1"/>
  <c r="T4705" i="1"/>
  <c r="T3377" i="1"/>
  <c r="T3532" i="1"/>
  <c r="S4354" i="1"/>
  <c r="R4354" i="1"/>
  <c r="S246" i="1"/>
  <c r="T246" i="1" s="1"/>
  <c r="T4704" i="1"/>
  <c r="T4703" i="1"/>
  <c r="T577" i="1"/>
  <c r="T2253" i="1"/>
  <c r="T74" i="1"/>
  <c r="S3950" i="1"/>
  <c r="R3950" i="1"/>
  <c r="S4499" i="1"/>
  <c r="R4499" i="1"/>
  <c r="S1238" i="1"/>
  <c r="R1238" i="1"/>
  <c r="S1219" i="1"/>
  <c r="T1219" i="1" s="1"/>
  <c r="S1722" i="1"/>
  <c r="R1722" i="1"/>
  <c r="T4702" i="1"/>
  <c r="S2612" i="1"/>
  <c r="R2612" i="1"/>
  <c r="T3531" i="1"/>
  <c r="S3069" i="1"/>
  <c r="T3069" i="1" s="1"/>
  <c r="T3530" i="1"/>
  <c r="S1556" i="1"/>
  <c r="T1556" i="1" s="1"/>
  <c r="S242" i="1"/>
  <c r="R242" i="1"/>
  <c r="T1282" i="1"/>
  <c r="S1066" i="1"/>
  <c r="R1066" i="1"/>
  <c r="S2759" i="1"/>
  <c r="R2759" i="1"/>
  <c r="S3975" i="1"/>
  <c r="R3975" i="1"/>
  <c r="T576" i="1"/>
  <c r="S4378" i="1"/>
  <c r="R4378" i="1"/>
  <c r="T4701" i="1"/>
  <c r="T5055" i="1"/>
  <c r="T5054" i="1"/>
  <c r="T4700" i="1"/>
  <c r="T2694" i="1"/>
  <c r="S169" i="1"/>
  <c r="T169" i="1" s="1"/>
  <c r="S388" i="1"/>
  <c r="R388" i="1"/>
  <c r="S1080" i="1"/>
  <c r="R1080" i="1"/>
  <c r="S2862" i="1"/>
  <c r="R2862" i="1"/>
  <c r="S2824" i="1"/>
  <c r="R2824" i="1"/>
  <c r="T4554" i="1"/>
  <c r="T5053" i="1"/>
  <c r="S491" i="1"/>
  <c r="T491" i="1" s="1"/>
  <c r="S1110" i="1"/>
  <c r="T1110" i="1" s="1"/>
  <c r="R208" i="1"/>
  <c r="T208" i="1" s="1"/>
  <c r="S1516" i="1"/>
  <c r="T1516" i="1" s="1"/>
  <c r="S4318" i="1"/>
  <c r="R4318" i="1"/>
  <c r="S971" i="1"/>
  <c r="R971" i="1"/>
  <c r="S2631" i="1"/>
  <c r="R2631" i="1"/>
  <c r="S3913" i="1"/>
  <c r="R3913" i="1"/>
  <c r="S3279" i="1"/>
  <c r="R3279" i="1"/>
  <c r="S2451" i="1"/>
  <c r="R2451" i="1"/>
  <c r="S2497" i="1"/>
  <c r="R2497" i="1"/>
  <c r="S4528" i="1"/>
  <c r="R4528" i="1"/>
  <c r="S2853" i="1"/>
  <c r="R2853" i="1"/>
  <c r="T4553" i="1"/>
  <c r="T4699" i="1"/>
  <c r="S362" i="1"/>
  <c r="T362" i="1" s="1"/>
  <c r="T5052" i="1"/>
  <c r="T2252" i="1"/>
  <c r="S964" i="1"/>
  <c r="R964" i="1"/>
  <c r="S805" i="1"/>
  <c r="R805" i="1"/>
  <c r="S2114" i="1"/>
  <c r="R2114" i="1"/>
  <c r="T4552" i="1"/>
  <c r="T575" i="1"/>
  <c r="S233" i="1"/>
  <c r="T233" i="1" s="1"/>
  <c r="S2568" i="1"/>
  <c r="R2568" i="1"/>
  <c r="S2749" i="1"/>
  <c r="R2749" i="1"/>
  <c r="T574" i="1"/>
  <c r="S415" i="1"/>
  <c r="T415" i="1" s="1"/>
  <c r="T573" i="1"/>
  <c r="T4698" i="1"/>
  <c r="T1281" i="1"/>
  <c r="T1280" i="1"/>
  <c r="T572" i="1"/>
  <c r="T3529" i="1"/>
  <c r="S804" i="1"/>
  <c r="R804" i="1"/>
  <c r="T3528" i="1"/>
  <c r="R843" i="1"/>
  <c r="T843" i="1" s="1"/>
  <c r="S2672" i="1"/>
  <c r="T2672" i="1" s="1"/>
  <c r="T3527" i="1"/>
  <c r="S1068" i="1"/>
  <c r="R1068" i="1"/>
  <c r="S316" i="1"/>
  <c r="T316" i="1" s="1"/>
  <c r="T3526" i="1"/>
  <c r="T2251" i="1"/>
  <c r="S951" i="1"/>
  <c r="R951" i="1"/>
  <c r="S2624" i="1"/>
  <c r="R2624" i="1"/>
  <c r="T571" i="1"/>
  <c r="T3525" i="1"/>
  <c r="S393" i="1"/>
  <c r="T393" i="1" s="1"/>
  <c r="T3524" i="1"/>
  <c r="S3191" i="1"/>
  <c r="R3191" i="1"/>
  <c r="S2479" i="1"/>
  <c r="R2479" i="1"/>
  <c r="S3120" i="1"/>
  <c r="T3120" i="1" s="1"/>
  <c r="T3376" i="1"/>
  <c r="S1987" i="1"/>
  <c r="T1987" i="1" s="1"/>
  <c r="T570" i="1"/>
  <c r="S241" i="1"/>
  <c r="R241" i="1"/>
  <c r="T3934" i="1"/>
  <c r="S2942" i="1"/>
  <c r="R2942" i="1"/>
  <c r="S4646" i="1"/>
  <c r="R4646" i="1"/>
  <c r="S1578" i="1"/>
  <c r="T1578" i="1" s="1"/>
  <c r="S1445" i="1"/>
  <c r="R1445" i="1"/>
  <c r="S1518" i="1"/>
  <c r="T1518" i="1" s="1"/>
  <c r="S359" i="1"/>
  <c r="R359" i="1"/>
  <c r="S2557" i="1"/>
  <c r="R2557" i="1"/>
  <c r="S3133" i="1"/>
  <c r="R3133" i="1"/>
  <c r="S478" i="1"/>
  <c r="R478" i="1"/>
  <c r="T4697" i="1"/>
  <c r="T569" i="1"/>
  <c r="S2763" i="1"/>
  <c r="T2763" i="1" s="1"/>
  <c r="T4696" i="1"/>
  <c r="T4070" i="1"/>
  <c r="S2162" i="1"/>
  <c r="T2162" i="1" s="1"/>
  <c r="S2181" i="1"/>
  <c r="R2181" i="1"/>
  <c r="S3072" i="1"/>
  <c r="T3072" i="1" s="1"/>
  <c r="T3523" i="1"/>
  <c r="T73" i="1"/>
  <c r="S1755" i="1"/>
  <c r="R1755" i="1"/>
  <c r="T2250" i="1"/>
  <c r="S1853" i="1"/>
  <c r="T1853" i="1" s="1"/>
  <c r="S1467" i="1"/>
  <c r="T1467" i="1" s="1"/>
  <c r="S3067" i="1"/>
  <c r="R3067" i="1"/>
  <c r="S2651" i="1"/>
  <c r="T2651" i="1" s="1"/>
  <c r="S1208" i="1"/>
  <c r="T1208" i="1" s="1"/>
  <c r="S468" i="1"/>
  <c r="T468" i="1" s="1"/>
  <c r="S4145" i="1"/>
  <c r="R4145" i="1"/>
  <c r="T3522" i="1"/>
  <c r="T3521" i="1"/>
  <c r="T568" i="1"/>
  <c r="S1054" i="1"/>
  <c r="T1054" i="1" s="1"/>
  <c r="S4204" i="1"/>
  <c r="R4204" i="1"/>
  <c r="S4461" i="1"/>
  <c r="R4461" i="1"/>
  <c r="T3520" i="1"/>
  <c r="S3228" i="1"/>
  <c r="R3228" i="1"/>
  <c r="S1712" i="1"/>
  <c r="T1712" i="1" s="1"/>
  <c r="S2128" i="1"/>
  <c r="R2128" i="1"/>
  <c r="S2747" i="1"/>
  <c r="R2747" i="1"/>
  <c r="S3121" i="1"/>
  <c r="T3121" i="1" s="1"/>
  <c r="T5026" i="1"/>
  <c r="S1096" i="1"/>
  <c r="R1096" i="1"/>
  <c r="S457" i="1"/>
  <c r="R457" i="1"/>
  <c r="T3519" i="1"/>
  <c r="T3518" i="1"/>
  <c r="S4547" i="1"/>
  <c r="R4547" i="1"/>
  <c r="T567" i="1"/>
  <c r="S3151" i="1"/>
  <c r="R3151" i="1"/>
  <c r="S2576" i="1"/>
  <c r="T2576" i="1" s="1"/>
  <c r="T3517" i="1"/>
  <c r="T3516" i="1"/>
  <c r="T5051" i="1"/>
  <c r="T566" i="1"/>
  <c r="S2935" i="1"/>
  <c r="T2935" i="1" s="1"/>
  <c r="S1872" i="1"/>
  <c r="R1872" i="1"/>
  <c r="T1881" i="1"/>
  <c r="T4695" i="1"/>
  <c r="T4694" i="1"/>
  <c r="S2640" i="1"/>
  <c r="R2640" i="1"/>
  <c r="S301" i="1"/>
  <c r="T301" i="1" s="1"/>
  <c r="S4286" i="1"/>
  <c r="R4286" i="1"/>
  <c r="T3515" i="1"/>
  <c r="T4693" i="1"/>
  <c r="R295" i="1"/>
  <c r="T295" i="1" s="1"/>
  <c r="S1688" i="1"/>
  <c r="R1688" i="1"/>
  <c r="T4692" i="1"/>
  <c r="S1101" i="1"/>
  <c r="R1101" i="1"/>
  <c r="T1279" i="1"/>
  <c r="T4691" i="1"/>
  <c r="T2693" i="1"/>
  <c r="S4383" i="1"/>
  <c r="R4383" i="1"/>
  <c r="T2692" i="1"/>
  <c r="S1663" i="1"/>
  <c r="R1663" i="1"/>
  <c r="T3375" i="1"/>
  <c r="S1673" i="1"/>
  <c r="T1673" i="1" s="1"/>
  <c r="T2249" i="1"/>
  <c r="S333" i="1"/>
  <c r="T333" i="1" s="1"/>
  <c r="T2248" i="1"/>
  <c r="T4690" i="1"/>
  <c r="S1745" i="1"/>
  <c r="R1745" i="1"/>
  <c r="S1789" i="1"/>
  <c r="T1789" i="1" s="1"/>
  <c r="S2403" i="1"/>
  <c r="R2403" i="1"/>
  <c r="S2000" i="1"/>
  <c r="R2000" i="1"/>
  <c r="S1366" i="1"/>
  <c r="R1366" i="1"/>
  <c r="S3348" i="1"/>
  <c r="R3348" i="1"/>
  <c r="S2826" i="1"/>
  <c r="T2826" i="1" s="1"/>
  <c r="S66" i="1"/>
  <c r="T66" i="1" s="1"/>
  <c r="S3320" i="1"/>
  <c r="R3320" i="1"/>
  <c r="T4689" i="1"/>
  <c r="S4434" i="1"/>
  <c r="R4434" i="1"/>
  <c r="S1470" i="1"/>
  <c r="T1470" i="1" s="1"/>
  <c r="S2974" i="1"/>
  <c r="T2974" i="1" s="1"/>
  <c r="S1914" i="1"/>
  <c r="T1914" i="1" s="1"/>
  <c r="T5050" i="1"/>
  <c r="T72" i="1"/>
  <c r="S2069" i="1"/>
  <c r="R2069" i="1"/>
  <c r="S2830" i="1"/>
  <c r="R2830" i="1"/>
  <c r="T565" i="1"/>
  <c r="T2247" i="1"/>
  <c r="T4688" i="1"/>
  <c r="S176" i="1"/>
  <c r="T176" i="1" s="1"/>
  <c r="S2071" i="1"/>
  <c r="R2071" i="1"/>
  <c r="T564" i="1"/>
  <c r="S4000" i="1"/>
  <c r="R4000" i="1"/>
  <c r="S4237" i="1"/>
  <c r="R4237" i="1"/>
  <c r="S2401" i="1"/>
  <c r="R2401" i="1"/>
  <c r="T4687" i="1"/>
  <c r="S902" i="1"/>
  <c r="R902" i="1"/>
  <c r="S1736" i="1"/>
  <c r="T1736" i="1" s="1"/>
  <c r="T4686" i="1"/>
  <c r="S1605" i="1"/>
  <c r="R1605" i="1"/>
  <c r="S3200" i="1"/>
  <c r="R3200" i="1"/>
  <c r="S896" i="1"/>
  <c r="R896" i="1"/>
  <c r="S2206" i="1"/>
  <c r="R2206" i="1"/>
  <c r="S2140" i="1"/>
  <c r="R2140" i="1"/>
  <c r="S62" i="1"/>
  <c r="T62" i="1" s="1"/>
  <c r="T2246" i="1"/>
  <c r="T3514" i="1"/>
  <c r="S2224" i="1"/>
  <c r="R2224" i="1"/>
  <c r="S3991" i="1"/>
  <c r="R3991" i="1"/>
  <c r="S3052" i="1"/>
  <c r="R3052" i="1"/>
  <c r="T5049" i="1"/>
  <c r="S2515" i="1"/>
  <c r="R2515" i="1"/>
  <c r="T563" i="1"/>
  <c r="S1766" i="1"/>
  <c r="R1766" i="1"/>
  <c r="S3461" i="1"/>
  <c r="R3461" i="1"/>
  <c r="S3085" i="1"/>
  <c r="T3085" i="1" s="1"/>
  <c r="S3274" i="1"/>
  <c r="R3274" i="1"/>
  <c r="S3177" i="1"/>
  <c r="T3177" i="1" s="1"/>
  <c r="S3339" i="1"/>
  <c r="R3339" i="1"/>
  <c r="S2146" i="1"/>
  <c r="T2146" i="1" s="1"/>
  <c r="S1442" i="1"/>
  <c r="T1442" i="1" s="1"/>
  <c r="T562" i="1"/>
  <c r="S1081" i="1"/>
  <c r="T1081" i="1" s="1"/>
  <c r="S3029" i="1"/>
  <c r="T3029" i="1" s="1"/>
  <c r="T4685" i="1"/>
  <c r="T3513" i="1"/>
  <c r="T2245" i="1"/>
  <c r="T561" i="1"/>
  <c r="T560" i="1"/>
  <c r="S1624" i="1"/>
  <c r="T1624" i="1" s="1"/>
  <c r="S4197" i="1"/>
  <c r="R4197" i="1"/>
  <c r="S320" i="1"/>
  <c r="T320" i="1" s="1"/>
  <c r="T4684" i="1"/>
  <c r="T4683" i="1"/>
  <c r="T1880" i="1"/>
  <c r="S1949" i="1"/>
  <c r="T1949" i="1" s="1"/>
  <c r="S793" i="1"/>
  <c r="T793" i="1" s="1"/>
  <c r="S2404" i="1"/>
  <c r="R2404" i="1"/>
  <c r="S2994" i="1"/>
  <c r="T2994" i="1" s="1"/>
  <c r="T4682" i="1"/>
  <c r="S2810" i="1"/>
  <c r="R2810" i="1"/>
  <c r="S1912" i="1"/>
  <c r="R1912" i="1"/>
  <c r="S380" i="1"/>
  <c r="T380" i="1" s="1"/>
  <c r="T2691" i="1"/>
  <c r="S2922" i="1"/>
  <c r="T2922" i="1" s="1"/>
  <c r="T3512" i="1"/>
  <c r="S3201" i="1"/>
  <c r="R3201" i="1"/>
  <c r="S1699" i="1"/>
  <c r="R1699" i="1"/>
  <c r="S2838" i="1"/>
  <c r="T2838" i="1" s="1"/>
  <c r="T2690" i="1"/>
  <c r="S2653" i="1"/>
  <c r="R2653" i="1"/>
  <c r="S1435" i="1"/>
  <c r="R1435" i="1"/>
  <c r="S306" i="1"/>
  <c r="T306" i="1" s="1"/>
  <c r="S4638" i="1"/>
  <c r="R4638" i="1"/>
  <c r="S1794" i="1"/>
  <c r="T1794" i="1" s="1"/>
  <c r="T5048" i="1"/>
  <c r="S326" i="1"/>
  <c r="T326" i="1" s="1"/>
  <c r="S1655" i="1"/>
  <c r="T1655" i="1" s="1"/>
  <c r="S1782" i="1"/>
  <c r="T1782" i="1" s="1"/>
  <c r="S4164" i="1"/>
  <c r="R4164" i="1"/>
  <c r="S4007" i="1"/>
  <c r="R4007" i="1"/>
  <c r="T4681" i="1"/>
  <c r="S1199" i="1"/>
  <c r="R1199" i="1"/>
  <c r="S4199" i="1"/>
  <c r="R4199" i="1"/>
  <c r="T3511" i="1"/>
  <c r="S178" i="1"/>
  <c r="T178" i="1" s="1"/>
  <c r="T71" i="1"/>
  <c r="T3510" i="1"/>
  <c r="S4358" i="1"/>
  <c r="R4358" i="1"/>
  <c r="T4680" i="1"/>
  <c r="T3374" i="1"/>
  <c r="S1821" i="1"/>
  <c r="T1821" i="1" s="1"/>
  <c r="S941" i="1"/>
  <c r="T941" i="1" s="1"/>
  <c r="S3453" i="1"/>
  <c r="R3453" i="1"/>
  <c r="S3962" i="1"/>
  <c r="R3962" i="1"/>
  <c r="T4679" i="1"/>
  <c r="S921" i="1"/>
  <c r="R921" i="1"/>
  <c r="S2150" i="1"/>
  <c r="R2150" i="1"/>
  <c r="T3509" i="1"/>
  <c r="S796" i="1"/>
  <c r="R796" i="1"/>
  <c r="S3093" i="1"/>
  <c r="R3093" i="1"/>
  <c r="T1278" i="1"/>
  <c r="T1277" i="1"/>
  <c r="T3508" i="1"/>
  <c r="T3507" i="1"/>
  <c r="S4508" i="1"/>
  <c r="R4508" i="1"/>
  <c r="S3926" i="1"/>
  <c r="R3926" i="1"/>
  <c r="S2145" i="1"/>
  <c r="T2145" i="1" s="1"/>
  <c r="T559" i="1"/>
  <c r="S1937" i="1"/>
  <c r="T1937" i="1" s="1"/>
  <c r="S4276" i="1"/>
  <c r="R4276" i="1"/>
  <c r="T3506" i="1"/>
  <c r="S2390" i="1"/>
  <c r="R2390" i="1"/>
  <c r="S2909" i="1"/>
  <c r="T2909" i="1" s="1"/>
  <c r="S2890" i="1"/>
  <c r="R2890" i="1"/>
  <c r="S3921" i="1"/>
  <c r="R3921" i="1"/>
  <c r="S2819" i="1"/>
  <c r="T2819" i="1" s="1"/>
  <c r="T558" i="1"/>
  <c r="T557" i="1"/>
  <c r="S3075" i="1"/>
  <c r="R3075" i="1"/>
  <c r="T556" i="1"/>
  <c r="T3505" i="1"/>
  <c r="S2077" i="1"/>
  <c r="R2077" i="1"/>
  <c r="S3313" i="1"/>
  <c r="T3313" i="1" s="1"/>
  <c r="S2843" i="1"/>
  <c r="R2843" i="1"/>
  <c r="T4678" i="1"/>
  <c r="T4677" i="1"/>
  <c r="T3373" i="1"/>
  <c r="T5047" i="1"/>
  <c r="T4" i="1"/>
  <c r="S2536" i="1"/>
  <c r="R2536" i="1"/>
  <c r="S1792" i="1"/>
  <c r="R1792" i="1"/>
  <c r="T5046" i="1"/>
  <c r="T70" i="1"/>
  <c r="S1351" i="1"/>
  <c r="T1351" i="1" s="1"/>
  <c r="S1993" i="1"/>
  <c r="R1993" i="1"/>
  <c r="S4192" i="1"/>
  <c r="R4192" i="1"/>
  <c r="T3504" i="1"/>
  <c r="S1557" i="1"/>
  <c r="T1557" i="1" s="1"/>
  <c r="S2058" i="1"/>
  <c r="R2058" i="1"/>
  <c r="S4360" i="1"/>
  <c r="R4360" i="1"/>
  <c r="T3503" i="1"/>
  <c r="S844" i="1"/>
  <c r="T844" i="1" s="1"/>
  <c r="S3454" i="1"/>
  <c r="R3454" i="1"/>
  <c r="S2225" i="1"/>
  <c r="R2225" i="1"/>
  <c r="S3128" i="1"/>
  <c r="T3128" i="1" s="1"/>
  <c r="T2244" i="1"/>
  <c r="S4058" i="1"/>
  <c r="R4058" i="1"/>
  <c r="S3421" i="1"/>
  <c r="R3421" i="1"/>
  <c r="S1505" i="1"/>
  <c r="T1505" i="1" s="1"/>
  <c r="S1363" i="1"/>
  <c r="T1363" i="1" s="1"/>
  <c r="S4063" i="1"/>
  <c r="R4063" i="1"/>
  <c r="S787" i="1"/>
  <c r="R787" i="1"/>
  <c r="S322" i="1"/>
  <c r="R322" i="1"/>
  <c r="S1099" i="1"/>
  <c r="T1099" i="1" s="1"/>
  <c r="T1276" i="1"/>
  <c r="S3304" i="1"/>
  <c r="R3304" i="1"/>
  <c r="S506" i="1"/>
  <c r="T506" i="1" s="1"/>
  <c r="S4472" i="1"/>
  <c r="R4472" i="1"/>
  <c r="T4676" i="1"/>
  <c r="S1545" i="1"/>
  <c r="T1545" i="1" s="1"/>
  <c r="T1275" i="1"/>
  <c r="T1274" i="1"/>
  <c r="S60" i="1"/>
  <c r="T60" i="1" s="1"/>
  <c r="S2472" i="1"/>
  <c r="R2472" i="1"/>
  <c r="S1205" i="1"/>
  <c r="T1205" i="1" s="1"/>
  <c r="S2673" i="1"/>
  <c r="R2673" i="1"/>
  <c r="R1969" i="1"/>
  <c r="T1969" i="1" s="1"/>
  <c r="S2379" i="1"/>
  <c r="R2379" i="1"/>
  <c r="T4551" i="1"/>
  <c r="S3351" i="1"/>
  <c r="R3351" i="1"/>
  <c r="S3319" i="1"/>
  <c r="R3319" i="1"/>
  <c r="R2741" i="1"/>
  <c r="T2741" i="1" s="1"/>
  <c r="S1866" i="1"/>
  <c r="R1866" i="1"/>
  <c r="S888" i="1"/>
  <c r="R888" i="1"/>
  <c r="S1728" i="1"/>
  <c r="R1728" i="1"/>
  <c r="T5045" i="1"/>
  <c r="S1714" i="1"/>
  <c r="T1714" i="1" s="1"/>
  <c r="T5044" i="1"/>
  <c r="S217" i="1"/>
  <c r="T217" i="1" s="1"/>
  <c r="T3502" i="1"/>
  <c r="S3969" i="1"/>
  <c r="R3969" i="1"/>
  <c r="S2992" i="1"/>
  <c r="R2992" i="1"/>
  <c r="T4675" i="1"/>
  <c r="S2821" i="1"/>
  <c r="R2821" i="1"/>
  <c r="S3342" i="1"/>
  <c r="R3342" i="1"/>
  <c r="S525" i="1"/>
  <c r="T525" i="1" s="1"/>
  <c r="T2243" i="1"/>
  <c r="S1997" i="1"/>
  <c r="T1997" i="1" s="1"/>
  <c r="S2619" i="1"/>
  <c r="T2619" i="1" s="1"/>
  <c r="S3267" i="1"/>
  <c r="R3267" i="1"/>
  <c r="T3501" i="1"/>
  <c r="S3283" i="1"/>
  <c r="R3283" i="1"/>
  <c r="S1548" i="1"/>
  <c r="R1548" i="1"/>
  <c r="T5043" i="1"/>
  <c r="S4457" i="1"/>
  <c r="R4457" i="1"/>
  <c r="S2540" i="1"/>
  <c r="R2540" i="1"/>
  <c r="T3372" i="1"/>
  <c r="S3981" i="1"/>
  <c r="R3981" i="1"/>
  <c r="S2864" i="1"/>
  <c r="T2864" i="1" s="1"/>
  <c r="S420" i="1"/>
  <c r="T420" i="1" s="1"/>
  <c r="S2526" i="1"/>
  <c r="R2526" i="1"/>
  <c r="S1918" i="1"/>
  <c r="T1918" i="1" s="1"/>
  <c r="S464" i="1"/>
  <c r="R464" i="1"/>
  <c r="T2242" i="1"/>
  <c r="S2610" i="1"/>
  <c r="R2610" i="1"/>
  <c r="S3249" i="1"/>
  <c r="T3249" i="1" s="1"/>
  <c r="S1646" i="1"/>
  <c r="T1646" i="1" s="1"/>
  <c r="T69" i="1"/>
  <c r="S972" i="1"/>
  <c r="R972" i="1"/>
  <c r="S2661" i="1"/>
  <c r="R2661" i="1"/>
  <c r="T4674" i="1"/>
  <c r="S2449" i="1"/>
  <c r="R2449" i="1"/>
  <c r="S3237" i="1"/>
  <c r="R3237" i="1"/>
  <c r="T3" i="1"/>
  <c r="S3063" i="1"/>
  <c r="R3063" i="1"/>
  <c r="S4235" i="1"/>
  <c r="R4235" i="1"/>
  <c r="S3000" i="1"/>
  <c r="R3000" i="1"/>
  <c r="S1846" i="1"/>
  <c r="T1846" i="1" s="1"/>
  <c r="S1392" i="1"/>
  <c r="T1392" i="1" s="1"/>
  <c r="S3129" i="1"/>
  <c r="T3129" i="1" s="1"/>
  <c r="S4021" i="1"/>
  <c r="R4021" i="1"/>
  <c r="S456" i="1"/>
  <c r="T456" i="1" s="1"/>
  <c r="T3500" i="1"/>
  <c r="T3933" i="1"/>
  <c r="S1387" i="1"/>
  <c r="R1387" i="1"/>
  <c r="T3499" i="1"/>
  <c r="S2460" i="1"/>
  <c r="T2460" i="1" s="1"/>
  <c r="T1273" i="1"/>
  <c r="S946" i="1"/>
  <c r="R946" i="1"/>
  <c r="S1628" i="1"/>
  <c r="T1628" i="1" s="1"/>
  <c r="T4673" i="1"/>
  <c r="S4283" i="1"/>
  <c r="R4283" i="1"/>
  <c r="S3333" i="1"/>
  <c r="R3333" i="1"/>
  <c r="S2070" i="1"/>
  <c r="R2070" i="1"/>
  <c r="S2668" i="1"/>
  <c r="R2668" i="1"/>
  <c r="S1653" i="1"/>
  <c r="R1653" i="1"/>
  <c r="S2626" i="1"/>
  <c r="R2626" i="1"/>
  <c r="S423" i="1"/>
  <c r="R423" i="1"/>
  <c r="S3286" i="1"/>
  <c r="R3286" i="1"/>
  <c r="S2144" i="1"/>
  <c r="R2144" i="1"/>
  <c r="S285" i="1"/>
  <c r="T285" i="1" s="1"/>
  <c r="T1272" i="1"/>
  <c r="T1271" i="1"/>
  <c r="S1848" i="1"/>
  <c r="T1848" i="1" s="1"/>
  <c r="T1270" i="1"/>
  <c r="S4185" i="1"/>
  <c r="R4185" i="1"/>
  <c r="S1368" i="1"/>
  <c r="T1368" i="1" s="1"/>
  <c r="T4550" i="1"/>
  <c r="S2813" i="1"/>
  <c r="R2813" i="1"/>
  <c r="S236" i="1"/>
  <c r="R236" i="1"/>
  <c r="S1610" i="1"/>
  <c r="R1610" i="1"/>
  <c r="T3498" i="1"/>
  <c r="T555" i="1"/>
  <c r="S4396" i="1"/>
  <c r="R4396" i="1"/>
  <c r="T3497" i="1"/>
  <c r="S1046" i="1"/>
  <c r="R1046" i="1"/>
  <c r="S2572" i="1"/>
  <c r="R2572" i="1"/>
  <c r="S537" i="1"/>
  <c r="R537" i="1"/>
  <c r="S966" i="1"/>
  <c r="T966" i="1" s="1"/>
  <c r="S1680" i="1"/>
  <c r="T1680" i="1" s="1"/>
  <c r="S1788" i="1"/>
  <c r="R1788" i="1"/>
  <c r="T3496" i="1"/>
  <c r="S1469" i="1"/>
  <c r="T1469" i="1" s="1"/>
  <c r="T2689" i="1"/>
  <c r="S3955" i="1"/>
  <c r="R3955" i="1"/>
  <c r="T554" i="1"/>
  <c r="S3944" i="1"/>
  <c r="R3944" i="1"/>
  <c r="S3402" i="1"/>
  <c r="R3402" i="1"/>
  <c r="T4069" i="1"/>
  <c r="S4250" i="1"/>
  <c r="R4250" i="1"/>
  <c r="S1131" i="1"/>
  <c r="R1131" i="1"/>
  <c r="S276" i="1"/>
  <c r="R276" i="1"/>
  <c r="S1649" i="1"/>
  <c r="T1649" i="1" s="1"/>
  <c r="S4385" i="1"/>
  <c r="R4385" i="1"/>
  <c r="S3281" i="1"/>
  <c r="R3281" i="1"/>
  <c r="S2056" i="1"/>
  <c r="R2056" i="1"/>
  <c r="S3047" i="1"/>
  <c r="T3047" i="1" s="1"/>
  <c r="S2207" i="1"/>
  <c r="R2207" i="1"/>
  <c r="S1233" i="1"/>
  <c r="T1233" i="1" s="1"/>
  <c r="R244" i="1"/>
  <c r="T244" i="1" s="1"/>
  <c r="T3495" i="1"/>
  <c r="T3494" i="1"/>
  <c r="S484" i="1"/>
  <c r="T484" i="1" s="1"/>
  <c r="S243" i="1"/>
  <c r="T243" i="1" s="1"/>
  <c r="T3493" i="1"/>
  <c r="S3343" i="1"/>
  <c r="R3343" i="1"/>
  <c r="S3344" i="1"/>
  <c r="R3344" i="1"/>
  <c r="T553" i="1"/>
  <c r="T4672" i="1"/>
  <c r="S2832" i="1"/>
  <c r="R2832" i="1"/>
  <c r="S3368" i="1"/>
  <c r="R3368" i="1"/>
  <c r="T2241" i="1"/>
  <c r="S1075" i="1"/>
  <c r="R1075" i="1"/>
  <c r="S1389" i="1"/>
  <c r="R1389" i="1"/>
  <c r="S1647" i="1"/>
  <c r="R1647" i="1"/>
  <c r="S2414" i="1"/>
  <c r="R2414" i="1"/>
  <c r="S3463" i="1"/>
  <c r="R3463" i="1"/>
  <c r="T2688" i="1"/>
  <c r="S901" i="1"/>
  <c r="T901" i="1" s="1"/>
  <c r="S1506" i="1"/>
  <c r="T1506" i="1" s="1"/>
  <c r="T2240" i="1"/>
  <c r="S4228" i="1"/>
  <c r="R4228" i="1"/>
  <c r="S3904" i="1"/>
  <c r="R3904" i="1"/>
  <c r="S1218" i="1"/>
  <c r="T1218" i="1" s="1"/>
  <c r="S2199" i="1"/>
  <c r="R2199" i="1"/>
  <c r="S4152" i="1"/>
  <c r="R4152" i="1"/>
  <c r="S5035" i="1"/>
  <c r="R5035" i="1"/>
  <c r="T3492" i="1"/>
  <c r="T3491" i="1"/>
  <c r="T4549" i="1"/>
  <c r="S4182" i="1"/>
  <c r="R4182" i="1"/>
  <c r="S3445" i="1"/>
  <c r="R3445" i="1"/>
  <c r="T5042" i="1"/>
  <c r="S4470" i="1"/>
  <c r="R4470" i="1"/>
  <c r="S2151" i="1"/>
  <c r="R2151" i="1"/>
  <c r="S830" i="1"/>
  <c r="T830" i="1" s="1"/>
  <c r="S4290" i="1"/>
  <c r="R4290" i="1"/>
  <c r="S1430" i="1"/>
  <c r="T1430" i="1" s="1"/>
  <c r="S2111" i="1"/>
  <c r="R2111" i="1"/>
  <c r="S1356" i="1"/>
  <c r="T1356" i="1" s="1"/>
  <c r="T5041" i="1"/>
  <c r="T5040" i="1"/>
  <c r="S764" i="1"/>
  <c r="T764" i="1" s="1"/>
  <c r="S1867" i="1"/>
  <c r="T1867" i="1" s="1"/>
  <c r="S1585" i="1"/>
  <c r="T1585" i="1" s="1"/>
  <c r="S1390" i="1"/>
  <c r="T1390" i="1" s="1"/>
  <c r="S297" i="1"/>
  <c r="T297" i="1" s="1"/>
  <c r="S336" i="1"/>
  <c r="T336" i="1" s="1"/>
  <c r="T2239" i="1"/>
  <c r="T3490" i="1"/>
  <c r="T5039" i="1"/>
  <c r="S1242" i="1"/>
  <c r="R1242" i="1"/>
  <c r="S858" i="1"/>
  <c r="R858" i="1"/>
  <c r="T4671" i="1"/>
  <c r="S1672" i="1"/>
  <c r="T1672" i="1" s="1"/>
  <c r="S277" i="1"/>
  <c r="T277" i="1" s="1"/>
  <c r="T1879" i="1"/>
  <c r="S1959" i="1"/>
  <c r="R1959" i="1"/>
  <c r="S4293" i="1"/>
  <c r="R4293" i="1"/>
  <c r="T2238" i="1"/>
  <c r="S155" i="1"/>
  <c r="T155" i="1" s="1"/>
  <c r="S4130" i="1"/>
  <c r="R4130" i="1"/>
  <c r="S2059" i="1"/>
  <c r="T2059" i="1" s="1"/>
  <c r="T552" i="1"/>
  <c r="T2687" i="1"/>
  <c r="T3489" i="1"/>
  <c r="S2161" i="1"/>
  <c r="R2161" i="1"/>
  <c r="S2494" i="1"/>
  <c r="R2494" i="1"/>
  <c r="S328" i="1"/>
  <c r="T328" i="1" s="1"/>
  <c r="S1876" i="1"/>
  <c r="R1876" i="1"/>
  <c r="S218" i="1"/>
  <c r="R218" i="1"/>
  <c r="R304" i="1"/>
  <c r="T304" i="1" s="1"/>
  <c r="T4670" i="1"/>
  <c r="T5038" i="1"/>
  <c r="T2237" i="1"/>
  <c r="S2178" i="1"/>
  <c r="R2178" i="1"/>
  <c r="T68" i="1"/>
  <c r="S1419" i="1"/>
  <c r="T1419" i="1" s="1"/>
  <c r="S2502" i="1"/>
  <c r="R2502" i="1"/>
  <c r="S298" i="1"/>
  <c r="T298" i="1" s="1"/>
  <c r="T5037" i="1"/>
  <c r="S3241" i="1"/>
  <c r="R3241" i="1"/>
  <c r="T4669" i="1"/>
  <c r="S2627" i="1"/>
  <c r="R2627" i="1"/>
  <c r="S2032" i="1"/>
  <c r="R2032" i="1"/>
  <c r="S2644" i="1"/>
  <c r="R2644" i="1"/>
  <c r="S334" i="1"/>
  <c r="T334" i="1" s="1"/>
  <c r="R352" i="1"/>
  <c r="T352" i="1" s="1"/>
  <c r="S2591" i="1"/>
  <c r="R2591" i="1"/>
  <c r="S1089" i="1"/>
  <c r="R1089" i="1"/>
  <c r="T551" i="1"/>
  <c r="S1815" i="1"/>
  <c r="R1815" i="1"/>
  <c r="T2420" i="1"/>
  <c r="S4162" i="1"/>
  <c r="R4162" i="1"/>
  <c r="S1696" i="1"/>
  <c r="T1696" i="1" s="1"/>
  <c r="S4542" i="1"/>
  <c r="R4542" i="1"/>
  <c r="S4198" i="1"/>
  <c r="R4198" i="1"/>
  <c r="S4651" i="1"/>
  <c r="R4651" i="1"/>
  <c r="T550" i="1"/>
  <c r="S4363" i="1"/>
  <c r="R4363" i="1"/>
  <c r="T2236" i="1"/>
  <c r="S1153" i="1"/>
  <c r="T1153" i="1" s="1"/>
  <c r="S1825" i="1"/>
  <c r="T1825" i="1" s="1"/>
  <c r="S2476" i="1"/>
  <c r="R2476" i="1"/>
  <c r="S1566" i="1"/>
  <c r="R1566" i="1"/>
  <c r="S1850" i="1"/>
  <c r="R1850" i="1"/>
  <c r="S3006" i="1"/>
  <c r="R3006" i="1"/>
  <c r="T549" i="1"/>
  <c r="T4668" i="1"/>
  <c r="S4050" i="1"/>
  <c r="R4050" i="1"/>
  <c r="T548" i="1"/>
  <c r="T4667" i="1"/>
  <c r="S65" i="1"/>
  <c r="T65" i="1" s="1"/>
  <c r="T198" i="1"/>
  <c r="S2082" i="1"/>
  <c r="R2082" i="1"/>
  <c r="S2061" i="1"/>
  <c r="R2061" i="1"/>
  <c r="S3988" i="1"/>
  <c r="R3988" i="1"/>
  <c r="T3488" i="1"/>
  <c r="S2189" i="1"/>
  <c r="R2189" i="1"/>
  <c r="S530" i="1"/>
  <c r="T530" i="1" s="1"/>
  <c r="S3127" i="1"/>
  <c r="R3127" i="1"/>
  <c r="S1240" i="1"/>
  <c r="T1240" i="1" s="1"/>
  <c r="R1664" i="1"/>
  <c r="T1664" i="1" s="1"/>
  <c r="S239" i="1"/>
  <c r="R239" i="1"/>
  <c r="S4229" i="1"/>
  <c r="R4229" i="1"/>
  <c r="S2064" i="1"/>
  <c r="T2064" i="1" s="1"/>
  <c r="S3229" i="1"/>
  <c r="T3229" i="1" s="1"/>
  <c r="T4666" i="1"/>
  <c r="S759" i="1"/>
  <c r="R759" i="1"/>
  <c r="T3487" i="1"/>
  <c r="S4026" i="1"/>
  <c r="R4026" i="1"/>
  <c r="R460" i="1"/>
  <c r="T460" i="1" s="1"/>
  <c r="S2849" i="1"/>
  <c r="T2849" i="1" s="1"/>
  <c r="S1583" i="1"/>
  <c r="T1583" i="1" s="1"/>
  <c r="T1269" i="1"/>
  <c r="T2686" i="1"/>
  <c r="S2219" i="1"/>
  <c r="R2219" i="1"/>
  <c r="S835" i="1"/>
  <c r="R835" i="1"/>
  <c r="S1824" i="1"/>
  <c r="R1824" i="1"/>
  <c r="T3486" i="1"/>
  <c r="S1446" i="1"/>
  <c r="R1446" i="1"/>
  <c r="S917" i="1"/>
  <c r="R917" i="1"/>
  <c r="S2761" i="1"/>
  <c r="T2761" i="1" s="1"/>
  <c r="S2764" i="1"/>
  <c r="R2764" i="1"/>
  <c r="S4217" i="1"/>
  <c r="R4217" i="1"/>
  <c r="S3108" i="1"/>
  <c r="T3108" i="1" s="1"/>
  <c r="S923" i="1"/>
  <c r="R923" i="1"/>
  <c r="R1695" i="1"/>
  <c r="T1695" i="1" s="1"/>
  <c r="S1190" i="1"/>
  <c r="T1190" i="1" s="1"/>
  <c r="S1187" i="1"/>
  <c r="T1187" i="1" s="1"/>
  <c r="T3485" i="1"/>
  <c r="T547" i="1"/>
  <c r="S2228" i="1"/>
  <c r="R2228" i="1"/>
  <c r="S983" i="1"/>
  <c r="R983" i="1"/>
  <c r="S3211" i="1"/>
  <c r="T3211" i="1" s="1"/>
  <c r="T3484" i="1"/>
  <c r="S2222" i="1"/>
  <c r="R2222" i="1"/>
  <c r="S4129" i="1"/>
  <c r="R4129" i="1"/>
  <c r="S3958" i="1"/>
  <c r="R3958" i="1"/>
  <c r="S2587" i="1"/>
  <c r="T4399" i="1" l="1"/>
  <c r="T4431" i="1"/>
  <c r="T4159" i="1"/>
  <c r="T1525" i="1"/>
  <c r="T4339" i="1"/>
  <c r="T3282" i="1"/>
  <c r="T3320" i="1"/>
  <c r="T4320" i="1"/>
  <c r="T433" i="1"/>
  <c r="T2659" i="1"/>
  <c r="T2553" i="1"/>
  <c r="T2646" i="1"/>
  <c r="T3923" i="1"/>
  <c r="T2753" i="1"/>
  <c r="T1942" i="1"/>
  <c r="T3427" i="1"/>
  <c r="T4059" i="1"/>
  <c r="T956" i="1"/>
  <c r="T4187" i="1"/>
  <c r="T3444" i="1"/>
  <c r="T1799" i="1"/>
  <c r="T1078" i="1"/>
  <c r="T3452" i="1"/>
  <c r="T2834" i="1"/>
  <c r="T879" i="1"/>
  <c r="T1699" i="1"/>
  <c r="T2450" i="1"/>
  <c r="T2231" i="1"/>
  <c r="T4532" i="1"/>
  <c r="T3255" i="1"/>
  <c r="T2048" i="1"/>
  <c r="T4393" i="1"/>
  <c r="T4119" i="1"/>
  <c r="T2578" i="1"/>
  <c r="T3997" i="1"/>
  <c r="T3983" i="1"/>
  <c r="T808" i="1"/>
  <c r="T2388" i="1"/>
  <c r="T4030" i="1"/>
  <c r="T1101" i="1"/>
  <c r="T4475" i="1"/>
  <c r="T2560" i="1"/>
  <c r="T4008" i="1"/>
  <c r="T957" i="1"/>
  <c r="T2136" i="1"/>
  <c r="T4366" i="1"/>
  <c r="T997" i="1"/>
  <c r="T4335" i="1"/>
  <c r="T1835" i="1"/>
  <c r="T2413" i="1"/>
  <c r="T2189" i="1"/>
  <c r="T2626" i="1"/>
  <c r="T4276" i="1"/>
  <c r="T397" i="1"/>
  <c r="T3291" i="1"/>
  <c r="T2996" i="1"/>
  <c r="T3220" i="1"/>
  <c r="T2116" i="1"/>
  <c r="T2210" i="1"/>
  <c r="T3157" i="1"/>
  <c r="T4175" i="1"/>
  <c r="T258" i="1"/>
  <c r="T1071" i="1"/>
  <c r="T2592" i="1"/>
  <c r="T943" i="1"/>
  <c r="T2925" i="1"/>
  <c r="T4015" i="1"/>
  <c r="T4540" i="1"/>
  <c r="T3426" i="1"/>
  <c r="T3907" i="1"/>
  <c r="T2551" i="1"/>
  <c r="T2014" i="1"/>
  <c r="T546" i="1"/>
  <c r="T4144" i="1"/>
  <c r="T2157" i="1"/>
  <c r="T3428" i="1"/>
  <c r="T2466" i="1"/>
  <c r="T1684" i="1"/>
  <c r="T4031" i="1"/>
  <c r="T2204" i="1"/>
  <c r="T4324" i="1"/>
  <c r="T1998" i="1"/>
  <c r="T2499" i="1"/>
  <c r="T1774" i="1"/>
  <c r="T3288" i="1"/>
  <c r="T865" i="1"/>
  <c r="T2104" i="1"/>
  <c r="T3136" i="1"/>
  <c r="T2555" i="1"/>
  <c r="T2512" i="1"/>
  <c r="T368" i="1"/>
  <c r="T1989" i="1"/>
  <c r="T2417" i="1"/>
  <c r="T1933" i="1"/>
  <c r="T4493" i="1"/>
  <c r="T1159" i="1"/>
  <c r="T3919" i="1"/>
  <c r="T3009" i="1"/>
  <c r="T2170" i="1"/>
  <c r="T2969" i="1"/>
  <c r="T905" i="1"/>
  <c r="T2946" i="1"/>
  <c r="T1662" i="1"/>
  <c r="T3096" i="1"/>
  <c r="T1026" i="1"/>
  <c r="T2978" i="1"/>
  <c r="T2604" i="1"/>
  <c r="T852" i="1"/>
  <c r="T2397" i="1"/>
  <c r="T2454" i="1"/>
  <c r="T2671" i="1"/>
  <c r="T2382" i="1"/>
  <c r="T2098" i="1"/>
  <c r="T2657" i="1"/>
  <c r="T889" i="1"/>
  <c r="T4263" i="1"/>
  <c r="T878" i="1"/>
  <c r="T2766" i="1"/>
  <c r="T2507" i="1"/>
  <c r="T1413" i="1"/>
  <c r="T1995" i="1"/>
  <c r="T1141" i="1"/>
  <c r="T2525" i="1"/>
  <c r="T2222" i="1"/>
  <c r="T2161" i="1"/>
  <c r="T858" i="1"/>
  <c r="T2391" i="1"/>
  <c r="T1976" i="1"/>
  <c r="T2594" i="1"/>
  <c r="T4659" i="1"/>
  <c r="T225" i="1"/>
  <c r="T428" i="1"/>
  <c r="T1072" i="1"/>
  <c r="T1678" i="1"/>
  <c r="T1561" i="1"/>
  <c r="T994" i="1"/>
  <c r="T1530" i="1"/>
  <c r="T4505" i="1"/>
  <c r="T2155" i="1"/>
  <c r="T2846" i="1"/>
  <c r="T1023" i="1"/>
  <c r="T2184" i="1"/>
  <c r="T986" i="1"/>
  <c r="T4507" i="1"/>
  <c r="T2769" i="1"/>
  <c r="T1492" i="1"/>
  <c r="T2750" i="1"/>
  <c r="T2516" i="1"/>
  <c r="T3922" i="1"/>
  <c r="T1966" i="1"/>
  <c r="T4002" i="1"/>
  <c r="T1792" i="1"/>
  <c r="T1435" i="1"/>
  <c r="T2934" i="1"/>
  <c r="T4637" i="1"/>
  <c r="T4463" i="1"/>
  <c r="T3207" i="1"/>
  <c r="T2899" i="1"/>
  <c r="T2511" i="1"/>
  <c r="T2094" i="1"/>
  <c r="T797" i="1"/>
  <c r="T3221" i="1"/>
  <c r="T2595" i="1"/>
  <c r="T2448" i="1"/>
  <c r="T2961" i="1"/>
  <c r="T3068" i="1"/>
  <c r="T5031" i="1"/>
  <c r="T2408" i="1"/>
  <c r="T1129" i="1"/>
  <c r="T4432" i="1"/>
  <c r="T4234" i="1"/>
  <c r="T2924" i="1"/>
  <c r="T3438" i="1"/>
  <c r="T1816" i="1"/>
  <c r="T2537" i="1"/>
  <c r="T4266" i="1"/>
  <c r="T3464" i="1"/>
  <c r="T841" i="1"/>
  <c r="T2919" i="1"/>
  <c r="T3456" i="1"/>
  <c r="T353" i="1"/>
  <c r="T3432" i="1"/>
  <c r="T4097" i="1"/>
  <c r="T2109" i="1"/>
  <c r="T3946" i="1"/>
  <c r="T4173" i="1"/>
  <c r="T950" i="1"/>
  <c r="T2457" i="1"/>
  <c r="T2044" i="1"/>
  <c r="T977" i="1"/>
  <c r="T3290" i="1"/>
  <c r="T3425" i="1"/>
  <c r="T4404" i="1"/>
  <c r="T2517" i="1"/>
  <c r="T541" i="1"/>
  <c r="T3318" i="1"/>
  <c r="T3194" i="1"/>
  <c r="T3990" i="1"/>
  <c r="T1113" i="1"/>
  <c r="T447" i="1"/>
  <c r="T2804" i="1"/>
  <c r="T1642" i="1"/>
  <c r="T4455" i="1"/>
  <c r="T3477" i="1"/>
  <c r="T2047" i="1"/>
  <c r="T4482" i="1"/>
  <c r="T837" i="1"/>
  <c r="T4035" i="1"/>
  <c r="T4490" i="1"/>
  <c r="T2226" i="1"/>
  <c r="T2459" i="1"/>
  <c r="T4227" i="1"/>
  <c r="T4240" i="1"/>
  <c r="T4185" i="1"/>
  <c r="T4383" i="1"/>
  <c r="T3975" i="1"/>
  <c r="T4476" i="1"/>
  <c r="T4200" i="1"/>
  <c r="T894" i="1"/>
  <c r="T2380" i="1"/>
  <c r="T3065" i="1"/>
  <c r="T224" i="1"/>
  <c r="T2478" i="1"/>
  <c r="T2972" i="1"/>
  <c r="T4513" i="1"/>
  <c r="T1121" i="1"/>
  <c r="T925" i="1"/>
  <c r="T4543" i="1"/>
  <c r="T2038" i="1"/>
  <c r="T2768" i="1"/>
  <c r="T4049" i="1"/>
  <c r="T1406" i="1"/>
  <c r="T2461" i="1"/>
  <c r="T4207" i="1"/>
  <c r="T4330" i="1"/>
  <c r="T2113" i="1"/>
  <c r="T4282" i="1"/>
  <c r="T2792" i="1"/>
  <c r="T526" i="1"/>
  <c r="T4327" i="1"/>
  <c r="T4219" i="1"/>
  <c r="T4220" i="1"/>
  <c r="T1125" i="1"/>
  <c r="T2785" i="1"/>
  <c r="T933" i="1"/>
  <c r="T3222" i="1"/>
  <c r="T4376" i="1"/>
  <c r="T4151" i="1"/>
  <c r="T3402" i="1"/>
  <c r="T3955" i="1"/>
  <c r="T3342" i="1"/>
  <c r="T2992" i="1"/>
  <c r="T2653" i="1"/>
  <c r="T2810" i="1"/>
  <c r="T3415" i="1"/>
  <c r="T2405" i="1"/>
  <c r="T767" i="1"/>
  <c r="T2127" i="1"/>
  <c r="T2979" i="1"/>
  <c r="T2126" i="1"/>
  <c r="T238" i="1"/>
  <c r="T3272" i="1"/>
  <c r="T4539" i="1"/>
  <c r="T2743" i="1"/>
  <c r="T3324" i="1"/>
  <c r="T3152" i="1"/>
  <c r="T3035" i="1"/>
  <c r="T2456" i="1"/>
  <c r="T3257" i="1"/>
  <c r="T2809" i="1"/>
  <c r="T3404" i="1"/>
  <c r="T1748" i="1"/>
  <c r="T969" i="1"/>
  <c r="T4496" i="1"/>
  <c r="T2394" i="1"/>
  <c r="T3362" i="1"/>
  <c r="T2514" i="1"/>
  <c r="T1016" i="1"/>
  <c r="T967" i="1"/>
  <c r="T3363" i="1"/>
  <c r="T2469" i="1"/>
  <c r="T1809" i="1"/>
  <c r="T498" i="1"/>
  <c r="T3166" i="1"/>
  <c r="T4148" i="1"/>
  <c r="T1751" i="1"/>
  <c r="T2214" i="1"/>
  <c r="T4170" i="1"/>
  <c r="T4325" i="1"/>
  <c r="T2780" i="1"/>
  <c r="T3083" i="1"/>
  <c r="T2892" i="1"/>
  <c r="T4394" i="1"/>
  <c r="T2087" i="1"/>
  <c r="T2175" i="1"/>
  <c r="T4322" i="1"/>
  <c r="T3117" i="1"/>
  <c r="T2021" i="1"/>
  <c r="T391" i="1"/>
  <c r="T3441" i="1"/>
  <c r="T1772" i="1"/>
  <c r="T4271" i="1"/>
  <c r="T3466" i="1"/>
  <c r="T3977" i="1"/>
  <c r="T2614" i="1"/>
  <c r="T3216" i="1"/>
  <c r="T4020" i="1"/>
  <c r="T4012" i="1"/>
  <c r="T829" i="1"/>
  <c r="T3034" i="1"/>
  <c r="T2194" i="1"/>
  <c r="T3264" i="1"/>
  <c r="T2455" i="1"/>
  <c r="T1875" i="1"/>
  <c r="T4367" i="1"/>
  <c r="T4524" i="1"/>
  <c r="T2903" i="1"/>
  <c r="T4066" i="1"/>
  <c r="T3046" i="1"/>
  <c r="T1118" i="1"/>
  <c r="T444" i="1"/>
  <c r="T3202" i="1"/>
  <c r="T3431" i="1"/>
  <c r="T991" i="1"/>
  <c r="T4114" i="1"/>
  <c r="T2790" i="1"/>
  <c r="T1001" i="1"/>
  <c r="T4254" i="1"/>
  <c r="T2932" i="1"/>
  <c r="T4519" i="1"/>
  <c r="T5033" i="1"/>
  <c r="T4419" i="1"/>
  <c r="T3918" i="1"/>
  <c r="T4522" i="1"/>
  <c r="T1215" i="1"/>
  <c r="T3213" i="1"/>
  <c r="T811" i="1"/>
  <c r="T1031" i="1"/>
  <c r="T2754" i="1"/>
  <c r="T4440" i="1"/>
  <c r="T2487" i="1"/>
  <c r="T1196" i="1"/>
  <c r="T2685" i="1"/>
  <c r="T511" i="1"/>
  <c r="T2010" i="1"/>
  <c r="T1588" i="1"/>
  <c r="T4649" i="1"/>
  <c r="T3240" i="1"/>
  <c r="T545" i="1"/>
  <c r="T1771" i="1"/>
  <c r="T2851" i="1"/>
  <c r="T4281" i="1"/>
  <c r="T4506" i="1"/>
  <c r="T4032" i="1"/>
  <c r="T4436" i="1"/>
  <c r="T4208" i="1"/>
  <c r="T4161" i="1"/>
  <c r="T2197" i="1"/>
  <c r="T1045" i="1"/>
  <c r="T919" i="1"/>
  <c r="T1050" i="1"/>
  <c r="T3116" i="1"/>
  <c r="T4544" i="1"/>
  <c r="T4273" i="1"/>
  <c r="T2637" i="1"/>
  <c r="T2830" i="1"/>
  <c r="T504" i="1"/>
  <c r="T2030" i="1"/>
  <c r="T1724" i="1"/>
  <c r="T3357" i="1"/>
  <c r="T2072" i="1"/>
  <c r="T4515" i="1"/>
  <c r="T3306" i="1"/>
  <c r="T3143" i="1"/>
  <c r="T1418" i="1"/>
  <c r="T4112" i="1"/>
  <c r="T1504" i="1"/>
  <c r="T2962" i="1"/>
  <c r="T4278" i="1"/>
  <c r="T1769" i="1"/>
  <c r="T4349" i="1"/>
  <c r="T3252" i="1"/>
  <c r="T3080" i="1"/>
  <c r="T1367" i="1"/>
  <c r="T4107" i="1"/>
  <c r="T2643" i="1"/>
  <c r="T854" i="1"/>
  <c r="T3457" i="1"/>
  <c r="T4495" i="1"/>
  <c r="T292" i="1"/>
  <c r="T2530" i="1"/>
  <c r="T4449" i="1"/>
  <c r="T4401" i="1"/>
  <c r="T2910" i="1"/>
  <c r="T2118" i="1"/>
  <c r="T4545" i="1"/>
  <c r="T2544" i="1"/>
  <c r="T1192" i="1"/>
  <c r="T1249" i="1"/>
  <c r="T1715" i="1"/>
  <c r="T4218" i="1"/>
  <c r="T2453" i="1"/>
  <c r="T4491" i="1"/>
  <c r="T4111" i="1"/>
  <c r="T4386" i="1"/>
  <c r="T2193" i="1"/>
  <c r="T237" i="1"/>
  <c r="T3420" i="1"/>
  <c r="T3281" i="1"/>
  <c r="T2572" i="1"/>
  <c r="T1020" i="1"/>
  <c r="T279" i="1"/>
  <c r="T3928" i="1"/>
  <c r="T2550" i="1"/>
  <c r="T1528" i="1"/>
  <c r="T1990" i="1"/>
  <c r="T3951" i="1"/>
  <c r="T2953" i="1"/>
  <c r="T3448" i="1"/>
  <c r="T3119" i="1"/>
  <c r="T3451" i="1"/>
  <c r="T1036" i="1"/>
  <c r="T4245" i="1"/>
  <c r="T826" i="1"/>
  <c r="T3405" i="1"/>
  <c r="T931" i="1"/>
  <c r="T3054" i="1"/>
  <c r="T4312" i="1"/>
  <c r="T3412" i="1"/>
  <c r="T4212" i="1"/>
  <c r="T2407" i="1"/>
  <c r="T920" i="1"/>
  <c r="T4037" i="1"/>
  <c r="T3419" i="1"/>
  <c r="T4523" i="1"/>
  <c r="T3124" i="1"/>
  <c r="T4149" i="1"/>
  <c r="T3256" i="1"/>
  <c r="T2154" i="1"/>
  <c r="T3476" i="1"/>
  <c r="T4196" i="1"/>
  <c r="T1986" i="1"/>
  <c r="T1405" i="1"/>
  <c r="T4377" i="1"/>
  <c r="T1596" i="1"/>
  <c r="T853" i="1"/>
  <c r="T3949" i="1"/>
  <c r="T935" i="1"/>
  <c r="T4498" i="1"/>
  <c r="T877" i="1"/>
  <c r="T2479" i="1"/>
  <c r="T805" i="1"/>
  <c r="T2529" i="1"/>
  <c r="T432" i="1"/>
  <c r="T2559" i="1"/>
  <c r="T4445" i="1"/>
  <c r="T492" i="1"/>
  <c r="T3340" i="1"/>
  <c r="T2835" i="1"/>
  <c r="T875" i="1"/>
  <c r="T4036" i="1"/>
  <c r="T4465" i="1"/>
  <c r="T4530" i="1"/>
  <c r="T2220" i="1"/>
  <c r="T5023" i="1"/>
  <c r="T4497" i="1"/>
  <c r="T2105" i="1"/>
  <c r="T1487" i="1"/>
  <c r="T3020" i="1"/>
  <c r="T3903" i="1"/>
  <c r="T980" i="1"/>
  <c r="T2746" i="1"/>
  <c r="T2885" i="1"/>
  <c r="T1167" i="1"/>
  <c r="T2501" i="1"/>
  <c r="T1087" i="1"/>
  <c r="T2801" i="1"/>
  <c r="T2013" i="1"/>
  <c r="T486" i="1"/>
  <c r="T4249" i="1"/>
  <c r="T4390" i="1"/>
  <c r="T4157" i="1"/>
  <c r="T2082" i="1"/>
  <c r="T2111" i="1"/>
  <c r="T3904" i="1"/>
  <c r="T236" i="1"/>
  <c r="T3093" i="1"/>
  <c r="T2150" i="1"/>
  <c r="T1745" i="1"/>
  <c r="T359" i="1"/>
  <c r="T2164" i="1"/>
  <c r="T913" i="1"/>
  <c r="T2554" i="1"/>
  <c r="T4003" i="1"/>
  <c r="T1509" i="1"/>
  <c r="T1030" i="1"/>
  <c r="T2831" i="1"/>
  <c r="T4188" i="1"/>
  <c r="T348" i="1"/>
  <c r="T1361" i="1"/>
  <c r="T4224" i="1"/>
  <c r="T2100" i="1"/>
  <c r="T1093" i="1"/>
  <c r="T4124" i="1"/>
  <c r="T2399" i="1"/>
  <c r="T3193" i="1"/>
  <c r="T4117" i="1"/>
  <c r="T454" i="1"/>
  <c r="T3447" i="1"/>
  <c r="T978" i="1"/>
  <c r="T4328" i="1"/>
  <c r="T960" i="1"/>
  <c r="T985" i="1"/>
  <c r="T2832" i="1"/>
  <c r="T4528" i="1"/>
  <c r="T959" i="1"/>
  <c r="T2812" i="1"/>
  <c r="T3472" i="1"/>
  <c r="T2751" i="1"/>
  <c r="T2564" i="1"/>
  <c r="T3199" i="1"/>
  <c r="T1947" i="1"/>
  <c r="T2031" i="1"/>
  <c r="T2616" i="1"/>
  <c r="T3214" i="1"/>
  <c r="T4438" i="1"/>
  <c r="T2640" i="1"/>
  <c r="T2938" i="1"/>
  <c r="T2593" i="1"/>
  <c r="T3435" i="1"/>
  <c r="T3343" i="1"/>
  <c r="T4250" i="1"/>
  <c r="T2526" i="1"/>
  <c r="T3453" i="1"/>
  <c r="T2497" i="1"/>
  <c r="T1080" i="1"/>
  <c r="T4251" i="1"/>
  <c r="T4047" i="1"/>
  <c r="T4379" i="1"/>
  <c r="T2465" i="1"/>
  <c r="T158" i="1"/>
  <c r="T3328" i="1"/>
  <c r="T1859" i="1"/>
  <c r="T2066" i="1"/>
  <c r="T1476" i="1"/>
  <c r="T3242" i="1"/>
  <c r="T4306" i="1"/>
  <c r="T2585" i="1"/>
  <c r="T3227" i="1"/>
  <c r="T4101" i="1"/>
  <c r="T4248" i="1"/>
  <c r="T876" i="1"/>
  <c r="T882" i="1"/>
  <c r="T2124" i="1"/>
  <c r="T1797" i="1"/>
  <c r="T3138" i="1"/>
  <c r="T3911" i="1"/>
  <c r="T945" i="1"/>
  <c r="T423" i="1"/>
  <c r="T3368" i="1"/>
  <c r="T2449" i="1"/>
  <c r="T3988" i="1"/>
  <c r="T1866" i="1"/>
  <c r="T3351" i="1"/>
  <c r="T4547" i="1"/>
  <c r="T4461" i="1"/>
  <c r="T2451" i="1"/>
  <c r="T4499" i="1"/>
  <c r="T4046" i="1"/>
  <c r="T2583" i="1"/>
  <c r="T2957" i="1"/>
  <c r="T2500" i="1"/>
  <c r="T4652" i="1"/>
  <c r="T3239" i="1"/>
  <c r="T248" i="1"/>
  <c r="T1090" i="1"/>
  <c r="T2180" i="1"/>
  <c r="T3179" i="1"/>
  <c r="T1705" i="1"/>
  <c r="T2684" i="1"/>
  <c r="T2635" i="1"/>
  <c r="T1499" i="1"/>
  <c r="T4650" i="1"/>
  <c r="T3416" i="1"/>
  <c r="T4329" i="1"/>
  <c r="T1348" i="1"/>
  <c r="T2167" i="1"/>
  <c r="T2837" i="1"/>
  <c r="T2664" i="1"/>
  <c r="T2122" i="1"/>
  <c r="T2217" i="1"/>
  <c r="T2993" i="1"/>
  <c r="T2055" i="1"/>
  <c r="T1964" i="1"/>
  <c r="T3014" i="1"/>
  <c r="T2679" i="1"/>
  <c r="T4014" i="1"/>
  <c r="T4252" i="1"/>
  <c r="T230" i="1"/>
  <c r="T2032" i="1"/>
  <c r="T3241" i="1"/>
  <c r="T4130" i="1"/>
  <c r="T1075" i="1"/>
  <c r="T537" i="1"/>
  <c r="T2813" i="1"/>
  <c r="T3283" i="1"/>
  <c r="T3304" i="1"/>
  <c r="T3454" i="1"/>
  <c r="T2403" i="1"/>
  <c r="T2747" i="1"/>
  <c r="T4204" i="1"/>
  <c r="T2181" i="1"/>
  <c r="T964" i="1"/>
  <c r="T2545" i="1"/>
  <c r="T781" i="1"/>
  <c r="T3984" i="1"/>
  <c r="T1946" i="1"/>
  <c r="T4479" i="1"/>
  <c r="T1635" i="1"/>
  <c r="T1597" i="1"/>
  <c r="T2410" i="1"/>
  <c r="T4285" i="1"/>
  <c r="T4414" i="1"/>
  <c r="T3367" i="1"/>
  <c r="T3422" i="1"/>
  <c r="T4253" i="1"/>
  <c r="T1852" i="1"/>
  <c r="T2129" i="1"/>
  <c r="T1022" i="1"/>
  <c r="T4301" i="1"/>
  <c r="T4054" i="1"/>
  <c r="T3354" i="1"/>
  <c r="T2770" i="1"/>
  <c r="T2597" i="1"/>
  <c r="T3980" i="1"/>
  <c r="T4120" i="1"/>
  <c r="T1009" i="1"/>
  <c r="T3183" i="1"/>
  <c r="T4468" i="1"/>
  <c r="T2959" i="1"/>
  <c r="T2025" i="1"/>
  <c r="T4277" i="1"/>
  <c r="T228" i="1"/>
  <c r="T3164" i="1"/>
  <c r="T1963" i="1"/>
  <c r="T2674" i="1"/>
  <c r="T2463" i="1"/>
  <c r="T3333" i="1"/>
  <c r="T2821" i="1"/>
  <c r="T3969" i="1"/>
  <c r="T2077" i="1"/>
  <c r="T3926" i="1"/>
  <c r="T796" i="1"/>
  <c r="T921" i="1"/>
  <c r="T4000" i="1"/>
  <c r="T1688" i="1"/>
  <c r="T971" i="1"/>
  <c r="T4238" i="1"/>
  <c r="T4400" i="1"/>
  <c r="T2153" i="1"/>
  <c r="T3460" i="1"/>
  <c r="T4274" i="1"/>
  <c r="T2386" i="1"/>
  <c r="T220" i="1"/>
  <c r="T4487" i="1"/>
  <c r="T4509" i="1"/>
  <c r="T3044" i="1"/>
  <c r="T1451" i="1"/>
  <c r="T2163" i="1"/>
  <c r="T3442" i="1"/>
  <c r="T4098" i="1"/>
  <c r="T443" i="1"/>
  <c r="T2375" i="1"/>
  <c r="T1048" i="1"/>
  <c r="T2505" i="1"/>
  <c r="T4313" i="1"/>
  <c r="T2186" i="1"/>
  <c r="T4657" i="1"/>
  <c r="T4448" i="1"/>
  <c r="T4510" i="1"/>
  <c r="T2166" i="1"/>
  <c r="T2580" i="1"/>
  <c r="T2112" i="1"/>
  <c r="T2868" i="1"/>
  <c r="T2477" i="1"/>
  <c r="T4534" i="1"/>
  <c r="T3042" i="1"/>
  <c r="T2381" i="1"/>
  <c r="T3038" i="1"/>
  <c r="T4410" i="1"/>
  <c r="T4442" i="1"/>
  <c r="T275" i="1"/>
  <c r="T234" i="1"/>
  <c r="T4643" i="1"/>
  <c r="T2823" i="1"/>
  <c r="T2074" i="1"/>
  <c r="T3978" i="1"/>
  <c r="T4516" i="1"/>
  <c r="T1776" i="1"/>
  <c r="T3139" i="1"/>
  <c r="T4006" i="1"/>
  <c r="T2067" i="1"/>
  <c r="T1936" i="1"/>
  <c r="T2486" i="1"/>
  <c r="T4258" i="1"/>
  <c r="T2208" i="1"/>
  <c r="T2107" i="1"/>
  <c r="T4127" i="1"/>
  <c r="T929" i="1"/>
  <c r="T3319" i="1"/>
  <c r="T2379" i="1"/>
  <c r="T1993" i="1"/>
  <c r="T2404" i="1"/>
  <c r="T2140" i="1"/>
  <c r="T2401" i="1"/>
  <c r="T2557" i="1"/>
  <c r="T1722" i="1"/>
  <c r="T4494" i="1"/>
  <c r="T4435" i="1"/>
  <c r="T5025" i="1"/>
  <c r="T3246" i="1"/>
  <c r="T1753" i="1"/>
  <c r="T4165" i="1"/>
  <c r="T3217" i="1"/>
  <c r="T915" i="1"/>
  <c r="T1042" i="1"/>
  <c r="T3483" i="1"/>
  <c r="T1658" i="1"/>
  <c r="T4146" i="1"/>
  <c r="T2464" i="1"/>
  <c r="T1171" i="1"/>
  <c r="T3968" i="1"/>
  <c r="T1024" i="1"/>
  <c r="T2949" i="1"/>
  <c r="T3429" i="1"/>
  <c r="T4221" i="1"/>
  <c r="T2867" i="1"/>
  <c r="T2171" i="1"/>
  <c r="T2509" i="1"/>
  <c r="T4347" i="1"/>
  <c r="T2115" i="1"/>
  <c r="T3462" i="1"/>
  <c r="T2822" i="1"/>
  <c r="T2638" i="1"/>
  <c r="T4343" i="1"/>
  <c r="T3932" i="1"/>
  <c r="T948" i="1"/>
  <c r="T1524" i="1"/>
  <c r="T3959" i="1"/>
  <c r="T1650" i="1"/>
  <c r="T2458" i="1"/>
  <c r="T4137" i="1"/>
  <c r="T4178" i="1"/>
  <c r="T1843" i="1"/>
  <c r="T914" i="1"/>
  <c r="T1697" i="1"/>
  <c r="T2944" i="1"/>
  <c r="T3300" i="1"/>
  <c r="T4310" i="1"/>
  <c r="T4462" i="1"/>
  <c r="T331" i="1"/>
  <c r="T3076" i="1"/>
  <c r="T3925" i="1"/>
  <c r="T442" i="1"/>
  <c r="T1091" i="1"/>
  <c r="T4345" i="1"/>
  <c r="T1058" i="1"/>
  <c r="T3408" i="1"/>
  <c r="T4108" i="1"/>
  <c r="T2402" i="1"/>
  <c r="T3924" i="1"/>
  <c r="T2565" i="1"/>
  <c r="T2384" i="1"/>
  <c r="T1057" i="1"/>
  <c r="T4444" i="1"/>
  <c r="T3024" i="1"/>
  <c r="T2758" i="1"/>
  <c r="T3225" i="1"/>
  <c r="T2800" i="1"/>
  <c r="T3135" i="1"/>
  <c r="T4656" i="1"/>
  <c r="T3916" i="1"/>
  <c r="T3995" i="1"/>
  <c r="T1000" i="1"/>
  <c r="T2406" i="1"/>
  <c r="T378" i="1"/>
  <c r="T1128" i="1"/>
  <c r="T3996" i="1"/>
  <c r="T2898" i="1"/>
  <c r="T4225" i="1"/>
  <c r="T4351" i="1"/>
  <c r="T3253" i="1"/>
  <c r="T3269" i="1"/>
  <c r="T2202" i="1"/>
  <c r="T4106" i="1"/>
  <c r="T3338" i="1"/>
  <c r="T2891" i="1"/>
  <c r="T2418" i="1"/>
  <c r="T2963" i="1"/>
  <c r="T1083" i="1"/>
  <c r="T1934" i="1"/>
  <c r="T3985" i="1"/>
  <c r="T4135" i="1"/>
  <c r="T4433" i="1"/>
  <c r="T995" i="1"/>
  <c r="T2393" i="1"/>
  <c r="T2633" i="1"/>
  <c r="T4535" i="1"/>
  <c r="T4109" i="1"/>
  <c r="T4027" i="1"/>
  <c r="T4025" i="1"/>
  <c r="T2991" i="1"/>
  <c r="T4398" i="1"/>
  <c r="T3314" i="1"/>
  <c r="T3908" i="1"/>
  <c r="T4374" i="1"/>
  <c r="T984" i="1"/>
  <c r="T2485" i="1"/>
  <c r="T4323" i="1"/>
  <c r="T4156" i="1"/>
  <c r="T3403" i="1"/>
  <c r="T3275" i="1"/>
  <c r="T765" i="1"/>
  <c r="T1711" i="1"/>
  <c r="T4452" i="1"/>
  <c r="T3027" i="1"/>
  <c r="T522" i="1"/>
  <c r="T3074" i="1"/>
  <c r="T3145" i="1"/>
  <c r="T1869" i="1"/>
  <c r="T305" i="1"/>
  <c r="T3963" i="1"/>
  <c r="T3219" i="1"/>
  <c r="T4402" i="1"/>
  <c r="T3467" i="1"/>
  <c r="T2569" i="1"/>
  <c r="T4538" i="1"/>
  <c r="T3413" i="1"/>
  <c r="T3910" i="1"/>
  <c r="T2647" i="1"/>
  <c r="T3920" i="1"/>
  <c r="T3036" i="1"/>
  <c r="T1479" i="1"/>
  <c r="T918" i="1"/>
  <c r="T2120" i="1"/>
  <c r="T404" i="1"/>
  <c r="T4348" i="1"/>
  <c r="T232" i="1"/>
  <c r="T2185" i="1"/>
  <c r="T3224" i="1"/>
  <c r="T542" i="1"/>
  <c r="T1259" i="1"/>
  <c r="T770" i="1"/>
  <c r="T4302" i="1"/>
  <c r="T402" i="1"/>
  <c r="T2660" i="1"/>
  <c r="T4133" i="1"/>
  <c r="T3276" i="1"/>
  <c r="T1034" i="1"/>
  <c r="T1085" i="1"/>
  <c r="T4125" i="1"/>
  <c r="T3268" i="1"/>
  <c r="T3411" i="1"/>
  <c r="T2816" i="1"/>
  <c r="T2870" i="1"/>
  <c r="T2752" i="1"/>
  <c r="T1440" i="1"/>
  <c r="T2172" i="1"/>
  <c r="T3369" i="1"/>
  <c r="T3365" i="1"/>
  <c r="T909" i="1"/>
  <c r="T1079" i="1"/>
  <c r="T857" i="1"/>
  <c r="T4423" i="1"/>
  <c r="T3016" i="1"/>
  <c r="T4029" i="1"/>
  <c r="T2520" i="1"/>
  <c r="T4304" i="1"/>
  <c r="T4536" i="1"/>
  <c r="T2005" i="1"/>
  <c r="T4344" i="1"/>
  <c r="T1944" i="1"/>
  <c r="T4189" i="1"/>
  <c r="T2566" i="1"/>
  <c r="T4289" i="1"/>
  <c r="T2682" i="1"/>
  <c r="T874" i="1"/>
  <c r="T2232" i="1"/>
  <c r="T996" i="1"/>
  <c r="T3948" i="1"/>
  <c r="T1791" i="1"/>
  <c r="T2177" i="1"/>
  <c r="T2050" i="1"/>
  <c r="T2101" i="1"/>
  <c r="T260" i="1"/>
  <c r="T363" i="1"/>
  <c r="T1854" i="1"/>
  <c r="T4099" i="1"/>
  <c r="T5032" i="1"/>
  <c r="T3077" i="1"/>
  <c r="T3430" i="1"/>
  <c r="T4653" i="1"/>
  <c r="T3455" i="1"/>
  <c r="T3243" i="1"/>
  <c r="T4039" i="1"/>
  <c r="T4016" i="1"/>
  <c r="T3140" i="1"/>
  <c r="T2215" i="1"/>
  <c r="T3032" i="1"/>
  <c r="T4257" i="1"/>
  <c r="T524" i="1"/>
  <c r="T1011" i="1"/>
  <c r="T4064" i="1"/>
  <c r="T998" i="1"/>
  <c r="T3186" i="1"/>
  <c r="T3294" i="1"/>
  <c r="T4639" i="1"/>
  <c r="T4001" i="1"/>
  <c r="T2620" i="1"/>
  <c r="T1512" i="1"/>
  <c r="T3195" i="1"/>
  <c r="T4023" i="1"/>
  <c r="T4296" i="1"/>
  <c r="T4017" i="1"/>
  <c r="T1968" i="1"/>
  <c r="T4004" i="1"/>
  <c r="T3360" i="1"/>
  <c r="T3091" i="1"/>
  <c r="T4141" i="1"/>
  <c r="T3299" i="1"/>
  <c r="T2982" i="1"/>
  <c r="T1021" i="1"/>
  <c r="T2650" i="1"/>
  <c r="T1008" i="1"/>
  <c r="T3289" i="1"/>
  <c r="T2977" i="1"/>
  <c r="T426" i="1"/>
  <c r="T2814" i="1"/>
  <c r="T3471" i="1"/>
  <c r="T2110" i="1"/>
  <c r="T883" i="1"/>
  <c r="T4429" i="1"/>
  <c r="T477" i="1"/>
  <c r="T873" i="1"/>
  <c r="T3973" i="1"/>
  <c r="T4176" i="1"/>
  <c r="T886" i="1"/>
  <c r="T3172" i="1"/>
  <c r="T922" i="1"/>
  <c r="T798" i="1"/>
  <c r="T2940" i="1"/>
  <c r="T5030" i="1"/>
  <c r="T4181" i="1"/>
  <c r="T4096" i="1"/>
  <c r="T4134" i="1"/>
  <c r="T3311" i="1"/>
  <c r="T3094" i="1"/>
  <c r="T926" i="1"/>
  <c r="T4485" i="1"/>
  <c r="T1019" i="1"/>
  <c r="T1261" i="1"/>
  <c r="T2039" i="1"/>
  <c r="T5024" i="1"/>
  <c r="T1095" i="1"/>
  <c r="T2002" i="1"/>
  <c r="T2119" i="1"/>
  <c r="T1617" i="1"/>
  <c r="T3986" i="1"/>
  <c r="T2999" i="1"/>
  <c r="T4305" i="1"/>
  <c r="T2588" i="1"/>
  <c r="T2854" i="1"/>
  <c r="T505" i="1"/>
  <c r="T1188" i="1"/>
  <c r="T2130" i="1"/>
  <c r="T908" i="1"/>
  <c r="T3158" i="1"/>
  <c r="T4406" i="1"/>
  <c r="T3226" i="1"/>
  <c r="T4529" i="1"/>
  <c r="T2007" i="1"/>
  <c r="T3439" i="1"/>
  <c r="T2216" i="1"/>
  <c r="T4644" i="1"/>
  <c r="T3060" i="1"/>
  <c r="T4288" i="1"/>
  <c r="T2190" i="1"/>
  <c r="T3184" i="1"/>
  <c r="T2043" i="1"/>
  <c r="T3154" i="1"/>
  <c r="T3270" i="1"/>
  <c r="T802" i="1"/>
  <c r="T4167" i="1"/>
  <c r="T3480" i="1"/>
  <c r="T2931" i="1"/>
  <c r="T955" i="1"/>
  <c r="T3974" i="1"/>
  <c r="T932" i="1"/>
  <c r="T870" i="1"/>
  <c r="T4427" i="1"/>
  <c r="T2097" i="1"/>
  <c r="T2018" i="1"/>
  <c r="T2558" i="1"/>
  <c r="T2027" i="1"/>
  <c r="T2860" i="1"/>
  <c r="T2392" i="1"/>
  <c r="T2188" i="1"/>
  <c r="T1483" i="1"/>
  <c r="T422" i="1"/>
  <c r="T312" i="1"/>
  <c r="T3209" i="1"/>
  <c r="T2546" i="1"/>
  <c r="T267" i="1"/>
  <c r="T872" i="1"/>
  <c r="T1004" i="1"/>
  <c r="T4480" i="1"/>
  <c r="T3090" i="1"/>
  <c r="T2209" i="1"/>
  <c r="T2023" i="1"/>
  <c r="T4295" i="1"/>
  <c r="T2219" i="1"/>
  <c r="T1876" i="1"/>
  <c r="T4182" i="1"/>
  <c r="T1647" i="1"/>
  <c r="T4396" i="1"/>
  <c r="T3000" i="1"/>
  <c r="T2610" i="1"/>
  <c r="T3267" i="1"/>
  <c r="T1199" i="1"/>
  <c r="T4164" i="1"/>
  <c r="T4638" i="1"/>
  <c r="T478" i="1"/>
  <c r="T3279" i="1"/>
  <c r="T2862" i="1"/>
  <c r="T2759" i="1"/>
  <c r="T242" i="1"/>
  <c r="T2582" i="1"/>
  <c r="T250" i="1"/>
  <c r="T3335" i="1"/>
  <c r="T1740" i="1"/>
  <c r="T1758" i="1"/>
  <c r="T2096" i="1"/>
  <c r="T2473" i="1"/>
  <c r="T4424" i="1"/>
  <c r="T2880" i="1"/>
  <c r="T3330" i="1"/>
  <c r="T3099" i="1"/>
  <c r="T4194" i="1"/>
  <c r="T4213" i="1"/>
  <c r="T3931" i="1"/>
  <c r="T1043" i="1"/>
  <c r="T3345" i="1"/>
  <c r="T4382" i="1"/>
  <c r="T1683" i="1"/>
  <c r="T516" i="1"/>
  <c r="T1940" i="1"/>
  <c r="T3468" i="1"/>
  <c r="T4284" i="1"/>
  <c r="T855" i="1"/>
  <c r="T934" i="1"/>
  <c r="T193" i="1"/>
  <c r="T3901" i="1"/>
  <c r="T4474" i="1"/>
  <c r="T1908" i="1"/>
  <c r="T2975" i="1"/>
  <c r="T2648" i="1"/>
  <c r="T3180" i="1"/>
  <c r="T2799" i="1"/>
  <c r="T4364" i="1"/>
  <c r="T4129" i="1"/>
  <c r="T2502" i="1"/>
  <c r="T2178" i="1"/>
  <c r="T5035" i="1"/>
  <c r="T2058" i="1"/>
  <c r="T2390" i="1"/>
  <c r="T4358" i="1"/>
  <c r="T3200" i="1"/>
  <c r="T1366" i="1"/>
  <c r="T1872" i="1"/>
  <c r="T3151" i="1"/>
  <c r="T951" i="1"/>
  <c r="T2749" i="1"/>
  <c r="T4469" i="1"/>
  <c r="T485" i="1"/>
  <c r="T4315" i="1"/>
  <c r="T514" i="1"/>
  <c r="T2641" i="1"/>
  <c r="T812" i="1"/>
  <c r="T3008" i="1"/>
  <c r="T1162" i="1"/>
  <c r="T2176" i="1"/>
  <c r="T4045" i="1"/>
  <c r="T3197" i="1"/>
  <c r="T2128" i="1"/>
  <c r="T3191" i="1"/>
  <c r="T1068" i="1"/>
  <c r="T2853" i="1"/>
  <c r="T3950" i="1"/>
  <c r="T2493" i="1"/>
  <c r="T4115" i="1"/>
  <c r="T4247" i="1"/>
  <c r="T211" i="1"/>
  <c r="T1443" i="1"/>
  <c r="T4256" i="1"/>
  <c r="T1562" i="1"/>
  <c r="T2617" i="1"/>
  <c r="T2508" i="1"/>
  <c r="T979" i="1"/>
  <c r="T2878" i="1"/>
  <c r="T291" i="1"/>
  <c r="T4503" i="1"/>
  <c r="T4229" i="1"/>
  <c r="T4063" i="1"/>
  <c r="T4162" i="1"/>
  <c r="T983" i="1"/>
  <c r="T1089" i="1"/>
  <c r="T2414" i="1"/>
  <c r="T4283" i="1"/>
  <c r="T464" i="1"/>
  <c r="T1728" i="1"/>
  <c r="T4199" i="1"/>
  <c r="T4007" i="1"/>
  <c r="T3201" i="1"/>
  <c r="T3461" i="1"/>
  <c r="T2515" i="1"/>
  <c r="T3991" i="1"/>
  <c r="T2206" i="1"/>
  <c r="T902" i="1"/>
  <c r="T4237" i="1"/>
  <c r="T2071" i="1"/>
  <c r="T2000" i="1"/>
  <c r="T4145" i="1"/>
  <c r="T2824" i="1"/>
  <c r="T2669" i="1"/>
  <c r="T2052" i="1"/>
  <c r="T229" i="1"/>
  <c r="T4664" i="1"/>
  <c r="T1515" i="1"/>
  <c r="T4661" i="1"/>
  <c r="T2590" i="1"/>
  <c r="T4352" i="1"/>
  <c r="T2144" i="1"/>
  <c r="T4235" i="1"/>
  <c r="T239" i="1"/>
  <c r="T3127" i="1"/>
  <c r="T3286" i="1"/>
  <c r="T4021" i="1"/>
  <c r="T3063" i="1"/>
  <c r="T3348" i="1"/>
  <c r="T457" i="1"/>
  <c r="T1755" i="1"/>
  <c r="T1445" i="1"/>
  <c r="T2568" i="1"/>
  <c r="T388" i="1"/>
  <c r="T4548" i="1"/>
  <c r="T4215" i="1"/>
  <c r="T3178" i="1"/>
  <c r="T4380" i="1"/>
  <c r="T2863" i="1"/>
  <c r="T795" i="1"/>
  <c r="T3989" i="1"/>
  <c r="T3113" i="1"/>
  <c r="T2134" i="1"/>
  <c r="T338" i="1"/>
  <c r="T4338" i="1"/>
  <c r="T2605" i="1"/>
  <c r="T3945" i="1"/>
  <c r="T810" i="1"/>
  <c r="T3437" i="1"/>
  <c r="T4546" i="1"/>
  <c r="T4291" i="1"/>
  <c r="T2089" i="1"/>
  <c r="T1222" i="1"/>
  <c r="T1910" i="1"/>
  <c r="T314" i="1"/>
  <c r="T4334" i="1"/>
  <c r="T4636" i="1"/>
  <c r="T2019" i="1"/>
  <c r="T2841" i="1"/>
  <c r="T974" i="1"/>
  <c r="T4326" i="1"/>
  <c r="T3481" i="1"/>
  <c r="T1851" i="1"/>
  <c r="T1359" i="1"/>
  <c r="T907" i="1"/>
  <c r="T4132" i="1"/>
  <c r="T861" i="1"/>
  <c r="T4138" i="1"/>
  <c r="T1017" i="1"/>
  <c r="T4387" i="1"/>
  <c r="T303" i="1"/>
  <c r="T4473" i="1"/>
  <c r="T2596" i="1"/>
  <c r="T3235" i="1"/>
  <c r="T4391" i="1"/>
  <c r="T1985" i="1"/>
  <c r="T3208" i="1"/>
  <c r="T4223" i="1"/>
  <c r="T502" i="1"/>
  <c r="T3459" i="1"/>
  <c r="T2933" i="1"/>
  <c r="T2895" i="1"/>
  <c r="T988" i="1"/>
  <c r="T2886" i="1"/>
  <c r="T4110" i="1"/>
  <c r="T2642" i="1"/>
  <c r="T3150" i="1"/>
  <c r="T2159" i="1"/>
  <c r="T4264" i="1"/>
  <c r="T3278" i="1"/>
  <c r="T3111" i="1"/>
  <c r="T4336" i="1"/>
  <c r="T4100" i="1"/>
  <c r="T4201" i="1"/>
  <c r="T4311" i="1"/>
  <c r="T2004" i="1"/>
  <c r="T4648" i="1"/>
  <c r="T938" i="1"/>
  <c r="T2108" i="1"/>
  <c r="T1965" i="1"/>
  <c r="T1433" i="1"/>
  <c r="T4297" i="1"/>
  <c r="T1592" i="1"/>
  <c r="T789" i="1"/>
  <c r="T4483" i="1"/>
  <c r="T2470" i="1"/>
  <c r="T3976" i="1"/>
  <c r="T3440" i="1"/>
  <c r="T1180" i="1"/>
  <c r="T4413" i="1"/>
  <c r="T2779" i="1"/>
  <c r="T2893" i="1"/>
  <c r="T3298" i="1"/>
  <c r="T3297" i="1"/>
  <c r="T3307" i="1"/>
  <c r="T4116" i="1"/>
  <c r="T2665" i="1"/>
  <c r="T396" i="1"/>
  <c r="T4053" i="1"/>
  <c r="T2395" i="1"/>
  <c r="T1425" i="1"/>
  <c r="T961" i="1"/>
  <c r="T3366" i="1"/>
  <c r="T910" i="1"/>
  <c r="T2149" i="1"/>
  <c r="T1175" i="1"/>
  <c r="T483" i="1"/>
  <c r="T2523" i="1"/>
  <c r="T2958" i="1"/>
  <c r="T4541" i="1"/>
  <c r="T4102" i="1"/>
  <c r="T3898" i="1"/>
  <c r="T4177" i="1"/>
  <c r="T1953" i="1"/>
  <c r="T1814" i="1"/>
  <c r="T3994" i="1"/>
  <c r="T937" i="1"/>
  <c r="T3062" i="1"/>
  <c r="T4384" i="1"/>
  <c r="T1984" i="1"/>
  <c r="T2223" i="1"/>
  <c r="T3474" i="1"/>
  <c r="T512" i="1"/>
  <c r="T3336" i="1"/>
  <c r="T4665" i="1"/>
  <c r="T4454" i="1"/>
  <c r="T3326" i="1"/>
  <c r="T1738" i="1"/>
  <c r="T4131" i="1"/>
  <c r="T792" i="1"/>
  <c r="T1063" i="1"/>
  <c r="T4262" i="1"/>
  <c r="T2817" i="1"/>
  <c r="T3992" i="1"/>
  <c r="T272" i="1"/>
  <c r="T4065" i="1"/>
  <c r="T1018" i="1"/>
  <c r="T4034" i="1"/>
  <c r="T2060" i="1"/>
  <c r="T4062" i="1"/>
  <c r="T4488" i="1"/>
  <c r="T4333" i="1"/>
  <c r="T2666" i="1"/>
  <c r="T3142" i="1"/>
  <c r="T2376" i="1"/>
  <c r="T1053" i="1"/>
  <c r="T863" i="1"/>
  <c r="T3251" i="1"/>
  <c r="T3352" i="1"/>
  <c r="T2387" i="1"/>
  <c r="T1962" i="1"/>
  <c r="T2481" i="1"/>
  <c r="T366" i="1"/>
  <c r="T1926" i="1"/>
  <c r="T2102" i="1"/>
  <c r="T3914" i="1"/>
  <c r="T4645" i="1"/>
  <c r="T4122" i="1"/>
  <c r="T4010" i="1"/>
  <c r="T4056" i="1"/>
  <c r="T4044" i="1"/>
  <c r="T1817" i="1"/>
  <c r="T3999" i="1"/>
  <c r="T3316" i="1"/>
  <c r="T1012" i="1"/>
  <c r="T930" i="1"/>
  <c r="T213" i="1"/>
  <c r="T4190" i="1"/>
  <c r="T3894" i="1"/>
  <c r="T936" i="1"/>
  <c r="T4375" i="1"/>
  <c r="T4265" i="1"/>
  <c r="T4118" i="1"/>
  <c r="T4210" i="1"/>
  <c r="T3410" i="1"/>
  <c r="T2148" i="1"/>
  <c r="T4105" i="1"/>
  <c r="T4042" i="1"/>
  <c r="T4533" i="1"/>
  <c r="T4460" i="1"/>
  <c r="T4342" i="1"/>
  <c r="T2842" i="1"/>
  <c r="T1262" i="1"/>
  <c r="T4233" i="1"/>
  <c r="T1765" i="1"/>
  <c r="T3033" i="1"/>
  <c r="T3212" i="1"/>
  <c r="T785" i="1"/>
  <c r="T2506" i="1"/>
  <c r="T2076" i="1"/>
  <c r="T4314" i="1"/>
  <c r="T1380" i="1"/>
  <c r="T3900" i="1"/>
  <c r="T2549" i="1"/>
  <c r="T1088" i="1"/>
  <c r="T1586" i="1"/>
  <c r="T222" i="1"/>
  <c r="T838" i="1"/>
  <c r="T4275" i="1"/>
  <c r="T1157" i="1"/>
  <c r="T4520" i="1"/>
  <c r="T4420" i="1"/>
  <c r="T4272" i="1"/>
  <c r="T4126" i="1"/>
  <c r="T4203" i="1"/>
  <c r="T4486" i="1"/>
  <c r="T1803" i="1"/>
  <c r="T2169" i="1"/>
  <c r="T2029" i="1"/>
  <c r="T2850" i="1"/>
  <c r="T1716" i="1"/>
  <c r="T445" i="1"/>
  <c r="T2142" i="1"/>
  <c r="T2106" i="1"/>
  <c r="T4511" i="1"/>
  <c r="T2503" i="1"/>
  <c r="T2049" i="1"/>
  <c r="T2774" i="1"/>
  <c r="T3160" i="1"/>
  <c r="T4660" i="1"/>
  <c r="T4459" i="1"/>
  <c r="T4467" i="1"/>
  <c r="T2510" i="1"/>
  <c r="T2446" i="1"/>
  <c r="T899" i="1"/>
  <c r="T1086" i="1"/>
  <c r="T4640" i="1"/>
  <c r="T862" i="1"/>
  <c r="T1126" i="1"/>
  <c r="T1713" i="1"/>
  <c r="T1777" i="1"/>
  <c r="T1450" i="1"/>
  <c r="T4222" i="1"/>
  <c r="T2462" i="1"/>
  <c r="T4279" i="1"/>
  <c r="T3896" i="1"/>
  <c r="T2519" i="1"/>
  <c r="T3266" i="1"/>
  <c r="T1955" i="1"/>
  <c r="T3007" i="1"/>
  <c r="T4389" i="1"/>
  <c r="T3979" i="1"/>
  <c r="T2024" i="1"/>
  <c r="T1251" i="1"/>
  <c r="T2575" i="1"/>
  <c r="T3436" i="1"/>
  <c r="T4372" i="1"/>
  <c r="T325" i="1"/>
  <c r="T4292" i="1"/>
  <c r="T2152" i="1"/>
  <c r="T2419" i="1"/>
  <c r="T3449" i="1"/>
  <c r="T3952" i="1"/>
  <c r="T4140" i="1"/>
  <c r="T4260" i="1"/>
  <c r="T3478" i="1"/>
  <c r="T3965" i="1"/>
  <c r="T2056" i="1"/>
  <c r="T2661" i="1"/>
  <c r="T4472" i="1"/>
  <c r="T787" i="1"/>
  <c r="T4360" i="1"/>
  <c r="T3921" i="1"/>
  <c r="T1766" i="1"/>
  <c r="T2224" i="1"/>
  <c r="T1605" i="1"/>
  <c r="T3228" i="1"/>
  <c r="T900" i="1"/>
  <c r="T1570" i="1"/>
  <c r="T2577" i="1"/>
  <c r="T2068" i="1"/>
  <c r="T1972" i="1"/>
  <c r="T4121" i="1"/>
  <c r="T1055" i="1"/>
  <c r="T3469" i="1"/>
  <c r="T1145" i="1"/>
  <c r="T1921" i="1"/>
  <c r="T2151" i="1"/>
  <c r="T3445" i="1"/>
  <c r="T2070" i="1"/>
  <c r="T2843" i="1"/>
  <c r="T3339" i="1"/>
  <c r="T4354" i="1"/>
  <c r="T2156" i="1"/>
  <c r="T2883" i="1"/>
  <c r="T315" i="1"/>
  <c r="T4217" i="1"/>
  <c r="T917" i="1"/>
  <c r="T1824" i="1"/>
  <c r="T1566" i="1"/>
  <c r="T4542" i="1"/>
  <c r="T2199" i="1"/>
  <c r="T4228" i="1"/>
  <c r="T3344" i="1"/>
  <c r="T2207" i="1"/>
  <c r="T276" i="1"/>
  <c r="T3944" i="1"/>
  <c r="T1788" i="1"/>
  <c r="T1046" i="1"/>
  <c r="T1653" i="1"/>
  <c r="T972" i="1"/>
  <c r="T1548" i="1"/>
  <c r="T3421" i="1"/>
  <c r="T4192" i="1"/>
  <c r="T2890" i="1"/>
  <c r="T3962" i="1"/>
  <c r="T3052" i="1"/>
  <c r="T4646" i="1"/>
  <c r="T241" i="1"/>
  <c r="T4378" i="1"/>
  <c r="T1238" i="1"/>
  <c r="T1935" i="1"/>
  <c r="T3982" i="1"/>
  <c r="T3070" i="1"/>
  <c r="T2003" i="1"/>
  <c r="T3022" i="1"/>
  <c r="T968" i="1"/>
  <c r="T2784" i="1"/>
  <c r="T3149" i="1"/>
  <c r="T2513" i="1"/>
  <c r="T4174" i="1"/>
  <c r="T3418" i="1"/>
  <c r="T1391" i="1"/>
  <c r="T3021" i="1"/>
  <c r="T2221" i="1"/>
  <c r="T1067" i="1"/>
  <c r="T4458" i="1"/>
  <c r="T1137" i="1"/>
  <c r="T2570" i="1"/>
  <c r="T3929" i="1"/>
  <c r="T828" i="1"/>
  <c r="T2600" i="1"/>
  <c r="T2088" i="1"/>
  <c r="T2203" i="1"/>
  <c r="T4517" i="1"/>
  <c r="T4403" i="1"/>
  <c r="T1865" i="1"/>
  <c r="T1064" i="1"/>
  <c r="T976" i="1"/>
  <c r="T4300" i="1"/>
  <c r="T1092" i="1"/>
  <c r="T2667" i="1"/>
  <c r="T2680" i="1"/>
  <c r="T2040" i="1"/>
  <c r="T923" i="1"/>
  <c r="T2764" i="1"/>
  <c r="T759" i="1"/>
  <c r="T4050" i="1"/>
  <c r="T3006" i="1"/>
  <c r="T2476" i="1"/>
  <c r="T4651" i="1"/>
  <c r="T1815" i="1"/>
  <c r="T2627" i="1"/>
  <c r="T218" i="1"/>
  <c r="T4293" i="1"/>
  <c r="T4290" i="1"/>
  <c r="T888" i="1"/>
  <c r="T2673" i="1"/>
  <c r="T322" i="1"/>
  <c r="T2225" i="1"/>
  <c r="T4197" i="1"/>
  <c r="T4434" i="1"/>
  <c r="T1663" i="1"/>
  <c r="T4286" i="1"/>
  <c r="T1096" i="1"/>
  <c r="T2942" i="1"/>
  <c r="T3913" i="1"/>
  <c r="T3964" i="1"/>
  <c r="T1139" i="1"/>
  <c r="T3970" i="1"/>
  <c r="T3958" i="1"/>
  <c r="T1446" i="1"/>
  <c r="T835" i="1"/>
  <c r="T2591" i="1"/>
  <c r="T2644" i="1"/>
  <c r="T3463" i="1"/>
  <c r="T4385" i="1"/>
  <c r="T1131" i="1"/>
  <c r="T2668" i="1"/>
  <c r="T946" i="1"/>
  <c r="T3981" i="1"/>
  <c r="T4457" i="1"/>
  <c r="T3133" i="1"/>
  <c r="T2624" i="1"/>
  <c r="T2114" i="1"/>
  <c r="T4318" i="1"/>
  <c r="T1066" i="1"/>
  <c r="T3370" i="1"/>
  <c r="T3971" i="1"/>
  <c r="T4211" i="1"/>
  <c r="T2670" i="1"/>
  <c r="T1117" i="1"/>
  <c r="T2989" i="1"/>
  <c r="T539" i="1"/>
  <c r="T3341" i="1"/>
  <c r="T4537" i="1"/>
  <c r="T4171" i="1"/>
  <c r="T1437" i="1"/>
  <c r="T2901" i="1"/>
  <c r="T4209" i="1"/>
  <c r="T1253" i="1"/>
  <c r="T898" i="1"/>
  <c r="T4261" i="1"/>
  <c r="T2662" i="1"/>
  <c r="T3322" i="1"/>
  <c r="T1138" i="1"/>
  <c r="T4357" i="1"/>
  <c r="T2928" i="1"/>
  <c r="T2976" i="1"/>
  <c r="T4123" i="1"/>
  <c r="T4186" i="1"/>
  <c r="T2228" i="1"/>
  <c r="T4026" i="1"/>
  <c r="T2061" i="1"/>
  <c r="T1850" i="1"/>
  <c r="T4363" i="1"/>
  <c r="T4198" i="1"/>
  <c r="T2494" i="1"/>
  <c r="T1959" i="1"/>
  <c r="T1242" i="1"/>
  <c r="T1389" i="1"/>
  <c r="T1387" i="1"/>
  <c r="T3237" i="1"/>
  <c r="T1912" i="1"/>
  <c r="T3067" i="1"/>
  <c r="T804" i="1"/>
  <c r="T2631" i="1"/>
  <c r="T2612" i="1"/>
  <c r="T2415" i="1"/>
  <c r="T3101" i="1"/>
  <c r="T1421" i="1"/>
  <c r="T409" i="1"/>
  <c r="T4103" i="1"/>
  <c r="T2541" i="1"/>
  <c r="T1992" i="1"/>
  <c r="T2095" i="1"/>
  <c r="T2123" i="1"/>
  <c r="T2412" i="1"/>
  <c r="T1576" i="1"/>
  <c r="T4269" i="1"/>
  <c r="T3960" i="1"/>
  <c r="T2786" i="1"/>
  <c r="T4019" i="1"/>
  <c r="T389" i="1"/>
  <c r="T221" i="1"/>
  <c r="T4340" i="1"/>
  <c r="T2373" i="1"/>
  <c r="T3930" i="1"/>
  <c r="T387" i="1"/>
  <c r="T544" i="1"/>
  <c r="T1130" i="1"/>
  <c r="T4183" i="1"/>
  <c r="T1210" i="1"/>
  <c r="T944" i="1"/>
  <c r="T4415" i="1"/>
  <c r="T2918" i="1"/>
  <c r="T4655" i="1"/>
  <c r="T2471" i="1"/>
  <c r="T2930" i="1"/>
  <c r="T2135" i="1"/>
  <c r="T1183" i="1"/>
  <c r="T503" i="1"/>
  <c r="T216" i="1"/>
  <c r="T1929" i="1"/>
  <c r="T4481" i="1"/>
  <c r="T3296" i="1"/>
  <c r="T3056" i="1"/>
  <c r="T1458" i="1"/>
  <c r="T2645" i="1"/>
  <c r="T4068" i="1"/>
  <c r="T41" i="1"/>
  <c r="T2563" i="1"/>
  <c r="T2985" i="1"/>
  <c r="T2656" i="1"/>
  <c r="T4268" i="1"/>
  <c r="T4417" i="1"/>
  <c r="T254" i="1"/>
  <c r="T3953" i="1"/>
  <c r="T3004" i="1"/>
  <c r="T1164" i="1"/>
  <c r="T1503" i="1"/>
  <c r="T4150" i="1"/>
  <c r="T952" i="1"/>
  <c r="T4453" i="1"/>
  <c r="T2400" i="1"/>
  <c r="T3175" i="1"/>
  <c r="T4504" i="1"/>
  <c r="T3361" i="1"/>
  <c r="T1537" i="1"/>
  <c r="T1820" i="1"/>
  <c r="T2187" i="1"/>
  <c r="T3234" i="1"/>
  <c r="T4255" i="1"/>
  <c r="T3902" i="1"/>
  <c r="T2678" i="1"/>
  <c r="T2844" i="1"/>
  <c r="T2131" i="1"/>
  <c r="T4309" i="1"/>
  <c r="T4205" i="1"/>
  <c r="T2374" i="1"/>
  <c r="T4179" i="1"/>
  <c r="T1374" i="1"/>
  <c r="T2498" i="1"/>
  <c r="T2051" i="1"/>
  <c r="T939" i="1"/>
  <c r="T2917" i="1"/>
  <c r="T2492" i="1"/>
  <c r="T4061" i="1"/>
  <c r="T3909" i="1"/>
  <c r="T2484" i="1"/>
  <c r="T2581" i="1"/>
  <c r="T2889" i="1"/>
  <c r="T2629" i="1"/>
  <c r="T2372" i="1"/>
  <c r="T989" i="1"/>
  <c r="T4518" i="1"/>
  <c r="T4317" i="1"/>
  <c r="T1906" i="1"/>
  <c r="T4411" i="1"/>
  <c r="T2053" i="1"/>
  <c r="T778" i="1"/>
  <c r="T4395" i="1"/>
  <c r="T4405" i="1"/>
  <c r="T300" i="1"/>
  <c r="T4355" i="1"/>
  <c r="T3353" i="1"/>
  <c r="T4361" i="1"/>
  <c r="T2584" i="1"/>
  <c r="T268" i="1"/>
  <c r="T1924" i="1"/>
  <c r="T1941" i="1"/>
  <c r="T2099" i="1"/>
  <c r="T4373" i="1"/>
  <c r="T227" i="1"/>
  <c r="T2875" i="1"/>
  <c r="T3236" i="1"/>
  <c r="T4239" i="1"/>
  <c r="T4206" i="1"/>
  <c r="T1234" i="1"/>
  <c r="T1759" i="1"/>
  <c r="T3053" i="1"/>
  <c r="T4362" i="1"/>
  <c r="T3358" i="1"/>
  <c r="T4055" i="1"/>
  <c r="T2836" i="1"/>
  <c r="T2987" i="1"/>
  <c r="T819" i="1"/>
  <c r="T3247" i="1"/>
  <c r="T845" i="1"/>
  <c r="T2778" i="1"/>
  <c r="T1961" i="1"/>
  <c r="T4466" i="1"/>
  <c r="T3058" i="1"/>
  <c r="T2954" i="1"/>
  <c r="T3473" i="1"/>
  <c r="T3315" i="1"/>
  <c r="T3967" i="1"/>
  <c r="T4526" i="1"/>
  <c r="T803" i="1"/>
  <c r="T2036" i="1"/>
  <c r="T2174" i="1"/>
  <c r="T3927" i="1"/>
  <c r="T4028" i="1"/>
  <c r="T2562" i="1"/>
  <c r="T4421" i="1"/>
  <c r="T2211" i="1"/>
  <c r="T3030" i="1"/>
  <c r="T772" i="1"/>
  <c r="T2377" i="1"/>
  <c r="T1802" i="1"/>
  <c r="T4654" i="1"/>
  <c r="T4425" i="1"/>
  <c r="T975" i="1"/>
  <c r="T1165" i="1"/>
  <c r="T2534" i="1"/>
  <c r="T4052" i="1"/>
  <c r="T4231" i="1"/>
  <c r="T2073" i="1"/>
  <c r="T4439" i="1"/>
  <c r="T4447" i="1"/>
  <c r="T1737" i="1"/>
  <c r="T4370" i="1"/>
  <c r="T4067" i="1"/>
  <c r="T3287" i="1"/>
  <c r="T2760" i="1"/>
  <c r="T2611" i="1"/>
  <c r="T3446" i="1"/>
  <c r="T3131" i="1"/>
  <c r="T379" i="1"/>
  <c r="T3106" i="1"/>
  <c r="T1347" i="1"/>
  <c r="T4242" i="1"/>
  <c r="T2765" i="1"/>
  <c r="T4172" i="1"/>
  <c r="T4437" i="1"/>
  <c r="T4043" i="1"/>
  <c r="T1027" i="1"/>
  <c r="T308" i="1"/>
  <c r="T4492" i="1"/>
  <c r="T823" i="1"/>
  <c r="T3443" i="1"/>
  <c r="T2762" i="1"/>
  <c r="T1436" i="1"/>
  <c r="T1925" i="1"/>
  <c r="T4287" i="1"/>
  <c r="T4365" i="1"/>
  <c r="T1003" i="1"/>
  <c r="T3972" i="1"/>
  <c r="T5034" i="1"/>
  <c r="T1266" i="1"/>
  <c r="T2229" i="1"/>
  <c r="T1497" i="1"/>
  <c r="T3897" i="1"/>
  <c r="T864" i="1"/>
  <c r="T2037" i="1"/>
  <c r="T4346" i="1"/>
  <c r="T261" i="1"/>
  <c r="T1811" i="1"/>
  <c r="T1822" i="1"/>
  <c r="T4502" i="1"/>
  <c r="T4662" i="1"/>
  <c r="T4456" i="1"/>
  <c r="T4642" i="1"/>
  <c r="T509" i="1"/>
  <c r="T4294" i="1"/>
  <c r="T3434" i="1"/>
  <c r="T1498" i="1"/>
  <c r="T840" i="1"/>
  <c r="T4195" i="1"/>
  <c r="T2887" i="1"/>
  <c r="T3292" i="1"/>
  <c r="T4381" i="1"/>
  <c r="T942" i="1"/>
  <c r="T786" i="1"/>
  <c r="T2951" i="1"/>
  <c r="T2866" i="1"/>
  <c r="T2634" i="1"/>
  <c r="T4422" i="1"/>
  <c r="T4441" i="1"/>
  <c r="T2196" i="1"/>
  <c r="T4450" i="1"/>
  <c r="T4647" i="1"/>
  <c r="T2016" i="1"/>
  <c r="T4184" i="1"/>
  <c r="T2542" i="1"/>
  <c r="T1945" i="1"/>
  <c r="T2483" i="1"/>
  <c r="T4169" i="1"/>
  <c r="T2158" i="1"/>
  <c r="T342" i="1"/>
  <c r="T4356" i="1"/>
  <c r="T1444" i="1"/>
  <c r="T2227" i="1"/>
  <c r="T2777" i="1"/>
  <c r="T4230" i="1"/>
  <c r="T3407" i="1"/>
  <c r="T2489" i="1"/>
  <c r="T4246" i="1"/>
  <c r="T2093" i="1"/>
  <c r="T3956" i="1"/>
  <c r="T3470" i="1"/>
  <c r="T4409" i="1"/>
  <c r="T4484" i="1"/>
  <c r="T3308" i="1"/>
  <c r="T783" i="1"/>
  <c r="T1742" i="1"/>
  <c r="T2057" i="1"/>
  <c r="T2235" i="1"/>
  <c r="T4244" i="1"/>
  <c r="T3109" i="1"/>
  <c r="T1049" i="1"/>
  <c r="T2091" i="1"/>
  <c r="T3961" i="1"/>
  <c r="T821" i="1"/>
  <c r="T3458" i="1"/>
  <c r="T4057" i="1"/>
  <c r="T2017" i="1"/>
  <c r="T4154" i="1"/>
  <c r="T807" i="1"/>
  <c r="T2054" i="1"/>
  <c r="T794" i="1"/>
  <c r="T999" i="1"/>
  <c r="T1840" i="1"/>
  <c r="T1025" i="1"/>
  <c r="T2137" i="1"/>
  <c r="T1679" i="1"/>
  <c r="T904" i="1"/>
  <c r="T3905" i="1"/>
  <c r="T4139" i="1"/>
  <c r="T2539" i="1"/>
  <c r="T3233" i="1"/>
  <c r="T1981" i="1"/>
  <c r="T2548" i="1"/>
  <c r="T4005" i="1"/>
  <c r="T4166" i="1"/>
  <c r="T970" i="1"/>
  <c r="T4512" i="1"/>
  <c r="T801" i="1"/>
  <c r="T4216" i="1"/>
  <c r="T4214" i="1"/>
  <c r="T1874" i="1"/>
  <c r="T3107" i="1"/>
  <c r="T4321" i="1"/>
  <c r="T2195" i="1"/>
  <c r="T4193" i="1"/>
  <c r="T2613" i="1"/>
  <c r="T4397" i="1"/>
  <c r="T3423" i="1"/>
  <c r="T3104" i="1"/>
  <c r="T190" i="1"/>
  <c r="T4270" i="1"/>
  <c r="T2173" i="1"/>
  <c r="T2075" i="1"/>
  <c r="T180" i="1"/>
  <c r="T290" i="1"/>
  <c r="T1800" i="1"/>
  <c r="T1105" i="1"/>
  <c r="T1060" i="1"/>
  <c r="T3181" i="1"/>
  <c r="T270" i="1"/>
  <c r="T2561" i="1"/>
  <c r="T4331" i="1"/>
  <c r="T4388" i="1"/>
  <c r="T2658" i="1"/>
  <c r="T1726" i="1"/>
  <c r="T3915" i="1"/>
  <c r="T4337" i="1"/>
  <c r="T4371" i="1"/>
  <c r="T3899" i="1"/>
  <c r="T4416" i="1"/>
  <c r="T2046" i="1"/>
  <c r="T4521" i="1"/>
  <c r="T3450" i="1"/>
  <c r="T536" i="1"/>
  <c r="T2797" i="1"/>
  <c r="T3309" i="1"/>
  <c r="T4489" i="1"/>
  <c r="T1232" i="1"/>
  <c r="T2848" i="1"/>
  <c r="T1861" i="1"/>
  <c r="T4451" i="1"/>
  <c r="T4243" i="1"/>
  <c r="T4142" i="1"/>
  <c r="T1052" i="1"/>
  <c r="T2020" i="1"/>
  <c r="T4136" i="1"/>
  <c r="T2165" i="1"/>
  <c r="T4418" i="1"/>
  <c r="T4060" i="1"/>
  <c r="T2896" i="1"/>
  <c r="T4663" i="1"/>
  <c r="T849" i="1"/>
  <c r="T4259" i="1"/>
  <c r="T3966" i="1"/>
  <c r="T2200" i="1"/>
  <c r="T4514" i="1"/>
  <c r="T4500" i="1"/>
  <c r="T2452" i="1"/>
  <c r="T1830" i="1"/>
  <c r="T3206" i="1"/>
  <c r="T2771" i="1"/>
  <c r="T4024" i="1"/>
  <c r="T3987" i="1"/>
  <c r="T962" i="1"/>
  <c r="T4180" i="1"/>
  <c r="T2022" i="1"/>
  <c r="T4048" i="1"/>
  <c r="T940" i="1"/>
  <c r="T1996" i="1"/>
  <c r="T1006" i="1"/>
  <c r="T4531" i="1"/>
  <c r="T2084" i="1"/>
  <c r="T2527" i="1"/>
  <c r="T534" i="1"/>
  <c r="T834" i="1"/>
  <c r="T2213" i="1"/>
  <c r="T2026" i="1"/>
  <c r="T3912" i="1"/>
  <c r="T4009" i="1"/>
  <c r="T1214" i="1"/>
  <c r="T4477" i="1"/>
  <c r="T2201" i="1"/>
  <c r="T2385" i="1"/>
  <c r="T1994" i="1"/>
  <c r="T1010" i="1"/>
  <c r="T4368" i="1"/>
  <c r="T881" i="1"/>
  <c r="T2409" i="1"/>
  <c r="T2943" i="1"/>
  <c r="T2234" i="1"/>
  <c r="T868" i="1"/>
  <c r="T2034" i="1"/>
  <c r="T4022" i="1"/>
  <c r="T3954" i="1"/>
  <c r="T2182" i="1"/>
  <c r="T3057" i="1"/>
  <c r="T1928" i="1"/>
  <c r="T3163" i="1"/>
  <c r="T4446" i="1"/>
  <c r="T2531" i="1"/>
  <c r="T4104" i="1"/>
  <c r="T4147" i="1"/>
  <c r="T4241" i="1"/>
  <c r="T1744" i="1"/>
  <c r="T1221" i="1"/>
  <c r="T3310" i="1"/>
  <c r="T928" i="1"/>
  <c r="T1864" i="1"/>
  <c r="T4163" i="1"/>
  <c r="T2480" i="1"/>
  <c r="T4316" i="1"/>
  <c r="T4113" i="1"/>
  <c r="T2411" i="1"/>
  <c r="T3906" i="1"/>
  <c r="T2528" i="1"/>
  <c r="T1954" i="1"/>
  <c r="T954" i="1"/>
  <c r="T2138" i="1"/>
  <c r="T1438" i="1"/>
  <c r="T856" i="1"/>
  <c r="T4280" i="1"/>
  <c r="T3295" i="1"/>
  <c r="T3424" i="1"/>
  <c r="T2080" i="1"/>
  <c r="T958" i="1"/>
  <c r="T4303" i="1"/>
  <c r="T4407" i="1"/>
  <c r="T4359" i="1"/>
  <c r="T1911" i="1"/>
  <c r="T2796" i="1"/>
  <c r="T2742" i="1"/>
  <c r="T3118" i="1"/>
  <c r="T3161" i="1"/>
  <c r="T3479" i="1"/>
  <c r="T1124" i="1"/>
  <c r="T3364" i="1"/>
  <c r="T3475" i="1"/>
  <c r="T4153" i="1"/>
  <c r="T4232" i="1"/>
  <c r="T2090" i="1"/>
  <c r="T3218" i="1"/>
  <c r="T1015" i="1"/>
  <c r="T2888" i="1"/>
  <c r="T4308" i="1"/>
  <c r="T4202" i="1"/>
  <c r="T3414" i="1"/>
  <c r="T2147" i="1"/>
  <c r="T2212" i="1"/>
  <c r="T3141" i="1"/>
  <c r="T1517" i="1"/>
  <c r="T4298" i="1"/>
  <c r="T3993" i="1"/>
  <c r="T4155" i="1"/>
  <c r="T4525" i="1"/>
  <c r="T4341" i="1"/>
  <c r="T4143" i="1"/>
  <c r="T2011" i="1"/>
  <c r="T1040" i="1"/>
  <c r="T3917" i="1"/>
  <c r="T4013" i="1"/>
  <c r="T2168" i="1"/>
  <c r="T2995" i="1"/>
  <c r="T3957" i="1"/>
  <c r="T2496" i="1"/>
  <c r="T2655" i="1"/>
  <c r="T371" i="1"/>
  <c r="T1224" i="1"/>
  <c r="T1764" i="1"/>
  <c r="T3433" i="1"/>
  <c r="T2398" i="1"/>
  <c r="T3171" i="1"/>
  <c r="T866" i="1"/>
  <c r="T2956" i="1"/>
  <c r="T4191" i="1"/>
  <c r="T2491" i="1"/>
  <c r="T4430" i="1"/>
  <c r="T4350" i="1"/>
  <c r="T436" i="1"/>
  <c r="T324" i="1"/>
  <c r="T3013" i="1"/>
  <c r="T1070" i="1"/>
  <c r="T2599" i="1"/>
  <c r="T1828" i="1"/>
  <c r="T488" i="1"/>
  <c r="T2948" i="1"/>
  <c r="T1195" i="1"/>
  <c r="T3162" i="1"/>
  <c r="T4168" i="1"/>
  <c r="T2589" i="1"/>
  <c r="T1256" i="1"/>
  <c r="T4527" i="1"/>
  <c r="T1623" i="1"/>
  <c r="T4641" i="1"/>
  <c r="T3998" i="1"/>
  <c r="T4369" i="1"/>
  <c r="T2009" i="1"/>
  <c r="T2744" i="1"/>
  <c r="T4412" i="1"/>
  <c r="T3134" i="1"/>
  <c r="T4332" i="1"/>
  <c r="T2793" i="1"/>
  <c r="T1502" i="1"/>
  <c r="T4158" i="1"/>
  <c r="T1037" i="1"/>
  <c r="T3185" i="1"/>
  <c r="T3028" i="1"/>
  <c r="T859" i="1"/>
  <c r="T1454" i="1"/>
  <c r="T4428" i="1"/>
  <c r="T3259" i="1"/>
  <c r="T2063" i="1"/>
  <c r="T2125" i="1"/>
  <c r="T4018" i="1"/>
  <c r="T2490" i="1"/>
  <c r="T2745" i="1"/>
  <c r="T4041" i="1"/>
  <c r="T4319" i="1"/>
  <c r="T4471" i="1"/>
  <c r="T2876" i="1"/>
  <c r="T1582" i="1"/>
  <c r="T2205" i="1"/>
  <c r="T3126" i="1"/>
  <c r="T3895" i="1"/>
  <c r="T3327" i="1"/>
  <c r="T2845" i="1"/>
  <c r="T2533" i="1"/>
  <c r="T2857" i="1"/>
  <c r="T2482" i="1"/>
  <c r="T3010" i="1"/>
  <c r="T3943" i="1"/>
  <c r="T4299" i="1"/>
  <c r="T3406" i="1"/>
  <c r="T3350" i="1"/>
  <c r="T3321" i="1"/>
  <c r="T4470" i="1"/>
  <c r="T2540" i="1"/>
  <c r="T2536" i="1"/>
  <c r="T3075" i="1"/>
  <c r="T896" i="1"/>
  <c r="T2069" i="1"/>
  <c r="T1610" i="1"/>
  <c r="T2472" i="1"/>
  <c r="T4508" i="1"/>
  <c r="T4152" i="1"/>
  <c r="T4058" i="1"/>
  <c r="T3274" i="1"/>
  <c r="T1254" i="1"/>
  <c r="T4267" i="1"/>
  <c r="T1560" i="1"/>
  <c r="T1007" i="1"/>
  <c r="T1267" i="1"/>
  <c r="T924" i="1"/>
  <c r="T1441" i="1"/>
  <c r="T2921" i="1"/>
  <c r="T2608" i="1"/>
  <c r="T3132" i="1"/>
  <c r="T4408" i="1"/>
  <c r="T482" i="1"/>
  <c r="T2468" i="1"/>
  <c r="T4038" i="1"/>
  <c r="T2192" i="1"/>
  <c r="T2117" i="1"/>
  <c r="T1793" i="1"/>
  <c r="T816" i="1"/>
  <c r="T2782" i="1"/>
  <c r="T4658" i="1"/>
  <c r="T2488" i="1"/>
  <c r="T1166" i="1"/>
  <c r="T1916" i="1"/>
  <c r="T1863" i="1"/>
  <c r="T1082" i="1"/>
  <c r="T4501" i="1"/>
  <c r="T4226" i="1"/>
  <c r="T800" i="1"/>
  <c r="T535" i="1"/>
  <c r="T2081" i="1"/>
  <c r="T4353" i="1"/>
  <c r="T1144" i="1"/>
  <c r="T4033" i="1"/>
  <c r="T4236" i="1"/>
  <c r="T2133" i="1"/>
  <c r="T1382" i="1"/>
  <c r="T3017" i="1"/>
  <c r="T4011" i="1"/>
  <c r="T3302" i="1"/>
  <c r="T3231" i="1"/>
  <c r="T2233" i="1"/>
  <c r="T3153" i="1"/>
  <c r="T4443" i="1"/>
  <c r="T2602" i="1"/>
  <c r="T4040" i="1"/>
  <c r="T2198" i="1"/>
  <c r="T1599" i="1"/>
  <c r="T2383" i="1"/>
  <c r="T1819" i="1"/>
  <c r="T4128" i="1"/>
  <c r="T2524" i="1"/>
  <c r="T2521" i="1"/>
  <c r="T2139" i="1"/>
  <c r="T1956" i="1"/>
  <c r="T4051" i="1"/>
  <c r="T3947" i="1"/>
  <c r="T4478" i="1"/>
  <c r="T2776" i="1"/>
  <c r="T2475" i="1"/>
  <c r="T2396" i="1"/>
  <c r="T1114" i="1"/>
  <c r="T5036" i="1"/>
  <c r="T4160" i="1"/>
  <c r="T1633" i="1"/>
  <c r="T4307" i="1"/>
  <c r="T533" i="1"/>
  <c r="T2632" i="1"/>
  <c r="T2894" i="1"/>
  <c r="T214" i="1"/>
  <c r="T4392" i="1"/>
  <c r="T4464" i="1"/>
  <c r="T2183" i="1"/>
  <c r="T1132" i="1"/>
  <c r="T927" i="1"/>
  <c r="T2389" i="1"/>
  <c r="T3465" i="1"/>
  <c r="T1988" i="1"/>
  <c r="T3482" i="1"/>
  <c r="T3248" i="1"/>
  <c r="T2378" i="1"/>
  <c r="T2988" i="1"/>
  <c r="T4426" i="1"/>
  <c r="T981" i="1"/>
  <c r="T2160" i="1"/>
  <c r="U3406" i="1" l="1"/>
  <c r="W3406" i="1" s="1"/>
  <c r="U1501" i="1"/>
  <c r="W1501" i="1" s="1"/>
  <c r="U3441" i="1"/>
  <c r="W3441" i="1" s="1"/>
  <c r="U3321" i="1"/>
  <c r="W3321" i="1" s="1"/>
  <c r="U757" i="1"/>
  <c r="W757" i="1" s="1"/>
  <c r="U1248" i="1"/>
  <c r="W1248" i="1" s="1"/>
  <c r="U3923" i="1"/>
  <c r="W3923" i="1" s="1"/>
  <c r="U3888" i="1"/>
  <c r="W3888" i="1" s="1"/>
  <c r="U3467" i="1"/>
  <c r="W3467" i="1" s="1"/>
  <c r="U4039" i="1"/>
  <c r="W4039" i="1" s="1"/>
  <c r="U4426" i="1"/>
  <c r="W4426" i="1" s="1"/>
  <c r="U3011" i="1"/>
  <c r="W3011" i="1" s="1"/>
  <c r="U3886" i="1"/>
  <c r="W3886" i="1" s="1"/>
  <c r="U2101" i="1"/>
  <c r="W2101" i="1" s="1"/>
  <c r="U1211" i="1"/>
  <c r="W1211" i="1" s="1"/>
  <c r="U1856" i="1"/>
  <c r="W1856" i="1" s="1"/>
  <c r="U1004" i="1"/>
  <c r="W1004" i="1" s="1"/>
  <c r="U345" i="1"/>
  <c r="W345" i="1" s="1"/>
  <c r="U4133" i="1"/>
  <c r="W4133" i="1" s="1"/>
  <c r="U1849" i="1"/>
  <c r="W1849" i="1" s="1"/>
  <c r="U288" i="1"/>
  <c r="W288" i="1" s="1"/>
  <c r="U1353" i="1"/>
  <c r="W1353" i="1" s="1"/>
  <c r="U455" i="1"/>
  <c r="W455" i="1" s="1"/>
  <c r="U4295" i="1"/>
  <c r="W4295" i="1" s="1"/>
  <c r="U1246" i="1"/>
  <c r="W1246" i="1" s="1"/>
  <c r="U807" i="1"/>
  <c r="W807" i="1" s="1"/>
  <c r="U3154" i="1"/>
  <c r="W3154" i="1" s="1"/>
  <c r="U2193" i="1"/>
  <c r="W2193" i="1" s="1"/>
  <c r="U4195" i="1"/>
  <c r="W4195" i="1" s="1"/>
  <c r="U4887" i="1"/>
  <c r="W4887" i="1" s="1"/>
  <c r="U3310" i="1"/>
  <c r="W3310" i="1" s="1"/>
  <c r="U1070" i="1"/>
  <c r="W1070" i="1" s="1"/>
  <c r="U3720" i="1"/>
  <c r="W3720" i="1" s="1"/>
  <c r="U1756" i="1"/>
  <c r="W1756" i="1" s="1"/>
  <c r="U1725" i="1"/>
  <c r="W1725" i="1" s="1"/>
  <c r="U3817" i="1"/>
  <c r="W3817" i="1" s="1"/>
  <c r="U3773" i="1"/>
  <c r="W3773" i="1" s="1"/>
  <c r="U3405" i="1"/>
  <c r="W3405" i="1" s="1"/>
  <c r="U23" i="1"/>
  <c r="W23" i="1" s="1"/>
  <c r="U113" i="1"/>
  <c r="W113" i="1" s="1"/>
  <c r="U2765" i="1"/>
  <c r="W2765" i="1" s="1"/>
  <c r="U3260" i="1"/>
  <c r="W3260" i="1" s="1"/>
  <c r="U2160" i="1"/>
  <c r="W2160" i="1" s="1"/>
  <c r="U4544" i="1"/>
  <c r="W4544" i="1" s="1"/>
  <c r="U3336" i="1"/>
  <c r="W3336" i="1" s="1"/>
  <c r="U3090" i="1"/>
  <c r="W3090" i="1" s="1"/>
  <c r="U3444" i="1"/>
  <c r="W3444" i="1" s="1"/>
  <c r="U3012" i="1"/>
  <c r="W3012" i="1" s="1"/>
  <c r="U206" i="1"/>
  <c r="W206" i="1" s="1"/>
  <c r="U363" i="1"/>
  <c r="W363" i="1" s="1"/>
  <c r="U4002" i="1"/>
  <c r="W4002" i="1" s="1"/>
  <c r="U3954" i="1"/>
  <c r="W3954" i="1" s="1"/>
  <c r="U2023" i="1"/>
  <c r="W2023" i="1" s="1"/>
  <c r="U3420" i="1"/>
  <c r="W3420" i="1" s="1"/>
  <c r="U868" i="1"/>
  <c r="W868" i="1" s="1"/>
  <c r="U141" i="1"/>
  <c r="W141" i="1" s="1"/>
  <c r="U2677" i="1"/>
  <c r="W2677" i="1" s="1"/>
  <c r="U1260" i="1"/>
  <c r="W1260" i="1" s="1"/>
  <c r="U436" i="1"/>
  <c r="W436" i="1" s="1"/>
  <c r="U910" i="1"/>
  <c r="W910" i="1" s="1"/>
  <c r="U4102" i="1"/>
  <c r="W4102" i="1" s="1"/>
  <c r="U2102" i="1"/>
  <c r="W2102" i="1" s="1"/>
  <c r="U3156" i="1"/>
  <c r="W3156" i="1" s="1"/>
  <c r="U1107" i="1"/>
  <c r="W1107" i="1" s="1"/>
  <c r="U1050" i="1"/>
  <c r="W1050" i="1" s="1"/>
  <c r="U3889" i="1"/>
  <c r="W3889" i="1" s="1"/>
  <c r="U930" i="1"/>
  <c r="W930" i="1" s="1"/>
  <c r="U4275" i="1"/>
  <c r="W4275" i="1" s="1"/>
  <c r="U3871" i="1"/>
  <c r="W3871" i="1" s="1"/>
  <c r="U4996" i="1"/>
  <c r="W4996" i="1" s="1"/>
  <c r="U520" i="1"/>
  <c r="W520" i="1" s="1"/>
  <c r="U4498" i="1"/>
  <c r="W4498" i="1" s="1"/>
  <c r="U4311" i="1"/>
  <c r="W4311" i="1" s="1"/>
  <c r="U3204" i="1"/>
  <c r="W3204" i="1" s="1"/>
  <c r="U2939" i="1"/>
  <c r="W2939" i="1" s="1"/>
  <c r="U1817" i="1"/>
  <c r="W1817" i="1" s="1"/>
  <c r="U1674" i="1"/>
  <c r="W1674" i="1" s="1"/>
  <c r="U5000" i="1"/>
  <c r="W5000" i="1" s="1"/>
  <c r="U2639" i="1"/>
  <c r="W2639" i="1" s="1"/>
  <c r="U741" i="1"/>
  <c r="W741" i="1" s="1"/>
  <c r="U377" i="1"/>
  <c r="W377" i="1" s="1"/>
  <c r="U4975" i="1"/>
  <c r="W4975" i="1" s="1"/>
  <c r="U2398" i="1"/>
  <c r="W2398" i="1" s="1"/>
  <c r="U2232" i="1"/>
  <c r="W2232" i="1" s="1"/>
  <c r="U21" i="1"/>
  <c r="W21" i="1" s="1"/>
  <c r="U740" i="1"/>
  <c r="W740" i="1" s="1"/>
  <c r="U518" i="1"/>
  <c r="W518" i="1" s="1"/>
  <c r="U765" i="1"/>
  <c r="W765" i="1" s="1"/>
  <c r="U1613" i="1"/>
  <c r="W1613" i="1" s="1"/>
  <c r="U4632" i="1"/>
  <c r="W4632" i="1" s="1"/>
  <c r="U1670" i="1"/>
  <c r="W1670" i="1" s="1"/>
  <c r="U2063" i="1"/>
  <c r="W2063" i="1" s="1"/>
  <c r="U2159" i="1"/>
  <c r="W2159" i="1" s="1"/>
  <c r="U2933" i="1"/>
  <c r="W2933" i="1" s="1"/>
  <c r="U886" i="1"/>
  <c r="W886" i="1" s="1"/>
  <c r="U4176" i="1"/>
  <c r="W4176" i="1" s="1"/>
  <c r="U1727" i="1"/>
  <c r="W1727" i="1" s="1"/>
  <c r="U2496" i="1"/>
  <c r="W2496" i="1" s="1"/>
  <c r="U1644" i="1"/>
  <c r="W1644" i="1" s="1"/>
  <c r="U738" i="1"/>
  <c r="W738" i="1" s="1"/>
  <c r="U5132" i="1"/>
  <c r="W5132" i="1" s="1"/>
  <c r="U3849" i="1"/>
  <c r="W3849" i="1" s="1"/>
  <c r="U2682" i="1"/>
  <c r="W2682" i="1" s="1"/>
  <c r="U1533" i="1"/>
  <c r="W1533" i="1" s="1"/>
  <c r="U3186" i="1"/>
  <c r="W3186" i="1" s="1"/>
  <c r="U2642" i="1"/>
  <c r="W2642" i="1" s="1"/>
  <c r="U2607" i="1"/>
  <c r="W2607" i="1" s="1"/>
  <c r="U4156" i="1"/>
  <c r="W4156" i="1" s="1"/>
  <c r="U1405" i="1"/>
  <c r="W1405" i="1" s="1"/>
  <c r="U943" i="1"/>
  <c r="W943" i="1" s="1"/>
  <c r="U1228" i="1"/>
  <c r="W1228" i="1" s="1"/>
  <c r="U5029" i="1"/>
  <c r="W5029" i="1" s="1"/>
  <c r="U1656" i="1"/>
  <c r="W1656" i="1" s="1"/>
  <c r="U125" i="1"/>
  <c r="W125" i="1" s="1"/>
  <c r="U4374" i="1"/>
  <c r="W4374" i="1" s="1"/>
  <c r="U1417" i="1"/>
  <c r="W1417" i="1" s="1"/>
  <c r="U3314" i="1"/>
  <c r="W3314" i="1" s="1"/>
  <c r="U4436" i="1"/>
  <c r="W4436" i="1" s="1"/>
  <c r="U1076" i="1"/>
  <c r="W1076" i="1" s="1"/>
  <c r="U722" i="1"/>
  <c r="W722" i="1" s="1"/>
  <c r="U4155" i="1"/>
  <c r="W4155" i="1" s="1"/>
  <c r="U4955" i="1"/>
  <c r="W4955" i="1" s="1"/>
  <c r="U2351" i="1"/>
  <c r="W2351" i="1" s="1"/>
  <c r="U2683" i="1"/>
  <c r="W2683" i="1" s="1"/>
  <c r="U718" i="1"/>
  <c r="W718" i="1" s="1"/>
  <c r="U3459" i="1"/>
  <c r="W3459" i="1" s="1"/>
  <c r="U4034" i="1"/>
  <c r="W4034" i="1" s="1"/>
  <c r="U1344" i="1"/>
  <c r="W1344" i="1" s="1"/>
  <c r="U720" i="1"/>
  <c r="W720" i="1" s="1"/>
  <c r="U4393" i="1"/>
  <c r="W4393" i="1" s="1"/>
  <c r="U3947" i="1"/>
  <c r="W3947" i="1" s="1"/>
  <c r="U1146" i="1"/>
  <c r="W1146" i="1" s="1"/>
  <c r="U4644" i="1"/>
  <c r="W4644" i="1" s="1"/>
  <c r="U2139" i="1"/>
  <c r="W2139" i="1" s="1"/>
  <c r="U3439" i="1"/>
  <c r="W3439" i="1" s="1"/>
  <c r="U3906" i="1"/>
  <c r="W3906" i="1" s="1"/>
  <c r="U4640" i="1"/>
  <c r="W4640" i="1" s="1"/>
  <c r="U1809" i="1"/>
  <c r="W1809" i="1" s="1"/>
  <c r="U712" i="1"/>
  <c r="W712" i="1" s="1"/>
  <c r="U4943" i="1"/>
  <c r="W4943" i="1" s="1"/>
  <c r="U4332" i="1"/>
  <c r="W4332" i="1" s="1"/>
  <c r="U4529" i="1"/>
  <c r="W4529" i="1" s="1"/>
  <c r="U4369" i="1"/>
  <c r="W4369" i="1" s="1"/>
  <c r="U2130" i="1"/>
  <c r="W2130" i="1" s="1"/>
  <c r="U700" i="1"/>
  <c r="W700" i="1" s="1"/>
  <c r="U3162" i="1"/>
  <c r="W3162" i="1" s="1"/>
  <c r="U38" i="1"/>
  <c r="W38" i="1" s="1"/>
  <c r="U296" i="1"/>
  <c r="W296" i="1" s="1"/>
  <c r="U1553" i="1"/>
  <c r="W1553" i="1" s="1"/>
  <c r="U4391" i="1"/>
  <c r="W4391" i="1" s="1"/>
  <c r="U2154" i="1"/>
  <c r="W2154" i="1" s="1"/>
  <c r="U347" i="1"/>
  <c r="W347" i="1" s="1"/>
  <c r="U2047" i="1"/>
  <c r="W2047" i="1" s="1"/>
  <c r="U2438" i="1"/>
  <c r="W2438" i="1" s="1"/>
  <c r="U1675" i="1"/>
  <c r="W1675" i="1" s="1"/>
  <c r="U3218" i="1"/>
  <c r="W3218" i="1" s="1"/>
  <c r="U904" i="1"/>
  <c r="W904" i="1" s="1"/>
  <c r="U2446" i="1"/>
  <c r="W2446" i="1" s="1"/>
  <c r="U1367" i="1"/>
  <c r="W1367" i="1" s="1"/>
  <c r="U4304" i="1"/>
  <c r="W4304" i="1" s="1"/>
  <c r="U511" i="1"/>
  <c r="W511" i="1" s="1"/>
  <c r="U3987" i="1"/>
  <c r="W3987" i="1" s="1"/>
  <c r="U1928" i="1"/>
  <c r="W1928" i="1" s="1"/>
  <c r="U1868" i="1"/>
  <c r="W1868" i="1" s="1"/>
  <c r="U2076" i="1"/>
  <c r="W2076" i="1" s="1"/>
  <c r="U2729" i="1"/>
  <c r="W2729" i="1" s="1"/>
  <c r="U1380" i="1"/>
  <c r="W1380" i="1" s="1"/>
  <c r="U396" i="1"/>
  <c r="W396" i="1" s="1"/>
  <c r="U1411" i="1"/>
  <c r="W1411" i="1" s="1"/>
  <c r="U4647" i="1"/>
  <c r="W4647" i="1" s="1"/>
  <c r="U940" i="1"/>
  <c r="W940" i="1" s="1"/>
  <c r="U3792" i="1"/>
  <c r="W3792" i="1" s="1"/>
  <c r="U1720" i="1"/>
  <c r="W1720" i="1" s="1"/>
  <c r="U4613" i="1"/>
  <c r="W4613" i="1" s="1"/>
  <c r="U2779" i="1"/>
  <c r="W2779" i="1" s="1"/>
  <c r="U794" i="1"/>
  <c r="W794" i="1" s="1"/>
  <c r="U2016" i="1"/>
  <c r="W2016" i="1" s="1"/>
  <c r="U1573" i="1"/>
  <c r="W1573" i="1" s="1"/>
  <c r="U4907" i="1"/>
  <c r="W4907" i="1" s="1"/>
  <c r="U1603" i="1"/>
  <c r="W1603" i="1" s="1"/>
  <c r="U2218" i="1"/>
  <c r="W2218" i="1" s="1"/>
  <c r="U4305" i="1"/>
  <c r="W4305" i="1" s="1"/>
  <c r="U2332" i="1"/>
  <c r="W2332" i="1" s="1"/>
  <c r="U4233" i="1"/>
  <c r="W4233" i="1" s="1"/>
  <c r="U697" i="1"/>
  <c r="W697" i="1" s="1"/>
  <c r="U2330" i="1"/>
  <c r="W2330" i="1" s="1"/>
  <c r="U1227" i="1"/>
  <c r="W1227" i="1" s="1"/>
  <c r="U2142" i="1"/>
  <c r="W2142" i="1" s="1"/>
  <c r="U3766" i="1"/>
  <c r="W3766" i="1" s="1"/>
  <c r="U4337" i="1"/>
  <c r="W4337" i="1" s="1"/>
  <c r="U45" i="1"/>
  <c r="W45" i="1" s="1"/>
  <c r="U1060" i="1"/>
  <c r="W1060" i="1" s="1"/>
  <c r="U445" i="1"/>
  <c r="W445" i="1" s="1"/>
  <c r="U4135" i="1"/>
  <c r="W4135" i="1" s="1"/>
  <c r="U180" i="1"/>
  <c r="W180" i="1" s="1"/>
  <c r="U2137" i="1"/>
  <c r="W2137" i="1" s="1"/>
  <c r="U215" i="1"/>
  <c r="W215" i="1" s="1"/>
  <c r="U3369" i="1"/>
  <c r="W3369" i="1" s="1"/>
  <c r="U3419" i="1"/>
  <c r="W3419" i="1" s="1"/>
  <c r="U1342" i="1"/>
  <c r="W1342" i="1" s="1"/>
  <c r="U3031" i="1"/>
  <c r="W3031" i="1" s="1"/>
  <c r="U5105" i="1"/>
  <c r="W5105" i="1" s="1"/>
  <c r="U2887" i="1"/>
  <c r="W2887" i="1" s="1"/>
  <c r="U827" i="1"/>
  <c r="W827" i="1" s="1"/>
  <c r="U3755" i="1"/>
  <c r="W3755" i="1" s="1"/>
  <c r="U29" i="1"/>
  <c r="W29" i="1" s="1"/>
  <c r="U4893" i="1"/>
  <c r="W4893" i="1" s="1"/>
  <c r="U1803" i="1"/>
  <c r="W1803" i="1" s="1"/>
  <c r="U2200" i="1"/>
  <c r="W2200" i="1" s="1"/>
  <c r="U1321" i="1"/>
  <c r="W1321" i="1" s="1"/>
  <c r="U1684" i="1"/>
  <c r="W1684" i="1" s="1"/>
  <c r="U3017" i="1"/>
  <c r="W3017" i="1" s="1"/>
  <c r="U2325" i="1"/>
  <c r="W2325" i="1" s="1"/>
  <c r="U5107" i="1"/>
  <c r="W5107" i="1" s="1"/>
  <c r="U1892" i="1"/>
  <c r="W1892" i="1" s="1"/>
  <c r="U2173" i="1"/>
  <c r="W2173" i="1" s="1"/>
  <c r="U3423" i="1"/>
  <c r="W3423" i="1" s="1"/>
  <c r="U1144" i="1"/>
  <c r="W1144" i="1" s="1"/>
  <c r="U187" i="1"/>
  <c r="W187" i="1" s="1"/>
  <c r="U2169" i="1"/>
  <c r="W2169" i="1" s="1"/>
  <c r="U1318" i="1"/>
  <c r="W1318" i="1" s="1"/>
  <c r="U343" i="1"/>
  <c r="W343" i="1" s="1"/>
  <c r="U1984" i="1"/>
  <c r="W1984" i="1" s="1"/>
  <c r="U4106" i="1"/>
  <c r="W4106" i="1" s="1"/>
  <c r="U675" i="1"/>
  <c r="W675" i="1" s="1"/>
  <c r="U800" i="1"/>
  <c r="W800" i="1" s="1"/>
  <c r="U4662" i="1"/>
  <c r="W4662" i="1" s="1"/>
  <c r="U850" i="1"/>
  <c r="W850" i="1" s="1"/>
  <c r="U1016" i="1"/>
  <c r="W1016" i="1" s="1"/>
  <c r="U168" i="1"/>
  <c r="W168" i="1" s="1"/>
  <c r="U1400" i="1"/>
  <c r="W1400" i="1" s="1"/>
  <c r="U5102" i="1"/>
  <c r="W5102" i="1" s="1"/>
  <c r="U5097" i="1"/>
  <c r="W5097" i="1" s="1"/>
  <c r="U664" i="1"/>
  <c r="W664" i="1" s="1"/>
  <c r="U1916" i="1"/>
  <c r="W1916" i="1" s="1"/>
  <c r="U1980" i="1"/>
  <c r="W1980" i="1" s="1"/>
  <c r="U4136" i="1"/>
  <c r="W4136" i="1" s="1"/>
  <c r="U4142" i="1"/>
  <c r="W4142" i="1" s="1"/>
  <c r="U1341" i="1"/>
  <c r="W1341" i="1" s="1"/>
  <c r="U2488" i="1"/>
  <c r="W2488" i="1" s="1"/>
  <c r="U2320" i="1"/>
  <c r="W2320" i="1" s="1"/>
  <c r="U1667" i="1"/>
  <c r="W1667" i="1" s="1"/>
  <c r="U437" i="1"/>
  <c r="W437" i="1" s="1"/>
  <c r="U2407" i="1"/>
  <c r="W2407" i="1" s="1"/>
  <c r="U4427" i="1"/>
  <c r="W4427" i="1" s="1"/>
  <c r="U3071" i="1"/>
  <c r="W3071" i="1" s="1"/>
  <c r="U2195" i="1"/>
  <c r="W2195" i="1" s="1"/>
  <c r="U3996" i="1"/>
  <c r="W3996" i="1" s="1"/>
  <c r="U801" i="1"/>
  <c r="W801" i="1" s="1"/>
  <c r="U3284" i="1"/>
  <c r="W3284" i="1" s="1"/>
  <c r="U3945" i="1"/>
  <c r="W3945" i="1" s="1"/>
  <c r="U338" i="1"/>
  <c r="W338" i="1" s="1"/>
  <c r="U1480" i="1"/>
  <c r="W1480" i="1" s="1"/>
  <c r="U1818" i="1"/>
  <c r="W1818" i="1" s="1"/>
  <c r="U4854" i="1"/>
  <c r="W4854" i="1" s="1"/>
  <c r="U3053" i="1"/>
  <c r="W3053" i="1" s="1"/>
  <c r="U1374" i="1"/>
  <c r="W1374" i="1" s="1"/>
  <c r="U2093" i="1"/>
  <c r="W2093" i="1" s="1"/>
  <c r="U3407" i="1"/>
  <c r="W3407" i="1" s="1"/>
  <c r="U2085" i="1"/>
  <c r="W2085" i="1" s="1"/>
  <c r="U1832" i="1"/>
  <c r="W1832" i="1" s="1"/>
  <c r="U3409" i="1"/>
  <c r="W3409" i="1" s="1"/>
  <c r="U2941" i="1"/>
  <c r="W2941" i="1" s="1"/>
  <c r="U1266" i="1"/>
  <c r="W1266" i="1" s="1"/>
  <c r="U1406" i="1"/>
  <c r="W1406" i="1" s="1"/>
  <c r="U653" i="1"/>
  <c r="W653" i="1" s="1"/>
  <c r="U4302" i="1"/>
  <c r="W4302" i="1" s="1"/>
  <c r="U3285" i="1"/>
  <c r="W3285" i="1" s="1"/>
  <c r="U3705" i="1"/>
  <c r="W3705" i="1" s="1"/>
  <c r="U259" i="1"/>
  <c r="W259" i="1" s="1"/>
  <c r="U2620" i="1"/>
  <c r="W2620" i="1" s="1"/>
  <c r="U419" i="1"/>
  <c r="W419" i="1" s="1"/>
  <c r="U3412" i="1"/>
  <c r="W3412" i="1" s="1"/>
  <c r="U3712" i="1"/>
  <c r="W3712" i="1" s="1"/>
  <c r="U264" i="1"/>
  <c r="W264" i="1" s="1"/>
  <c r="U3694" i="1"/>
  <c r="W3694" i="1" s="1"/>
  <c r="U2555" i="1"/>
  <c r="W2555" i="1" s="1"/>
  <c r="U1263" i="1"/>
  <c r="W1263" i="1" s="1"/>
  <c r="U4519" i="1"/>
  <c r="W4519" i="1" s="1"/>
  <c r="U4312" i="1"/>
  <c r="W4312" i="1" s="1"/>
  <c r="U1795" i="1"/>
  <c r="W1795" i="1" s="1"/>
  <c r="U661" i="1"/>
  <c r="W661" i="1" s="1"/>
  <c r="U4134" i="1"/>
  <c r="W4134" i="1" s="1"/>
  <c r="U482" i="1"/>
  <c r="W482" i="1" s="1"/>
  <c r="U342" i="1"/>
  <c r="W342" i="1" s="1"/>
  <c r="U4840" i="1"/>
  <c r="W4840" i="1" s="1"/>
  <c r="U3939" i="1"/>
  <c r="W3939" i="1" s="1"/>
  <c r="U1503" i="1"/>
  <c r="W1503" i="1" s="1"/>
  <c r="U1182" i="1"/>
  <c r="W1182" i="1" s="1"/>
  <c r="U3296" i="1"/>
  <c r="W3296" i="1" s="1"/>
  <c r="U2768" i="1"/>
  <c r="W2768" i="1" s="1"/>
  <c r="U2551" i="1"/>
  <c r="W2551" i="1" s="1"/>
  <c r="U4366" i="1"/>
  <c r="W4366" i="1" s="1"/>
  <c r="U1677" i="1"/>
  <c r="W1677" i="1" s="1"/>
  <c r="U2565" i="1"/>
  <c r="W2565" i="1" s="1"/>
  <c r="U2872" i="1"/>
  <c r="W2872" i="1" s="1"/>
  <c r="U2760" i="1"/>
  <c r="W2760" i="1" s="1"/>
  <c r="U1721" i="1"/>
  <c r="W1721" i="1" s="1"/>
  <c r="U819" i="1"/>
  <c r="W819" i="1" s="1"/>
  <c r="U3257" i="1"/>
  <c r="W3257" i="1" s="1"/>
  <c r="U911" i="1"/>
  <c r="W911" i="1" s="1"/>
  <c r="U3383" i="1"/>
  <c r="W3383" i="1" s="1"/>
  <c r="U644" i="1"/>
  <c r="W644" i="1" s="1"/>
  <c r="U216" i="1"/>
  <c r="W216" i="1" s="1"/>
  <c r="U815" i="1"/>
  <c r="W815" i="1" s="1"/>
  <c r="U2517" i="1"/>
  <c r="W2517" i="1" s="1"/>
  <c r="U3675" i="1"/>
  <c r="W3675" i="1" s="1"/>
  <c r="U1754" i="1"/>
  <c r="W1754" i="1" s="1"/>
  <c r="U3674" i="1"/>
  <c r="W3674" i="1" s="1"/>
  <c r="U2471" i="1"/>
  <c r="W2471" i="1" s="1"/>
  <c r="U3183" i="1"/>
  <c r="W3183" i="1" s="1"/>
  <c r="U2664" i="1"/>
  <c r="W2664" i="1" s="1"/>
  <c r="U2882" i="1"/>
  <c r="W2882" i="1" s="1"/>
  <c r="U317" i="1"/>
  <c r="W317" i="1" s="1"/>
  <c r="U3651" i="1"/>
  <c r="W3651" i="1" s="1"/>
  <c r="U3925" i="1"/>
  <c r="W3925" i="1" s="1"/>
  <c r="U87" i="1"/>
  <c r="W87" i="1" s="1"/>
  <c r="U3663" i="1"/>
  <c r="W3663" i="1" s="1"/>
  <c r="U4643" i="1"/>
  <c r="W4643" i="1" s="1"/>
  <c r="U1724" i="1"/>
  <c r="W1724" i="1" s="1"/>
  <c r="U4538" i="1"/>
  <c r="W4538" i="1" s="1"/>
  <c r="U4178" i="1"/>
  <c r="W4178" i="1" s="1"/>
  <c r="U848" i="1"/>
  <c r="W848" i="1" s="1"/>
  <c r="U3648" i="1"/>
  <c r="W3648" i="1" s="1"/>
  <c r="U1496" i="1"/>
  <c r="W1496" i="1" s="1"/>
  <c r="U11" i="1"/>
  <c r="W11" i="1" s="1"/>
  <c r="U354" i="1"/>
  <c r="W354" i="1" s="1"/>
  <c r="U5077" i="1"/>
  <c r="W5077" i="1" s="1"/>
  <c r="U2062" i="1"/>
  <c r="W2062" i="1" s="1"/>
  <c r="U1915" i="1"/>
  <c r="W1915" i="1" s="1"/>
  <c r="U4796" i="1"/>
  <c r="W4796" i="1" s="1"/>
  <c r="U5076" i="1"/>
  <c r="W5076" i="1" s="1"/>
  <c r="U2569" i="1"/>
  <c r="W2569" i="1" s="1"/>
  <c r="U2993" i="1"/>
  <c r="W2993" i="1" s="1"/>
  <c r="U2131" i="1"/>
  <c r="W2131" i="1" s="1"/>
  <c r="U836" i="1"/>
  <c r="W836" i="1" s="1"/>
  <c r="U2988" i="1"/>
  <c r="W2988" i="1" s="1"/>
  <c r="U2371" i="1"/>
  <c r="W2371" i="1" s="1"/>
  <c r="U768" i="1"/>
  <c r="W768" i="1" s="1"/>
  <c r="U5148" i="1"/>
  <c r="W5148" i="1" s="1"/>
  <c r="U3917" i="1"/>
  <c r="W3917" i="1" s="1"/>
  <c r="U4059" i="1"/>
  <c r="W4059" i="1" s="1"/>
  <c r="U3894" i="1"/>
  <c r="W3894" i="1" s="1"/>
  <c r="U3465" i="1"/>
  <c r="W3465" i="1" s="1"/>
  <c r="U3059" i="1"/>
  <c r="W3059" i="1" s="1"/>
  <c r="U4022" i="1"/>
  <c r="W4022" i="1" s="1"/>
  <c r="U5032" i="1"/>
  <c r="W5032" i="1" s="1"/>
  <c r="U3449" i="1"/>
  <c r="W3449" i="1" s="1"/>
  <c r="U2234" i="1"/>
  <c r="W2234" i="1" s="1"/>
  <c r="U1475" i="1"/>
  <c r="W1475" i="1" s="1"/>
  <c r="U2108" i="1"/>
  <c r="W2108" i="1" s="1"/>
  <c r="U4430" i="1"/>
  <c r="W4430" i="1" s="1"/>
  <c r="U3010" i="1"/>
  <c r="W3010" i="1" s="1"/>
  <c r="U753" i="1"/>
  <c r="W753" i="1" s="1"/>
  <c r="U4464" i="1"/>
  <c r="W4464" i="1" s="1"/>
  <c r="U919" i="1"/>
  <c r="W919" i="1" s="1"/>
  <c r="U3890" i="1"/>
  <c r="W3890" i="1" s="1"/>
  <c r="U3884" i="1"/>
  <c r="W3884" i="1" s="1"/>
  <c r="U1662" i="1"/>
  <c r="W1662" i="1" s="1"/>
  <c r="U260" i="1"/>
  <c r="W260" i="1" s="1"/>
  <c r="U3877" i="1"/>
  <c r="W3877" i="1" s="1"/>
  <c r="U138" i="1"/>
  <c r="W138" i="1" s="1"/>
  <c r="U4995" i="1"/>
  <c r="W4995" i="1" s="1"/>
  <c r="U961" i="1"/>
  <c r="W961" i="1" s="1"/>
  <c r="U4452" i="1"/>
  <c r="W4452" i="1" s="1"/>
  <c r="U4191" i="1"/>
  <c r="W4191" i="1" s="1"/>
  <c r="U1952" i="1"/>
  <c r="W1952" i="1" s="1"/>
  <c r="U325" i="1"/>
  <c r="W325" i="1" s="1"/>
  <c r="U293" i="1"/>
  <c r="W293" i="1" s="1"/>
  <c r="U1536" i="1"/>
  <c r="W1536" i="1" s="1"/>
  <c r="U533" i="1"/>
  <c r="W533" i="1" s="1"/>
  <c r="U1844" i="1"/>
  <c r="W1844" i="1" s="1"/>
  <c r="U4991" i="1"/>
  <c r="W4991" i="1" s="1"/>
  <c r="U1763" i="1"/>
  <c r="W1763" i="1" s="1"/>
  <c r="U996" i="1"/>
  <c r="W996" i="1" s="1"/>
  <c r="U4307" i="1"/>
  <c r="W4307" i="1" s="1"/>
  <c r="U1338" i="1"/>
  <c r="W1338" i="1" s="1"/>
  <c r="U271" i="1"/>
  <c r="W271" i="1" s="1"/>
  <c r="U874" i="1"/>
  <c r="W874" i="1" s="1"/>
  <c r="U817" i="1"/>
  <c r="W817" i="1" s="1"/>
  <c r="U853" i="1"/>
  <c r="W853" i="1" s="1"/>
  <c r="U1698" i="1"/>
  <c r="W1698" i="1" s="1"/>
  <c r="U5139" i="1"/>
  <c r="W5139" i="1" s="1"/>
  <c r="U1375" i="1"/>
  <c r="W1375" i="1" s="1"/>
  <c r="U3278" i="1"/>
  <c r="W3278" i="1" s="1"/>
  <c r="U1010" i="1"/>
  <c r="W1010" i="1" s="1"/>
  <c r="U2736" i="1"/>
  <c r="W2736" i="1" s="1"/>
  <c r="U3259" i="1"/>
  <c r="W3259" i="1" s="1"/>
  <c r="U3843" i="1"/>
  <c r="W3843" i="1" s="1"/>
  <c r="U299" i="1"/>
  <c r="W299" i="1" s="1"/>
  <c r="U1474" i="1"/>
  <c r="W1474" i="1" s="1"/>
  <c r="U1454" i="1"/>
  <c r="W1454" i="1" s="1"/>
  <c r="U1492" i="1"/>
  <c r="W1492" i="1" s="1"/>
  <c r="U5131" i="1"/>
  <c r="W5131" i="1" s="1"/>
  <c r="U4972" i="1"/>
  <c r="W4972" i="1" s="1"/>
  <c r="U2353" i="1"/>
  <c r="W2353" i="1" s="1"/>
  <c r="U4303" i="1"/>
  <c r="W4303" i="1" s="1"/>
  <c r="U2188" i="1"/>
  <c r="W2188" i="1" s="1"/>
  <c r="U873" i="1"/>
  <c r="W873" i="1" s="1"/>
  <c r="U998" i="1"/>
  <c r="W998" i="1" s="1"/>
  <c r="U4110" i="1"/>
  <c r="W4110" i="1" s="1"/>
  <c r="U4478" i="1"/>
  <c r="W4478" i="1" s="1"/>
  <c r="U1989" i="1"/>
  <c r="W1989" i="1" s="1"/>
  <c r="U4094" i="1"/>
  <c r="W4094" i="1" s="1"/>
  <c r="U3452" i="1"/>
  <c r="W3452" i="1" s="1"/>
  <c r="U4965" i="1"/>
  <c r="W4965" i="1" s="1"/>
  <c r="U477" i="1"/>
  <c r="W477" i="1" s="1"/>
  <c r="U4625" i="1"/>
  <c r="W4625" i="1" s="1"/>
  <c r="U1088" i="1"/>
  <c r="W1088" i="1" s="1"/>
  <c r="U1777" i="1"/>
  <c r="W1777" i="1" s="1"/>
  <c r="U355" i="1"/>
  <c r="W355" i="1" s="1"/>
  <c r="U538" i="1"/>
  <c r="W538" i="1" s="1"/>
  <c r="U3826" i="1"/>
  <c r="W3826" i="1" s="1"/>
  <c r="U3166" i="1"/>
  <c r="W3166" i="1" s="1"/>
  <c r="U4189" i="1"/>
  <c r="W4189" i="1" s="1"/>
  <c r="U3822" i="1"/>
  <c r="W3822" i="1" s="1"/>
  <c r="U4223" i="1"/>
  <c r="W4223" i="1" s="1"/>
  <c r="U1335" i="1"/>
  <c r="W1335" i="1" s="1"/>
  <c r="U4401" i="1"/>
  <c r="W4401" i="1" s="1"/>
  <c r="U3155" i="1"/>
  <c r="W3155" i="1" s="1"/>
  <c r="U1179" i="1"/>
  <c r="W1179" i="1" s="1"/>
  <c r="U1944" i="1"/>
  <c r="W1944" i="1" s="1"/>
  <c r="U1734" i="1"/>
  <c r="W1734" i="1" s="1"/>
  <c r="U4626" i="1"/>
  <c r="W4626" i="1" s="1"/>
  <c r="U4158" i="1"/>
  <c r="W4158" i="1" s="1"/>
  <c r="U1243" i="1"/>
  <c r="W1243" i="1" s="1"/>
  <c r="U1256" i="1"/>
  <c r="W1256" i="1" s="1"/>
  <c r="U153" i="1"/>
  <c r="W153" i="1" s="1"/>
  <c r="U3800" i="1"/>
  <c r="W3800" i="1" s="1"/>
  <c r="U2521" i="1"/>
  <c r="W2521" i="1" s="1"/>
  <c r="U163" i="1"/>
  <c r="W163" i="1" s="1"/>
  <c r="U1371" i="1"/>
  <c r="W1371" i="1" s="1"/>
  <c r="U2216" i="1"/>
  <c r="W2216" i="1" s="1"/>
  <c r="U1006" i="1"/>
  <c r="W1006" i="1" s="1"/>
  <c r="U3235" i="1"/>
  <c r="W3235" i="1" s="1"/>
  <c r="U4262" i="1"/>
  <c r="W4262" i="1" s="1"/>
  <c r="U2744" i="1"/>
  <c r="W2744" i="1" s="1"/>
  <c r="U861" i="1"/>
  <c r="W861" i="1" s="1"/>
  <c r="U1747" i="1"/>
  <c r="W1747" i="1" s="1"/>
  <c r="U3985" i="1"/>
  <c r="W3985" i="1" s="1"/>
  <c r="U4053" i="1"/>
  <c r="W4053" i="1" s="1"/>
  <c r="U3791" i="1"/>
  <c r="W3791" i="1" s="1"/>
  <c r="U1923" i="1"/>
  <c r="W1923" i="1" s="1"/>
  <c r="U2814" i="1"/>
  <c r="W2814" i="1" s="1"/>
  <c r="U2873" i="1"/>
  <c r="W2873" i="1" s="1"/>
  <c r="U3226" i="1"/>
  <c r="W3226" i="1" s="1"/>
  <c r="U3786" i="1"/>
  <c r="W3786" i="1" s="1"/>
  <c r="U373" i="1"/>
  <c r="W373" i="1" s="1"/>
  <c r="U3414" i="1"/>
  <c r="W3414" i="1" s="1"/>
  <c r="U4616" i="1"/>
  <c r="W4616" i="1" s="1"/>
  <c r="U3050" i="1"/>
  <c r="W3050" i="1" s="1"/>
  <c r="U164" i="1"/>
  <c r="W164" i="1" s="1"/>
  <c r="U1657" i="1"/>
  <c r="W1657" i="1" s="1"/>
  <c r="U3080" i="1"/>
  <c r="W3080" i="1" s="1"/>
  <c r="U408" i="1"/>
  <c r="W408" i="1" s="1"/>
  <c r="U411" i="1"/>
  <c r="W411" i="1" s="1"/>
  <c r="U4917" i="1"/>
  <c r="W4917" i="1" s="1"/>
  <c r="U3057" i="1"/>
  <c r="W3057" i="1" s="1"/>
  <c r="U1017" i="1"/>
  <c r="W1017" i="1" s="1"/>
  <c r="U4139" i="1"/>
  <c r="W4139" i="1" s="1"/>
  <c r="U854" i="1"/>
  <c r="W854" i="1" s="1"/>
  <c r="U278" i="1"/>
  <c r="W278" i="1" s="1"/>
  <c r="U17" i="1"/>
  <c r="W17" i="1" s="1"/>
  <c r="U5118" i="1"/>
  <c r="W5118" i="1" s="1"/>
  <c r="U3781" i="1"/>
  <c r="W3781" i="1" s="1"/>
  <c r="U4048" i="1"/>
  <c r="W4048" i="1" s="1"/>
  <c r="U1551" i="1"/>
  <c r="W1551" i="1" s="1"/>
  <c r="U784" i="1"/>
  <c r="W784" i="1" s="1"/>
  <c r="U1599" i="1"/>
  <c r="W1599" i="1" s="1"/>
  <c r="U2588" i="1"/>
  <c r="W2588" i="1" s="1"/>
  <c r="U4523" i="1"/>
  <c r="W4523" i="1" s="1"/>
  <c r="U2871" i="1"/>
  <c r="W2871" i="1" s="1"/>
  <c r="U1738" i="1"/>
  <c r="W1738" i="1" s="1"/>
  <c r="U2106" i="1"/>
  <c r="W2106" i="1" s="1"/>
  <c r="U5028" i="1"/>
  <c r="W5028" i="1" s="1"/>
  <c r="U4116" i="1"/>
  <c r="W4116" i="1" s="1"/>
  <c r="U4905" i="1"/>
  <c r="W4905" i="1" s="1"/>
  <c r="U5112" i="1"/>
  <c r="W5112" i="1" s="1"/>
  <c r="U1031" i="1"/>
  <c r="W1031" i="1" s="1"/>
  <c r="U822" i="1"/>
  <c r="W822" i="1" s="1"/>
  <c r="U118" i="1"/>
  <c r="W118" i="1" s="1"/>
  <c r="U3018" i="1"/>
  <c r="W3018" i="1" s="1"/>
  <c r="U1448" i="1"/>
  <c r="W1448" i="1" s="1"/>
  <c r="U1726" i="1"/>
  <c r="W1726" i="1" s="1"/>
  <c r="U4331" i="1"/>
  <c r="W4331" i="1" s="1"/>
  <c r="U3772" i="1"/>
  <c r="W3772" i="1" s="1"/>
  <c r="U3763" i="1"/>
  <c r="W3763" i="1" s="1"/>
  <c r="U857" i="1"/>
  <c r="W857" i="1" s="1"/>
  <c r="U3764" i="1"/>
  <c r="W3764" i="1" s="1"/>
  <c r="U2503" i="1"/>
  <c r="W2503" i="1" s="1"/>
  <c r="U2546" i="1"/>
  <c r="W2546" i="1" s="1"/>
  <c r="U4900" i="1"/>
  <c r="W4900" i="1" s="1"/>
  <c r="U2919" i="1"/>
  <c r="W2919" i="1" s="1"/>
  <c r="U4546" i="1"/>
  <c r="W4546" i="1" s="1"/>
  <c r="U3751" i="1"/>
  <c r="W3751" i="1" s="1"/>
  <c r="U111" i="1"/>
  <c r="W111" i="1" s="1"/>
  <c r="U3434" i="1"/>
  <c r="W3434" i="1" s="1"/>
  <c r="U987" i="1"/>
  <c r="W987" i="1" s="1"/>
  <c r="U1011" i="1"/>
  <c r="W1011" i="1" s="1"/>
  <c r="U4291" i="1"/>
  <c r="W4291" i="1" s="1"/>
  <c r="U3159" i="1"/>
  <c r="W3159" i="1" s="1"/>
  <c r="U3746" i="1"/>
  <c r="W3746" i="1" s="1"/>
  <c r="U2850" i="1"/>
  <c r="W2850" i="1" s="1"/>
  <c r="U2452" i="1"/>
  <c r="W2452" i="1" s="1"/>
  <c r="U1919" i="1"/>
  <c r="W1919" i="1" s="1"/>
  <c r="U3411" i="1"/>
  <c r="W3411" i="1" s="1"/>
  <c r="U3753" i="1"/>
  <c r="W3753" i="1" s="1"/>
  <c r="U4874" i="1"/>
  <c r="W4874" i="1" s="1"/>
  <c r="U4088" i="1"/>
  <c r="W4088" i="1" s="1"/>
  <c r="U1383" i="1"/>
  <c r="W1383" i="1" s="1"/>
  <c r="U677" i="1"/>
  <c r="W677" i="1" s="1"/>
  <c r="U1268" i="1"/>
  <c r="W1268" i="1" s="1"/>
  <c r="U2081" i="1"/>
  <c r="W2081" i="1" s="1"/>
  <c r="U1651" i="1"/>
  <c r="W1651" i="1" s="1"/>
  <c r="U4384" i="1"/>
  <c r="W4384" i="1" s="1"/>
  <c r="U1215" i="1"/>
  <c r="W1215" i="1" s="1"/>
  <c r="U3731" i="1"/>
  <c r="W3731" i="1" s="1"/>
  <c r="U967" i="1"/>
  <c r="W967" i="1" s="1"/>
  <c r="U370" i="1"/>
  <c r="W370" i="1" s="1"/>
  <c r="U4502" i="1"/>
  <c r="W4502" i="1" s="1"/>
  <c r="U4346" i="1"/>
  <c r="W4346" i="1" s="1"/>
  <c r="U400" i="1"/>
  <c r="W400" i="1" s="1"/>
  <c r="U4533" i="1"/>
  <c r="W4533" i="1" s="1"/>
  <c r="U2470" i="1"/>
  <c r="W2470" i="1" s="1"/>
  <c r="U1314" i="1"/>
  <c r="W1314" i="1" s="1"/>
  <c r="U1128" i="1"/>
  <c r="W1128" i="1" s="1"/>
  <c r="U4501" i="1"/>
  <c r="W4501" i="1" s="1"/>
  <c r="U1166" i="1"/>
  <c r="W1166" i="1" s="1"/>
  <c r="U1534" i="1"/>
  <c r="W1534" i="1" s="1"/>
  <c r="U3387" i="1"/>
  <c r="W3387" i="1" s="1"/>
  <c r="U431" i="1"/>
  <c r="W431" i="1" s="1"/>
  <c r="U2408" i="1"/>
  <c r="W2408" i="1" s="1"/>
  <c r="U3360" i="1"/>
  <c r="W3360" i="1" s="1"/>
  <c r="U3741" i="1"/>
  <c r="W3741" i="1" s="1"/>
  <c r="U4866" i="1"/>
  <c r="W4866" i="1" s="1"/>
  <c r="U669" i="1"/>
  <c r="W669" i="1" s="1"/>
  <c r="U2113" i="1"/>
  <c r="W2113" i="1" s="1"/>
  <c r="U3743" i="1"/>
  <c r="W3743" i="1" s="1"/>
  <c r="U4397" i="1"/>
  <c r="W4397" i="1" s="1"/>
  <c r="U1181" i="1"/>
  <c r="W1181" i="1" s="1"/>
  <c r="U3107" i="1"/>
  <c r="W3107" i="1" s="1"/>
  <c r="U1398" i="1"/>
  <c r="W1398" i="1" s="1"/>
  <c r="U5095" i="1"/>
  <c r="W5095" i="1" s="1"/>
  <c r="U4272" i="1"/>
  <c r="W4272" i="1" s="1"/>
  <c r="U3732" i="1"/>
  <c r="W3732" i="1" s="1"/>
  <c r="U790" i="1"/>
  <c r="W790" i="1" s="1"/>
  <c r="U3276" i="1"/>
  <c r="W3276" i="1" s="1"/>
  <c r="U1555" i="1"/>
  <c r="W1555" i="1" s="1"/>
  <c r="U1742" i="1"/>
  <c r="W1742" i="1" s="1"/>
  <c r="U4437" i="1"/>
  <c r="W4437" i="1" s="1"/>
  <c r="U4246" i="1"/>
  <c r="W4246" i="1" s="1"/>
  <c r="U4230" i="1"/>
  <c r="W4230" i="1" s="1"/>
  <c r="U1386" i="1"/>
  <c r="W1386" i="1" s="1"/>
  <c r="U1000" i="1"/>
  <c r="W1000" i="1" s="1"/>
  <c r="U1311" i="1"/>
  <c r="W1311" i="1" s="1"/>
  <c r="U3130" i="1"/>
  <c r="W3130" i="1" s="1"/>
  <c r="U860" i="1"/>
  <c r="W860" i="1" s="1"/>
  <c r="U103" i="1"/>
  <c r="W103" i="1" s="1"/>
  <c r="U1577" i="1"/>
  <c r="W1577" i="1" s="1"/>
  <c r="U1529" i="1"/>
  <c r="W1529" i="1" s="1"/>
  <c r="U1706" i="1"/>
  <c r="W1706" i="1" s="1"/>
  <c r="U3273" i="1"/>
  <c r="W3273" i="1" s="1"/>
  <c r="U985" i="1"/>
  <c r="W985" i="1" s="1"/>
  <c r="U4485" i="1"/>
  <c r="W4485" i="1" s="1"/>
  <c r="U3708" i="1"/>
  <c r="W3708" i="1" s="1"/>
  <c r="U2946" i="1"/>
  <c r="W2946" i="1" s="1"/>
  <c r="U4849" i="1"/>
  <c r="W4849" i="1" s="1"/>
  <c r="U823" i="1"/>
  <c r="W823" i="1" s="1"/>
  <c r="U1589" i="1"/>
  <c r="W1589" i="1" s="1"/>
  <c r="U3082" i="1"/>
  <c r="W3082" i="1" s="1"/>
  <c r="U4599" i="1"/>
  <c r="W4599" i="1" s="1"/>
  <c r="U2461" i="1"/>
  <c r="W2461" i="1" s="1"/>
  <c r="U4365" i="1"/>
  <c r="W4365" i="1" s="1"/>
  <c r="U905" i="1"/>
  <c r="W905" i="1" s="1"/>
  <c r="U2512" i="1"/>
  <c r="W2512" i="1" s="1"/>
  <c r="U4496" i="1"/>
  <c r="W4496" i="1" s="1"/>
  <c r="U4837" i="1"/>
  <c r="W4837" i="1" s="1"/>
  <c r="U425" i="1"/>
  <c r="W425" i="1" s="1"/>
  <c r="U2158" i="1"/>
  <c r="W2158" i="1" s="1"/>
  <c r="U3058" i="1"/>
  <c r="W3058" i="1" s="1"/>
  <c r="U4833" i="1"/>
  <c r="W4833" i="1" s="1"/>
  <c r="U2663" i="1"/>
  <c r="W2663" i="1" s="1"/>
  <c r="U646" i="1"/>
  <c r="W646" i="1" s="1"/>
  <c r="U4481" i="1"/>
  <c r="W4481" i="1" s="1"/>
  <c r="U4543" i="1"/>
  <c r="W4543" i="1" s="1"/>
  <c r="U3009" i="1"/>
  <c r="W3009" i="1" s="1"/>
  <c r="U192" i="1"/>
  <c r="W192" i="1" s="1"/>
  <c r="U2647" i="1"/>
  <c r="W2647" i="1" s="1"/>
  <c r="U1929" i="1"/>
  <c r="W1929" i="1" s="1"/>
  <c r="U2306" i="1"/>
  <c r="W2306" i="1" s="1"/>
  <c r="U3054" i="1"/>
  <c r="W3054" i="1" s="1"/>
  <c r="U2608" i="1"/>
  <c r="W2608" i="1" s="1"/>
  <c r="U2987" i="1"/>
  <c r="W2987" i="1" s="1"/>
  <c r="U401" i="1"/>
  <c r="W401" i="1" s="1"/>
  <c r="U227" i="1"/>
  <c r="W227" i="1" s="1"/>
  <c r="U1941" i="1"/>
  <c r="W1941" i="1" s="1"/>
  <c r="U4822" i="1"/>
  <c r="W4822" i="1" s="1"/>
  <c r="U1303" i="1"/>
  <c r="W1303" i="1" s="1"/>
  <c r="U289" i="1"/>
  <c r="W289" i="1" s="1"/>
  <c r="U1572" i="1"/>
  <c r="W1572" i="1" s="1"/>
  <c r="U481" i="1"/>
  <c r="W481" i="1" s="1"/>
  <c r="U3684" i="1"/>
  <c r="W3684" i="1" s="1"/>
  <c r="U640" i="1"/>
  <c r="W640" i="1" s="1"/>
  <c r="U4655" i="1"/>
  <c r="W4655" i="1" s="1"/>
  <c r="U4415" i="1"/>
  <c r="W4415" i="1" s="1"/>
  <c r="U1541" i="1"/>
  <c r="W1541" i="1" s="1"/>
  <c r="U2678" i="1"/>
  <c r="W2678" i="1" s="1"/>
  <c r="U1058" i="1"/>
  <c r="W1058" i="1" s="1"/>
  <c r="U2074" i="1"/>
  <c r="W2074" i="1" s="1"/>
  <c r="U3357" i="1"/>
  <c r="W3357" i="1" s="1"/>
  <c r="U1779" i="1"/>
  <c r="W1779" i="1" s="1"/>
  <c r="U3660" i="1"/>
  <c r="W3660" i="1" s="1"/>
  <c r="U234" i="1"/>
  <c r="W234" i="1" s="1"/>
  <c r="U3076" i="1"/>
  <c r="W3076" i="1" s="1"/>
  <c r="U4447" i="1"/>
  <c r="W4447" i="1" s="1"/>
  <c r="U4231" i="1"/>
  <c r="W4231" i="1" s="1"/>
  <c r="U2534" i="1"/>
  <c r="W2534" i="1" s="1"/>
  <c r="U4654" i="1"/>
  <c r="W4654" i="1" s="1"/>
  <c r="U4789" i="1"/>
  <c r="W4789" i="1" s="1"/>
  <c r="U3290" i="1"/>
  <c r="W3290" i="1" s="1"/>
  <c r="U4468" i="1"/>
  <c r="W4468" i="1" s="1"/>
  <c r="U1681" i="1"/>
  <c r="W1681" i="1" s="1"/>
  <c r="U2388" i="1"/>
  <c r="W2388" i="1" s="1"/>
  <c r="U4355" i="1"/>
  <c r="W4355" i="1" s="1"/>
  <c r="U3431" i="1"/>
  <c r="W3431" i="1" s="1"/>
  <c r="U4793" i="1"/>
  <c r="W4793" i="1" s="1"/>
  <c r="U3152" i="1"/>
  <c r="W3152" i="1" s="1"/>
  <c r="U1752" i="1"/>
  <c r="W1752" i="1" s="1"/>
  <c r="U4309" i="1"/>
  <c r="W4309" i="1" s="1"/>
  <c r="U2426" i="1"/>
  <c r="W2426" i="1" s="1"/>
  <c r="U825" i="1"/>
  <c r="W825" i="1" s="1"/>
  <c r="U3350" i="1"/>
  <c r="W3350" i="1" s="1"/>
  <c r="U1247" i="1"/>
  <c r="W1247" i="1" s="1"/>
  <c r="U3965" i="1"/>
  <c r="W3965" i="1" s="1"/>
  <c r="U1433" i="1"/>
  <c r="W1433" i="1" s="1"/>
  <c r="U2378" i="1"/>
  <c r="W2378" i="1" s="1"/>
  <c r="U398" i="1"/>
  <c r="W398" i="1" s="1"/>
  <c r="U5146" i="1"/>
  <c r="W5146" i="1" s="1"/>
  <c r="U4265" i="1"/>
  <c r="W4265" i="1" s="1"/>
  <c r="U3219" i="1"/>
  <c r="W3219" i="1" s="1"/>
  <c r="U4153" i="1"/>
  <c r="W4153" i="1" s="1"/>
  <c r="U1486" i="1"/>
  <c r="W1486" i="1" s="1"/>
  <c r="U2389" i="1"/>
  <c r="W2389" i="1" s="1"/>
  <c r="U4545" i="1"/>
  <c r="W4545" i="1" s="1"/>
  <c r="U4119" i="1"/>
  <c r="W4119" i="1" s="1"/>
  <c r="U2034" i="1"/>
  <c r="W2034" i="1" s="1"/>
  <c r="U3430" i="1"/>
  <c r="W3430" i="1" s="1"/>
  <c r="U927" i="1"/>
  <c r="W927" i="1" s="1"/>
  <c r="U3145" i="1"/>
  <c r="W3145" i="1" s="1"/>
  <c r="U5013" i="1"/>
  <c r="W5013" i="1" s="1"/>
  <c r="U2149" i="1"/>
  <c r="W2149" i="1" s="1"/>
  <c r="U1757" i="1"/>
  <c r="W1757" i="1" s="1"/>
  <c r="U748" i="1"/>
  <c r="W748" i="1" s="1"/>
  <c r="U1965" i="1"/>
  <c r="W1965" i="1" s="1"/>
  <c r="U1176" i="1"/>
  <c r="W1176" i="1" s="1"/>
  <c r="U3118" i="1"/>
  <c r="W3118" i="1" s="1"/>
  <c r="U1012" i="1"/>
  <c r="W1012" i="1" s="1"/>
  <c r="U2857" i="1"/>
  <c r="W2857" i="1" s="1"/>
  <c r="U2803" i="1"/>
  <c r="W2803" i="1" s="1"/>
  <c r="U2370" i="1"/>
  <c r="W2370" i="1" s="1"/>
  <c r="U4540" i="1"/>
  <c r="W4540" i="1" s="1"/>
  <c r="U2845" i="1"/>
  <c r="W2845" i="1" s="1"/>
  <c r="U798" i="1"/>
  <c r="W798" i="1" s="1"/>
  <c r="U4015" i="1"/>
  <c r="W4015" i="1" s="1"/>
  <c r="U1689" i="1"/>
  <c r="W1689" i="1" s="1"/>
  <c r="U3027" i="1"/>
  <c r="W3027" i="1" s="1"/>
  <c r="U2632" i="1"/>
  <c r="W2632" i="1" s="1"/>
  <c r="U4994" i="1"/>
  <c r="W4994" i="1" s="1"/>
  <c r="U4633" i="1"/>
  <c r="W4633" i="1" s="1"/>
  <c r="U3868" i="1"/>
  <c r="W3868" i="1" s="1"/>
  <c r="U4639" i="1"/>
  <c r="W4639" i="1" s="1"/>
  <c r="U3948" i="1"/>
  <c r="W3948" i="1" s="1"/>
  <c r="U2646" i="1"/>
  <c r="W2646" i="1" s="1"/>
  <c r="U2043" i="1"/>
  <c r="W2043" i="1" s="1"/>
  <c r="U1626" i="1"/>
  <c r="W1626" i="1" s="1"/>
  <c r="U135" i="1"/>
  <c r="W135" i="1" s="1"/>
  <c r="U1633" i="1"/>
  <c r="W1633" i="1" s="1"/>
  <c r="U3433" i="1"/>
  <c r="W3433" i="1" s="1"/>
  <c r="U4160" i="1"/>
  <c r="W4160" i="1" s="1"/>
  <c r="U3223" i="1"/>
  <c r="W3223" i="1" s="1"/>
  <c r="U3854" i="1"/>
  <c r="W3854" i="1" s="1"/>
  <c r="U3334" i="1"/>
  <c r="W3334" i="1" s="1"/>
  <c r="U1927" i="1"/>
  <c r="W1927" i="1" s="1"/>
  <c r="U4983" i="1"/>
  <c r="W4983" i="1" s="1"/>
  <c r="U4041" i="1"/>
  <c r="W4041" i="1" s="1"/>
  <c r="U3432" i="1"/>
  <c r="W3432" i="1" s="1"/>
  <c r="U3172" i="1"/>
  <c r="W3172" i="1" s="1"/>
  <c r="U2926" i="1"/>
  <c r="W2926" i="1" s="1"/>
  <c r="U2869" i="1"/>
  <c r="W2869" i="1" s="1"/>
  <c r="U727" i="1"/>
  <c r="W727" i="1" s="1"/>
  <c r="U1955" i="1"/>
  <c r="W1955" i="1" s="1"/>
  <c r="U5036" i="1"/>
  <c r="W5036" i="1" s="1"/>
  <c r="U2655" i="1"/>
  <c r="W2655" i="1" s="1"/>
  <c r="U2354" i="1"/>
  <c r="W2354" i="1" s="1"/>
  <c r="U818" i="1"/>
  <c r="W818" i="1" s="1"/>
  <c r="U2519" i="1"/>
  <c r="W2519" i="1" s="1"/>
  <c r="U988" i="1"/>
  <c r="W988" i="1" s="1"/>
  <c r="U958" i="1"/>
  <c r="W958" i="1" s="1"/>
  <c r="U134" i="1"/>
  <c r="W134" i="1" s="1"/>
  <c r="U269" i="1"/>
  <c r="W269" i="1" s="1"/>
  <c r="U3847" i="1"/>
  <c r="W3847" i="1" s="1"/>
  <c r="U733" i="1"/>
  <c r="W733" i="1" s="1"/>
  <c r="U4389" i="1"/>
  <c r="W4389" i="1" s="1"/>
  <c r="U735" i="1"/>
  <c r="W735" i="1" s="1"/>
  <c r="U763" i="1"/>
  <c r="W763" i="1" s="1"/>
  <c r="U2750" i="1"/>
  <c r="W2750" i="1" s="1"/>
  <c r="U4386" i="1"/>
  <c r="W4386" i="1" s="1"/>
  <c r="U3028" i="1"/>
  <c r="W3028" i="1" s="1"/>
  <c r="U3908" i="1"/>
  <c r="W3908" i="1" s="1"/>
  <c r="U2886" i="1"/>
  <c r="W2886" i="1" s="1"/>
  <c r="U723" i="1"/>
  <c r="W723" i="1" s="1"/>
  <c r="U1713" i="1"/>
  <c r="W1713" i="1" s="1"/>
  <c r="U1898" i="1"/>
  <c r="W1898" i="1" s="1"/>
  <c r="U883" i="1"/>
  <c r="W883" i="1" s="1"/>
  <c r="U1660" i="1"/>
  <c r="W1660" i="1" s="1"/>
  <c r="U1077" i="1"/>
  <c r="W1077" i="1" s="1"/>
  <c r="U1535" i="1"/>
  <c r="W1535" i="1" s="1"/>
  <c r="U1954" i="1"/>
  <c r="W1954" i="1" s="1"/>
  <c r="U1450" i="1"/>
  <c r="W1450" i="1" s="1"/>
  <c r="U4449" i="1"/>
  <c r="W4449" i="1" s="1"/>
  <c r="U3818" i="1"/>
  <c r="W3818" i="1" s="1"/>
  <c r="U725" i="1"/>
  <c r="W725" i="1" s="1"/>
  <c r="U1037" i="1"/>
  <c r="W1037" i="1" s="1"/>
  <c r="U274" i="1"/>
  <c r="W274" i="1" s="1"/>
  <c r="U4327" i="1"/>
  <c r="W4327" i="1" s="1"/>
  <c r="U4104" i="1"/>
  <c r="W4104" i="1" s="1"/>
  <c r="U1502" i="1"/>
  <c r="W1502" i="1" s="1"/>
  <c r="U3807" i="1"/>
  <c r="W3807" i="1" s="1"/>
  <c r="U545" i="1"/>
  <c r="W545" i="1" s="1"/>
  <c r="U1517" i="1"/>
  <c r="W1517" i="1" s="1"/>
  <c r="U2439" i="1"/>
  <c r="W2439" i="1" s="1"/>
  <c r="U3809" i="1"/>
  <c r="W3809" i="1" s="1"/>
  <c r="U1154" i="1"/>
  <c r="W1154" i="1" s="1"/>
  <c r="U3813" i="1"/>
  <c r="W3813" i="1" s="1"/>
  <c r="U1252" i="1"/>
  <c r="W1252" i="1" s="1"/>
  <c r="U2450" i="1"/>
  <c r="W2450" i="1" s="1"/>
  <c r="U1640" i="1"/>
  <c r="W1640" i="1" s="1"/>
  <c r="U3252" i="1"/>
  <c r="W3252" i="1" s="1"/>
  <c r="U2447" i="1"/>
  <c r="W2447" i="1" s="1"/>
  <c r="U3471" i="1"/>
  <c r="W3471" i="1" s="1"/>
  <c r="U2589" i="1"/>
  <c r="W2589" i="1" s="1"/>
  <c r="U1195" i="1"/>
  <c r="W1195" i="1" s="1"/>
  <c r="U1431" i="1"/>
  <c r="W1431" i="1" s="1"/>
  <c r="U4482" i="1"/>
  <c r="W4482" i="1" s="1"/>
  <c r="U3780" i="1"/>
  <c r="W3780" i="1" s="1"/>
  <c r="U2549" i="1"/>
  <c r="W2549" i="1" s="1"/>
  <c r="U1376" i="1"/>
  <c r="W1376" i="1" s="1"/>
  <c r="U35" i="1"/>
  <c r="W35" i="1" s="1"/>
  <c r="U3477" i="1"/>
  <c r="W3477" i="1" s="1"/>
  <c r="U3796" i="1"/>
  <c r="W3796" i="1" s="1"/>
  <c r="U1413" i="1"/>
  <c r="W1413" i="1" s="1"/>
  <c r="U497" i="1"/>
  <c r="W497" i="1" s="1"/>
  <c r="U1325" i="1"/>
  <c r="W1325" i="1" s="1"/>
  <c r="U2035" i="1"/>
  <c r="W2035" i="1" s="1"/>
  <c r="U2411" i="1"/>
  <c r="W2411" i="1" s="1"/>
  <c r="U2507" i="1"/>
  <c r="W2507" i="1" s="1"/>
  <c r="U4314" i="1"/>
  <c r="W4314" i="1" s="1"/>
  <c r="U1819" i="1"/>
  <c r="W1819" i="1" s="1"/>
  <c r="U122" i="1"/>
  <c r="W122" i="1" s="1"/>
  <c r="U4131" i="1"/>
  <c r="W4131" i="1" s="1"/>
  <c r="U1062" i="1"/>
  <c r="W1062" i="1" s="1"/>
  <c r="U2643" i="1"/>
  <c r="W2643" i="1" s="1"/>
  <c r="U4473" i="1"/>
  <c r="W4473" i="1" s="1"/>
  <c r="U4138" i="1"/>
  <c r="W4138" i="1" s="1"/>
  <c r="U1638" i="1"/>
  <c r="W1638" i="1" s="1"/>
  <c r="U846" i="1"/>
  <c r="W846" i="1" s="1"/>
  <c r="U4939" i="1"/>
  <c r="W4939" i="1" s="1"/>
  <c r="U708" i="1"/>
  <c r="W708" i="1" s="1"/>
  <c r="U1173" i="1"/>
  <c r="W1173" i="1" s="1"/>
  <c r="U4912" i="1"/>
  <c r="W4912" i="1" s="1"/>
  <c r="U441" i="1"/>
  <c r="W441" i="1" s="1"/>
  <c r="U1105" i="1"/>
  <c r="W1105" i="1" s="1"/>
  <c r="U2196" i="1"/>
  <c r="W2196" i="1" s="1"/>
  <c r="U4422" i="1"/>
  <c r="W4422" i="1" s="1"/>
  <c r="U4903" i="1"/>
  <c r="W4903" i="1" s="1"/>
  <c r="U2198" i="1"/>
  <c r="W2198" i="1" s="1"/>
  <c r="U2337" i="1"/>
  <c r="W2337" i="1" s="1"/>
  <c r="U2999" i="1"/>
  <c r="W2999" i="1" s="1"/>
  <c r="U2602" i="1"/>
  <c r="W2602" i="1" s="1"/>
  <c r="U3774" i="1"/>
  <c r="W3774" i="1" s="1"/>
  <c r="U690" i="1"/>
  <c r="W690" i="1" s="1"/>
  <c r="U2797" i="1"/>
  <c r="W2797" i="1" s="1"/>
  <c r="U1543" i="1"/>
  <c r="W1543" i="1" s="1"/>
  <c r="U3765" i="1"/>
  <c r="W3765" i="1" s="1"/>
  <c r="U212" i="1"/>
  <c r="W212" i="1" s="1"/>
  <c r="U2561" i="1"/>
  <c r="W2561" i="1" s="1"/>
  <c r="U3450" i="1"/>
  <c r="W3450" i="1" s="1"/>
  <c r="U2685" i="1"/>
  <c r="W2685" i="1" s="1"/>
  <c r="U1485" i="1"/>
  <c r="W1485" i="1" s="1"/>
  <c r="U3762" i="1"/>
  <c r="W3762" i="1" s="1"/>
  <c r="U2754" i="1"/>
  <c r="W2754" i="1" s="1"/>
  <c r="U115" i="1"/>
  <c r="W115" i="1" s="1"/>
  <c r="U2323" i="1"/>
  <c r="W2323" i="1" s="1"/>
  <c r="U1095" i="1"/>
  <c r="W1095" i="1" s="1"/>
  <c r="U3437" i="1"/>
  <c r="W3437" i="1" s="1"/>
  <c r="U1575" i="1"/>
  <c r="W1575" i="1" s="1"/>
  <c r="U1180" i="1"/>
  <c r="W1180" i="1" s="1"/>
  <c r="U1498" i="1"/>
  <c r="W1498" i="1" s="1"/>
  <c r="U1971" i="1"/>
  <c r="W1971" i="1" s="1"/>
  <c r="U2028" i="1"/>
  <c r="W2028" i="1" s="1"/>
  <c r="U2815" i="1"/>
  <c r="W2815" i="1" s="1"/>
  <c r="U185" i="1"/>
  <c r="W185" i="1" s="1"/>
  <c r="U1362" i="1"/>
  <c r="W1362" i="1" s="1"/>
  <c r="U4011" i="1"/>
  <c r="W4011" i="1" s="1"/>
  <c r="U3389" i="1"/>
  <c r="W3389" i="1" s="1"/>
  <c r="U4884" i="1"/>
  <c r="W4884" i="1" s="1"/>
  <c r="U3157" i="1"/>
  <c r="W3157" i="1" s="1"/>
  <c r="U3760" i="1"/>
  <c r="W3760" i="1" s="1"/>
  <c r="U3388" i="1"/>
  <c r="W3388" i="1" s="1"/>
  <c r="U1382" i="1"/>
  <c r="W1382" i="1" s="1"/>
  <c r="U1352" i="1"/>
  <c r="W1352" i="1" s="1"/>
  <c r="U4514" i="1"/>
  <c r="W4514" i="1" s="1"/>
  <c r="U4334" i="1"/>
  <c r="W4334" i="1" s="1"/>
  <c r="U2002" i="1"/>
  <c r="W2002" i="1" s="1"/>
  <c r="U4885" i="1"/>
  <c r="W4885" i="1" s="1"/>
  <c r="U2017" i="1"/>
  <c r="W2017" i="1" s="1"/>
  <c r="U821" i="1"/>
  <c r="W821" i="1" s="1"/>
  <c r="U681" i="1"/>
  <c r="W681" i="1" s="1"/>
  <c r="U1871" i="1"/>
  <c r="W1871" i="1" s="1"/>
  <c r="U1113" i="1"/>
  <c r="W1113" i="1" s="1"/>
  <c r="U402" i="1"/>
  <c r="W402" i="1" s="1"/>
  <c r="U105" i="1"/>
  <c r="W105" i="1" s="1"/>
  <c r="U2429" i="1"/>
  <c r="W2429" i="1" s="1"/>
  <c r="U1550" i="1"/>
  <c r="W1550" i="1" s="1"/>
  <c r="U864" i="1"/>
  <c r="W864" i="1" s="1"/>
  <c r="U2657" i="1"/>
  <c r="W2657" i="1" s="1"/>
  <c r="U4483" i="1"/>
  <c r="W4483" i="1" s="1"/>
  <c r="U870" i="1"/>
  <c r="W870" i="1" s="1"/>
  <c r="U378" i="1"/>
  <c r="W378" i="1" s="1"/>
  <c r="U1861" i="1"/>
  <c r="W1861" i="1" s="1"/>
  <c r="U3966" i="1"/>
  <c r="W3966" i="1" s="1"/>
  <c r="U2382" i="1"/>
  <c r="W2382" i="1" s="1"/>
  <c r="U5101" i="1"/>
  <c r="W5101" i="1" s="1"/>
  <c r="U107" i="1"/>
  <c r="W107" i="1" s="1"/>
  <c r="U266" i="1"/>
  <c r="W266" i="1" s="1"/>
  <c r="U3024" i="1"/>
  <c r="W3024" i="1" s="1"/>
  <c r="U2605" i="1"/>
  <c r="W2605" i="1" s="1"/>
  <c r="U2428" i="1"/>
  <c r="W2428" i="1" s="1"/>
  <c r="U4042" i="1"/>
  <c r="W4042" i="1" s="1"/>
  <c r="U2848" i="1"/>
  <c r="W2848" i="1" s="1"/>
  <c r="U1021" i="1"/>
  <c r="W1021" i="1" s="1"/>
  <c r="U2613" i="1"/>
  <c r="W2613" i="1" s="1"/>
  <c r="U28" i="1"/>
  <c r="W28" i="1" s="1"/>
  <c r="U1874" i="1"/>
  <c r="W1874" i="1" s="1"/>
  <c r="U824" i="1"/>
  <c r="W824" i="1" s="1"/>
  <c r="U4330" i="1"/>
  <c r="W4330" i="1" s="1"/>
  <c r="U4420" i="1"/>
  <c r="W4420" i="1" s="1"/>
  <c r="U4225" i="1"/>
  <c r="W4225" i="1" s="1"/>
  <c r="U1459" i="1"/>
  <c r="W1459" i="1" s="1"/>
  <c r="U3299" i="1"/>
  <c r="W3299" i="1" s="1"/>
  <c r="U2720" i="1"/>
  <c r="W2720" i="1" s="1"/>
  <c r="U783" i="1"/>
  <c r="W783" i="1" s="1"/>
  <c r="U3004" i="1"/>
  <c r="W3004" i="1" s="1"/>
  <c r="U1759" i="1"/>
  <c r="W1759" i="1" s="1"/>
  <c r="U2777" i="1"/>
  <c r="W2777" i="1" s="1"/>
  <c r="U4172" i="1"/>
  <c r="W4172" i="1" s="1"/>
  <c r="U5091" i="1"/>
  <c r="W5091" i="1" s="1"/>
  <c r="U404" i="1"/>
  <c r="W404" i="1" s="1"/>
  <c r="U816" i="1"/>
  <c r="W816" i="1" s="1"/>
  <c r="U146" i="1"/>
  <c r="W146" i="1" s="1"/>
  <c r="U1504" i="1"/>
  <c r="W1504" i="1" s="1"/>
  <c r="U1163" i="1"/>
  <c r="W1163" i="1" s="1"/>
  <c r="U2117" i="1"/>
  <c r="W2117" i="1" s="1"/>
  <c r="U2312" i="1"/>
  <c r="W2312" i="1" s="1"/>
  <c r="U1512" i="1"/>
  <c r="W1512" i="1" s="1"/>
  <c r="U1185" i="1"/>
  <c r="W1185" i="1" s="1"/>
  <c r="U4845" i="1"/>
  <c r="W4845" i="1" s="1"/>
  <c r="U659" i="1"/>
  <c r="W659" i="1" s="1"/>
  <c r="U2806" i="1"/>
  <c r="W2806" i="1" s="1"/>
  <c r="U4492" i="1"/>
  <c r="W4492" i="1" s="1"/>
  <c r="U4206" i="1"/>
  <c r="W4206" i="1" s="1"/>
  <c r="U4166" i="1"/>
  <c r="W4166" i="1" s="1"/>
  <c r="U1807" i="1"/>
  <c r="W1807" i="1" s="1"/>
  <c r="U3311" i="1"/>
  <c r="W3311" i="1" s="1"/>
  <c r="U4594" i="1"/>
  <c r="W4594" i="1" s="1"/>
  <c r="U4826" i="1"/>
  <c r="W4826" i="1" s="1"/>
  <c r="U1493" i="1"/>
  <c r="W1493" i="1" s="1"/>
  <c r="U3194" i="1"/>
  <c r="W3194" i="1" s="1"/>
  <c r="U2961" i="1"/>
  <c r="W2961" i="1" s="1"/>
  <c r="U647" i="1"/>
  <c r="W647" i="1" s="1"/>
  <c r="U4169" i="1"/>
  <c r="W4169" i="1" s="1"/>
  <c r="U1347" i="1"/>
  <c r="W1347" i="1" s="1"/>
  <c r="U2041" i="1"/>
  <c r="W2041" i="1" s="1"/>
  <c r="U1778" i="1"/>
  <c r="W1778" i="1" s="1"/>
  <c r="U1306" i="1"/>
  <c r="W1306" i="1" s="1"/>
  <c r="U1304" i="1"/>
  <c r="W1304" i="1" s="1"/>
  <c r="U2014" i="1"/>
  <c r="W2014" i="1" s="1"/>
  <c r="U1036" i="1"/>
  <c r="W1036" i="1" s="1"/>
  <c r="U151" i="1"/>
  <c r="W151" i="1" s="1"/>
  <c r="U2305" i="1"/>
  <c r="W2305" i="1" s="1"/>
  <c r="U1191" i="1"/>
  <c r="W1191" i="1" s="1"/>
  <c r="U4258" i="1"/>
  <c r="W4258" i="1" s="1"/>
  <c r="U3683" i="1"/>
  <c r="W3683" i="1" s="1"/>
  <c r="U1961" i="1"/>
  <c r="W1961" i="1" s="1"/>
  <c r="U925" i="1"/>
  <c r="W925" i="1" s="1"/>
  <c r="U3671" i="1"/>
  <c r="W3671" i="1" s="1"/>
  <c r="U5087" i="1"/>
  <c r="W5087" i="1" s="1"/>
  <c r="U4588" i="1"/>
  <c r="W4588" i="1" s="1"/>
  <c r="U4361" i="1"/>
  <c r="W4361" i="1" s="1"/>
  <c r="U4081" i="1"/>
  <c r="W4081" i="1" s="1"/>
  <c r="U2674" i="1"/>
  <c r="W2674" i="1" s="1"/>
  <c r="U3686" i="1"/>
  <c r="W3686" i="1" s="1"/>
  <c r="U3668" i="1"/>
  <c r="W3668" i="1" s="1"/>
  <c r="U2486" i="1"/>
  <c r="W2486" i="1" s="1"/>
  <c r="U3291" i="1"/>
  <c r="W3291" i="1" s="1"/>
  <c r="U1873" i="1"/>
  <c r="W1873" i="1" s="1"/>
  <c r="U4805" i="1"/>
  <c r="W4805" i="1" s="1"/>
  <c r="U2899" i="1"/>
  <c r="W2899" i="1" s="1"/>
  <c r="U5075" i="1"/>
  <c r="W5075" i="1" s="1"/>
  <c r="U3659" i="1"/>
  <c r="W3659" i="1" s="1"/>
  <c r="U779" i="1"/>
  <c r="W779" i="1" s="1"/>
  <c r="U480" i="1"/>
  <c r="W480" i="1" s="1"/>
  <c r="U3997" i="1"/>
  <c r="W3997" i="1" s="1"/>
  <c r="U3073" i="1"/>
  <c r="W3073" i="1" s="1"/>
  <c r="U275" i="1"/>
  <c r="W275" i="1" s="1"/>
  <c r="U515" i="1"/>
  <c r="W515" i="1" s="1"/>
  <c r="U2025" i="1"/>
  <c r="W2025" i="1" s="1"/>
  <c r="U3023" i="1"/>
  <c r="W3023" i="1" s="1"/>
  <c r="U1165" i="1"/>
  <c r="W1165" i="1" s="1"/>
  <c r="U632" i="1"/>
  <c r="W632" i="1" s="1"/>
  <c r="U629" i="1"/>
  <c r="W629" i="1" s="1"/>
  <c r="U228" i="1"/>
  <c r="W228" i="1" s="1"/>
  <c r="U4078" i="1"/>
  <c r="W4078" i="1" s="1"/>
  <c r="U4137" i="1"/>
  <c r="W4137" i="1" s="1"/>
  <c r="U2757" i="1"/>
  <c r="W2757" i="1" s="1"/>
  <c r="U2904" i="1"/>
  <c r="W2904" i="1" s="1"/>
  <c r="U4395" i="1"/>
  <c r="W4395" i="1" s="1"/>
  <c r="U4411" i="1"/>
  <c r="W4411" i="1" s="1"/>
  <c r="U949" i="1"/>
  <c r="W949" i="1" s="1"/>
  <c r="U2448" i="1"/>
  <c r="W2448" i="1" s="1"/>
  <c r="U977" i="1"/>
  <c r="W977" i="1" s="1"/>
  <c r="U3035" i="1"/>
  <c r="W3035" i="1" s="1"/>
  <c r="U3594" i="1"/>
  <c r="W3594" i="1" s="1"/>
  <c r="U4118" i="1"/>
  <c r="W4118" i="1" s="1"/>
  <c r="U3943" i="1"/>
  <c r="W3943" i="1" s="1"/>
  <c r="U3243" i="1"/>
  <c r="W3243" i="1" s="1"/>
  <c r="U543" i="1"/>
  <c r="W543" i="1" s="1"/>
  <c r="U2897" i="1"/>
  <c r="W2897" i="1" s="1"/>
  <c r="U2525" i="1"/>
  <c r="W2525" i="1" s="1"/>
  <c r="U3248" i="1"/>
  <c r="W3248" i="1" s="1"/>
  <c r="U4151" i="1"/>
  <c r="W4151" i="1" s="1"/>
  <c r="U2637" i="1"/>
  <c r="W2637" i="1" s="1"/>
  <c r="U3475" i="1"/>
  <c r="W3475" i="1" s="1"/>
  <c r="U1040" i="1"/>
  <c r="W1040" i="1" s="1"/>
  <c r="U4010" i="1"/>
  <c r="W4010" i="1" s="1"/>
  <c r="U4122" i="1"/>
  <c r="W4122" i="1" s="1"/>
  <c r="U4177" i="1"/>
  <c r="W4177" i="1" s="1"/>
  <c r="U5030" i="1"/>
  <c r="W5030" i="1" s="1"/>
  <c r="U34" i="1"/>
  <c r="W34" i="1" s="1"/>
  <c r="U1471" i="1"/>
  <c r="W1471" i="1" s="1"/>
  <c r="U2179" i="1"/>
  <c r="W2179" i="1" s="1"/>
  <c r="U329" i="1"/>
  <c r="W329" i="1" s="1"/>
  <c r="U3883" i="1"/>
  <c r="W3883" i="1" s="1"/>
  <c r="U2491" i="1"/>
  <c r="W2491" i="1" s="1"/>
  <c r="U2183" i="1"/>
  <c r="W2183" i="1" s="1"/>
  <c r="U1869" i="1"/>
  <c r="W1869" i="1" s="1"/>
  <c r="U3161" i="1"/>
  <c r="W3161" i="1" s="1"/>
  <c r="U476" i="1"/>
  <c r="W476" i="1" s="1"/>
  <c r="U2480" i="1"/>
  <c r="W2480" i="1" s="1"/>
  <c r="U255" i="1"/>
  <c r="W255" i="1" s="1"/>
  <c r="U265" i="1"/>
  <c r="W265" i="1" s="1"/>
  <c r="U2021" i="1"/>
  <c r="W2021" i="1" s="1"/>
  <c r="U2553" i="1"/>
  <c r="W2553" i="1" s="1"/>
  <c r="U5002" i="1"/>
  <c r="W5002" i="1" s="1"/>
  <c r="U3051" i="1"/>
  <c r="W3051" i="1" s="1"/>
  <c r="U2364" i="1"/>
  <c r="W2364" i="1" s="1"/>
  <c r="U5141" i="1"/>
  <c r="W5141" i="1" s="1"/>
  <c r="U263" i="1"/>
  <c r="W263" i="1" s="1"/>
  <c r="U4988" i="1"/>
  <c r="W4988" i="1" s="1"/>
  <c r="U2796" i="1"/>
  <c r="W2796" i="1" s="1"/>
  <c r="U3184" i="1"/>
  <c r="W3184" i="1" s="1"/>
  <c r="U4359" i="1"/>
  <c r="W4359" i="1" s="1"/>
  <c r="U4648" i="1"/>
  <c r="W4648" i="1" s="1"/>
  <c r="U4372" i="1"/>
  <c r="W4372" i="1" s="1"/>
  <c r="U4368" i="1"/>
  <c r="W4368" i="1" s="1"/>
  <c r="U3856" i="1"/>
  <c r="W3856" i="1" s="1"/>
  <c r="U2876" i="1"/>
  <c r="W2876" i="1" s="1"/>
  <c r="U3122" i="1"/>
  <c r="W3122" i="1" s="1"/>
  <c r="U495" i="1"/>
  <c r="W495" i="1" s="1"/>
  <c r="U1764" i="1"/>
  <c r="W1764" i="1" s="1"/>
  <c r="U344" i="1"/>
  <c r="W344" i="1" s="1"/>
  <c r="U366" i="1"/>
  <c r="W366" i="1" s="1"/>
  <c r="U4982" i="1"/>
  <c r="W4982" i="1" s="1"/>
  <c r="U1780" i="1"/>
  <c r="W1780" i="1" s="1"/>
  <c r="U3294" i="1"/>
  <c r="W3294" i="1" s="1"/>
  <c r="U1567" i="1"/>
  <c r="W1567" i="1" s="1"/>
  <c r="U922" i="1"/>
  <c r="W922" i="1" s="1"/>
  <c r="U1994" i="1"/>
  <c r="W1994" i="1" s="1"/>
  <c r="U4273" i="1"/>
  <c r="W4273" i="1" s="1"/>
  <c r="U4428" i="1"/>
  <c r="W4428" i="1" s="1"/>
  <c r="U1365" i="1"/>
  <c r="W1365" i="1" s="1"/>
  <c r="U235" i="1"/>
  <c r="W235" i="1" s="1"/>
  <c r="U4064" i="1"/>
  <c r="W4064" i="1" s="1"/>
  <c r="U1114" i="1"/>
  <c r="W1114" i="1" s="1"/>
  <c r="U439" i="1"/>
  <c r="W439" i="1" s="1"/>
  <c r="U2874" i="1"/>
  <c r="W2874" i="1" s="1"/>
  <c r="U859" i="1"/>
  <c r="W859" i="1" s="1"/>
  <c r="U130" i="1"/>
  <c r="W130" i="1" s="1"/>
  <c r="U5135" i="1"/>
  <c r="W5135" i="1" s="1"/>
  <c r="U142" i="1"/>
  <c r="W142" i="1" s="1"/>
  <c r="U4962" i="1"/>
  <c r="W4962" i="1" s="1"/>
  <c r="U205" i="1"/>
  <c r="W205" i="1" s="1"/>
  <c r="U4628" i="1"/>
  <c r="W4628" i="1" s="1"/>
  <c r="U2485" i="1"/>
  <c r="W2485" i="1" s="1"/>
  <c r="U1579" i="1"/>
  <c r="W1579" i="1" s="1"/>
  <c r="U984" i="1"/>
  <c r="W984" i="1" s="1"/>
  <c r="U2103" i="1"/>
  <c r="W2103" i="1" s="1"/>
  <c r="U3185" i="1"/>
  <c r="W3185" i="1" s="1"/>
  <c r="U210" i="1"/>
  <c r="W210" i="1" s="1"/>
  <c r="U1671" i="1"/>
  <c r="W1671" i="1" s="1"/>
  <c r="U2556" i="1"/>
  <c r="W2556" i="1" s="1"/>
  <c r="U3208" i="1"/>
  <c r="W3208" i="1" s="1"/>
  <c r="U1771" i="1"/>
  <c r="W1771" i="1" s="1"/>
  <c r="U2184" i="1"/>
  <c r="W2184" i="1" s="1"/>
  <c r="U1623" i="1"/>
  <c r="W1623" i="1" s="1"/>
  <c r="U1416" i="1"/>
  <c r="W1416" i="1" s="1"/>
  <c r="U2851" i="1"/>
  <c r="W2851" i="1" s="1"/>
  <c r="U3112" i="1"/>
  <c r="W3112" i="1" s="1"/>
  <c r="U724" i="1"/>
  <c r="W724" i="1" s="1"/>
  <c r="U2528" i="1"/>
  <c r="W2528" i="1" s="1"/>
  <c r="U1333" i="1"/>
  <c r="W1333" i="1" s="1"/>
  <c r="U502" i="1"/>
  <c r="W502" i="1" s="1"/>
  <c r="U1707" i="1"/>
  <c r="W1707" i="1" s="1"/>
  <c r="U1796" i="1"/>
  <c r="W1796" i="1" s="1"/>
  <c r="U3144" i="1"/>
  <c r="W3144" i="1" s="1"/>
  <c r="U3271" i="1"/>
  <c r="W3271" i="1" s="1"/>
  <c r="U2793" i="1"/>
  <c r="W2793" i="1" s="1"/>
  <c r="U3806" i="1"/>
  <c r="W3806" i="1" s="1"/>
  <c r="U1197" i="1"/>
  <c r="W1197" i="1" s="1"/>
  <c r="U3141" i="1"/>
  <c r="W3141" i="1" s="1"/>
  <c r="U1329" i="1"/>
  <c r="W1329" i="1" s="1"/>
  <c r="U390" i="1"/>
  <c r="W390" i="1" s="1"/>
  <c r="U2469" i="1"/>
  <c r="W2469" i="1" s="1"/>
  <c r="U4945" i="1"/>
  <c r="W4945" i="1" s="1"/>
  <c r="U1999" i="1"/>
  <c r="W1999" i="1" s="1"/>
  <c r="U2596" i="1"/>
  <c r="W2596" i="1" s="1"/>
  <c r="U714" i="1"/>
  <c r="W714" i="1" s="1"/>
  <c r="U2009" i="1"/>
  <c r="W2009" i="1" s="1"/>
  <c r="U4132" i="1"/>
  <c r="W4132" i="1" s="1"/>
  <c r="U4923" i="1"/>
  <c r="W4923" i="1" s="1"/>
  <c r="U2991" i="1"/>
  <c r="W2991" i="1" s="1"/>
  <c r="U1063" i="1"/>
  <c r="W1063" i="1" s="1"/>
  <c r="U2599" i="1"/>
  <c r="W2599" i="1" s="1"/>
  <c r="U2539" i="1"/>
  <c r="W2539" i="1" s="1"/>
  <c r="U1324" i="1"/>
  <c r="W1324" i="1" s="1"/>
  <c r="U2755" i="1"/>
  <c r="W2755" i="1" s="1"/>
  <c r="U3215" i="1"/>
  <c r="W3215" i="1" s="1"/>
  <c r="U3016" i="1"/>
  <c r="W3016" i="1" s="1"/>
  <c r="U2829" i="1"/>
  <c r="W2829" i="1" s="1"/>
  <c r="U3167" i="1"/>
  <c r="W3167" i="1" s="1"/>
  <c r="U851" i="1"/>
  <c r="W851" i="1" s="1"/>
  <c r="U4180" i="1"/>
  <c r="W4180" i="1" s="1"/>
  <c r="U3915" i="1"/>
  <c r="W3915" i="1" s="1"/>
  <c r="U2675" i="1"/>
  <c r="W2675" i="1" s="1"/>
  <c r="U410" i="1"/>
  <c r="W410" i="1" s="1"/>
  <c r="U197" i="1"/>
  <c r="W197" i="1" s="1"/>
  <c r="U907" i="1"/>
  <c r="W907" i="1" s="1"/>
  <c r="U2383" i="1"/>
  <c r="W2383" i="1" s="1"/>
  <c r="U39" i="1"/>
  <c r="W39" i="1" s="1"/>
  <c r="U4929" i="1"/>
  <c r="W4929" i="1" s="1"/>
  <c r="U4232" i="1"/>
  <c r="W4232" i="1" s="1"/>
  <c r="U3098" i="1"/>
  <c r="W3098" i="1" s="1"/>
  <c r="U711" i="1"/>
  <c r="W711" i="1" s="1"/>
  <c r="U3787" i="1"/>
  <c r="W3787" i="1" s="1"/>
  <c r="U4029" i="1"/>
  <c r="W4029" i="1" s="1"/>
  <c r="U4909" i="1"/>
  <c r="W4909" i="1" s="1"/>
  <c r="U2022" i="1"/>
  <c r="W2022" i="1" s="1"/>
  <c r="U4932" i="1"/>
  <c r="W4932" i="1" s="1"/>
  <c r="U4535" i="1"/>
  <c r="W4535" i="1" s="1"/>
  <c r="U2487" i="1"/>
  <c r="W2487" i="1" s="1"/>
  <c r="U1934" i="1"/>
  <c r="W1934" i="1" s="1"/>
  <c r="U4416" i="1"/>
  <c r="W4416" i="1" s="1"/>
  <c r="U3481" i="1"/>
  <c r="W3481" i="1" s="1"/>
  <c r="U2634" i="1"/>
  <c r="W2634" i="1" s="1"/>
  <c r="U811" i="1"/>
  <c r="W811" i="1" s="1"/>
  <c r="U4040" i="1"/>
  <c r="W4040" i="1" s="1"/>
  <c r="U906" i="1"/>
  <c r="W906" i="1" s="1"/>
  <c r="U4413" i="1"/>
  <c r="W4413" i="1" s="1"/>
  <c r="U429" i="1"/>
  <c r="W429" i="1" s="1"/>
  <c r="U3759" i="1"/>
  <c r="W3759" i="1" s="1"/>
  <c r="U4665" i="1"/>
  <c r="W4665" i="1" s="1"/>
  <c r="U689" i="1"/>
  <c r="W689" i="1" s="1"/>
  <c r="U1652" i="1"/>
  <c r="W1652" i="1" s="1"/>
  <c r="U942" i="1"/>
  <c r="W942" i="1" s="1"/>
  <c r="U2811" i="1"/>
  <c r="W2811" i="1" s="1"/>
  <c r="U2658" i="1"/>
  <c r="W2658" i="1" s="1"/>
  <c r="U270" i="1"/>
  <c r="W270" i="1" s="1"/>
  <c r="U1760" i="1"/>
  <c r="W1760" i="1" s="1"/>
  <c r="U3160" i="1"/>
  <c r="W3160" i="1" s="1"/>
  <c r="U1895" i="1"/>
  <c r="W1895" i="1" s="1"/>
  <c r="U4087" i="1"/>
  <c r="W4087" i="1" s="1"/>
  <c r="U4910" i="1"/>
  <c r="W4910" i="1" s="1"/>
  <c r="U290" i="1"/>
  <c r="W290" i="1" s="1"/>
  <c r="U4511" i="1"/>
  <c r="W4511" i="1" s="1"/>
  <c r="U2326" i="1"/>
  <c r="W2326" i="1" s="1"/>
  <c r="U1429" i="1"/>
  <c r="W1429" i="1" s="1"/>
  <c r="U3363" i="1"/>
  <c r="W3363" i="1" s="1"/>
  <c r="U1642" i="1"/>
  <c r="W1642" i="1" s="1"/>
  <c r="U4897" i="1"/>
  <c r="W4897" i="1" s="1"/>
  <c r="U1229" i="1"/>
  <c r="W1229" i="1" s="1"/>
  <c r="U417" i="1"/>
  <c r="W417" i="1" s="1"/>
  <c r="U4257" i="1"/>
  <c r="W4257" i="1" s="1"/>
  <c r="U1319" i="1"/>
  <c r="W1319" i="1" s="1"/>
  <c r="U509" i="1"/>
  <c r="W509" i="1" s="1"/>
  <c r="U5104" i="1"/>
  <c r="W5104" i="1" s="1"/>
  <c r="U2079" i="1"/>
  <c r="W2079" i="1" s="1"/>
  <c r="U3754" i="1"/>
  <c r="W3754" i="1" s="1"/>
  <c r="U4521" i="1"/>
  <c r="W4521" i="1" s="1"/>
  <c r="U294" i="1"/>
  <c r="W294" i="1" s="1"/>
  <c r="U2018" i="1"/>
  <c r="W2018" i="1" s="1"/>
  <c r="U447" i="1"/>
  <c r="W447" i="1" s="1"/>
  <c r="U190" i="1"/>
  <c r="W190" i="1" s="1"/>
  <c r="U2133" i="1"/>
  <c r="W2133" i="1" s="1"/>
  <c r="U3986" i="1"/>
  <c r="W3986" i="1" s="1"/>
  <c r="U4037" i="1"/>
  <c r="W4037" i="1" s="1"/>
  <c r="U682" i="1"/>
  <c r="W682" i="1" s="1"/>
  <c r="U280" i="1"/>
  <c r="W280" i="1" s="1"/>
  <c r="U903" i="1"/>
  <c r="W903" i="1" s="1"/>
  <c r="U2235" i="1"/>
  <c r="W2235" i="1" s="1"/>
  <c r="U937" i="1"/>
  <c r="W937" i="1" s="1"/>
  <c r="U897" i="1"/>
  <c r="W897" i="1" s="1"/>
  <c r="U4210" i="1"/>
  <c r="W4210" i="1" s="1"/>
  <c r="U2721" i="1"/>
  <c r="W2721" i="1" s="1"/>
  <c r="U1822" i="1"/>
  <c r="W1822" i="1" s="1"/>
  <c r="U1206" i="1"/>
  <c r="W1206" i="1" s="1"/>
  <c r="U2227" i="1"/>
  <c r="W2227" i="1" s="1"/>
  <c r="U3440" i="1"/>
  <c r="W3440" i="1" s="1"/>
  <c r="U3739" i="1"/>
  <c r="W3739" i="1" s="1"/>
  <c r="U4865" i="1"/>
  <c r="W4865" i="1" s="1"/>
  <c r="U318" i="1"/>
  <c r="W318" i="1" s="1"/>
  <c r="U4126" i="1"/>
  <c r="W4126" i="1" s="1"/>
  <c r="U61" i="1"/>
  <c r="W61" i="1" s="1"/>
  <c r="U3066" i="1"/>
  <c r="W3066" i="1" s="1"/>
  <c r="U4243" i="1"/>
  <c r="W4243" i="1" s="1"/>
  <c r="U3722" i="1"/>
  <c r="W3722" i="1" s="1"/>
  <c r="U4850" i="1"/>
  <c r="W4850" i="1" s="1"/>
  <c r="U249" i="1"/>
  <c r="W249" i="1" s="1"/>
  <c r="U932" i="1"/>
  <c r="W932" i="1" s="1"/>
  <c r="U4105" i="1"/>
  <c r="W4105" i="1" s="1"/>
  <c r="U1047" i="1"/>
  <c r="W1047" i="1" s="1"/>
  <c r="U1157" i="1"/>
  <c r="W1157" i="1" s="1"/>
  <c r="U3994" i="1"/>
  <c r="W3994" i="1" s="1"/>
  <c r="U673" i="1"/>
  <c r="W673" i="1" s="1"/>
  <c r="U4859" i="1"/>
  <c r="W4859" i="1" s="1"/>
  <c r="U540" i="1"/>
  <c r="W540" i="1" s="1"/>
  <c r="U3188" i="1"/>
  <c r="W3188" i="1" s="1"/>
  <c r="U1034" i="1"/>
  <c r="W1034" i="1" s="1"/>
  <c r="U109" i="1"/>
  <c r="W109" i="1" s="1"/>
  <c r="U1967" i="1"/>
  <c r="W1967" i="1" s="1"/>
  <c r="U3410" i="1"/>
  <c r="W3410" i="1" s="1"/>
  <c r="U663" i="1"/>
  <c r="W663" i="1" s="1"/>
  <c r="U4868" i="1"/>
  <c r="W4868" i="1" s="1"/>
  <c r="U4409" i="1"/>
  <c r="W4409" i="1" s="1"/>
  <c r="U395" i="1"/>
  <c r="W395" i="1" s="1"/>
  <c r="U667" i="1"/>
  <c r="W667" i="1" s="1"/>
  <c r="U4658" i="1"/>
  <c r="W4658" i="1" s="1"/>
  <c r="U3916" i="1"/>
  <c r="W3916" i="1" s="1"/>
  <c r="U309" i="1"/>
  <c r="W309" i="1" s="1"/>
  <c r="U1793" i="1"/>
  <c r="W1793" i="1" s="1"/>
  <c r="U3068" i="1"/>
  <c r="W3068" i="1" s="1"/>
  <c r="U4023" i="1"/>
  <c r="W4023" i="1" s="1"/>
  <c r="U2716" i="1"/>
  <c r="W2716" i="1" s="1"/>
  <c r="U2208" i="1"/>
  <c r="W2208" i="1" s="1"/>
  <c r="U1730" i="1"/>
  <c r="W1730" i="1" s="1"/>
  <c r="U660" i="1"/>
  <c r="W660" i="1" s="1"/>
  <c r="U4827" i="1"/>
  <c r="W4827" i="1" s="1"/>
  <c r="U4843" i="1"/>
  <c r="W4843" i="1" s="1"/>
  <c r="U658" i="1"/>
  <c r="W658" i="1" s="1"/>
  <c r="U36" i="1"/>
  <c r="W36" i="1" s="1"/>
  <c r="U1468" i="1"/>
  <c r="W1468" i="1" s="1"/>
  <c r="U2104" i="1"/>
  <c r="W2104" i="1" s="1"/>
  <c r="U327" i="1"/>
  <c r="W327" i="1" s="1"/>
  <c r="U5094" i="1"/>
  <c r="W5094" i="1" s="1"/>
  <c r="U4242" i="1"/>
  <c r="W4242" i="1" s="1"/>
  <c r="U1217" i="1"/>
  <c r="W1217" i="1" s="1"/>
  <c r="U1890" i="1"/>
  <c r="W1890" i="1" s="1"/>
  <c r="U546" i="1"/>
  <c r="W546" i="1" s="1"/>
  <c r="U2954" i="1"/>
  <c r="W2954" i="1" s="1"/>
  <c r="U2310" i="1"/>
  <c r="W2310" i="1" s="1"/>
  <c r="U4835" i="1"/>
  <c r="W4835" i="1" s="1"/>
  <c r="U2931" i="1"/>
  <c r="W2931" i="1" s="1"/>
  <c r="U174" i="1"/>
  <c r="W174" i="1" s="1"/>
  <c r="U1806" i="1"/>
  <c r="W1806" i="1" s="1"/>
  <c r="U762" i="1"/>
  <c r="W762" i="1" s="1"/>
  <c r="U2563" i="1"/>
  <c r="W2563" i="1" s="1"/>
  <c r="U2965" i="1"/>
  <c r="W2965" i="1" s="1"/>
  <c r="U4370" i="1"/>
  <c r="W4370" i="1" s="1"/>
  <c r="U240" i="1"/>
  <c r="W240" i="1" s="1"/>
  <c r="U4824" i="1"/>
  <c r="W4824" i="1" s="1"/>
  <c r="U54" i="1"/>
  <c r="W54" i="1" s="1"/>
  <c r="U1087" i="1"/>
  <c r="W1087" i="1" s="1"/>
  <c r="U3446" i="1"/>
  <c r="W3446" i="1" s="1"/>
  <c r="U3287" i="1"/>
  <c r="W3287" i="1" s="1"/>
  <c r="U1783" i="1"/>
  <c r="W1783" i="1" s="1"/>
  <c r="U931" i="1"/>
  <c r="W931" i="1" s="1"/>
  <c r="U2170" i="1"/>
  <c r="W2170" i="1" s="1"/>
  <c r="U418" i="1"/>
  <c r="W418" i="1" s="1"/>
  <c r="U1924" i="1"/>
  <c r="W1924" i="1" s="1"/>
  <c r="U430" i="1"/>
  <c r="W430" i="1" s="1"/>
  <c r="U3135" i="1"/>
  <c r="W3135" i="1" s="1"/>
  <c r="U4049" i="1"/>
  <c r="W4049" i="1" s="1"/>
  <c r="U1715" i="1"/>
  <c r="W1715" i="1" s="1"/>
  <c r="U144" i="1"/>
  <c r="W144" i="1" s="1"/>
  <c r="U99" i="1"/>
  <c r="W99" i="1" s="1"/>
  <c r="U503" i="1"/>
  <c r="W503" i="1" s="1"/>
  <c r="U3451" i="1"/>
  <c r="W3451" i="1" s="1"/>
  <c r="U944" i="1"/>
  <c r="W944" i="1" s="1"/>
  <c r="U91" i="1"/>
  <c r="W91" i="1" s="1"/>
  <c r="U2601" i="1"/>
  <c r="W2601" i="1" s="1"/>
  <c r="U1629" i="1"/>
  <c r="W1629" i="1" s="1"/>
  <c r="U4513" i="1"/>
  <c r="W4513" i="1" s="1"/>
  <c r="U2425" i="1"/>
  <c r="W2425" i="1" s="1"/>
  <c r="U1774" i="1"/>
  <c r="W1774" i="1" s="1"/>
  <c r="U994" i="1"/>
  <c r="W994" i="1" s="1"/>
  <c r="U4442" i="1"/>
  <c r="W4442" i="1" s="1"/>
  <c r="U1255" i="1"/>
  <c r="W1255" i="1" s="1"/>
  <c r="U3661" i="1"/>
  <c r="W3661" i="1" s="1"/>
  <c r="U4052" i="1"/>
  <c r="W4052" i="1" s="1"/>
  <c r="U3115" i="1"/>
  <c r="W3115" i="1" s="1"/>
  <c r="U2294" i="1"/>
  <c r="W2294" i="1" s="1"/>
  <c r="U4518" i="1"/>
  <c r="W4518" i="1" s="1"/>
  <c r="U1121" i="1"/>
  <c r="W1121" i="1" s="1"/>
  <c r="U991" i="1"/>
  <c r="W991" i="1" s="1"/>
  <c r="U2980" i="1"/>
  <c r="W2980" i="1" s="1"/>
  <c r="U847" i="1"/>
  <c r="W847" i="1" s="1"/>
  <c r="U12" i="1"/>
  <c r="W12" i="1" s="1"/>
  <c r="U778" i="1"/>
  <c r="W778" i="1" s="1"/>
  <c r="U1906" i="1"/>
  <c r="W1906" i="1" s="1"/>
  <c r="U3642" i="1"/>
  <c r="W3642" i="1" s="1"/>
  <c r="U3664" i="1"/>
  <c r="W3664" i="1" s="1"/>
  <c r="U1340" i="1"/>
  <c r="W1340" i="1" s="1"/>
  <c r="U1768" i="1"/>
  <c r="W1768" i="1" s="1"/>
  <c r="U359" i="1"/>
  <c r="W359" i="1" s="1"/>
  <c r="U3914" i="1"/>
  <c r="W3914" i="1" s="1"/>
  <c r="U2209" i="1"/>
  <c r="W2209" i="1" s="1"/>
  <c r="U3146" i="1"/>
  <c r="W3146" i="1" s="1"/>
  <c r="U5018" i="1"/>
  <c r="W5018" i="1" s="1"/>
  <c r="U30" i="1"/>
  <c r="W30" i="1" s="1"/>
  <c r="U5016" i="1"/>
  <c r="W5016" i="1" s="1"/>
  <c r="U3364" i="1"/>
  <c r="W3364" i="1" s="1"/>
  <c r="U3898" i="1"/>
  <c r="W3898" i="1" s="1"/>
  <c r="U4113" i="1"/>
  <c r="W4113" i="1" s="1"/>
  <c r="U2981" i="1"/>
  <c r="W2981" i="1" s="1"/>
  <c r="U4375" i="1"/>
  <c r="W4375" i="1" s="1"/>
  <c r="U2045" i="1"/>
  <c r="W2045" i="1" s="1"/>
  <c r="U789" i="1"/>
  <c r="W789" i="1" s="1"/>
  <c r="U752" i="1"/>
  <c r="W752" i="1" s="1"/>
  <c r="U2409" i="1"/>
  <c r="W2409" i="1" s="1"/>
  <c r="U2523" i="1"/>
  <c r="W2523" i="1" s="1"/>
  <c r="U222" i="1"/>
  <c r="W222" i="1" s="1"/>
  <c r="U1029" i="1"/>
  <c r="W1029" i="1" s="1"/>
  <c r="U1926" i="1"/>
  <c r="W1926" i="1" s="1"/>
  <c r="U3879" i="1"/>
  <c r="W3879" i="1" s="1"/>
  <c r="U3427" i="1"/>
  <c r="W3427" i="1" s="1"/>
  <c r="U1620" i="1"/>
  <c r="W1620" i="1" s="1"/>
  <c r="U3074" i="1"/>
  <c r="W3074" i="1" s="1"/>
  <c r="U2943" i="1"/>
  <c r="W2943" i="1" s="1"/>
  <c r="U893" i="1"/>
  <c r="W893" i="1" s="1"/>
  <c r="U53" i="1"/>
  <c r="W53" i="1" s="1"/>
  <c r="U2659" i="1"/>
  <c r="W2659" i="1" s="1"/>
  <c r="U2175" i="1"/>
  <c r="W2175" i="1" s="1"/>
  <c r="U214" i="1"/>
  <c r="W214" i="1" s="1"/>
  <c r="U1791" i="1"/>
  <c r="W1791" i="1" s="1"/>
  <c r="U3873" i="1"/>
  <c r="W3873" i="1" s="1"/>
  <c r="U1354" i="1"/>
  <c r="W1354" i="1" s="1"/>
  <c r="U4336" i="1"/>
  <c r="W4336" i="1" s="1"/>
  <c r="U3895" i="1"/>
  <c r="W3895" i="1" s="1"/>
  <c r="U3862" i="1"/>
  <c r="W3862" i="1" s="1"/>
  <c r="U1637" i="1"/>
  <c r="W1637" i="1" s="1"/>
  <c r="U149" i="1"/>
  <c r="W149" i="1" s="1"/>
  <c r="U3111" i="1"/>
  <c r="W3111" i="1" s="1"/>
  <c r="U4376" i="1"/>
  <c r="W4376" i="1" s="1"/>
  <c r="U1345" i="1"/>
  <c r="W1345" i="1" s="1"/>
  <c r="U1224" i="1"/>
  <c r="W1224" i="1" s="1"/>
  <c r="U2892" i="1"/>
  <c r="W2892" i="1" s="1"/>
  <c r="U4977" i="1"/>
  <c r="W4977" i="1" s="1"/>
  <c r="U1549" i="1"/>
  <c r="W1549" i="1" s="1"/>
  <c r="U928" i="1"/>
  <c r="W928" i="1" s="1"/>
  <c r="U2940" i="1"/>
  <c r="W2940" i="1" s="1"/>
  <c r="U4981" i="1"/>
  <c r="W4981" i="1" s="1"/>
  <c r="U2516" i="1"/>
  <c r="W2516" i="1" s="1"/>
  <c r="U3083" i="1"/>
  <c r="W3083" i="1" s="1"/>
  <c r="U2490" i="1"/>
  <c r="W2490" i="1" s="1"/>
  <c r="U3060" i="1"/>
  <c r="W3060" i="1" s="1"/>
  <c r="U2026" i="1"/>
  <c r="W2026" i="1" s="1"/>
  <c r="U4234" i="1"/>
  <c r="W4234" i="1" s="1"/>
  <c r="U3039" i="1"/>
  <c r="W3039" i="1" s="1"/>
  <c r="U2396" i="1"/>
  <c r="W2396" i="1" s="1"/>
  <c r="U3266" i="1"/>
  <c r="W3266" i="1" s="1"/>
  <c r="U1484" i="1"/>
  <c r="W1484" i="1" s="1"/>
  <c r="U129" i="1"/>
  <c r="W129" i="1" s="1"/>
  <c r="U4968" i="1"/>
  <c r="W4968" i="1" s="1"/>
  <c r="U2475" i="1"/>
  <c r="W2475" i="1" s="1"/>
  <c r="U2080" i="1"/>
  <c r="W2080" i="1" s="1"/>
  <c r="U856" i="1"/>
  <c r="W856" i="1" s="1"/>
  <c r="U2011" i="1"/>
  <c r="W2011" i="1" s="1"/>
  <c r="U3896" i="1"/>
  <c r="W3896" i="1" s="1"/>
  <c r="U2983" i="1"/>
  <c r="W2983" i="1" s="1"/>
  <c r="U2856" i="1"/>
  <c r="W2856" i="1" s="1"/>
  <c r="U2910" i="1"/>
  <c r="W2910" i="1" s="1"/>
  <c r="U4957" i="1"/>
  <c r="W4957" i="1" s="1"/>
  <c r="U1214" i="1"/>
  <c r="W1214" i="1" s="1"/>
  <c r="U1401" i="1"/>
  <c r="W1401" i="1" s="1"/>
  <c r="U3827" i="1"/>
  <c r="W3827" i="1" s="1"/>
  <c r="U1097" i="1"/>
  <c r="W1097" i="1" s="1"/>
  <c r="U4289" i="1"/>
  <c r="W4289" i="1" s="1"/>
  <c r="U127" i="1"/>
  <c r="W127" i="1" s="1"/>
  <c r="U1461" i="1"/>
  <c r="W1461" i="1" s="1"/>
  <c r="U2733" i="1"/>
  <c r="W2733" i="1" s="1"/>
  <c r="U954" i="1"/>
  <c r="W954" i="1" s="1"/>
  <c r="U2968" i="1"/>
  <c r="W2968" i="1" s="1"/>
  <c r="U4953" i="1"/>
  <c r="W4953" i="1" s="1"/>
  <c r="U2138" i="1"/>
  <c r="W2138" i="1" s="1"/>
  <c r="U465" i="1"/>
  <c r="W465" i="1" s="1"/>
  <c r="U2027" i="1"/>
  <c r="W2027" i="1" s="1"/>
  <c r="U182" i="1"/>
  <c r="W182" i="1" s="1"/>
  <c r="U5124" i="1"/>
  <c r="W5124" i="1" s="1"/>
  <c r="U458" i="1"/>
  <c r="W458" i="1" s="1"/>
  <c r="U4952" i="1"/>
  <c r="W4952" i="1" s="1"/>
  <c r="U2213" i="1"/>
  <c r="W2213" i="1" s="1"/>
  <c r="U4506" i="1"/>
  <c r="W4506" i="1" s="1"/>
  <c r="U4196" i="1"/>
  <c r="W4196" i="1" s="1"/>
  <c r="U4948" i="1"/>
  <c r="W4948" i="1" s="1"/>
  <c r="U3805" i="1"/>
  <c r="W3805" i="1" s="1"/>
  <c r="U2212" i="1"/>
  <c r="W2212" i="1" s="1"/>
  <c r="U2971" i="1"/>
  <c r="W2971" i="1" s="1"/>
  <c r="U4942" i="1"/>
  <c r="W4942" i="1" s="1"/>
  <c r="U4027" i="1"/>
  <c r="W4027" i="1" s="1"/>
  <c r="U2817" i="1"/>
  <c r="W2817" i="1" s="1"/>
  <c r="U3816" i="1"/>
  <c r="W3816" i="1" s="1"/>
  <c r="U368" i="1"/>
  <c r="W368" i="1" s="1"/>
  <c r="U3803" i="1"/>
  <c r="W3803" i="1" s="1"/>
  <c r="U3256" i="1"/>
  <c r="W3256" i="1" s="1"/>
  <c r="U121" i="1"/>
  <c r="W121" i="1" s="1"/>
  <c r="U4920" i="1"/>
  <c r="W4920" i="1" s="1"/>
  <c r="U1328" i="1"/>
  <c r="W1328" i="1" s="1"/>
  <c r="U4149" i="1"/>
  <c r="W4149" i="1" s="1"/>
  <c r="U3064" i="1"/>
  <c r="W3064" i="1" s="1"/>
  <c r="U3779" i="1"/>
  <c r="W3779" i="1" s="1"/>
  <c r="U3957" i="1"/>
  <c r="W3957" i="1" s="1"/>
  <c r="U1995" i="1"/>
  <c r="W1995" i="1" s="1"/>
  <c r="U908" i="1"/>
  <c r="W908" i="1" s="1"/>
  <c r="U956" i="1"/>
  <c r="W956" i="1" s="1"/>
  <c r="U2436" i="1"/>
  <c r="W2436" i="1" s="1"/>
  <c r="U4202" i="1"/>
  <c r="W4202" i="1" s="1"/>
  <c r="U3158" i="1"/>
  <c r="W3158" i="1" s="1"/>
  <c r="U4450" i="1"/>
  <c r="W4450" i="1" s="1"/>
  <c r="U2802" i="1"/>
  <c r="W2802" i="1" s="1"/>
  <c r="U2927" i="1"/>
  <c r="W2927" i="1" s="1"/>
  <c r="U792" i="1"/>
  <c r="W792" i="1" s="1"/>
  <c r="U2665" i="1"/>
  <c r="W2665" i="1" s="1"/>
  <c r="U4446" i="1"/>
  <c r="W4446" i="1" s="1"/>
  <c r="U2435" i="1"/>
  <c r="W2435" i="1" s="1"/>
  <c r="U2182" i="1"/>
  <c r="W2182" i="1" s="1"/>
  <c r="U3393" i="1"/>
  <c r="W3393" i="1" s="1"/>
  <c r="U3900" i="1"/>
  <c r="W3900" i="1" s="1"/>
  <c r="U303" i="1"/>
  <c r="W303" i="1" s="1"/>
  <c r="U4649" i="1"/>
  <c r="W4649" i="1" s="1"/>
  <c r="U3783" i="1"/>
  <c r="W3783" i="1" s="1"/>
  <c r="U4454" i="1"/>
  <c r="W4454" i="1" s="1"/>
  <c r="U3795" i="1"/>
  <c r="W3795" i="1" s="1"/>
  <c r="U4431" i="1"/>
  <c r="W4431" i="1" s="1"/>
  <c r="U2558" i="1"/>
  <c r="W2558" i="1" s="1"/>
  <c r="U4440" i="1"/>
  <c r="W4440" i="1" s="1"/>
  <c r="U2728" i="1"/>
  <c r="W2728" i="1" s="1"/>
  <c r="U524" i="1"/>
  <c r="W524" i="1" s="1"/>
  <c r="U282" i="1"/>
  <c r="W282" i="1" s="1"/>
  <c r="U2866" i="1"/>
  <c r="W2866" i="1" s="1"/>
  <c r="U3209" i="1"/>
  <c r="W3209" i="1" s="1"/>
  <c r="U2842" i="1"/>
  <c r="W2842" i="1" s="1"/>
  <c r="U332" i="1"/>
  <c r="W332" i="1" s="1"/>
  <c r="U3767" i="1"/>
  <c r="W3767" i="1" s="1"/>
  <c r="U2393" i="1"/>
  <c r="W2393" i="1" s="1"/>
  <c r="U694" i="1"/>
  <c r="W694" i="1" s="1"/>
  <c r="U4263" i="1"/>
  <c r="W4263" i="1" s="1"/>
  <c r="U4636" i="1"/>
  <c r="W4636" i="1" s="1"/>
  <c r="U4089" i="1"/>
  <c r="W4089" i="1" s="1"/>
  <c r="U4443" i="1"/>
  <c r="W4443" i="1" s="1"/>
  <c r="U4388" i="1"/>
  <c r="W4388" i="1" s="1"/>
  <c r="U1177" i="1"/>
  <c r="W1177" i="1" s="1"/>
  <c r="U2846" i="1"/>
  <c r="W2846" i="1" s="1"/>
  <c r="U3307" i="1"/>
  <c r="W3307" i="1" s="1"/>
  <c r="U536" i="1"/>
  <c r="W536" i="1" s="1"/>
  <c r="U685" i="1"/>
  <c r="W685" i="1" s="1"/>
  <c r="U1025" i="1"/>
  <c r="W1025" i="1" s="1"/>
  <c r="U2504" i="1"/>
  <c r="W2504" i="1" s="1"/>
  <c r="U152" i="1"/>
  <c r="W152" i="1" s="1"/>
  <c r="U4890" i="1"/>
  <c r="W4890" i="1" s="1"/>
  <c r="U3140" i="1"/>
  <c r="W3140" i="1" s="1"/>
  <c r="U4605" i="1"/>
  <c r="W4605" i="1" s="1"/>
  <c r="U4381" i="1"/>
  <c r="W4381" i="1" s="1"/>
  <c r="U1716" i="1"/>
  <c r="W1716" i="1" s="1"/>
  <c r="U5109" i="1"/>
  <c r="W5109" i="1" s="1"/>
  <c r="U3289" i="1"/>
  <c r="W3289" i="1" s="1"/>
  <c r="U2433" i="1"/>
  <c r="W2433" i="1" s="1"/>
  <c r="U3758" i="1"/>
  <c r="W3758" i="1" s="1"/>
  <c r="U4642" i="1"/>
  <c r="W4642" i="1" s="1"/>
  <c r="U4024" i="1"/>
  <c r="W4024" i="1" s="1"/>
  <c r="U3109" i="1"/>
  <c r="W3109" i="1" s="1"/>
  <c r="U2046" i="1"/>
  <c r="W2046" i="1" s="1"/>
  <c r="U4500" i="1"/>
  <c r="W4500" i="1" s="1"/>
  <c r="U1355" i="1"/>
  <c r="W1355" i="1" s="1"/>
  <c r="U2075" i="1"/>
  <c r="W2075" i="1" s="1"/>
  <c r="U1813" i="1"/>
  <c r="W1813" i="1" s="1"/>
  <c r="U2977" i="1"/>
  <c r="W2977" i="1" s="1"/>
  <c r="U2792" i="1"/>
  <c r="W2792" i="1" s="1"/>
  <c r="U1769" i="1"/>
  <c r="W1769" i="1" s="1"/>
  <c r="U5024" i="1"/>
  <c r="W5024" i="1" s="1"/>
  <c r="U3032" i="1"/>
  <c r="W3032" i="1" s="1"/>
  <c r="U3961" i="1"/>
  <c r="W3961" i="1" s="1"/>
  <c r="U535" i="1"/>
  <c r="W535" i="1" s="1"/>
  <c r="U2804" i="1"/>
  <c r="W2804" i="1" s="1"/>
  <c r="U2898" i="1"/>
  <c r="W2898" i="1" s="1"/>
  <c r="U666" i="1"/>
  <c r="W666" i="1" s="1"/>
  <c r="U4226" i="1"/>
  <c r="W4226" i="1" s="1"/>
  <c r="U3734" i="1"/>
  <c r="W3734" i="1" s="1"/>
  <c r="U2902" i="1"/>
  <c r="W2902" i="1" s="1"/>
  <c r="U3091" i="1"/>
  <c r="W3091" i="1" s="1"/>
  <c r="U273" i="1"/>
  <c r="W273" i="1" s="1"/>
  <c r="U3253" i="1"/>
  <c r="W3253" i="1" s="1"/>
  <c r="U1814" i="1"/>
  <c r="W1814" i="1" s="1"/>
  <c r="U341" i="1"/>
  <c r="W341" i="1" s="1"/>
  <c r="U4851" i="1"/>
  <c r="W4851" i="1" s="1"/>
  <c r="U4663" i="1"/>
  <c r="W4663" i="1" s="1"/>
  <c r="U2896" i="1"/>
  <c r="W2896" i="1" s="1"/>
  <c r="U2020" i="1"/>
  <c r="W2020" i="1" s="1"/>
  <c r="U1313" i="1"/>
  <c r="W1313" i="1" s="1"/>
  <c r="U4512" i="1"/>
  <c r="W4512" i="1" s="1"/>
  <c r="U4335" i="1"/>
  <c r="W4335" i="1" s="1"/>
  <c r="U4351" i="1"/>
  <c r="W4351" i="1" s="1"/>
  <c r="U3220" i="1"/>
  <c r="W3220" i="1" s="1"/>
  <c r="U2148" i="1"/>
  <c r="W2148" i="1" s="1"/>
  <c r="U3014" i="1"/>
  <c r="W3014" i="1" s="1"/>
  <c r="U916" i="1"/>
  <c r="W916" i="1" s="1"/>
  <c r="U4193" i="1"/>
  <c r="W4193" i="1" s="1"/>
  <c r="U4321" i="1"/>
  <c r="W4321" i="1" s="1"/>
  <c r="U3727" i="1"/>
  <c r="W3727" i="1" s="1"/>
  <c r="U4855" i="1"/>
  <c r="W4855" i="1" s="1"/>
  <c r="U191" i="1"/>
  <c r="W191" i="1" s="1"/>
  <c r="U3976" i="1"/>
  <c r="W3976" i="1" s="1"/>
  <c r="U674" i="1"/>
  <c r="W674" i="1" s="1"/>
  <c r="U1835" i="1"/>
  <c r="W1835" i="1" s="1"/>
  <c r="U4278" i="1"/>
  <c r="W4278" i="1" s="1"/>
  <c r="U1525" i="1"/>
  <c r="W1525" i="1" s="1"/>
  <c r="U3308" i="1"/>
  <c r="W3308" i="1" s="1"/>
  <c r="U672" i="1"/>
  <c r="W672" i="1" s="1"/>
  <c r="U2489" i="1"/>
  <c r="W2489" i="1" s="1"/>
  <c r="U929" i="1"/>
  <c r="W929" i="1" s="1"/>
  <c r="U201" i="1"/>
  <c r="W201" i="1" s="1"/>
  <c r="U2185" i="1"/>
  <c r="W2185" i="1" s="1"/>
  <c r="U4596" i="1"/>
  <c r="W4596" i="1" s="1"/>
  <c r="U3695" i="1"/>
  <c r="W3695" i="1" s="1"/>
  <c r="U3953" i="1"/>
  <c r="W3953" i="1" s="1"/>
  <c r="U3195" i="1"/>
  <c r="W3195" i="1" s="1"/>
  <c r="U4832" i="1"/>
  <c r="W4832" i="1" s="1"/>
  <c r="U2676" i="1"/>
  <c r="W2676" i="1" s="1"/>
  <c r="U2394" i="1"/>
  <c r="W2394" i="1" s="1"/>
  <c r="U4838" i="1"/>
  <c r="W4838" i="1" s="1"/>
  <c r="U771" i="1"/>
  <c r="W771" i="1" s="1"/>
  <c r="U58" i="1"/>
  <c r="W58" i="1" s="1"/>
  <c r="U3464" i="1"/>
  <c r="W3464" i="1" s="1"/>
  <c r="U650" i="1"/>
  <c r="W650" i="1" s="1"/>
  <c r="U662" i="1"/>
  <c r="W662" i="1" s="1"/>
  <c r="U5033" i="1"/>
  <c r="W5033" i="1" s="1"/>
  <c r="U2955" i="1"/>
  <c r="W2955" i="1" s="1"/>
  <c r="U2548" i="1"/>
  <c r="W2548" i="1" s="1"/>
  <c r="U102" i="1"/>
  <c r="W102" i="1" s="1"/>
  <c r="U4111" i="1"/>
  <c r="W4111" i="1" s="1"/>
  <c r="U4150" i="1"/>
  <c r="W4150" i="1" s="1"/>
  <c r="U2039" i="1"/>
  <c r="W2039" i="1" s="1"/>
  <c r="U1784" i="1"/>
  <c r="W1784" i="1" s="1"/>
  <c r="U1530" i="1"/>
  <c r="W1530" i="1" s="1"/>
  <c r="U4239" i="1"/>
  <c r="W4239" i="1" s="1"/>
  <c r="U1444" i="1"/>
  <c r="W1444" i="1" s="1"/>
  <c r="U2916" i="1"/>
  <c r="W2916" i="1" s="1"/>
  <c r="U2120" i="1"/>
  <c r="W2120" i="1" s="1"/>
  <c r="U969" i="1"/>
  <c r="W969" i="1" s="1"/>
  <c r="U1571" i="1"/>
  <c r="W1571" i="1" s="1"/>
  <c r="U1482" i="1"/>
  <c r="W1482" i="1" s="1"/>
  <c r="U4408" i="1"/>
  <c r="W4408" i="1" s="1"/>
  <c r="U98" i="1"/>
  <c r="W98" i="1" s="1"/>
  <c r="U3696" i="1"/>
  <c r="W3696" i="1" s="1"/>
  <c r="U3019" i="1"/>
  <c r="W3019" i="1" s="1"/>
  <c r="U1057" i="1"/>
  <c r="W1057" i="1" s="1"/>
  <c r="U1258" i="1"/>
  <c r="W1258" i="1" s="1"/>
  <c r="U2611" i="1"/>
  <c r="W2611" i="1" s="1"/>
  <c r="U3425" i="1"/>
  <c r="W3425" i="1" s="1"/>
  <c r="U2778" i="1"/>
  <c r="W2778" i="1" s="1"/>
  <c r="U95" i="1"/>
  <c r="W95" i="1" s="1"/>
  <c r="U4373" i="1"/>
  <c r="W4373" i="1" s="1"/>
  <c r="U831" i="1"/>
  <c r="W831" i="1" s="1"/>
  <c r="U4820" i="1"/>
  <c r="W4820" i="1" s="1"/>
  <c r="U4444" i="1"/>
  <c r="W4444" i="1" s="1"/>
  <c r="U2453" i="1"/>
  <c r="W2453" i="1" s="1"/>
  <c r="U2758" i="1"/>
  <c r="W2758" i="1" s="1"/>
  <c r="U1775" i="1"/>
  <c r="W1775" i="1" s="1"/>
  <c r="U13" i="1"/>
  <c r="W13" i="1" s="1"/>
  <c r="U1183" i="1"/>
  <c r="W1183" i="1" s="1"/>
  <c r="U638" i="1"/>
  <c r="W638" i="1" s="1"/>
  <c r="U1621" i="1"/>
  <c r="W1621" i="1" s="1"/>
  <c r="U1155" i="1"/>
  <c r="W1155" i="1" s="1"/>
  <c r="U486" i="1"/>
  <c r="W486" i="1" s="1"/>
  <c r="U4809" i="1"/>
  <c r="W4809" i="1" s="1"/>
  <c r="U2295" i="1"/>
  <c r="W2295" i="1" s="1"/>
  <c r="U2770" i="1"/>
  <c r="W2770" i="1" s="1"/>
  <c r="U4043" i="1"/>
  <c r="W4043" i="1" s="1"/>
  <c r="U3119" i="1"/>
  <c r="W3119" i="1" s="1"/>
  <c r="U1360" i="1"/>
  <c r="W1360" i="1" s="1"/>
  <c r="U3173" i="1"/>
  <c r="W3173" i="1" s="1"/>
  <c r="U397" i="1"/>
  <c r="W397" i="1" s="1"/>
  <c r="U1033" i="1"/>
  <c r="W1033" i="1" s="1"/>
  <c r="U975" i="1"/>
  <c r="W975" i="1" s="1"/>
  <c r="U4794" i="1"/>
  <c r="W4794" i="1" s="1"/>
  <c r="U2291" i="1"/>
  <c r="W2291" i="1" s="1"/>
  <c r="U96" i="1"/>
  <c r="W96" i="1" s="1"/>
  <c r="U1761" i="1"/>
  <c r="W1761" i="1" s="1"/>
  <c r="U2597" i="1"/>
  <c r="W2597" i="1" s="1"/>
  <c r="U517" i="1"/>
  <c r="W517" i="1" s="1"/>
  <c r="U3655" i="1"/>
  <c r="W3655" i="1" s="1"/>
  <c r="U2053" i="1"/>
  <c r="W2053" i="1" s="1"/>
  <c r="U2478" i="1"/>
  <c r="W2478" i="1" s="1"/>
  <c r="U3354" i="1"/>
  <c r="W3354" i="1" s="1"/>
  <c r="U4079" i="1"/>
  <c r="W4079" i="1" s="1"/>
  <c r="U1527" i="1"/>
  <c r="W1527" i="1" s="1"/>
  <c r="U283" i="1"/>
  <c r="W283" i="1" s="1"/>
  <c r="U556" i="1"/>
  <c r="W556" i="1" s="1"/>
  <c r="U2884" i="1"/>
  <c r="W2884" i="1" s="1"/>
  <c r="U1903" i="1"/>
  <c r="W1903" i="1" s="1"/>
  <c r="U3482" i="1"/>
  <c r="W3482" i="1" s="1"/>
  <c r="U3438" i="1"/>
  <c r="W3438" i="1" s="1"/>
  <c r="U4350" i="1"/>
  <c r="W4350" i="1" s="1"/>
  <c r="U4187" i="1"/>
  <c r="W4187" i="1" s="1"/>
  <c r="U1988" i="1"/>
  <c r="W1988" i="1" s="1"/>
  <c r="U4316" i="1"/>
  <c r="W4316" i="1" s="1"/>
  <c r="U3480" i="1"/>
  <c r="W3480" i="1" s="1"/>
  <c r="U4140" i="1"/>
  <c r="W4140" i="1" s="1"/>
  <c r="U5012" i="1"/>
  <c r="W5012" i="1" s="1"/>
  <c r="U4402" i="1"/>
  <c r="W4402" i="1" s="1"/>
  <c r="U1032" i="1"/>
  <c r="W1032" i="1" s="1"/>
  <c r="U1148" i="1"/>
  <c r="W1148" i="1" s="1"/>
  <c r="U2937" i="1"/>
  <c r="W2937" i="1" s="1"/>
  <c r="U1132" i="1"/>
  <c r="W1132" i="1" s="1"/>
  <c r="U4480" i="1"/>
  <c r="W4480" i="1" s="1"/>
  <c r="U3316" i="1"/>
  <c r="W3316" i="1" s="1"/>
  <c r="U483" i="1"/>
  <c r="W483" i="1" s="1"/>
  <c r="U880" i="1"/>
  <c r="W880" i="1" s="1"/>
  <c r="U4392" i="1"/>
  <c r="W4392" i="1" s="1"/>
  <c r="U2152" i="1"/>
  <c r="W2152" i="1" s="1"/>
  <c r="U4541" i="1"/>
  <c r="W4541" i="1" s="1"/>
  <c r="U2367" i="1"/>
  <c r="W2367" i="1" s="1"/>
  <c r="U2368" i="1"/>
  <c r="W2368" i="1" s="1"/>
  <c r="U2533" i="1"/>
  <c r="W2533" i="1" s="1"/>
  <c r="U2773" i="1"/>
  <c r="W2773" i="1" s="1"/>
  <c r="U775" i="1"/>
  <c r="W775" i="1" s="1"/>
  <c r="U2997" i="1"/>
  <c r="W2997" i="1" s="1"/>
  <c r="U2894" i="1"/>
  <c r="W2894" i="1" s="1"/>
  <c r="U1236" i="1"/>
  <c r="W1236" i="1" s="1"/>
  <c r="U139" i="1"/>
  <c r="W139" i="1" s="1"/>
  <c r="U1911" i="1"/>
  <c r="W1911" i="1" s="1"/>
  <c r="U2442" i="1"/>
  <c r="W2442" i="1" s="1"/>
  <c r="U2087" i="1"/>
  <c r="W2087" i="1" s="1"/>
  <c r="U743" i="1"/>
  <c r="W743" i="1" s="1"/>
  <c r="U3436" i="1"/>
  <c r="W3436" i="1" s="1"/>
  <c r="U1781" i="1"/>
  <c r="W1781" i="1" s="1"/>
  <c r="U3126" i="1"/>
  <c r="W3126" i="1" s="1"/>
  <c r="U4471" i="1"/>
  <c r="W4471" i="1" s="1"/>
  <c r="U2783" i="1"/>
  <c r="W2783" i="1" s="1"/>
  <c r="U5136" i="1"/>
  <c r="W5136" i="1" s="1"/>
  <c r="U4979" i="1"/>
  <c r="W4979" i="1" s="1"/>
  <c r="U739" i="1"/>
  <c r="W739" i="1" s="1"/>
  <c r="U1901" i="1"/>
  <c r="W1901" i="1" s="1"/>
  <c r="U4407" i="1"/>
  <c r="W4407" i="1" s="1"/>
  <c r="U3371" i="1"/>
  <c r="W3371" i="1" s="1"/>
  <c r="U4044" i="1"/>
  <c r="W4044" i="1" s="1"/>
  <c r="U4227" i="1"/>
  <c r="W4227" i="1" s="1"/>
  <c r="U4477" i="1"/>
  <c r="W4477" i="1" s="1"/>
  <c r="U1701" i="1"/>
  <c r="W1701" i="1" s="1"/>
  <c r="U4018" i="1"/>
  <c r="W4018" i="1" s="1"/>
  <c r="U4969" i="1"/>
  <c r="W4969" i="1" s="1"/>
  <c r="U1073" i="1"/>
  <c r="W1073" i="1" s="1"/>
  <c r="U3263" i="1"/>
  <c r="W3263" i="1" s="1"/>
  <c r="U3150" i="1"/>
  <c r="W3150" i="1" s="1"/>
  <c r="U3834" i="1"/>
  <c r="W3834" i="1" s="1"/>
  <c r="U1346" i="1"/>
  <c r="W1346" i="1" s="1"/>
  <c r="U732" i="1"/>
  <c r="W732" i="1" s="1"/>
  <c r="U1834" i="1"/>
  <c r="W1834" i="1" s="1"/>
  <c r="U3842" i="1"/>
  <c r="W3842" i="1" s="1"/>
  <c r="U4062" i="1"/>
  <c r="W4062" i="1" s="1"/>
  <c r="U3424" i="1"/>
  <c r="W3424" i="1" s="1"/>
  <c r="U1438" i="1"/>
  <c r="W1438" i="1" s="1"/>
  <c r="U2860" i="1"/>
  <c r="W2860" i="1" s="1"/>
  <c r="U1221" i="1"/>
  <c r="W1221" i="1" s="1"/>
  <c r="U2376" i="1"/>
  <c r="W2376" i="1" s="1"/>
  <c r="U1336" i="1"/>
  <c r="W1336" i="1" s="1"/>
  <c r="U4170" i="1"/>
  <c r="W4170" i="1" s="1"/>
  <c r="U892" i="1"/>
  <c r="W892" i="1" s="1"/>
  <c r="U4009" i="1"/>
  <c r="W4009" i="1" s="1"/>
  <c r="U731" i="1"/>
  <c r="W731" i="1" s="1"/>
  <c r="U1241" i="1"/>
  <c r="W1241" i="1" s="1"/>
  <c r="U2346" i="1"/>
  <c r="W2346" i="1" s="1"/>
  <c r="U440" i="1"/>
  <c r="W440" i="1" s="1"/>
  <c r="U1488" i="1"/>
  <c r="W1488" i="1" s="1"/>
  <c r="U2531" i="1"/>
  <c r="W2531" i="1" s="1"/>
  <c r="U4507" i="1"/>
  <c r="W4507" i="1" s="1"/>
  <c r="U1833" i="1"/>
  <c r="W1833" i="1" s="1"/>
  <c r="U2666" i="1"/>
  <c r="W2666" i="1" s="1"/>
  <c r="U4032" i="1"/>
  <c r="W4032" i="1" s="1"/>
  <c r="U3110" i="1"/>
  <c r="W3110" i="1" s="1"/>
  <c r="U1397" i="1"/>
  <c r="W1397" i="1" s="1"/>
  <c r="U3084" i="1"/>
  <c r="W3084" i="1" s="1"/>
  <c r="U1643" i="1"/>
  <c r="W1643" i="1" s="1"/>
  <c r="U1586" i="1"/>
  <c r="W1586" i="1" s="1"/>
  <c r="U2900" i="1"/>
  <c r="W2900" i="1" s="1"/>
  <c r="U272" i="1"/>
  <c r="W272" i="1" s="1"/>
  <c r="U834" i="1"/>
  <c r="W834" i="1" s="1"/>
  <c r="U4281" i="1"/>
  <c r="W4281" i="1" s="1"/>
  <c r="U4051" i="1"/>
  <c r="W4051" i="1" s="1"/>
  <c r="U5122" i="1"/>
  <c r="W5122" i="1" s="1"/>
  <c r="U1956" i="1"/>
  <c r="W1956" i="1" s="1"/>
  <c r="U1805" i="1"/>
  <c r="W1805" i="1" s="1"/>
  <c r="U4940" i="1"/>
  <c r="W4940" i="1" s="1"/>
  <c r="U2818" i="1"/>
  <c r="W2818" i="1" s="1"/>
  <c r="U1587" i="1"/>
  <c r="W1587" i="1" s="1"/>
  <c r="U3456" i="1"/>
  <c r="W3456" i="1" s="1"/>
  <c r="U3815" i="1"/>
  <c r="W3815" i="1" s="1"/>
  <c r="U2524" i="1"/>
  <c r="W2524" i="1" s="1"/>
  <c r="U3134" i="1"/>
  <c r="W3134" i="1" s="1"/>
  <c r="U1327" i="1"/>
  <c r="W1327" i="1" s="1"/>
  <c r="U1588" i="1"/>
  <c r="W1588" i="1" s="1"/>
  <c r="U2592" i="1"/>
  <c r="W2592" i="1" s="1"/>
  <c r="U2654" i="1"/>
  <c r="W2654" i="1" s="1"/>
  <c r="U2948" i="1"/>
  <c r="W2948" i="1" s="1"/>
  <c r="U3013" i="1"/>
  <c r="W3013" i="1" s="1"/>
  <c r="U1250" i="1"/>
  <c r="W1250" i="1" s="1"/>
  <c r="U4128" i="1"/>
  <c r="W4128" i="1" s="1"/>
  <c r="U2995" i="1"/>
  <c r="W2995" i="1" s="1"/>
  <c r="U3240" i="1"/>
  <c r="W3240" i="1" s="1"/>
  <c r="U2518" i="1"/>
  <c r="W2518" i="1" s="1"/>
  <c r="U5115" i="1"/>
  <c r="W5115" i="1" s="1"/>
  <c r="U63" i="1"/>
  <c r="W63" i="1" s="1"/>
  <c r="U4308" i="1"/>
  <c r="W4308" i="1" s="1"/>
  <c r="U4184" i="1"/>
  <c r="W4184" i="1" s="1"/>
  <c r="U4090" i="1"/>
  <c r="W4090" i="1" s="1"/>
  <c r="U4109" i="1"/>
  <c r="W4109" i="1" s="1"/>
  <c r="U2342" i="1"/>
  <c r="W2342" i="1" s="1"/>
  <c r="U2226" i="1"/>
  <c r="W2226" i="1" s="1"/>
  <c r="U1960" i="1"/>
  <c r="W1960" i="1" s="1"/>
  <c r="U3163" i="1"/>
  <c r="W3163" i="1" s="1"/>
  <c r="U4935" i="1"/>
  <c r="W4935" i="1" s="1"/>
  <c r="U3079" i="1"/>
  <c r="W3079" i="1" s="1"/>
  <c r="U120" i="1"/>
  <c r="W120" i="1" s="1"/>
  <c r="U5121" i="1"/>
  <c r="W5121" i="1" s="1"/>
  <c r="U4387" i="1"/>
  <c r="W4387" i="1" s="1"/>
  <c r="U4406" i="1"/>
  <c r="W4406" i="1" s="1"/>
  <c r="U1767" i="1"/>
  <c r="W1767" i="1" s="1"/>
  <c r="U2915" i="1"/>
  <c r="W2915" i="1" s="1"/>
  <c r="U4467" i="1"/>
  <c r="W4467" i="1" s="1"/>
  <c r="U4459" i="1"/>
  <c r="W4459" i="1" s="1"/>
  <c r="U703" i="1"/>
  <c r="W703" i="1" s="1"/>
  <c r="U3297" i="1"/>
  <c r="W3297" i="1" s="1"/>
  <c r="U1079" i="1"/>
  <c r="W1079" i="1" s="1"/>
  <c r="U1136" i="1"/>
  <c r="W1136" i="1" s="1"/>
  <c r="U2774" i="1"/>
  <c r="W2774" i="1" s="1"/>
  <c r="U4908" i="1"/>
  <c r="W4908" i="1" s="1"/>
  <c r="U2331" i="1"/>
  <c r="W2331" i="1" s="1"/>
  <c r="U3268" i="1"/>
  <c r="W3268" i="1" s="1"/>
  <c r="U2998" i="1"/>
  <c r="W2998" i="1" s="1"/>
  <c r="U695" i="1"/>
  <c r="W695" i="1" s="1"/>
  <c r="U4608" i="1"/>
  <c r="W4608" i="1" s="1"/>
  <c r="U4433" i="1"/>
  <c r="W4433" i="1" s="1"/>
  <c r="U1676" i="1"/>
  <c r="W1676" i="1" s="1"/>
  <c r="U426" i="1"/>
  <c r="W426" i="1" s="1"/>
  <c r="U150" i="1"/>
  <c r="W150" i="1" s="1"/>
  <c r="U510" i="1"/>
  <c r="W510" i="1" s="1"/>
  <c r="U3153" i="1"/>
  <c r="W3153" i="1" s="1"/>
  <c r="U1514" i="1"/>
  <c r="W1514" i="1" s="1"/>
  <c r="U3124" i="1"/>
  <c r="W3124" i="1" s="1"/>
  <c r="U527" i="1"/>
  <c r="W527" i="1" s="1"/>
  <c r="U2336" i="1"/>
  <c r="W2336" i="1" s="1"/>
  <c r="U1800" i="1"/>
  <c r="W1800" i="1" s="1"/>
  <c r="U1746" i="1"/>
  <c r="W1746" i="1" s="1"/>
  <c r="U1840" i="1"/>
  <c r="W1840" i="1" s="1"/>
  <c r="U2771" i="1"/>
  <c r="W2771" i="1" s="1"/>
  <c r="U3768" i="1"/>
  <c r="W3768" i="1" s="1"/>
  <c r="U2753" i="1"/>
  <c r="W2753" i="1" s="1"/>
  <c r="U4016" i="1"/>
  <c r="W4016" i="1" s="1"/>
  <c r="U2097" i="1"/>
  <c r="W2097" i="1" s="1"/>
  <c r="U3061" i="1"/>
  <c r="W3061" i="1" s="1"/>
  <c r="U2727" i="1"/>
  <c r="W2727" i="1" s="1"/>
  <c r="U3756" i="1"/>
  <c r="W3756" i="1" s="1"/>
  <c r="U2233" i="1"/>
  <c r="W2233" i="1" s="1"/>
  <c r="U2752" i="1"/>
  <c r="W2752" i="1" s="1"/>
  <c r="U252" i="1"/>
  <c r="W252" i="1" s="1"/>
  <c r="U774" i="1"/>
  <c r="W774" i="1" s="1"/>
  <c r="U2329" i="1"/>
  <c r="W2329" i="1" s="1"/>
  <c r="U1913" i="1"/>
  <c r="W1913" i="1" s="1"/>
  <c r="U4244" i="1"/>
  <c r="W4244" i="1" s="1"/>
  <c r="U2089" i="1"/>
  <c r="W2089" i="1" s="1"/>
  <c r="U2726" i="1"/>
  <c r="W2726" i="1" s="1"/>
  <c r="U4878" i="1"/>
  <c r="W4878" i="1" s="1"/>
  <c r="U3390" i="1"/>
  <c r="W3390" i="1" s="1"/>
  <c r="U49" i="1"/>
  <c r="W49" i="1" s="1"/>
  <c r="U450" i="1"/>
  <c r="W450" i="1" s="1"/>
  <c r="U4282" i="1"/>
  <c r="W4282" i="1" s="1"/>
  <c r="U2952" i="1"/>
  <c r="W2952" i="1" s="1"/>
  <c r="U4125" i="1"/>
  <c r="W4125" i="1" s="1"/>
  <c r="U2091" i="1"/>
  <c r="W2091" i="1" s="1"/>
  <c r="U3745" i="1"/>
  <c r="W3745" i="1" s="1"/>
  <c r="U50" i="1"/>
  <c r="W50" i="1" s="1"/>
  <c r="U4862" i="1"/>
  <c r="W4862" i="1" s="1"/>
  <c r="U2723" i="1"/>
  <c r="W2723" i="1" s="1"/>
  <c r="U3716" i="1"/>
  <c r="W3716" i="1" s="1"/>
  <c r="U1811" i="1"/>
  <c r="W1811" i="1" s="1"/>
  <c r="U2037" i="1"/>
  <c r="W2037" i="1" s="1"/>
  <c r="U4602" i="1"/>
  <c r="W4602" i="1" s="1"/>
  <c r="U1008" i="1"/>
  <c r="W1008" i="1" s="1"/>
  <c r="U3105" i="1"/>
  <c r="W3105" i="1" s="1"/>
  <c r="U1953" i="1"/>
  <c r="W1953" i="1" s="1"/>
  <c r="U394" i="1"/>
  <c r="W394" i="1" s="1"/>
  <c r="U3717" i="1"/>
  <c r="W3717" i="1" s="1"/>
  <c r="U4520" i="1"/>
  <c r="W4520" i="1" s="1"/>
  <c r="U4060" i="1"/>
  <c r="W4060" i="1" s="1"/>
  <c r="U1052" i="1"/>
  <c r="W1052" i="1" s="1"/>
  <c r="U4858" i="1"/>
  <c r="W4858" i="1" s="1"/>
  <c r="U970" i="1"/>
  <c r="W970" i="1" s="1"/>
  <c r="U4342" i="1"/>
  <c r="W4342" i="1" s="1"/>
  <c r="U1877" i="1"/>
  <c r="W1877" i="1" s="1"/>
  <c r="U1612" i="1"/>
  <c r="W1612" i="1" s="1"/>
  <c r="U2603" i="1"/>
  <c r="W2603" i="1" s="1"/>
  <c r="U3713" i="1"/>
  <c r="W3713" i="1" s="1"/>
  <c r="U493" i="1"/>
  <c r="W493" i="1" s="1"/>
  <c r="U1120" i="1"/>
  <c r="W1120" i="1" s="1"/>
  <c r="U4863" i="1"/>
  <c r="W4863" i="1" s="1"/>
  <c r="U4214" i="1"/>
  <c r="W4214" i="1" s="1"/>
  <c r="U3721" i="1"/>
  <c r="W3721" i="1" s="1"/>
  <c r="U3714" i="1"/>
  <c r="W3714" i="1" s="1"/>
  <c r="U1316" i="1"/>
  <c r="W1316" i="1" s="1"/>
  <c r="U2116" i="1"/>
  <c r="W2116" i="1" s="1"/>
  <c r="U1186" i="1"/>
  <c r="W1186" i="1" s="1"/>
  <c r="U1151" i="1"/>
  <c r="W1151" i="1" s="1"/>
  <c r="U2057" i="1"/>
  <c r="W2057" i="1" s="1"/>
  <c r="U4484" i="1"/>
  <c r="W4484" i="1" s="1"/>
  <c r="U3470" i="1"/>
  <c r="W3470" i="1" s="1"/>
  <c r="U1003" i="1"/>
  <c r="W1003" i="1" s="1"/>
  <c r="U4141" i="1"/>
  <c r="W4141" i="1" s="1"/>
  <c r="U952" i="1"/>
  <c r="W952" i="1" s="1"/>
  <c r="U926" i="1"/>
  <c r="W926" i="1" s="1"/>
  <c r="U2715" i="1"/>
  <c r="W2715" i="1" s="1"/>
  <c r="U2714" i="1"/>
  <c r="W2714" i="1" s="1"/>
  <c r="U1019" i="1"/>
  <c r="W1019" i="1" s="1"/>
  <c r="U2309" i="1"/>
  <c r="W2309" i="1" s="1"/>
  <c r="U4127" i="1"/>
  <c r="W4127" i="1" s="1"/>
  <c r="U1230" i="1"/>
  <c r="W1230" i="1" s="1"/>
  <c r="U254" i="1"/>
  <c r="W254" i="1" s="1"/>
  <c r="U4656" i="1"/>
  <c r="W4656" i="1" s="1"/>
  <c r="U1232" i="1"/>
  <c r="W1232" i="1" s="1"/>
  <c r="U4417" i="1"/>
  <c r="W4417" i="1" s="1"/>
  <c r="U4466" i="1"/>
  <c r="W4466" i="1" s="1"/>
  <c r="U2192" i="1"/>
  <c r="W2192" i="1" s="1"/>
  <c r="U1611" i="1"/>
  <c r="W1611" i="1" s="1"/>
  <c r="U3711" i="1"/>
  <c r="W3711" i="1" s="1"/>
  <c r="U2107" i="1"/>
  <c r="W2107" i="1" s="1"/>
  <c r="U2719" i="1"/>
  <c r="W2719" i="1" s="1"/>
  <c r="U3710" i="1"/>
  <c r="W3710" i="1" s="1"/>
  <c r="U1532" i="1"/>
  <c r="W1532" i="1" s="1"/>
  <c r="U247" i="1"/>
  <c r="W247" i="1" s="1"/>
  <c r="U955" i="1"/>
  <c r="W955" i="1" s="1"/>
  <c r="U4017" i="1"/>
  <c r="W4017" i="1" s="1"/>
  <c r="U308" i="1"/>
  <c r="W308" i="1" s="1"/>
  <c r="U4083" i="1"/>
  <c r="W4083" i="1" s="1"/>
  <c r="U3718" i="1"/>
  <c r="W3718" i="1" s="1"/>
  <c r="U4842" i="1"/>
  <c r="W4842" i="1" s="1"/>
  <c r="U2483" i="1"/>
  <c r="W2483" i="1" s="1"/>
  <c r="U3106" i="1"/>
  <c r="W3106" i="1" s="1"/>
  <c r="U4068" i="1"/>
  <c r="W4068" i="1" s="1"/>
  <c r="U3132" i="1"/>
  <c r="W3132" i="1" s="1"/>
  <c r="U2622" i="1"/>
  <c r="W2622" i="1" s="1"/>
  <c r="U960" i="1"/>
  <c r="W960" i="1" s="1"/>
  <c r="U4144" i="1"/>
  <c r="W4144" i="1" s="1"/>
  <c r="U2384" i="1"/>
  <c r="W2384" i="1" s="1"/>
  <c r="U46" i="1"/>
  <c r="W46" i="1" s="1"/>
  <c r="U1160" i="1"/>
  <c r="W1160" i="1" s="1"/>
  <c r="U1027" i="1"/>
  <c r="W1027" i="1" s="1"/>
  <c r="U845" i="1"/>
  <c r="W845" i="1" s="1"/>
  <c r="U3265" i="1"/>
  <c r="W3265" i="1" s="1"/>
  <c r="U4814" i="1"/>
  <c r="W4814" i="1" s="1"/>
  <c r="U1552" i="1"/>
  <c r="W1552" i="1" s="1"/>
  <c r="U268" i="1"/>
  <c r="W268" i="1" s="1"/>
  <c r="U1773" i="1"/>
  <c r="W1773" i="1" s="1"/>
  <c r="U1100" i="1"/>
  <c r="W1100" i="1" s="1"/>
  <c r="U865" i="1"/>
  <c r="W865" i="1" s="1"/>
  <c r="U3353" i="1"/>
  <c r="W3353" i="1" s="1"/>
  <c r="U1164" i="1"/>
  <c r="W1164" i="1" s="1"/>
  <c r="U2950" i="1"/>
  <c r="W2950" i="1" s="1"/>
  <c r="U2135" i="1"/>
  <c r="W2135" i="1" s="1"/>
  <c r="U4810" i="1"/>
  <c r="W4810" i="1" s="1"/>
  <c r="U797" i="1"/>
  <c r="W797" i="1" s="1"/>
  <c r="U1210" i="1"/>
  <c r="W1210" i="1" s="1"/>
  <c r="U1074" i="1"/>
  <c r="W1074" i="1" s="1"/>
  <c r="U5081" i="1"/>
  <c r="W5081" i="1" s="1"/>
  <c r="U508" i="1"/>
  <c r="W508" i="1" s="1"/>
  <c r="U2204" i="1"/>
  <c r="W2204" i="1" s="1"/>
  <c r="U2996" i="1"/>
  <c r="W2996" i="1" s="1"/>
  <c r="U636" i="1"/>
  <c r="W636" i="1" s="1"/>
  <c r="U2537" i="1"/>
  <c r="W2537" i="1" s="1"/>
  <c r="U4816" i="1"/>
  <c r="W4816" i="1" s="1"/>
  <c r="U4439" i="1"/>
  <c r="W4439" i="1" s="1"/>
  <c r="U2538" i="1"/>
  <c r="W2538" i="1" s="1"/>
  <c r="U4802" i="1"/>
  <c r="W4802" i="1" s="1"/>
  <c r="U4791" i="1"/>
  <c r="W4791" i="1" s="1"/>
  <c r="U4575" i="1"/>
  <c r="W4575" i="1" s="1"/>
  <c r="U1519" i="1"/>
  <c r="W1519" i="1" s="1"/>
  <c r="U1103" i="1"/>
  <c r="W1103" i="1" s="1"/>
  <c r="U3646" i="1"/>
  <c r="W3646" i="1" s="1"/>
  <c r="U521" i="1"/>
  <c r="W521" i="1" s="1"/>
  <c r="U300" i="1"/>
  <c r="W300" i="1" s="1"/>
  <c r="U4797" i="1"/>
  <c r="W4797" i="1" s="1"/>
  <c r="U1888" i="1"/>
  <c r="W1888" i="1" s="1"/>
  <c r="U4574" i="1"/>
  <c r="W4574" i="1" s="1"/>
  <c r="U2374" i="1"/>
  <c r="W2374" i="1" s="1"/>
  <c r="U4516" i="1"/>
  <c r="W4516" i="1" s="1"/>
  <c r="U5144" i="1"/>
  <c r="W5144" i="1" s="1"/>
  <c r="U4299" i="1"/>
  <c r="W4299" i="1" s="1"/>
  <c r="U2578" i="1"/>
  <c r="W2578" i="1" s="1"/>
  <c r="U2636" i="1"/>
  <c r="W2636" i="1" s="1"/>
  <c r="U981" i="1"/>
  <c r="W981" i="1" s="1"/>
  <c r="U4653" i="1"/>
  <c r="W4653" i="1" s="1"/>
  <c r="U754" i="1"/>
  <c r="W754" i="1" s="1"/>
  <c r="U3983" i="1"/>
  <c r="W3983" i="1" s="1"/>
  <c r="U2168" i="1"/>
  <c r="W2168" i="1" s="1"/>
  <c r="U3230" i="1"/>
  <c r="W3230" i="1" s="1"/>
  <c r="U1124" i="1"/>
  <c r="W1124" i="1" s="1"/>
  <c r="U4635" i="1"/>
  <c r="W4635" i="1" s="1"/>
  <c r="U936" i="1"/>
  <c r="W936" i="1" s="1"/>
  <c r="U3478" i="1"/>
  <c r="W3478" i="1" s="1"/>
  <c r="U4096" i="1"/>
  <c r="W4096" i="1" s="1"/>
  <c r="U372" i="1"/>
  <c r="W372" i="1" s="1"/>
  <c r="U4297" i="1"/>
  <c r="W4297" i="1" s="1"/>
  <c r="U5010" i="1"/>
  <c r="W5010" i="1" s="1"/>
  <c r="U2482" i="1"/>
  <c r="W2482" i="1" s="1"/>
  <c r="U806" i="1"/>
  <c r="W806" i="1" s="1"/>
  <c r="U324" i="1"/>
  <c r="W324" i="1" s="1"/>
  <c r="U1399" i="1"/>
  <c r="W1399" i="1" s="1"/>
  <c r="U4292" i="1"/>
  <c r="W4292" i="1" s="1"/>
  <c r="U5009" i="1"/>
  <c r="W5009" i="1" s="1"/>
  <c r="U364" i="1"/>
  <c r="W364" i="1" s="1"/>
  <c r="U1823" i="1"/>
  <c r="W1823" i="1" s="1"/>
  <c r="U4163" i="1"/>
  <c r="W4163" i="1" s="1"/>
  <c r="U2958" i="1"/>
  <c r="W2958" i="1" s="1"/>
  <c r="U2606" i="1"/>
  <c r="W2606" i="1" s="1"/>
  <c r="U4001" i="1"/>
  <c r="W4001" i="1" s="1"/>
  <c r="U3876" i="1"/>
  <c r="W3876" i="1" s="1"/>
  <c r="U3865" i="1"/>
  <c r="W3865" i="1" s="1"/>
  <c r="U1785" i="1"/>
  <c r="W1785" i="1" s="1"/>
  <c r="U2737" i="1"/>
  <c r="W2737" i="1" s="1"/>
  <c r="U3170" i="1"/>
  <c r="W3170" i="1" s="1"/>
  <c r="U1711" i="1"/>
  <c r="W1711" i="1" s="1"/>
  <c r="U522" i="1"/>
  <c r="W522" i="1" s="1"/>
  <c r="U3999" i="1"/>
  <c r="W3999" i="1" s="1"/>
  <c r="U1864" i="1"/>
  <c r="W1864" i="1" s="1"/>
  <c r="U866" i="1"/>
  <c r="W866" i="1" s="1"/>
  <c r="U2177" i="1"/>
  <c r="W2177" i="1" s="1"/>
  <c r="U2847" i="1"/>
  <c r="W2847" i="1" s="1"/>
  <c r="U5006" i="1"/>
  <c r="W5006" i="1" s="1"/>
  <c r="U2205" i="1"/>
  <c r="W2205" i="1" s="1"/>
  <c r="U1975" i="1"/>
  <c r="W1975" i="1" s="1"/>
  <c r="U1942" i="1"/>
  <c r="W1942" i="1" s="1"/>
  <c r="U3171" i="1"/>
  <c r="W3171" i="1" s="1"/>
  <c r="U371" i="1"/>
  <c r="W371" i="1" s="1"/>
  <c r="U4987" i="1"/>
  <c r="W4987" i="1" s="1"/>
  <c r="U5137" i="1"/>
  <c r="W5137" i="1" s="1"/>
  <c r="U4319" i="1"/>
  <c r="W4319" i="1" s="1"/>
  <c r="U281" i="1"/>
  <c r="W281" i="1" s="1"/>
  <c r="U2575" i="1"/>
  <c r="W2575" i="1" s="1"/>
  <c r="U2417" i="1"/>
  <c r="W2417" i="1" s="1"/>
  <c r="U1369" i="1"/>
  <c r="W1369" i="1" s="1"/>
  <c r="U3853" i="1"/>
  <c r="W3853" i="1" s="1"/>
  <c r="U2125" i="1"/>
  <c r="W2125" i="1" s="1"/>
  <c r="U231" i="1"/>
  <c r="W231" i="1" s="1"/>
  <c r="U2352" i="1"/>
  <c r="W2352" i="1" s="1"/>
  <c r="U3830" i="1"/>
  <c r="W3830" i="1" s="1"/>
  <c r="U3251" i="1"/>
  <c r="W3251" i="1" s="1"/>
  <c r="U1379" i="1"/>
  <c r="W1379" i="1" s="1"/>
  <c r="U3352" i="1"/>
  <c r="W3352" i="1" s="1"/>
  <c r="U1983" i="1"/>
  <c r="W1983" i="1" s="1"/>
  <c r="U1962" i="1"/>
  <c r="W1962" i="1" s="1"/>
  <c r="U2392" i="1"/>
  <c r="W2392" i="1" s="1"/>
  <c r="U4627" i="1"/>
  <c r="W4627" i="1" s="1"/>
  <c r="U3295" i="1"/>
  <c r="W3295" i="1" s="1"/>
  <c r="U3973" i="1"/>
  <c r="W3973" i="1" s="1"/>
  <c r="U2776" i="1"/>
  <c r="W2776" i="1" s="1"/>
  <c r="U1744" i="1"/>
  <c r="W1744" i="1" s="1"/>
  <c r="U4961" i="1"/>
  <c r="W4961" i="1" s="1"/>
  <c r="U2459" i="1"/>
  <c r="W2459" i="1" s="1"/>
  <c r="U1053" i="1"/>
  <c r="W1053" i="1" s="1"/>
  <c r="U2924" i="1"/>
  <c r="W2924" i="1" s="1"/>
  <c r="U3912" i="1"/>
  <c r="W3912" i="1" s="1"/>
  <c r="U4143" i="1"/>
  <c r="W4143" i="1" s="1"/>
  <c r="U416" i="1"/>
  <c r="W416" i="1" s="1"/>
  <c r="U2005" i="1"/>
  <c r="W2005" i="1" s="1"/>
  <c r="U729" i="1"/>
  <c r="W729" i="1" s="1"/>
  <c r="U4148" i="1"/>
  <c r="W4148" i="1" s="1"/>
  <c r="U4093" i="1"/>
  <c r="W4093" i="1" s="1"/>
  <c r="U986" i="1"/>
  <c r="W986" i="1" s="1"/>
  <c r="U1899" i="1"/>
  <c r="W1899" i="1" s="1"/>
  <c r="U2532" i="1"/>
  <c r="W2532" i="1" s="1"/>
  <c r="U1810" i="1"/>
  <c r="W1810" i="1" s="1"/>
  <c r="U4429" i="1"/>
  <c r="W4429" i="1" s="1"/>
  <c r="U1126" i="1"/>
  <c r="W1126" i="1" s="1"/>
  <c r="U1932" i="1"/>
  <c r="W1932" i="1" s="1"/>
  <c r="U1723" i="1"/>
  <c r="W1723" i="1" s="1"/>
  <c r="U1520" i="1"/>
  <c r="W1520" i="1" s="1"/>
  <c r="U3828" i="1"/>
  <c r="W3828" i="1" s="1"/>
  <c r="U1507" i="1"/>
  <c r="W1507" i="1" s="1"/>
  <c r="U534" i="1"/>
  <c r="W534" i="1" s="1"/>
  <c r="U126" i="1"/>
  <c r="W126" i="1" s="1"/>
  <c r="U498" i="1"/>
  <c r="W498" i="1" s="1"/>
  <c r="U175" i="1"/>
  <c r="W175" i="1" s="1"/>
  <c r="U862" i="1"/>
  <c r="W862" i="1" s="1"/>
  <c r="U2542" i="1"/>
  <c r="W2542" i="1" s="1"/>
  <c r="U2147" i="1"/>
  <c r="W2147" i="1" s="1"/>
  <c r="U292" i="1"/>
  <c r="W292" i="1" s="1"/>
  <c r="U4619" i="1"/>
  <c r="W4619" i="1" s="1"/>
  <c r="U1350" i="1"/>
  <c r="W1350" i="1" s="1"/>
  <c r="U374" i="1"/>
  <c r="W374" i="1" s="1"/>
  <c r="U162" i="1"/>
  <c r="W162" i="1" s="1"/>
  <c r="U2574" i="1"/>
  <c r="W2574" i="1" s="1"/>
  <c r="U3476" i="1"/>
  <c r="W3476" i="1" s="1"/>
  <c r="U1719" i="1"/>
  <c r="W1719" i="1" s="1"/>
  <c r="U2010" i="1"/>
  <c r="W2010" i="1" s="1"/>
  <c r="U267" i="1"/>
  <c r="W267" i="1" s="1"/>
  <c r="U2510" i="1"/>
  <c r="W2510" i="1" s="1"/>
  <c r="U488" i="1"/>
  <c r="W488" i="1" s="1"/>
  <c r="U349" i="1"/>
  <c r="W349" i="1" s="1"/>
  <c r="U2090" i="1"/>
  <c r="W2090" i="1" s="1"/>
  <c r="U715" i="1"/>
  <c r="W715" i="1" s="1"/>
  <c r="U3799" i="1"/>
  <c r="W3799" i="1" s="1"/>
  <c r="U1491" i="1"/>
  <c r="W1491" i="1" s="1"/>
  <c r="U1184" i="1"/>
  <c r="W1184" i="1" s="1"/>
  <c r="U490" i="1"/>
  <c r="W490" i="1" s="1"/>
  <c r="U1538" i="1"/>
  <c r="W1538" i="1" s="1"/>
  <c r="U2888" i="1"/>
  <c r="W2888" i="1" s="1"/>
  <c r="U1857" i="1"/>
  <c r="W1857" i="1" s="1"/>
  <c r="U1607" i="1"/>
  <c r="W1607" i="1" s="1"/>
  <c r="U3329" i="1"/>
  <c r="W3329" i="1" s="1"/>
  <c r="U4349" i="1"/>
  <c r="W4349" i="1" s="1"/>
  <c r="U4091" i="1"/>
  <c r="W4091" i="1" s="1"/>
  <c r="U879" i="1"/>
  <c r="W879" i="1" s="1"/>
  <c r="U1414" i="1"/>
  <c r="W1414" i="1" s="1"/>
  <c r="U194" i="1"/>
  <c r="W194" i="1" s="1"/>
  <c r="U4490" i="1"/>
  <c r="W4490" i="1" s="1"/>
  <c r="U1679" i="1"/>
  <c r="W1679" i="1" s="1"/>
  <c r="U1563" i="1"/>
  <c r="W1563" i="1" s="1"/>
  <c r="U384" i="1"/>
  <c r="W384" i="1" s="1"/>
  <c r="U4035" i="1"/>
  <c r="W4035" i="1" s="1"/>
  <c r="U2506" i="1"/>
  <c r="W2506" i="1" s="1"/>
  <c r="U1996" i="1"/>
  <c r="W1996" i="1" s="1"/>
  <c r="U177" i="1"/>
  <c r="W177" i="1" s="1"/>
  <c r="U837" i="1"/>
  <c r="W837" i="1" s="1"/>
  <c r="U785" i="1"/>
  <c r="W785" i="1" s="1"/>
  <c r="U2854" i="1"/>
  <c r="W2854" i="1" s="1"/>
  <c r="U909" i="1"/>
  <c r="W909" i="1" s="1"/>
  <c r="U4899" i="1"/>
  <c r="W4899" i="1" s="1"/>
  <c r="U4441" i="1"/>
  <c r="W4441" i="1" s="1"/>
  <c r="U786" i="1"/>
  <c r="W786" i="1" s="1"/>
  <c r="U693" i="1"/>
  <c r="W693" i="1" s="1"/>
  <c r="U878" i="1"/>
  <c r="W878" i="1" s="1"/>
  <c r="U2019" i="1"/>
  <c r="W2019" i="1" s="1"/>
  <c r="U3392" i="1"/>
  <c r="W3392" i="1" s="1"/>
  <c r="U2172" i="1"/>
  <c r="W2172" i="1" s="1"/>
  <c r="U1129" i="1"/>
  <c r="W1129" i="1" s="1"/>
  <c r="U1083" i="1"/>
  <c r="W1083" i="1" s="1"/>
  <c r="U995" i="1"/>
  <c r="W995" i="1" s="1"/>
  <c r="U1762" i="1"/>
  <c r="W1762" i="1" s="1"/>
  <c r="U2963" i="1"/>
  <c r="W2963" i="1" s="1"/>
  <c r="U2029" i="1"/>
  <c r="W2029" i="1" s="1"/>
  <c r="U2049" i="1"/>
  <c r="W2049" i="1" s="1"/>
  <c r="U4612" i="1"/>
  <c r="W4612" i="1" s="1"/>
  <c r="U312" i="1"/>
  <c r="W312" i="1" s="1"/>
  <c r="U2623" i="1"/>
  <c r="W2623" i="1" s="1"/>
  <c r="U3212" i="1"/>
  <c r="W3212" i="1" s="1"/>
  <c r="U3087" i="1"/>
  <c r="W3087" i="1" s="1"/>
  <c r="U1473" i="1"/>
  <c r="W1473" i="1" s="1"/>
  <c r="U1174" i="1"/>
  <c r="W1174" i="1" s="1"/>
  <c r="U1729" i="1"/>
  <c r="W1729" i="1" s="1"/>
  <c r="U3213" i="1"/>
  <c r="W3213" i="1" s="1"/>
  <c r="U4486" i="1"/>
  <c r="W4486" i="1" s="1"/>
  <c r="U2474" i="1"/>
  <c r="W2474" i="1" s="1"/>
  <c r="U1143" i="1"/>
  <c r="W1143" i="1" s="1"/>
  <c r="U2772" i="1"/>
  <c r="W2772" i="1" s="1"/>
  <c r="U2136" i="1"/>
  <c r="W2136" i="1" s="1"/>
  <c r="U3231" i="1"/>
  <c r="W3231" i="1" s="1"/>
  <c r="U2870" i="1"/>
  <c r="W2870" i="1" s="1"/>
  <c r="U3338" i="1"/>
  <c r="W3338" i="1" s="1"/>
  <c r="U4455" i="1"/>
  <c r="W4455" i="1" s="1"/>
  <c r="U1910" i="1"/>
  <c r="W1910" i="1" s="1"/>
  <c r="U369" i="1"/>
  <c r="W369" i="1" s="1"/>
  <c r="U973" i="1"/>
  <c r="W973" i="1" s="1"/>
  <c r="U512" i="1"/>
  <c r="W512" i="1" s="1"/>
  <c r="U51" i="1"/>
  <c r="W51" i="1" s="1"/>
  <c r="U4203" i="1"/>
  <c r="W4203" i="1" s="1"/>
  <c r="U1222" i="1"/>
  <c r="W1222" i="1" s="1"/>
  <c r="U3104" i="1"/>
  <c r="W3104" i="1" s="1"/>
  <c r="U4236" i="1"/>
  <c r="W4236" i="1" s="1"/>
  <c r="U1440" i="1"/>
  <c r="W1440" i="1" s="1"/>
  <c r="U1071" i="1"/>
  <c r="W1071" i="1" s="1"/>
  <c r="U4353" i="1"/>
  <c r="W4353" i="1" s="1"/>
  <c r="U4057" i="1"/>
  <c r="W4057" i="1" s="1"/>
  <c r="U1049" i="1"/>
  <c r="W1049" i="1" s="1"/>
  <c r="U1685" i="1"/>
  <c r="W1685" i="1" s="1"/>
  <c r="U3736" i="1"/>
  <c r="W3736" i="1" s="1"/>
  <c r="U1028" i="1"/>
  <c r="W1028" i="1" s="1"/>
  <c r="U2229" i="1"/>
  <c r="W2229" i="1" s="1"/>
  <c r="U867" i="1"/>
  <c r="W867" i="1" s="1"/>
  <c r="U2065" i="1"/>
  <c r="W2065" i="1" s="1"/>
  <c r="U1312" i="1"/>
  <c r="W1312" i="1" s="1"/>
  <c r="U1259" i="1"/>
  <c r="W1259" i="1" s="1"/>
  <c r="U3742" i="1"/>
  <c r="W3742" i="1" s="1"/>
  <c r="U1426" i="1"/>
  <c r="W1426" i="1" s="1"/>
  <c r="U361" i="1"/>
  <c r="W361" i="1" s="1"/>
  <c r="U4603" i="1"/>
  <c r="W4603" i="1" s="1"/>
  <c r="U1082" i="1"/>
  <c r="W1082" i="1" s="1"/>
  <c r="U1056" i="1"/>
  <c r="W1056" i="1" s="1"/>
  <c r="U4418" i="1"/>
  <c r="W4418" i="1" s="1"/>
  <c r="U3147" i="1"/>
  <c r="W3147" i="1" s="1"/>
  <c r="U2315" i="1"/>
  <c r="W2315" i="1" s="1"/>
  <c r="U4451" i="1"/>
  <c r="W4451" i="1" s="1"/>
  <c r="U2210" i="1"/>
  <c r="W2210" i="1" s="1"/>
  <c r="U2098" i="1"/>
  <c r="W2098" i="1" s="1"/>
  <c r="U1523" i="1"/>
  <c r="W1523" i="1" s="1"/>
  <c r="U3918" i="1"/>
  <c r="W3918" i="1" s="1"/>
  <c r="U165" i="1"/>
  <c r="W165" i="1" s="1"/>
  <c r="U1225" i="1"/>
  <c r="W1225" i="1" s="1"/>
  <c r="U1909" i="1"/>
  <c r="W1909" i="1" s="1"/>
  <c r="U3729" i="1"/>
  <c r="W3729" i="1" s="1"/>
  <c r="U4216" i="1"/>
  <c r="W4216" i="1" s="1"/>
  <c r="U2155" i="1"/>
  <c r="W2155" i="1" s="1"/>
  <c r="U5106" i="1"/>
  <c r="W5106" i="1" s="1"/>
  <c r="U4338" i="1"/>
  <c r="W4338" i="1" s="1"/>
  <c r="U4030" i="1"/>
  <c r="W4030" i="1" s="1"/>
  <c r="U4861" i="1"/>
  <c r="W4861" i="1" s="1"/>
  <c r="U3723" i="1"/>
  <c r="W3723" i="1" s="1"/>
  <c r="U1531" i="1"/>
  <c r="W1531" i="1" s="1"/>
  <c r="U3733" i="1"/>
  <c r="W3733" i="1" s="1"/>
  <c r="U3956" i="1"/>
  <c r="W3956" i="1" s="1"/>
  <c r="U2033" i="1"/>
  <c r="W2033" i="1" s="1"/>
  <c r="U3897" i="1"/>
  <c r="W3897" i="1" s="1"/>
  <c r="U3362" i="1"/>
  <c r="W3362" i="1" s="1"/>
  <c r="U4597" i="1"/>
  <c r="W4597" i="1" s="1"/>
  <c r="U2782" i="1"/>
  <c r="W2782" i="1" s="1"/>
  <c r="U4491" i="1"/>
  <c r="W4491" i="1" s="1"/>
  <c r="U3323" i="1"/>
  <c r="W3323" i="1" s="1"/>
  <c r="U2157" i="1"/>
  <c r="W2157" i="1" s="1"/>
  <c r="U4157" i="1"/>
  <c r="W4157" i="1" s="1"/>
  <c r="U2840" i="1"/>
  <c r="W2840" i="1" s="1"/>
  <c r="U1098" i="1"/>
  <c r="W1098" i="1" s="1"/>
  <c r="U2717" i="1"/>
  <c r="W2717" i="1" s="1"/>
  <c r="U1133" i="1"/>
  <c r="W1133" i="1" s="1"/>
  <c r="U4268" i="1"/>
  <c r="W4268" i="1" s="1"/>
  <c r="U918" i="1"/>
  <c r="W918" i="1" s="1"/>
  <c r="U4038" i="1"/>
  <c r="W4038" i="1" s="1"/>
  <c r="U4846" i="1"/>
  <c r="W4846" i="1" s="1"/>
  <c r="U2985" i="1"/>
  <c r="W2985" i="1" s="1"/>
  <c r="U649" i="1"/>
  <c r="W649" i="1" s="1"/>
  <c r="U1981" i="1"/>
  <c r="W1981" i="1" s="1"/>
  <c r="U232" i="1"/>
  <c r="W232" i="1" s="1"/>
  <c r="U3282" i="1"/>
  <c r="W3282" i="1" s="1"/>
  <c r="U1595" i="1"/>
  <c r="W1595" i="1" s="1"/>
  <c r="U4212" i="1"/>
  <c r="W4212" i="1" s="1"/>
  <c r="U1668" i="1"/>
  <c r="W1668" i="1" s="1"/>
  <c r="U4348" i="1"/>
  <c r="W4348" i="1" s="1"/>
  <c r="U3702" i="1"/>
  <c r="W3702" i="1" s="1"/>
  <c r="U4356" i="1"/>
  <c r="W4356" i="1" s="1"/>
  <c r="U4296" i="1"/>
  <c r="W4296" i="1" s="1"/>
  <c r="U1945" i="1"/>
  <c r="W1945" i="1" s="1"/>
  <c r="U3704" i="1"/>
  <c r="W3704" i="1" s="1"/>
  <c r="U2645" i="1"/>
  <c r="W2645" i="1" s="1"/>
  <c r="U3056" i="1"/>
  <c r="W3056" i="1" s="1"/>
  <c r="U1843" i="1"/>
  <c r="W1843" i="1" s="1"/>
  <c r="U3001" i="1"/>
  <c r="W3001" i="1" s="1"/>
  <c r="U1479" i="1"/>
  <c r="W1479" i="1" s="1"/>
  <c r="U3049" i="1"/>
  <c r="W3049" i="1" s="1"/>
  <c r="U1001" i="1"/>
  <c r="W1001" i="1" s="1"/>
  <c r="U379" i="1"/>
  <c r="W379" i="1" s="1"/>
  <c r="U2767" i="1"/>
  <c r="W2767" i="1" s="1"/>
  <c r="U4006" i="1"/>
  <c r="W4006" i="1" s="1"/>
  <c r="U3318" i="1"/>
  <c r="W3318" i="1" s="1"/>
  <c r="U3679" i="1"/>
  <c r="W3679" i="1" s="1"/>
  <c r="U2463" i="1"/>
  <c r="W2463" i="1" s="1"/>
  <c r="U448" i="1"/>
  <c r="W448" i="1" s="1"/>
  <c r="U2584" i="1"/>
  <c r="W2584" i="1" s="1"/>
  <c r="U4817" i="1"/>
  <c r="W4817" i="1" s="1"/>
  <c r="U1748" i="1"/>
  <c r="W1748" i="1" s="1"/>
  <c r="U3288" i="1"/>
  <c r="W3288" i="1" s="1"/>
  <c r="U2456" i="1"/>
  <c r="W2456" i="1" s="1"/>
  <c r="U4218" i="1"/>
  <c r="W4218" i="1" s="1"/>
  <c r="U1418" i="1"/>
  <c r="W1418" i="1" s="1"/>
  <c r="U2930" i="1"/>
  <c r="W2930" i="1" s="1"/>
  <c r="U2918" i="1"/>
  <c r="W2918" i="1" s="1"/>
  <c r="U1797" i="1"/>
  <c r="W1797" i="1" s="1"/>
  <c r="U4317" i="1"/>
  <c r="W4317" i="1" s="1"/>
  <c r="U2013" i="1"/>
  <c r="W2013" i="1" s="1"/>
  <c r="U1561" i="1"/>
  <c r="W1561" i="1" s="1"/>
  <c r="U3645" i="1"/>
  <c r="W3645" i="1" s="1"/>
  <c r="U2124" i="1"/>
  <c r="W2124" i="1" s="1"/>
  <c r="U2801" i="1"/>
  <c r="W2801" i="1" s="1"/>
  <c r="U2964" i="1"/>
  <c r="W2964" i="1" s="1"/>
  <c r="U438" i="1"/>
  <c r="W438" i="1" s="1"/>
  <c r="U4067" i="1"/>
  <c r="W4067" i="1" s="1"/>
  <c r="U2073" i="1"/>
  <c r="W2073" i="1" s="1"/>
  <c r="U392" i="1"/>
  <c r="W392" i="1" s="1"/>
  <c r="U5080" i="1"/>
  <c r="W5080" i="1" s="1"/>
  <c r="U1829" i="1"/>
  <c r="W1829" i="1" s="1"/>
  <c r="U924" i="1"/>
  <c r="W924" i="1" s="1"/>
  <c r="U3207" i="1"/>
  <c r="W3207" i="1" s="1"/>
  <c r="U3606" i="1"/>
  <c r="W3606" i="1" s="1"/>
  <c r="U2112" i="1"/>
  <c r="W2112" i="1" s="1"/>
  <c r="U3629" i="1"/>
  <c r="W3629" i="1" s="1"/>
  <c r="U957" i="1"/>
  <c r="W957" i="1" s="1"/>
  <c r="U4066" i="1"/>
  <c r="W4066" i="1" s="1"/>
  <c r="U2166" i="1"/>
  <c r="W2166" i="1" s="1"/>
  <c r="U2740" i="1"/>
  <c r="W2740" i="1" s="1"/>
  <c r="U2287" i="1"/>
  <c r="W2287" i="1" s="1"/>
  <c r="U625" i="1"/>
  <c r="W625" i="1" s="1"/>
  <c r="U2458" i="1"/>
  <c r="W2458" i="1" s="1"/>
  <c r="U92" i="1"/>
  <c r="W92" i="1" s="1"/>
  <c r="U4799" i="1"/>
  <c r="W4799" i="1" s="1"/>
  <c r="U4345" i="1"/>
  <c r="W4345" i="1" s="1"/>
  <c r="U1776" i="1"/>
  <c r="W1776" i="1" s="1"/>
  <c r="U832" i="1"/>
  <c r="W832" i="1" s="1"/>
  <c r="U813" i="1"/>
  <c r="W813" i="1" s="1"/>
  <c r="U1231" i="1"/>
  <c r="W1231" i="1" s="1"/>
  <c r="U5073" i="1"/>
  <c r="W5073" i="1" s="1"/>
  <c r="U3300" i="1"/>
  <c r="W3300" i="1" s="1"/>
  <c r="U4780" i="1"/>
  <c r="W4780" i="1" s="1"/>
  <c r="U3026" i="1"/>
  <c r="W3026" i="1" s="1"/>
  <c r="U1559" i="1"/>
  <c r="W1559" i="1" s="1"/>
  <c r="U1349" i="1"/>
  <c r="W1349" i="1" s="1"/>
  <c r="U3930" i="1"/>
  <c r="W3930" i="1" s="1"/>
  <c r="U3907" i="1"/>
  <c r="W3907" i="1" s="1"/>
  <c r="U442" i="1"/>
  <c r="W442" i="1" s="1"/>
  <c r="U2094" i="1"/>
  <c r="W2094" i="1" s="1"/>
  <c r="U1678" i="1"/>
  <c r="W1678" i="1" s="1"/>
  <c r="U1170" i="1"/>
  <c r="W1170" i="1" s="1"/>
  <c r="U4786" i="1"/>
  <c r="W4786" i="1" s="1"/>
  <c r="U4577" i="1"/>
  <c r="W4577" i="1" s="1"/>
  <c r="U2743" i="1"/>
  <c r="W2743" i="1" s="1"/>
  <c r="U2499" i="1"/>
  <c r="W2499" i="1" s="1"/>
  <c r="U463" i="1"/>
  <c r="W463" i="1" s="1"/>
  <c r="U4497" i="1"/>
  <c r="W4497" i="1" s="1"/>
  <c r="U4328" i="1"/>
  <c r="W4328" i="1" s="1"/>
  <c r="U4077" i="1"/>
  <c r="W4077" i="1" s="1"/>
  <c r="U1568" i="1"/>
  <c r="W1568" i="1" s="1"/>
  <c r="U4766" i="1"/>
  <c r="W4766" i="1" s="1"/>
  <c r="U2129" i="1"/>
  <c r="W2129" i="1" s="1"/>
  <c r="U389" i="1"/>
  <c r="W389" i="1" s="1"/>
  <c r="U1297" i="1"/>
  <c r="W1297" i="1" s="1"/>
  <c r="U1691" i="1"/>
  <c r="W1691" i="1" s="1"/>
  <c r="U2511" i="1"/>
  <c r="W2511" i="1" s="1"/>
  <c r="U3040" i="1"/>
  <c r="W3040" i="1" s="1"/>
  <c r="U2044" i="1"/>
  <c r="W2044" i="1" s="1"/>
  <c r="U3408" i="1"/>
  <c r="W3408" i="1" s="1"/>
  <c r="U154" i="1"/>
  <c r="W154" i="1" s="1"/>
  <c r="U4767" i="1"/>
  <c r="W4767" i="1" s="1"/>
  <c r="U4073" i="1"/>
  <c r="W4073" i="1" s="1"/>
  <c r="U1427" i="1"/>
  <c r="W1427" i="1" s="1"/>
  <c r="U1142" i="1"/>
  <c r="W1142" i="1" s="1"/>
  <c r="U948" i="1"/>
  <c r="W948" i="1" s="1"/>
  <c r="U469" i="1"/>
  <c r="W469" i="1" s="1"/>
  <c r="U4539" i="1"/>
  <c r="W4539" i="1" s="1"/>
  <c r="U221" i="1"/>
  <c r="W221" i="1" s="1"/>
  <c r="U387" i="1"/>
  <c r="W387" i="1" s="1"/>
  <c r="U4183" i="1"/>
  <c r="W4183" i="1" s="1"/>
  <c r="U4792" i="1"/>
  <c r="W4792" i="1" s="1"/>
  <c r="U634" i="1"/>
  <c r="W634" i="1" s="1"/>
  <c r="U3911" i="1"/>
  <c r="W3911" i="1" s="1"/>
  <c r="U2788" i="1"/>
  <c r="W2788" i="1" s="1"/>
  <c r="U444" i="1"/>
  <c r="W444" i="1" s="1"/>
  <c r="U3277" i="1"/>
  <c r="W3277" i="1" s="1"/>
  <c r="U1852" i="1"/>
  <c r="W1852" i="1" s="1"/>
  <c r="U2522" i="1"/>
  <c r="W2522" i="1" s="1"/>
  <c r="U2936" i="1"/>
  <c r="W2936" i="1" s="1"/>
  <c r="U2413" i="1"/>
  <c r="W2413" i="1" s="1"/>
  <c r="U257" i="1"/>
  <c r="W257" i="1" s="1"/>
  <c r="U3255" i="1"/>
  <c r="W3255" i="1" s="1"/>
  <c r="U5023" i="1"/>
  <c r="W5023" i="1" s="1"/>
  <c r="U1220" i="1"/>
  <c r="W1220" i="1" s="1"/>
  <c r="U4340" i="1"/>
  <c r="W4340" i="1" s="1"/>
  <c r="U544" i="1"/>
  <c r="W544" i="1" s="1"/>
  <c r="U311" i="1"/>
  <c r="W311" i="1" s="1"/>
  <c r="U2885" i="1"/>
  <c r="W2885" i="1" s="1"/>
  <c r="U3138" i="1"/>
  <c r="W3138" i="1" s="1"/>
  <c r="U310" i="1"/>
  <c r="W310" i="1" s="1"/>
  <c r="U2595" i="1"/>
  <c r="W2595" i="1" s="1"/>
  <c r="U1998" i="1"/>
  <c r="W1998" i="1" s="1"/>
  <c r="U3622" i="1"/>
  <c r="W3622" i="1" s="1"/>
  <c r="U890" i="1"/>
  <c r="W890" i="1" s="1"/>
  <c r="U1436" i="1"/>
  <c r="W1436" i="1" s="1"/>
  <c r="U2477" i="1"/>
  <c r="W2477" i="1" s="1"/>
  <c r="U3641" i="1"/>
  <c r="W3641" i="1" s="1"/>
  <c r="U3210" i="1"/>
  <c r="W3210" i="1" s="1"/>
  <c r="U3627" i="1"/>
  <c r="W3627" i="1" s="1"/>
  <c r="U412" i="1"/>
  <c r="W412" i="1" s="1"/>
  <c r="U1130" i="1"/>
  <c r="W1130" i="1" s="1"/>
  <c r="U630" i="1"/>
  <c r="W630" i="1" s="1"/>
  <c r="U5078" i="1"/>
  <c r="W5078" i="1" s="1"/>
  <c r="U1009" i="1"/>
  <c r="W1009" i="1" s="1"/>
  <c r="U2501" i="1"/>
  <c r="W2501" i="1" s="1"/>
  <c r="U2454" i="1"/>
  <c r="W2454" i="1" s="1"/>
  <c r="U1457" i="1"/>
  <c r="W1457" i="1" s="1"/>
  <c r="U3951" i="1"/>
  <c r="W3951" i="1" s="1"/>
  <c r="U1487" i="1"/>
  <c r="W1487" i="1" s="1"/>
  <c r="U1510" i="1"/>
  <c r="W1510" i="1" s="1"/>
  <c r="U4768" i="1"/>
  <c r="W4768" i="1" s="1"/>
  <c r="U3628" i="1"/>
  <c r="W3628" i="1" s="1"/>
  <c r="U4367" i="1"/>
  <c r="W4367" i="1" s="1"/>
  <c r="U876" i="1"/>
  <c r="W876" i="1" s="1"/>
  <c r="U4453" i="1"/>
  <c r="W4453" i="1" s="1"/>
  <c r="U2837" i="1"/>
  <c r="W2837" i="1" s="1"/>
  <c r="U2284" i="1"/>
  <c r="W2284" i="1" s="1"/>
  <c r="U3638" i="1"/>
  <c r="W3638" i="1" s="1"/>
  <c r="U1565" i="1"/>
  <c r="W1565" i="1" s="1"/>
  <c r="U1627" i="1"/>
  <c r="W1627" i="1" s="1"/>
  <c r="U1249" i="1"/>
  <c r="W1249" i="1" s="1"/>
  <c r="U2122" i="1"/>
  <c r="W2122" i="1" s="1"/>
  <c r="U2217" i="1"/>
  <c r="W2217" i="1" s="1"/>
  <c r="U473" i="1"/>
  <c r="W473" i="1" s="1"/>
  <c r="U4764" i="1"/>
  <c r="W4764" i="1" s="1"/>
  <c r="U2115" i="1"/>
  <c r="W2115" i="1" s="1"/>
  <c r="U842" i="1"/>
  <c r="W842" i="1" s="1"/>
  <c r="U1925" i="1"/>
  <c r="W1925" i="1" s="1"/>
  <c r="U2705" i="1"/>
  <c r="W2705" i="1" s="1"/>
  <c r="U3607" i="1"/>
  <c r="W3607" i="1" s="1"/>
  <c r="U1104" i="1"/>
  <c r="W1104" i="1" s="1"/>
  <c r="U3102" i="1"/>
  <c r="W3102" i="1" s="1"/>
  <c r="U2373" i="1"/>
  <c r="W2373" i="1" s="1"/>
  <c r="U1855" i="1"/>
  <c r="W1855" i="1" s="1"/>
  <c r="U3202" i="1"/>
  <c r="W3202" i="1" s="1"/>
  <c r="U462" i="1"/>
  <c r="W462" i="1" s="1"/>
  <c r="U1091" i="1"/>
  <c r="W1091" i="1" s="1"/>
  <c r="U4114" i="1"/>
  <c r="W4114" i="1" s="1"/>
  <c r="U626" i="1"/>
  <c r="W626" i="1" s="1"/>
  <c r="U3114" i="1"/>
  <c r="W3114" i="1" s="1"/>
  <c r="U2844" i="1"/>
  <c r="W2844" i="1" s="1"/>
  <c r="U25" i="1"/>
  <c r="W25" i="1" s="1"/>
  <c r="U2072" i="1"/>
  <c r="W2072" i="1" s="1"/>
  <c r="U4410" i="1"/>
  <c r="W4410" i="1" s="1"/>
  <c r="U882" i="1"/>
  <c r="W882" i="1" s="1"/>
  <c r="U4405" i="1"/>
  <c r="W4405" i="1" s="1"/>
  <c r="U501" i="1"/>
  <c r="W501" i="1" s="1"/>
  <c r="U809" i="1"/>
  <c r="W809" i="1" s="1"/>
  <c r="U4179" i="1"/>
  <c r="W4179" i="1" s="1"/>
  <c r="U4205" i="1"/>
  <c r="W4205" i="1" s="1"/>
  <c r="U3978" i="1"/>
  <c r="W3978" i="1" s="1"/>
  <c r="U4324" i="1"/>
  <c r="W4324" i="1" s="1"/>
  <c r="U3374" i="1"/>
  <c r="W3374" i="1" s="1"/>
  <c r="U3077" i="1"/>
  <c r="W3077" i="1" s="1"/>
  <c r="U2419" i="1"/>
  <c r="W2419" i="1" s="1"/>
  <c r="U391" i="1"/>
  <c r="W391" i="1" s="1"/>
  <c r="U3963" i="1"/>
  <c r="W3963" i="1" s="1"/>
  <c r="U3092" i="1"/>
  <c r="W3092" i="1" s="1"/>
  <c r="U5017" i="1"/>
  <c r="W5017" i="1" s="1"/>
  <c r="U3455" i="1"/>
  <c r="W3455" i="1" s="1"/>
  <c r="U4013" i="1"/>
  <c r="W4013" i="1" s="1"/>
  <c r="U4056" i="1"/>
  <c r="W4056" i="1" s="1"/>
  <c r="U4181" i="1"/>
  <c r="W4181" i="1" s="1"/>
  <c r="U1140" i="1"/>
  <c r="W1140" i="1" s="1"/>
  <c r="U1456" i="1"/>
  <c r="W1456" i="1" s="1"/>
  <c r="U4260" i="1"/>
  <c r="W4260" i="1" s="1"/>
  <c r="U4167" i="1"/>
  <c r="W4167" i="1" s="1"/>
  <c r="U4645" i="1"/>
  <c r="W4645" i="1" s="1"/>
  <c r="U4190" i="1"/>
  <c r="W4190" i="1" s="1"/>
  <c r="U1831" i="1"/>
  <c r="W1831" i="1" s="1"/>
  <c r="U2004" i="1"/>
  <c r="W2004" i="1" s="1"/>
  <c r="U1608" i="1"/>
  <c r="W1608" i="1" s="1"/>
  <c r="U1601" i="1"/>
  <c r="W1601" i="1" s="1"/>
  <c r="U750" i="1"/>
  <c r="W750" i="1" s="1"/>
  <c r="U3874" i="1"/>
  <c r="W3874" i="1" s="1"/>
  <c r="U938" i="1"/>
  <c r="W938" i="1" s="1"/>
  <c r="U1708" i="1"/>
  <c r="W1708" i="1" s="1"/>
  <c r="U3116" i="1"/>
  <c r="W3116" i="1" s="1"/>
  <c r="U1522" i="1"/>
  <c r="W1522" i="1" s="1"/>
  <c r="U802" i="1"/>
  <c r="W802" i="1" s="1"/>
  <c r="U747" i="1"/>
  <c r="W747" i="1" s="1"/>
  <c r="U3270" i="1"/>
  <c r="W3270" i="1" s="1"/>
  <c r="U1979" i="1"/>
  <c r="W1979" i="1" s="1"/>
  <c r="U1213" i="1"/>
  <c r="W1213" i="1" s="1"/>
  <c r="U838" i="1"/>
  <c r="W838" i="1" s="1"/>
  <c r="U3327" i="1"/>
  <c r="W3327" i="1" s="1"/>
  <c r="U3872" i="1"/>
  <c r="W3872" i="1" s="1"/>
  <c r="U742" i="1"/>
  <c r="W742" i="1" s="1"/>
  <c r="U2834" i="1"/>
  <c r="W2834" i="1" s="1"/>
  <c r="U2907" i="1"/>
  <c r="W2907" i="1" s="1"/>
  <c r="U5005" i="1"/>
  <c r="W5005" i="1" s="1"/>
  <c r="U1141" i="1"/>
  <c r="W1141" i="1" s="1"/>
  <c r="U3869" i="1"/>
  <c r="W3869" i="1" s="1"/>
  <c r="U2362" i="1"/>
  <c r="W2362" i="1" s="1"/>
  <c r="U2956" i="1"/>
  <c r="W2956" i="1" s="1"/>
  <c r="U1582" i="1"/>
  <c r="W1582" i="1" s="1"/>
  <c r="U2908" i="1"/>
  <c r="W2908" i="1" s="1"/>
  <c r="U3403" i="1"/>
  <c r="W3403" i="1" s="1"/>
  <c r="U1251" i="1"/>
  <c r="W1251" i="1" s="1"/>
  <c r="U2925" i="1"/>
  <c r="W2925" i="1" s="1"/>
  <c r="U4240" i="1"/>
  <c r="W4240" i="1" s="1"/>
  <c r="U766" i="1"/>
  <c r="W766" i="1" s="1"/>
  <c r="U2385" i="1"/>
  <c r="W2385" i="1" s="1"/>
  <c r="U4100" i="1"/>
  <c r="W4100" i="1" s="1"/>
  <c r="U4339" i="1"/>
  <c r="W4339" i="1" s="1"/>
  <c r="U933" i="1"/>
  <c r="W933" i="1" s="1"/>
  <c r="U3949" i="1"/>
  <c r="W3949" i="1" s="1"/>
  <c r="U1982" i="1"/>
  <c r="W1982" i="1" s="1"/>
  <c r="U4971" i="1"/>
  <c r="W4971" i="1" s="1"/>
  <c r="U5134" i="1"/>
  <c r="W5134" i="1" s="1"/>
  <c r="U3836" i="1"/>
  <c r="W3836" i="1" s="1"/>
  <c r="U1407" i="1"/>
  <c r="W1407" i="1" s="1"/>
  <c r="U1836" i="1"/>
  <c r="W1836" i="1" s="1"/>
  <c r="U728" i="1"/>
  <c r="W728" i="1" s="1"/>
  <c r="U2356" i="1"/>
  <c r="W2356" i="1" s="1"/>
  <c r="U156" i="1"/>
  <c r="W156" i="1" s="1"/>
  <c r="U3417" i="1"/>
  <c r="W3417" i="1" s="1"/>
  <c r="U4220" i="1"/>
  <c r="W4220" i="1" s="1"/>
  <c r="U1593" i="1"/>
  <c r="W1593" i="1" s="1"/>
  <c r="U4280" i="1"/>
  <c r="W4280" i="1" s="1"/>
  <c r="U1115" i="1"/>
  <c r="W1115" i="1" s="1"/>
  <c r="U159" i="1"/>
  <c r="W159" i="1" s="1"/>
  <c r="U4241" i="1"/>
  <c r="W4241" i="1" s="1"/>
  <c r="U3055" i="1"/>
  <c r="W3055" i="1" s="1"/>
  <c r="U2387" i="1"/>
  <c r="W2387" i="1" s="1"/>
  <c r="U353" i="1"/>
  <c r="W353" i="1" s="1"/>
  <c r="U2201" i="1"/>
  <c r="W2201" i="1" s="1"/>
  <c r="U1125" i="1"/>
  <c r="W1125" i="1" s="1"/>
  <c r="U4219" i="1"/>
  <c r="W4219" i="1" s="1"/>
  <c r="U2084" i="1"/>
  <c r="W2084" i="1" s="1"/>
  <c r="U871" i="1"/>
  <c r="W871" i="1" s="1"/>
  <c r="U2060" i="1"/>
  <c r="W2060" i="1" s="1"/>
  <c r="U4531" i="1"/>
  <c r="W4531" i="1" s="1"/>
  <c r="U2530" i="1"/>
  <c r="W2530" i="1" s="1"/>
  <c r="U1751" i="1"/>
  <c r="W1751" i="1" s="1"/>
  <c r="U4432" i="1"/>
  <c r="W4432" i="1" s="1"/>
  <c r="U1453" i="1"/>
  <c r="W1453" i="1" s="1"/>
  <c r="U4065" i="1"/>
  <c r="W4065" i="1" s="1"/>
  <c r="U3829" i="1"/>
  <c r="W3829" i="1" s="1"/>
  <c r="U427" i="1"/>
  <c r="W427" i="1" s="1"/>
  <c r="U3182" i="1"/>
  <c r="W3182" i="1" s="1"/>
  <c r="U1665" i="1"/>
  <c r="W1665" i="1" s="1"/>
  <c r="U128" i="1"/>
  <c r="W128" i="1" s="1"/>
  <c r="U2966" i="1"/>
  <c r="W2966" i="1" s="1"/>
  <c r="U4344" i="1"/>
  <c r="W4344" i="1" s="1"/>
  <c r="U2527" i="1"/>
  <c r="W2527" i="1" s="1"/>
  <c r="U4147" i="1"/>
  <c r="W4147" i="1" s="1"/>
  <c r="U717" i="1"/>
  <c r="W717" i="1" s="1"/>
  <c r="U2007" i="1"/>
  <c r="W2007" i="1" s="1"/>
  <c r="U4398" i="1"/>
  <c r="W4398" i="1" s="1"/>
  <c r="U3078" i="1"/>
  <c r="W3078" i="1" s="1"/>
  <c r="U1023" i="1"/>
  <c r="W1023" i="1" s="1"/>
  <c r="U1005" i="1"/>
  <c r="W1005" i="1" s="1"/>
  <c r="U1490" i="1"/>
  <c r="W1490" i="1" s="1"/>
  <c r="U1377" i="1"/>
  <c r="W1377" i="1" s="1"/>
  <c r="U2789" i="1"/>
  <c r="W2789" i="1" s="1"/>
  <c r="U3808" i="1"/>
  <c r="W3808" i="1" s="1"/>
  <c r="U4536" i="1"/>
  <c r="W4536" i="1" s="1"/>
  <c r="U4412" i="1"/>
  <c r="W4412" i="1" s="1"/>
  <c r="U2520" i="1"/>
  <c r="W2520" i="1" s="1"/>
  <c r="U1472" i="1"/>
  <c r="W1472" i="1" s="1"/>
  <c r="U2633" i="1"/>
  <c r="W2633" i="1" s="1"/>
  <c r="U4168" i="1"/>
  <c r="W4168" i="1" s="1"/>
  <c r="U1828" i="1"/>
  <c r="W1828" i="1" s="1"/>
  <c r="U4926" i="1"/>
  <c r="W4926" i="1" s="1"/>
  <c r="U4922" i="1"/>
  <c r="W4922" i="1" s="1"/>
  <c r="U4025" i="1"/>
  <c r="W4025" i="1" s="1"/>
  <c r="U5120" i="1"/>
  <c r="W5120" i="1" s="1"/>
  <c r="U42" i="1"/>
  <c r="W42" i="1" s="1"/>
  <c r="U1188" i="1"/>
  <c r="W1188" i="1" s="1"/>
  <c r="U2086" i="1"/>
  <c r="W2086" i="1" s="1"/>
  <c r="U709" i="1"/>
  <c r="W709" i="1" s="1"/>
  <c r="U1015" i="1"/>
  <c r="W1015" i="1" s="1"/>
  <c r="U2630" i="1"/>
  <c r="W2630" i="1" s="1"/>
  <c r="U1044" i="1"/>
  <c r="W1044" i="1" s="1"/>
  <c r="U4107" i="1"/>
  <c r="W4107" i="1" s="1"/>
  <c r="U4934" i="1"/>
  <c r="W4934" i="1" s="1"/>
  <c r="U367" i="1"/>
  <c r="W367" i="1" s="1"/>
  <c r="U505" i="1"/>
  <c r="W505" i="1" s="1"/>
  <c r="U3233" i="1"/>
  <c r="W3233" i="1" s="1"/>
  <c r="U4931" i="1"/>
  <c r="W4931" i="1" s="1"/>
  <c r="U4660" i="1"/>
  <c r="W4660" i="1" s="1"/>
  <c r="U3778" i="1"/>
  <c r="W3778" i="1" s="1"/>
  <c r="U4938" i="1"/>
  <c r="W4938" i="1" s="1"/>
  <c r="U321" i="1"/>
  <c r="W321" i="1" s="1"/>
  <c r="U3168" i="1"/>
  <c r="W3168" i="1" s="1"/>
  <c r="U452" i="1"/>
  <c r="W452" i="1" s="1"/>
  <c r="U2048" i="1"/>
  <c r="W2048" i="1" s="1"/>
  <c r="U3793" i="1"/>
  <c r="W3793" i="1" s="1"/>
  <c r="U3137" i="1"/>
  <c r="W3137" i="1" s="1"/>
  <c r="U4614" i="1"/>
  <c r="W4614" i="1" s="1"/>
  <c r="U3258" i="1"/>
  <c r="W3258" i="1" s="1"/>
  <c r="U3365" i="1"/>
  <c r="W3365" i="1" s="1"/>
  <c r="U5111" i="1"/>
  <c r="W5111" i="1" s="1"/>
  <c r="U3775" i="1"/>
  <c r="W3775" i="1" s="1"/>
  <c r="U2333" i="1"/>
  <c r="W2333" i="1" s="1"/>
  <c r="U4154" i="1"/>
  <c r="W4154" i="1" s="1"/>
  <c r="U1851" i="1"/>
  <c r="W1851" i="1" s="1"/>
  <c r="U4423" i="1"/>
  <c r="W4423" i="1" s="1"/>
  <c r="U1323" i="1"/>
  <c r="W1323" i="1" s="1"/>
  <c r="U4898" i="1"/>
  <c r="W4898" i="1" s="1"/>
  <c r="U698" i="1"/>
  <c r="W698" i="1" s="1"/>
  <c r="U692" i="1"/>
  <c r="W692" i="1" s="1"/>
  <c r="U3309" i="1"/>
  <c r="W3309" i="1" s="1"/>
  <c r="U1948" i="1"/>
  <c r="W1948" i="1" s="1"/>
  <c r="U1618" i="1"/>
  <c r="W1618" i="1" s="1"/>
  <c r="U4371" i="1"/>
  <c r="W4371" i="1" s="1"/>
  <c r="U117" i="1"/>
  <c r="W117" i="1" s="1"/>
  <c r="U3181" i="1"/>
  <c r="W3181" i="1" s="1"/>
  <c r="U691" i="1"/>
  <c r="W691" i="1" s="1"/>
  <c r="U1957" i="1"/>
  <c r="W1957" i="1" s="1"/>
  <c r="U3033" i="1"/>
  <c r="W3033" i="1" s="1"/>
  <c r="U1402" i="1"/>
  <c r="W1402" i="1" s="1"/>
  <c r="U999" i="1"/>
  <c r="W999" i="1" s="1"/>
  <c r="U1765" i="1"/>
  <c r="W1765" i="1" s="1"/>
  <c r="U2119" i="1"/>
  <c r="W2119" i="1" s="1"/>
  <c r="U2215" i="1"/>
  <c r="W2215" i="1" s="1"/>
  <c r="U3355" i="1"/>
  <c r="W3355" i="1" s="1"/>
  <c r="U1109" i="1"/>
  <c r="W1109" i="1" s="1"/>
  <c r="U4607" i="1"/>
  <c r="W4607" i="1" s="1"/>
  <c r="U2327" i="1"/>
  <c r="W2327" i="1" s="1"/>
  <c r="U4294" i="1"/>
  <c r="W4294" i="1" s="1"/>
  <c r="U678" i="1"/>
  <c r="W678" i="1" s="1"/>
  <c r="U4894" i="1"/>
  <c r="W4894" i="1" s="1"/>
  <c r="U920" i="1"/>
  <c r="W920" i="1" s="1"/>
  <c r="U3302" i="1"/>
  <c r="W3302" i="1" s="1"/>
  <c r="U3206" i="1"/>
  <c r="W3206" i="1" s="1"/>
  <c r="U1830" i="1"/>
  <c r="W1830" i="1" s="1"/>
  <c r="U496" i="1"/>
  <c r="W496" i="1" s="1"/>
  <c r="U2891" i="1"/>
  <c r="W2891" i="1" s="1"/>
  <c r="U810" i="1"/>
  <c r="W810" i="1" s="1"/>
  <c r="U679" i="1"/>
  <c r="W679" i="1" s="1"/>
  <c r="U1930" i="1"/>
  <c r="W1930" i="1" s="1"/>
  <c r="U4883" i="1"/>
  <c r="W4883" i="1" s="1"/>
  <c r="U4033" i="1"/>
  <c r="W4033" i="1" s="1"/>
  <c r="U414" i="1"/>
  <c r="W414" i="1" s="1"/>
  <c r="U2432" i="1"/>
  <c r="W2432" i="1" s="1"/>
  <c r="U1152" i="1"/>
  <c r="W1152" i="1" s="1"/>
  <c r="U3458" i="1"/>
  <c r="W3458" i="1" s="1"/>
  <c r="U4882" i="1"/>
  <c r="W4882" i="1" s="1"/>
  <c r="U1317" i="1"/>
  <c r="W1317" i="1" s="1"/>
  <c r="U1542" i="1"/>
  <c r="W1542" i="1" s="1"/>
  <c r="U4860" i="1"/>
  <c r="W4860" i="1" s="1"/>
  <c r="U3293" i="1"/>
  <c r="W3293" i="1" s="1"/>
  <c r="U4456" i="1"/>
  <c r="W4456" i="1" s="1"/>
  <c r="U261" i="1"/>
  <c r="W261" i="1" s="1"/>
  <c r="U3726" i="1"/>
  <c r="W3726" i="1" s="1"/>
  <c r="U841" i="1"/>
  <c r="W841" i="1" s="1"/>
  <c r="U1812" i="1"/>
  <c r="W1812" i="1" s="1"/>
  <c r="U2982" i="1"/>
  <c r="W2982" i="1" s="1"/>
  <c r="U2671" i="1"/>
  <c r="W2671" i="1" s="1"/>
  <c r="U1546" i="1"/>
  <c r="W1546" i="1" s="1"/>
  <c r="U1863" i="1"/>
  <c r="W1863" i="1" s="1"/>
  <c r="U1315" i="1"/>
  <c r="W1315" i="1" s="1"/>
  <c r="U2165" i="1"/>
  <c r="W2165" i="1" s="1"/>
  <c r="U1149" i="1"/>
  <c r="W1149" i="1" s="1"/>
  <c r="U106" i="1"/>
  <c r="W106" i="1" s="1"/>
  <c r="U992" i="1"/>
  <c r="W992" i="1" s="1"/>
  <c r="U2650" i="1"/>
  <c r="W2650" i="1" s="1"/>
  <c r="U2318" i="1"/>
  <c r="W2318" i="1" s="1"/>
  <c r="U2317" i="1"/>
  <c r="W2317" i="1" s="1"/>
  <c r="U3165" i="1"/>
  <c r="W3165" i="1" s="1"/>
  <c r="U1385" i="1"/>
  <c r="W1385" i="1" s="1"/>
  <c r="U3738" i="1"/>
  <c r="W3738" i="1" s="1"/>
  <c r="U891" i="1"/>
  <c r="W891" i="1" s="1"/>
  <c r="U2929" i="1"/>
  <c r="W2929" i="1" s="1"/>
  <c r="U3725" i="1"/>
  <c r="W3725" i="1" s="1"/>
  <c r="U1364" i="1"/>
  <c r="W1364" i="1" s="1"/>
  <c r="U258" i="1"/>
  <c r="W258" i="1" s="1"/>
  <c r="U3737" i="1"/>
  <c r="W3737" i="1" s="1"/>
  <c r="U3974" i="1"/>
  <c r="W3974" i="1" s="1"/>
  <c r="U2967" i="1"/>
  <c r="W2967" i="1" s="1"/>
  <c r="U2406" i="1"/>
  <c r="W2406" i="1" s="1"/>
  <c r="U3349" i="1"/>
  <c r="W3349" i="1" s="1"/>
  <c r="U3972" i="1"/>
  <c r="W3972" i="1" s="1"/>
  <c r="U108" i="1"/>
  <c r="W108" i="1" s="1"/>
  <c r="U1508" i="1"/>
  <c r="W1508" i="1" s="1"/>
  <c r="U1497" i="1"/>
  <c r="W1497" i="1" s="1"/>
  <c r="U4600" i="1"/>
  <c r="W4600" i="1" s="1"/>
  <c r="U3709" i="1"/>
  <c r="W3709" i="1" s="1"/>
  <c r="U1878" i="1"/>
  <c r="W1878" i="1" s="1"/>
  <c r="U1687" i="1"/>
  <c r="W1687" i="1" s="1"/>
  <c r="U3995" i="1"/>
  <c r="W3995" i="1" s="1"/>
  <c r="U912" i="1"/>
  <c r="W912" i="1" s="1"/>
  <c r="U1239" i="1"/>
  <c r="W1239" i="1" s="1"/>
  <c r="U1964" i="1"/>
  <c r="W1964" i="1" s="1"/>
  <c r="U3136" i="1"/>
  <c r="W3136" i="1" s="1"/>
  <c r="U166" i="1"/>
  <c r="W166" i="1" s="1"/>
  <c r="U3224" i="1"/>
  <c r="W3224" i="1" s="1"/>
  <c r="U2656" i="1"/>
  <c r="W2656" i="1" s="1"/>
  <c r="U1310" i="1"/>
  <c r="W1310" i="1" s="1"/>
  <c r="U170" i="1"/>
  <c r="W170" i="1" s="1"/>
  <c r="U1968" i="1"/>
  <c r="W1968" i="1" s="1"/>
  <c r="U3094" i="1"/>
  <c r="W3094" i="1" s="1"/>
  <c r="U2416" i="1"/>
  <c r="W2416" i="1" s="1"/>
  <c r="U2427" i="1"/>
  <c r="W2427" i="1" s="1"/>
  <c r="U5090" i="1"/>
  <c r="W5090" i="1" s="1"/>
  <c r="U654" i="1"/>
  <c r="W654" i="1" s="1"/>
  <c r="U2468" i="1"/>
  <c r="W2468" i="1" s="1"/>
  <c r="U5092" i="1"/>
  <c r="W5092" i="1" s="1"/>
  <c r="U1198" i="1"/>
  <c r="W1198" i="1" s="1"/>
  <c r="U2308" i="1"/>
  <c r="W2308" i="1" s="1"/>
  <c r="U3701" i="1"/>
  <c r="W3701" i="1" s="1"/>
  <c r="U542" i="1"/>
  <c r="W542" i="1" s="1"/>
  <c r="U1234" i="1"/>
  <c r="W1234" i="1" s="1"/>
  <c r="U656" i="1"/>
  <c r="W656" i="1" s="1"/>
  <c r="U3703" i="1"/>
  <c r="W3703" i="1" s="1"/>
  <c r="U1458" i="1"/>
  <c r="W1458" i="1" s="1"/>
  <c r="U1936" i="1"/>
  <c r="W1936" i="1" s="1"/>
  <c r="U2809" i="1"/>
  <c r="W2809" i="1" s="1"/>
  <c r="U3164" i="1"/>
  <c r="W3164" i="1" s="1"/>
  <c r="U3404" i="1"/>
  <c r="W3404" i="1" s="1"/>
  <c r="U3688" i="1"/>
  <c r="W3688" i="1" s="1"/>
  <c r="U1513" i="1"/>
  <c r="W1513" i="1" s="1"/>
  <c r="U4254" i="1"/>
  <c r="W4254" i="1" s="1"/>
  <c r="U1395" i="1"/>
  <c r="W1395" i="1" s="1"/>
  <c r="U376" i="1"/>
  <c r="W376" i="1" s="1"/>
  <c r="U3247" i="1"/>
  <c r="W3247" i="1" s="1"/>
  <c r="U2921" i="1"/>
  <c r="W2921" i="1" s="1"/>
  <c r="U2652" i="1"/>
  <c r="W2652" i="1" s="1"/>
  <c r="U2099" i="1"/>
  <c r="W2099" i="1" s="1"/>
  <c r="U2969" i="1"/>
  <c r="W2969" i="1" s="1"/>
  <c r="U3413" i="1"/>
  <c r="W3413" i="1" s="1"/>
  <c r="U1702" i="1"/>
  <c r="W1702" i="1" s="1"/>
  <c r="U541" i="1"/>
  <c r="W541" i="1" s="1"/>
  <c r="U1441" i="1"/>
  <c r="W1441" i="1" s="1"/>
  <c r="U3690" i="1"/>
  <c r="W3690" i="1" s="1"/>
  <c r="U885" i="1"/>
  <c r="W885" i="1" s="1"/>
  <c r="U3667" i="1"/>
  <c r="W3667" i="1" s="1"/>
  <c r="U3654" i="1"/>
  <c r="W3654" i="1" s="1"/>
  <c r="U207" i="1"/>
  <c r="W207" i="1" s="1"/>
  <c r="U500" i="1"/>
  <c r="W500" i="1" s="1"/>
  <c r="U4287" i="1"/>
  <c r="W4287" i="1" s="1"/>
  <c r="U2299" i="1"/>
  <c r="W2299" i="1" s="1"/>
  <c r="U1922" i="1"/>
  <c r="W1922" i="1" s="1"/>
  <c r="U2377" i="1"/>
  <c r="W2377" i="1" s="1"/>
  <c r="U2397" i="1"/>
  <c r="W2397" i="1" s="1"/>
  <c r="U2823" i="1"/>
  <c r="W2823" i="1" s="1"/>
  <c r="U2707" i="1"/>
  <c r="W2707" i="1" s="1"/>
  <c r="U1737" i="1"/>
  <c r="W1737" i="1" s="1"/>
  <c r="U2709" i="1"/>
  <c r="W2709" i="1" s="1"/>
  <c r="U4807" i="1"/>
  <c r="W4807" i="1" s="1"/>
  <c r="U4425" i="1"/>
  <c r="W4425" i="1" s="1"/>
  <c r="U1732" i="1"/>
  <c r="W1732" i="1" s="1"/>
  <c r="U1951" i="1"/>
  <c r="W1951" i="1" s="1"/>
  <c r="U2959" i="1"/>
  <c r="W2959" i="1" s="1"/>
  <c r="U4120" i="1"/>
  <c r="W4120" i="1" s="1"/>
  <c r="U3038" i="1"/>
  <c r="W3038" i="1" s="1"/>
  <c r="U5074" i="1"/>
  <c r="W5074" i="1" s="1"/>
  <c r="U2953" i="1"/>
  <c r="W2953" i="1" s="1"/>
  <c r="U2293" i="1"/>
  <c r="W2293" i="1" s="1"/>
  <c r="U1750" i="1"/>
  <c r="W1750" i="1" s="1"/>
  <c r="U2402" i="1"/>
  <c r="W2402" i="1" s="1"/>
  <c r="U2790" i="1"/>
  <c r="W2790" i="1" s="1"/>
  <c r="U3448" i="1"/>
  <c r="W3448" i="1" s="1"/>
  <c r="U3576" i="1"/>
  <c r="W3576" i="1" s="1"/>
  <c r="U3488" i="1"/>
  <c r="W3488" i="1" s="1"/>
  <c r="U1111" i="1"/>
  <c r="W1111" i="1" s="1"/>
  <c r="U619" i="1"/>
  <c r="W619" i="1" s="1"/>
  <c r="U2580" i="1"/>
  <c r="W2580" i="1" s="1"/>
  <c r="U3214" i="1"/>
  <c r="W3214" i="1" s="1"/>
  <c r="U4421" i="1"/>
  <c r="W4421" i="1" s="1"/>
  <c r="U3633" i="1"/>
  <c r="W3633" i="1" s="1"/>
  <c r="U2573" i="1"/>
  <c r="W2573" i="1" s="1"/>
  <c r="U2585" i="1"/>
  <c r="W2585" i="1" s="1"/>
  <c r="U3180" i="1"/>
  <c r="W3180" i="1" s="1"/>
  <c r="U852" i="1"/>
  <c r="W852" i="1" s="1"/>
  <c r="U2105" i="1"/>
  <c r="W2105" i="1" s="1"/>
  <c r="U225" i="1"/>
  <c r="W225" i="1" s="1"/>
  <c r="U2799" i="1"/>
  <c r="W2799" i="1" s="1"/>
  <c r="U435" i="1"/>
  <c r="W435" i="1" s="1"/>
  <c r="U4534" i="1"/>
  <c r="W4534" i="1" s="1"/>
  <c r="U4076" i="1"/>
  <c r="W4076" i="1" s="1"/>
  <c r="U5070" i="1"/>
  <c r="W5070" i="1" s="1"/>
  <c r="U3361" i="1"/>
  <c r="W3361" i="1" s="1"/>
  <c r="U2498" i="1"/>
  <c r="W2498" i="1" s="1"/>
  <c r="U4779" i="1"/>
  <c r="W4779" i="1" s="1"/>
  <c r="U2679" i="1"/>
  <c r="W2679" i="1" s="1"/>
  <c r="U1820" i="1"/>
  <c r="W1820" i="1" s="1"/>
  <c r="U4101" i="1"/>
  <c r="W4101" i="1" s="1"/>
  <c r="U1292" i="1"/>
  <c r="W1292" i="1" s="1"/>
  <c r="U2030" i="1"/>
  <c r="W2030" i="1" s="1"/>
  <c r="U2944" i="1"/>
  <c r="W2944" i="1" s="1"/>
  <c r="U2283" i="1"/>
  <c r="W2283" i="1" s="1"/>
  <c r="U978" i="1"/>
  <c r="W978" i="1" s="1"/>
  <c r="U1560" i="1"/>
  <c r="W1560" i="1" s="1"/>
  <c r="U1654" i="1"/>
  <c r="W1654" i="1" s="1"/>
  <c r="U3469" i="1"/>
  <c r="W3469" i="1" s="1"/>
  <c r="U1845" i="1"/>
  <c r="W1845" i="1" s="1"/>
  <c r="U1286" i="1"/>
  <c r="W1286" i="1" s="1"/>
  <c r="U1694" i="1"/>
  <c r="W1694" i="1" s="1"/>
  <c r="U4269" i="1"/>
  <c r="W4269" i="1" s="1"/>
  <c r="U3422" i="1"/>
  <c r="W3422" i="1" s="1"/>
  <c r="U4748" i="1"/>
  <c r="W4748" i="1" s="1"/>
  <c r="U48" i="1"/>
  <c r="W48" i="1" s="1"/>
  <c r="U173" i="1"/>
  <c r="W173" i="1" s="1"/>
  <c r="U1570" i="1"/>
  <c r="W1570" i="1" s="1"/>
  <c r="U2947" i="1"/>
  <c r="W2947" i="1" s="1"/>
  <c r="U4186" i="1"/>
  <c r="W4186" i="1" s="1"/>
  <c r="U4123" i="1"/>
  <c r="W4123" i="1" s="1"/>
  <c r="U1055" i="1"/>
  <c r="W1055" i="1" s="1"/>
  <c r="U3989" i="1"/>
  <c r="W3989" i="1" s="1"/>
  <c r="U3967" i="1"/>
  <c r="W3967" i="1" s="1"/>
  <c r="U2616" i="1"/>
  <c r="W2616" i="1" s="1"/>
  <c r="U528" i="1"/>
  <c r="W528" i="1" s="1"/>
  <c r="U3556" i="1"/>
  <c r="W3556" i="1" s="1"/>
  <c r="U3198" i="1"/>
  <c r="W3198" i="1" s="1"/>
  <c r="U1511" i="1"/>
  <c r="W1511" i="1" s="1"/>
  <c r="U1499" i="1"/>
  <c r="W1499" i="1" s="1"/>
  <c r="U4463" i="1"/>
  <c r="W4463" i="1" s="1"/>
  <c r="U1451" i="1"/>
  <c r="W1451" i="1" s="1"/>
  <c r="U604" i="1"/>
  <c r="W604" i="1" s="1"/>
  <c r="U1882" i="1"/>
  <c r="W1882" i="1" s="1"/>
  <c r="U1443" i="1"/>
  <c r="W1443" i="1" s="1"/>
  <c r="U4475" i="1"/>
  <c r="W4475" i="1" s="1"/>
  <c r="U1940" i="1"/>
  <c r="W1940" i="1" s="1"/>
  <c r="U2203" i="1"/>
  <c r="W2203" i="1" s="1"/>
  <c r="U3359" i="1"/>
  <c r="W3359" i="1" s="1"/>
  <c r="U4213" i="1"/>
  <c r="W4213" i="1" s="1"/>
  <c r="U1648" i="1"/>
  <c r="W1648" i="1" s="1"/>
  <c r="U3332" i="1"/>
  <c r="W3332" i="1" s="1"/>
  <c r="U1576" i="1"/>
  <c r="W1576" i="1" s="1"/>
  <c r="U1108" i="1"/>
  <c r="W1108" i="1" s="1"/>
  <c r="U1378" i="1"/>
  <c r="W1378" i="1" s="1"/>
  <c r="U599" i="1"/>
  <c r="W599" i="1" s="1"/>
  <c r="U4565" i="1"/>
  <c r="W4565" i="1" s="1"/>
  <c r="U26" i="1"/>
  <c r="W26" i="1" s="1"/>
  <c r="U2042" i="1"/>
  <c r="W2042" i="1" s="1"/>
  <c r="U1465" i="1"/>
  <c r="W1465" i="1" s="1"/>
  <c r="U3569" i="1"/>
  <c r="W3569" i="1" s="1"/>
  <c r="U965" i="1"/>
  <c r="W965" i="1" s="1"/>
  <c r="U1739" i="1"/>
  <c r="W1739" i="1" s="1"/>
  <c r="U406" i="1"/>
  <c r="W406" i="1" s="1"/>
  <c r="U4046" i="1"/>
  <c r="W4046" i="1" s="1"/>
  <c r="U1110" i="1"/>
  <c r="W1110" i="1" s="1"/>
  <c r="U3934" i="1"/>
  <c r="W3934" i="1" s="1"/>
  <c r="U2224" i="1"/>
  <c r="W2224" i="1" s="1"/>
  <c r="U5048" i="1"/>
  <c r="W5048" i="1" s="1"/>
  <c r="U592" i="1"/>
  <c r="W592" i="1" s="1"/>
  <c r="U586" i="1"/>
  <c r="W586" i="1" s="1"/>
  <c r="U2583" i="1"/>
  <c r="W2583" i="1" s="1"/>
  <c r="U4499" i="1"/>
  <c r="W4499" i="1" s="1"/>
  <c r="U3067" i="1"/>
  <c r="W3067" i="1" s="1"/>
  <c r="U2691" i="1"/>
  <c r="W2691" i="1" s="1"/>
  <c r="U4209" i="1"/>
  <c r="W4209" i="1" s="1"/>
  <c r="U3005" i="1"/>
  <c r="W3005" i="1" s="1"/>
  <c r="U1758" i="1"/>
  <c r="W1758" i="1" s="1"/>
  <c r="U3370" i="1"/>
  <c r="W3370" i="1" s="1"/>
  <c r="U1556" i="1"/>
  <c r="W1556" i="1" s="1"/>
  <c r="U2624" i="1"/>
  <c r="W2624" i="1" s="1"/>
  <c r="U3348" i="1"/>
  <c r="W3348" i="1" s="1"/>
  <c r="U1624" i="1"/>
  <c r="W1624" i="1" s="1"/>
  <c r="U145" i="1"/>
  <c r="W145" i="1" s="1"/>
  <c r="U2258" i="1"/>
  <c r="W2258" i="1" s="1"/>
  <c r="U514" i="1"/>
  <c r="W514" i="1" s="1"/>
  <c r="U576" i="1"/>
  <c r="W576" i="1" s="1"/>
  <c r="U2942" i="1"/>
  <c r="W2942" i="1" s="1"/>
  <c r="U4286" i="1"/>
  <c r="W4286" i="1" s="1"/>
  <c r="U3313" i="1"/>
  <c r="W3313" i="1" s="1"/>
  <c r="U1581" i="1"/>
  <c r="W1581" i="1" s="1"/>
  <c r="U2554" i="1"/>
  <c r="W2554" i="1" s="1"/>
  <c r="U781" i="1"/>
  <c r="W781" i="1" s="1"/>
  <c r="U242" i="1"/>
  <c r="W242" i="1" s="1"/>
  <c r="U571" i="1"/>
  <c r="W571" i="1" s="1"/>
  <c r="U4434" i="1"/>
  <c r="W4434" i="1" s="1"/>
  <c r="U4683" i="1"/>
  <c r="W4683" i="1" s="1"/>
  <c r="U1270" i="1"/>
  <c r="W1270" i="1" s="1"/>
  <c r="U3418" i="1"/>
  <c r="W3418" i="1" s="1"/>
  <c r="U1216" i="1"/>
  <c r="W1216" i="1" s="1"/>
  <c r="U4548" i="1"/>
  <c r="W4548" i="1" s="1"/>
  <c r="U1935" i="1"/>
  <c r="W1935" i="1" s="1"/>
  <c r="U2557" i="1"/>
  <c r="W2557" i="1" s="1"/>
  <c r="U1605" i="1"/>
  <c r="W1605" i="1" s="1"/>
  <c r="U1794" i="1"/>
  <c r="W1794" i="1" s="1"/>
  <c r="U4722" i="1"/>
  <c r="W4722" i="1" s="1"/>
  <c r="U4215" i="1"/>
  <c r="W4215" i="1" s="1"/>
  <c r="U2824" i="1"/>
  <c r="W2824" i="1" s="1"/>
  <c r="U3529" i="1"/>
  <c r="W3529" i="1" s="1"/>
  <c r="U2640" i="1"/>
  <c r="W2640" i="1" s="1"/>
  <c r="U559" i="1"/>
  <c r="W559" i="1" s="1"/>
  <c r="U4274" i="1"/>
  <c r="W4274" i="1" s="1"/>
  <c r="U812" i="1"/>
  <c r="W812" i="1" s="1"/>
  <c r="U3540" i="1"/>
  <c r="W3540" i="1" s="1"/>
  <c r="U1123" i="1"/>
  <c r="W1123" i="1" s="1"/>
  <c r="U1219" i="1"/>
  <c r="W1219" i="1" s="1"/>
  <c r="U468" i="1"/>
  <c r="W468" i="1" s="1"/>
  <c r="U2206" i="1"/>
  <c r="W2206" i="1" s="1"/>
  <c r="U2540" i="1"/>
  <c r="W2540" i="1" s="1"/>
  <c r="U1205" i="1"/>
  <c r="W1205" i="1" s="1"/>
  <c r="U1392" i="1"/>
  <c r="W1392" i="1" s="1"/>
  <c r="U552" i="1"/>
  <c r="W552" i="1" s="1"/>
  <c r="U1583" i="1"/>
  <c r="W1583" i="1" s="1"/>
  <c r="U2242" i="1"/>
  <c r="W2242" i="1" s="1"/>
  <c r="U1389" i="1"/>
  <c r="W1389" i="1" s="1"/>
  <c r="U2494" i="1"/>
  <c r="W2494" i="1" s="1"/>
  <c r="U4026" i="1"/>
  <c r="W4026" i="1" s="1"/>
  <c r="U4457" i="1"/>
  <c r="W4457" i="1" s="1"/>
  <c r="U1131" i="1"/>
  <c r="W1131" i="1" s="1"/>
  <c r="U5040" i="1"/>
  <c r="W5040" i="1" s="1"/>
  <c r="U1240" i="1"/>
  <c r="W1240" i="1" s="1"/>
  <c r="U2673" i="1"/>
  <c r="W2673" i="1" s="1"/>
  <c r="U1390" i="1"/>
  <c r="W1390" i="1" s="1"/>
  <c r="U4651" i="1"/>
  <c r="W4651" i="1" s="1"/>
  <c r="U460" i="1"/>
  <c r="W460" i="1" s="1"/>
  <c r="U2821" i="1"/>
  <c r="W2821" i="1" s="1"/>
  <c r="U3333" i="1"/>
  <c r="W3333" i="1" s="1"/>
  <c r="U1647" i="1"/>
  <c r="W1647" i="1" s="1"/>
  <c r="U530" i="1"/>
  <c r="W530" i="1" s="1"/>
  <c r="U5046" i="1"/>
  <c r="W5046" i="1" s="1"/>
  <c r="U3498" i="1"/>
  <c r="W3498" i="1" s="1"/>
  <c r="U5047" i="1"/>
  <c r="W5047" i="1" s="1"/>
  <c r="U1789" i="1"/>
  <c r="W1789" i="1" s="1"/>
  <c r="U3373" i="1"/>
  <c r="W3373" i="1" s="1"/>
  <c r="U4069" i="1"/>
  <c r="W4069" i="1" s="1"/>
  <c r="U506" i="1"/>
  <c r="W506" i="1" s="1"/>
  <c r="U336" i="1"/>
  <c r="W336" i="1" s="1"/>
  <c r="U2831" i="1"/>
  <c r="W2831" i="1" s="1"/>
  <c r="U1278" i="1"/>
  <c r="W1278" i="1" s="1"/>
  <c r="U4693" i="1"/>
  <c r="W4693" i="1" s="1"/>
  <c r="U4721" i="1"/>
  <c r="W4721" i="1" s="1"/>
  <c r="U941" i="1"/>
  <c r="W941" i="1" s="1"/>
  <c r="U4070" i="1"/>
  <c r="W4070" i="1" s="1"/>
  <c r="U2923" i="1"/>
  <c r="W2923" i="1" s="1"/>
  <c r="U1977" i="1"/>
  <c r="W1977" i="1" s="1"/>
  <c r="U78" i="1"/>
  <c r="W78" i="1" s="1"/>
  <c r="U2465" i="1"/>
  <c r="W2465" i="1" s="1"/>
  <c r="U1283" i="1"/>
  <c r="W1283" i="1" s="1"/>
  <c r="U2913" i="1"/>
  <c r="W2913" i="1" s="1"/>
  <c r="U600" i="1"/>
  <c r="W600" i="1" s="1"/>
  <c r="U4690" i="1"/>
  <c r="W4690" i="1" s="1"/>
  <c r="U577" i="1"/>
  <c r="W577" i="1" s="1"/>
  <c r="U4689" i="1"/>
  <c r="W4689" i="1" s="1"/>
  <c r="U572" i="1"/>
  <c r="W572" i="1" s="1"/>
  <c r="U4707" i="1"/>
  <c r="W4707" i="1" s="1"/>
  <c r="U3542" i="1"/>
  <c r="W3542" i="1" s="1"/>
  <c r="U81" i="1"/>
  <c r="W81" i="1" s="1"/>
  <c r="U3565" i="1"/>
  <c r="W3565" i="1" s="1"/>
  <c r="U200" i="1"/>
  <c r="W200" i="1" s="1"/>
  <c r="U4765" i="1"/>
  <c r="W4765" i="1" s="1"/>
  <c r="U1361" i="1"/>
  <c r="W1361" i="1" s="1"/>
  <c r="U383" i="1"/>
  <c r="W383" i="1" s="1"/>
  <c r="U2699" i="1"/>
  <c r="W2699" i="1" s="1"/>
  <c r="U3919" i="1"/>
  <c r="W3919" i="1" s="1"/>
  <c r="U612" i="1"/>
  <c r="W612" i="1" s="1"/>
  <c r="U4566" i="1"/>
  <c r="W4566" i="1" s="1"/>
  <c r="U3587" i="1"/>
  <c r="W3587" i="1" s="1"/>
  <c r="U3608" i="1"/>
  <c r="W3608" i="1" s="1"/>
  <c r="U3554" i="1"/>
  <c r="W3554" i="1" s="1"/>
  <c r="U605" i="1"/>
  <c r="W605" i="1" s="1"/>
  <c r="U3590" i="1"/>
  <c r="W3590" i="1" s="1"/>
  <c r="U4763" i="1"/>
  <c r="W4763" i="1" s="1"/>
  <c r="U3977" i="1"/>
  <c r="W3977" i="1" s="1"/>
  <c r="U3931" i="1"/>
  <c r="W3931" i="1" s="1"/>
  <c r="U2083" i="1"/>
  <c r="W2083" i="1" s="1"/>
  <c r="U1415" i="1"/>
  <c r="W1415" i="1" s="1"/>
  <c r="U4657" i="1"/>
  <c r="W4657" i="1" s="1"/>
  <c r="U4560" i="1"/>
  <c r="W4560" i="1" s="1"/>
  <c r="U3416" i="1"/>
  <c r="W3416" i="1" s="1"/>
  <c r="U2275" i="1"/>
  <c r="W2275" i="1" s="1"/>
  <c r="U3043" i="1"/>
  <c r="W3043" i="1" s="1"/>
  <c r="U3959" i="1"/>
  <c r="W3959" i="1" s="1"/>
  <c r="U627" i="1"/>
  <c r="W627" i="1" s="1"/>
  <c r="U3426" i="1"/>
  <c r="W3426" i="1" s="1"/>
  <c r="U4576" i="1"/>
  <c r="W4576" i="1" s="1"/>
  <c r="U3937" i="1"/>
  <c r="W3937" i="1" s="1"/>
  <c r="U2746" i="1"/>
  <c r="W2746" i="1" s="1"/>
  <c r="U5079" i="1"/>
  <c r="W5079" i="1" s="1"/>
  <c r="U3662" i="1"/>
  <c r="W3662" i="1" s="1"/>
  <c r="U4798" i="1"/>
  <c r="W4798" i="1" s="1"/>
  <c r="U2795" i="1"/>
  <c r="W2795" i="1" s="1"/>
  <c r="U3652" i="1"/>
  <c r="W3652" i="1" s="1"/>
  <c r="U3303" i="1"/>
  <c r="W3303" i="1" s="1"/>
  <c r="U2298" i="1"/>
  <c r="W2298" i="1" s="1"/>
  <c r="U1301" i="1"/>
  <c r="W1301" i="1" s="1"/>
  <c r="U639" i="1"/>
  <c r="W639" i="1" s="1"/>
  <c r="U3125" i="1"/>
  <c r="W3125" i="1" s="1"/>
  <c r="U635" i="1"/>
  <c r="W635" i="1" s="1"/>
  <c r="U3658" i="1"/>
  <c r="W3658" i="1" s="1"/>
  <c r="U4583" i="1"/>
  <c r="W4583" i="1" s="1"/>
  <c r="U3682" i="1"/>
  <c r="W3682" i="1" s="1"/>
  <c r="U1223" i="1"/>
  <c r="W1223" i="1" s="1"/>
  <c r="U4595" i="1"/>
  <c r="W4595" i="1" s="1"/>
  <c r="U4825" i="1"/>
  <c r="W4825" i="1" s="1"/>
  <c r="U1481" i="1"/>
  <c r="W1481" i="1" s="1"/>
  <c r="U3697" i="1"/>
  <c r="W3697" i="1" s="1"/>
  <c r="U4589" i="1"/>
  <c r="W4589" i="1" s="1"/>
  <c r="U2301" i="1"/>
  <c r="W2301" i="1" s="1"/>
  <c r="U97" i="1"/>
  <c r="W97" i="1" s="1"/>
  <c r="U3910" i="1"/>
  <c r="W3910" i="1" s="1"/>
  <c r="U3689" i="1"/>
  <c r="W3689" i="1" s="1"/>
  <c r="U5093" i="1"/>
  <c r="W5093" i="1" s="1"/>
  <c r="U5031" i="1"/>
  <c r="W5031" i="1" s="1"/>
  <c r="U657" i="1"/>
  <c r="W657" i="1" s="1"/>
  <c r="U3707" i="1"/>
  <c r="W3707" i="1" s="1"/>
  <c r="U4847" i="1"/>
  <c r="W4847" i="1" s="1"/>
  <c r="U3990" i="1"/>
  <c r="W3990" i="1" s="1"/>
  <c r="U1102" i="1"/>
  <c r="W1102" i="1" s="1"/>
  <c r="U4877" i="1"/>
  <c r="W4877" i="1" s="1"/>
  <c r="U3940" i="1"/>
  <c r="W3940" i="1" s="1"/>
  <c r="U4856" i="1"/>
  <c r="W4856" i="1" s="1"/>
  <c r="U5100" i="1"/>
  <c r="W5100" i="1" s="1"/>
  <c r="U219" i="1"/>
  <c r="W219" i="1" s="1"/>
  <c r="U4522" i="1"/>
  <c r="W4522" i="1" s="1"/>
  <c r="U2202" i="1"/>
  <c r="W2202" i="1" s="1"/>
  <c r="U2316" i="1"/>
  <c r="W2316" i="1" s="1"/>
  <c r="U4867" i="1"/>
  <c r="W4867" i="1" s="1"/>
  <c r="U680" i="1"/>
  <c r="W680" i="1" s="1"/>
  <c r="U2951" i="1"/>
  <c r="W2951" i="1" s="1"/>
  <c r="U5108" i="1"/>
  <c r="W5108" i="1" s="1"/>
  <c r="U3769" i="1"/>
  <c r="W3769" i="1" s="1"/>
  <c r="U3750" i="1"/>
  <c r="W3750" i="1" s="1"/>
  <c r="U114" i="1"/>
  <c r="W114" i="1" s="1"/>
  <c r="U203" i="1"/>
  <c r="W203" i="1" s="1"/>
  <c r="U688" i="1"/>
  <c r="W688" i="1" s="1"/>
  <c r="U4031" i="1"/>
  <c r="W4031" i="1" s="1"/>
  <c r="U962" i="1"/>
  <c r="W962" i="1" s="1"/>
  <c r="U1112" i="1"/>
  <c r="W1112" i="1" s="1"/>
  <c r="U4902" i="1"/>
  <c r="W4902" i="1" s="1"/>
  <c r="U119" i="1"/>
  <c r="W119" i="1" s="1"/>
  <c r="U974" i="1"/>
  <c r="W974" i="1" s="1"/>
  <c r="U3777" i="1"/>
  <c r="W3777" i="1" s="1"/>
  <c r="U4927" i="1"/>
  <c r="W4927" i="1" s="1"/>
  <c r="U4941" i="1"/>
  <c r="W4941" i="1" s="1"/>
  <c r="U2015" i="1"/>
  <c r="W2015" i="1" s="1"/>
  <c r="U4618" i="1"/>
  <c r="W4618" i="1" s="1"/>
  <c r="U2339" i="1"/>
  <c r="W2339" i="1" s="1"/>
  <c r="U4937" i="1"/>
  <c r="W4937" i="1" s="1"/>
  <c r="U1326" i="1"/>
  <c r="W1326" i="1" s="1"/>
  <c r="U4916" i="1"/>
  <c r="W4916" i="1" s="1"/>
  <c r="U3457" i="1"/>
  <c r="W3457" i="1" s="1"/>
  <c r="U5125" i="1"/>
  <c r="W5125" i="1" s="1"/>
  <c r="U1991" i="1"/>
  <c r="W1991" i="1" s="1"/>
  <c r="U1334" i="1"/>
  <c r="W1334" i="1" s="1"/>
  <c r="U2110" i="1"/>
  <c r="W2110" i="1" s="1"/>
  <c r="U4954" i="1"/>
  <c r="W4954" i="1" s="1"/>
  <c r="U3831" i="1"/>
  <c r="W3831" i="1" s="1"/>
  <c r="U4949" i="1"/>
  <c r="W4949" i="1" s="1"/>
  <c r="U3428" i="1"/>
  <c r="W3428" i="1" s="1"/>
  <c r="U1958" i="1"/>
  <c r="W1958" i="1" s="1"/>
  <c r="U1900" i="1"/>
  <c r="W1900" i="1" s="1"/>
  <c r="U4963" i="1"/>
  <c r="W4963" i="1" s="1"/>
  <c r="U4629" i="1"/>
  <c r="W4629" i="1" s="1"/>
  <c r="U2798" i="1"/>
  <c r="W2798" i="1" s="1"/>
  <c r="U734" i="1"/>
  <c r="W734" i="1" s="1"/>
  <c r="U737" i="1"/>
  <c r="W737" i="1" s="1"/>
  <c r="U1639" i="1"/>
  <c r="W1639" i="1" s="1"/>
  <c r="U3841" i="1"/>
  <c r="W3841" i="1" s="1"/>
  <c r="U2197" i="1"/>
  <c r="W2197" i="1" s="1"/>
  <c r="U2895" i="1"/>
  <c r="W2895" i="1" s="1"/>
  <c r="U4377" i="1"/>
  <c r="W4377" i="1" s="1"/>
  <c r="U4976" i="1"/>
  <c r="W4976" i="1" s="1"/>
  <c r="U2466" i="1"/>
  <c r="W2466" i="1" s="1"/>
  <c r="U1939" i="1"/>
  <c r="W1939" i="1" s="1"/>
  <c r="U3922" i="1"/>
  <c r="W3922" i="1" s="1"/>
  <c r="U3857" i="1"/>
  <c r="W3857" i="1" s="1"/>
  <c r="U1357" i="1"/>
  <c r="W1357" i="1" s="1"/>
  <c r="U744" i="1"/>
  <c r="W744" i="1" s="1"/>
  <c r="U3878" i="1"/>
  <c r="W3878" i="1" s="1"/>
  <c r="U4999" i="1"/>
  <c r="W4999" i="1" s="1"/>
  <c r="U5007" i="1"/>
  <c r="W5007" i="1" s="1"/>
  <c r="U253" i="1"/>
  <c r="W253" i="1" s="1"/>
  <c r="U3400" i="1"/>
  <c r="W3400" i="1" s="1"/>
  <c r="U2366" i="1"/>
  <c r="W2366" i="1" s="1"/>
  <c r="U5143" i="1"/>
  <c r="W5143" i="1" s="1"/>
  <c r="U749" i="1"/>
  <c r="W749" i="1" s="1"/>
  <c r="U5011" i="1"/>
  <c r="W5011" i="1" s="1"/>
  <c r="U5022" i="1"/>
  <c r="W5022" i="1" s="1"/>
  <c r="U1741" i="1"/>
  <c r="W1741" i="1" s="1"/>
  <c r="U57" i="1"/>
  <c r="W57" i="1" s="1"/>
  <c r="U1937" i="1"/>
  <c r="W1937" i="1" s="1"/>
  <c r="U1653" i="1"/>
  <c r="W1653" i="1" s="1"/>
  <c r="U2199" i="1"/>
  <c r="W2199" i="1" s="1"/>
  <c r="U1566" i="1"/>
  <c r="W1566" i="1" s="1"/>
  <c r="U2843" i="1"/>
  <c r="W2843" i="1" s="1"/>
  <c r="U1846" i="1"/>
  <c r="W1846" i="1" s="1"/>
  <c r="U3494" i="1"/>
  <c r="W3494" i="1" s="1"/>
  <c r="U2059" i="1"/>
  <c r="W2059" i="1" s="1"/>
  <c r="U1276" i="1"/>
  <c r="W1276" i="1" s="1"/>
  <c r="U1273" i="1"/>
  <c r="W1273" i="1" s="1"/>
  <c r="U2414" i="1"/>
  <c r="W2414" i="1" s="1"/>
  <c r="U1452" i="1"/>
  <c r="W1452" i="1" s="1"/>
  <c r="U434" i="1"/>
  <c r="W434" i="1" s="1"/>
  <c r="U613" i="1"/>
  <c r="W613" i="1" s="1"/>
  <c r="U4778" i="1"/>
  <c r="W4778" i="1" s="1"/>
  <c r="U2286" i="1"/>
  <c r="W2286" i="1" s="1"/>
  <c r="U2036" i="1"/>
  <c r="W2036" i="1" s="1"/>
  <c r="U4568" i="1"/>
  <c r="W4568" i="1" s="1"/>
  <c r="U3197" i="1"/>
  <c r="W3197" i="1" s="1"/>
  <c r="U808" i="1"/>
  <c r="W808" i="1" s="1"/>
  <c r="U4532" i="1"/>
  <c r="W4532" i="1" s="1"/>
  <c r="U4364" i="1"/>
  <c r="W4364" i="1" s="1"/>
  <c r="U1619" i="1"/>
  <c r="W1619" i="1" s="1"/>
  <c r="U1002" i="1"/>
  <c r="W1002" i="1" s="1"/>
  <c r="U2889" i="1"/>
  <c r="W2889" i="1" s="1"/>
  <c r="U4061" i="1"/>
  <c r="W4061" i="1" s="1"/>
  <c r="U3625" i="1"/>
  <c r="W3625" i="1" s="1"/>
  <c r="U459" i="1"/>
  <c r="W459" i="1" s="1"/>
  <c r="U1500" i="1"/>
  <c r="W1500" i="1" s="1"/>
  <c r="U4255" i="1"/>
  <c r="W4255" i="1" s="1"/>
  <c r="U3630" i="1"/>
  <c r="W3630" i="1" s="1"/>
  <c r="U3462" i="1"/>
  <c r="W3462" i="1" s="1"/>
  <c r="U3618" i="1"/>
  <c r="W3618" i="1" s="1"/>
  <c r="U2621" i="1"/>
  <c r="W2621" i="1" s="1"/>
  <c r="U622" i="1"/>
  <c r="W622" i="1" s="1"/>
  <c r="U4774" i="1"/>
  <c r="W4774" i="1" s="1"/>
  <c r="U1875" i="1"/>
  <c r="W1875" i="1" s="1"/>
  <c r="U3612" i="1"/>
  <c r="W3612" i="1" s="1"/>
  <c r="U3597" i="1"/>
  <c r="W3597" i="1" s="1"/>
  <c r="U3586" i="1"/>
  <c r="W3586" i="1" s="1"/>
  <c r="U2134" i="1"/>
  <c r="W2134" i="1" s="1"/>
  <c r="U1600" i="1"/>
  <c r="W1600" i="1" s="1"/>
  <c r="U760" i="1"/>
  <c r="W760" i="1" s="1"/>
  <c r="U2550" i="1"/>
  <c r="W2550" i="1" s="1"/>
  <c r="U610" i="1"/>
  <c r="W610" i="1" s="1"/>
  <c r="U4382" i="1"/>
  <c r="W4382" i="1" s="1"/>
  <c r="U513" i="1"/>
  <c r="W513" i="1" s="1"/>
  <c r="U1772" i="1"/>
  <c r="W1772" i="1" s="1"/>
  <c r="U4723" i="1"/>
  <c r="W4723" i="1" s="1"/>
  <c r="U2979" i="1"/>
  <c r="W2979" i="1" s="1"/>
  <c r="U608" i="1"/>
  <c r="W608" i="1" s="1"/>
  <c r="U2976" i="1"/>
  <c r="W2976" i="1" s="1"/>
  <c r="U3322" i="1"/>
  <c r="W3322" i="1" s="1"/>
  <c r="U1381" i="1"/>
  <c r="W1381" i="1" s="1"/>
  <c r="U934" i="1"/>
  <c r="W934" i="1" s="1"/>
  <c r="U767" i="1"/>
  <c r="W767" i="1" s="1"/>
  <c r="U4503" i="1"/>
  <c r="W4503" i="1" s="1"/>
  <c r="U4379" i="1"/>
  <c r="W4379" i="1" s="1"/>
  <c r="U424" i="1"/>
  <c r="W424" i="1" s="1"/>
  <c r="U1388" i="1"/>
  <c r="W1388" i="1" s="1"/>
  <c r="U4563" i="1"/>
  <c r="W4563" i="1" s="1"/>
  <c r="U4637" i="1"/>
  <c r="W4637" i="1" s="1"/>
  <c r="U3187" i="1"/>
  <c r="W3187" i="1" s="1"/>
  <c r="U979" i="1"/>
  <c r="W979" i="1" s="1"/>
  <c r="U1609" i="1"/>
  <c r="W1609" i="1" s="1"/>
  <c r="U2260" i="1"/>
  <c r="W2260" i="1" s="1"/>
  <c r="U1976" i="1"/>
  <c r="W1976" i="1" s="1"/>
  <c r="U1048" i="1"/>
  <c r="W1048" i="1" s="1"/>
  <c r="U1683" i="1"/>
  <c r="W1683" i="1" s="1"/>
  <c r="U3262" i="1"/>
  <c r="W3262" i="1" s="1"/>
  <c r="U4194" i="1"/>
  <c r="W4194" i="1" s="1"/>
  <c r="U507" i="1"/>
  <c r="W507" i="1" s="1"/>
  <c r="U4300" i="1"/>
  <c r="W4300" i="1" s="1"/>
  <c r="U315" i="1"/>
  <c r="W315" i="1" s="1"/>
  <c r="U3216" i="1"/>
  <c r="W3216" i="1" s="1"/>
  <c r="U1947" i="1"/>
  <c r="W1947" i="1" s="1"/>
  <c r="U82" i="1"/>
  <c r="W82" i="1" s="1"/>
  <c r="U2949" i="1"/>
  <c r="W2949" i="1" s="1"/>
  <c r="U2270" i="1"/>
  <c r="W2270" i="1" s="1"/>
  <c r="U993" i="1"/>
  <c r="W993" i="1" s="1"/>
  <c r="U4098" i="1"/>
  <c r="W4098" i="1" s="1"/>
  <c r="U3041" i="1"/>
  <c r="W3041" i="1" s="1"/>
  <c r="U1384" i="1"/>
  <c r="W1384" i="1" s="1"/>
  <c r="U1410" i="1"/>
  <c r="W1410" i="1" s="1"/>
  <c r="U3045" i="1"/>
  <c r="W3045" i="1" s="1"/>
  <c r="U4320" i="1"/>
  <c r="W4320" i="1" s="1"/>
  <c r="U4528" i="1"/>
  <c r="W4528" i="1" s="1"/>
  <c r="U1578" i="1"/>
  <c r="W1578" i="1" s="1"/>
  <c r="U5049" i="1"/>
  <c r="W5049" i="1" s="1"/>
  <c r="U4358" i="1"/>
  <c r="W4358" i="1" s="1"/>
  <c r="U4200" i="1"/>
  <c r="W4200" i="1" s="1"/>
  <c r="U2564" i="1"/>
  <c r="W2564" i="1" s="1"/>
  <c r="U1020" i="1"/>
  <c r="W1020" i="1" s="1"/>
  <c r="U2612" i="1"/>
  <c r="W2612" i="1" s="1"/>
  <c r="U4145" i="1"/>
  <c r="W4145" i="1" s="1"/>
  <c r="U1435" i="1"/>
  <c r="W1435" i="1" s="1"/>
  <c r="U2901" i="1"/>
  <c r="W2901" i="1" s="1"/>
  <c r="U3008" i="1"/>
  <c r="W3008" i="1" s="1"/>
  <c r="U4718" i="1"/>
  <c r="W4718" i="1" s="1"/>
  <c r="U2669" i="1"/>
  <c r="W2669" i="1" s="1"/>
  <c r="U1066" i="1"/>
  <c r="W1066" i="1" s="1"/>
  <c r="U3133" i="1"/>
  <c r="W3133" i="1" s="1"/>
  <c r="U66" i="1"/>
  <c r="W66" i="1" s="1"/>
  <c r="U2994" i="1"/>
  <c r="W2994" i="1" s="1"/>
  <c r="U4352" i="1"/>
  <c r="W4352" i="1" s="1"/>
  <c r="U2751" i="1"/>
  <c r="W2751" i="1" s="1"/>
  <c r="U4435" i="1"/>
  <c r="W4435" i="1" s="1"/>
  <c r="U208" i="1"/>
  <c r="W208" i="1" s="1"/>
  <c r="U2763" i="1"/>
  <c r="W2763" i="1" s="1"/>
  <c r="U1745" i="1"/>
  <c r="W1745" i="1" s="1"/>
  <c r="U2472" i="1"/>
  <c r="W2472" i="1" s="1"/>
  <c r="U2559" i="1"/>
  <c r="W2559" i="1" s="1"/>
  <c r="U1740" i="1"/>
  <c r="W1740" i="1" s="1"/>
  <c r="U1178" i="1"/>
  <c r="W1178" i="1" s="1"/>
  <c r="U2759" i="1"/>
  <c r="W2759" i="1" s="1"/>
  <c r="U1445" i="1"/>
  <c r="W1445" i="1" s="1"/>
  <c r="U1914" i="1"/>
  <c r="W1914" i="1" s="1"/>
  <c r="U1912" i="1"/>
  <c r="W1912" i="1" s="1"/>
  <c r="U1075" i="1"/>
  <c r="W1075" i="1" s="1"/>
  <c r="U1692" i="1"/>
  <c r="W1692" i="1" s="1"/>
  <c r="U4715" i="1"/>
  <c r="W4715" i="1" s="1"/>
  <c r="U968" i="1"/>
  <c r="W968" i="1" s="1"/>
  <c r="U1238" i="1"/>
  <c r="W1238" i="1" s="1"/>
  <c r="U1208" i="1"/>
  <c r="W1208" i="1" s="1"/>
  <c r="U896" i="1"/>
  <c r="W896" i="1" s="1"/>
  <c r="U921" i="1"/>
  <c r="W921" i="1" s="1"/>
  <c r="U3543" i="1"/>
  <c r="W3543" i="1" s="1"/>
  <c r="U2493" i="1"/>
  <c r="W2493" i="1" s="1"/>
  <c r="U491" i="1"/>
  <c r="W491" i="1" s="1"/>
  <c r="U1068" i="1"/>
  <c r="W1068" i="1" s="1"/>
  <c r="U3515" i="1"/>
  <c r="W3515" i="1" s="1"/>
  <c r="U2077" i="1"/>
  <c r="W2077" i="1" s="1"/>
  <c r="U4476" i="1"/>
  <c r="W4476" i="1" s="1"/>
  <c r="U2641" i="1"/>
  <c r="W2641" i="1" s="1"/>
  <c r="U4400" i="1"/>
  <c r="W4400" i="1" s="1"/>
  <c r="U3037" i="1"/>
  <c r="W3037" i="1" s="1"/>
  <c r="U1282" i="1"/>
  <c r="W1282" i="1" s="1"/>
  <c r="U3521" i="1"/>
  <c r="W3521" i="1" s="1"/>
  <c r="U562" i="1"/>
  <c r="W562" i="1" s="1"/>
  <c r="U4470" i="1"/>
  <c r="W4470" i="1" s="1"/>
  <c r="U2379" i="1"/>
  <c r="W2379" i="1" s="1"/>
  <c r="U4283" i="1"/>
  <c r="W4283" i="1" s="1"/>
  <c r="U1876" i="1"/>
  <c r="W1876" i="1" s="1"/>
  <c r="U3108" i="1"/>
  <c r="W3108" i="1" s="1"/>
  <c r="U3237" i="1"/>
  <c r="W3237" i="1" s="1"/>
  <c r="U4549" i="1"/>
  <c r="W4549" i="1" s="1"/>
  <c r="U5038" i="1"/>
  <c r="W5038" i="1" s="1"/>
  <c r="U2228" i="1"/>
  <c r="W2228" i="1" s="1"/>
  <c r="U3981" i="1"/>
  <c r="W3981" i="1" s="1"/>
  <c r="U4385" i="1"/>
  <c r="W4385" i="1" s="1"/>
  <c r="U2239" i="1"/>
  <c r="W2239" i="1" s="1"/>
  <c r="U4229" i="1"/>
  <c r="W4229" i="1" s="1"/>
  <c r="U4551" i="1"/>
  <c r="W4551" i="1" s="1"/>
  <c r="U858" i="1"/>
  <c r="W858" i="1" s="1"/>
  <c r="U2236" i="1"/>
  <c r="W2236" i="1" s="1"/>
  <c r="U2764" i="1"/>
  <c r="W2764" i="1" s="1"/>
  <c r="U3267" i="1"/>
  <c r="W3267" i="1" s="1"/>
  <c r="U423" i="1"/>
  <c r="W423" i="1" s="1"/>
  <c r="U2688" i="1"/>
  <c r="W2688" i="1" s="1"/>
  <c r="U1664" i="1"/>
  <c r="W1664" i="1" s="1"/>
  <c r="U4677" i="1"/>
  <c r="W4677" i="1" s="1"/>
  <c r="U4674" i="1"/>
  <c r="W4674" i="1" s="1"/>
  <c r="U2819" i="1"/>
  <c r="W2819" i="1" s="1"/>
  <c r="U4678" i="1"/>
  <c r="W4678" i="1" s="1"/>
  <c r="U4668" i="1"/>
  <c r="W4668" i="1" s="1"/>
  <c r="U555" i="1"/>
  <c r="W555" i="1" s="1"/>
  <c r="U70" i="1"/>
  <c r="W70" i="1" s="1"/>
  <c r="U1046" i="1"/>
  <c r="W1046" i="1" s="1"/>
  <c r="U3466" i="1"/>
  <c r="W3466" i="1" s="1"/>
  <c r="U3509" i="1"/>
  <c r="W3509" i="1" s="1"/>
  <c r="U3377" i="1"/>
  <c r="W3377" i="1" s="1"/>
  <c r="U5059" i="1"/>
  <c r="W5059" i="1" s="1"/>
  <c r="U2838" i="1"/>
  <c r="W2838" i="1" s="1"/>
  <c r="U1987" i="1"/>
  <c r="W1987" i="1" s="1"/>
  <c r="U2681" i="1"/>
  <c r="W2681" i="1" s="1"/>
  <c r="U3550" i="1"/>
  <c r="W3550" i="1" s="1"/>
  <c r="U585" i="1"/>
  <c r="W585" i="1" s="1"/>
  <c r="U567" i="1"/>
  <c r="W567" i="1" s="1"/>
  <c r="U5056" i="1"/>
  <c r="W5056" i="1" s="1"/>
  <c r="U4487" i="1"/>
  <c r="W4487" i="1" s="1"/>
  <c r="U1288" i="1"/>
  <c r="W1288" i="1" s="1"/>
  <c r="U2692" i="1"/>
  <c r="W2692" i="1" s="1"/>
  <c r="U4704" i="1"/>
  <c r="W4704" i="1" s="1"/>
  <c r="U2826" i="1"/>
  <c r="W2826" i="1" s="1"/>
  <c r="U1281" i="1"/>
  <c r="W1281" i="1" s="1"/>
  <c r="U3533" i="1"/>
  <c r="W3533" i="1" s="1"/>
  <c r="U584" i="1"/>
  <c r="W584" i="1" s="1"/>
  <c r="U2068" i="1"/>
  <c r="W2068" i="1" s="1"/>
  <c r="U3567" i="1"/>
  <c r="W3567" i="1" s="1"/>
  <c r="U4755" i="1"/>
  <c r="W4755" i="1" s="1"/>
  <c r="U3610" i="1"/>
  <c r="W3610" i="1" s="1"/>
  <c r="U1014" i="1"/>
  <c r="W1014" i="1" s="1"/>
  <c r="U3097" i="1"/>
  <c r="W3097" i="1" s="1"/>
  <c r="U2269" i="1"/>
  <c r="W2269" i="1" s="1"/>
  <c r="U1092" i="1"/>
  <c r="W1092" i="1" s="1"/>
  <c r="U3596" i="1"/>
  <c r="W3596" i="1" s="1"/>
  <c r="U2422" i="1"/>
  <c r="W2422" i="1" s="1"/>
  <c r="U3591" i="1"/>
  <c r="W3591" i="1" s="1"/>
  <c r="U356" i="1"/>
  <c r="W356" i="1" s="1"/>
  <c r="U4738" i="1"/>
  <c r="W4738" i="1" s="1"/>
  <c r="U1885" i="1"/>
  <c r="W1885" i="1" s="1"/>
  <c r="U2787" i="1"/>
  <c r="W2787" i="1" s="1"/>
  <c r="U1464" i="1"/>
  <c r="W1464" i="1" s="1"/>
  <c r="U188" i="1"/>
  <c r="W188" i="1" s="1"/>
  <c r="U1043" i="1"/>
  <c r="W1043" i="1" s="1"/>
  <c r="U3174" i="1"/>
  <c r="W3174" i="1" s="1"/>
  <c r="U1733" i="1"/>
  <c r="W1733" i="1" s="1"/>
  <c r="U4567" i="1"/>
  <c r="W4567" i="1" s="1"/>
  <c r="U1883" i="1"/>
  <c r="W1883" i="1" s="1"/>
  <c r="U4329" i="1"/>
  <c r="W4329" i="1" s="1"/>
  <c r="U2879" i="1"/>
  <c r="W2879" i="1" s="1"/>
  <c r="U4782" i="1"/>
  <c r="W4782" i="1" s="1"/>
  <c r="U628" i="1"/>
  <c r="W628" i="1" s="1"/>
  <c r="U3643" i="1"/>
  <c r="W3643" i="1" s="1"/>
  <c r="U772" i="1"/>
  <c r="W772" i="1" s="1"/>
  <c r="U3381" i="1"/>
  <c r="W3381" i="1" s="1"/>
  <c r="U4771" i="1"/>
  <c r="W4771" i="1" s="1"/>
  <c r="U2276" i="1"/>
  <c r="W2276" i="1" s="1"/>
  <c r="U633" i="1"/>
  <c r="W633" i="1" s="1"/>
  <c r="U788" i="1"/>
  <c r="W788" i="1" s="1"/>
  <c r="U3980" i="1"/>
  <c r="W3980" i="1" s="1"/>
  <c r="U93" i="1"/>
  <c r="W93" i="1" s="1"/>
  <c r="U637" i="1"/>
  <c r="W637" i="1" s="1"/>
  <c r="U3673" i="1"/>
  <c r="W3673" i="1" s="1"/>
  <c r="U4808" i="1"/>
  <c r="W4808" i="1" s="1"/>
  <c r="U3143" i="1"/>
  <c r="W3143" i="1" s="1"/>
  <c r="U230" i="1"/>
  <c r="W230" i="1" s="1"/>
  <c r="U1584" i="1"/>
  <c r="W1584" i="1" s="1"/>
  <c r="U3653" i="1"/>
  <c r="W3653" i="1" s="1"/>
  <c r="U4108" i="1"/>
  <c r="W4108" i="1" s="1"/>
  <c r="U1302" i="1"/>
  <c r="W1302" i="1" s="1"/>
  <c r="U4404" i="1"/>
  <c r="W4404" i="1" s="1"/>
  <c r="U2932" i="1"/>
  <c r="W2932" i="1" s="1"/>
  <c r="U641" i="1"/>
  <c r="W641" i="1" s="1"/>
  <c r="U3692" i="1"/>
  <c r="W3692" i="1" s="1"/>
  <c r="U2800" i="1"/>
  <c r="W2800" i="1" s="1"/>
  <c r="U3670" i="1"/>
  <c r="W3670" i="1" s="1"/>
  <c r="U1889" i="1"/>
  <c r="W1889" i="1" s="1"/>
  <c r="U1412" i="1"/>
  <c r="W1412" i="1" s="1"/>
  <c r="U14" i="1"/>
  <c r="W14" i="1" s="1"/>
  <c r="U3680" i="1"/>
  <c r="W3680" i="1" s="1"/>
  <c r="U3131" i="1"/>
  <c r="W3131" i="1" s="1"/>
  <c r="U1631" i="1"/>
  <c r="W1631" i="1" s="1"/>
  <c r="U770" i="1"/>
  <c r="W770" i="1" s="1"/>
  <c r="U4839" i="1"/>
  <c r="W4839" i="1" s="1"/>
  <c r="U4598" i="1"/>
  <c r="W4598" i="1" s="1"/>
  <c r="U1615" i="1"/>
  <c r="W1615" i="1" s="1"/>
  <c r="U4419" i="1"/>
  <c r="W4419" i="1" s="1"/>
  <c r="U3706" i="1"/>
  <c r="W3706" i="1" s="1"/>
  <c r="U4460" i="1"/>
  <c r="W4460" i="1" s="1"/>
  <c r="U4873" i="1"/>
  <c r="W4873" i="1" s="1"/>
  <c r="U3724" i="1"/>
  <c r="W3724" i="1" s="1"/>
  <c r="U4864" i="1"/>
  <c r="W4864" i="1" s="1"/>
  <c r="U1907" i="1"/>
  <c r="W1907" i="1" s="1"/>
  <c r="U3169" i="1"/>
  <c r="W3169" i="1" s="1"/>
  <c r="U4875" i="1"/>
  <c r="W4875" i="1" s="1"/>
  <c r="U3728" i="1"/>
  <c r="W3728" i="1" s="1"/>
  <c r="U4869" i="1"/>
  <c r="W4869" i="1" s="1"/>
  <c r="U2322" i="1"/>
  <c r="W2322" i="1" s="1"/>
  <c r="U4886" i="1"/>
  <c r="W4886" i="1" s="1"/>
  <c r="U5027" i="1"/>
  <c r="W5027" i="1" s="1"/>
  <c r="U2828" i="1"/>
  <c r="W2828" i="1" s="1"/>
  <c r="U3752" i="1"/>
  <c r="W3752" i="1" s="1"/>
  <c r="U2054" i="1"/>
  <c r="W2054" i="1" s="1"/>
  <c r="U1574" i="1"/>
  <c r="W1574" i="1" s="1"/>
  <c r="U4896" i="1"/>
  <c r="W4896" i="1" s="1"/>
  <c r="U3474" i="1"/>
  <c r="W3474" i="1" s="1"/>
  <c r="U3899" i="1"/>
  <c r="W3899" i="1" s="1"/>
  <c r="U3785" i="1"/>
  <c r="W3785" i="1" s="1"/>
  <c r="U3391" i="1"/>
  <c r="W3391" i="1" s="1"/>
  <c r="U4924" i="1"/>
  <c r="W4924" i="1" s="1"/>
  <c r="U4326" i="1"/>
  <c r="W4326" i="1" s="1"/>
  <c r="U2335" i="1"/>
  <c r="W2335" i="1" s="1"/>
  <c r="U705" i="1"/>
  <c r="W705" i="1" s="1"/>
  <c r="U4620" i="1"/>
  <c r="W4620" i="1" s="1"/>
  <c r="U707" i="1"/>
  <c r="W707" i="1" s="1"/>
  <c r="U3801" i="1"/>
  <c r="W3801" i="1" s="1"/>
  <c r="U2340" i="1"/>
  <c r="W2340" i="1" s="1"/>
  <c r="U4617" i="1"/>
  <c r="W4617" i="1" s="1"/>
  <c r="U3788" i="1"/>
  <c r="W3788" i="1" s="1"/>
  <c r="U4918" i="1"/>
  <c r="W4918" i="1" s="1"/>
  <c r="U4298" i="1"/>
  <c r="W4298" i="1" s="1"/>
  <c r="U4624" i="1"/>
  <c r="W4624" i="1" s="1"/>
  <c r="U1331" i="1"/>
  <c r="W1331" i="1" s="1"/>
  <c r="U3810" i="1"/>
  <c r="W3810" i="1" s="1"/>
  <c r="U3998" i="1"/>
  <c r="W3998" i="1" s="1"/>
  <c r="U3825" i="1"/>
  <c r="W3825" i="1" s="1"/>
  <c r="U2769" i="1"/>
  <c r="W2769" i="1" s="1"/>
  <c r="U2347" i="1"/>
  <c r="W2347" i="1" s="1"/>
  <c r="U1478" i="1"/>
  <c r="W1478" i="1" s="1"/>
  <c r="U2395" i="1"/>
  <c r="W2395" i="1" s="1"/>
  <c r="U1986" i="1"/>
  <c r="W1986" i="1" s="1"/>
  <c r="U3824" i="1"/>
  <c r="W3824" i="1" s="1"/>
  <c r="U133" i="1"/>
  <c r="W133" i="1" s="1"/>
  <c r="U1808" i="1"/>
  <c r="W1808" i="1" s="1"/>
  <c r="U20" i="1"/>
  <c r="W20" i="1" s="1"/>
  <c r="U2357" i="1"/>
  <c r="W2357" i="1" s="1"/>
  <c r="U2118" i="1"/>
  <c r="W2118" i="1" s="1"/>
  <c r="U2785" i="1"/>
  <c r="W2785" i="1" s="1"/>
  <c r="U3007" i="1"/>
  <c r="W3007" i="1" s="1"/>
  <c r="U4208" i="1"/>
  <c r="W4208" i="1" s="1"/>
  <c r="U1917" i="1"/>
  <c r="W1917" i="1" s="1"/>
  <c r="U5138" i="1"/>
  <c r="W5138" i="1" s="1"/>
  <c r="U3399" i="1"/>
  <c r="W3399" i="1" s="1"/>
  <c r="U1616" i="1"/>
  <c r="W1616" i="1" s="1"/>
  <c r="U136" i="1"/>
  <c r="W136" i="1" s="1"/>
  <c r="U3859" i="1"/>
  <c r="W3859" i="1" s="1"/>
  <c r="U3015" i="1"/>
  <c r="W3015" i="1" s="1"/>
  <c r="U3301" i="1"/>
  <c r="W3301" i="1" s="1"/>
  <c r="U3366" i="1"/>
  <c r="W3366" i="1" s="1"/>
  <c r="U1156" i="1"/>
  <c r="W1156" i="1" s="1"/>
  <c r="U2986" i="1"/>
  <c r="W2986" i="1" s="1"/>
  <c r="U1862" i="1"/>
  <c r="W1862" i="1" s="1"/>
  <c r="U5142" i="1"/>
  <c r="W5142" i="1" s="1"/>
  <c r="U3885" i="1"/>
  <c r="W3885" i="1" s="1"/>
  <c r="U1591" i="1"/>
  <c r="W1591" i="1" s="1"/>
  <c r="U1235" i="1"/>
  <c r="W1235" i="1" s="1"/>
  <c r="U2369" i="1"/>
  <c r="W2369" i="1" s="1"/>
  <c r="U4095" i="1"/>
  <c r="W4095" i="1" s="1"/>
  <c r="U755" i="1"/>
  <c r="W755" i="1" s="1"/>
  <c r="U4099" i="1"/>
  <c r="W4099" i="1" s="1"/>
  <c r="U3505" i="1"/>
  <c r="W3505" i="1" s="1"/>
  <c r="U1368" i="1"/>
  <c r="W1368" i="1" s="1"/>
  <c r="U3492" i="1"/>
  <c r="W3492" i="1" s="1"/>
  <c r="U548" i="1"/>
  <c r="W548" i="1" s="1"/>
  <c r="U3454" i="1"/>
  <c r="W3454" i="1" s="1"/>
  <c r="U3933" i="1"/>
  <c r="W3933" i="1" s="1"/>
  <c r="U3368" i="1"/>
  <c r="W3368" i="1" s="1"/>
  <c r="U2178" i="1"/>
  <c r="W2178" i="1" s="1"/>
  <c r="U1275" i="1"/>
  <c r="W1275" i="1" s="1"/>
  <c r="U2626" i="1"/>
  <c r="W2626" i="1" s="1"/>
  <c r="U1867" i="1"/>
  <c r="W1867" i="1" s="1"/>
  <c r="U3229" i="1"/>
  <c r="W3229" i="1" s="1"/>
  <c r="U1267" i="1"/>
  <c r="W1267" i="1" s="1"/>
  <c r="U2290" i="1"/>
  <c r="W2290" i="1" s="1"/>
  <c r="U2704" i="1"/>
  <c r="W2704" i="1" s="1"/>
  <c r="U3447" i="1"/>
  <c r="W3447" i="1" s="1"/>
  <c r="U1521" i="1"/>
  <c r="W1521" i="1" s="1"/>
  <c r="U365" i="1"/>
  <c r="W365" i="1" s="1"/>
  <c r="U833" i="1"/>
  <c r="W833" i="1" s="1"/>
  <c r="U1870" i="1"/>
  <c r="W1870" i="1" s="1"/>
  <c r="U769" i="1"/>
  <c r="W769" i="1" s="1"/>
  <c r="U1650" i="1"/>
  <c r="W1650" i="1" s="1"/>
  <c r="U3042" i="1"/>
  <c r="W3042" i="1" s="1"/>
  <c r="U1026" i="1"/>
  <c r="W1026" i="1" s="1"/>
  <c r="U4770" i="1"/>
  <c r="W4770" i="1" s="1"/>
  <c r="U4526" i="1"/>
  <c r="W4526" i="1" s="1"/>
  <c r="U989" i="1"/>
  <c r="W989" i="1" s="1"/>
  <c r="U2581" i="1"/>
  <c r="W2581" i="1" s="1"/>
  <c r="U3632" i="1"/>
  <c r="W3632" i="1" s="1"/>
  <c r="U939" i="1"/>
  <c r="W939" i="1" s="1"/>
  <c r="U2281" i="1"/>
  <c r="W2281" i="1" s="1"/>
  <c r="U1134" i="1"/>
  <c r="W1134" i="1" s="1"/>
  <c r="U2380" i="1"/>
  <c r="W2380" i="1" s="1"/>
  <c r="U3234" i="1"/>
  <c r="W3234" i="1" s="1"/>
  <c r="U3088" i="1"/>
  <c r="W3088" i="1" s="1"/>
  <c r="U1404" i="1"/>
  <c r="W1404" i="1" s="1"/>
  <c r="U4462" i="1"/>
  <c r="W4462" i="1" s="1"/>
  <c r="U4310" i="1"/>
  <c r="W4310" i="1" s="1"/>
  <c r="U2978" i="1"/>
  <c r="W2978" i="1" s="1"/>
  <c r="U529" i="1"/>
  <c r="W529" i="1" s="1"/>
  <c r="U3175" i="1"/>
  <c r="W3175" i="1" s="1"/>
  <c r="U4124" i="1"/>
  <c r="W4124" i="1" s="1"/>
  <c r="U3583" i="1"/>
  <c r="W3583" i="1" s="1"/>
  <c r="U1705" i="1"/>
  <c r="W1705" i="1" s="1"/>
  <c r="U2614" i="1"/>
  <c r="W2614" i="1" s="1"/>
  <c r="U2934" i="1"/>
  <c r="W2934" i="1" s="1"/>
  <c r="U3443" i="1"/>
  <c r="W3443" i="1" s="1"/>
  <c r="U1145" i="1"/>
  <c r="W1145" i="1" s="1"/>
  <c r="U466" i="1"/>
  <c r="W466" i="1" s="1"/>
  <c r="U4746" i="1"/>
  <c r="W4746" i="1" s="1"/>
  <c r="U3562" i="1"/>
  <c r="W3562" i="1" s="1"/>
  <c r="U898" i="1"/>
  <c r="W898" i="1" s="1"/>
  <c r="U4510" i="1"/>
  <c r="W4510" i="1" s="1"/>
  <c r="U2701" i="1"/>
  <c r="W2701" i="1" s="1"/>
  <c r="U3442" i="1"/>
  <c r="W3442" i="1" s="1"/>
  <c r="U2928" i="1"/>
  <c r="W2928" i="1" s="1"/>
  <c r="U602" i="1"/>
  <c r="W602" i="1" s="1"/>
  <c r="U803" i="1"/>
  <c r="W803" i="1" s="1"/>
  <c r="U4753" i="1"/>
  <c r="W4753" i="1" s="1"/>
  <c r="U1978" i="1"/>
  <c r="W1978" i="1" s="1"/>
  <c r="U4285" i="1"/>
  <c r="W4285" i="1" s="1"/>
  <c r="U2883" i="1"/>
  <c r="W2883" i="1" s="1"/>
  <c r="U79" i="1"/>
  <c r="W79" i="1" s="1"/>
  <c r="U2186" i="1"/>
  <c r="W2186" i="1" s="1"/>
  <c r="U3358" i="1"/>
  <c r="W3358" i="1" s="1"/>
  <c r="U1622" i="1"/>
  <c r="W1622" i="1" s="1"/>
  <c r="U2040" i="1"/>
  <c r="W2040" i="1" s="1"/>
  <c r="U2680" i="1"/>
  <c r="W2680" i="1" s="1"/>
  <c r="U4733" i="1"/>
  <c r="W4733" i="1" s="1"/>
  <c r="U2121" i="1"/>
  <c r="W2121" i="1" s="1"/>
  <c r="U47" i="1"/>
  <c r="W47" i="1" s="1"/>
  <c r="U2375" i="1"/>
  <c r="W2375" i="1" s="1"/>
  <c r="U2100" i="1"/>
  <c r="W2100" i="1" s="1"/>
  <c r="U3929" i="1"/>
  <c r="W3929" i="1" s="1"/>
  <c r="U4121" i="1"/>
  <c r="W4121" i="1" s="1"/>
  <c r="U4759" i="1"/>
  <c r="W4759" i="1" s="1"/>
  <c r="U976" i="1"/>
  <c r="W976" i="1" s="1"/>
  <c r="U2143" i="1"/>
  <c r="W2143" i="1" s="1"/>
  <c r="U245" i="1"/>
  <c r="W245" i="1" s="1"/>
  <c r="U2865" i="1"/>
  <c r="W2865" i="1" s="1"/>
  <c r="U4729" i="1"/>
  <c r="W4729" i="1" s="1"/>
  <c r="U407" i="1"/>
  <c r="W407" i="1" s="1"/>
  <c r="U855" i="1"/>
  <c r="W855" i="1" s="1"/>
  <c r="U2268" i="1"/>
  <c r="W2268" i="1" s="1"/>
  <c r="U1135" i="1"/>
  <c r="W1135" i="1" s="1"/>
  <c r="U2410" i="1"/>
  <c r="W2410" i="1" s="1"/>
  <c r="U80" i="1"/>
  <c r="W80" i="1" s="1"/>
  <c r="U2153" i="1"/>
  <c r="W2153" i="1" s="1"/>
  <c r="U4555" i="1"/>
  <c r="W4555" i="1" s="1"/>
  <c r="U1816" i="1"/>
  <c r="W1816" i="1" s="1"/>
  <c r="U233" i="1"/>
  <c r="W233" i="1" s="1"/>
  <c r="U3228" i="1"/>
  <c r="W3228" i="1" s="1"/>
  <c r="U1766" i="1"/>
  <c r="W1766" i="1" s="1"/>
  <c r="U796" i="1"/>
  <c r="W796" i="1" s="1"/>
  <c r="U4727" i="1"/>
  <c r="W4727" i="1" s="1"/>
  <c r="U449" i="1"/>
  <c r="W449" i="1" s="1"/>
  <c r="U1226" i="1"/>
  <c r="W1226" i="1" s="1"/>
  <c r="U2631" i="1"/>
  <c r="W2631" i="1" s="1"/>
  <c r="U4461" i="1"/>
  <c r="W4461" i="1" s="1"/>
  <c r="U558" i="1"/>
  <c r="W558" i="1" s="1"/>
  <c r="U1437" i="1"/>
  <c r="W1437" i="1" s="1"/>
  <c r="U2989" i="1"/>
  <c r="W2989" i="1" s="1"/>
  <c r="U4211" i="1"/>
  <c r="W4211" i="1" s="1"/>
  <c r="U330" i="1"/>
  <c r="W330" i="1" s="1"/>
  <c r="U4318" i="1"/>
  <c r="W4318" i="1" s="1"/>
  <c r="U2162" i="1"/>
  <c r="W2162" i="1" s="1"/>
  <c r="U176" i="1"/>
  <c r="W176" i="1" s="1"/>
  <c r="U3201" i="1"/>
  <c r="W3201" i="1" s="1"/>
  <c r="U1604" i="1"/>
  <c r="W1604" i="1" s="1"/>
  <c r="U313" i="1"/>
  <c r="W313" i="1" s="1"/>
  <c r="U3964" i="1"/>
  <c r="W3964" i="1" s="1"/>
  <c r="U3913" i="1"/>
  <c r="W3913" i="1" s="1"/>
  <c r="U1853" i="1"/>
  <c r="W1853" i="1" s="1"/>
  <c r="U565" i="1"/>
  <c r="W565" i="1" s="1"/>
  <c r="U1610" i="1"/>
  <c r="W1610" i="1" s="1"/>
  <c r="U4661" i="1"/>
  <c r="W4661" i="1" s="1"/>
  <c r="U4717" i="1"/>
  <c r="W4717" i="1" s="1"/>
  <c r="U2529" i="1"/>
  <c r="W2529" i="1" s="1"/>
  <c r="U5054" i="1"/>
  <c r="W5054" i="1" s="1"/>
  <c r="U478" i="1"/>
  <c r="W478" i="1" s="1"/>
  <c r="U2069" i="1"/>
  <c r="W2069" i="1" s="1"/>
  <c r="U1699" i="1"/>
  <c r="W1699" i="1" s="1"/>
  <c r="U4458" i="1"/>
  <c r="W4458" i="1" s="1"/>
  <c r="U4174" i="1"/>
  <c r="W4174" i="1" s="1"/>
  <c r="U3149" i="1"/>
  <c r="W3149" i="1" s="1"/>
  <c r="U3022" i="1"/>
  <c r="W3022" i="1" s="1"/>
  <c r="U4378" i="1"/>
  <c r="W4378" i="1" s="1"/>
  <c r="U2128" i="1"/>
  <c r="W2128" i="1" s="1"/>
  <c r="U2140" i="1"/>
  <c r="W2140" i="1" s="1"/>
  <c r="U3926" i="1"/>
  <c r="W3926" i="1" s="1"/>
  <c r="U1544" i="1"/>
  <c r="W1544" i="1" s="1"/>
  <c r="U4709" i="1"/>
  <c r="W4709" i="1" s="1"/>
  <c r="U1516" i="1"/>
  <c r="W1516" i="1" s="1"/>
  <c r="U3191" i="1"/>
  <c r="W3191" i="1" s="1"/>
  <c r="U1470" i="1"/>
  <c r="W1470" i="1" s="1"/>
  <c r="U1866" i="1"/>
  <c r="W1866" i="1" s="1"/>
  <c r="U1423" i="1"/>
  <c r="W1423" i="1" s="1"/>
  <c r="U4247" i="1"/>
  <c r="W4247" i="1" s="1"/>
  <c r="U2833" i="1"/>
  <c r="W2833" i="1" s="1"/>
  <c r="U2421" i="1"/>
  <c r="W2421" i="1" s="1"/>
  <c r="U3975" i="1"/>
  <c r="W3975" i="1" s="1"/>
  <c r="U4204" i="1"/>
  <c r="W4204" i="1" s="1"/>
  <c r="U2653" i="1"/>
  <c r="W2653" i="1" s="1"/>
  <c r="U553" i="1"/>
  <c r="W553" i="1" s="1"/>
  <c r="U3319" i="1"/>
  <c r="W3319" i="1" s="1"/>
  <c r="U1272" i="1"/>
  <c r="W1272" i="1" s="1"/>
  <c r="U68" i="1"/>
  <c r="W68" i="1" s="1"/>
  <c r="U1190" i="1"/>
  <c r="W1190" i="1" s="1"/>
  <c r="U456" i="1"/>
  <c r="W456" i="1" s="1"/>
  <c r="U5042" i="1"/>
  <c r="W5042" i="1" s="1"/>
  <c r="U4198" i="1"/>
  <c r="W4198" i="1" s="1"/>
  <c r="U1446" i="1"/>
  <c r="W1446" i="1" s="1"/>
  <c r="U69" i="1"/>
  <c r="W69" i="1" s="1"/>
  <c r="U3047" i="1"/>
  <c r="W3047" i="1" s="1"/>
  <c r="U2687" i="1"/>
  <c r="W2687" i="1" s="1"/>
  <c r="U1269" i="1"/>
  <c r="W1269" i="1" s="1"/>
  <c r="U2741" i="1"/>
  <c r="W2741" i="1" s="1"/>
  <c r="U4293" i="1"/>
  <c r="W4293" i="1" s="1"/>
  <c r="U2476" i="1"/>
  <c r="W2476" i="1" s="1"/>
  <c r="U923" i="1"/>
  <c r="W923" i="1" s="1"/>
  <c r="U2864" i="1"/>
  <c r="W2864" i="1" s="1"/>
  <c r="U1848" i="1"/>
  <c r="W1848" i="1" s="1"/>
  <c r="U764" i="1"/>
  <c r="W764" i="1" s="1"/>
  <c r="U2686" i="1"/>
  <c r="W2686" i="1" s="1"/>
  <c r="U2810" i="1"/>
  <c r="W2810" i="1" s="1"/>
  <c r="U1548" i="1"/>
  <c r="W1548" i="1" s="1"/>
  <c r="U3962" i="1"/>
  <c r="W3962" i="1" s="1"/>
  <c r="U4276" i="1"/>
  <c r="W4276" i="1" s="1"/>
  <c r="U549" i="1"/>
  <c r="W549" i="1" s="1"/>
  <c r="U285" i="1"/>
  <c r="W285" i="1" s="1"/>
  <c r="U4" i="1"/>
  <c r="W4" i="1" s="1"/>
  <c r="U2909" i="1"/>
  <c r="W2909" i="1" s="1"/>
  <c r="U4736" i="1"/>
  <c r="W4736" i="1" s="1"/>
  <c r="U4679" i="1"/>
  <c r="W4679" i="1" s="1"/>
  <c r="U4706" i="1"/>
  <c r="W4706" i="1" s="1"/>
  <c r="U4724" i="1"/>
  <c r="W4724" i="1" s="1"/>
  <c r="U3512" i="1"/>
  <c r="W3512" i="1" s="1"/>
  <c r="U4554" i="1"/>
  <c r="W4554" i="1" s="1"/>
  <c r="U791" i="1"/>
  <c r="W791" i="1" s="1"/>
  <c r="U1287" i="1"/>
  <c r="W1287" i="1" s="1"/>
  <c r="U589" i="1"/>
  <c r="W589" i="1" s="1"/>
  <c r="U3525" i="1"/>
  <c r="W3525" i="1" s="1"/>
  <c r="U1204" i="1"/>
  <c r="W1204" i="1" s="1"/>
  <c r="U3935" i="1"/>
  <c r="W3935" i="1" s="1"/>
  <c r="U3559" i="1"/>
  <c r="W3559" i="1" s="1"/>
  <c r="U4695" i="1"/>
  <c r="W4695" i="1" s="1"/>
  <c r="U2695" i="1"/>
  <c r="W2695" i="1" s="1"/>
  <c r="U333" i="1"/>
  <c r="W333" i="1" s="1"/>
  <c r="U573" i="1"/>
  <c r="W573" i="1" s="1"/>
  <c r="U1564" i="1"/>
  <c r="W1564" i="1" s="1"/>
  <c r="U4719" i="1"/>
  <c r="W4719" i="1" s="1"/>
  <c r="U1253" i="1"/>
  <c r="W1253" i="1" s="1"/>
  <c r="U4745" i="1"/>
  <c r="W4745" i="1" s="1"/>
  <c r="U3584" i="1"/>
  <c r="W3584" i="1" s="1"/>
  <c r="U226" i="1"/>
  <c r="W226" i="1" s="1"/>
  <c r="U1090" i="1"/>
  <c r="W1090" i="1" s="1"/>
  <c r="U2547" i="1"/>
  <c r="W2547" i="1" s="1"/>
  <c r="U2391" i="1"/>
  <c r="W2391" i="1" s="1"/>
  <c r="U1447" i="1"/>
  <c r="W1447" i="1" s="1"/>
  <c r="U3601" i="1"/>
  <c r="W3601" i="1" s="1"/>
  <c r="U3570" i="1"/>
  <c r="W3570" i="1" s="1"/>
  <c r="U2274" i="1"/>
  <c r="W2274" i="1" s="1"/>
  <c r="U2278" i="1"/>
  <c r="W2278" i="1" s="1"/>
  <c r="U603" i="1"/>
  <c r="W603" i="1" s="1"/>
  <c r="U2263" i="1"/>
  <c r="W2263" i="1" s="1"/>
  <c r="U286" i="1"/>
  <c r="W286" i="1" s="1"/>
  <c r="U3193" i="1"/>
  <c r="W3193" i="1" s="1"/>
  <c r="U357" i="1"/>
  <c r="W357" i="1" s="1"/>
  <c r="U4739" i="1"/>
  <c r="W4739" i="1" s="1"/>
  <c r="U4744" i="1"/>
  <c r="W4744" i="1" s="1"/>
  <c r="U2598" i="1"/>
  <c r="W2598" i="1" s="1"/>
  <c r="U2277" i="1"/>
  <c r="W2277" i="1" s="1"/>
  <c r="U67" i="1"/>
  <c r="W67" i="1" s="1"/>
  <c r="U3264" i="1"/>
  <c r="W3264" i="1" s="1"/>
  <c r="U3615" i="1"/>
  <c r="W3615" i="1" s="1"/>
  <c r="U4785" i="1"/>
  <c r="W4785" i="1" s="1"/>
  <c r="U3936" i="1"/>
  <c r="W3936" i="1" s="1"/>
  <c r="U4790" i="1"/>
  <c r="W4790" i="1" s="1"/>
  <c r="U3624" i="1"/>
  <c r="W3624" i="1" s="1"/>
  <c r="U980" i="1"/>
  <c r="W980" i="1" s="1"/>
  <c r="U3626" i="1"/>
  <c r="W3626" i="1" s="1"/>
  <c r="U2628" i="1"/>
  <c r="W2628" i="1" s="1"/>
  <c r="U1298" i="1"/>
  <c r="W1298" i="1" s="1"/>
  <c r="U172" i="1"/>
  <c r="W172" i="1" s="1"/>
  <c r="U382" i="1"/>
  <c r="W382" i="1" s="1"/>
  <c r="U523" i="1"/>
  <c r="W523" i="1" s="1"/>
  <c r="U4515" i="1"/>
  <c r="W4515" i="1" s="1"/>
  <c r="U3002" i="1"/>
  <c r="W3002" i="1" s="1"/>
  <c r="U2710" i="1"/>
  <c r="W2710" i="1" s="1"/>
  <c r="U3669" i="1"/>
  <c r="W3669" i="1" s="1"/>
  <c r="U2827" i="1"/>
  <c r="W2827" i="1" s="1"/>
  <c r="U2292" i="1"/>
  <c r="W2292" i="1" s="1"/>
  <c r="U5082" i="1"/>
  <c r="W5082" i="1" s="1"/>
  <c r="U4815" i="1"/>
  <c r="W4815" i="1" s="1"/>
  <c r="U3306" i="1"/>
  <c r="W3306" i="1" s="1"/>
  <c r="U3685" i="1"/>
  <c r="W3685" i="1" s="1"/>
  <c r="U3698" i="1"/>
  <c r="W3698" i="1" s="1"/>
  <c r="U3677" i="1"/>
  <c r="W3677" i="1" s="1"/>
  <c r="U4828" i="1"/>
  <c r="W4828" i="1" s="1"/>
  <c r="U2307" i="1"/>
  <c r="W2307" i="1" s="1"/>
  <c r="U2303" i="1"/>
  <c r="W2303" i="1" s="1"/>
  <c r="U3384" i="1"/>
  <c r="W3384" i="1" s="1"/>
  <c r="U4818" i="1"/>
  <c r="W4818" i="1" s="1"/>
  <c r="U4590" i="1"/>
  <c r="W4590" i="1" s="1"/>
  <c r="U3245" i="1"/>
  <c r="W3245" i="1" s="1"/>
  <c r="U3225" i="1"/>
  <c r="W3225" i="1" s="1"/>
  <c r="U4853" i="1"/>
  <c r="W4853" i="1" s="1"/>
  <c r="U1693" i="1"/>
  <c r="W1693" i="1" s="1"/>
  <c r="U15" i="1"/>
  <c r="W15" i="1" s="1"/>
  <c r="U44" i="1"/>
  <c r="W44" i="1" s="1"/>
  <c r="U2514" i="1"/>
  <c r="W2514" i="1" s="1"/>
  <c r="U1261" i="1"/>
  <c r="W1261" i="1" s="1"/>
  <c r="U3386" i="1"/>
  <c r="W3386" i="1" s="1"/>
  <c r="U3062" i="1"/>
  <c r="W3062" i="1" s="1"/>
  <c r="U160" i="1"/>
  <c r="W160" i="1" s="1"/>
  <c r="U4857" i="1"/>
  <c r="W4857" i="1" s="1"/>
  <c r="U5103" i="1"/>
  <c r="W5103" i="1" s="1"/>
  <c r="U1207" i="1"/>
  <c r="W1207" i="1" s="1"/>
  <c r="U1594" i="1"/>
  <c r="W1594" i="1" s="1"/>
  <c r="U1200" i="1"/>
  <c r="W1200" i="1" s="1"/>
  <c r="U5099" i="1"/>
  <c r="W5099" i="1" s="1"/>
  <c r="U4870" i="1"/>
  <c r="W4870" i="1" s="1"/>
  <c r="U820" i="1"/>
  <c r="W820" i="1" s="1"/>
  <c r="U684" i="1"/>
  <c r="W684" i="1" s="1"/>
  <c r="U2223" i="1"/>
  <c r="W2223" i="1" s="1"/>
  <c r="U314" i="1"/>
  <c r="W314" i="1" s="1"/>
  <c r="U683" i="1"/>
  <c r="W683" i="1" s="1"/>
  <c r="U167" i="1"/>
  <c r="W167" i="1" s="1"/>
  <c r="U3757" i="1"/>
  <c r="W3757" i="1" s="1"/>
  <c r="U2418" i="1"/>
  <c r="W2418" i="1" s="1"/>
  <c r="U2535" i="1"/>
  <c r="W2535" i="1" s="1"/>
  <c r="U3905" i="1"/>
  <c r="W3905" i="1" s="1"/>
  <c r="U701" i="1"/>
  <c r="W701" i="1" s="1"/>
  <c r="U3771" i="1"/>
  <c r="W3771" i="1" s="1"/>
  <c r="U4901" i="1"/>
  <c r="W4901" i="1" s="1"/>
  <c r="U3782" i="1"/>
  <c r="W3782" i="1" s="1"/>
  <c r="U702" i="1"/>
  <c r="W702" i="1" s="1"/>
  <c r="U4615" i="1"/>
  <c r="W4615" i="1" s="1"/>
  <c r="U3394" i="1"/>
  <c r="W3394" i="1" s="1"/>
  <c r="U4933" i="1"/>
  <c r="W4933" i="1" s="1"/>
  <c r="U2344" i="1"/>
  <c r="W2344" i="1" s="1"/>
  <c r="U706" i="1"/>
  <c r="W706" i="1" s="1"/>
  <c r="U2731" i="1"/>
  <c r="W2731" i="1" s="1"/>
  <c r="U1897" i="1"/>
  <c r="W1897" i="1" s="1"/>
  <c r="U472" i="1"/>
  <c r="W472" i="1" s="1"/>
  <c r="U3814" i="1"/>
  <c r="W3814" i="1" s="1"/>
  <c r="U2345" i="1"/>
  <c r="W2345" i="1" s="1"/>
  <c r="U1332" i="1"/>
  <c r="W1332" i="1" s="1"/>
  <c r="U1985" i="1"/>
  <c r="W1985" i="1" s="1"/>
  <c r="U5128" i="1"/>
  <c r="W5128" i="1" s="1"/>
  <c r="U5129" i="1"/>
  <c r="W5129" i="1" s="1"/>
  <c r="U1630" i="1"/>
  <c r="W1630" i="1" s="1"/>
  <c r="U4623" i="1"/>
  <c r="W4623" i="1" s="1"/>
  <c r="U1122" i="1"/>
  <c r="W1122" i="1" s="1"/>
  <c r="U2348" i="1"/>
  <c r="W2348" i="1" s="1"/>
  <c r="U3832" i="1"/>
  <c r="W3832" i="1" s="1"/>
  <c r="U4525" i="1"/>
  <c r="W4525" i="1" s="1"/>
  <c r="U4323" i="1"/>
  <c r="W4323" i="1" s="1"/>
  <c r="U1045" i="1"/>
  <c r="W1045" i="1" s="1"/>
  <c r="U3845" i="1"/>
  <c r="W3845" i="1" s="1"/>
  <c r="U4970" i="1"/>
  <c r="W4970" i="1" s="1"/>
  <c r="U3979" i="1"/>
  <c r="W3979" i="1" s="1"/>
  <c r="U4279" i="1"/>
  <c r="W4279" i="1" s="1"/>
  <c r="U2190" i="1"/>
  <c r="W2190" i="1" s="1"/>
  <c r="U4966" i="1"/>
  <c r="W4966" i="1" s="1"/>
  <c r="U209" i="1"/>
  <c r="W209" i="1" s="1"/>
  <c r="U3852" i="1"/>
  <c r="W3852" i="1" s="1"/>
  <c r="U2361" i="1"/>
  <c r="W2361" i="1" s="1"/>
  <c r="U3858" i="1"/>
  <c r="W3858" i="1" s="1"/>
  <c r="U1902" i="1"/>
  <c r="W1902" i="1" s="1"/>
  <c r="U1718" i="1"/>
  <c r="W1718" i="1" s="1"/>
  <c r="U1540" i="1"/>
  <c r="W1540" i="1" s="1"/>
  <c r="U5008" i="1"/>
  <c r="W5008" i="1" s="1"/>
  <c r="U1372" i="1"/>
  <c r="W1372" i="1" s="1"/>
  <c r="U3882" i="1"/>
  <c r="W3882" i="1" s="1"/>
  <c r="U2861" i="1"/>
  <c r="W2861" i="1" s="1"/>
  <c r="U746" i="1"/>
  <c r="W746" i="1" s="1"/>
  <c r="U3870" i="1"/>
  <c r="W3870" i="1" s="1"/>
  <c r="U1966" i="1"/>
  <c r="W1966" i="1" s="1"/>
  <c r="U2738" i="1"/>
  <c r="W2738" i="1" s="1"/>
  <c r="U213" i="1"/>
  <c r="W213" i="1" s="1"/>
  <c r="U5145" i="1"/>
  <c r="W5145" i="1" s="1"/>
  <c r="U5147" i="1"/>
  <c r="W5147" i="1" s="1"/>
  <c r="U1209" i="1"/>
  <c r="W1209" i="1" s="1"/>
  <c r="U758" i="1"/>
  <c r="W758" i="1" s="1"/>
  <c r="U4192" i="1"/>
  <c r="W4192" i="1" s="1"/>
  <c r="U1788" i="1"/>
  <c r="W1788" i="1" s="1"/>
  <c r="U1356" i="1"/>
  <c r="W1356" i="1" s="1"/>
  <c r="U2064" i="1"/>
  <c r="W2064" i="1" s="1"/>
  <c r="U1728" i="1"/>
  <c r="W1728" i="1" s="1"/>
  <c r="U4673" i="1"/>
  <c r="W4673" i="1" s="1"/>
  <c r="U901" i="1"/>
  <c r="W901" i="1" s="1"/>
  <c r="U2502" i="1"/>
  <c r="W2502" i="1" s="1"/>
  <c r="U217" i="1"/>
  <c r="W217" i="1" s="1"/>
  <c r="U4396" i="1"/>
  <c r="W4396" i="1" s="1"/>
  <c r="U2161" i="1"/>
  <c r="W2161" i="1" s="1"/>
  <c r="U2219" i="1"/>
  <c r="W2219" i="1" s="1"/>
  <c r="U4248" i="1"/>
  <c r="W4248" i="1" s="1"/>
  <c r="U1804" i="1"/>
  <c r="W1804" i="1" s="1"/>
  <c r="U4530" i="1"/>
  <c r="W4530" i="1" s="1"/>
  <c r="U1802" i="1"/>
  <c r="W1802" i="1" s="1"/>
  <c r="U2562" i="1"/>
  <c r="W2562" i="1" s="1"/>
  <c r="U3927" i="1"/>
  <c r="W3927" i="1" s="1"/>
  <c r="U5069" i="1"/>
  <c r="W5069" i="1" s="1"/>
  <c r="U4504" i="1"/>
  <c r="W4504" i="1" s="1"/>
  <c r="U3324" i="1"/>
  <c r="W3324" i="1" s="1"/>
  <c r="U428" i="1"/>
  <c r="W428" i="1" s="1"/>
  <c r="U2638" i="1"/>
  <c r="W2638" i="1" s="1"/>
  <c r="U3623" i="1"/>
  <c r="W3623" i="1" s="1"/>
  <c r="U3609" i="1"/>
  <c r="W3609" i="1" s="1"/>
  <c r="U3640" i="1"/>
  <c r="W3640" i="1" s="1"/>
  <c r="U621" i="1"/>
  <c r="W621" i="1" s="1"/>
  <c r="U2492" i="1"/>
  <c r="W2492" i="1" s="1"/>
  <c r="U616" i="1"/>
  <c r="W616" i="1" s="1"/>
  <c r="U2220" i="1"/>
  <c r="W2220" i="1" s="1"/>
  <c r="U331" i="1"/>
  <c r="W331" i="1" s="1"/>
  <c r="U2424" i="1"/>
  <c r="W2424" i="1" s="1"/>
  <c r="U2285" i="1"/>
  <c r="W2285" i="1" s="1"/>
  <c r="U1370" i="1"/>
  <c r="W1370" i="1" s="1"/>
  <c r="U3611" i="1"/>
  <c r="W3611" i="1" s="1"/>
  <c r="U224" i="1"/>
  <c r="W224" i="1" s="1"/>
  <c r="U86" i="1"/>
  <c r="W86" i="1" s="1"/>
  <c r="U4773" i="1"/>
  <c r="W4773" i="1" s="1"/>
  <c r="U1265" i="1"/>
  <c r="W1265" i="1" s="1"/>
  <c r="U3123" i="1"/>
  <c r="W3123" i="1" s="1"/>
  <c r="U2786" i="1"/>
  <c r="W2786" i="1" s="1"/>
  <c r="U2984" i="1"/>
  <c r="W2984" i="1" s="1"/>
  <c r="U4561" i="1"/>
  <c r="W4561" i="1" s="1"/>
  <c r="U5065" i="1"/>
  <c r="W5065" i="1" s="1"/>
  <c r="U4256" i="1"/>
  <c r="W4256" i="1" s="1"/>
  <c r="U3598" i="1"/>
  <c r="W3598" i="1" s="1"/>
  <c r="U3968" i="1"/>
  <c r="W3968" i="1" s="1"/>
  <c r="U3577" i="1"/>
  <c r="W3577" i="1" s="1"/>
  <c r="U1992" i="1"/>
  <c r="W1992" i="1" s="1"/>
  <c r="U3555" i="1"/>
  <c r="W3555" i="1" s="1"/>
  <c r="U4652" i="1"/>
  <c r="W4652" i="1" s="1"/>
  <c r="U2648" i="1"/>
  <c r="W2648" i="1" s="1"/>
  <c r="U875" i="1"/>
  <c r="W875" i="1" s="1"/>
  <c r="U2163" i="1"/>
  <c r="W2163" i="1" s="1"/>
  <c r="U4357" i="1"/>
  <c r="W4357" i="1" s="1"/>
  <c r="U1237" i="1"/>
  <c r="W1237" i="1" s="1"/>
  <c r="U532" i="1"/>
  <c r="W532" i="1" s="1"/>
  <c r="U9" i="1"/>
  <c r="W9" i="1" s="1"/>
  <c r="U223" i="1"/>
  <c r="W223" i="1" s="1"/>
  <c r="U2878" i="1"/>
  <c r="W2878" i="1" s="1"/>
  <c r="U2905" i="1"/>
  <c r="W2905" i="1" s="1"/>
  <c r="U1635" i="1"/>
  <c r="W1635" i="1" s="1"/>
  <c r="U238" i="1"/>
  <c r="W238" i="1" s="1"/>
  <c r="U323" i="1"/>
  <c r="W323" i="1" s="1"/>
  <c r="U516" i="1"/>
  <c r="W516" i="1" s="1"/>
  <c r="U1749" i="1"/>
  <c r="W1749" i="1" s="1"/>
  <c r="U32" i="1"/>
  <c r="W32" i="1" s="1"/>
  <c r="U2586" i="1"/>
  <c r="W2586" i="1" s="1"/>
  <c r="U1192" i="1"/>
  <c r="W1192" i="1" s="1"/>
  <c r="U186" i="1"/>
  <c r="W186" i="1" s="1"/>
  <c r="U1035" i="1"/>
  <c r="W1035" i="1" s="1"/>
  <c r="U2088" i="1"/>
  <c r="W2088" i="1" s="1"/>
  <c r="U1933" i="1"/>
  <c r="W1933" i="1" s="1"/>
  <c r="U1743" i="1"/>
  <c r="W1743" i="1" s="1"/>
  <c r="U3599" i="1"/>
  <c r="W3599" i="1" s="1"/>
  <c r="U3589" i="1"/>
  <c r="W3589" i="1" s="1"/>
  <c r="U2615" i="1"/>
  <c r="W2615" i="1" s="1"/>
  <c r="U291" i="1"/>
  <c r="W291" i="1" s="1"/>
  <c r="U409" i="1"/>
  <c r="W409" i="1" s="1"/>
  <c r="U2577" i="1"/>
  <c r="W2577" i="1" s="1"/>
  <c r="U3238" i="1"/>
  <c r="W3238" i="1" s="1"/>
  <c r="U4284" i="1"/>
  <c r="W4284" i="1" s="1"/>
  <c r="U2127" i="1"/>
  <c r="W2127" i="1" s="1"/>
  <c r="U403" i="1"/>
  <c r="W403" i="1" s="1"/>
  <c r="U2405" i="1"/>
  <c r="W2405" i="1" s="1"/>
  <c r="U1597" i="1"/>
  <c r="W1597" i="1" s="1"/>
  <c r="U184" i="1"/>
  <c r="W184" i="1" s="1"/>
  <c r="U250" i="1"/>
  <c r="W250" i="1" s="1"/>
  <c r="U4251" i="1"/>
  <c r="W4251" i="1" s="1"/>
  <c r="U574" i="1"/>
  <c r="W574" i="1" s="1"/>
  <c r="U3517" i="1"/>
  <c r="W3517" i="1" s="1"/>
  <c r="U4685" i="1"/>
  <c r="W4685" i="1" s="1"/>
  <c r="U3507" i="1"/>
  <c r="W3507" i="1" s="1"/>
  <c r="U2096" i="1"/>
  <c r="W2096" i="1" s="1"/>
  <c r="U181" i="1"/>
  <c r="W181" i="1" s="1"/>
  <c r="U3536" i="1"/>
  <c r="W3536" i="1" s="1"/>
  <c r="U2451" i="1"/>
  <c r="W2451" i="1" s="1"/>
  <c r="U2747" i="1"/>
  <c r="W2747" i="1" s="1"/>
  <c r="U4171" i="1"/>
  <c r="W4171" i="1" s="1"/>
  <c r="U1117" i="1"/>
  <c r="W1117" i="1" s="1"/>
  <c r="U3971" i="1"/>
  <c r="W3971" i="1" s="1"/>
  <c r="U4315" i="1"/>
  <c r="W4315" i="1" s="1"/>
  <c r="U362" i="1"/>
  <c r="W362" i="1" s="1"/>
  <c r="U1712" i="1"/>
  <c r="W1712" i="1" s="1"/>
  <c r="U4000" i="1"/>
  <c r="W4000" i="1" s="1"/>
  <c r="U326" i="1"/>
  <c r="W326" i="1" s="1"/>
  <c r="U1139" i="1"/>
  <c r="W1139" i="1" s="1"/>
  <c r="U884" i="1"/>
  <c r="W884" i="1" s="1"/>
  <c r="U2582" i="1"/>
  <c r="W2582" i="1" s="1"/>
  <c r="U3528" i="1"/>
  <c r="W3528" i="1" s="1"/>
  <c r="U2651" i="1"/>
  <c r="W2651" i="1" s="1"/>
  <c r="U3177" i="1"/>
  <c r="W3177" i="1" s="1"/>
  <c r="U4097" i="1"/>
  <c r="W4097" i="1" s="1"/>
  <c r="U1515" i="1"/>
  <c r="W1515" i="1" s="1"/>
  <c r="U3048" i="1"/>
  <c r="W3048" i="1" s="1"/>
  <c r="U959" i="1"/>
  <c r="W959" i="1" s="1"/>
  <c r="U2862" i="1"/>
  <c r="W2862" i="1" s="1"/>
  <c r="U2181" i="1"/>
  <c r="W2181" i="1" s="1"/>
  <c r="U2071" i="1"/>
  <c r="W2071" i="1" s="1"/>
  <c r="U2690" i="1"/>
  <c r="W2690" i="1" s="1"/>
  <c r="U1067" i="1"/>
  <c r="W1067" i="1" s="1"/>
  <c r="U2625" i="1"/>
  <c r="W2625" i="1" s="1"/>
  <c r="U3541" i="1"/>
  <c r="W3541" i="1" s="1"/>
  <c r="U2003" i="1"/>
  <c r="W2003" i="1" s="1"/>
  <c r="U5052" i="1"/>
  <c r="W5052" i="1" s="1"/>
  <c r="U457" i="1"/>
  <c r="W457" i="1" s="1"/>
  <c r="U3052" i="1"/>
  <c r="W3052" i="1" s="1"/>
  <c r="U4424" i="1"/>
  <c r="W4424" i="1" s="1"/>
  <c r="U4380" i="1"/>
  <c r="W4380" i="1" s="1"/>
  <c r="U4238" i="1"/>
  <c r="W4238" i="1" s="1"/>
  <c r="U2497" i="1"/>
  <c r="W2497" i="1" s="1"/>
  <c r="U3376" i="1"/>
  <c r="W3376" i="1" s="1"/>
  <c r="U2830" i="1"/>
  <c r="W2830" i="1" s="1"/>
  <c r="U1672" i="1"/>
  <c r="W1672" i="1" s="1"/>
  <c r="U3460" i="1"/>
  <c r="W3460" i="1" s="1"/>
  <c r="U4165" i="1"/>
  <c r="W4165" i="1" s="1"/>
  <c r="U3335" i="1"/>
  <c r="W3335" i="1" s="1"/>
  <c r="U399" i="1"/>
  <c r="W399" i="1" s="1"/>
  <c r="U3279" i="1"/>
  <c r="W3279" i="1" s="1"/>
  <c r="U1881" i="1"/>
  <c r="W1881" i="1" s="1"/>
  <c r="U178" i="1"/>
  <c r="W178" i="1" s="1"/>
  <c r="U3921" i="1"/>
  <c r="W3921" i="1" s="1"/>
  <c r="U3283" i="1"/>
  <c r="W3283" i="1" s="1"/>
  <c r="U2056" i="1"/>
  <c r="W2056" i="1" s="1"/>
  <c r="U298" i="1"/>
  <c r="W298" i="1" s="1"/>
  <c r="U2222" i="1"/>
  <c r="W2222" i="1" s="1"/>
  <c r="U1387" i="1"/>
  <c r="W1387" i="1" s="1"/>
  <c r="U830" i="1"/>
  <c r="W830" i="1" s="1"/>
  <c r="U4363" i="1"/>
  <c r="W4363" i="1" s="1"/>
  <c r="U1993" i="1"/>
  <c r="W1993" i="1" s="1"/>
  <c r="U946" i="1"/>
  <c r="W946" i="1" s="1"/>
  <c r="U244" i="1"/>
  <c r="W244" i="1" s="1"/>
  <c r="U1419" i="1"/>
  <c r="W1419" i="1" s="1"/>
  <c r="U835" i="1"/>
  <c r="W835" i="1" s="1"/>
  <c r="U888" i="1"/>
  <c r="W888" i="1" s="1"/>
  <c r="U218" i="1"/>
  <c r="W218" i="1" s="1"/>
  <c r="U3006" i="1"/>
  <c r="W3006" i="1" s="1"/>
  <c r="U2058" i="1"/>
  <c r="W2058" i="1" s="1"/>
  <c r="U1918" i="1"/>
  <c r="W1918" i="1" s="1"/>
  <c r="U537" i="1"/>
  <c r="W537" i="1" s="1"/>
  <c r="U277" i="1"/>
  <c r="W277" i="1" s="1"/>
  <c r="U3485" i="1"/>
  <c r="W3485" i="1" s="1"/>
  <c r="U62" i="1"/>
  <c r="W62" i="1" s="1"/>
  <c r="U4675" i="1"/>
  <c r="W4675" i="1" s="1"/>
  <c r="U4007" i="1"/>
  <c r="W4007" i="1" s="1"/>
  <c r="U4680" i="1"/>
  <c r="W4680" i="1" s="1"/>
  <c r="U550" i="1"/>
  <c r="W550" i="1" s="1"/>
  <c r="U3500" i="1"/>
  <c r="W3500" i="1" s="1"/>
  <c r="U4550" i="1"/>
  <c r="W4550" i="1" s="1"/>
  <c r="U1837" i="1"/>
  <c r="W1837" i="1" s="1"/>
  <c r="U1686" i="1"/>
  <c r="W1686" i="1" s="1"/>
  <c r="U3510" i="1"/>
  <c r="W3510" i="1" s="1"/>
  <c r="U3378" i="1"/>
  <c r="W3378" i="1" s="1"/>
  <c r="U3545" i="1"/>
  <c r="W3545" i="1" s="1"/>
  <c r="U4692" i="1"/>
  <c r="W4692" i="1" s="1"/>
  <c r="U3530" i="1"/>
  <c r="W3530" i="1" s="1"/>
  <c r="U3984" i="1"/>
  <c r="W3984" i="1" s="1"/>
  <c r="U4559" i="1"/>
  <c r="W4559" i="1" s="1"/>
  <c r="U2230" i="1"/>
  <c r="W2230" i="1" s="1"/>
  <c r="U3526" i="1"/>
  <c r="W3526" i="1" s="1"/>
  <c r="U1162" i="1"/>
  <c r="W1162" i="1" s="1"/>
  <c r="U4271" i="1"/>
  <c r="W4271" i="1" s="1"/>
  <c r="U3511" i="1"/>
  <c r="W3511" i="1" s="1"/>
  <c r="U3518" i="1"/>
  <c r="W3518" i="1" s="1"/>
  <c r="U5061" i="1"/>
  <c r="W5061" i="1" s="1"/>
  <c r="U3121" i="1"/>
  <c r="W3121" i="1" s="1"/>
  <c r="U2252" i="1"/>
  <c r="W2252" i="1" s="1"/>
  <c r="U4710" i="1"/>
  <c r="W4710" i="1" s="1"/>
  <c r="U3325" i="1"/>
  <c r="W3325" i="1" s="1"/>
  <c r="U83" i="1"/>
  <c r="W83" i="1" s="1"/>
  <c r="U607" i="1"/>
  <c r="W607" i="1" s="1"/>
  <c r="U3585" i="1"/>
  <c r="W3585" i="1" s="1"/>
  <c r="U3089" i="1"/>
  <c r="W3089" i="1" s="1"/>
  <c r="U4224" i="1"/>
  <c r="W4224" i="1" s="1"/>
  <c r="U4493" i="1"/>
  <c r="W4493" i="1" s="1"/>
  <c r="U1554" i="1"/>
  <c r="W1554" i="1" s="1"/>
  <c r="U4313" i="1"/>
  <c r="W4313" i="1" s="1"/>
  <c r="U1990" i="1"/>
  <c r="W1990" i="1" s="1"/>
  <c r="U3571" i="1"/>
  <c r="W3571" i="1" s="1"/>
  <c r="U1291" i="1"/>
  <c r="W1291" i="1" s="1"/>
  <c r="U2280" i="1"/>
  <c r="W2280" i="1" s="1"/>
  <c r="U1289" i="1"/>
  <c r="W1289" i="1" s="1"/>
  <c r="U3574" i="1"/>
  <c r="W3574" i="1" s="1"/>
  <c r="U2667" i="1"/>
  <c r="W2667" i="1" s="1"/>
  <c r="U2279" i="1"/>
  <c r="W2279" i="1" s="1"/>
  <c r="U2855" i="1"/>
  <c r="W2855" i="1" s="1"/>
  <c r="U3566" i="1"/>
  <c r="W3566" i="1" s="1"/>
  <c r="U302" i="1"/>
  <c r="W302" i="1" s="1"/>
  <c r="U1290" i="1"/>
  <c r="W1290" i="1" s="1"/>
  <c r="U262" i="1"/>
  <c r="W262" i="1" s="1"/>
  <c r="U2508" i="1"/>
  <c r="W2508" i="1" s="1"/>
  <c r="U2975" i="1"/>
  <c r="W2975" i="1" s="1"/>
  <c r="U1294" i="1"/>
  <c r="W1294" i="1" s="1"/>
  <c r="U3280" i="1"/>
  <c r="W3280" i="1" s="1"/>
  <c r="U3614" i="1"/>
  <c r="W3614" i="1" s="1"/>
  <c r="U4775" i="1"/>
  <c r="W4775" i="1" s="1"/>
  <c r="U618" i="1"/>
  <c r="W618" i="1" s="1"/>
  <c r="U1051" i="1"/>
  <c r="W1051" i="1" s="1"/>
  <c r="U4075" i="1"/>
  <c r="W4075" i="1" s="1"/>
  <c r="U615" i="1"/>
  <c r="W615" i="1" s="1"/>
  <c r="U4806" i="1"/>
  <c r="W4806" i="1" s="1"/>
  <c r="U3924" i="1"/>
  <c r="W3924" i="1" s="1"/>
  <c r="U2708" i="1"/>
  <c r="W2708" i="1" s="1"/>
  <c r="U1299" i="1"/>
  <c r="W1299" i="1" s="1"/>
  <c r="U945" i="1"/>
  <c r="W945" i="1" s="1"/>
  <c r="U3346" i="1"/>
  <c r="W3346" i="1" s="1"/>
  <c r="U3139" i="1"/>
  <c r="W3139" i="1" s="1"/>
  <c r="U2302" i="1"/>
  <c r="W2302" i="1" s="1"/>
  <c r="U470" i="1"/>
  <c r="W470" i="1" s="1"/>
  <c r="U90" i="1"/>
  <c r="W90" i="1" s="1"/>
  <c r="U2300" i="1"/>
  <c r="W2300" i="1" s="1"/>
  <c r="U1636" i="1"/>
  <c r="W1636" i="1" s="1"/>
  <c r="U2067" i="1"/>
  <c r="W2067" i="1" s="1"/>
  <c r="U3920" i="1"/>
  <c r="W3920" i="1" s="1"/>
  <c r="U3699" i="1"/>
  <c r="W3699" i="1" s="1"/>
  <c r="U4585" i="1"/>
  <c r="W4585" i="1" s="1"/>
  <c r="U5088" i="1"/>
  <c r="W5088" i="1" s="1"/>
  <c r="U4823" i="1"/>
  <c r="W4823" i="1" s="1"/>
  <c r="U3678" i="1"/>
  <c r="W3678" i="1" s="1"/>
  <c r="U413" i="1"/>
  <c r="W413" i="1" s="1"/>
  <c r="U642" i="1"/>
  <c r="W642" i="1" s="1"/>
  <c r="U4830" i="1"/>
  <c r="W4830" i="1" s="1"/>
  <c r="U1659" i="1"/>
  <c r="W1659" i="1" s="1"/>
  <c r="U5086" i="1"/>
  <c r="W5086" i="1" s="1"/>
  <c r="U4841" i="1"/>
  <c r="W4841" i="1" s="1"/>
  <c r="U4592" i="1"/>
  <c r="W4592" i="1" s="1"/>
  <c r="U4831" i="1"/>
  <c r="W4831" i="1" s="1"/>
  <c r="U3715" i="1"/>
  <c r="W3715" i="1" s="1"/>
  <c r="U1061" i="1"/>
  <c r="W1061" i="1" s="1"/>
  <c r="U4207" i="1"/>
  <c r="W4207" i="1" s="1"/>
  <c r="U2311" i="1"/>
  <c r="W2311" i="1" s="1"/>
  <c r="U2722" i="1"/>
  <c r="W2722" i="1" s="1"/>
  <c r="U4876" i="1"/>
  <c r="W4876" i="1" s="1"/>
  <c r="U668" i="1"/>
  <c r="W668" i="1" s="1"/>
  <c r="U110" i="1"/>
  <c r="W110" i="1" s="1"/>
  <c r="U4175" i="1"/>
  <c r="W4175" i="1" s="1"/>
  <c r="U3744" i="1"/>
  <c r="W3744" i="1" s="1"/>
  <c r="U2430" i="1"/>
  <c r="W2430" i="1" s="1"/>
  <c r="U4084" i="1"/>
  <c r="W4084" i="1" s="1"/>
  <c r="U2775" i="1"/>
  <c r="W2775" i="1" s="1"/>
  <c r="U686" i="1"/>
  <c r="W686" i="1" s="1"/>
  <c r="U2431" i="1"/>
  <c r="W2431" i="1" s="1"/>
  <c r="U4891" i="1"/>
  <c r="W4891" i="1" s="1"/>
  <c r="U4895" i="1"/>
  <c r="W4895" i="1" s="1"/>
  <c r="U4892" i="1"/>
  <c r="W4892" i="1" s="1"/>
  <c r="U4880" i="1"/>
  <c r="W4880" i="1" s="1"/>
  <c r="U4888" i="1"/>
  <c r="W4888" i="1" s="1"/>
  <c r="U840" i="1"/>
  <c r="W840" i="1" s="1"/>
  <c r="U1262" i="1"/>
  <c r="W1262" i="1" s="1"/>
  <c r="U3326" i="1"/>
  <c r="W3326" i="1" s="1"/>
  <c r="U1359" i="1"/>
  <c r="W1359" i="1" s="1"/>
  <c r="U4906" i="1"/>
  <c r="W4906" i="1" s="1"/>
  <c r="U5113" i="1"/>
  <c r="W5113" i="1" s="1"/>
  <c r="U1196" i="1"/>
  <c r="W1196" i="1" s="1"/>
  <c r="U2766" i="1"/>
  <c r="W2766" i="1" s="1"/>
  <c r="U1896" i="1"/>
  <c r="W1896" i="1" s="1"/>
  <c r="U526" i="1"/>
  <c r="W526" i="1" s="1"/>
  <c r="U5119" i="1"/>
  <c r="W5119" i="1" s="1"/>
  <c r="U1858" i="1"/>
  <c r="W1858" i="1" s="1"/>
  <c r="U2341" i="1"/>
  <c r="W2341" i="1" s="1"/>
  <c r="U2437" i="1"/>
  <c r="W2437" i="1" s="1"/>
  <c r="U2732" i="1"/>
  <c r="W2732" i="1" s="1"/>
  <c r="U4921" i="1"/>
  <c r="W4921" i="1" s="1"/>
  <c r="U479" i="1"/>
  <c r="W479" i="1" s="1"/>
  <c r="U4946" i="1"/>
  <c r="W4946" i="1" s="1"/>
  <c r="U1168" i="1"/>
  <c r="W1168" i="1" s="1"/>
  <c r="U872" i="1"/>
  <c r="W872" i="1" s="1"/>
  <c r="U3833" i="1"/>
  <c r="W3833" i="1" s="1"/>
  <c r="U3823" i="1"/>
  <c r="W3823" i="1" s="1"/>
  <c r="U4488" i="1"/>
  <c r="W4488" i="1" s="1"/>
  <c r="U4951" i="1"/>
  <c r="W4951" i="1" s="1"/>
  <c r="U3942" i="1"/>
  <c r="W3942" i="1" s="1"/>
  <c r="U721" i="1"/>
  <c r="W721" i="1" s="1"/>
  <c r="U4222" i="1"/>
  <c r="W4222" i="1" s="1"/>
  <c r="U963" i="1"/>
  <c r="W963" i="1" s="1"/>
  <c r="U2440" i="1"/>
  <c r="W2440" i="1" s="1"/>
  <c r="U3848" i="1"/>
  <c r="W3848" i="1" s="1"/>
  <c r="U2024" i="1"/>
  <c r="W2024" i="1" s="1"/>
  <c r="U2734" i="1"/>
  <c r="W2734" i="1" s="1"/>
  <c r="U2349" i="1"/>
  <c r="W2349" i="1" s="1"/>
  <c r="U2355" i="1"/>
  <c r="W2355" i="1" s="1"/>
  <c r="U4325" i="1"/>
  <c r="W4325" i="1" s="1"/>
  <c r="U3846" i="1"/>
  <c r="W3846" i="1" s="1"/>
  <c r="U3003" i="1"/>
  <c r="W3003" i="1" s="1"/>
  <c r="U4630" i="1"/>
  <c r="W4630" i="1" s="1"/>
  <c r="U22" i="1"/>
  <c r="W22" i="1" s="1"/>
  <c r="U4993" i="1"/>
  <c r="W4993" i="1" s="1"/>
  <c r="U4978" i="1"/>
  <c r="W4978" i="1" s="1"/>
  <c r="U3095" i="1"/>
  <c r="W3095" i="1" s="1"/>
  <c r="U3222" i="1"/>
  <c r="W3222" i="1" s="1"/>
  <c r="U5001" i="1"/>
  <c r="W5001" i="1" s="1"/>
  <c r="U4992" i="1"/>
  <c r="W4992" i="1" s="1"/>
  <c r="U4997" i="1"/>
  <c r="W4997" i="1" s="1"/>
  <c r="U2742" i="1"/>
  <c r="W2742" i="1" s="1"/>
  <c r="U4322" i="1"/>
  <c r="W4322" i="1" s="1"/>
  <c r="U2443" i="1"/>
  <c r="W2443" i="1" s="1"/>
  <c r="U2050" i="1"/>
  <c r="W2050" i="1" s="1"/>
  <c r="U1801" i="1"/>
  <c r="W1801" i="1" s="1"/>
  <c r="U3479" i="1"/>
  <c r="W3479" i="1" s="1"/>
  <c r="U3891" i="1"/>
  <c r="W3891" i="1" s="1"/>
  <c r="U5019" i="1"/>
  <c r="W5019" i="1" s="1"/>
  <c r="U3892" i="1"/>
  <c r="W3892" i="1" s="1"/>
  <c r="U1592" i="1"/>
  <c r="W1592" i="1" s="1"/>
  <c r="U3421" i="1"/>
  <c r="W3421" i="1" s="1"/>
  <c r="U3944" i="1"/>
  <c r="W3944" i="1" s="1"/>
  <c r="U304" i="1"/>
  <c r="W304" i="1" s="1"/>
  <c r="U2849" i="1"/>
  <c r="W2849" i="1" s="1"/>
  <c r="U3342" i="1"/>
  <c r="W3342" i="1" s="1"/>
  <c r="U2070" i="1"/>
  <c r="W2070" i="1" s="1"/>
  <c r="U3445" i="1"/>
  <c r="W3445" i="1" s="1"/>
  <c r="U2082" i="1"/>
  <c r="W2082" i="1" s="1"/>
  <c r="U2992" i="1"/>
  <c r="W2992" i="1" s="1"/>
  <c r="U2572" i="1"/>
  <c r="W2572" i="1" s="1"/>
  <c r="U4670" i="1"/>
  <c r="W4670" i="1" s="1"/>
  <c r="U3486" i="1"/>
  <c r="W3486" i="1" s="1"/>
  <c r="U1193" i="1"/>
  <c r="W1193" i="1" s="1"/>
  <c r="U4571" i="1"/>
  <c r="W4571" i="1" s="1"/>
  <c r="U2092" i="1"/>
  <c r="W2092" i="1" s="1"/>
  <c r="U624" i="1"/>
  <c r="W624" i="1" s="1"/>
  <c r="U2903" i="1"/>
  <c r="W2903" i="1" s="1"/>
  <c r="U1432" i="1"/>
  <c r="W1432" i="1" s="1"/>
  <c r="U4173" i="1"/>
  <c r="W4173" i="1" s="1"/>
  <c r="U2509" i="1"/>
  <c r="W2509" i="1" s="1"/>
  <c r="U3903" i="1"/>
  <c r="W3903" i="1" s="1"/>
  <c r="U2289" i="1"/>
  <c r="W2289" i="1" s="1"/>
  <c r="U2807" i="1"/>
  <c r="W2807" i="1" s="1"/>
  <c r="U2858" i="1"/>
  <c r="W2858" i="1" s="1"/>
  <c r="U3081" i="1"/>
  <c r="W3081" i="1" s="1"/>
  <c r="U2372" i="1"/>
  <c r="W2372" i="1" s="1"/>
  <c r="U1938" i="1"/>
  <c r="W1938" i="1" s="1"/>
  <c r="U519" i="1"/>
  <c r="W519" i="1" s="1"/>
  <c r="U2051" i="1"/>
  <c r="W2051" i="1" s="1"/>
  <c r="U454" i="1"/>
  <c r="W454" i="1" s="1"/>
  <c r="U869" i="1"/>
  <c r="W869" i="1" s="1"/>
  <c r="U3932" i="1"/>
  <c r="W3932" i="1" s="1"/>
  <c r="U2868" i="1"/>
  <c r="W2868" i="1" s="1"/>
  <c r="U4570" i="1"/>
  <c r="W4570" i="1" s="1"/>
  <c r="U4306" i="1"/>
  <c r="W4306" i="1" s="1"/>
  <c r="U3065" i="1"/>
  <c r="W3065" i="1" s="1"/>
  <c r="U4524" i="1"/>
  <c r="W4524" i="1" s="1"/>
  <c r="U2457" i="1"/>
  <c r="W2457" i="1" s="1"/>
  <c r="U64" i="1"/>
  <c r="W64" i="1" s="1"/>
  <c r="U1476" i="1"/>
  <c r="W1476" i="1" s="1"/>
  <c r="U2167" i="1"/>
  <c r="W2167" i="1" s="1"/>
  <c r="U1093" i="1"/>
  <c r="W1093" i="1" s="1"/>
  <c r="U1658" i="1"/>
  <c r="W1658" i="1" s="1"/>
  <c r="U4740" i="1"/>
  <c r="W4740" i="1" s="1"/>
  <c r="U596" i="1"/>
  <c r="W596" i="1" s="1"/>
  <c r="U1827" i="1"/>
  <c r="W1827" i="1" s="1"/>
  <c r="U1159" i="1"/>
  <c r="W1159" i="1" s="1"/>
  <c r="U443" i="1"/>
  <c r="W443" i="1" s="1"/>
  <c r="U2541" i="1"/>
  <c r="W2541" i="1" s="1"/>
  <c r="U2617" i="1"/>
  <c r="W2617" i="1" s="1"/>
  <c r="U3415" i="1"/>
  <c r="W3415" i="1" s="1"/>
  <c r="U2455" i="1"/>
  <c r="W2455" i="1" s="1"/>
  <c r="U2835" i="1"/>
  <c r="W2835" i="1" s="1"/>
  <c r="U319" i="1"/>
  <c r="W319" i="1" s="1"/>
  <c r="U3205" i="1"/>
  <c r="W3205" i="1" s="1"/>
  <c r="U171" i="1"/>
  <c r="W171" i="1" s="1"/>
  <c r="U2579" i="1"/>
  <c r="W2579" i="1" s="1"/>
  <c r="U4752" i="1"/>
  <c r="W4752" i="1" s="1"/>
  <c r="U3328" i="1"/>
  <c r="W3328" i="1" s="1"/>
  <c r="U2001" i="1"/>
  <c r="W2001" i="1" s="1"/>
  <c r="U1421" i="1"/>
  <c r="W1421" i="1" s="1"/>
  <c r="U4347" i="1"/>
  <c r="W4347" i="1" s="1"/>
  <c r="U3592" i="1"/>
  <c r="W3592" i="1" s="1"/>
  <c r="U3582" i="1"/>
  <c r="W3582" i="1" s="1"/>
  <c r="U1887" i="1"/>
  <c r="W1887" i="1" s="1"/>
  <c r="U531" i="1"/>
  <c r="W531" i="1" s="1"/>
  <c r="U3970" i="1"/>
  <c r="W3970" i="1" s="1"/>
  <c r="U776" i="1"/>
  <c r="W776" i="1" s="1"/>
  <c r="U4008" i="1"/>
  <c r="W4008" i="1" s="1"/>
  <c r="U1489" i="1"/>
  <c r="W1489" i="1" s="1"/>
  <c r="U5066" i="1"/>
  <c r="W5066" i="1" s="1"/>
  <c r="U2600" i="1"/>
  <c r="W2600" i="1" s="1"/>
  <c r="U606" i="1"/>
  <c r="W606" i="1" s="1"/>
  <c r="U1106" i="1"/>
  <c r="W1106" i="1" s="1"/>
  <c r="U1943" i="1"/>
  <c r="W1943" i="1" s="1"/>
  <c r="U1064" i="1"/>
  <c r="W1064" i="1" s="1"/>
  <c r="U1169" i="1"/>
  <c r="W1169" i="1" s="1"/>
  <c r="U1669" i="1"/>
  <c r="W1669" i="1" s="1"/>
  <c r="U1477" i="1"/>
  <c r="W1477" i="1" s="1"/>
  <c r="U590" i="1"/>
  <c r="W590" i="1" s="1"/>
  <c r="U2126" i="1"/>
  <c r="W2126" i="1" s="1"/>
  <c r="U4562" i="1"/>
  <c r="W4562" i="1" s="1"/>
  <c r="U2464" i="1"/>
  <c r="W2464" i="1" s="1"/>
  <c r="U52" i="1"/>
  <c r="W52" i="1" s="1"/>
  <c r="U1839" i="1"/>
  <c r="W1839" i="1" s="1"/>
  <c r="U588" i="1"/>
  <c r="W588" i="1" s="1"/>
  <c r="U5057" i="1"/>
  <c r="W5057" i="1" s="1"/>
  <c r="U1786" i="1"/>
  <c r="W1786" i="1" s="1"/>
  <c r="U4705" i="1"/>
  <c r="W4705" i="1" s="1"/>
  <c r="U2672" i="1"/>
  <c r="W2672" i="1" s="1"/>
  <c r="U2935" i="1"/>
  <c r="W2935" i="1" s="1"/>
  <c r="U560" i="1"/>
  <c r="W560" i="1" s="1"/>
  <c r="U1969" i="1"/>
  <c r="W1969" i="1" s="1"/>
  <c r="U4047" i="1"/>
  <c r="W4047" i="1" s="1"/>
  <c r="U4716" i="1"/>
  <c r="W4716" i="1" s="1"/>
  <c r="U2544" i="1"/>
  <c r="W2544" i="1" s="1"/>
  <c r="U964" i="1"/>
  <c r="W964" i="1" s="1"/>
  <c r="U2974" i="1"/>
  <c r="W2974" i="1" s="1"/>
  <c r="U4058" i="1"/>
  <c r="W4058" i="1" s="1"/>
  <c r="U211" i="1"/>
  <c r="W211" i="1" s="1"/>
  <c r="U386" i="1"/>
  <c r="W386" i="1" s="1"/>
  <c r="U2257" i="1"/>
  <c r="W2257" i="1" s="1"/>
  <c r="U485" i="1"/>
  <c r="W485" i="1" s="1"/>
  <c r="U2114" i="1"/>
  <c r="W2114" i="1" s="1"/>
  <c r="U3151" i="1"/>
  <c r="W3151" i="1" s="1"/>
  <c r="U4687" i="1"/>
  <c r="W4687" i="1" s="1"/>
  <c r="U3453" i="1"/>
  <c r="W3453" i="1" s="1"/>
  <c r="U3199" i="1"/>
  <c r="W3199" i="1" s="1"/>
  <c r="U4558" i="1"/>
  <c r="W4558" i="1" s="1"/>
  <c r="U3535" i="1"/>
  <c r="W3535" i="1" s="1"/>
  <c r="U3527" i="1"/>
  <c r="W3527" i="1" s="1"/>
  <c r="U1054" i="1"/>
  <c r="W1054" i="1" s="1"/>
  <c r="U793" i="1"/>
  <c r="W793" i="1" s="1"/>
  <c r="U598" i="1"/>
  <c r="W598" i="1" s="1"/>
  <c r="U1645" i="1"/>
  <c r="W1645" i="1" s="1"/>
  <c r="U913" i="1"/>
  <c r="W913" i="1" s="1"/>
  <c r="U385" i="1"/>
  <c r="W385" i="1" s="1"/>
  <c r="U971" i="1"/>
  <c r="W971" i="1" s="1"/>
  <c r="U5051" i="1"/>
  <c r="W5051" i="1" s="1"/>
  <c r="U4237" i="1"/>
  <c r="W4237" i="1" s="1"/>
  <c r="U4164" i="1"/>
  <c r="W4164" i="1" s="1"/>
  <c r="U3021" i="1"/>
  <c r="W3021" i="1" s="1"/>
  <c r="U3305" i="1"/>
  <c r="W3305" i="1" s="1"/>
  <c r="U1462" i="1"/>
  <c r="W1462" i="1" s="1"/>
  <c r="U1526" i="1"/>
  <c r="W1526" i="1" s="1"/>
  <c r="U805" i="1"/>
  <c r="W805" i="1" s="1"/>
  <c r="U1688" i="1"/>
  <c r="W1688" i="1" s="1"/>
  <c r="U3085" i="1"/>
  <c r="W3085" i="1" s="1"/>
  <c r="U795" i="1"/>
  <c r="W795" i="1" s="1"/>
  <c r="U1798" i="1"/>
  <c r="W1798" i="1" s="1"/>
  <c r="U4469" i="1"/>
  <c r="W4469" i="1" s="1"/>
  <c r="U4553" i="1"/>
  <c r="W4553" i="1" s="1"/>
  <c r="U1518" i="1"/>
  <c r="W1518" i="1" s="1"/>
  <c r="U3339" i="1"/>
  <c r="W3339" i="1" s="1"/>
  <c r="U2880" i="1"/>
  <c r="W2880" i="1" s="1"/>
  <c r="U1826" i="1"/>
  <c r="W1826" i="1" s="1"/>
  <c r="U1753" i="1"/>
  <c r="W1753" i="1" s="1"/>
  <c r="U3539" i="1"/>
  <c r="W3539" i="1" s="1"/>
  <c r="U1921" i="1"/>
  <c r="W1921" i="1" s="1"/>
  <c r="U951" i="1"/>
  <c r="W951" i="1" s="1"/>
  <c r="U1279" i="1"/>
  <c r="W1279" i="1" s="1"/>
  <c r="U4360" i="1"/>
  <c r="W4360" i="1" s="1"/>
  <c r="U2526" i="1"/>
  <c r="W2526" i="1" s="1"/>
  <c r="U3343" i="1"/>
  <c r="W3343" i="1" s="1"/>
  <c r="U4669" i="1"/>
  <c r="W4669" i="1" s="1"/>
  <c r="U3304" i="1"/>
  <c r="W3304" i="1" s="1"/>
  <c r="U4185" i="1"/>
  <c r="W4185" i="1" s="1"/>
  <c r="U2111" i="1"/>
  <c r="W2111" i="1" s="1"/>
  <c r="U1850" i="1"/>
  <c r="W1850" i="1" s="1"/>
  <c r="U3503" i="1"/>
  <c r="W3503" i="1" s="1"/>
  <c r="U2668" i="1"/>
  <c r="W2668" i="1" s="1"/>
  <c r="U3463" i="1"/>
  <c r="W3463" i="1" s="1"/>
  <c r="U5037" i="1"/>
  <c r="W5037" i="1" s="1"/>
  <c r="U1187" i="1"/>
  <c r="W1187" i="1" s="1"/>
  <c r="U3" i="1"/>
  <c r="W3" i="1" s="1"/>
  <c r="U2237" i="1"/>
  <c r="W2237" i="1" s="1"/>
  <c r="U4050" i="1"/>
  <c r="W4050" i="1" s="1"/>
  <c r="U844" i="1"/>
  <c r="W844" i="1" s="1"/>
  <c r="U2610" i="1"/>
  <c r="W2610" i="1" s="1"/>
  <c r="U2689" i="1"/>
  <c r="W2689" i="1" s="1"/>
  <c r="U4130" i="1"/>
  <c r="W4130" i="1" s="1"/>
  <c r="U983" i="1"/>
  <c r="W983" i="1" s="1"/>
  <c r="U3200" i="1"/>
  <c r="W3200" i="1" s="1"/>
  <c r="U5045" i="1"/>
  <c r="W5045" i="1" s="1"/>
  <c r="U4383" i="1"/>
  <c r="W4383" i="1" s="1"/>
  <c r="U1655" i="1"/>
  <c r="W1655" i="1" s="1"/>
  <c r="U4671" i="1"/>
  <c r="W4671" i="1" s="1"/>
  <c r="U3129" i="1"/>
  <c r="W3129" i="1" s="1"/>
  <c r="U1821" i="1"/>
  <c r="W1821" i="1" s="1"/>
  <c r="U179" i="1"/>
  <c r="W179" i="1" s="1"/>
  <c r="U3557" i="1"/>
  <c r="W3557" i="1" s="1"/>
  <c r="U1880" i="1"/>
  <c r="W1880" i="1" s="1"/>
  <c r="U3534" i="1"/>
  <c r="W3534" i="1" s="1"/>
  <c r="U3190" i="1"/>
  <c r="W3190" i="1" s="1"/>
  <c r="U3519" i="1"/>
  <c r="W3519" i="1" s="1"/>
  <c r="U2253" i="1"/>
  <c r="W2253" i="1" s="1"/>
  <c r="U2812" i="1"/>
  <c r="W2812" i="1" s="1"/>
  <c r="U563" i="1"/>
  <c r="W563" i="1" s="1"/>
  <c r="U591" i="1"/>
  <c r="W591" i="1" s="1"/>
  <c r="U4699" i="1"/>
  <c r="W4699" i="1" s="1"/>
  <c r="U1285" i="1"/>
  <c r="W1285" i="1" s="1"/>
  <c r="U1606" i="1"/>
  <c r="W1606" i="1" s="1"/>
  <c r="U4681" i="1"/>
  <c r="W4681" i="1" s="1"/>
  <c r="U3523" i="1"/>
  <c r="W3523" i="1" s="1"/>
  <c r="U1782" i="1"/>
  <c r="W1782" i="1" s="1"/>
  <c r="U568" i="1"/>
  <c r="W568" i="1" s="1"/>
  <c r="U169" i="1"/>
  <c r="W169" i="1" s="1"/>
  <c r="U583" i="1"/>
  <c r="W583" i="1" s="1"/>
  <c r="U143" i="1"/>
  <c r="W143" i="1" s="1"/>
  <c r="U492" i="1"/>
  <c r="W492" i="1" s="1"/>
  <c r="U4747" i="1"/>
  <c r="W4747" i="1" s="1"/>
  <c r="U3593" i="1"/>
  <c r="W3593" i="1" s="1"/>
  <c r="U3620" i="1"/>
  <c r="W3620" i="1" s="1"/>
  <c r="U2180" i="1"/>
  <c r="W2180" i="1" s="1"/>
  <c r="U2960" i="1"/>
  <c r="W2960" i="1" s="1"/>
  <c r="U2271" i="1"/>
  <c r="W2271" i="1" s="1"/>
  <c r="U1116" i="1"/>
  <c r="W1116" i="1" s="1"/>
  <c r="U1403" i="1"/>
  <c r="W1403" i="1" s="1"/>
  <c r="U2265" i="1"/>
  <c r="W2265" i="1" s="1"/>
  <c r="U3272" i="1"/>
  <c r="W3272" i="1" s="1"/>
  <c r="U5062" i="1"/>
  <c r="W5062" i="1" s="1"/>
  <c r="U3558" i="1"/>
  <c r="W3558" i="1" s="1"/>
  <c r="U3580" i="1"/>
  <c r="W3580" i="1" s="1"/>
  <c r="U2702" i="1"/>
  <c r="W2702" i="1" s="1"/>
  <c r="U3617" i="1"/>
  <c r="W3617" i="1" s="1"/>
  <c r="U279" i="1"/>
  <c r="W279" i="1" s="1"/>
  <c r="U2698" i="1"/>
  <c r="W2698" i="1" s="1"/>
  <c r="U2267" i="1"/>
  <c r="W2267" i="1" s="1"/>
  <c r="U1547" i="1"/>
  <c r="W1547" i="1" s="1"/>
  <c r="U4188" i="1"/>
  <c r="W4188" i="1" s="1"/>
  <c r="U2593" i="1"/>
  <c r="W2593" i="1" s="1"/>
  <c r="U4758" i="1"/>
  <c r="W4758" i="1" s="1"/>
  <c r="U3631" i="1"/>
  <c r="W3631" i="1" s="1"/>
  <c r="U1118" i="1"/>
  <c r="W1118" i="1" s="1"/>
  <c r="U3616" i="1"/>
  <c r="W3616" i="1" s="1"/>
  <c r="U4572" i="1"/>
  <c r="W4572" i="1" s="1"/>
  <c r="U40" i="1"/>
  <c r="W40" i="1" s="1"/>
  <c r="U89" i="1"/>
  <c r="W89" i="1" s="1"/>
  <c r="U5072" i="1"/>
  <c r="W5072" i="1" s="1"/>
  <c r="U623" i="1"/>
  <c r="W623" i="1" s="1"/>
  <c r="U3656" i="1"/>
  <c r="W3656" i="1" s="1"/>
  <c r="U2881" i="1"/>
  <c r="W2881" i="1" s="1"/>
  <c r="U4801" i="1"/>
  <c r="W4801" i="1" s="1"/>
  <c r="U799" i="1"/>
  <c r="W799" i="1" s="1"/>
  <c r="U3657" i="1"/>
  <c r="W3657" i="1" s="1"/>
  <c r="U88" i="1"/>
  <c r="W88" i="1" s="1"/>
  <c r="U4080" i="1"/>
  <c r="W4080" i="1" s="1"/>
  <c r="U4266" i="1"/>
  <c r="W4266" i="1" s="1"/>
  <c r="U4584" i="1"/>
  <c r="W4584" i="1" s="1"/>
  <c r="U2296" i="1"/>
  <c r="W2296" i="1" s="1"/>
  <c r="U2055" i="1"/>
  <c r="W2055" i="1" s="1"/>
  <c r="U3672" i="1"/>
  <c r="W3672" i="1" s="1"/>
  <c r="U3676" i="1"/>
  <c r="W3676" i="1" s="1"/>
  <c r="U3036" i="1"/>
  <c r="W3036" i="1" s="1"/>
  <c r="U3700" i="1"/>
  <c r="W3700" i="1" s="1"/>
  <c r="U4586" i="1"/>
  <c r="W4586" i="1" s="1"/>
  <c r="U4829" i="1"/>
  <c r="W4829" i="1" s="1"/>
  <c r="U1569" i="1"/>
  <c r="W1569" i="1" s="1"/>
  <c r="U4821" i="1"/>
  <c r="W4821" i="1" s="1"/>
  <c r="U648" i="1"/>
  <c r="W648" i="1" s="1"/>
  <c r="U4819" i="1"/>
  <c r="W4819" i="1" s="1"/>
  <c r="U3236" i="1"/>
  <c r="W3236" i="1" s="1"/>
  <c r="U1963" i="1"/>
  <c r="W1963" i="1" s="1"/>
  <c r="U3691" i="1"/>
  <c r="W3691" i="1" s="1"/>
  <c r="U2718" i="1"/>
  <c r="W2718" i="1" s="1"/>
  <c r="U652" i="1"/>
  <c r="W652" i="1" s="1"/>
  <c r="U1950" i="1"/>
  <c r="W1950" i="1" s="1"/>
  <c r="U5034" i="1"/>
  <c r="W5034" i="1" s="1"/>
  <c r="U4852" i="1"/>
  <c r="W4852" i="1" s="1"/>
  <c r="U1841" i="1"/>
  <c r="W1841" i="1" s="1"/>
  <c r="U3719" i="1"/>
  <c r="W3719" i="1" s="1"/>
  <c r="U2313" i="1"/>
  <c r="W2313" i="1" s="1"/>
  <c r="U1085" i="1"/>
  <c r="W1085" i="1" s="1"/>
  <c r="U4604" i="1"/>
  <c r="W4604" i="1" s="1"/>
  <c r="U2724" i="1"/>
  <c r="W2724" i="1" s="1"/>
  <c r="U2973" i="1"/>
  <c r="W2973" i="1" s="1"/>
  <c r="U849" i="1"/>
  <c r="W849" i="1" s="1"/>
  <c r="U3196" i="1"/>
  <c r="W3196" i="1" s="1"/>
  <c r="U3730" i="1"/>
  <c r="W3730" i="1" s="1"/>
  <c r="U1704" i="1"/>
  <c r="W1704" i="1" s="1"/>
  <c r="U4606" i="1"/>
  <c r="W4606" i="1" s="1"/>
  <c r="U2324" i="1"/>
  <c r="W2324" i="1" s="1"/>
  <c r="U4270" i="1"/>
  <c r="W4270" i="1" s="1"/>
  <c r="U1320" i="1"/>
  <c r="W1320" i="1" s="1"/>
  <c r="U2328" i="1"/>
  <c r="W2328" i="1" s="1"/>
  <c r="U1894" i="1"/>
  <c r="W1894" i="1" s="1"/>
  <c r="U5110" i="1"/>
  <c r="W5110" i="1" s="1"/>
  <c r="U5114" i="1"/>
  <c r="W5114" i="1" s="1"/>
  <c r="U947" i="1"/>
  <c r="W947" i="1" s="1"/>
  <c r="U2893" i="1"/>
  <c r="W2893" i="1" s="1"/>
  <c r="U696" i="1"/>
  <c r="W696" i="1" s="1"/>
  <c r="U4611" i="1"/>
  <c r="W4611" i="1" s="1"/>
  <c r="U55" i="1"/>
  <c r="W55" i="1" s="1"/>
  <c r="U4911" i="1"/>
  <c r="W4911" i="1" s="1"/>
  <c r="U2552" i="1"/>
  <c r="W2552" i="1" s="1"/>
  <c r="U3797" i="1"/>
  <c r="W3797" i="1" s="1"/>
  <c r="U123" i="1"/>
  <c r="W123" i="1" s="1"/>
  <c r="U3232" i="1"/>
  <c r="W3232" i="1" s="1"/>
  <c r="U124" i="1"/>
  <c r="W124" i="1" s="1"/>
  <c r="U4930" i="1"/>
  <c r="W4930" i="1" s="1"/>
  <c r="U3804" i="1"/>
  <c r="W3804" i="1" s="1"/>
  <c r="U3802" i="1"/>
  <c r="W3802" i="1" s="1"/>
  <c r="U4489" i="1"/>
  <c r="W4489" i="1" s="1"/>
  <c r="U499" i="1"/>
  <c r="W499" i="1" s="1"/>
  <c r="U4621" i="1"/>
  <c r="W4621" i="1" s="1"/>
  <c r="U4947" i="1"/>
  <c r="W4947" i="1" s="1"/>
  <c r="U1086" i="1"/>
  <c r="W1086" i="1" s="1"/>
  <c r="U131" i="1"/>
  <c r="W131" i="1" s="1"/>
  <c r="U5126" i="1"/>
  <c r="W5126" i="1" s="1"/>
  <c r="U4959" i="1"/>
  <c r="W4959" i="1" s="1"/>
  <c r="U471" i="1"/>
  <c r="W471" i="1" s="1"/>
  <c r="U730" i="1"/>
  <c r="W730" i="1" s="1"/>
  <c r="U726" i="1"/>
  <c r="W726" i="1" s="1"/>
  <c r="U5130" i="1"/>
  <c r="W5130" i="1" s="1"/>
  <c r="U4960" i="1"/>
  <c r="W4960" i="1" s="1"/>
  <c r="U1337" i="1"/>
  <c r="W1337" i="1" s="1"/>
  <c r="U2358" i="1"/>
  <c r="W2358" i="1" s="1"/>
  <c r="U3839" i="1"/>
  <c r="W3839" i="1" s="1"/>
  <c r="U2735" i="1"/>
  <c r="W2735" i="1" s="1"/>
  <c r="U3835" i="1"/>
  <c r="W3835" i="1" s="1"/>
  <c r="U3844" i="1"/>
  <c r="W3844" i="1" s="1"/>
  <c r="U4973" i="1"/>
  <c r="W4973" i="1" s="1"/>
  <c r="U736" i="1"/>
  <c r="W736" i="1" s="1"/>
  <c r="U5140" i="1"/>
  <c r="W5140" i="1" s="1"/>
  <c r="U3398" i="1"/>
  <c r="W3398" i="1" s="1"/>
  <c r="U1596" i="1"/>
  <c r="W1596" i="1" s="1"/>
  <c r="U1425" i="1"/>
  <c r="W1425" i="1" s="1"/>
  <c r="U4980" i="1"/>
  <c r="W4980" i="1" s="1"/>
  <c r="U4984" i="1"/>
  <c r="W4984" i="1" s="1"/>
  <c r="U1339" i="1"/>
  <c r="W1339" i="1" s="1"/>
  <c r="U1710" i="1"/>
  <c r="W1710" i="1" s="1"/>
  <c r="U3860" i="1"/>
  <c r="W3860" i="1" s="1"/>
  <c r="U3866" i="1"/>
  <c r="W3866" i="1" s="1"/>
  <c r="U881" i="1"/>
  <c r="W881" i="1" s="1"/>
  <c r="U3117" i="1"/>
  <c r="W3117" i="1" s="1"/>
  <c r="U1257" i="1"/>
  <c r="W1257" i="1" s="1"/>
  <c r="U2808" i="1"/>
  <c r="W2808" i="1" s="1"/>
  <c r="U2739" i="1"/>
  <c r="W2739" i="1" s="1"/>
  <c r="U37" i="1"/>
  <c r="W37" i="1" s="1"/>
  <c r="U3401" i="1"/>
  <c r="W3401" i="1" s="1"/>
  <c r="U148" i="1"/>
  <c r="W148" i="1" s="1"/>
  <c r="U5020" i="1"/>
  <c r="W5020" i="1" s="1"/>
  <c r="U4159" i="1"/>
  <c r="W4159" i="1" s="1"/>
  <c r="U1099" i="1"/>
  <c r="W1099" i="1" s="1"/>
  <c r="U276" i="1"/>
  <c r="W276" i="1" s="1"/>
  <c r="U2032" i="1"/>
  <c r="W2032" i="1" s="1"/>
  <c r="U1824" i="1"/>
  <c r="W1824" i="1" s="1"/>
  <c r="U3501" i="1"/>
  <c r="W3501" i="1" s="1"/>
  <c r="U3286" i="1"/>
  <c r="W3286" i="1" s="1"/>
  <c r="U2151" i="1"/>
  <c r="W2151" i="1" s="1"/>
  <c r="U547" i="1"/>
  <c r="W547" i="1" s="1"/>
  <c r="U1997" i="1"/>
  <c r="W1997" i="1" s="1"/>
  <c r="U3496" i="1"/>
  <c r="W3496" i="1" s="1"/>
  <c r="U352" i="1"/>
  <c r="W352" i="1" s="1"/>
  <c r="U2761" i="1"/>
  <c r="W2761" i="1" s="1"/>
  <c r="U1069" i="1"/>
  <c r="W1069" i="1" s="1"/>
  <c r="U4465" i="1"/>
  <c r="W4465" i="1" s="1"/>
  <c r="U4573" i="1"/>
  <c r="W4573" i="1" s="1"/>
  <c r="U1455" i="1"/>
  <c r="W1455" i="1" s="1"/>
  <c r="U451" i="1"/>
  <c r="W451" i="1" s="1"/>
  <c r="U1634" i="1"/>
  <c r="W1634" i="1" s="1"/>
  <c r="U1007" i="1"/>
  <c r="W1007" i="1" s="1"/>
  <c r="U3020" i="1"/>
  <c r="W3020" i="1" s="1"/>
  <c r="U1078" i="1"/>
  <c r="W1078" i="1" s="1"/>
  <c r="U2822" i="1"/>
  <c r="W2822" i="1" s="1"/>
  <c r="U3619" i="1"/>
  <c r="W3619" i="1" s="1"/>
  <c r="U2400" i="1"/>
  <c r="W2400" i="1" s="1"/>
  <c r="U2629" i="1"/>
  <c r="W2629" i="1" s="1"/>
  <c r="U2484" i="1"/>
  <c r="W2484" i="1" s="1"/>
  <c r="U2917" i="1"/>
  <c r="W2917" i="1" s="1"/>
  <c r="U1202" i="1"/>
  <c r="W1202" i="1" s="1"/>
  <c r="U3613" i="1"/>
  <c r="W3613" i="1" s="1"/>
  <c r="U1905" i="1"/>
  <c r="W1905" i="1" s="1"/>
  <c r="U1860" i="1"/>
  <c r="W1860" i="1" s="1"/>
  <c r="U2187" i="1"/>
  <c r="W2187" i="1" s="1"/>
  <c r="U2282" i="1"/>
  <c r="W2282" i="1" s="1"/>
  <c r="U2171" i="1"/>
  <c r="W2171" i="1" s="1"/>
  <c r="U4014" i="1"/>
  <c r="W4014" i="1" s="1"/>
  <c r="U620" i="1"/>
  <c r="W620" i="1" s="1"/>
  <c r="U5071" i="1"/>
  <c r="W5071" i="1" s="1"/>
  <c r="U3621" i="1"/>
  <c r="W3621" i="1" s="1"/>
  <c r="U4762" i="1"/>
  <c r="W4762" i="1" s="1"/>
  <c r="U2618" i="1"/>
  <c r="W2618" i="1" s="1"/>
  <c r="U2231" i="1"/>
  <c r="W2231" i="1" s="1"/>
  <c r="U2990" i="1"/>
  <c r="W2990" i="1" s="1"/>
  <c r="U3946" i="1"/>
  <c r="W3946" i="1" s="1"/>
  <c r="U2386" i="1"/>
  <c r="W2386" i="1" s="1"/>
  <c r="U3435" i="1"/>
  <c r="W3435" i="1" s="1"/>
  <c r="U4403" i="1"/>
  <c r="W4403" i="1" s="1"/>
  <c r="U2123" i="1"/>
  <c r="W2123" i="1" s="1"/>
  <c r="U339" i="1"/>
  <c r="W339" i="1" s="1"/>
  <c r="U1972" i="1"/>
  <c r="W1972" i="1" s="1"/>
  <c r="U3549" i="1"/>
  <c r="W3549" i="1" s="1"/>
  <c r="U147" i="1"/>
  <c r="W147" i="1" s="1"/>
  <c r="U4399" i="1"/>
  <c r="W4399" i="1" s="1"/>
  <c r="U85" i="1"/>
  <c r="W85" i="1" s="1"/>
  <c r="U1409" i="1"/>
  <c r="W1409" i="1" s="1"/>
  <c r="U2221" i="1"/>
  <c r="W2221" i="1" s="1"/>
  <c r="U4253" i="1"/>
  <c r="W4253" i="1" s="1"/>
  <c r="U3315" i="1"/>
  <c r="W3315" i="1" s="1"/>
  <c r="U839" i="1"/>
  <c r="W839" i="1" s="1"/>
  <c r="U2467" i="1"/>
  <c r="W2467" i="1" s="1"/>
  <c r="U1562" i="1"/>
  <c r="W1562" i="1" s="1"/>
  <c r="U4117" i="1"/>
  <c r="W4117" i="1" s="1"/>
  <c r="U189" i="1"/>
  <c r="W189" i="1" s="1"/>
  <c r="U1460" i="1"/>
  <c r="W1460" i="1" s="1"/>
  <c r="U609" i="1"/>
  <c r="W609" i="1" s="1"/>
  <c r="U3568" i="1"/>
  <c r="W3568" i="1" s="1"/>
  <c r="U4737" i="1"/>
  <c r="W4737" i="1" s="1"/>
  <c r="U597" i="1"/>
  <c r="W597" i="1" s="1"/>
  <c r="U1908" i="1"/>
  <c r="W1908" i="1" s="1"/>
  <c r="U487" i="1"/>
  <c r="W487" i="1" s="1"/>
  <c r="U4517" i="1"/>
  <c r="W4517" i="1" s="1"/>
  <c r="U3572" i="1"/>
  <c r="W3572" i="1" s="1"/>
  <c r="U2570" i="1"/>
  <c r="W2570" i="1" s="1"/>
  <c r="U4732" i="1"/>
  <c r="W4732" i="1" s="1"/>
  <c r="U1865" i="1"/>
  <c r="W1865" i="1" s="1"/>
  <c r="U43" i="1"/>
  <c r="W43" i="1" s="1"/>
  <c r="U158" i="1"/>
  <c r="W158" i="1" s="1"/>
  <c r="U1787" i="1"/>
  <c r="W1787" i="1" s="1"/>
  <c r="U1245" i="1"/>
  <c r="W1245" i="1" s="1"/>
  <c r="U3960" i="1"/>
  <c r="W3960" i="1" s="1"/>
  <c r="U3578" i="1"/>
  <c r="W3578" i="1" s="1"/>
  <c r="U4146" i="1"/>
  <c r="W4146" i="1" s="1"/>
  <c r="U1494" i="1"/>
  <c r="W1494" i="1" s="1"/>
  <c r="U3239" i="1"/>
  <c r="W3239" i="1" s="1"/>
  <c r="U337" i="1"/>
  <c r="W337" i="1" s="1"/>
  <c r="U900" i="1"/>
  <c r="W900" i="1" s="1"/>
  <c r="U4494" i="1"/>
  <c r="W4494" i="1" s="1"/>
  <c r="U4701" i="1"/>
  <c r="W4701" i="1" s="1"/>
  <c r="U316" i="1"/>
  <c r="W316" i="1" s="1"/>
  <c r="U301" i="1"/>
  <c r="W301" i="1" s="1"/>
  <c r="U320" i="1"/>
  <c r="W320" i="1" s="1"/>
  <c r="U3490" i="1"/>
  <c r="W3490" i="1" s="1"/>
  <c r="U3544" i="1"/>
  <c r="W3544" i="1" s="1"/>
  <c r="U1661" i="1"/>
  <c r="W1661" i="1" s="1"/>
  <c r="U2906" i="1"/>
  <c r="W2906" i="1" s="1"/>
  <c r="U804" i="1"/>
  <c r="W804" i="1" s="1"/>
  <c r="U72" i="1"/>
  <c r="W72" i="1" s="1"/>
  <c r="U4152" i="1"/>
  <c r="W4152" i="1" s="1"/>
  <c r="U4537" i="1"/>
  <c r="W4537" i="1" s="1"/>
  <c r="U780" i="1"/>
  <c r="W780" i="1" s="1"/>
  <c r="U3178" i="1"/>
  <c r="W3178" i="1" s="1"/>
  <c r="U5" i="1"/>
  <c r="W5" i="1" s="1"/>
  <c r="U2568" i="1"/>
  <c r="W2568" i="1" s="1"/>
  <c r="U3516" i="1"/>
  <c r="W3516" i="1" s="1"/>
  <c r="U3991" i="1"/>
  <c r="W3991" i="1" s="1"/>
  <c r="U2145" i="1"/>
  <c r="W2145" i="1" s="1"/>
  <c r="U4720" i="1"/>
  <c r="W4720" i="1" s="1"/>
  <c r="U4712" i="1"/>
  <c r="W4712" i="1" s="1"/>
  <c r="U3379" i="1"/>
  <c r="W3379" i="1" s="1"/>
  <c r="U3524" i="1"/>
  <c r="W3524" i="1" s="1"/>
  <c r="U1096" i="1"/>
  <c r="W1096" i="1" s="1"/>
  <c r="U71" i="1"/>
  <c r="W71" i="1" s="1"/>
  <c r="U3217" i="1"/>
  <c r="W3217" i="1" s="1"/>
  <c r="U2957" i="1"/>
  <c r="W2957" i="1" s="1"/>
  <c r="U2141" i="1"/>
  <c r="W2141" i="1" s="1"/>
  <c r="U579" i="1"/>
  <c r="W579" i="1" s="1"/>
  <c r="U2853" i="1"/>
  <c r="W2853" i="1" s="1"/>
  <c r="U2693" i="1"/>
  <c r="W2693" i="1" s="1"/>
  <c r="U902" i="1"/>
  <c r="W902" i="1" s="1"/>
  <c r="U2390" i="1"/>
  <c r="W2390" i="1" s="1"/>
  <c r="U2696" i="1"/>
  <c r="W2696" i="1" s="1"/>
  <c r="U3025" i="1"/>
  <c r="W3025" i="1" s="1"/>
  <c r="U2784" i="1"/>
  <c r="W2784" i="1" s="1"/>
  <c r="U3070" i="1"/>
  <c r="W3070" i="1" s="1"/>
  <c r="U843" i="1"/>
  <c r="W843" i="1" s="1"/>
  <c r="U1101" i="1"/>
  <c r="W1101" i="1" s="1"/>
  <c r="U3029" i="1"/>
  <c r="W3029" i="1" s="1"/>
  <c r="U3546" i="1"/>
  <c r="W3546" i="1" s="1"/>
  <c r="U2156" i="1"/>
  <c r="W2156" i="1" s="1"/>
  <c r="U4354" i="1"/>
  <c r="W4354" i="1" s="1"/>
  <c r="U575" i="1"/>
  <c r="W575" i="1" s="1"/>
  <c r="U4547" i="1"/>
  <c r="W4547" i="1" s="1"/>
  <c r="U2404" i="1"/>
  <c r="W2404" i="1" s="1"/>
  <c r="U1394" i="1"/>
  <c r="W1394" i="1" s="1"/>
  <c r="U33" i="1"/>
  <c r="W33" i="1" s="1"/>
  <c r="U4664" i="1"/>
  <c r="W4664" i="1" s="1"/>
  <c r="U2825" i="1"/>
  <c r="W2825" i="1" s="1"/>
  <c r="U494" i="1"/>
  <c r="W494" i="1" s="1"/>
  <c r="U4697" i="1"/>
  <c r="W4697" i="1" s="1"/>
  <c r="U1663" i="1"/>
  <c r="W1663" i="1" s="1"/>
  <c r="U3075" i="1"/>
  <c r="W3075" i="1" s="1"/>
  <c r="U1505" i="1"/>
  <c r="W1505" i="1" s="1"/>
  <c r="U1646" i="1"/>
  <c r="W1646" i="1" s="1"/>
  <c r="U1506" i="1"/>
  <c r="W1506" i="1" s="1"/>
  <c r="U551" i="1"/>
  <c r="W551" i="1" s="1"/>
  <c r="U1274" i="1"/>
  <c r="W1274" i="1" s="1"/>
  <c r="U2813" i="1"/>
  <c r="W2813" i="1" s="1"/>
  <c r="U1585" i="1"/>
  <c r="W1585" i="1" s="1"/>
  <c r="U65" i="1"/>
  <c r="W65" i="1" s="1"/>
  <c r="U1363" i="1"/>
  <c r="W1363" i="1" s="1"/>
  <c r="U2144" i="1"/>
  <c r="W2144" i="1" s="1"/>
  <c r="U2240" i="1"/>
  <c r="W2240" i="1" s="1"/>
  <c r="U2644" i="1"/>
  <c r="W2644" i="1" s="1"/>
  <c r="U2225" i="1"/>
  <c r="W2225" i="1" s="1"/>
  <c r="U3499" i="1"/>
  <c r="W3499" i="1" s="1"/>
  <c r="U2627" i="1"/>
  <c r="W2627" i="1" s="1"/>
  <c r="U198" i="1"/>
  <c r="W198" i="1" s="1"/>
  <c r="U4063" i="1"/>
  <c r="W4063" i="1" s="1"/>
  <c r="U2449" i="1"/>
  <c r="W2449" i="1" s="1"/>
  <c r="U3281" i="1"/>
  <c r="W3281" i="1" s="1"/>
  <c r="U3241" i="1"/>
  <c r="W3241" i="1" s="1"/>
  <c r="U3489" i="1"/>
  <c r="W3489" i="1" s="1"/>
  <c r="U328" i="1"/>
  <c r="W328" i="1" s="1"/>
  <c r="U3351" i="1"/>
  <c r="W3351" i="1" s="1"/>
  <c r="U4182" i="1"/>
  <c r="W4182" i="1" s="1"/>
  <c r="U4197" i="1"/>
  <c r="W4197" i="1" s="1"/>
  <c r="U5041" i="1"/>
  <c r="W5041" i="1" s="1"/>
  <c r="U3372" i="1"/>
  <c r="W3372" i="1" s="1"/>
  <c r="U3375" i="1"/>
  <c r="W3375" i="1" s="1"/>
  <c r="U381" i="1"/>
  <c r="W381" i="1" s="1"/>
  <c r="U3560" i="1"/>
  <c r="W3560" i="1" s="1"/>
  <c r="U4684" i="1"/>
  <c r="W4684" i="1" s="1"/>
  <c r="U4071" i="1"/>
  <c r="W4071" i="1" s="1"/>
  <c r="U4728" i="1"/>
  <c r="W4728" i="1" s="1"/>
  <c r="U5026" i="1"/>
  <c r="W5026" i="1" s="1"/>
  <c r="U4703" i="1"/>
  <c r="W4703" i="1" s="1"/>
  <c r="U1038" i="1"/>
  <c r="W1038" i="1" s="1"/>
  <c r="U3514" i="1"/>
  <c r="W3514" i="1" s="1"/>
  <c r="U1690" i="1"/>
  <c r="W1690" i="1" s="1"/>
  <c r="U580" i="1"/>
  <c r="W580" i="1" s="1"/>
  <c r="U4726" i="1"/>
  <c r="W4726" i="1" s="1"/>
  <c r="U2259" i="1"/>
  <c r="W2259" i="1" s="1"/>
  <c r="U4686" i="1"/>
  <c r="W4686" i="1" s="1"/>
  <c r="U4696" i="1"/>
  <c r="W4696" i="1" s="1"/>
  <c r="U2922" i="1"/>
  <c r="W2922" i="1" s="1"/>
  <c r="U3522" i="1"/>
  <c r="W3522" i="1" s="1"/>
  <c r="U4700" i="1"/>
  <c r="W4700" i="1" s="1"/>
  <c r="U3538" i="1"/>
  <c r="W3538" i="1" s="1"/>
  <c r="U5060" i="1"/>
  <c r="W5060" i="1" s="1"/>
  <c r="U3563" i="1"/>
  <c r="W3563" i="1" s="1"/>
  <c r="U2264" i="1"/>
  <c r="W2264" i="1" s="1"/>
  <c r="U1293" i="1"/>
  <c r="W1293" i="1" s="1"/>
  <c r="U1614" i="1"/>
  <c r="W1614" i="1" s="1"/>
  <c r="U1463" i="1"/>
  <c r="W1463" i="1" s="1"/>
  <c r="U4749" i="1"/>
  <c r="W4749" i="1" s="1"/>
  <c r="U4754" i="1"/>
  <c r="W4754" i="1" s="1"/>
  <c r="U4757" i="1"/>
  <c r="W4757" i="1" s="1"/>
  <c r="U1973" i="1"/>
  <c r="W1973" i="1" s="1"/>
  <c r="U3573" i="1"/>
  <c r="W3573" i="1" s="1"/>
  <c r="U335" i="1"/>
  <c r="W335" i="1" s="1"/>
  <c r="U4734" i="1"/>
  <c r="W4734" i="1" s="1"/>
  <c r="U84" i="1"/>
  <c r="W84" i="1" s="1"/>
  <c r="U2700" i="1"/>
  <c r="W2700" i="1" s="1"/>
  <c r="U3603" i="1"/>
  <c r="W3603" i="1" s="1"/>
  <c r="U3176" i="1"/>
  <c r="W3176" i="1" s="1"/>
  <c r="U1799" i="1"/>
  <c r="W1799" i="1" s="1"/>
  <c r="U1119" i="1"/>
  <c r="W1119" i="1" s="1"/>
  <c r="U982" i="1"/>
  <c r="W982" i="1" s="1"/>
  <c r="U4564" i="1"/>
  <c r="W4564" i="1" s="1"/>
  <c r="U601" i="1"/>
  <c r="W601" i="1" s="1"/>
  <c r="U3579" i="1"/>
  <c r="W3579" i="1" s="1"/>
  <c r="U3380" i="1"/>
  <c r="W3380" i="1" s="1"/>
  <c r="U3635" i="1"/>
  <c r="W3635" i="1" s="1"/>
  <c r="U2706" i="1"/>
  <c r="W2706" i="1" s="1"/>
  <c r="U617" i="1"/>
  <c r="W617" i="1" s="1"/>
  <c r="U4777" i="1"/>
  <c r="W4777" i="1" s="1"/>
  <c r="U1161" i="1"/>
  <c r="W1161" i="1" s="1"/>
  <c r="U3644" i="1"/>
  <c r="W3644" i="1" s="1"/>
  <c r="U3636" i="1"/>
  <c r="W3636" i="1" s="1"/>
  <c r="U631" i="1"/>
  <c r="W631" i="1" s="1"/>
  <c r="U2920" i="1"/>
  <c r="W2920" i="1" s="1"/>
  <c r="U2972" i="1"/>
  <c r="W2972" i="1" s="1"/>
  <c r="U3649" i="1"/>
  <c r="W3649" i="1" s="1"/>
  <c r="U1167" i="1"/>
  <c r="W1167" i="1" s="1"/>
  <c r="U4580" i="1"/>
  <c r="W4580" i="1" s="1"/>
  <c r="U3647" i="1"/>
  <c r="W3647" i="1" s="1"/>
  <c r="U94" i="1"/>
  <c r="W94" i="1" s="1"/>
  <c r="U4811" i="1"/>
  <c r="W4811" i="1" s="1"/>
  <c r="U4277" i="1"/>
  <c r="W4277" i="1" s="1"/>
  <c r="U4804" i="1"/>
  <c r="W4804" i="1" s="1"/>
  <c r="U1127" i="1"/>
  <c r="W1127" i="1" s="1"/>
  <c r="U826" i="1"/>
  <c r="W826" i="1" s="1"/>
  <c r="U307" i="1"/>
  <c r="W307" i="1" s="1"/>
  <c r="U5085" i="1"/>
  <c r="W5085" i="1" s="1"/>
  <c r="U5089" i="1"/>
  <c r="W5089" i="1" s="1"/>
  <c r="U1305" i="1"/>
  <c r="W1305" i="1" s="1"/>
  <c r="U41" i="1"/>
  <c r="W41" i="1" s="1"/>
  <c r="U651" i="1"/>
  <c r="W651" i="1" s="1"/>
  <c r="U4587" i="1"/>
  <c r="W4587" i="1" s="1"/>
  <c r="U1308" i="1"/>
  <c r="W1308" i="1" s="1"/>
  <c r="U643" i="1"/>
  <c r="W643" i="1" s="1"/>
  <c r="U2571" i="1"/>
  <c r="W2571" i="1" s="1"/>
  <c r="U351" i="1"/>
  <c r="W351" i="1" s="1"/>
  <c r="U2875" i="1"/>
  <c r="W2875" i="1" s="1"/>
  <c r="U2962" i="1"/>
  <c r="W2962" i="1" s="1"/>
  <c r="U4834" i="1"/>
  <c r="W4834" i="1" s="1"/>
  <c r="U990" i="1"/>
  <c r="W990" i="1" s="1"/>
  <c r="U4505" i="1"/>
  <c r="W4505" i="1" s="1"/>
  <c r="U1891" i="1"/>
  <c r="W1891" i="1" s="1"/>
  <c r="U2495" i="1"/>
  <c r="W2495" i="1" s="1"/>
  <c r="U4259" i="1"/>
  <c r="W4259" i="1" s="1"/>
  <c r="U3735" i="1"/>
  <c r="W3735" i="1" s="1"/>
  <c r="U889" i="1"/>
  <c r="W889" i="1" s="1"/>
  <c r="U5098" i="1"/>
  <c r="W5098" i="1" s="1"/>
  <c r="U3740" i="1"/>
  <c r="W3740" i="1" s="1"/>
  <c r="U3748" i="1"/>
  <c r="W3748" i="1" s="1"/>
  <c r="U453" i="1"/>
  <c r="W453" i="1" s="1"/>
  <c r="U665" i="1"/>
  <c r="W665" i="1" s="1"/>
  <c r="U4085" i="1"/>
  <c r="W4085" i="1" s="1"/>
  <c r="U2321" i="1"/>
  <c r="W2321" i="1" s="1"/>
  <c r="U3941" i="1"/>
  <c r="W3941" i="1" s="1"/>
  <c r="U4889" i="1"/>
  <c r="W4889" i="1" s="1"/>
  <c r="U204" i="1"/>
  <c r="W204" i="1" s="1"/>
  <c r="U4904" i="1"/>
  <c r="W4904" i="1" s="1"/>
  <c r="U687" i="1"/>
  <c r="W687" i="1" s="1"/>
  <c r="U3192" i="1"/>
  <c r="W3192" i="1" s="1"/>
  <c r="U1495" i="1"/>
  <c r="W1495" i="1" s="1"/>
  <c r="U3770" i="1"/>
  <c r="W3770" i="1" s="1"/>
  <c r="U3292" i="1"/>
  <c r="W3292" i="1" s="1"/>
  <c r="U4913" i="1"/>
  <c r="W4913" i="1" s="1"/>
  <c r="U2730" i="1"/>
  <c r="W2730" i="1" s="1"/>
  <c r="U699" i="1"/>
  <c r="W699" i="1" s="1"/>
  <c r="U2841" i="1"/>
  <c r="W2841" i="1" s="1"/>
  <c r="U2334" i="1"/>
  <c r="W2334" i="1" s="1"/>
  <c r="U5116" i="1"/>
  <c r="W5116" i="1" s="1"/>
  <c r="U3798" i="1"/>
  <c r="W3798" i="1" s="1"/>
  <c r="U899" i="1"/>
  <c r="W899" i="1" s="1"/>
  <c r="U3790" i="1"/>
  <c r="W3790" i="1" s="1"/>
  <c r="U3811" i="1"/>
  <c r="W3811" i="1" s="1"/>
  <c r="U3789" i="1"/>
  <c r="W3789" i="1" s="1"/>
  <c r="U4944" i="1"/>
  <c r="W4944" i="1" s="1"/>
  <c r="U2343" i="1"/>
  <c r="W2343" i="1" s="1"/>
  <c r="U3812" i="1"/>
  <c r="W3812" i="1" s="1"/>
  <c r="U4495" i="1"/>
  <c r="W4495" i="1" s="1"/>
  <c r="U3395" i="1"/>
  <c r="W3395" i="1" s="1"/>
  <c r="U3992" i="1"/>
  <c r="W3992" i="1" s="1"/>
  <c r="U716" i="1"/>
  <c r="W716" i="1" s="1"/>
  <c r="U3821" i="1"/>
  <c r="W3821" i="1" s="1"/>
  <c r="U19" i="1"/>
  <c r="W19" i="1" s="1"/>
  <c r="U3142" i="1"/>
  <c r="W3142" i="1" s="1"/>
  <c r="U5127" i="1"/>
  <c r="W5127" i="1" s="1"/>
  <c r="U1084" i="1"/>
  <c r="W1084" i="1" s="1"/>
  <c r="U2350" i="1"/>
  <c r="W2350" i="1" s="1"/>
  <c r="U1703" i="1"/>
  <c r="W1703" i="1" s="1"/>
  <c r="U5133" i="1"/>
  <c r="W5133" i="1" s="1"/>
  <c r="U2441" i="1"/>
  <c r="W2441" i="1" s="1"/>
  <c r="U3850" i="1"/>
  <c r="W3850" i="1" s="1"/>
  <c r="U3840" i="1"/>
  <c r="W3840" i="1" s="1"/>
  <c r="U2481" i="1"/>
  <c r="W2481" i="1" s="1"/>
  <c r="U3837" i="1"/>
  <c r="W3837" i="1" s="1"/>
  <c r="U1483" i="1"/>
  <c r="W1483" i="1" s="1"/>
  <c r="U4974" i="1"/>
  <c r="W4974" i="1" s="1"/>
  <c r="U1602" i="1"/>
  <c r="W1602" i="1" s="1"/>
  <c r="U4986" i="1"/>
  <c r="W4986" i="1" s="1"/>
  <c r="U4989" i="1"/>
  <c r="W4989" i="1" s="1"/>
  <c r="U1682" i="1"/>
  <c r="W1682" i="1" s="1"/>
  <c r="U2360" i="1"/>
  <c r="W2360" i="1" s="1"/>
  <c r="U3855" i="1"/>
  <c r="W3855" i="1" s="1"/>
  <c r="U4985" i="1"/>
  <c r="W4985" i="1" s="1"/>
  <c r="U3863" i="1"/>
  <c r="W3863" i="1" s="1"/>
  <c r="U1539" i="1"/>
  <c r="W1539" i="1" s="1"/>
  <c r="U4634" i="1"/>
  <c r="W4634" i="1" s="1"/>
  <c r="U3867" i="1"/>
  <c r="W3867" i="1" s="1"/>
  <c r="U1396" i="1"/>
  <c r="W1396" i="1" s="1"/>
  <c r="U3875" i="1"/>
  <c r="W3875" i="1" s="1"/>
  <c r="U3880" i="1"/>
  <c r="W3880" i="1" s="1"/>
  <c r="U1203" i="1"/>
  <c r="W1203" i="1" s="1"/>
  <c r="U2877" i="1"/>
  <c r="W2877" i="1" s="1"/>
  <c r="U140" i="1"/>
  <c r="W140" i="1" s="1"/>
  <c r="U756" i="1"/>
  <c r="W756" i="1" s="1"/>
  <c r="U1558" i="1"/>
  <c r="W1558" i="1" s="1"/>
  <c r="U3893" i="1"/>
  <c r="W3893" i="1" s="1"/>
  <c r="U3952" i="1"/>
  <c r="W3952" i="1" s="1"/>
  <c r="U5044" i="1"/>
  <c r="W5044" i="1" s="1"/>
  <c r="U2207" i="1"/>
  <c r="W2207" i="1" s="1"/>
  <c r="U2420" i="1"/>
  <c r="W2420" i="1" s="1"/>
  <c r="U917" i="1"/>
  <c r="W917" i="1" s="1"/>
  <c r="U420" i="1"/>
  <c r="W420" i="1" s="1"/>
  <c r="U236" i="1"/>
  <c r="W236" i="1" s="1"/>
  <c r="U297" i="1"/>
  <c r="W297" i="1" s="1"/>
  <c r="U3211" i="1"/>
  <c r="W3211" i="1" s="1"/>
  <c r="U5043" i="1"/>
  <c r="W5043" i="1" s="1"/>
  <c r="U3402" i="1"/>
  <c r="W3402" i="1" s="1"/>
  <c r="U4162" i="1"/>
  <c r="W4162" i="1" s="1"/>
  <c r="U4129" i="1"/>
  <c r="W4129" i="1" s="1"/>
  <c r="U2381" i="1"/>
  <c r="W2381" i="1" s="1"/>
  <c r="U3634" i="1"/>
  <c r="W3634" i="1" s="1"/>
  <c r="U950" i="1"/>
  <c r="W950" i="1" s="1"/>
  <c r="U2399" i="1"/>
  <c r="W2399" i="1" s="1"/>
  <c r="U3030" i="1"/>
  <c r="W3030" i="1" s="1"/>
  <c r="U1296" i="1"/>
  <c r="W1296" i="1" s="1"/>
  <c r="U2794" i="1"/>
  <c r="W2794" i="1" s="1"/>
  <c r="U1625" i="1"/>
  <c r="W1625" i="1" s="1"/>
  <c r="U614" i="1"/>
  <c r="W614" i="1" s="1"/>
  <c r="U2012" i="1"/>
  <c r="W2012" i="1" s="1"/>
  <c r="U887" i="1"/>
  <c r="W887" i="1" s="1"/>
  <c r="U1697" i="1"/>
  <c r="W1697" i="1" s="1"/>
  <c r="U2839" i="1"/>
  <c r="W2839" i="1" s="1"/>
  <c r="U4760" i="1"/>
  <c r="W4760" i="1" s="1"/>
  <c r="U773" i="1"/>
  <c r="W773" i="1" s="1"/>
  <c r="U3909" i="1"/>
  <c r="W3909" i="1" s="1"/>
  <c r="U1065" i="1"/>
  <c r="W1065" i="1" s="1"/>
  <c r="U761" i="1"/>
  <c r="W761" i="1" s="1"/>
  <c r="U4448" i="1"/>
  <c r="W4448" i="1" s="1"/>
  <c r="U4783" i="1"/>
  <c r="W4783" i="1" s="1"/>
  <c r="U3189" i="1"/>
  <c r="W3189" i="1" s="1"/>
  <c r="U504" i="1"/>
  <c r="W504" i="1" s="1"/>
  <c r="U1537" i="1"/>
  <c r="W1537" i="1" s="1"/>
  <c r="U489" i="1"/>
  <c r="W489" i="1" s="1"/>
  <c r="U3046" i="1"/>
  <c r="W3046" i="1" s="1"/>
  <c r="U4301" i="1"/>
  <c r="W4301" i="1" s="1"/>
  <c r="U3347" i="1"/>
  <c r="W3347" i="1" s="1"/>
  <c r="U287" i="1"/>
  <c r="W287" i="1" s="1"/>
  <c r="U2445" i="1"/>
  <c r="W2445" i="1" s="1"/>
  <c r="U405" i="1"/>
  <c r="W405" i="1" s="1"/>
  <c r="U2412" i="1"/>
  <c r="W2412" i="1" s="1"/>
  <c r="U2008" i="1"/>
  <c r="W2008" i="1" s="1"/>
  <c r="U5063" i="1"/>
  <c r="W5063" i="1" s="1"/>
  <c r="U3227" i="1"/>
  <c r="W3227" i="1" s="1"/>
  <c r="U1024" i="1"/>
  <c r="W1024" i="1" s="1"/>
  <c r="U1171" i="1"/>
  <c r="W1171" i="1" s="1"/>
  <c r="U2095" i="1"/>
  <c r="W2095" i="1" s="1"/>
  <c r="U4103" i="1"/>
  <c r="W4103" i="1" s="1"/>
  <c r="U3099" i="1"/>
  <c r="W3099" i="1" s="1"/>
  <c r="U2262" i="1"/>
  <c r="W2262" i="1" s="1"/>
  <c r="U2006" i="1"/>
  <c r="W2006" i="1" s="1"/>
  <c r="U2684" i="1"/>
  <c r="W2684" i="1" s="1"/>
  <c r="U1439" i="1"/>
  <c r="W1439" i="1" s="1"/>
  <c r="U1138" i="1"/>
  <c r="W1138" i="1" s="1"/>
  <c r="U2911" i="1"/>
  <c r="W2911" i="1" s="1"/>
  <c r="U2970" i="1"/>
  <c r="W2970" i="1" s="1"/>
  <c r="U3340" i="1"/>
  <c r="W3340" i="1" s="1"/>
  <c r="U4012" i="1"/>
  <c r="W4012" i="1" s="1"/>
  <c r="U4267" i="1"/>
  <c r="W4267" i="1" s="1"/>
  <c r="U3552" i="1"/>
  <c r="W3552" i="1" s="1"/>
  <c r="U2836" i="1"/>
  <c r="W2836" i="1" s="1"/>
  <c r="U3901" i="1"/>
  <c r="W3901" i="1" s="1"/>
  <c r="U1158" i="1"/>
  <c r="W1158" i="1" s="1"/>
  <c r="U1041" i="1"/>
  <c r="W1041" i="1" s="1"/>
  <c r="U4742" i="1"/>
  <c r="W4742" i="1" s="1"/>
  <c r="U3330" i="1"/>
  <c r="W3330" i="1" s="1"/>
  <c r="U2500" i="1"/>
  <c r="W2500" i="1" s="1"/>
  <c r="U2560" i="1"/>
  <c r="W2560" i="1" s="1"/>
  <c r="U2635" i="1"/>
  <c r="W2635" i="1" s="1"/>
  <c r="U2132" i="1"/>
  <c r="W2132" i="1" s="1"/>
  <c r="U828" i="1"/>
  <c r="W828" i="1" s="1"/>
  <c r="U475" i="1"/>
  <c r="W475" i="1" s="1"/>
  <c r="U3113" i="1"/>
  <c r="W3113" i="1" s="1"/>
  <c r="U1189" i="1"/>
  <c r="W1189" i="1" s="1"/>
  <c r="U199" i="1"/>
  <c r="W199" i="1" s="1"/>
  <c r="U3483" i="1"/>
  <c r="W3483" i="1" s="1"/>
  <c r="U1137" i="1"/>
  <c r="W1137" i="1" s="1"/>
  <c r="U4445" i="1"/>
  <c r="W4445" i="1" s="1"/>
  <c r="U4438" i="1"/>
  <c r="W4438" i="1" s="1"/>
  <c r="U193" i="1"/>
  <c r="W193" i="1" s="1"/>
  <c r="U1859" i="1"/>
  <c r="W1859" i="1" s="1"/>
  <c r="U3034" i="1"/>
  <c r="W3034" i="1" s="1"/>
  <c r="U1886" i="1"/>
  <c r="W1886" i="1" s="1"/>
  <c r="U1172" i="1"/>
  <c r="W1172" i="1" s="1"/>
  <c r="U2938" i="1"/>
  <c r="W2938" i="1" s="1"/>
  <c r="U3246" i="1"/>
  <c r="W3246" i="1" s="1"/>
  <c r="U2164" i="1"/>
  <c r="W2164" i="1" s="1"/>
  <c r="U2694" i="1"/>
  <c r="W2694" i="1" s="1"/>
  <c r="U393" i="1"/>
  <c r="W393" i="1" s="1"/>
  <c r="U4688" i="1"/>
  <c r="W4688" i="1" s="1"/>
  <c r="U1949" i="1"/>
  <c r="W1949" i="1" s="1"/>
  <c r="U4730" i="1"/>
  <c r="W4730" i="1" s="1"/>
  <c r="U5058" i="1"/>
  <c r="W5058" i="1" s="1"/>
  <c r="U4714" i="1"/>
  <c r="W4714" i="1" s="1"/>
  <c r="U2415" i="1"/>
  <c r="W2415" i="1" s="1"/>
  <c r="U3274" i="1"/>
  <c r="W3274" i="1" s="1"/>
  <c r="U4250" i="1"/>
  <c r="W4250" i="1" s="1"/>
  <c r="U3341" i="1"/>
  <c r="W3341" i="1" s="1"/>
  <c r="U2670" i="1"/>
  <c r="W2670" i="1" s="1"/>
  <c r="U3317" i="1"/>
  <c r="W3317" i="1" s="1"/>
  <c r="U4708" i="1"/>
  <c r="W4708" i="1" s="1"/>
  <c r="U415" i="1"/>
  <c r="W415" i="1" s="1"/>
  <c r="U295" i="1"/>
  <c r="W295" i="1" s="1"/>
  <c r="U2515" i="1"/>
  <c r="W2515" i="1" s="1"/>
  <c r="U1792" i="1"/>
  <c r="W1792" i="1" s="1"/>
  <c r="U2590" i="1"/>
  <c r="W2590" i="1" s="1"/>
  <c r="U4711" i="1"/>
  <c r="W4711" i="1" s="1"/>
  <c r="U2545" i="1"/>
  <c r="W2545" i="1" s="1"/>
  <c r="U3120" i="1"/>
  <c r="W3120" i="1" s="1"/>
  <c r="U1872" i="1"/>
  <c r="W1872" i="1" s="1"/>
  <c r="U1277" i="1"/>
  <c r="W1277" i="1" s="1"/>
  <c r="U220" i="1"/>
  <c r="W220" i="1" s="1"/>
  <c r="U1509" i="1"/>
  <c r="W1509" i="1" s="1"/>
  <c r="U1466" i="1"/>
  <c r="W1466" i="1" s="1"/>
  <c r="U578" i="1"/>
  <c r="W578" i="1" s="1"/>
  <c r="U4552" i="1"/>
  <c r="W4552" i="1" s="1"/>
  <c r="U1673" i="1"/>
  <c r="W1673" i="1" s="1"/>
  <c r="U1442" i="1"/>
  <c r="W1442" i="1" s="1"/>
  <c r="U557" i="1"/>
  <c r="W557" i="1" s="1"/>
  <c r="U1391" i="1"/>
  <c r="W1391" i="1" s="1"/>
  <c r="U2513" i="1"/>
  <c r="W2513" i="1" s="1"/>
  <c r="U1039" i="1"/>
  <c r="W1039" i="1" s="1"/>
  <c r="U582" i="1"/>
  <c r="W582" i="1" s="1"/>
  <c r="U241" i="1"/>
  <c r="W241" i="1" s="1"/>
  <c r="U2248" i="1"/>
  <c r="W2248" i="1" s="1"/>
  <c r="U4682" i="1"/>
  <c r="W4682" i="1" s="1"/>
  <c r="U2473" i="1"/>
  <c r="W2473" i="1" s="1"/>
  <c r="U4115" i="1"/>
  <c r="W4115" i="1" s="1"/>
  <c r="U4702" i="1"/>
  <c r="W4702" i="1" s="1"/>
  <c r="U2749" i="1"/>
  <c r="W2749" i="1" s="1"/>
  <c r="U2576" i="1"/>
  <c r="W2576" i="1" s="1"/>
  <c r="U380" i="1"/>
  <c r="W380" i="1" s="1"/>
  <c r="U474" i="1"/>
  <c r="W474" i="1" s="1"/>
  <c r="U1358" i="1"/>
  <c r="W1358" i="1" s="1"/>
  <c r="U432" i="1"/>
  <c r="W432" i="1" s="1"/>
  <c r="U446" i="1"/>
  <c r="W446" i="1" s="1"/>
  <c r="U581" i="1"/>
  <c r="W581" i="1" s="1"/>
  <c r="U3072" i="1"/>
  <c r="W3072" i="1" s="1"/>
  <c r="U1366" i="1"/>
  <c r="W1366" i="1" s="1"/>
  <c r="U2536" i="1"/>
  <c r="W2536" i="1" s="1"/>
  <c r="U787" i="1"/>
  <c r="W787" i="1" s="1"/>
  <c r="U2661" i="1"/>
  <c r="W2661" i="1" s="1"/>
  <c r="U3904" i="1"/>
  <c r="W3904" i="1" s="1"/>
  <c r="U3127" i="1"/>
  <c r="W3127" i="1" s="1"/>
  <c r="U3502" i="1"/>
  <c r="W3502" i="1" s="1"/>
  <c r="U1469" i="1"/>
  <c r="W1469" i="1" s="1"/>
  <c r="U1242" i="1"/>
  <c r="W1242" i="1" s="1"/>
  <c r="U2061" i="1"/>
  <c r="W2061" i="1" s="1"/>
  <c r="U4676" i="1"/>
  <c r="W4676" i="1" s="1"/>
  <c r="U3497" i="1"/>
  <c r="W3497" i="1" s="1"/>
  <c r="U1218" i="1"/>
  <c r="W1218" i="1" s="1"/>
  <c r="U2591" i="1"/>
  <c r="W2591" i="1" s="1"/>
  <c r="U322" i="1"/>
  <c r="W322" i="1" s="1"/>
  <c r="U243" i="1"/>
  <c r="W243" i="1" s="1"/>
  <c r="U1815" i="1"/>
  <c r="W1815" i="1" s="1"/>
  <c r="U3988" i="1"/>
  <c r="W3988" i="1" s="1"/>
  <c r="U1545" i="1"/>
  <c r="W1545" i="1" s="1"/>
  <c r="U3000" i="1"/>
  <c r="W3000" i="1" s="1"/>
  <c r="U3495" i="1"/>
  <c r="W3495" i="1" s="1"/>
  <c r="U334" i="1"/>
  <c r="W334" i="1" s="1"/>
  <c r="U484" i="1"/>
  <c r="W484" i="1" s="1"/>
  <c r="U1879" i="1"/>
  <c r="W1879" i="1" s="1"/>
  <c r="U3128" i="1"/>
  <c r="W3128" i="1" s="1"/>
  <c r="U3491" i="1"/>
  <c r="W3491" i="1" s="1"/>
  <c r="U1271" i="1"/>
  <c r="W1271" i="1" s="1"/>
  <c r="U1430" i="1"/>
  <c r="W1430" i="1" s="1"/>
  <c r="U2243" i="1"/>
  <c r="W2243" i="1" s="1"/>
  <c r="U4691" i="1"/>
  <c r="W4691" i="1" s="1"/>
  <c r="U2078" i="1"/>
  <c r="W2078" i="1" s="1"/>
  <c r="U3506" i="1"/>
  <c r="W3506" i="1" s="1"/>
  <c r="U561" i="1"/>
  <c r="W561" i="1" s="1"/>
  <c r="U2254" i="1"/>
  <c r="W2254" i="1" s="1"/>
  <c r="U1970" i="1"/>
  <c r="W1970" i="1" s="1"/>
  <c r="U3520" i="1"/>
  <c r="W3520" i="1" s="1"/>
  <c r="U1422" i="1"/>
  <c r="W1422" i="1" s="1"/>
  <c r="U1946" i="1"/>
  <c r="W1946" i="1" s="1"/>
  <c r="U564" i="1"/>
  <c r="W564" i="1" s="1"/>
  <c r="U3551" i="1"/>
  <c r="W3551" i="1" s="1"/>
  <c r="U3537" i="1"/>
  <c r="W3537" i="1" s="1"/>
  <c r="U2863" i="1"/>
  <c r="W2863" i="1" s="1"/>
  <c r="U183" i="1"/>
  <c r="W183" i="1" s="1"/>
  <c r="U2247" i="1"/>
  <c r="W2247" i="1" s="1"/>
  <c r="U5053" i="1"/>
  <c r="W5053" i="1" s="1"/>
  <c r="U1081" i="1"/>
  <c r="W1081" i="1" s="1"/>
  <c r="U1467" i="1"/>
  <c r="W1467" i="1" s="1"/>
  <c r="U5055" i="1"/>
  <c r="W5055" i="1" s="1"/>
  <c r="U4556" i="1"/>
  <c r="W4556" i="1" s="1"/>
  <c r="U3547" i="1"/>
  <c r="W3547" i="1" s="1"/>
  <c r="U3564" i="1"/>
  <c r="W3564" i="1" s="1"/>
  <c r="U3575" i="1"/>
  <c r="W3575" i="1" s="1"/>
  <c r="U1373" i="1"/>
  <c r="W1373" i="1" s="1"/>
  <c r="U3345" i="1"/>
  <c r="W3345" i="1" s="1"/>
  <c r="U1042" i="1"/>
  <c r="W1042" i="1" s="1"/>
  <c r="U4750" i="1"/>
  <c r="W4750" i="1" s="1"/>
  <c r="U2272" i="1"/>
  <c r="W2272" i="1" s="1"/>
  <c r="U1528" i="1"/>
  <c r="W1528" i="1" s="1"/>
  <c r="U4019" i="1"/>
  <c r="W4019" i="1" s="1"/>
  <c r="U611" i="1"/>
  <c r="W611" i="1" s="1"/>
  <c r="U1920" i="1"/>
  <c r="W1920" i="1" s="1"/>
  <c r="U3553" i="1"/>
  <c r="W3553" i="1" s="1"/>
  <c r="U3561" i="1"/>
  <c r="W3561" i="1" s="1"/>
  <c r="U4756" i="1"/>
  <c r="W4756" i="1" s="1"/>
  <c r="U3604" i="1"/>
  <c r="W3604" i="1" s="1"/>
  <c r="U814" i="1"/>
  <c r="W814" i="1" s="1"/>
  <c r="U5064" i="1"/>
  <c r="W5064" i="1" s="1"/>
  <c r="U1449" i="1"/>
  <c r="W1449" i="1" s="1"/>
  <c r="U161" i="1"/>
  <c r="W161" i="1" s="1"/>
  <c r="U1348" i="1"/>
  <c r="W1348" i="1" s="1"/>
  <c r="U248" i="1"/>
  <c r="W248" i="1" s="1"/>
  <c r="U2273" i="1"/>
  <c r="W2273" i="1" s="1"/>
  <c r="U3602" i="1"/>
  <c r="W3602" i="1" s="1"/>
  <c r="U4776" i="1"/>
  <c r="W4776" i="1" s="1"/>
  <c r="U4787" i="1"/>
  <c r="W4787" i="1" s="1"/>
  <c r="U4772" i="1"/>
  <c r="W4772" i="1" s="1"/>
  <c r="U3639" i="1"/>
  <c r="W3639" i="1" s="1"/>
  <c r="U3637" i="1"/>
  <c r="W3637" i="1" s="1"/>
  <c r="U4252" i="1"/>
  <c r="W4252" i="1" s="1"/>
  <c r="U2288" i="1"/>
  <c r="W2288" i="1" s="1"/>
  <c r="U4795" i="1"/>
  <c r="W4795" i="1" s="1"/>
  <c r="U4581" i="1"/>
  <c r="W4581" i="1" s="1"/>
  <c r="U2852" i="1"/>
  <c r="W2852" i="1" s="1"/>
  <c r="U4803" i="1"/>
  <c r="W4803" i="1" s="1"/>
  <c r="U1580" i="1"/>
  <c r="W1580" i="1" s="1"/>
  <c r="U1428" i="1"/>
  <c r="W1428" i="1" s="1"/>
  <c r="U4579" i="1"/>
  <c r="W4579" i="1" s="1"/>
  <c r="U3382" i="1"/>
  <c r="W3382" i="1" s="1"/>
  <c r="U421" i="1"/>
  <c r="W421" i="1" s="1"/>
  <c r="U2711" i="1"/>
  <c r="W2711" i="1" s="1"/>
  <c r="U2297" i="1"/>
  <c r="W2297" i="1" s="1"/>
  <c r="U3221" i="1"/>
  <c r="W3221" i="1" s="1"/>
  <c r="U3665" i="1"/>
  <c r="W3665" i="1" s="1"/>
  <c r="U4112" i="1"/>
  <c r="W4112" i="1" s="1"/>
  <c r="U1244" i="1"/>
  <c r="W1244" i="1" s="1"/>
  <c r="U4593" i="1"/>
  <c r="W4593" i="1" s="1"/>
  <c r="U3687" i="1"/>
  <c r="W3687" i="1" s="1"/>
  <c r="U1307" i="1"/>
  <c r="W1307" i="1" s="1"/>
  <c r="U3100" i="1"/>
  <c r="W3100" i="1" s="1"/>
  <c r="U645" i="1"/>
  <c r="W645" i="1" s="1"/>
  <c r="U3385" i="1"/>
  <c r="W3385" i="1" s="1"/>
  <c r="U2304" i="1"/>
  <c r="W2304" i="1" s="1"/>
  <c r="U1309" i="1"/>
  <c r="W1309" i="1" s="1"/>
  <c r="U2914" i="1"/>
  <c r="W2914" i="1" s="1"/>
  <c r="U4591" i="1"/>
  <c r="W4591" i="1" s="1"/>
  <c r="U4848" i="1"/>
  <c r="W4848" i="1" s="1"/>
  <c r="U655" i="1"/>
  <c r="W655" i="1" s="1"/>
  <c r="U1974" i="1"/>
  <c r="W1974" i="1" s="1"/>
  <c r="U4390" i="1"/>
  <c r="W4390" i="1" s="1"/>
  <c r="U104" i="1"/>
  <c r="W104" i="1" s="1"/>
  <c r="U4005" i="1"/>
  <c r="W4005" i="1" s="1"/>
  <c r="U2191" i="1"/>
  <c r="W2191" i="1" s="1"/>
  <c r="U4871" i="1"/>
  <c r="W4871" i="1" s="1"/>
  <c r="U3269" i="1"/>
  <c r="W3269" i="1" s="1"/>
  <c r="U670" i="1"/>
  <c r="W670" i="1" s="1"/>
  <c r="U4872" i="1"/>
  <c r="W4872" i="1" s="1"/>
  <c r="U3356" i="1"/>
  <c r="W3356" i="1" s="1"/>
  <c r="U112" i="1"/>
  <c r="W112" i="1" s="1"/>
  <c r="U2314" i="1"/>
  <c r="W2314" i="1" s="1"/>
  <c r="U676" i="1"/>
  <c r="W676" i="1" s="1"/>
  <c r="U433" i="1"/>
  <c r="W433" i="1" s="1"/>
  <c r="U1617" i="1"/>
  <c r="W1617" i="1" s="1"/>
  <c r="U1322" i="1"/>
  <c r="W1322" i="1" s="1"/>
  <c r="U346" i="1"/>
  <c r="W346" i="1" s="1"/>
  <c r="U4879" i="1"/>
  <c r="W4879" i="1" s="1"/>
  <c r="U4609" i="1"/>
  <c r="W4609" i="1" s="1"/>
  <c r="U202" i="1"/>
  <c r="W202" i="1" s="1"/>
  <c r="U1842" i="1"/>
  <c r="W1842" i="1" s="1"/>
  <c r="U2791" i="1"/>
  <c r="W2791" i="1" s="1"/>
  <c r="U116" i="1"/>
  <c r="W116" i="1" s="1"/>
  <c r="U16" i="1"/>
  <c r="W16" i="1" s="1"/>
  <c r="U5117" i="1"/>
  <c r="W5117" i="1" s="1"/>
  <c r="U3103" i="1"/>
  <c r="W3103" i="1" s="1"/>
  <c r="U3298" i="1"/>
  <c r="W3298" i="1" s="1"/>
  <c r="U4928" i="1"/>
  <c r="W4928" i="1" s="1"/>
  <c r="U2338" i="1"/>
  <c r="W2338" i="1" s="1"/>
  <c r="U1598" i="1"/>
  <c r="W1598" i="1" s="1"/>
  <c r="U1330" i="1"/>
  <c r="W1330" i="1" s="1"/>
  <c r="U3794" i="1"/>
  <c r="W3794" i="1" s="1"/>
  <c r="U4936" i="1"/>
  <c r="W4936" i="1" s="1"/>
  <c r="U710" i="1"/>
  <c r="W710" i="1" s="1"/>
  <c r="U2434" i="1"/>
  <c r="W2434" i="1" s="1"/>
  <c r="U195" i="1"/>
  <c r="W195" i="1" s="1"/>
  <c r="U5123" i="1"/>
  <c r="W5123" i="1" s="1"/>
  <c r="U895" i="1"/>
  <c r="W895" i="1" s="1"/>
  <c r="U3819" i="1"/>
  <c r="W3819" i="1" s="1"/>
  <c r="U4527" i="1"/>
  <c r="W4527" i="1" s="1"/>
  <c r="U27" i="1"/>
  <c r="W27" i="1" s="1"/>
  <c r="U4950" i="1"/>
  <c r="W4950" i="1" s="1"/>
  <c r="U2566" i="1"/>
  <c r="W2566" i="1" s="1"/>
  <c r="U2462" i="1"/>
  <c r="W2462" i="1" s="1"/>
  <c r="U1343" i="1"/>
  <c r="W1343" i="1" s="1"/>
  <c r="U3820" i="1"/>
  <c r="W3820" i="1" s="1"/>
  <c r="U4964" i="1"/>
  <c r="W4964" i="1" s="1"/>
  <c r="U4341" i="1"/>
  <c r="W4341" i="1" s="1"/>
  <c r="U358" i="1"/>
  <c r="W358" i="1" s="1"/>
  <c r="U1709" i="1"/>
  <c r="W1709" i="1" s="1"/>
  <c r="U2359" i="1"/>
  <c r="W2359" i="1" s="1"/>
  <c r="U132" i="1"/>
  <c r="W132" i="1" s="1"/>
  <c r="U2745" i="1"/>
  <c r="W2745" i="1" s="1"/>
  <c r="U1424" i="1"/>
  <c r="W1424" i="1" s="1"/>
  <c r="U4264" i="1"/>
  <c r="W4264" i="1" s="1"/>
  <c r="U3838" i="1"/>
  <c r="W3838" i="1" s="1"/>
  <c r="U4161" i="1"/>
  <c r="W4161" i="1" s="1"/>
  <c r="U157" i="1"/>
  <c r="W157" i="1" s="1"/>
  <c r="U4990" i="1"/>
  <c r="W4990" i="1" s="1"/>
  <c r="U422" i="1"/>
  <c r="W422" i="1" s="1"/>
  <c r="U2820" i="1"/>
  <c r="W2820" i="1" s="1"/>
  <c r="U3397" i="1"/>
  <c r="W3397" i="1" s="1"/>
  <c r="U4631" i="1"/>
  <c r="W4631" i="1" s="1"/>
  <c r="U1094" i="1"/>
  <c r="W1094" i="1" s="1"/>
  <c r="U1641" i="1"/>
  <c r="W1641" i="1" s="1"/>
  <c r="U137" i="1"/>
  <c r="W137" i="1" s="1"/>
  <c r="U2363" i="1"/>
  <c r="W2363" i="1" s="1"/>
  <c r="U3864" i="1"/>
  <c r="W3864" i="1" s="1"/>
  <c r="U3881" i="1"/>
  <c r="W3881" i="1" s="1"/>
  <c r="U1175" i="1"/>
  <c r="W1175" i="1" s="1"/>
  <c r="U5015" i="1"/>
  <c r="W5015" i="1" s="1"/>
  <c r="U305" i="1"/>
  <c r="W305" i="1" s="1"/>
  <c r="U3887" i="1"/>
  <c r="W3887" i="1" s="1"/>
  <c r="U1904" i="1"/>
  <c r="W1904" i="1" s="1"/>
  <c r="U1013" i="1"/>
  <c r="W1013" i="1" s="1"/>
  <c r="U2567" i="1"/>
  <c r="W2567" i="1" s="1"/>
  <c r="U2543" i="1"/>
  <c r="W2543" i="1" s="1"/>
  <c r="U972" i="1"/>
  <c r="W972" i="1" s="1"/>
  <c r="U3344" i="1"/>
  <c r="W3344" i="1" s="1"/>
  <c r="U4542" i="1"/>
  <c r="W4542" i="1" s="1"/>
  <c r="U4217" i="1"/>
  <c r="W4217" i="1" s="1"/>
  <c r="U3249" i="1"/>
  <c r="W3249" i="1" s="1"/>
  <c r="U966" i="1"/>
  <c r="W966" i="1" s="1"/>
  <c r="U5039" i="1"/>
  <c r="W5039" i="1" s="1"/>
  <c r="U4199" i="1"/>
  <c r="W4199" i="1" s="1"/>
  <c r="U464" i="1"/>
  <c r="W464" i="1" s="1"/>
  <c r="U1649" i="1"/>
  <c r="W1649" i="1" s="1"/>
  <c r="U1825" i="1"/>
  <c r="W1825" i="1" s="1"/>
  <c r="U3484" i="1"/>
  <c r="W3484" i="1" s="1"/>
  <c r="U4343" i="1"/>
  <c r="W4343" i="1" s="1"/>
  <c r="U4569" i="1"/>
  <c r="W4569" i="1" s="1"/>
  <c r="U2867" i="1"/>
  <c r="W2867" i="1" s="1"/>
  <c r="U2211" i="1"/>
  <c r="W2211" i="1" s="1"/>
  <c r="U4028" i="1"/>
  <c r="W4028" i="1" s="1"/>
  <c r="U2174" i="1"/>
  <c r="W2174" i="1" s="1"/>
  <c r="U2805" i="1"/>
  <c r="W2805" i="1" s="1"/>
  <c r="U375" i="1"/>
  <c r="W375" i="1" s="1"/>
  <c r="U4054" i="1"/>
  <c r="W4054" i="1" s="1"/>
  <c r="U2604" i="1"/>
  <c r="W2604" i="1" s="1"/>
  <c r="U4074" i="1"/>
  <c r="W4074" i="1" s="1"/>
  <c r="U5068" i="1"/>
  <c r="W5068" i="1" s="1"/>
  <c r="U3600" i="1"/>
  <c r="W3600" i="1" s="1"/>
  <c r="U4781" i="1"/>
  <c r="W4781" i="1" s="1"/>
  <c r="U3938" i="1"/>
  <c r="W3938" i="1" s="1"/>
  <c r="U914" i="1"/>
  <c r="W914" i="1" s="1"/>
  <c r="U350" i="1"/>
  <c r="W350" i="1" s="1"/>
  <c r="U4036" i="1"/>
  <c r="W4036" i="1" s="1"/>
  <c r="U3902" i="1"/>
  <c r="W3902" i="1" s="1"/>
  <c r="U1847" i="1"/>
  <c r="W1847" i="1" s="1"/>
  <c r="U1295" i="1"/>
  <c r="W1295" i="1" s="1"/>
  <c r="U4769" i="1"/>
  <c r="W4769" i="1" s="1"/>
  <c r="U3148" i="1"/>
  <c r="W3148" i="1" s="1"/>
  <c r="U1420" i="1"/>
  <c r="W1420" i="1" s="1"/>
  <c r="U1022" i="1"/>
  <c r="W1022" i="1" s="1"/>
  <c r="U2423" i="1"/>
  <c r="W2423" i="1" s="1"/>
  <c r="U1212" i="1"/>
  <c r="W1212" i="1" s="1"/>
  <c r="U3429" i="1"/>
  <c r="W3429" i="1" s="1"/>
  <c r="U2066" i="1"/>
  <c r="W2066" i="1" s="1"/>
  <c r="U4751" i="1"/>
  <c r="W4751" i="1" s="1"/>
  <c r="U4414" i="1"/>
  <c r="W4414" i="1" s="1"/>
  <c r="U3337" i="1"/>
  <c r="W3337" i="1" s="1"/>
  <c r="U2762" i="1"/>
  <c r="W2762" i="1" s="1"/>
  <c r="U1059" i="1"/>
  <c r="W1059" i="1" s="1"/>
  <c r="U3244" i="1"/>
  <c r="W3244" i="1" s="1"/>
  <c r="U1408" i="1"/>
  <c r="W1408" i="1" s="1"/>
  <c r="U4072" i="1"/>
  <c r="W4072" i="1" s="1"/>
  <c r="U2662" i="1"/>
  <c r="W2662" i="1" s="1"/>
  <c r="U2261" i="1"/>
  <c r="W2261" i="1" s="1"/>
  <c r="U2194" i="1"/>
  <c r="W2194" i="1" s="1"/>
  <c r="U3367" i="1"/>
  <c r="W3367" i="1" s="1"/>
  <c r="U256" i="1"/>
  <c r="W256" i="1" s="1"/>
  <c r="U1632" i="1"/>
  <c r="W1632" i="1" s="1"/>
  <c r="U594" i="1"/>
  <c r="W594" i="1" s="1"/>
  <c r="U2781" i="1"/>
  <c r="W2781" i="1" s="1"/>
  <c r="U3473" i="1"/>
  <c r="W3473" i="1" s="1"/>
  <c r="U4020" i="1"/>
  <c r="W4020" i="1" s="1"/>
  <c r="U2109" i="1"/>
  <c r="W2109" i="1" s="1"/>
  <c r="U467" i="1"/>
  <c r="W467" i="1" s="1"/>
  <c r="U4055" i="1"/>
  <c r="W4055" i="1" s="1"/>
  <c r="U4659" i="1"/>
  <c r="W4659" i="1" s="1"/>
  <c r="U4362" i="1"/>
  <c r="W4362" i="1" s="1"/>
  <c r="U1790" i="1"/>
  <c r="W1790" i="1" s="1"/>
  <c r="U3086" i="1"/>
  <c r="W3086" i="1" s="1"/>
  <c r="U2697" i="1"/>
  <c r="W2697" i="1" s="1"/>
  <c r="U2859" i="1"/>
  <c r="W2859" i="1" s="1"/>
  <c r="U2594" i="1"/>
  <c r="W2594" i="1" s="1"/>
  <c r="U2649" i="1"/>
  <c r="W2649" i="1" s="1"/>
  <c r="U8" i="1"/>
  <c r="W8" i="1" s="1"/>
  <c r="U3044" i="1"/>
  <c r="W3044" i="1" s="1"/>
  <c r="U1201" i="1"/>
  <c r="W1201" i="1" s="1"/>
  <c r="U1254" i="1"/>
  <c r="W1254" i="1" s="1"/>
  <c r="U4474" i="1"/>
  <c r="W4474" i="1" s="1"/>
  <c r="U2505" i="1"/>
  <c r="W2505" i="1" s="1"/>
  <c r="U3179" i="1"/>
  <c r="W3179" i="1" s="1"/>
  <c r="U2756" i="1"/>
  <c r="W2756" i="1" s="1"/>
  <c r="U31" i="1"/>
  <c r="W31" i="1" s="1"/>
  <c r="U1731" i="1"/>
  <c r="W1731" i="1" s="1"/>
  <c r="U3261" i="1"/>
  <c r="W3261" i="1" s="1"/>
  <c r="U894" i="1"/>
  <c r="W894" i="1" s="1"/>
  <c r="U829" i="1"/>
  <c r="W829" i="1" s="1"/>
  <c r="U4509" i="1"/>
  <c r="W4509" i="1" s="1"/>
  <c r="U2176" i="1"/>
  <c r="W2176" i="1" s="1"/>
  <c r="U1194" i="1"/>
  <c r="W1194" i="1" s="1"/>
  <c r="U5025" i="1"/>
  <c r="W5025" i="1" s="1"/>
  <c r="U1770" i="1"/>
  <c r="W1770" i="1" s="1"/>
  <c r="U1080" i="1"/>
  <c r="W1080" i="1" s="1"/>
  <c r="U2479" i="1"/>
  <c r="W2479" i="1" s="1"/>
  <c r="U2401" i="1"/>
  <c r="W2401" i="1" s="1"/>
  <c r="U4638" i="1"/>
  <c r="W4638" i="1" s="1"/>
  <c r="U593" i="1"/>
  <c r="W593" i="1" s="1"/>
  <c r="U587" i="1"/>
  <c r="W587" i="1" s="1"/>
  <c r="U3101" i="1"/>
  <c r="W3101" i="1" s="1"/>
  <c r="U246" i="1"/>
  <c r="W246" i="1" s="1"/>
  <c r="U2250" i="1"/>
  <c r="W2250" i="1" s="1"/>
  <c r="U2146" i="1"/>
  <c r="W2146" i="1" s="1"/>
  <c r="U4731" i="1"/>
  <c r="W4731" i="1" s="1"/>
  <c r="U539" i="1"/>
  <c r="W539" i="1" s="1"/>
  <c r="U77" i="1"/>
  <c r="W77" i="1" s="1"/>
  <c r="U2255" i="1"/>
  <c r="W2255" i="1" s="1"/>
  <c r="U1722" i="1"/>
  <c r="W1722" i="1" s="1"/>
  <c r="U1280" i="1"/>
  <c r="W1280" i="1" s="1"/>
  <c r="U2403" i="1"/>
  <c r="W2403" i="1" s="1"/>
  <c r="U3461" i="1"/>
  <c r="W3461" i="1" s="1"/>
  <c r="U3493" i="1"/>
  <c r="W3493" i="1" s="1"/>
  <c r="U1030" i="1"/>
  <c r="W1030" i="1" s="1"/>
  <c r="U3250" i="1"/>
  <c r="W3250" i="1" s="1"/>
  <c r="U3531" i="1"/>
  <c r="W3531" i="1" s="1"/>
  <c r="U570" i="1"/>
  <c r="W570" i="1" s="1"/>
  <c r="U4694" i="1"/>
  <c r="W4694" i="1" s="1"/>
  <c r="U4508" i="1"/>
  <c r="W4508" i="1" s="1"/>
  <c r="U1284" i="1"/>
  <c r="W1284" i="1" s="1"/>
  <c r="U4003" i="1"/>
  <c r="W4003" i="1" s="1"/>
  <c r="U3096" i="1"/>
  <c r="W3096" i="1" s="1"/>
  <c r="U3532" i="1"/>
  <c r="W3532" i="1" s="1"/>
  <c r="U2251" i="1"/>
  <c r="W2251" i="1" s="1"/>
  <c r="U2000" i="1"/>
  <c r="W2000" i="1" s="1"/>
  <c r="U2245" i="1"/>
  <c r="W2245" i="1" s="1"/>
  <c r="U3504" i="1"/>
  <c r="W3504" i="1" s="1"/>
  <c r="U251" i="1"/>
  <c r="W251" i="1" s="1"/>
  <c r="U953" i="1"/>
  <c r="W953" i="1" s="1"/>
  <c r="U2052" i="1"/>
  <c r="W2052" i="1" s="1"/>
  <c r="U3982" i="1"/>
  <c r="W3982" i="1" s="1"/>
  <c r="U4646" i="1"/>
  <c r="W4646" i="1" s="1"/>
  <c r="U3320" i="1"/>
  <c r="W3320" i="1" s="1"/>
  <c r="U306" i="1"/>
  <c r="W306" i="1" s="1"/>
  <c r="U59" i="1"/>
  <c r="W59" i="1" s="1"/>
  <c r="U229" i="1"/>
  <c r="W229" i="1" s="1"/>
  <c r="U388" i="1"/>
  <c r="W388" i="1" s="1"/>
  <c r="U4698" i="1"/>
  <c r="W4698" i="1" s="1"/>
  <c r="U566" i="1"/>
  <c r="W566" i="1" s="1"/>
  <c r="U1199" i="1"/>
  <c r="W1199" i="1" s="1"/>
  <c r="U4725" i="1"/>
  <c r="W4725" i="1" s="1"/>
  <c r="U4479" i="1"/>
  <c r="W4479" i="1" s="1"/>
  <c r="U3472" i="1"/>
  <c r="W3472" i="1" s="1"/>
  <c r="U3331" i="1"/>
  <c r="W3331" i="1" s="1"/>
  <c r="U3950" i="1"/>
  <c r="W3950" i="1" s="1"/>
  <c r="U1755" i="1"/>
  <c r="W1755" i="1" s="1"/>
  <c r="U1736" i="1"/>
  <c r="W1736" i="1" s="1"/>
  <c r="U1557" i="1"/>
  <c r="W1557" i="1" s="1"/>
  <c r="U4472" i="1"/>
  <c r="W4472" i="1" s="1"/>
  <c r="U4235" i="1"/>
  <c r="W4235" i="1" s="1"/>
  <c r="U155" i="1"/>
  <c r="W155" i="1" s="1"/>
  <c r="U239" i="1"/>
  <c r="W239" i="1" s="1"/>
  <c r="U2619" i="1"/>
  <c r="W2619" i="1" s="1"/>
  <c r="U4672" i="1"/>
  <c r="W4672" i="1" s="1"/>
  <c r="U1959" i="1"/>
  <c r="W1959" i="1" s="1"/>
  <c r="U4666" i="1"/>
  <c r="W4666" i="1" s="1"/>
  <c r="U525" i="1"/>
  <c r="W525" i="1" s="1"/>
  <c r="U554" i="1"/>
  <c r="W554" i="1" s="1"/>
  <c r="U5035" i="1"/>
  <c r="W5035" i="1" s="1"/>
  <c r="U2189" i="1"/>
  <c r="W2189" i="1" s="1"/>
  <c r="U60" i="1"/>
  <c r="W60" i="1" s="1"/>
  <c r="U4290" i="1"/>
  <c r="W4290" i="1" s="1"/>
  <c r="U1696" i="1"/>
  <c r="W1696" i="1" s="1"/>
  <c r="U759" i="1"/>
  <c r="W759" i="1" s="1"/>
  <c r="U3969" i="1"/>
  <c r="W3969" i="1" s="1"/>
  <c r="U1628" i="1"/>
  <c r="W1628" i="1" s="1"/>
  <c r="U2832" i="1"/>
  <c r="W2832" i="1" s="1"/>
  <c r="U1089" i="1"/>
  <c r="W1089" i="1" s="1"/>
  <c r="U2587" i="1"/>
  <c r="W2587" i="1" s="1"/>
  <c r="U1680" i="1"/>
  <c r="W1680" i="1" s="1"/>
  <c r="U1351" i="1"/>
  <c r="W1351" i="1" s="1"/>
  <c r="U2890" i="1"/>
  <c r="W2890" i="1" s="1"/>
  <c r="U2244" i="1"/>
  <c r="W2244" i="1" s="1"/>
  <c r="U2241" i="1"/>
  <c r="W2241" i="1" s="1"/>
  <c r="U1714" i="1"/>
  <c r="W1714" i="1" s="1"/>
  <c r="U3487" i="1"/>
  <c r="W3487" i="1" s="1"/>
  <c r="U6" i="1"/>
  <c r="W6" i="1" s="1"/>
  <c r="U3508" i="1"/>
  <c r="W3508" i="1" s="1"/>
  <c r="U3513" i="1"/>
  <c r="W3513" i="1" s="1"/>
  <c r="U2256" i="1"/>
  <c r="W2256" i="1" s="1"/>
  <c r="U1393" i="1"/>
  <c r="W1393" i="1" s="1"/>
  <c r="U73" i="1"/>
  <c r="W73" i="1" s="1"/>
  <c r="U75" i="1"/>
  <c r="W75" i="1" s="1"/>
  <c r="U4713" i="1"/>
  <c r="W4713" i="1" s="1"/>
  <c r="U2249" i="1"/>
  <c r="W2249" i="1" s="1"/>
  <c r="U4261" i="1"/>
  <c r="W4261" i="1" s="1"/>
  <c r="U76" i="1"/>
  <c r="W76" i="1" s="1"/>
  <c r="U595" i="1"/>
  <c r="W595" i="1" s="1"/>
  <c r="U4735" i="1"/>
  <c r="W4735" i="1" s="1"/>
  <c r="U5050" i="1"/>
  <c r="W5050" i="1" s="1"/>
  <c r="U74" i="1"/>
  <c r="W74" i="1" s="1"/>
  <c r="U2246" i="1"/>
  <c r="W2246" i="1" s="1"/>
  <c r="U569" i="1"/>
  <c r="W569" i="1" s="1"/>
  <c r="U3069" i="1"/>
  <c r="W3069" i="1" s="1"/>
  <c r="U4557" i="1"/>
  <c r="W4557" i="1" s="1"/>
  <c r="U3548" i="1"/>
  <c r="W3548" i="1" s="1"/>
  <c r="U1884" i="1"/>
  <c r="W1884" i="1" s="1"/>
  <c r="U2266" i="1"/>
  <c r="W2266" i="1" s="1"/>
  <c r="U3242" i="1"/>
  <c r="W3242" i="1" s="1"/>
  <c r="U915" i="1"/>
  <c r="W915" i="1" s="1"/>
  <c r="U4045" i="1"/>
  <c r="W4045" i="1" s="1"/>
  <c r="U3468" i="1"/>
  <c r="W3468" i="1" s="1"/>
  <c r="U3928" i="1"/>
  <c r="W3928" i="1" s="1"/>
  <c r="U3595" i="1"/>
  <c r="W3595" i="1" s="1"/>
  <c r="U782" i="1"/>
  <c r="W782" i="1" s="1"/>
  <c r="U5067" i="1"/>
  <c r="W5067" i="1" s="1"/>
  <c r="U3605" i="1"/>
  <c r="W3605" i="1" s="1"/>
  <c r="U7" i="1"/>
  <c r="W7" i="1" s="1"/>
  <c r="U4741" i="1"/>
  <c r="W4741" i="1" s="1"/>
  <c r="U3588" i="1"/>
  <c r="W3588" i="1" s="1"/>
  <c r="U4221" i="1"/>
  <c r="W4221" i="1" s="1"/>
  <c r="U1735" i="1"/>
  <c r="W1735" i="1" s="1"/>
  <c r="U2031" i="1"/>
  <c r="W2031" i="1" s="1"/>
  <c r="U4743" i="1"/>
  <c r="W4743" i="1" s="1"/>
  <c r="U3581" i="1"/>
  <c r="W3581" i="1" s="1"/>
  <c r="U1264" i="1"/>
  <c r="W1264" i="1" s="1"/>
  <c r="U348" i="1"/>
  <c r="W348" i="1" s="1"/>
  <c r="U4650" i="1"/>
  <c r="W4650" i="1" s="1"/>
  <c r="U4761" i="1"/>
  <c r="W4761" i="1" s="1"/>
  <c r="U1072" i="1"/>
  <c r="W1072" i="1" s="1"/>
  <c r="U4788" i="1"/>
  <c r="W4788" i="1" s="1"/>
  <c r="U10" i="1"/>
  <c r="W10" i="1" s="1"/>
  <c r="U4784" i="1"/>
  <c r="W4784" i="1" s="1"/>
  <c r="U777" i="1"/>
  <c r="W777" i="1" s="1"/>
  <c r="U2703" i="1"/>
  <c r="W2703" i="1" s="1"/>
  <c r="U1524" i="1"/>
  <c r="W1524" i="1" s="1"/>
  <c r="U4578" i="1"/>
  <c r="W4578" i="1" s="1"/>
  <c r="U4813" i="1"/>
  <c r="W4813" i="1" s="1"/>
  <c r="U461" i="1"/>
  <c r="W461" i="1" s="1"/>
  <c r="U3650" i="1"/>
  <c r="W3650" i="1" s="1"/>
  <c r="U360" i="1"/>
  <c r="W360" i="1" s="1"/>
  <c r="U5083" i="1"/>
  <c r="W5083" i="1" s="1"/>
  <c r="U4800" i="1"/>
  <c r="W4800" i="1" s="1"/>
  <c r="U3666" i="1"/>
  <c r="W3666" i="1" s="1"/>
  <c r="U4812" i="1"/>
  <c r="W4812" i="1" s="1"/>
  <c r="U4245" i="1"/>
  <c r="W4245" i="1" s="1"/>
  <c r="U1300" i="1"/>
  <c r="W1300" i="1" s="1"/>
  <c r="U2945" i="1"/>
  <c r="W2945" i="1" s="1"/>
  <c r="U4582" i="1"/>
  <c r="W4582" i="1" s="1"/>
  <c r="U3681" i="1"/>
  <c r="W3681" i="1" s="1"/>
  <c r="U4249" i="1"/>
  <c r="W4249" i="1" s="1"/>
  <c r="U196" i="1"/>
  <c r="W196" i="1" s="1"/>
  <c r="U2713" i="1"/>
  <c r="W2713" i="1" s="1"/>
  <c r="U100" i="1"/>
  <c r="W100" i="1" s="1"/>
  <c r="U3693" i="1"/>
  <c r="W3693" i="1" s="1"/>
  <c r="U2712" i="1"/>
  <c r="W2712" i="1" s="1"/>
  <c r="U1700" i="1"/>
  <c r="W1700" i="1" s="1"/>
  <c r="U4082" i="1"/>
  <c r="W4082" i="1" s="1"/>
  <c r="U5084" i="1"/>
  <c r="W5084" i="1" s="1"/>
  <c r="U2038" i="1"/>
  <c r="W2038" i="1" s="1"/>
  <c r="U4601" i="1"/>
  <c r="W4601" i="1" s="1"/>
  <c r="U340" i="1"/>
  <c r="W340" i="1" s="1"/>
  <c r="U4836" i="1"/>
  <c r="W4836" i="1" s="1"/>
  <c r="U101" i="1"/>
  <c r="W101" i="1" s="1"/>
  <c r="U997" i="1"/>
  <c r="W997" i="1" s="1"/>
  <c r="U4844" i="1"/>
  <c r="W4844" i="1" s="1"/>
  <c r="U4004" i="1"/>
  <c r="W4004" i="1" s="1"/>
  <c r="U3312" i="1"/>
  <c r="W3312" i="1" s="1"/>
  <c r="U2748" i="1"/>
  <c r="W2748" i="1" s="1"/>
  <c r="U1893" i="1"/>
  <c r="W1893" i="1" s="1"/>
  <c r="U671" i="1"/>
  <c r="W671" i="1" s="1"/>
  <c r="U1147" i="1"/>
  <c r="W1147" i="1" s="1"/>
  <c r="U2660" i="1"/>
  <c r="W2660" i="1" s="1"/>
  <c r="U2725" i="1"/>
  <c r="W2725" i="1" s="1"/>
  <c r="U5096" i="1"/>
  <c r="W5096" i="1" s="1"/>
  <c r="U2319" i="1"/>
  <c r="W2319" i="1" s="1"/>
  <c r="U3747" i="1"/>
  <c r="W3747" i="1" s="1"/>
  <c r="U2912" i="1"/>
  <c r="W2912" i="1" s="1"/>
  <c r="U4086" i="1"/>
  <c r="W4086" i="1" s="1"/>
  <c r="U4610" i="1"/>
  <c r="W4610" i="1" s="1"/>
  <c r="U3749" i="1"/>
  <c r="W3749" i="1" s="1"/>
  <c r="U1590" i="1"/>
  <c r="W1590" i="1" s="1"/>
  <c r="U4881" i="1"/>
  <c r="W4881" i="1" s="1"/>
  <c r="U3761" i="1"/>
  <c r="W3761" i="1" s="1"/>
  <c r="U2816" i="1"/>
  <c r="W2816" i="1" s="1"/>
  <c r="U4919" i="1"/>
  <c r="W4919" i="1" s="1"/>
  <c r="U2609" i="1"/>
  <c r="W2609" i="1" s="1"/>
  <c r="U4925" i="1"/>
  <c r="W4925" i="1" s="1"/>
  <c r="U1931" i="1"/>
  <c r="W1931" i="1" s="1"/>
  <c r="U4914" i="1"/>
  <c r="W4914" i="1" s="1"/>
  <c r="U3776" i="1"/>
  <c r="W3776" i="1" s="1"/>
  <c r="U3784" i="1"/>
  <c r="W3784" i="1" s="1"/>
  <c r="U713" i="1"/>
  <c r="W713" i="1" s="1"/>
  <c r="U3203" i="1"/>
  <c r="W3203" i="1" s="1"/>
  <c r="U1838" i="1"/>
  <c r="W1838" i="1" s="1"/>
  <c r="U4092" i="1"/>
  <c r="W4092" i="1" s="1"/>
  <c r="U18" i="1"/>
  <c r="W18" i="1" s="1"/>
  <c r="U704" i="1"/>
  <c r="W704" i="1" s="1"/>
  <c r="U4915" i="1"/>
  <c r="W4915" i="1" s="1"/>
  <c r="U3254" i="1"/>
  <c r="W3254" i="1" s="1"/>
  <c r="U1018" i="1"/>
  <c r="W1018" i="1" s="1"/>
  <c r="U3993" i="1"/>
  <c r="W3993" i="1" s="1"/>
  <c r="U4622" i="1"/>
  <c r="W4622" i="1" s="1"/>
  <c r="U4641" i="1"/>
  <c r="W4641" i="1" s="1"/>
  <c r="U719" i="1"/>
  <c r="W719" i="1" s="1"/>
  <c r="U4956" i="1"/>
  <c r="W4956" i="1" s="1"/>
  <c r="U1666" i="1"/>
  <c r="W1666" i="1" s="1"/>
  <c r="U4958" i="1"/>
  <c r="W4958" i="1" s="1"/>
  <c r="U284" i="1"/>
  <c r="W284" i="1" s="1"/>
  <c r="U1150" i="1"/>
  <c r="W1150" i="1" s="1"/>
  <c r="U4333" i="1"/>
  <c r="W4333" i="1" s="1"/>
  <c r="U1434" i="1"/>
  <c r="W1434" i="1" s="1"/>
  <c r="U2780" i="1"/>
  <c r="W2780" i="1" s="1"/>
  <c r="U4967" i="1"/>
  <c r="W4967" i="1" s="1"/>
  <c r="U3396" i="1"/>
  <c r="W3396" i="1" s="1"/>
  <c r="U3851" i="1"/>
  <c r="W3851" i="1" s="1"/>
  <c r="U863" i="1"/>
  <c r="W863" i="1" s="1"/>
  <c r="U237" i="1"/>
  <c r="W237" i="1" s="1"/>
  <c r="U2214" i="1"/>
  <c r="W2214" i="1" s="1"/>
  <c r="U4288" i="1"/>
  <c r="W4288" i="1" s="1"/>
  <c r="U3861" i="1"/>
  <c r="W3861" i="1" s="1"/>
  <c r="U4394" i="1"/>
  <c r="W4394" i="1" s="1"/>
  <c r="U3275" i="1"/>
  <c r="W3275" i="1" s="1"/>
  <c r="U24" i="1"/>
  <c r="W24" i="1" s="1"/>
  <c r="U56" i="1"/>
  <c r="W56" i="1" s="1"/>
  <c r="U4201" i="1"/>
  <c r="W4201" i="1" s="1"/>
  <c r="U5003" i="1"/>
  <c r="W5003" i="1" s="1"/>
  <c r="U745" i="1"/>
  <c r="W745" i="1" s="1"/>
  <c r="U4998" i="1"/>
  <c r="W4998" i="1" s="1"/>
  <c r="U5004" i="1"/>
  <c r="W5004" i="1" s="1"/>
  <c r="U935" i="1"/>
  <c r="W935" i="1" s="1"/>
  <c r="U2365" i="1"/>
  <c r="W2365" i="1" s="1"/>
  <c r="U751" i="1"/>
  <c r="W751" i="1" s="1"/>
  <c r="U1717" i="1"/>
  <c r="W1717" i="1" s="1"/>
  <c r="U877" i="1"/>
  <c r="W877" i="1" s="1"/>
  <c r="U2444" i="1"/>
  <c r="W2444" i="1" s="1"/>
  <c r="U5021" i="1"/>
  <c r="W5021" i="1" s="1"/>
  <c r="U5014" i="1"/>
  <c r="W5014" i="1" s="1"/>
  <c r="U1854" i="1"/>
  <c r="W1854" i="1" s="1"/>
  <c r="U1695" i="1"/>
  <c r="W1695" i="1" s="1"/>
  <c r="U2460" i="1"/>
  <c r="W2460" i="1" s="1"/>
  <c r="U4228" i="1"/>
  <c r="W4228" i="1" s="1"/>
  <c r="U1153" i="1"/>
  <c r="W1153" i="1" s="1"/>
  <c r="U2150" i="1"/>
  <c r="W2150" i="1" s="1"/>
  <c r="U3063" i="1"/>
  <c r="W3063" i="1" s="1"/>
  <c r="U3955" i="1"/>
  <c r="W3955" i="1" s="1"/>
  <c r="U2238" i="1"/>
  <c r="W2238" i="1" s="1"/>
  <c r="U3093" i="1"/>
  <c r="W3093" i="1" s="1"/>
  <c r="U4021" i="1"/>
  <c r="W4021" i="1" s="1"/>
  <c r="U1233" i="1"/>
  <c r="W1233" i="1" s="1"/>
  <c r="U4667" i="1"/>
  <c r="W4667" i="1" s="1"/>
  <c r="U3958" i="1"/>
  <c r="W3958" i="1" s="1"/>
</calcChain>
</file>

<file path=xl/sharedStrings.xml><?xml version="1.0" encoding="utf-8"?>
<sst xmlns="http://schemas.openxmlformats.org/spreadsheetml/2006/main" count="71278" uniqueCount="19698">
  <si>
    <t>Majority protein IDs</t>
  </si>
  <si>
    <t>AGIcode</t>
  </si>
  <si>
    <t>Peptides</t>
  </si>
  <si>
    <t>Razor + unique peptides</t>
  </si>
  <si>
    <t>Unique peptides</t>
  </si>
  <si>
    <t>Sequence coverage [%]</t>
  </si>
  <si>
    <t>Unique + razor sequence coverage [%]</t>
  </si>
  <si>
    <t>Unique sequence coverage [%]</t>
  </si>
  <si>
    <t>Mol. weight [kDa]</t>
  </si>
  <si>
    <t>Qvalue</t>
  </si>
  <si>
    <t>Score</t>
  </si>
  <si>
    <t>Intensity</t>
  </si>
  <si>
    <t>iBAQ peptides</t>
  </si>
  <si>
    <t>MS/MS count</t>
  </si>
  <si>
    <t>PD/CW</t>
  </si>
  <si>
    <t>PD/TC</t>
  </si>
  <si>
    <t>(PD/CW)+(PD/TC)</t>
  </si>
  <si>
    <t>PD Enrichment score (transformed)</t>
  </si>
  <si>
    <t>PD Feature score (transformed)</t>
  </si>
  <si>
    <t>PD score (V1.5)</t>
  </si>
  <si>
    <t>NUP</t>
  </si>
  <si>
    <t>NUP part</t>
  </si>
  <si>
    <t>MAPMAN (3.6)</t>
  </si>
  <si>
    <t>DESCRIPTION</t>
  </si>
  <si>
    <t>bin1</t>
  </si>
  <si>
    <t>binshort</t>
  </si>
  <si>
    <t>SUBA5</t>
  </si>
  <si>
    <t>SUBA5 short</t>
  </si>
  <si>
    <t>AT1G01050.2;AT1G01050.1;AT4G01480.2;AT4G01480.1</t>
  </si>
  <si>
    <t>AT1G01050</t>
  </si>
  <si>
    <t>NaN</t>
  </si>
  <si>
    <t>n.a</t>
  </si>
  <si>
    <t>nucleotide metabolism.phosphotransfer and pyrophosphatases.misc</t>
  </si>
  <si>
    <t>Symbols: AtPPa1 | AtPPa1 (Arabidopsis thaliana pyrophosphorylase 1); inorganic diphosphatase | chr1:31170-33153 REVERSE</t>
  </si>
  <si>
    <t>23.4</t>
  </si>
  <si>
    <t>cytosol</t>
  </si>
  <si>
    <t>C</t>
  </si>
  <si>
    <t>X</t>
  </si>
  <si>
    <t>AT1G01080.2;AT1G01080.1;AT1G01080.3</t>
  </si>
  <si>
    <t>AT1G01080</t>
  </si>
  <si>
    <t>RNA.RNA binding</t>
  </si>
  <si>
    <t>33 kDa ribonucleoprotein, chloroplast, putative / RNA-binding protein cp33, putative | chr1:45296-47019 REVERSE</t>
  </si>
  <si>
    <t>27.4</t>
  </si>
  <si>
    <t>plastid</t>
  </si>
  <si>
    <t>P</t>
  </si>
  <si>
    <t>Likely contaminant</t>
  </si>
  <si>
    <t>AT1G01090.1</t>
  </si>
  <si>
    <t>AT1G01090</t>
  </si>
  <si>
    <t>TCA / org transformation.TCA.pyruvate DH.E1</t>
  </si>
  <si>
    <t>Symbols: PDH-E1 ALPHA | PDH-E1 ALPHA (PYRUVATE DEHYDROGENASE E1 ALPHA); pyruvate dehydrogenase (acetyl-transferring) | chr1:47485-49286 REVERSE</t>
  </si>
  <si>
    <t>8.1</t>
  </si>
  <si>
    <t>AT1G01100.4;AT1G01100.2;AT1G01100.1;AT1G01100.3</t>
  </si>
  <si>
    <t>AT1G01100</t>
  </si>
  <si>
    <t>protein.synthesis.ribosomal protein.eukaryotic.60S subunit.P1</t>
  </si>
  <si>
    <t>60S acidic ribosomal protein P1 (RPP1A) | chr1:50090-51108 REVERSE</t>
  </si>
  <si>
    <t>29.2.1.2</t>
  </si>
  <si>
    <t>cytosol,mitochondrion</t>
  </si>
  <si>
    <t>C,M</t>
  </si>
  <si>
    <t>AT1G01140.1;AT1G01140.2;AT1G01140.3</t>
  </si>
  <si>
    <t>AT1G01140</t>
  </si>
  <si>
    <t xml:space="preserve">signalling.calcium.CBL interacting kinase/SnRK3 </t>
  </si>
  <si>
    <t>Symbols: CIPK9, PKS6 | CIPK9 (CBL-INTERACTING PROTEIN KINASE 9); ATP binding / kinase/ protein kinase/ protein serine/threonine kinase | chr1:64167-67625 REVERSE</t>
  </si>
  <si>
    <t>30.3.2</t>
  </si>
  <si>
    <t>AT1G01170.2;AT1G01170.1</t>
  </si>
  <si>
    <t>AT1G01170</t>
  </si>
  <si>
    <t>stress.abiotic.unspecified</t>
  </si>
  <si>
    <t>ozone-responsive stress-related protein, putative | chr1:73931-74737 REVERSE</t>
  </si>
  <si>
    <t>20.2</t>
  </si>
  <si>
    <t>mitochondrion</t>
  </si>
  <si>
    <t>M</t>
  </si>
  <si>
    <t>AT1G01300.1</t>
  </si>
  <si>
    <t>AT1G01300</t>
  </si>
  <si>
    <t>protein.degradation.aspartate protease</t>
  </si>
  <si>
    <t>aspartyl protease family protein | chr1:116943-118764 FORWARD</t>
  </si>
  <si>
    <t>29.5.4</t>
  </si>
  <si>
    <t>extracellular</t>
  </si>
  <si>
    <t>EX</t>
  </si>
  <si>
    <t>AT1G01320.2;AT1G01320.3;AT1G01320.1</t>
  </si>
  <si>
    <t>AT1G01320</t>
  </si>
  <si>
    <t>not assigned.no ontology.tetratricopeptide repeat (TPR)</t>
  </si>
  <si>
    <t>tetratricopeptide repeat (TPR)-containing protein | chr1:121124-130570 REVERSE</t>
  </si>
  <si>
    <t>35</t>
  </si>
  <si>
    <t>golgi,nucleus</t>
  </si>
  <si>
    <t>G,N</t>
  </si>
  <si>
    <t>AT1G01370.4;AT1G01370.3;AT1G01370.2;AT1G01370.1</t>
  </si>
  <si>
    <t>AT1G01370</t>
  </si>
  <si>
    <t>DNA.synthesis/chromatin structure</t>
  </si>
  <si>
    <t>Symbols: HTR12, CENH3 | HTR12; DNA binding | chr1:143564-145650 FORWARD</t>
  </si>
  <si>
    <t>28.1</t>
  </si>
  <si>
    <t>nucleus</t>
  </si>
  <si>
    <t>N</t>
  </si>
  <si>
    <t>AT1G01470.1</t>
  </si>
  <si>
    <t>AT1G01470</t>
  </si>
  <si>
    <t>development.late embryogenesis abundant</t>
  </si>
  <si>
    <t>Symbols: LEA14, LSR3 | LEA14 (LATE EMBRYOGENESIS ABUNDANT 14) | chr1:172146-172948 REVERSE</t>
  </si>
  <si>
    <t>33.2</t>
  </si>
  <si>
    <t>AT1G01490.3;AT1G01490.2;AT1G01490.1;AT1G01490.4</t>
  </si>
  <si>
    <t>AT1G01490</t>
  </si>
  <si>
    <t>DNA.repair</t>
  </si>
  <si>
    <t>heavy-metal-associated domain-containing protein | chr1:180120-182358 REVERSE</t>
  </si>
  <si>
    <t>28.2</t>
  </si>
  <si>
    <t>AT1G01510.1</t>
  </si>
  <si>
    <t>AT1G01510</t>
  </si>
  <si>
    <t>RNA.regulation of transcription.Orphan family</t>
  </si>
  <si>
    <t>Symbols: AN | AN (ANGUSTIFOLIA); protein binding | chr1:187211-190056 FORWARD</t>
  </si>
  <si>
    <t>27.3</t>
  </si>
  <si>
    <t>AT1G01610.1;AT4G00400.1</t>
  </si>
  <si>
    <t>AT1G01610</t>
  </si>
  <si>
    <t>lipid metabolism.Phospholipid synthesis</t>
  </si>
  <si>
    <t>Symbols: ATGPAT4, GPAT4 | GPAT4 (GLYCEROL-3-PHOSPHATE ACYLTRANSFERASE 4); 1-acylglycerol-3-phosphate O-acyltransferase/ acyltransferase | chr1:221691-224340 REVERSE</t>
  </si>
  <si>
    <t>11.3</t>
  </si>
  <si>
    <t>golgi</t>
  </si>
  <si>
    <t>G</t>
  </si>
  <si>
    <t>AT1G01620.1</t>
  </si>
  <si>
    <t>AT1G01620</t>
  </si>
  <si>
    <t>transport.Major Intrinsic Proteins.PIP</t>
  </si>
  <si>
    <t>Symbols: PIP1C, TMP-B, PIP1;3 | PIP1C (PLASMA MEMBRANE INTRINSIC PROTEIN 1C); water channel | chr1:225665-227302 REVERSE</t>
  </si>
  <si>
    <t>34.19.1</t>
  </si>
  <si>
    <t>plasma membrane</t>
  </si>
  <si>
    <t>PM</t>
  </si>
  <si>
    <t>AT1G01710.1</t>
  </si>
  <si>
    <t>AT1G01710</t>
  </si>
  <si>
    <t>lipid metabolism.lipid degradation.beta-oxidation.acyl-CoA thioesterase</t>
  </si>
  <si>
    <t>acyl-CoA thioesterase family protein | chr1:262828-267771 FORWARD</t>
  </si>
  <si>
    <t>11.9</t>
  </si>
  <si>
    <t>peroxisome</t>
  </si>
  <si>
    <t>PX</t>
  </si>
  <si>
    <t>AT1G01790.2;AT1G01790.1</t>
  </si>
  <si>
    <t>AT1G01790</t>
  </si>
  <si>
    <t>transport.potassium</t>
  </si>
  <si>
    <t>Symbols: KEA1, ATKEA1 | KEA1 (K EFFLUX ANTIPORTER 1); potassium ion transmembrane transporter/ potassium:hydrogen antiporter | chr1:284781-291094 FORWARD</t>
  </si>
  <si>
    <t>34.15</t>
  </si>
  <si>
    <t>AT1G01800.1;AT1G01800.2</t>
  </si>
  <si>
    <t>AT1G01800</t>
  </si>
  <si>
    <t>misc.short chain dehydrogenase/reductase (SDR)</t>
  </si>
  <si>
    <t>short-chain dehydrogenase/reductase (SDR) family protein | chr1:293342-295040 FORWARD</t>
  </si>
  <si>
    <t>26.22</t>
  </si>
  <si>
    <t>AT1G01820.1</t>
  </si>
  <si>
    <t>AT1G01820</t>
  </si>
  <si>
    <t>cell.organisation</t>
  </si>
  <si>
    <t>Symbols: PEX11C | PEX11C (PEROXIN 11C) | chr1:296001-298120 REVERSE</t>
  </si>
  <si>
    <t>31.1</t>
  </si>
  <si>
    <t>AT1G01900.1</t>
  </si>
  <si>
    <t>AT1G01900</t>
  </si>
  <si>
    <t>protein.degradation.subtilases</t>
  </si>
  <si>
    <t>Symbols: ATSBT1.1, SBTI1.1 | SBTI1.1; serine-type endopeptidase | chr1:310316-313130 FORWARD</t>
  </si>
  <si>
    <t>29.5.1</t>
  </si>
  <si>
    <t>AT1G01910.4;AT1G01910.2;AT1G01910.1;AT1G01910.3;AT1G01910.5</t>
  </si>
  <si>
    <t>AT1G01910</t>
  </si>
  <si>
    <t>transport.unspecified anions.arsenite-transporting ATPase</t>
  </si>
  <si>
    <t>anion-transporting ATPase, putative | chr1:313215-315902 REVERSE</t>
  </si>
  <si>
    <t>34.18</t>
  </si>
  <si>
    <t>cytosol,endoplasmic reticulum</t>
  </si>
  <si>
    <t>C,ER</t>
  </si>
  <si>
    <t>AT1G01940.1</t>
  </si>
  <si>
    <t>AT1G01940</t>
  </si>
  <si>
    <t>cell.cycle.peptidylprolyl isomerase</t>
  </si>
  <si>
    <t>peptidyl-prolyl cis-trans isomerase cyclophilin-type family protein | chr1:323027-324917 FORWARD</t>
  </si>
  <si>
    <t>31.3</t>
  </si>
  <si>
    <t>AT1G01960.1</t>
  </si>
  <si>
    <t>AT1G01960</t>
  </si>
  <si>
    <t>signalling.G-proteins</t>
  </si>
  <si>
    <t>Symbols: EDA10 | EDA10 (embryo sac development arrest 10); ARF guanyl-nucleotide exchange factor/ binding / guanyl-nucleotide exchange factor | chr1:330588-337582 REVERSE</t>
  </si>
  <si>
    <t>30.5</t>
  </si>
  <si>
    <t>AT1G01980.1</t>
  </si>
  <si>
    <t>AT1G01980</t>
  </si>
  <si>
    <t>misc.nitrilases, *nitrile lyases, berberine bridge enzymes, reticuline oxidases, troponine reductases</t>
  </si>
  <si>
    <t>Symbols: ATSEC1A, SEC1A | ATSEC1A; FAD binding / catalytic/ electron carrier/ oxidoreductase | chr1:340172-341999 REVERSE</t>
  </si>
  <si>
    <t>26.8</t>
  </si>
  <si>
    <t>AT1G02080.2;AT1G02080.3;AT1G02080.1</t>
  </si>
  <si>
    <t>AT1G02080</t>
  </si>
  <si>
    <t>RNA.regulation of transcription.putative transcription regulator</t>
  </si>
  <si>
    <t>transcriptional regulator-related | chr1:373501-386847 FORWARD</t>
  </si>
  <si>
    <t>nucleus,cytosol</t>
  </si>
  <si>
    <t>N,C</t>
  </si>
  <si>
    <t>AT1G02090.1;AT1G02090.2;AT1G02090.3</t>
  </si>
  <si>
    <t>AT1G02090</t>
  </si>
  <si>
    <t>signalling.light.COP9 signalosome</t>
  </si>
  <si>
    <t>Symbols: FUS5, CSN7, COP15, ATCSN7 | FUS5 (FUSCA 5); MAP kinase kinase | chr1:387277-389647 REVERSE</t>
  </si>
  <si>
    <t>cytosol,nucleus</t>
  </si>
  <si>
    <t>C,N</t>
  </si>
  <si>
    <t>AT1G02130.1</t>
  </si>
  <si>
    <t>AT1G02130</t>
  </si>
  <si>
    <t>Symbols: ATRAB1B, ARA5, ARA-5, ATRABD2A, RABD2A | ARA-5 (ARABIDOPSIS RAS 5); GTP binding | chr1:400035-401882 REVERSE</t>
  </si>
  <si>
    <t>endoplasmic reticulum,golgi</t>
  </si>
  <si>
    <t>ER,G</t>
  </si>
  <si>
    <t>AT1G02140.1</t>
  </si>
  <si>
    <t>AT1G02140</t>
  </si>
  <si>
    <t>development.unspecified</t>
  </si>
  <si>
    <t>Symbols: MEE63, MAGO, HAP1 | MAGO (MAGO NASHI); protein binding | chr1:403190-404456 REVERSE</t>
  </si>
  <si>
    <t>33.99</t>
  </si>
  <si>
    <t>AT1G02150.1</t>
  </si>
  <si>
    <t>AT1G02150</t>
  </si>
  <si>
    <t>pentatricopeptide (PPR) repeat-containing protein | chr1:408622-410611 FORWARD</t>
  </si>
  <si>
    <t>AT1G02205.2;AT1G02205.4;AT1G02205.3;AT1G02205.5;AT1G02205.1</t>
  </si>
  <si>
    <t>AT1G02205</t>
  </si>
  <si>
    <t>secondary metabolism.wax</t>
  </si>
  <si>
    <t>Symbols: CER1 | CER1 (ECERIFERUM 1); octadecanal decarbonylase | chr1:418767-422438 FORWARD</t>
  </si>
  <si>
    <t>16.7</t>
  </si>
  <si>
    <t>plasma membrane,vacuole</t>
  </si>
  <si>
    <t>PM,V</t>
  </si>
  <si>
    <t>AT1G02280.2;AT1G02280.1</t>
  </si>
  <si>
    <t>AT1G02280</t>
  </si>
  <si>
    <t>protein.targeting.chloroplast</t>
  </si>
  <si>
    <t>Symbols: TOC33, ATTOC33, PPI1 | TOC33 (TRANSLOCON AT THE OUTER ENVELOPE MEMBRANE OF CHLOROPLASTS 33); GTP binding / GTPase/ protein binding | chr1:448463-450425 REVERSE</t>
  </si>
  <si>
    <t>plastid,peroxisome</t>
  </si>
  <si>
    <t>P,PX</t>
  </si>
  <si>
    <t>AT1G02305.1</t>
  </si>
  <si>
    <t>AT1G02305</t>
  </si>
  <si>
    <t>protein.degradation.cysteine protease</t>
  </si>
  <si>
    <t>cathepsin B-like cysteine protease, putative | chr1:455688-458164 FORWARD</t>
  </si>
  <si>
    <t>29.5.3</t>
  </si>
  <si>
    <t>vacuole</t>
  </si>
  <si>
    <t>V</t>
  </si>
  <si>
    <t>AT1G02335.1</t>
  </si>
  <si>
    <t>AT1G02335</t>
  </si>
  <si>
    <t>metal handling.binding, chelation and storage</t>
  </si>
  <si>
    <t>Symbols: GL22 | GL22 (GERMIN-LIKE PROTEIN SUBFAMILY 2 MEMBER 2 PRECURSOR.); manganese ion binding / nutrient reservoir | chr1:463855-464924 REVERSE</t>
  </si>
  <si>
    <t>15.2</t>
  </si>
  <si>
    <t>Likely PD protein</t>
  </si>
  <si>
    <t>AT1G02410.3;AT1G02410.2;AT1G02410.1</t>
  </si>
  <si>
    <t>AT1G02410</t>
  </si>
  <si>
    <t>mitochondrial electron transport / ATP synthesis.cytochrome c oxidase</t>
  </si>
  <si>
    <t>cytochrome c oxidase assembly protein CtaG / Cox11 family | chr1:490925-492926 FORWARD</t>
  </si>
  <si>
    <t>9.7</t>
  </si>
  <si>
    <t>AT1G02475.1</t>
  </si>
  <si>
    <t>AT1G02475</t>
  </si>
  <si>
    <t>not assigned.unknown</t>
  </si>
  <si>
    <t>FUNCTIONS IN: molecular_function unknown; INVOLVED IN: biological_process unknown; LOCATED IN: chloroplast; EXPRESSED IN: 22 plant structures; EXPRESSED DURING: 13 growth stages; CONTAINS InterPro DOMAIN/s: Streptomyces cyclase/dehydrase (InterPro:IPR005031); BEST Arabidopsis thaliana protein match is: unknown protein (TAIR:AT4G01883.1); Has 350 Blast hits to 350 proteins in 105 species: Archae - 0; Bacteria - 211; Metazoa - 0; Fungi - 0; Plants - 29; Viruses - 0; Other Eukaryotes - 110 (source: NCBI BLink). | chr1:513843-515404 REVERSE</t>
  </si>
  <si>
    <t>AT1G02500.2;AT1G02500.1</t>
  </si>
  <si>
    <t>AT1G02500</t>
  </si>
  <si>
    <t>amino acid metabolism.synthesis.aspartate family.methionine.S-adenosylmethionine synthetase</t>
  </si>
  <si>
    <t>Symbols: SAM1, SAM-1, MAT1 | SAM1 (S-ADENOSYLMETHIONINE SYNTHETASE 1); methionine adenosyltransferase | chr1:518251-520437 FORWARD</t>
  </si>
  <si>
    <t>13.1</t>
  </si>
  <si>
    <t>AT1G02560.1</t>
  </si>
  <si>
    <t>AT1G02560</t>
  </si>
  <si>
    <t>protein.degradation.serine protease</t>
  </si>
  <si>
    <t>Symbols: CLPP5, NCLPP5, NCLPP1 | CLPP5 (NUCLEAR ENCODED CLP PROTEASE 5); serine-type endopeptidase | chr1:537860-540109 FORWARD</t>
  </si>
  <si>
    <t>29.5.5</t>
  </si>
  <si>
    <t>AT1G02640.1</t>
  </si>
  <si>
    <t>AT1G02640</t>
  </si>
  <si>
    <t>cell wall.degradation.mannan-xylose-arabinose-fucose</t>
  </si>
  <si>
    <t>Symbols: BXL2, ATBXL2 | BXL2 (BETA-XYLOSIDASE 2); hydrolase, hydrolyzing O-glycosyl compounds | chr1:564205-567769 FORWARD</t>
  </si>
  <si>
    <t>10.6</t>
  </si>
  <si>
    <t>AT1G02680.1</t>
  </si>
  <si>
    <t>AT1G02680</t>
  </si>
  <si>
    <t>RNA.transcription</t>
  </si>
  <si>
    <t>Symbols: TAF13 | TAF13 (TBP-ASSOCIATED FACTOR 13); DNA binding / RNA polymerase II transcription factor | chr1:580625-582310 FORWARD</t>
  </si>
  <si>
    <t>27.2</t>
  </si>
  <si>
    <t>AT1G02690.1;AT1G02690.2</t>
  </si>
  <si>
    <t>AT1G02690</t>
  </si>
  <si>
    <t>IMPA6</t>
  </si>
  <si>
    <t>importin alpha</t>
  </si>
  <si>
    <t>protein.targeting.nucleus</t>
  </si>
  <si>
    <t>Symbols: IMPA-6 | IMPA-6 (IMPORTIN ALPHA ISOFORM 6); binding / protein transporter | chr1:584260-587219 FORWARD</t>
  </si>
  <si>
    <t>29.3.1</t>
  </si>
  <si>
    <t>AT1G02780.1</t>
  </si>
  <si>
    <t>AT1G02780</t>
  </si>
  <si>
    <t>protein.synthesis.ribosomal protein.eukaryotic.60S subunit.L19</t>
  </si>
  <si>
    <t>Symbols: emb2386 | emb2386 (embryo defective 2386); structural constituent of ribosome | chr1:607808-609465 REVERSE</t>
  </si>
  <si>
    <t>AT1G02816.1;AT4G02370.1</t>
  </si>
  <si>
    <t>AT1G02816</t>
  </si>
  <si>
    <t>unknown protein | chr1:621461-622469 FORWARD</t>
  </si>
  <si>
    <t>AT1G02840.5;AT1G02840.4;AT1G02840.3;AT1G02840.2;AT1G02840.1</t>
  </si>
  <si>
    <t>AT1G02840</t>
  </si>
  <si>
    <t>RNA.processing.splicing</t>
  </si>
  <si>
    <t>Symbols: SR1, ATSRP34, SRP34 | SR1; RNA binding / nucleic acid binding / nucleotide binding | chr1:626741-629819 FORWARD</t>
  </si>
  <si>
    <t>27.1</t>
  </si>
  <si>
    <t>AT1G02880.2;AT1G02880.3;AT1G02880.6</t>
  </si>
  <si>
    <t>AT1G02880</t>
  </si>
  <si>
    <t>Co-factor and vitamine metabolism.thiamine.thiamine diphosphokinase</t>
  </si>
  <si>
    <t>Symbols: TPK1 | TPK1 (THIAMIN PYROPHOSPHOKINASE1); thiamin diphosphokinase | chr1:642752-644539 REVERSE</t>
  </si>
  <si>
    <t>18.2</t>
  </si>
  <si>
    <t>AT1G02910.1;AT1G02910.2</t>
  </si>
  <si>
    <t>AT1G02910</t>
  </si>
  <si>
    <t>not assigned.no ontology.pentatricopeptide (PPR) repeat-containing protein</t>
  </si>
  <si>
    <t>Symbols: LPA1 | LPA1 (LOW PSII ACCUMULATION1); binding | chr1:655577-658148 REVERSE</t>
  </si>
  <si>
    <t>AT1G02920.1</t>
  </si>
  <si>
    <t>AT1G02920</t>
  </si>
  <si>
    <t>misc.glutathione S transferases</t>
  </si>
  <si>
    <t>Symbols: ATGSTF7, GST11, ATGSTF8, GSTF7 | GSTF7; copper ion binding / glutathione binding / glutathione transferase | chr1:658657-659771 REVERSE</t>
  </si>
  <si>
    <t>26.9</t>
  </si>
  <si>
    <t>AT1G02930.2;AT1G02930.1</t>
  </si>
  <si>
    <t>AT1G02930</t>
  </si>
  <si>
    <t>Symbols: ATGSTF6, GST1, ERD11, ATGSTF3, GSTF6 | ATGSTF6 (GLUTATHIONE S-TRANSFERASE); copper ion binding / glutathione binding / glutathione transferase | chr1:661177-662427 REVERSE</t>
  </si>
  <si>
    <t>AT1G02940.4;AT1G02940.1;AT1G02940.3;AT1G02940.2</t>
  </si>
  <si>
    <t>AT1G02940</t>
  </si>
  <si>
    <t>Symbols: ATGSTF5, GSTF5 | GSTF5 (GLUTATHIONE S-TRANSFERASE (CLASS PHI) 5); glutathione transferase | chr1:663079-664128 REVERSE</t>
  </si>
  <si>
    <t>AT1G02950.3;AT1G02950.1;AT1G02950.2;AT1G02950.5;AT1G02950.4</t>
  </si>
  <si>
    <t>AT1G02950</t>
  </si>
  <si>
    <t>Symbols: ATGSTF4, GST31 | ATGSTF4 (GLUTATHIONE S-TRANSFERASE F4); glutathione transferase | chr1:665168-666452 REVERSE</t>
  </si>
  <si>
    <t>nucleus,cytosol,plastid,plasma membrane</t>
  </si>
  <si>
    <t>N,C,P,PM</t>
  </si>
  <si>
    <t>AT1G03030.2;AT1G03030.1</t>
  </si>
  <si>
    <t>AT1G03030</t>
  </si>
  <si>
    <t>nucleotide metabolism.salvage.nucleoside kinases.uridine kinase</t>
  </si>
  <si>
    <t>phosphoribulokinase/uridine kinase family protein | chr1:701478-703864 FORWARD</t>
  </si>
  <si>
    <t>23.3</t>
  </si>
  <si>
    <t>AT1G03080.3;AT1G03080.2;AT1G03080.1</t>
  </si>
  <si>
    <t>AT1G03080</t>
  </si>
  <si>
    <t>protein.postranslational modification</t>
  </si>
  <si>
    <t>FUNCTIONS IN: molecular_function unknown; INVOLVED IN: biological_process unknown; LOCATED IN: plasma membrane; EXPRESSED IN: 22 plant structures; EXPRESSED DURING: 13 growth stages; CONTAINS InterPro DOMAIN/s: Prefoldin (InterPro:IPR009053), KIP1-like (InterPro:IPR011684); BEST Arabidopsis thaliana protein match is: kinase interacting family protein (TAIR:AT3G22790.1); Has 169162 Blast hits to 69460 proteins in 2232 species: Archae - 2114; Bacteria - 24914; Metazoa - 82448; Fungi - 11850; Plants - 6375; Viruses - 760; Other Eukaryotes - 40701 (source: NCBI BLink). | chr1:731704-737332 REVERSE</t>
  </si>
  <si>
    <t>29.4</t>
  </si>
  <si>
    <t>AT1G03090.2;AT1G03090.1</t>
  </si>
  <si>
    <t>AT1G03090</t>
  </si>
  <si>
    <t>amino acid metabolism.degradation.branched chain group.leucine</t>
  </si>
  <si>
    <t>Symbols: MCCA | MCCA; methylcrotonoyl-CoA carboxylase | chr1:739679-744184 FORWARD</t>
  </si>
  <si>
    <t>13.2</t>
  </si>
  <si>
    <t>AT1G03130.1</t>
  </si>
  <si>
    <t>AT1G03130</t>
  </si>
  <si>
    <t>PS.lightreaction.photosystem I.PSI polypeptide subunits</t>
  </si>
  <si>
    <t>Symbols: PSAD-2 | PSAD-2 (photosystem I subunit D-2) | chr1:753307-754198 REVERSE</t>
  </si>
  <si>
    <t>1.1</t>
  </si>
  <si>
    <t>AT1G03140.1</t>
  </si>
  <si>
    <t>AT1G03140</t>
  </si>
  <si>
    <t>splicing factor Prp18 family protein | chr1:754371-756303 REVERSE</t>
  </si>
  <si>
    <t>AT1G03160.1;AT1G03160.4;AT1G03160.3;AT1G03160.2</t>
  </si>
  <si>
    <t>AT1G03160</t>
  </si>
  <si>
    <t>Symbols: FZL | FZL (FZO-LIKE); GTP binding / GTPase/ thiamin-phosphate diphosphorylase | chr1:761282-766153 FORWARD</t>
  </si>
  <si>
    <t>AT1G03220.1</t>
  </si>
  <si>
    <t>AT1G03220</t>
  </si>
  <si>
    <t>extracellular dermal glycoprotein, putative / EDGP, putative | chr1:787122-788651 FORWARD</t>
  </si>
  <si>
    <t>AT1G03230.1</t>
  </si>
  <si>
    <t>AT1G03230</t>
  </si>
  <si>
    <t>extracellular dermal glycoprotein, putative / EDGP, putative | chr1:790091-791592 FORWARD</t>
  </si>
  <si>
    <t>AT1G03280.3;AT1G03280.2;AT1G03280.1</t>
  </si>
  <si>
    <t>AT1G03280</t>
  </si>
  <si>
    <t>transcription initiation factor IIE (TFIIE) alpha subunit family protein / general transcription factor TFIIE family protein | chr1:803035-807066 FORWARD</t>
  </si>
  <si>
    <t>AT1G03330.1</t>
  </si>
  <si>
    <t>AT1G03330</t>
  </si>
  <si>
    <t>RNA.processing</t>
  </si>
  <si>
    <t>small nuclear ribonucleoprotein D, putative / snRNP core SM-like protein, putative / U6 snRNA-associated Sm-like protein, putative | chr1:817983-819563 REVERSE</t>
  </si>
  <si>
    <t>AT1G03350.1</t>
  </si>
  <si>
    <t>AT1G03350</t>
  </si>
  <si>
    <t>not assigned.no ontology.BSD domain-containing protein</t>
  </si>
  <si>
    <t>BSD domain-containing protein | chr1:822638-824393 REVERSE</t>
  </si>
  <si>
    <t>AT1G03400.1;AT1G03400.2</t>
  </si>
  <si>
    <t>AT1G03400</t>
  </si>
  <si>
    <t>hormone metabolism.ethylene.synthesis-degradation</t>
  </si>
  <si>
    <t>2-oxoglutarate-dependent dioxygenase, putative | chr1:842747-844190 REVERSE</t>
  </si>
  <si>
    <t>17.5</t>
  </si>
  <si>
    <t>AT1G03475.1</t>
  </si>
  <si>
    <t>AT1G03475</t>
  </si>
  <si>
    <t>tetrapyrrole synthesis.coproporphyrinogen III oxidase</t>
  </si>
  <si>
    <t>Symbols: LIN2, HEMF1, ATCPO-I | LIN2 (LESION INITIATION 2); coproporphyrinogen oxidase | chr1:869051-871211 REVERSE</t>
  </si>
  <si>
    <t>19.8</t>
  </si>
  <si>
    <t>AT1G03530.1</t>
  </si>
  <si>
    <t>AT1G03530</t>
  </si>
  <si>
    <t>Symbols: ATNAF1, NAF1 | NAF1 (NUCLEAR ASSEMBLY FACTOR 1) | chr1:880496-883391 REVERSE</t>
  </si>
  <si>
    <t>AT1G03600.1</t>
  </si>
  <si>
    <t>AT1G03600</t>
  </si>
  <si>
    <t>PS.lightreaction.photosystem II.PSII polypeptide subunits</t>
  </si>
  <si>
    <t>photosystem II family protein | chr1:898876-899655 FORWARD</t>
  </si>
  <si>
    <t>AT1G03630.2;AT1G03630.1</t>
  </si>
  <si>
    <t>AT1G03630</t>
  </si>
  <si>
    <t>tetrapyrrole synthesis.protochlorophyllide reductase</t>
  </si>
  <si>
    <t>Symbols: POR C, PORC | POR C (PROTOCHLOROPHYLLIDE OXIDOREDUCTASE); NADPH dehydrogenase/ oxidoreductase/ protochlorophyllide reductase | chr1:907642-909376 FORWARD</t>
  </si>
  <si>
    <t>19.14</t>
  </si>
  <si>
    <t>AT1G03680.1</t>
  </si>
  <si>
    <t>AT1G03680</t>
  </si>
  <si>
    <t>redox.thioredoxin</t>
  </si>
  <si>
    <t>Symbols: ATHM1, TRX-M1, ATM1 | ATHM1; enzyme activator | chr1:916819-918064 REVERSE</t>
  </si>
  <si>
    <t>21.1</t>
  </si>
  <si>
    <t>AT1G03760.1</t>
  </si>
  <si>
    <t>AT1G03760</t>
  </si>
  <si>
    <t>not assigned.no ontology</t>
  </si>
  <si>
    <t>prefoldin subunit family protein | chr1:941062-943377 REVERSE</t>
  </si>
  <si>
    <t>AT1G03860.1;AT1G03860.3;AT1G03860.2</t>
  </si>
  <si>
    <t>AT1G03860</t>
  </si>
  <si>
    <t>cell.cycle</t>
  </si>
  <si>
    <t>Symbols: ATPHB2 | ATPHB2 (PROHIBITIN 2) | chr1:979308-981885 REVERSE</t>
  </si>
  <si>
    <t>AT1G03870.1</t>
  </si>
  <si>
    <t>AT1G03870</t>
  </si>
  <si>
    <t>cell wall.cell wall proteins.AGPs.AGP</t>
  </si>
  <si>
    <t>Symbols: FLA9 | FLA9 (FASCICLIN-LIKE ARABINOOGALACTAN 9) | chr1:982506-983540 REVERSE</t>
  </si>
  <si>
    <t>10.5</t>
  </si>
  <si>
    <t>AT1G03880.1</t>
  </si>
  <si>
    <t>AT1G03880</t>
  </si>
  <si>
    <t>development.storage proteins</t>
  </si>
  <si>
    <t>Symbols: CRU2, CRB | CRU2 (CRUCIFERIN 2); nutrient reservoir | chr1:985751-988146 FORWARD</t>
  </si>
  <si>
    <t>33.1</t>
  </si>
  <si>
    <t>endoplasmic reticulum</t>
  </si>
  <si>
    <t>ER</t>
  </si>
  <si>
    <t>AT1G03910.1;AT1G03910.2</t>
  </si>
  <si>
    <t>AT1G03910</t>
  </si>
  <si>
    <t>EXPRESSED IN: 25 plant structures; EXPRESSED DURING: 13 growth stages; CONTAINS InterPro DOMAIN/s: Cactin, central region (InterPro:IPR018816); BEST Arabidopsis thaliana protein match is: unknown protein (TAIR:AT2G36815.2); Has 11516 Blast hits to 6722 proteins in 356 species: Archae - 23; Bacteria - 259; Metazoa - 6122; Fungi - 1009; Plants - 493; Viruses - 33; Other Eukaryotes - 3577 (source: NCBI BLink). | chr1:996115-1000231 FORWARD</t>
  </si>
  <si>
    <t>AT1G04040.1</t>
  </si>
  <si>
    <t>AT1G04040</t>
  </si>
  <si>
    <t>misc.acid and other phosphatases</t>
  </si>
  <si>
    <t>acid phosphatase class B family protein | chr1:1042362-1043864 REVERSE</t>
  </si>
  <si>
    <t>26.13</t>
  </si>
  <si>
    <t>AT1G04080.4;AT1G04080.1;AT1G04080.3;AT1G04080.2;AT1G04080.5</t>
  </si>
  <si>
    <t>AT1G04080</t>
  </si>
  <si>
    <t>not assigned.no ontology.hydroxyproline rich proteins</t>
  </si>
  <si>
    <t>Symbols: PRP39 | PRP39; binding | chr1:1051343-1056751 FORWARD</t>
  </si>
  <si>
    <t>AT1G04110.1</t>
  </si>
  <si>
    <t>AT1G04110</t>
  </si>
  <si>
    <t>Symbols: SDD1 | SDD1 (STOMATAL DENSITY AND DISTRIBUTION); serine-type endopeptidase | chr1:1061457-1063784 REVERSE</t>
  </si>
  <si>
    <t>AT1G04120.3;AT1G04120.2;AT1G04120.1;AT3G60970.1;AT3G60160.2;AT3G60160.3;AT3G60160.1</t>
  </si>
  <si>
    <t>AT1G04120</t>
  </si>
  <si>
    <t>transport.ABC transporters and multidrug resistance systems</t>
  </si>
  <si>
    <t>Symbols: ATMRP5, MRP5 | ATMRP5; ATPase, coupled to transmembrane movement of substances / sulfonylurea receptor | chr1:1064454-1070927 REVERSE</t>
  </si>
  <si>
    <t>34.16</t>
  </si>
  <si>
    <t>vacuole,plasma membrane</t>
  </si>
  <si>
    <t>V,PM</t>
  </si>
  <si>
    <t>AT1G04170.2;AT1G04170.1</t>
  </si>
  <si>
    <t>AT1G04170</t>
  </si>
  <si>
    <t>protein.synthesis.initiation</t>
  </si>
  <si>
    <t>Symbols: EIF2 GAMMA | EIF2 GAMMA; translation factor, nucleic acid binding / translation initiation factor | chr1:1096946-1099898 FORWARD</t>
  </si>
  <si>
    <t>29.2</t>
  </si>
  <si>
    <t>AT1G04260.1</t>
  </si>
  <si>
    <t>AT1G04260</t>
  </si>
  <si>
    <t>Symbols: MPI7, MPIP7, PRA1.D | MPI7 (CAMV MOVEMENT PROTEIN INTERACTING PROTEIN 7); protein binding | chr1:1140528-1141365 REVERSE</t>
  </si>
  <si>
    <t>AT1G04270.1;AT1G04270.2</t>
  </si>
  <si>
    <t>AT1G04270</t>
  </si>
  <si>
    <t>protein.synthesis.ribosomal protein.eukaryotic.40S subunit.S15</t>
  </si>
  <si>
    <t>Symbols: RPS15 | RPS15 (CYTOSOLIC RIBOSOMAL PROTEIN S15); structural constituent of ribosome | chr1:1141604-1143053 REVERSE</t>
  </si>
  <si>
    <t>AT1G04350.1</t>
  </si>
  <si>
    <t>AT1G04350</t>
  </si>
  <si>
    <t>2-oxoglutarate-dependent dioxygenase, putative | chr1:1165165-1166768 FORWARD</t>
  </si>
  <si>
    <t>AT1G04410.1</t>
  </si>
  <si>
    <t>AT1G04410</t>
  </si>
  <si>
    <t>TCA / org transformation.other organic acid transformatons.cyt MDH</t>
  </si>
  <si>
    <t>malate dehydrogenase, cytosolic, putative | chr1:1189078-1191412 REVERSE</t>
  </si>
  <si>
    <t>8.2</t>
  </si>
  <si>
    <t>AT1G04420.1</t>
  </si>
  <si>
    <t>AT1G04420</t>
  </si>
  <si>
    <t>minor CHO metabolism.others</t>
  </si>
  <si>
    <t>aldo/keto reductase family protein | chr1:1191608-1193884 FORWARD</t>
  </si>
  <si>
    <t>3.5</t>
  </si>
  <si>
    <t>AT1G04430.3;AT1G04430.2;AT1G04430.1</t>
  </si>
  <si>
    <t>AT1G04430</t>
  </si>
  <si>
    <t>stress.abiotic.drought/salt</t>
  </si>
  <si>
    <t>dehydration-responsive protein-related | chr1:1198118-1201527 FORWARD</t>
  </si>
  <si>
    <t>golgi,endoplasmic reticulum</t>
  </si>
  <si>
    <t>G,ER</t>
  </si>
  <si>
    <t>AT3G04400.2;AT2G33370.2;AT3G04400.1;AT2G33370.1;AT1G04480.1</t>
  </si>
  <si>
    <t>AT3G04400</t>
  </si>
  <si>
    <t>protein.synthesis.ribosomal protein.eukaryotic.60S subunit.L23</t>
  </si>
  <si>
    <t>Symbols: emb2171 | emb2171 (embryo defective 2171); structural constituent of ribosome | chr3:1167276-1168659 FORWARD</t>
  </si>
  <si>
    <t>AT1G04510.2;AT1G04510.1</t>
  </si>
  <si>
    <t>AT1G04510</t>
  </si>
  <si>
    <t>transducin family protein / WD-40 repeat family protein | chr1:1226575-1230827 FORWARD</t>
  </si>
  <si>
    <t>AT1G04520.1</t>
  </si>
  <si>
    <t>AT1G04520</t>
  </si>
  <si>
    <t>Symbols: PDLP2 | PDLP2 (PLASMODESMATA-LOCATED PROTEIN 2) | chr1:1231578-1234032 FORWARD</t>
  </si>
  <si>
    <t>AT1G04530.1</t>
  </si>
  <si>
    <t>AT1G04530</t>
  </si>
  <si>
    <t>binding | chr1:1234176-1236034 REVERSE</t>
  </si>
  <si>
    <t>AT1G04580.1</t>
  </si>
  <si>
    <t>AT1G04580</t>
  </si>
  <si>
    <t>hormone metabolism.abscisic acid.synthesis-degradation</t>
  </si>
  <si>
    <t>Symbols: AAO4, ATAO-4, ATAO2 | AAO4 (ARABIDOPSIS ALDEHYDE OXIDASE 4); aldehyde oxidase/ aryl-aldehyde oxidase | chr1:1252122-1257510 REVERSE</t>
  </si>
  <si>
    <t>17.1</t>
  </si>
  <si>
    <t>AT1G04620.1</t>
  </si>
  <si>
    <t>AT1G04620</t>
  </si>
  <si>
    <t>Co-factor and vitamine metabolism</t>
  </si>
  <si>
    <t>coenzyme F420 hydrogenase family / dehydrogenase, beta subunit family | chr1:1282741-1286584 REVERSE</t>
  </si>
  <si>
    <t>18</t>
  </si>
  <si>
    <t>AT1G04640.2;AT1G04640.1</t>
  </si>
  <si>
    <t>AT1G04640</t>
  </si>
  <si>
    <t>Symbols: LIP2 | LIP2 (LIPOYLTRANSFERASE 2); lipoyltransferase | chr1:1292080-1293357 FORWARD</t>
  </si>
  <si>
    <t>AT1G04660.1</t>
  </si>
  <si>
    <t>AT1G04660</t>
  </si>
  <si>
    <t>not assigned.no ontology.glycine rich proteins</t>
  </si>
  <si>
    <t>glycine-rich protein | chr1:1300486-1301773 REVERSE</t>
  </si>
  <si>
    <t>AT1G04680.1</t>
  </si>
  <si>
    <t>AT1G04680</t>
  </si>
  <si>
    <t>cell wall.degradation.pectate lyases and polygalacturonases</t>
  </si>
  <si>
    <t>pectate lyase family protein | chr1:1303529-1307884 REVERSE</t>
  </si>
  <si>
    <t>AT1G04690.1</t>
  </si>
  <si>
    <t>AT1G04690</t>
  </si>
  <si>
    <t>Symbols: KAB1, KV-BETA1 | KAB1 (POTASSIUM CHANNEL BETA SUBUNIT); oxidoreductase/ potassium channel | chr1:1313564-1315750 FORWARD</t>
  </si>
  <si>
    <t>AT1G04780.1</t>
  </si>
  <si>
    <t>AT1G04780</t>
  </si>
  <si>
    <t>ankyrin repeat family protein | chr1:1340669-1343584 REVERSE</t>
  </si>
  <si>
    <t>AT1G04810.1</t>
  </si>
  <si>
    <t>AT1G04810</t>
  </si>
  <si>
    <t>protein.degradation.ubiquitin.proteasom</t>
  </si>
  <si>
    <t>26S proteasome regulatory subunit, putative | chr1:1350180-1355442 FORWARD</t>
  </si>
  <si>
    <t>29.5.11.2</t>
  </si>
  <si>
    <t>AT1G50010.1;AT1G04820.1</t>
  </si>
  <si>
    <t>AT1G50010</t>
  </si>
  <si>
    <t>Symbols: TUA2 | TUA2; structural constituent of cytoskeleton | chr1:18517586-18520000 FORWARD</t>
  </si>
  <si>
    <t>AT1G04850.1;AT1G04850.2</t>
  </si>
  <si>
    <t>AT1G04850</t>
  </si>
  <si>
    <t>protein.degradation.ubiquitin</t>
  </si>
  <si>
    <t>ubiquitin-associated (UBA)/TS-N domain-containing protein | chr1:1365118-1368844 REVERSE</t>
  </si>
  <si>
    <t>29.5.11</t>
  </si>
  <si>
    <t>AT1G04870.2;AT1G04870.1</t>
  </si>
  <si>
    <t>AT1G04870</t>
  </si>
  <si>
    <t>misc.O-methyl transferases</t>
  </si>
  <si>
    <t>Symbols: PRMT10, ATPRMT10 | PRMT10; [myelin basic protein]-arginine N-methyltransferase/ histone-arginine N-methyltransferase/ methyltransferase/ protein-arginine omega-N asymmetric methyltransferase/ protein-arginine omega-N monomethyltransferase | chr1:1373234-1375762 REVERSE</t>
  </si>
  <si>
    <t>26.6</t>
  </si>
  <si>
    <t>AT1G04950.3;AT1G04950.2;AT1G04950.1</t>
  </si>
  <si>
    <t>AT1G04950</t>
  </si>
  <si>
    <t>Symbols: TAFII59, TAF6, ATTAF6 | TAF6 (TBP-ASSOCIATED FACTOR 6); DNA binding / RNA polymerase II transcription factor/ transcription initiation factor | chr1:1403085-1407468 REVERSE</t>
  </si>
  <si>
    <t>AT1G05010.1</t>
  </si>
  <si>
    <t>AT1G05010</t>
  </si>
  <si>
    <t>hormone metabolism.ethylene.synthesis-degradation.1-aminocyclopropane-1-carboxylate oxidase</t>
  </si>
  <si>
    <t>Symbols: EFE, ACO4, EAT1 | EFE (ETHYLENE-FORMING ENZYME); 1-aminocyclopropane-1-carboxylate oxidase | chr1:1431190-1432858 REVERSE</t>
  </si>
  <si>
    <t>AT2G32480.2;AT1G05140.1;AT2G32480.1</t>
  </si>
  <si>
    <t>AT2G32480</t>
  </si>
  <si>
    <t>protein.degradation.metalloprotease</t>
  </si>
  <si>
    <t>membrane-associated zinc metalloprotease, putative | chr2:13788517-13790073 REVERSE</t>
  </si>
  <si>
    <t>29.5.7</t>
  </si>
  <si>
    <t>AT1G05150.1</t>
  </si>
  <si>
    <t>AT1G05150</t>
  </si>
  <si>
    <t>signalling.calcium</t>
  </si>
  <si>
    <t>calcium-binding EF hand family protein | chr1:1484067-1486960 REVERSE</t>
  </si>
  <si>
    <t>30.3</t>
  </si>
  <si>
    <t>AT1G05180.1;AT1G05180.3;AT1G05180.2</t>
  </si>
  <si>
    <t>AT1G05180</t>
  </si>
  <si>
    <t>hormone metabolism.auxin.signal transduction</t>
  </si>
  <si>
    <t>Symbols: AXR1 | AXR1 (AUXIN RESISTANT 1); small protein activating enzyme | chr1:1498114-1501824 REVERSE</t>
  </si>
  <si>
    <t>17.2</t>
  </si>
  <si>
    <t>mitochondrion,cytosol,extracellular,golgi,plasma membrane</t>
  </si>
  <si>
    <t>M,C,EX,G,PM</t>
  </si>
  <si>
    <t>AT1G05190.1</t>
  </si>
  <si>
    <t>AT1G05190</t>
  </si>
  <si>
    <t>protein.synthesis.ribosomal protein.prokaryotic.chloroplast.50S subunit.L6</t>
  </si>
  <si>
    <t>Symbols: emb2394 | emb2394 (embryo defective 2394); structural constituent of ribosome | chr1:1502344-1503830 REVERSE</t>
  </si>
  <si>
    <t>29.2.1.1</t>
  </si>
  <si>
    <t>AT1G05260.1</t>
  </si>
  <si>
    <t>AT1G05260</t>
  </si>
  <si>
    <t>stress.abiotic.cold</t>
  </si>
  <si>
    <t>Symbols: RCI3, RCI3A | RCI3 (RARE COLD INDUCIBLE GENE 3); peroxidase | chr1:1529767-1531439 FORWARD</t>
  </si>
  <si>
    <t>AT1G05270.1</t>
  </si>
  <si>
    <t>AT1G05270</t>
  </si>
  <si>
    <t>RNA.regulation of transcription.bZIP transcription factor family</t>
  </si>
  <si>
    <t>TraB family protein | chr1:1531641-1534410 REVERSE</t>
  </si>
  <si>
    <t>AT1G05320.6;AT1G05320.5;AT1G05320.9;AT1G05320.8;AT1G05320.7;AT1G05320.4;AT1G05320.3;AT1G05320.2;AT1G05320.1</t>
  </si>
  <si>
    <t>AT1G05320</t>
  </si>
  <si>
    <t>FUNCTIONS IN: molecular_function unknown; INVOLVED IN: biological_process unknown; LOCATED IN: cellular_component unknown; EXPRESSED IN: fruit; CONTAINS InterPro DOMAIN/s: Prefoldin (InterPro:IPR009053); BEST Arabidopsis thaliana protein match is: unknown protein (TAIR:AT2G32240.1); Has 205658 Blast hits to 89336 proteins in 2499 species: Archae - 2336; Bacteria - 33619; Metazoa - 92986; Fungi - 14305; Plants - 7441; Viruses - 1151; Other Eukaryotes - 53820 (source: NCBI BLink). | chr1:1553608-1557733 FORWARD</t>
  </si>
  <si>
    <t>endoplasmic reticulum,nucleus</t>
  </si>
  <si>
    <t>ER,N</t>
  </si>
  <si>
    <t>AT1G05350.1</t>
  </si>
  <si>
    <t>AT1G05350</t>
  </si>
  <si>
    <t>thiF family protein | chr1:1560678-1564123 REVERSE</t>
  </si>
  <si>
    <t>AT1G05385.2;AT1G05385.1</t>
  </si>
  <si>
    <t>AT1G05385</t>
  </si>
  <si>
    <t>photosystem II 11 kDa protein-related | chr1:1582671-1583718 REVERSE</t>
  </si>
  <si>
    <t>AT1G05500.1;AT1G05500.2</t>
  </si>
  <si>
    <t>AT1G05500</t>
  </si>
  <si>
    <t>not assigned.no ontology.C2 domain-containing protein</t>
  </si>
  <si>
    <t>Symbols: SYTE, ATSYTE, NTMC2TYPE2.1, NTMC2T2.1 | NTMC2T2.1 | chr1:1624955-1629224 FORWARD</t>
  </si>
  <si>
    <t>AT1G05520.1</t>
  </si>
  <si>
    <t>AT1G05520</t>
  </si>
  <si>
    <t>protein.targeting.secretory pathway.golgi</t>
  </si>
  <si>
    <t>transport protein, putative | chr1:1630900-1635711 REVERSE</t>
  </si>
  <si>
    <t>29.3.4</t>
  </si>
  <si>
    <t>AT1G05560.1;AT1G05560.2</t>
  </si>
  <si>
    <t>AT1G05560</t>
  </si>
  <si>
    <t>hormone metabolism.auxin.synthesis-degradation</t>
  </si>
  <si>
    <t>Symbols: UGT1, UGT75B1 | UGT75B1 (UDP-GLUCOSYLTRANSFERASE 75B1); UDP-glucose:4-aminobenzoate acylglucosyltransferase/ UDP-glucosyltransferase/ UDP-glycosyltransferase/ abscisic acid glucosyltransferase/ transferase, transferring glycosyl groups | chr1:1645498-1647147 REVERSE</t>
  </si>
  <si>
    <t>AT1G05620.2;AT1G05620.1</t>
  </si>
  <si>
    <t>AT1G05620</t>
  </si>
  <si>
    <t>nucleotide metabolism.degradation.pyrimidine.uridine nucleosidase</t>
  </si>
  <si>
    <t>Symbols: URH2 | URH2 (URIDINE-RIBOHYDROLASE 2); hydrolase | chr1:1679158-1681710 FORWARD</t>
  </si>
  <si>
    <t>23.2</t>
  </si>
  <si>
    <t>AT1G05720.1</t>
  </si>
  <si>
    <t>AT1G05720</t>
  </si>
  <si>
    <t>selenoprotein family protein | chr1:1717447-1718909 REVERSE</t>
  </si>
  <si>
    <t>AT1G05760.1;AT1G05760.2</t>
  </si>
  <si>
    <t>AT1G05760</t>
  </si>
  <si>
    <t>stress.biotic</t>
  </si>
  <si>
    <t>Symbols: RTM1 | RTM1 (restricted tev movement 1); sugar binding | chr1:1723734-1724486 REVERSE</t>
  </si>
  <si>
    <t>20.1</t>
  </si>
  <si>
    <t>AT1G05850.2;AT1G05850.1</t>
  </si>
  <si>
    <t>AT1G05850</t>
  </si>
  <si>
    <t>Symbols: POM1, ERH2, ELP1, CTL1, ELP, HOT2, ATCTL1 | POM1 (POM-POM1); chitinase | chr1:1766503-1768695 REVERSE</t>
  </si>
  <si>
    <t>AT1G05910.1</t>
  </si>
  <si>
    <t>AT1G05910</t>
  </si>
  <si>
    <t>cell.division</t>
  </si>
  <si>
    <t>cell division cycle protein 48-related / CDC48-related | chr1:1790224-1796647 FORWARD</t>
  </si>
  <si>
    <t>31.2</t>
  </si>
  <si>
    <t>AT1G05940.4;AT1G05940.3;AT1G05940.1;AT1G05940.2</t>
  </si>
  <si>
    <t>AT1G05940</t>
  </si>
  <si>
    <t>transport.amino acids</t>
  </si>
  <si>
    <t>Symbols: CAT9 | CAT9 (CATIONIC AMINO ACID TRANSPORTER 9); cationic amino acid transmembrane transporter | chr1:1801162-1803984 REVERSE</t>
  </si>
  <si>
    <t>34.3</t>
  </si>
  <si>
    <t>AT1G06000.1</t>
  </si>
  <si>
    <t>AT1G06000</t>
  </si>
  <si>
    <t>secondary metabolism.flavonoids.flavonoid glycosylations.flavonol-3-O-glycoside-rhamnosyltransferase</t>
  </si>
  <si>
    <t>UDP-glucoronosyl/UDP-glucosyl transferase family protein | chr1:1820308-1821894 REVERSE</t>
  </si>
  <si>
    <t>16.8</t>
  </si>
  <si>
    <t>AT1G06060.2;AT1G06060.1</t>
  </si>
  <si>
    <t>AT1G06060</t>
  </si>
  <si>
    <t>RanBPM-related | chr1:1832943-1834861 FORWARD</t>
  </si>
  <si>
    <t>AT1G06130.2;AT1G06130.1</t>
  </si>
  <si>
    <t>AT1G06130</t>
  </si>
  <si>
    <t>Biodegradation of Xenobiotics.hydroxyacylglutathione hydrolase</t>
  </si>
  <si>
    <t>Symbols: GLX2-4 | GLX2-4 (glyoxalase 2-4); hydrolase/ hydroxyacylglutathione hydrolase/ zinc ion binding | chr1:1857767-1860730 REVERSE</t>
  </si>
  <si>
    <t>24.1</t>
  </si>
  <si>
    <t>AT1G06190.2;AT1G06190.4;AT1G06190.3;AT1G06190.1;AT1G06190.5</t>
  </si>
  <si>
    <t>AT1G06190</t>
  </si>
  <si>
    <t>ATP binding / ATPase, coupled to transmembrane movement of ions, phosphorylative mechanism | chr1:1892273-1894148 REVERSE</t>
  </si>
  <si>
    <t>AT1G06210.1;AT1G06210.2</t>
  </si>
  <si>
    <t>AT1G06210</t>
  </si>
  <si>
    <t>cell.vesicle transport</t>
  </si>
  <si>
    <t>VHS domain-containing protein / GAT domain-containing protein | chr1:1897203-1899208 FORWARD</t>
  </si>
  <si>
    <t>31.4</t>
  </si>
  <si>
    <t>AT1G06220.3;AT1G06220.2;AT1G06220.1</t>
  </si>
  <si>
    <t>AT1G06220</t>
  </si>
  <si>
    <t>protein.synthesis.elongation</t>
  </si>
  <si>
    <t>Symbols: MEE5 | MEE5 (MATERNAL EFFECT EMBRYO ARREST 5); GTP binding / GTPase/ translation elongation factor/ translation factor, nucleic acid binding | chr1:1899964-1904873 FORWARD</t>
  </si>
  <si>
    <t>AT1G06230.4;AT1G06230.3;AT1G06230.2;AT1G06230.1</t>
  </si>
  <si>
    <t>AT1G06230</t>
  </si>
  <si>
    <t>RNA.regulation of transcription.Global transcription factor group</t>
  </si>
  <si>
    <t>Symbols: GTE4 | GTE4 (GLOBAL TRANSCRIPTION FACTOR GROUP E 4); DNA binding | chr1:1907089-1910848 FORWARD</t>
  </si>
  <si>
    <t>AT1G06290.1</t>
  </si>
  <si>
    <t>AT1G06290</t>
  </si>
  <si>
    <t>lipid metabolism.lipid degradation.beta-oxidation.acyl CoA DH</t>
  </si>
  <si>
    <t>Symbols: ACX3, ATACX3 | ACX3 (ACYL-COA OXIDASE 3); acyl-CoA oxidase | chr1:1922352-1926278 FORWARD</t>
  </si>
  <si>
    <t>AT1G06400.1</t>
  </si>
  <si>
    <t>AT1G06400</t>
  </si>
  <si>
    <t>Symbols: ARA2, ATRABA1A, ATRAB11E, ARA-2 | ARA-2; GTP binding | chr1:1950844-1952785 REVERSE</t>
  </si>
  <si>
    <t>AT1G06410.3;AT1G06410.2;AT1G06410.1</t>
  </si>
  <si>
    <t>AT1G06410</t>
  </si>
  <si>
    <t>minor CHO metabolism.trehalose.potential TPS/TPP</t>
  </si>
  <si>
    <t>Symbols: ATTPS7, TPS7, ATTPSA | ATTPS7; alpha,alpha-trehalose-phosphate synthase (UDP-forming)/ transferase, transferring glycosyl groups / trehalose-phosphatase | chr1:1955413-1958756 FORWARD</t>
  </si>
  <si>
    <t>3.2</t>
  </si>
  <si>
    <t>AT1G06430.3;AT1G06430.2;AT1G06430.1</t>
  </si>
  <si>
    <t>AT1G06430</t>
  </si>
  <si>
    <t>Symbols: FTSH8 | FTSH8; ATP-dependent peptidase/ ATPase/ metallopeptidase/ zinc ion binding | chr1:1960058-1963011 REVERSE</t>
  </si>
  <si>
    <t>AT1G06460.1</t>
  </si>
  <si>
    <t>AT1G06460</t>
  </si>
  <si>
    <t>stress.abiotic.heat</t>
  </si>
  <si>
    <t>Symbols: ACD32.1, ACD31.2 | ACD32.1 (ALPHA-CRYSTALLIN DOMAIN 32.1) | chr1:1967087-1969561 REVERSE</t>
  </si>
  <si>
    <t>AT1G06530.1</t>
  </si>
  <si>
    <t>AT1G06530</t>
  </si>
  <si>
    <t>myosin heavy chain-related | chr1:2001594-2002596 FORWARD</t>
  </si>
  <si>
    <t>AT1G06550.1</t>
  </si>
  <si>
    <t>AT1G06550</t>
  </si>
  <si>
    <t>lipid metabolism.lipid degradation.beta-oxidation.enoyl CoA hydratase</t>
  </si>
  <si>
    <t>enoyl-CoA hydratase/isomerase family protein | chr1:2003627-2007190 REVERSE</t>
  </si>
  <si>
    <t>AT1G06570.2;AT1G06570.1</t>
  </si>
  <si>
    <t>AT1G06570</t>
  </si>
  <si>
    <t>secondary metabolism.isoprenoids.tocopherol biosynthesis.hydroxyphenylpyruvate dioxygenase</t>
  </si>
  <si>
    <t>Symbols: PDS1, HPD | PDS1 (PHYTOENE DESATURATION 1); 4-hydroxyphenylpyruvate dioxygenase | chr1:2011885-2013545 REVERSE</t>
  </si>
  <si>
    <t>16.1</t>
  </si>
  <si>
    <t>AT1G06620.1;AT1G06620.2</t>
  </si>
  <si>
    <t>AT1G06620</t>
  </si>
  <si>
    <t>redox.ascorbate and glutathione</t>
  </si>
  <si>
    <t>2-oxoglutarate-dependent dioxygenase, putative | chr1:2025601-2027271 FORWARD</t>
  </si>
  <si>
    <t>21.2</t>
  </si>
  <si>
    <t>AT1G06650.2;AT1G06650.1;AT1G06640.1</t>
  </si>
  <si>
    <t>AT1G06650</t>
  </si>
  <si>
    <t>2-oxoglutarate-dependent dioxygenase, putative | chr1:2035839-2037366 FORWARD</t>
  </si>
  <si>
    <t>AT1G06680.1;AT1G06680.2</t>
  </si>
  <si>
    <t>AT1G06680</t>
  </si>
  <si>
    <t>Symbols: PSBP-1, OEE2, PSII-P, OE23 | PSBP-1 (PHOTOSYSTEM II SUBUNIT P-1); poly(U) binding | chr1:2047825-2049418 FORWARD</t>
  </si>
  <si>
    <t>AT1G06690.1</t>
  </si>
  <si>
    <t>AT1G06690</t>
  </si>
  <si>
    <t>aldo/keto reductase family protein | chr1:2049602-2052154 REVERSE</t>
  </si>
  <si>
    <t>AT1G06760.1</t>
  </si>
  <si>
    <t>AT1G06760</t>
  </si>
  <si>
    <t>DNA.synthesis/chromatin structure.histone.H1</t>
  </si>
  <si>
    <t>histone H1, putative | chr1:2076504-2077698 REVERSE</t>
  </si>
  <si>
    <t>AT1G06900.1</t>
  </si>
  <si>
    <t>AT1G06900</t>
  </si>
  <si>
    <t>protein.degradation</t>
  </si>
  <si>
    <t>catalytic/ metal ion binding / metalloendopeptidase/ zinc ion binding | chr1:2114927-2120745 REVERSE</t>
  </si>
  <si>
    <t>29.5</t>
  </si>
  <si>
    <t>AT1G06950.1</t>
  </si>
  <si>
    <t>AT1G06950</t>
  </si>
  <si>
    <t>Symbols: ATTIC110, TIC110 | TIC110 (TRANSLOCON AT THE INNER ENVELOPE MEMBRANE OF CHLOROPLASTS 110) | chr1:2130142-2135665 REVERSE</t>
  </si>
  <si>
    <t>29.3.3</t>
  </si>
  <si>
    <t>AT1G07040.1</t>
  </si>
  <si>
    <t>AT1G07040</t>
  </si>
  <si>
    <t>unknown protein | chr1:2160938-2163308 REVERSE</t>
  </si>
  <si>
    <t>AT1G07080.1</t>
  </si>
  <si>
    <t>AT1G07080</t>
  </si>
  <si>
    <t>gamma interferon responsive lysosomal thiol reductase family protein / GILT family protein | chr1:2169982-2172194 FORWARD</t>
  </si>
  <si>
    <t>AT1G07110.1</t>
  </si>
  <si>
    <t>AT1G07110</t>
  </si>
  <si>
    <t>glycolysis.cytosolic branch.fructose-2,6-bisphosphatase (Fru2,6BisPase)</t>
  </si>
  <si>
    <t>Symbols: F2KP, ATF2KP, FKFBP | F2KP (FRUCTOSE-2,6-BISPHOSPHATASE); fructose-2,6-bisphosphate 2-phosphatase | chr1:2178104-2184148 REVERSE</t>
  </si>
  <si>
    <t>4.1</t>
  </si>
  <si>
    <t>AT1G07140.1</t>
  </si>
  <si>
    <t>AT1G07140</t>
  </si>
  <si>
    <t>Symbols: SIRANBP | SIRANBP; Ran GTPase binding | chr1:2191723-2193793 REVERSE</t>
  </si>
  <si>
    <t>AT1G07250.1</t>
  </si>
  <si>
    <t>AT1G07250</t>
  </si>
  <si>
    <t>misc.UDP glucosyl and glucoronyl transferases</t>
  </si>
  <si>
    <t>Symbols: UGT71C4 | UGT71C4 (UDP-GLUCOSYL TRANSFERASE 71C4); quercetin 3-O-glucosyltransferase/ quercetin 7-O-glucosyltransferase/ transferase, transferring glycosyl groups | chr1:2225900-2227566 FORWARD</t>
  </si>
  <si>
    <t>26.2</t>
  </si>
  <si>
    <t>AT1G07320.1;AT1G07320.4;AT1G07320.3;AT1G07320.2</t>
  </si>
  <si>
    <t>AT1G07320</t>
  </si>
  <si>
    <t>protein.synthesis.ribosomal protein.prokaryotic.chloroplast.50S subunit.L4</t>
  </si>
  <si>
    <t>Symbols: RPL4 | RPL4; poly(U) binding / structural constituent of ribosome | chr1:2249133-2250529 FORWARD</t>
  </si>
  <si>
    <t>AT1G07360.1</t>
  </si>
  <si>
    <t>AT1G07360</t>
  </si>
  <si>
    <t>RNA.regulation of transcription.unclassified</t>
  </si>
  <si>
    <t>zinc finger (CCCH-type) family protein / RNA recognition motif (RRM)-containing protein | chr1:2260389-2262865 REVERSE</t>
  </si>
  <si>
    <t>AT1G07440.1;AT1G07440.2</t>
  </si>
  <si>
    <t>AT1G07440</t>
  </si>
  <si>
    <t>tropinone reductase, putative / tropine dehydrogenase, putative | chr1:2286297-2287730 REVERSE</t>
  </si>
  <si>
    <t>AT5G59970.2;AT5G59970.1;AT5G59690.1;AT3G53730.1;AT3G46320.1;AT3G45930.1;AT2G28740.1;AT1G07820.2;AT1G07820.1;AT1G07660.1;AT1G07660.2</t>
  </si>
  <si>
    <t>AT5G59970</t>
  </si>
  <si>
    <t>DNA.synthesis/chromatin structure.histone.core.H4</t>
  </si>
  <si>
    <t>histone H4 | chr5:24146175-24146726 REVERSE</t>
  </si>
  <si>
    <t>AT1G07670.2;AT1G07670.1</t>
  </si>
  <si>
    <t>AT1G07670</t>
  </si>
  <si>
    <t>transport.calcium</t>
  </si>
  <si>
    <t>Symbols: ATECA4, ECA4 | calcium-transporting ATPase | chr1:2370052-2374545 REVERSE</t>
  </si>
  <si>
    <t>34.21</t>
  </si>
  <si>
    <t>AT1G07700.4;AT1G07700.2;AT1G07700.1;AT1G07700.3</t>
  </si>
  <si>
    <t>AT1G07700</t>
  </si>
  <si>
    <t>thioredoxin family protein | chr1:2379647-2381362 FORWARD</t>
  </si>
  <si>
    <t>plastid,extracellular</t>
  </si>
  <si>
    <t>P,EX</t>
  </si>
  <si>
    <t>AT1G07750.1</t>
  </si>
  <si>
    <t>AT1G07750</t>
  </si>
  <si>
    <t>cupin family protein | chr1:2404037-2405943 REVERSE</t>
  </si>
  <si>
    <t>AT5G59850.1;AT1G07770.3;AT1G07770.2;AT1G07770.1</t>
  </si>
  <si>
    <t>AT5G59850</t>
  </si>
  <si>
    <t>protein.synthesis.ribosomal protein.eukaryotic.40S subunit.S15A</t>
  </si>
  <si>
    <t>40S ribosomal protein S15A (RPS15aF) | chr5:24112200-24113617 REVERSE</t>
  </si>
  <si>
    <t>AT1G07780.7;AT1G07780.10;AT5G05590.1;AT1G07780.5;AT1G07780.3;AT1G07780.9;AT1G07780.13;AT1G07780.12;AT1G07780.2;AT1G07780.1;AT5G05590.3;AT5G05590.4;AT1G07780.6;AT1G07780.8;AT1G07780.11;AT1G07780.4</t>
  </si>
  <si>
    <t>AT1G07780</t>
  </si>
  <si>
    <t>amino acid metabolism.synthesis.aromatic aa.tryptophan.phosphoribosyanthranilate isomerase</t>
  </si>
  <si>
    <t>Symbols: PAI1, TRP6 | PAI1 (PHOSPHORIBOSYLANTHRANILATE ISOMERASE 1); phosphoribosylanthranilate isomerase | chr1:2410120-2412675 REVERSE</t>
  </si>
  <si>
    <t>AT1G07790.1</t>
  </si>
  <si>
    <t>AT1G07790</t>
  </si>
  <si>
    <t>DNA.synthesis/chromatin structure.histone.core.H2B</t>
  </si>
  <si>
    <t>Symbols: HTB1 | HTB1; DNA binding | chr1:2412980-2413708 FORWARD</t>
  </si>
  <si>
    <t>AT1G07890.8;AT1G07890.7;AT1G07890.5;AT1G07890.4;AT1G07890.3;AT1G07890.2;AT1G07890.1;AT1G07890.6</t>
  </si>
  <si>
    <t>AT1G07890</t>
  </si>
  <si>
    <t>redox.ascorbate and glutathione.ascorbate</t>
  </si>
  <si>
    <t>Symbols: APX1, CS1 | APX1 (ascorbate peroxidase 1); L-ascorbate peroxidase | chr1:2437725-2439665 FORWARD</t>
  </si>
  <si>
    <t>AT5G60390.3;AT5G60390.2;AT5G60390.1;AT1G07940.4;AT1G07940.3;AT1G07940.2;AT1G07940.1;AT1G07930.1;AT1G07920.1</t>
  </si>
  <si>
    <t>AT5G60390</t>
  </si>
  <si>
    <t>elongation factor 1-alpha / EF-1-alpha | chr5:24288658-24291020 FORWARD</t>
  </si>
  <si>
    <t>AT1G07930.2</t>
  </si>
  <si>
    <t>AT1G07930</t>
  </si>
  <si>
    <t>elongation factor 1-alpha / EF-1-alpha | chr1:2458244-2460790 FORWARD</t>
  </si>
  <si>
    <t>AT1G07960.4;AT1G07960.3;AT1G07960.2;AT1G07960.1</t>
  </si>
  <si>
    <t>AT1G07960</t>
  </si>
  <si>
    <t>redox.thioredoxin.PDIL</t>
  </si>
  <si>
    <t>Symbols: ATPDIL5-1 | ATPDIL5-1 (PDI-like 5-1) | chr1:2467189-2469139 FORWARD</t>
  </si>
  <si>
    <t>extracellular,endoplasmic reticulum</t>
  </si>
  <si>
    <t>EX,ER</t>
  </si>
  <si>
    <t>AT1G07990.2;AT1G07990.1</t>
  </si>
  <si>
    <t>AT1G07990</t>
  </si>
  <si>
    <t>SIT4 phosphatase-associated family protein | chr1:2477157-2483138 FORWARD</t>
  </si>
  <si>
    <t>AT1G08110.3;AT1G08110.2;AT1G08110.1;AT1G08110.4</t>
  </si>
  <si>
    <t>AT1G08110</t>
  </si>
  <si>
    <t>amino acid metabolism.degradation.aspartate family.threonine</t>
  </si>
  <si>
    <t>lactoylglutathione lyase, putative / glyoxalase I, putative | chr1:2535370-2537931 FORWARD</t>
  </si>
  <si>
    <t>cytosol,plastid</t>
  </si>
  <si>
    <t>C,P</t>
  </si>
  <si>
    <t>AT1G08130.1</t>
  </si>
  <si>
    <t>AT1G08130</t>
  </si>
  <si>
    <t>Symbols: ATLIG1 | ATLIG1 (ARABIDOPSIS THALIANA DNA LIGASE 1); ATP binding / DNA binding / DNA ligase (ATP) | chr1:2542702-2547946 REVERSE</t>
  </si>
  <si>
    <t>mitochondrion,nucleus</t>
  </si>
  <si>
    <t>M,N</t>
  </si>
  <si>
    <t>AT1G08160.1</t>
  </si>
  <si>
    <t>AT1G08160</t>
  </si>
  <si>
    <t>harpin-induced protein-related / HIN1-related / harpin-responsive protein-related | chr1:2559487-2560403 REVERSE</t>
  </si>
  <si>
    <t>AT1G08190.1</t>
  </si>
  <si>
    <t>AT1G08190</t>
  </si>
  <si>
    <t>vacuolar assembly protein, putative (VPS41) | chr1:2567502-2573393 FORWARD</t>
  </si>
  <si>
    <t>AT1G08200.1</t>
  </si>
  <si>
    <t>AT1G08200</t>
  </si>
  <si>
    <t>cell wall.precursor synthesis.AXS</t>
  </si>
  <si>
    <t>Symbols: AXS2 | AXS2 (UDP-D-APIOSE/UDP-D-XYLOSE SYNTHASE 2); UDP-glucuronate decarboxylase | chr1:2573848-2576714 REVERSE</t>
  </si>
  <si>
    <t>10.1</t>
  </si>
  <si>
    <t>AT1G08250.1</t>
  </si>
  <si>
    <t>AT1G08250</t>
  </si>
  <si>
    <t>amino acid metabolism.synthesis.aromatic aa.phenylalanine.arogenate dehydratase / prephenate dehydratase</t>
  </si>
  <si>
    <t>Symbols: ADT6 | ADT6 (arogenate dehydratase 6); arogenate dehydratase/ prephenate dehydratase | chr1:2588857-2590301 REVERSE</t>
  </si>
  <si>
    <t>AT1G08360.1</t>
  </si>
  <si>
    <t>AT1G08360</t>
  </si>
  <si>
    <t>protein.synthesis.ribosomal protein.prokaryotic.unknown organellar.50S subunit.L10A</t>
  </si>
  <si>
    <t>60S ribosomal protein L10A (RPL10aA) | chr1:2636011-2637915 FORWARD</t>
  </si>
  <si>
    <t>AT1G08370.1</t>
  </si>
  <si>
    <t>AT1G08370</t>
  </si>
  <si>
    <t>Symbols: DCP1, ATDCP1 | DCP1 (decapping 1); m7G(5')pppN diphosphatase/ protein homodimerization | chr1:2638181-2640554 FORWARD</t>
  </si>
  <si>
    <t>AT1G08380.1</t>
  </si>
  <si>
    <t>AT1G08380</t>
  </si>
  <si>
    <t>Symbols: PSAO | PSAO (photosystem I subunit O) | chr1:2640813-2641828 REVERSE</t>
  </si>
  <si>
    <t>AT1G08420.2;AT1G08420.1</t>
  </si>
  <si>
    <t>AT1G08420</t>
  </si>
  <si>
    <t>Symbols: BSL2 | kelch repeat-containing protein / serine/threonine phosphoesterase family protein | chr1:2649773-2657061 FORWARD</t>
  </si>
  <si>
    <t>AT1G08450.2;AT1G08450.1;AT1G08450.3</t>
  </si>
  <si>
    <t>AT1G08450</t>
  </si>
  <si>
    <t>Symbols: CRT3 | CRT3 (CALRETICULIN 3); calcium ion binding / unfolded protein binding | chr1:2667825-2671832 REVERSE</t>
  </si>
  <si>
    <t>AT1G08470.1</t>
  </si>
  <si>
    <t>AT1G08470</t>
  </si>
  <si>
    <t>secondary metabolism.N misc.alkaloid-like</t>
  </si>
  <si>
    <t>strictosidine synthase family protein | chr1:2682127-2684100 REVERSE</t>
  </si>
  <si>
    <t>16.4</t>
  </si>
  <si>
    <t>AT1G08480.1</t>
  </si>
  <si>
    <t>AT1G08480</t>
  </si>
  <si>
    <t>unknown protein | chr1:2684234-2685621 FORWARD</t>
  </si>
  <si>
    <t>AT1G08490.1</t>
  </si>
  <si>
    <t>AT1G08490</t>
  </si>
  <si>
    <t>signalling.in sugar and nutrient physiology</t>
  </si>
  <si>
    <t>Symbols: ATSUFS, SUFS, ATCPNIFS, ATNFS2, CPNIFS | CPNIFS (CHLOROPLASTIC NIFS-LIKE CYSTEINE DESULFURASE); cysteine desulfurase/ selenocysteine lyase/ transaminase | chr1:2685659-2688595 REVERSE</t>
  </si>
  <si>
    <t>30.1</t>
  </si>
  <si>
    <t>AT1G08520.1</t>
  </si>
  <si>
    <t>AT1G08520</t>
  </si>
  <si>
    <t>tetrapyrrole synthesis.magnesium chelatase</t>
  </si>
  <si>
    <t>Symbols: PDE166, CHLD | CHLD; ATP binding / magnesium chelatase/ nucleoside-triphosphatase/ nucleotide binding | chr1:2696412-2700959 FORWARD</t>
  </si>
  <si>
    <t>19.10</t>
  </si>
  <si>
    <t>AT1G08550.3;AT1G08550.2;AT1G08550.1</t>
  </si>
  <si>
    <t>AT1G08550</t>
  </si>
  <si>
    <t>secondary metabolism.isoprenoids.carotenoids.violaxanthin de-epoxidase</t>
  </si>
  <si>
    <t>Symbols: NPQ1, AVDE1 | NPQ1 (NON-PHOTOCHEMICAL QUENCHING 1); violaxanthin de-epoxidase | chr1:2706924-2709531 FORWARD</t>
  </si>
  <si>
    <t>AT1G08600.1;AT1G08600.4;AT1G08600.3;AT1G08600.2</t>
  </si>
  <si>
    <t>AT1G08600</t>
  </si>
  <si>
    <t>RNA.regulation of transcription.Chromatin Remodeling Factors</t>
  </si>
  <si>
    <t>Symbols: ATRX, CHR20 | ATRX; ATP binding / DNA binding / helicase/ nucleic acid binding | chr1:2724562-2733613 FORWARD</t>
  </si>
  <si>
    <t>AT1G08640.1</t>
  </si>
  <si>
    <t>AT1G08640</t>
  </si>
  <si>
    <t>unknown protein | chr1:2748398-2751278 REVERSE</t>
  </si>
  <si>
    <t>AT1G08770.1</t>
  </si>
  <si>
    <t>AT1G08770</t>
  </si>
  <si>
    <t>Symbols: PRA1.E | PRA1.E (PRENYLATED RAB ACCEPTOR 1.E) | chr1:2808883-2809747 FORWARD</t>
  </si>
  <si>
    <t>AT1G08780.1</t>
  </si>
  <si>
    <t>AT1G08780</t>
  </si>
  <si>
    <t>Symbols: AIP3, PDF4 | AIP3 (ABI3-INTERACTING PROTEIN 3); unfolded protein binding | chr1:2809778-2811191 REVERSE</t>
  </si>
  <si>
    <t>AT1G08830.2;AT1G08830.1</t>
  </si>
  <si>
    <t>AT1G08830</t>
  </si>
  <si>
    <t>redox.dismutases and catalases</t>
  </si>
  <si>
    <t>Symbols: CSD1 | CSD1 (COPPER/ZINC SUPEROXIDE DISMUTASE 1); superoxide dismutase | chr1:2827061-2829315 FORWARD</t>
  </si>
  <si>
    <t>21.6</t>
  </si>
  <si>
    <t>AT1G54690.1;AT1G08880.1</t>
  </si>
  <si>
    <t>AT1G54690</t>
  </si>
  <si>
    <t>DNA.synthesis/chromatin structure.histone.core.H2A</t>
  </si>
  <si>
    <t>Symbols: HTA3, H2AXB, G-H2AX, GAMMA-H2AX | GAMMA-H2AX (GAMMA HISTONE VARIANT H2AX); DNA binding | chr1:20414316-20415287 REVERSE</t>
  </si>
  <si>
    <t>AT1G08970.4;AT1G08970.3;AT1G08970.2;AT1G08970.1;AT1G54830.3;AT1G54830.2;AT1G54830.1</t>
  </si>
  <si>
    <t>AT1G08970</t>
  </si>
  <si>
    <t>RNA.regulation of transcription.CCAAT box binding factor family, HAP5</t>
  </si>
  <si>
    <t>Symbols: HAP5C, NF-YC9 | NF-YC9 (NUCLEAR FACTOR Y, SUBUNIT C9); DNA binding / transcription factor | chr1:2882543-2884337 FORWARD</t>
  </si>
  <si>
    <t>AT1G08980.1</t>
  </si>
  <si>
    <t>AT1G08980</t>
  </si>
  <si>
    <t>Symbols: ATAMI1, AMI1, ATTOC64-I | AMI1 (AMIDASE 1); amidase/ hydrolase, acting on carbon-nitrogen (but not peptide) bonds / indoleacetamide hydrolase | chr1:2884411-2886620 FORWARD</t>
  </si>
  <si>
    <t>AT1G09010.1</t>
  </si>
  <si>
    <t>AT1G09010</t>
  </si>
  <si>
    <t>misc.gluco-, galacto- and mannosidases</t>
  </si>
  <si>
    <t>glycoside hydrolase family 2 protein | chr1:2895166-2899384 REVERSE</t>
  </si>
  <si>
    <t>26.3</t>
  </si>
  <si>
    <t>AT1G09020.1</t>
  </si>
  <si>
    <t>AT1G09020</t>
  </si>
  <si>
    <t>Symbols: SNF4, ATSNF4 | SNF4 (HOMOLOG OF YEAST SUCROSE NONFERMENTING 4); protein kinase activator | chr1:2899914-2904815 REVERSE</t>
  </si>
  <si>
    <t>AT1G09070.1</t>
  </si>
  <si>
    <t>AT1G09070</t>
  </si>
  <si>
    <t>protein.targeting.secretory pathway.vacuole</t>
  </si>
  <si>
    <t>Symbols: SRC2, (AT)SRC2 | SRC2 (SOYBEAN GENE REGULATED BY COLD-2); protein binding | chr1:2927703-2928968 FORWARD</t>
  </si>
  <si>
    <t>endoplasmic reticulum,vacuole</t>
  </si>
  <si>
    <t>ER,V</t>
  </si>
  <si>
    <t>AT1G09100.1</t>
  </si>
  <si>
    <t>AT1G09100</t>
  </si>
  <si>
    <t>Symbols: RPT5B | RPT5B (26S proteasome AAA-ATPase subunit RPT5B); ATPase/ calmodulin binding | chr1:2936528-2939326 REVERSE</t>
  </si>
  <si>
    <t>AT1G09130.1;AT1G09130.2;AT1G09130.3</t>
  </si>
  <si>
    <t>AT1G09130</t>
  </si>
  <si>
    <t>ATP-dependent Clp protease proteolytic subunit, putative | chr1:2939570-2942267 REVERSE</t>
  </si>
  <si>
    <t>AT1G09140.3;AT1G09140.2;AT1G09140.1</t>
  </si>
  <si>
    <t>AT1G09140</t>
  </si>
  <si>
    <t>SF2/ASF-like splicing modulator (SRP30) | chr1:2942564-2945961 REVERSE</t>
  </si>
  <si>
    <t>AT1G09150.1</t>
  </si>
  <si>
    <t>AT1G09150</t>
  </si>
  <si>
    <t>protein.aa activation</t>
  </si>
  <si>
    <t>pseudouridine synthase and archaeosine transglycosylase (PUA) domain-containing protein | chr1:2946229-2949159 FORWARD</t>
  </si>
  <si>
    <t>29.1</t>
  </si>
  <si>
    <t>AT5G65360.1;AT5G10400.1;AT5G10390.1;AT3G27360.1;AT1G09200.1;AT5G65350.1</t>
  </si>
  <si>
    <t>AT5G65360</t>
  </si>
  <si>
    <t>DNA.synthesis/chromatin structure.histone.core.H3</t>
  </si>
  <si>
    <t>histone H3 | chr5:26119859-26120581 REVERSE</t>
  </si>
  <si>
    <t>AT1G09210.1</t>
  </si>
  <si>
    <t>AT1G09210</t>
  </si>
  <si>
    <t>calreticulin 2 (CRT2) | chr1:2972842-2976750 REVERSE</t>
  </si>
  <si>
    <t>AT1G09270.3;AT1G09270.2;AT1G09270.1</t>
  </si>
  <si>
    <t>AT1G09270</t>
  </si>
  <si>
    <t>IMPA4</t>
  </si>
  <si>
    <t>Symbols: IMPA-4 | IMPA-4 (IMPORTIN ALPHA ISOFORM 4); binding / protein transporter | chr1:2994369-2998222 FORWARD</t>
  </si>
  <si>
    <t>AT1G09310.1</t>
  </si>
  <si>
    <t>AT1G09310</t>
  </si>
  <si>
    <t>unknown protein | chr1:3009055-3009880 FORWARD</t>
  </si>
  <si>
    <t>AT1G09330.1;AT1G09330.2</t>
  </si>
  <si>
    <t>AT1G09330</t>
  </si>
  <si>
    <t>unknown protein | chr1:3012762-3015091 REVERSE</t>
  </si>
  <si>
    <t>AT1G09340.1;AT1G09340.2</t>
  </si>
  <si>
    <t>AT1G09340</t>
  </si>
  <si>
    <t>Symbols: CRB, CSP41B | CRB (CHLOROPLAST RNA BINDING); binding / catalytic/ coenzyme binding | chr1:3015328-3018234 FORWARD</t>
  </si>
  <si>
    <t>AT1G09390.1</t>
  </si>
  <si>
    <t>AT1G09390</t>
  </si>
  <si>
    <t>misc.GDSL-motif lipase</t>
  </si>
  <si>
    <t>GDSL-motif lipase/hydrolase family protein | chr1:3031203-3033582 FORWARD</t>
  </si>
  <si>
    <t>26.28</t>
  </si>
  <si>
    <t>AT1G09430.1</t>
  </si>
  <si>
    <t>AT1G09430</t>
  </si>
  <si>
    <t>TCA / org transformation.other organic acid transformatons.atp-citrate lyase</t>
  </si>
  <si>
    <t>Symbols: ACLA-3 | ACLA-3; ATP citrate synthase | chr1:3041996-3045402 FORWARD</t>
  </si>
  <si>
    <t>AT1G09490.2;AT1G09490.1</t>
  </si>
  <si>
    <t>AT1G09490</t>
  </si>
  <si>
    <t>misc.alcohol dehydrogenases.cinnamyl alcohol dehydrogenase</t>
  </si>
  <si>
    <t>cinnamyl-alcohol dehydrogenase family / CAD family | chr1:3064124-3065937 FORWARD</t>
  </si>
  <si>
    <t>26.11</t>
  </si>
  <si>
    <t>endoplasmic reticulum,cytosol</t>
  </si>
  <si>
    <t>ER,C</t>
  </si>
  <si>
    <t>AT1G09500.1;AT1G09500.2;AT1G09500.3</t>
  </si>
  <si>
    <t>AT1G09500</t>
  </si>
  <si>
    <t>cinnamyl-alcohol dehydrogenase family / CAD family | chr1:3066753-3068598 FORWARD</t>
  </si>
  <si>
    <t>vacuole,cytosol,plasma membrane</t>
  </si>
  <si>
    <t>V,C,PM</t>
  </si>
  <si>
    <t>AT1G09560.1</t>
  </si>
  <si>
    <t>AT1G09560</t>
  </si>
  <si>
    <t>Symbols: GLP5 | GLP5 (GERMIN-LIKE PROTEIN 5); manganese ion binding / nutrient reservoir | chr1:3093839-3094864 FORWARD</t>
  </si>
  <si>
    <t>AT1G09690.1;AT1G09590.1;AT1G57860.1;AT1G57660.1</t>
  </si>
  <si>
    <t>AT1G09690</t>
  </si>
  <si>
    <t>protein.synthesis.ribosomal protein.eukaryotic.60S subunit.L21</t>
  </si>
  <si>
    <t>60S ribosomal protein L21 (RPL21C) | chr1:3136188-3137475 REVERSE</t>
  </si>
  <si>
    <t>AT1G09620.1</t>
  </si>
  <si>
    <t>AT1G09620</t>
  </si>
  <si>
    <t>protein.aa activation.leucine-tRNA ligase</t>
  </si>
  <si>
    <t>ATP binding / aminoacyl-tRNA ligase/ leucine-tRNA ligase/ nucleotide binding | chr1:3112778-3116699 REVERSE</t>
  </si>
  <si>
    <t>AT1G09630.1</t>
  </si>
  <si>
    <t>AT1G09630</t>
  </si>
  <si>
    <t>Symbols: ATRAB11C, ATRABA2A, ATRAB-A2A, RAB-A2A | ATRAB11C (ARABIDOPSIS RAB GTPASE 11C); GTP binding | chr1:3118203-3119708 REVERSE</t>
  </si>
  <si>
    <t>cytosol,plasma membrane</t>
  </si>
  <si>
    <t>C,PM</t>
  </si>
  <si>
    <t>AT1G09640.1;AT1G09640.2</t>
  </si>
  <si>
    <t>AT1G09640</t>
  </si>
  <si>
    <t>elongation factor 1B-gamma, putative / eEF-1B gamma, putative | chr1:3119878-3122526 FORWARD</t>
  </si>
  <si>
    <t>AT1G09750.1</t>
  </si>
  <si>
    <t>AT1G09750</t>
  </si>
  <si>
    <t>chloroplast nucleoid DNA-binding protein-related | chr1:3157501-3159148 FORWARD</t>
  </si>
  <si>
    <t>AT1G09760.1</t>
  </si>
  <si>
    <t>AT1G09760</t>
  </si>
  <si>
    <t>Symbols: U2A' | U2A' (U2 small nuclear ribonucleoprotein A); protein binding | chr1:3159125-3161692 REVERSE</t>
  </si>
  <si>
    <t>AT1G09770.1</t>
  </si>
  <si>
    <t>AT1G09770</t>
  </si>
  <si>
    <t>RNA.regulation of transcription.MYB-related transcription factor family</t>
  </si>
  <si>
    <t>Symbols: ATCDC5, CDC5, ATMYBCDC5 | ATCDC5 (ARABIDOPSIS THALIANA CELL DIVISION CYCLE 5); DNA binding / transcription factor | chr1:3161841-3165360 FORWARD</t>
  </si>
  <si>
    <t>AT1G09780.1</t>
  </si>
  <si>
    <t>AT1G09780</t>
  </si>
  <si>
    <t>glycolysis.cytosolic branch.phosphoglycerate mutase</t>
  </si>
  <si>
    <t>2,3-biphosphoglycerate-independent phosphoglycerate mutase, putative / phosphoglyceromutase, putative | chr1:3165370-3167869 REVERSE</t>
  </si>
  <si>
    <t>AT1G09795.1</t>
  </si>
  <si>
    <t>AT1G09795</t>
  </si>
  <si>
    <t>amino acid metabolism.synthesis.histidine.ATP phosphoribosyl transferase</t>
  </si>
  <si>
    <t>Symbols: ATATP-PRT2, HISN1B | ATATP-PRT2 (ATP PHOSPHORIBOSYL TRANSFERASE 2); ATP phosphoribosyltransferase | chr1:3173534-3176910 FORWARD</t>
  </si>
  <si>
    <t>AT1G09830.1</t>
  </si>
  <si>
    <t>AT1G09830</t>
  </si>
  <si>
    <t>nucleotide metabolism.synthesis.purine.GAR Synthetase</t>
  </si>
  <si>
    <t>phosphoribosylamine--glycine ligase (PUR2) | chr1:3192681-3195025 REVERSE</t>
  </si>
  <si>
    <t>23.1</t>
  </si>
  <si>
    <t>AT1G09850.1</t>
  </si>
  <si>
    <t>AT1G09850</t>
  </si>
  <si>
    <t>Symbols: XBCP3 | XBCP3 (xylem bark cysteine peptidase 3); cysteine-type endopeptidase/ cysteine-type peptidase | chr1:3201799-3204150 FORWARD</t>
  </si>
  <si>
    <t>AT1G09870.1</t>
  </si>
  <si>
    <t>AT1G09870</t>
  </si>
  <si>
    <t>histidine acid phosphatase family protein | chr1:3205741-3208598 FORWARD</t>
  </si>
  <si>
    <t>AT1G09880.1;AT1G09880.4;AT1G09880.2;AT1G09880.3</t>
  </si>
  <si>
    <t>AT1G09880</t>
  </si>
  <si>
    <t>lyase | chr1:3208828-3211653 REVERSE</t>
  </si>
  <si>
    <t>AT1G09940.1</t>
  </si>
  <si>
    <t>AT1G09940</t>
  </si>
  <si>
    <t>tetrapyrrole synthesis.glu-tRNA reductase</t>
  </si>
  <si>
    <t>Symbols: HEMA2 | HEMA2; glutamyl-tRNA reductase | chr1:3236995-3239554 REVERSE</t>
  </si>
  <si>
    <t>19.2</t>
  </si>
  <si>
    <t>AT1G10200.2;AT1G10200.1</t>
  </si>
  <si>
    <t>AT1G10200</t>
  </si>
  <si>
    <t>Symbols: WLIM1 | WLIM1; transcription factor/ zinc ion binding | chr1:3346390-3347885 REVERSE</t>
  </si>
  <si>
    <t>AT1G10290.1</t>
  </si>
  <si>
    <t>AT1G10290</t>
  </si>
  <si>
    <t>misc.dynamin</t>
  </si>
  <si>
    <t>Symbols: ADL6, DRP2A | ADL6 (DYNAMIN-LIKE PROTEIN 6); GTPase | chr1:3370558-3377463 FORWARD</t>
  </si>
  <si>
    <t>26.17</t>
  </si>
  <si>
    <t>AT1G10370.1</t>
  </si>
  <si>
    <t>AT1G10370</t>
  </si>
  <si>
    <t>Symbols: GST30, ATGSTU17, GST30B, ERD9 | ERD9 (EARLY-RESPONSIVE TO DEHYDRATION 9); glutathione transferase | chr1:3397081-3398358 REVERSE</t>
  </si>
  <si>
    <t>AT1G10390.3;AT1G10390.2;AT1G10390.1</t>
  </si>
  <si>
    <t>AT1G10390</t>
  </si>
  <si>
    <t>core</t>
  </si>
  <si>
    <t>nucleoporin family protein | chr1:3407024-3412843 REVERSE</t>
  </si>
  <si>
    <t>nucleus,plastid</t>
  </si>
  <si>
    <t>N,P</t>
  </si>
  <si>
    <t>AT1G10430.2;AT1G10430.1</t>
  </si>
  <si>
    <t>AT1G10430</t>
  </si>
  <si>
    <t>Symbols: PP2A-2 | PP2A-2; protein serine/threonine phosphatase | chr1:3428478-3430633 REVERSE</t>
  </si>
  <si>
    <t>AT1G10510.1</t>
  </si>
  <si>
    <t>AT1G10510</t>
  </si>
  <si>
    <t>Symbols: emb2004 | emb2004 (embryo defective 2004) | chr1:3461635-3465786 FORWARD</t>
  </si>
  <si>
    <t>AT1G10522.2;AT1G10522.1</t>
  </si>
  <si>
    <t>AT1G10522</t>
  </si>
  <si>
    <t>unknown protein | chr1:3469636-3471488 FORWARD</t>
  </si>
  <si>
    <t>AT1G10580.1</t>
  </si>
  <si>
    <t>AT1G10580</t>
  </si>
  <si>
    <t>transducin family protein / WD-40 repeat family protein | chr1:3491281-3493737 REVERSE</t>
  </si>
  <si>
    <t>AT1G10590.1;AT1G10590.2;AT1G10590.3</t>
  </si>
  <si>
    <t>AT1G10590</t>
  </si>
  <si>
    <t>DNA-binding protein-related | chr1:3502009-3503415 REVERSE</t>
  </si>
  <si>
    <t>AT1G10670.4;AT1G10670.2;AT1G10670.1;AT1G10670.3</t>
  </si>
  <si>
    <t>AT1G10670</t>
  </si>
  <si>
    <t>Symbols: ACLA-1 | ACLA-1; ATP citrate synthase | chr1:3535387-3538281 FORWARD</t>
  </si>
  <si>
    <t>AT1G10760.3;AT1G10760.2;AT1G10760.1</t>
  </si>
  <si>
    <t>AT1G10760</t>
  </si>
  <si>
    <t>major CHO metabolism.degradation.starch.glucan water dikinase</t>
  </si>
  <si>
    <t>Symbols: SEX1, SOP1, SOP, GWD1, GWD | SEX1 (STARCH EXCESS 1); alpha-glucan, water dikinase | chr1:3581034-3590043 REVERSE</t>
  </si>
  <si>
    <t>2.2</t>
  </si>
  <si>
    <t>AT1G10840.1;AT1G10840.2</t>
  </si>
  <si>
    <t>AT1G10840</t>
  </si>
  <si>
    <t>Symbols: TIF3H1 | TIF3H1; translation initiation factor | chr1:3607631-3610520 REVERSE</t>
  </si>
  <si>
    <t>AT1G10850.1</t>
  </si>
  <si>
    <t>AT1G10850</t>
  </si>
  <si>
    <t>signalling.receptor kinases.leucine rich repeat III</t>
  </si>
  <si>
    <t>ATP binding / protein binding / protein kinase/ protein serine/threonine kinase | chr1:3611747-3614613 FORWARD</t>
  </si>
  <si>
    <t>30.2</t>
  </si>
  <si>
    <t>AT1G10940.1;AT1G10940.2;AT1G60940.2;AT1G60940.1</t>
  </si>
  <si>
    <t>AT1G10940</t>
  </si>
  <si>
    <t>signalling.kinase.cytoplasmic kinase.signal transduction.Snf related kinase 2.ABA signaling</t>
  </si>
  <si>
    <t>Symbols: ASK1, SNRK2-4, SNRK2.4, SRK2A | SNRK2.4 (SNF1-RELATED PROTEIN KINASE 2.4); kinase | chr1:3655777-3658578 REVERSE</t>
  </si>
  <si>
    <t>30.30.1.9</t>
  </si>
  <si>
    <t>AT1G10950.1</t>
  </si>
  <si>
    <t>AT1G10950</t>
  </si>
  <si>
    <t>endomembrane protein 70, putative | chr1:3659209-3663984 FORWARD</t>
  </si>
  <si>
    <t>AT1G10960.1</t>
  </si>
  <si>
    <t>AT1G10960</t>
  </si>
  <si>
    <t>PS.lightreaction.other electron carrier (ox/red).ferredoxin</t>
  </si>
  <si>
    <t>Symbols: ATFD1 | ATFD1 (FERREDOXIN 1); 2 iron, 2 sulfur cluster binding / electron carrier/ iron-sulfur cluster binding | chr1:3664386-3665039 FORWARD</t>
  </si>
  <si>
    <t>AT1G11090.1</t>
  </si>
  <si>
    <t>AT1G11090</t>
  </si>
  <si>
    <t>hydrolase, alpha/beta fold family protein | chr1:3702608-3703779 FORWARD</t>
  </si>
  <si>
    <t>AT1G11260.1</t>
  </si>
  <si>
    <t>AT1G11260</t>
  </si>
  <si>
    <t>transport.sugars</t>
  </si>
  <si>
    <t>Symbols: STP1, ATSTP1 | STP1 (SUGAR TRANSPORTER 1); carbohydrate transmembrane transporter/ sugar:hydrogen symporter | chr1:3777328-3780337 FORWARD</t>
  </si>
  <si>
    <t>34.2</t>
  </si>
  <si>
    <t>AT1G11310.2;AT1G11310.3;AT1G11310.1</t>
  </si>
  <si>
    <t>AT1G11310</t>
  </si>
  <si>
    <t>stress.biotic.signalling.MLO-like</t>
  </si>
  <si>
    <t>Symbols: MLO2, ATMLO2, PMR2 | MLO2 (MILDEW RESISTANCE LOCUS O 2); calmodulin binding | chr1:3800738-3804185 REVERSE</t>
  </si>
  <si>
    <t>AT1G11360.4;AT1G11360.3;AT1G11360.2;AT1G11360.1</t>
  </si>
  <si>
    <t>AT1G11360</t>
  </si>
  <si>
    <t>universal stress protein (USP) family protein | chr1:3821460-3823053 REVERSE</t>
  </si>
  <si>
    <t>AT1G11430.1</t>
  </si>
  <si>
    <t>AT1G11430</t>
  </si>
  <si>
    <t>plastid developmental protein DAG, putative | chr1:3847243-3849162 FORWARD</t>
  </si>
  <si>
    <t>AT1G11475.1</t>
  </si>
  <si>
    <t>AT1G11475</t>
  </si>
  <si>
    <t>Symbols: NRPB10, NRPD10, NRPE10 | NRPB10; DNA binding / DNA-directed RNA polymerase | chr1:3862399-3864030 FORWARD</t>
  </si>
  <si>
    <t>AT1G11530.1</t>
  </si>
  <si>
    <t>AT1G11530</t>
  </si>
  <si>
    <t>Symbols: ATCXXS1 | ATCXXS1 (C-terminal cysteine residue is changed to a serine 1); protein disulfide isomerase | chr1:3874437-3875484 FORWARD</t>
  </si>
  <si>
    <t>cytosol,extracellular</t>
  </si>
  <si>
    <t>C,EX</t>
  </si>
  <si>
    <t>AT1G11580.1;AT1G11580.2</t>
  </si>
  <si>
    <t>AT1G11580</t>
  </si>
  <si>
    <t>cell wall.pectin*esterases.PME</t>
  </si>
  <si>
    <t>Symbols: ATPMEPCRA, PMEPCRA | PMEPCRA (METHYLESTERASE PCR A); enzyme inhibitor/ pectinesterase | chr1:3888690-3890811 FORWARD</t>
  </si>
  <si>
    <t>10.8</t>
  </si>
  <si>
    <t>AT1G11650.2;AT1G11650.1</t>
  </si>
  <si>
    <t>AT1G11650</t>
  </si>
  <si>
    <t>Symbols: ATRBP45B, RBP45B | RNA-binding protein 45 (RBP45), putative | chr1:3914774-3918176 FORWARD</t>
  </si>
  <si>
    <t>AT1G11660.2;AT1G11660.4;AT1G11660.3;AT1G11660.1</t>
  </si>
  <si>
    <t>AT1G11660</t>
  </si>
  <si>
    <t>heat shock protein, putative | chr1:3921056-3924555 FORWARD</t>
  </si>
  <si>
    <t>AT1G11680.1</t>
  </si>
  <si>
    <t>AT1G11680</t>
  </si>
  <si>
    <t>hormone metabolism.brassinosteroid.synthesis-degradation.sterols.CYP51</t>
  </si>
  <si>
    <t>Symbols: CYP51G1, EMB1738, CYP51A2, CYP51 | CYP51G1 (CYTOCHROME P450 51G1); oxygen binding / sterol 14-demethylase | chr1:3938501-3940754 FORWARD</t>
  </si>
  <si>
    <t>17.3</t>
  </si>
  <si>
    <t>AT1G11720.1;AT1G11720.2</t>
  </si>
  <si>
    <t>AT1G11720</t>
  </si>
  <si>
    <t>major CHO metabolism.synthesis.starch.starch synthase</t>
  </si>
  <si>
    <t>Symbols: ATSS3 | ATSS3 (starch synthase 3); starch synthase/ transferase, transferring glycosyl groups | chr1:3952511-3957044 FORWARD</t>
  </si>
  <si>
    <t>2.1</t>
  </si>
  <si>
    <t>AT1G11750.1;AT1G11750.2</t>
  </si>
  <si>
    <t>AT1G11750</t>
  </si>
  <si>
    <t>Symbols: CLPP6, NCLPP1, NCLPP6 | CLPP6; serine-type endopeptidase | chr1:3967476-3969854 FORWARD</t>
  </si>
  <si>
    <t>AT1G11820.1;AT1G11820.3;AT1G11820.2</t>
  </si>
  <si>
    <t>AT1G11820</t>
  </si>
  <si>
    <t>catalytic/ cation binding / hydrolase, hydrolyzing O-glycosyl compounds | chr1:3991040-3993525 REVERSE</t>
  </si>
  <si>
    <t>AT1G11840.4;AT1G11840.3;AT1G11840.2;AT1G11840.1;AT1G11840.6;AT1G11840.5</t>
  </si>
  <si>
    <t>AT1G11840</t>
  </si>
  <si>
    <t>Biodegradation of Xenobiotics.lactoylglutathione lyase</t>
  </si>
  <si>
    <t>Symbols: ATGLX1 | ATGLX1 (GLYOXALASE I HOMOLOG); lactoylglutathione lyase/ metal ion binding | chr1:3995169-3997864 FORWARD</t>
  </si>
  <si>
    <t>24.2</t>
  </si>
  <si>
    <t>AT1G11860.1;AT1G11860.2;AT1G11860.3</t>
  </si>
  <si>
    <t>AT1G11860</t>
  </si>
  <si>
    <t>amino acid metabolism.degradation.serine-glycine-cysteine group.glycine</t>
  </si>
  <si>
    <t>aminomethyltransferase, putative | chr1:4001280-4003442 FORWARD</t>
  </si>
  <si>
    <t>AT1G11870.6;AT1G11870.1;AT1G11870.2;AT1G11870.4;AT1G11870.5</t>
  </si>
  <si>
    <t>AT1G11870</t>
  </si>
  <si>
    <t>protein.aa activation.serine-tRNA ligase</t>
  </si>
  <si>
    <t>Symbols: ATSRS, SRS | SRS (SERYL-TRNA SYNTHETASE); serine-tRNA ligase | chr1:4003846-4006739 FORWARD</t>
  </si>
  <si>
    <t>mitochondrion,plastid</t>
  </si>
  <si>
    <t>M,P</t>
  </si>
  <si>
    <t>AT1G11890.1</t>
  </si>
  <si>
    <t>AT1G11890</t>
  </si>
  <si>
    <t>protein.targeting.secretory pathway.unspecified</t>
  </si>
  <si>
    <t>Symbols: SEC22, ATSEC22 | SEC22; transporter | chr1:4010779-4013125 FORWARD</t>
  </si>
  <si>
    <t>AT1G11910.1;AT1G11910.2</t>
  </si>
  <si>
    <t>AT1G11910</t>
  </si>
  <si>
    <t>aspartyl protease family protein | chr1:4016784-4020983 REVERSE</t>
  </si>
  <si>
    <t>AT1G11930.2;AT1G11930.1</t>
  </si>
  <si>
    <t>AT1G11930</t>
  </si>
  <si>
    <t>alanine racemase family protein | chr1:4028692-4030535 FORWARD</t>
  </si>
  <si>
    <t>AT1G12000.1</t>
  </si>
  <si>
    <t>AT1G12000</t>
  </si>
  <si>
    <t>glycolysis.cytosolic branch.pyrophosphate-fructose-6-P phosphotransferase</t>
  </si>
  <si>
    <t>pyrophosphate--fructose-6-phosphate 1-phosphotransferase beta subunit, putative / pyrophosphate-dependent 6-phosphofructose-1-kinase, putative | chr1:4049896-4053835 REVERSE</t>
  </si>
  <si>
    <t>AT1G12010.1</t>
  </si>
  <si>
    <t>AT1G12010</t>
  </si>
  <si>
    <t>1-aminocyclopropane-1-carboxylate oxidase, putative / ACC oxidase, putative | chr1:4056207-4057933 FORWARD</t>
  </si>
  <si>
    <t>AT1G12050.1</t>
  </si>
  <si>
    <t>AT1G12050</t>
  </si>
  <si>
    <t>amino acid metabolism.degradation.aromatic aa.tyrosine</t>
  </si>
  <si>
    <t>fumarylacetoacetase, putative | chr1:4072752-4076207 FORWARD</t>
  </si>
  <si>
    <t>AT1G12080.2;AT1G12080.1</t>
  </si>
  <si>
    <t>AT1G12080</t>
  </si>
  <si>
    <t>unknown protein | chr1:4084162-4085045 FORWARD</t>
  </si>
  <si>
    <t>extracellular,plasma membrane</t>
  </si>
  <si>
    <t>EX,PM</t>
  </si>
  <si>
    <t>AT1G12140.2;AT1G12140.3;AT1G12140.1</t>
  </si>
  <si>
    <t>AT1G12140</t>
  </si>
  <si>
    <t>secondary metabolism.sulfur-containing.glucosinolates.synthesis.aliphatic.flavin-containing monooxygenase</t>
  </si>
  <si>
    <t>Symbols: FMO GS-OX5 | FMO GS-OX5 (FLAVIN-MONOOXYGENASE GLUCOSINOLATE S-OXYGENASE 5); 8-methylthiopropyl glucosinolate S-oxygenase/ flavin-containing monooxygenase/ monooxygenase | chr1:4121369-4124595 FORWARD</t>
  </si>
  <si>
    <t>cytosol,mitochondrion,plasma membrane</t>
  </si>
  <si>
    <t>C,M,PM</t>
  </si>
  <si>
    <t>AT1G12230.1;AT1G12230.2</t>
  </si>
  <si>
    <t>AT1G12230</t>
  </si>
  <si>
    <t>OPP.non-reductive PP.transaldolase</t>
  </si>
  <si>
    <t>transaldolase, putative | chr1:4148033-4151025 FORWARD</t>
  </si>
  <si>
    <t>7.2</t>
  </si>
  <si>
    <t>AT1G12240.1</t>
  </si>
  <si>
    <t>AT1G12240</t>
  </si>
  <si>
    <t>major CHO metabolism.degradation.sucrose.invertases.vacuolar</t>
  </si>
  <si>
    <t>Symbols: ATBETAFRUCT4, VAC-INV | ATBETAFRUCT4; beta-fructofuranosidase/ hydrolase, hydrolyzing O-glycosyl compounds | chr1:4153652-4157644 FORWARD</t>
  </si>
  <si>
    <t>AT1G12250.1;AT1G12250.2;AT1G12250.3</t>
  </si>
  <si>
    <t>AT1G12250</t>
  </si>
  <si>
    <t>thylakoid lumenal protein-related | chr1:4159265-4161455 FORWARD</t>
  </si>
  <si>
    <t>AT1G12270.1</t>
  </si>
  <si>
    <t>AT1G12270</t>
  </si>
  <si>
    <t>stress</t>
  </si>
  <si>
    <t>stress-inducible protein, putative | chr1:4172075-4174775 FORWARD</t>
  </si>
  <si>
    <t>20</t>
  </si>
  <si>
    <t>AT1G12310.1</t>
  </si>
  <si>
    <t>AT1G12310</t>
  </si>
  <si>
    <t>calmodulin, putative | chr1:4187165-4188056 REVERSE</t>
  </si>
  <si>
    <t>AT1G12350.2;AT1G12350.1</t>
  </si>
  <si>
    <t>AT1G12350</t>
  </si>
  <si>
    <t>Co-factor and vitamine metabolism.pantothenate.phosphopantothenoylcysteine synthetase (PPCS)</t>
  </si>
  <si>
    <t>Symbols: ATCOAB | ATCOAB (4-phospho-panto-thenoylcysteine synthetase); catalytic/ phosphopantothenate--cysteine ligase | chr1:4198413-4200802 FORWARD</t>
  </si>
  <si>
    <t>18.4</t>
  </si>
  <si>
    <t>AT1G12360.1</t>
  </si>
  <si>
    <t>AT1G12360</t>
  </si>
  <si>
    <t>Symbols: KEU | KEU (keule); protein transporter | chr1:4200876-4206404 FORWARD</t>
  </si>
  <si>
    <t>AT1G12410.1</t>
  </si>
  <si>
    <t>AT1G12410</t>
  </si>
  <si>
    <t>Symbols: CLPR2, NCLPP2, CLP2 | CLP2 (CLP PROTEASE PROTEOLYTIC SUBUNIT 2); serine-type endopeptidase | chr1:4223030-4225124 FORWARD</t>
  </si>
  <si>
    <t>AT1G12470.1</t>
  </si>
  <si>
    <t>AT1G12470</t>
  </si>
  <si>
    <t>Pep3/Vps18/deep orange family protein | chr1:4251032-4257392 FORWARD</t>
  </si>
  <si>
    <t>AT1G12520.1;AT1G12520.2;AT1G12520.3</t>
  </si>
  <si>
    <t>AT1G12520</t>
  </si>
  <si>
    <t>Symbols: ATCCS | ATCCS (COPPER CHAPERONE FOR SOD1); superoxide dismutase/ superoxide dismutase copper chaperone | chr1:4267106-4268926 REVERSE</t>
  </si>
  <si>
    <t>AT1G12570.1</t>
  </si>
  <si>
    <t>AT1G12570</t>
  </si>
  <si>
    <t>glucose-methanol-choline (GMC) oxidoreductase family protein | chr1:4277993-4280862 REVERSE</t>
  </si>
  <si>
    <t>AT1G12640.1;AT1G63050.1</t>
  </si>
  <si>
    <t>AT1G12640</t>
  </si>
  <si>
    <t>membrane bound O-acyl transferase (MBOAT) family protein | chr1:4303312-4305798 REVERSE</t>
  </si>
  <si>
    <t>AT1G12780.1</t>
  </si>
  <si>
    <t>AT1G12780</t>
  </si>
  <si>
    <t>cell wall.precursor synthesis.UGE</t>
  </si>
  <si>
    <t>Symbols: UGE1 | UGE1 (UDP-D-glucose/UDP-D-galactose 4-epimerase 1); UDP-glucose 4-epimerase/ protein dimerization | chr1:4355926-4358328 REVERSE</t>
  </si>
  <si>
    <t>AT1G12800.1</t>
  </si>
  <si>
    <t>AT1G12800</t>
  </si>
  <si>
    <t>RNA.regulation of transcription.HSF,Heat-shock transcription factor family</t>
  </si>
  <si>
    <t>S1 RNA-binding domain-containing protein | chr1:4361551-4365331 REVERSE</t>
  </si>
  <si>
    <t>AT1G12840.1</t>
  </si>
  <si>
    <t>AT1G12840</t>
  </si>
  <si>
    <t>transport.p- and v-ATPases</t>
  </si>
  <si>
    <t>Symbols: DET3, ATVHA-C | DET3 (DE-ETIOLATED 3); proton-transporting ATPase, rotational mechanism | chr1:4375515-4378514 FORWARD</t>
  </si>
  <si>
    <t>34.1</t>
  </si>
  <si>
    <t>golgi,vacuole</t>
  </si>
  <si>
    <t>G,V</t>
  </si>
  <si>
    <t>AT1G12900.4;AT1G12900.3;AT1G12900.1;AT1G12900.5</t>
  </si>
  <si>
    <t>AT1G12900</t>
  </si>
  <si>
    <t>PS.calvin cycle.GAP</t>
  </si>
  <si>
    <t>Symbols: GAPA-2 | GAPA-2 (GLYCERALDEHYDE 3-PHOSPHATE DEHYDROGENASE A SUBUNIT 2); NAD or NADH binding / binding / catalytic/ glyceraldehyde-3-phosphate dehydrogenase (phosphorylating)/ glyceraldehyde-3-phosphate dehydrogenase | chr1:4392450-4394400 REVERSE</t>
  </si>
  <si>
    <t>1.3</t>
  </si>
  <si>
    <t>plastid,cytosol</t>
  </si>
  <si>
    <t>P,C</t>
  </si>
  <si>
    <t>AT1G12900.2</t>
  </si>
  <si>
    <t>AT1G12920.1</t>
  </si>
  <si>
    <t>AT1G12920</t>
  </si>
  <si>
    <t>protein.synthesis.release</t>
  </si>
  <si>
    <t>Symbols: ERF1-2 | ERF1-2 (EUKARYOTIC RELEASE FACTOR 1-2); translation release factor | chr1:4396348-4398193 REVERSE</t>
  </si>
  <si>
    <t>AT1G12930.1</t>
  </si>
  <si>
    <t>AT1G12930</t>
  </si>
  <si>
    <t>TNPO3</t>
  </si>
  <si>
    <t>importin-beta</t>
  </si>
  <si>
    <t>importin-related | chr1:4398375-4405605 REVERSE</t>
  </si>
  <si>
    <t>AT1G13020.1</t>
  </si>
  <si>
    <t>AT1G13020</t>
  </si>
  <si>
    <t>eukaryotic translation initiation factor, putative (EIF4B5) | chr1:4440544-4443684 REVERSE</t>
  </si>
  <si>
    <t>AT1G13030.1</t>
  </si>
  <si>
    <t>AT1G13030</t>
  </si>
  <si>
    <t>sphere organelles protein-related | chr1:4444043-4447406 REVERSE</t>
  </si>
  <si>
    <t>AT1G13060.1;AT1G13060.3;AT1G13060.2</t>
  </si>
  <si>
    <t>AT1G13060</t>
  </si>
  <si>
    <t>Symbols: PBE1 | PBE1; endopeptidase/ peptidase/ threonine-type endopeptidase | chr1:4452271-4454874 FORWARD</t>
  </si>
  <si>
    <t>AT1G13090.2</t>
  </si>
  <si>
    <t>AT1G13090</t>
  </si>
  <si>
    <t>misc.cytochrome P450</t>
  </si>
  <si>
    <t>Symbols: CYP71B28 | CYP71B28; electron carrier/ heme binding / iron ion binding / monooxygenase/ oxygen binding | chr1:4461806-4463543 FORWARD</t>
  </si>
  <si>
    <t>26.10</t>
  </si>
  <si>
    <t>AT1G13110.1</t>
  </si>
  <si>
    <t>AT1G13110</t>
  </si>
  <si>
    <t>Symbols: CYP71B7 | CYP71B7; electron carrier/ heme binding / iron ion binding / monooxygenase/ oxygen binding | chr1:4467220-4469033 FORWARD</t>
  </si>
  <si>
    <t>AT1G13130.1</t>
  </si>
  <si>
    <t>AT1G13130</t>
  </si>
  <si>
    <t>misc.gluco-, galacto- and mannosidases.glycosyl hydrolase family 5</t>
  </si>
  <si>
    <t>glycosyl hydrolase family 5 protein / cellulase family protein | chr1:4474720-4477941 FORWARD</t>
  </si>
  <si>
    <t>AT1G13220.3;AT1G13220.2</t>
  </si>
  <si>
    <t>AT1G13220</t>
  </si>
  <si>
    <t>Symbols: LINC2 | LINC2 (LITTLE NUCLEI2) | chr1:4515699-4520284 FORWARD</t>
  </si>
  <si>
    <t>AT1G13270.1;AT1G13270.2</t>
  </si>
  <si>
    <t>AT1G13270</t>
  </si>
  <si>
    <t>Symbols: MAP1C, MAP1B | MAP1C (METHIONINE AMINOPEPTIDASE 1B); aminopeptidase/ metalloexopeptidase | chr1:4544953-4547312 FORWARD</t>
  </si>
  <si>
    <t>AT1G13280.1</t>
  </si>
  <si>
    <t>AT1G13280</t>
  </si>
  <si>
    <t>hormone metabolism.jasmonate.synthesis-degradation.allene oxidase cyclase</t>
  </si>
  <si>
    <t>Symbols: AOC4 | AOC4 (ALLENE OXIDE CYCLASE 4); allene-oxide cyclase | chr1:4547454-4548875 FORWARD</t>
  </si>
  <si>
    <t>17.7</t>
  </si>
  <si>
    <t>AT1G13320.3;AT1G13320.1;AT1G13320.2;AT1G13320.4</t>
  </si>
  <si>
    <t>AT1G13320</t>
  </si>
  <si>
    <t>Symbols: PP2AA3 | PP2AA3 (PROTEIN PHOSPHATASE 2A SUBUNIT A3); binding / protein phosphatase type 2A regulator | chr1:4563476-4567750 REVERSE</t>
  </si>
  <si>
    <t>plasma membrane,cytosol</t>
  </si>
  <si>
    <t>PM,C</t>
  </si>
  <si>
    <t>AT1G13440.1;AT1G13440.2</t>
  </si>
  <si>
    <t>AT1G13440</t>
  </si>
  <si>
    <t>glycolysis.cytosolic branch.glyceraldehyde 3-phosphate dehydrogenase (GAP-DH)</t>
  </si>
  <si>
    <t>Symbols: GAPC-2, GAPC2 | GAPC2 (GLYCERALDEHYDE-3-PHOSPHATE DEHYDROGENASE C2); NAD or NADH binding / binding / catalytic/ glyceraldehyde-3-phosphate dehydrogenase (phosphorylating)/ glyceraldehyde-3-phosphate dehydrogenase | chr1:4608196-4610647 REVERSE</t>
  </si>
  <si>
    <t>AT1G13560.1</t>
  </si>
  <si>
    <t>AT1G13560</t>
  </si>
  <si>
    <t>misc.misc2</t>
  </si>
  <si>
    <t>Symbols: AAPT1, ATAAPT1 | AAPT1 (AMINOALCOHOLPHOSPHOTRANSFERASE 1); phosphatidyltransferase/ phosphotransferase, for other substituted phosphate groups | chr1:4638514-4642104 REVERSE</t>
  </si>
  <si>
    <t>26.1</t>
  </si>
  <si>
    <t>AT1G13690.1</t>
  </si>
  <si>
    <t>AT1G13690</t>
  </si>
  <si>
    <t>Symbols: ATE1 | ATE1; nucleic acid binding / nucleotide binding | chr1:4693289-4694410 FORWARD</t>
  </si>
  <si>
    <t>AT1G13750.1</t>
  </si>
  <si>
    <t>AT1G13750</t>
  </si>
  <si>
    <t>calcineurin-like phosphoesterase family protein | chr1:4715394-4718235 REVERSE</t>
  </si>
  <si>
    <t>AT1G13900.1</t>
  </si>
  <si>
    <t>AT1G13900</t>
  </si>
  <si>
    <t>calcineurin-like phosphoesterase family protein | chr1:4753145-4755580 REVERSE</t>
  </si>
  <si>
    <t>AT1G13930.3;AT1G13930.2;AT1G13930.1</t>
  </si>
  <si>
    <t>AT1G13930</t>
  </si>
  <si>
    <t>Involved in response to salt stress.  Knockout mutants are hypersensitive to salt stress. | chr1:4761042-4761725 FORWARD</t>
  </si>
  <si>
    <t>vacuole,nucleus</t>
  </si>
  <si>
    <t>V,N</t>
  </si>
  <si>
    <t>AT1G13980.2;AT1G13980.1</t>
  </si>
  <si>
    <t>AT1G13980</t>
  </si>
  <si>
    <t>Symbols: GN, VAN7, EMB30 | GN (GNOM); GTP:GDP antiporter/ protein homodimerization | chr1:4788559-4794654 FORWARD</t>
  </si>
  <si>
    <t>AT1G14000.1</t>
  </si>
  <si>
    <t>AT1G14000</t>
  </si>
  <si>
    <t>signalling.kinase.cytoplasmatic kinase.cyclin dependent kinase like</t>
  </si>
  <si>
    <t>Symbols: VIK | VIK (VH1-INTERACTING KINASE); ATP binding / protein kinase/ protein serine/threonine/tyrosine kinase | chr1:4797358-4800283 FORWARD</t>
  </si>
  <si>
    <t>30.30.1.3</t>
  </si>
  <si>
    <t>AT1G14030.1</t>
  </si>
  <si>
    <t>AT1G14030</t>
  </si>
  <si>
    <t>PS.calvin cycle.rubisco interacting</t>
  </si>
  <si>
    <t>ribulose-1,5 bisphosphate carboxylase oxygenase large subunit N-methyltransferase, putative | chr1:4805306-4807517 REVERSE</t>
  </si>
  <si>
    <t>AT1G14150.1;AT1G14150.2</t>
  </si>
  <si>
    <t>AT1G14150</t>
  </si>
  <si>
    <t>oxygen evolving enhancer 3 (PsbQ) family protein | chr1:4839853-4840751 FORWARD</t>
  </si>
  <si>
    <t>AT1G14210.1</t>
  </si>
  <si>
    <t>AT1G14210</t>
  </si>
  <si>
    <t>RNA.processing.ribonucleases</t>
  </si>
  <si>
    <t>ribonuclease T2 family protein | chr1:4856778-4857964 REVERSE</t>
  </si>
  <si>
    <t>AT1G14250.1</t>
  </si>
  <si>
    <t>AT1G14250</t>
  </si>
  <si>
    <t>nucleotide metabolism.degradation</t>
  </si>
  <si>
    <t>nucleoside phosphatase family protein / GDA1/CD39 family protein | chr1:4868452-4871488 FORWARD</t>
  </si>
  <si>
    <t>AT1G14320.1</t>
  </si>
  <si>
    <t>AT1G14320</t>
  </si>
  <si>
    <t>protein.synthesis.ribosomal protein.eukaryotic.60S subunit.L10</t>
  </si>
  <si>
    <t>Symbols: SAC52 | SAC52 (SUPPRESSOR OF ACAULIS 52); structural constituent of ribosome | chr1:4888214-4889661 FORWARD</t>
  </si>
  <si>
    <t>AT1G14345.1</t>
  </si>
  <si>
    <t>AT1G14345</t>
  </si>
  <si>
    <t>oxidoreductase | chr1:4899145-4899979 FORWARD</t>
  </si>
  <si>
    <t>AT1G14380.4;AT1G14380.3;AT1G14380.1;AT1G14380.6;AT1G14380.5;AT1G14380.2;AT1G14380.7</t>
  </si>
  <si>
    <t>AT1G14380</t>
  </si>
  <si>
    <t>Symbols: IQD28 | IQD28 (IQ67 DOMAIN PROTEIN 28); calmodulin binding | chr1:4918010-4921596 REVERSE</t>
  </si>
  <si>
    <t>AT2G02760.4;AT2G02760.3;AT2G02760.2;AT2G02760.1;AT1G14400.2;AT1G14400.1</t>
  </si>
  <si>
    <t>AT2G02760</t>
  </si>
  <si>
    <t>protein.degradation.ubiquitin.E2</t>
  </si>
  <si>
    <t>Symbols: ATUBC2, UBC2 | ATUBC2 (UBIQUITING-CONJUGATING ENZYME 2); ubiquitin-protein ligase | chr2:773684-775371 FORWARD</t>
  </si>
  <si>
    <t>29.5.11.3</t>
  </si>
  <si>
    <t>AT1G14410.1</t>
  </si>
  <si>
    <t>AT1G14410</t>
  </si>
  <si>
    <t>Symbols: ATWHY1, PTAC1, WHY1 | WHY1 (WHIRLY 1); DNA binding / telomeric DNA binding | chr1:4929123-4930904 REVERSE</t>
  </si>
  <si>
    <t>AT1G14510.1</t>
  </si>
  <si>
    <t>AT1G14510</t>
  </si>
  <si>
    <t>RNA.regulation of transcription.Alfin-like</t>
  </si>
  <si>
    <t>Symbols: AL7 | AL7 (ALFIN-LIKE 7); DNA binding / methylated histone residue binding | chr1:4961886-4964428 REVERSE</t>
  </si>
  <si>
    <t>AT1G14520.2;AT1G14520.4;AT1G14520.1;AT1G14520.3</t>
  </si>
  <si>
    <t>AT1G14520</t>
  </si>
  <si>
    <t>minor CHO metabolism.myo-inositol.myo inositol oxygenases</t>
  </si>
  <si>
    <t>Symbols: MIOX1 | MIOX1 (MYO-INISITOL OXYGENASE); inositol oxygenase/ oxidoreductase | chr1:4968142-4970311 REVERSE</t>
  </si>
  <si>
    <t>3.4</t>
  </si>
  <si>
    <t>AT1G14570.2;AT1G14570.1;AT1G14570.4;AT1G14570.3</t>
  </si>
  <si>
    <t>AT1G14570</t>
  </si>
  <si>
    <t>UBX domain-containing protein | chr1:4983567-4987375 FORWARD</t>
  </si>
  <si>
    <t>AT1G14610.1</t>
  </si>
  <si>
    <t>AT1G14610</t>
  </si>
  <si>
    <t>protein.aa activation.valine-tRNA ligase</t>
  </si>
  <si>
    <t>Symbols: TWN2, VALRS | TWN2 (TWIN 2); ATP binding / aminoacyl-tRNA ligase/ nucleotide binding / valine-tRNA ligase | chr1:5008244-5014533 REVERSE</t>
  </si>
  <si>
    <t>AT1G14650.3;AT1G14650.2;AT1G14650.1</t>
  </si>
  <si>
    <t>AT1G14650</t>
  </si>
  <si>
    <t>SWAP (Suppressor-of-White-APricot)/surp domain-containing protein / ubiquitin family protein | chr1:5027662-5030792 FORWARD</t>
  </si>
  <si>
    <t>AT1G14710.2;AT1G14710.1</t>
  </si>
  <si>
    <t>AT1G14710</t>
  </si>
  <si>
    <t>hydroxyproline-rich glycoprotein family protein | chr1:5061866-5065178 REVERSE</t>
  </si>
  <si>
    <t>AT1G14730.1</t>
  </si>
  <si>
    <t>AT1G14730</t>
  </si>
  <si>
    <t>LOCATED IN: endomembrane system, integral to membrane; EXPRESSED IN: 16 plant structures; EXPRESSED DURING: 7 growth stages; CONTAINS InterPro DOMAIN/s: Cytochrome b561, eukaryote (InterPro:IPR004877), Cytochrome b561/ferric reductase transmembrane (InterPro:IPR006593); BEST Arabidopsis thaliana protein match is: ACYB-1; carbon-monoxide oxygenase (TAIR:AT5G38630.1); Has 447 Blast hits to 446 proteins in 71 species: Archae - 0; Bacteria - 0; Metazoa - 321; Fungi - 5; Plants - 110; Viruses - 0; Other Eukaryotes - 11 (source: NCBI BLink). | chr1:5073105-5074779 FORWARD</t>
  </si>
  <si>
    <t>AT1G14810.1;AT1G14810.2</t>
  </si>
  <si>
    <t>AT1G14810</t>
  </si>
  <si>
    <t>amino acid metabolism.synthesis.aspartate family.misc.homoserine.aspartate semialdehyde dehydrogenase</t>
  </si>
  <si>
    <t>semialdehyde dehydrogenase family protein | chr1:5102424-5104695 REVERSE</t>
  </si>
  <si>
    <t>AT1G14830.1</t>
  </si>
  <si>
    <t>AT1G14830</t>
  </si>
  <si>
    <t>Symbols: ADL1C, ADL5, DRP1C | ADL1C (ARABIDOPSIS DYNAMIN-LIKE PROTEIN 1C); GTP binding / GTPase | chr1:5107421-5111670 REVERSE</t>
  </si>
  <si>
    <t>AT1G14850.1</t>
  </si>
  <si>
    <t>AT1G14850</t>
  </si>
  <si>
    <t>inner ring</t>
  </si>
  <si>
    <t>Symbols: NUP155 | NUP155; nucleocytoplasmic transporter | chr1:5116696-5123259 REVERSE</t>
  </si>
  <si>
    <t>AT1G14890.1</t>
  </si>
  <si>
    <t>AT1G14890</t>
  </si>
  <si>
    <t>misc.invertase/pectin methylesterase inhibitor family protein</t>
  </si>
  <si>
    <t>enzyme inhibitor/ pectinesterase/ pectinesterase inhibitor | chr1:5137014-5137957 FORWARD</t>
  </si>
  <si>
    <t>26.18</t>
  </si>
  <si>
    <t>AT1G14980.1;AT1G14980.2</t>
  </si>
  <si>
    <t>AT1G14980</t>
  </si>
  <si>
    <t>protein.folding</t>
  </si>
  <si>
    <t>Symbols: CPN10 | CPN10 (CHAPERONIN 10); chaperone binding | chr1:5165628-5166745 REVERSE</t>
  </si>
  <si>
    <t>29.6</t>
  </si>
  <si>
    <t>AT1G15000.1</t>
  </si>
  <si>
    <t>AT1G15000</t>
  </si>
  <si>
    <t>Symbols: scpl50 | scpl50 (serine carboxypeptidase-like 50); serine-type carboxypeptidase | chr1:5168596-5170066 FORWARD</t>
  </si>
  <si>
    <t>AT1G15060.2;AT1G15060.3;AT1G15060.1</t>
  </si>
  <si>
    <t>AT1G15060</t>
  </si>
  <si>
    <t>LOCATED IN: chloroplast; EXPRESSED IN: 23 plant structures; EXPRESSED DURING: 14 growth stages; CONTAINS InterPro DOMAIN/s: Uncharacterised conserved protein UCP031088, alpha/beta hydrolase, At1g15070 (InterPro:IPR016969); BEST Arabidopsis thaliana protein match is: unknown protein (TAIR:AT1G73750.1); Has 120 Blast hits to 104 proteins in 29 species: Archae - 0; Bacteria - 61; Metazoa - 1; Fungi - 0; Plants - 47; Viruses - 0; Other Eukaryotes - 11 (source: NCBI BLink). | chr1:5183607-5186974 REVERSE</t>
  </si>
  <si>
    <t>AT1G15120.1;AT1G15120.2</t>
  </si>
  <si>
    <t>AT1G15120</t>
  </si>
  <si>
    <t>mitochondrial electron transport / ATP synthesis.cytochrome c reductase</t>
  </si>
  <si>
    <t>ubiquinol-cytochrome C reductase complex 7.8 kDa protein, putative / mitochondrial hinge protein, putative | chr1:5202648-5204193 FORWARD</t>
  </si>
  <si>
    <t>9.5</t>
  </si>
  <si>
    <t>AT1G15130.1</t>
  </si>
  <si>
    <t>AT1G15130</t>
  </si>
  <si>
    <t>hydroxyproline-rich glycoprotein family protein | chr1:5206002-5209915 REVERSE</t>
  </si>
  <si>
    <t>AT1G15140.1;AT1G15140.3;AT1G15140.2</t>
  </si>
  <si>
    <t>AT1G15140</t>
  </si>
  <si>
    <t>PS.lightreaction.other electron carrier (ox/red).ferredoxin oxireductase</t>
  </si>
  <si>
    <t>oxidoreductase NAD-binding domain-containing protein | chr1:5210206-5212349 REVERSE</t>
  </si>
  <si>
    <t>AT1G15200.1;AT1G15200.2;AT1G15200.4;AT1G15200.3</t>
  </si>
  <si>
    <t>AT1G15200</t>
  </si>
  <si>
    <t>protein-protein interaction regulator family protein | chr1:5228336-5231061 REVERSE</t>
  </si>
  <si>
    <t>AT1G15270.1</t>
  </si>
  <si>
    <t>AT1G15270</t>
  </si>
  <si>
    <t>development.squamosa promoter binding like (SPL)</t>
  </si>
  <si>
    <t>FUNCTIONS IN: molecular_function unknown; INVOLVED IN: biological_process unknown; LOCATED IN: plasma membrane; EXPRESSED IN: 24 plant structures; EXPRESSED DURING: 15 growth stages; CONTAINS InterPro DOMAIN/s: Translation machinery associated TMA7 (InterPro:IPR015157); BEST Arabidopsis thaliana protein match is: unknown protein (TAIR:AT3G16040.1); Has 263 Blast hits to 263 proteins in 90 species: Archae - 0; Bacteria - 0; Metazoa - 153; Fungi - 48; Plants - 41; Viruses - 0; Other Eukaryotes - 21 (source: NCBI BLink). | chr1:5250650-5252121 REVERSE</t>
  </si>
  <si>
    <t>33.3</t>
  </si>
  <si>
    <t>AT1G15280.1;AT1G15280.2</t>
  </si>
  <si>
    <t>AT1G15280</t>
  </si>
  <si>
    <t>glycine-rich protein | chr1:5252317-5256751 FORWARD</t>
  </si>
  <si>
    <t>AT1G15340.1;AT1G15340.2</t>
  </si>
  <si>
    <t>AT1G15340</t>
  </si>
  <si>
    <t>RNA.regulation of transcription.Methyl binding domain proteins</t>
  </si>
  <si>
    <t>Symbols: MBD10 | MBD10; DNA binding / methyl-CpG binding | chr1:5275677-5277689 REVERSE</t>
  </si>
  <si>
    <t>AT1G15420.2;AT1G15420.1</t>
  </si>
  <si>
    <t>AT1G15420</t>
  </si>
  <si>
    <t>unknown protein | chr1:5301613-5303390 REVERSE</t>
  </si>
  <si>
    <t>AT1G15440.2;AT1G15440.1</t>
  </si>
  <si>
    <t>AT1G15440</t>
  </si>
  <si>
    <t>transducin family protein / WD-40 repeat family protein | chr1:5306061-5309514 REVERSE</t>
  </si>
  <si>
    <t>AT1G15480.1</t>
  </si>
  <si>
    <t>AT1G15480</t>
  </si>
  <si>
    <t>DNA binding | chr1:5318011-5320594 FORWARD</t>
  </si>
  <si>
    <t>AT1G15500.1</t>
  </si>
  <si>
    <t>AT1G15500</t>
  </si>
  <si>
    <t>transport.metabolite transporters at the mitochondrial membrane</t>
  </si>
  <si>
    <t>Symbols: ATNTT2 | ATNTT2; ATP:ADP antiporter | chr1:5326290-5328874 FORWARD</t>
  </si>
  <si>
    <t>34.9</t>
  </si>
  <si>
    <t>AT1G15690.1;AT1G15690.2</t>
  </si>
  <si>
    <t>AT1G15690</t>
  </si>
  <si>
    <t>transport.H+ transporting pyrophosphatase</t>
  </si>
  <si>
    <t>Symbols: AVP1, ATAVP3, AVP-3 | AVP1; ATPase/ hydrogen-translocating pyrophosphatase | chr1:5398990-5402519 FORWARD</t>
  </si>
  <si>
    <t>34.30</t>
  </si>
  <si>
    <t>AT1G15710.1</t>
  </si>
  <si>
    <t>AT1G15710</t>
  </si>
  <si>
    <t>amino acid metabolism.synthesis.aromatic aa.tyrosine.prephenate dehydrogenase</t>
  </si>
  <si>
    <t>prephenate dehydrogenase family protein | chr1:5404358-5405686 FORWARD</t>
  </si>
  <si>
    <t>AT1G15750.4;AT1G15750.3;AT1G15750.2;AT1G15750.1</t>
  </si>
  <si>
    <t>AT1G15750</t>
  </si>
  <si>
    <t>Symbols: WSIP1, TPL | TPL (TOPLESS); protein binding / protein homodimerization/ transcription repressor | chr1:5414817-5420630 REVERSE</t>
  </si>
  <si>
    <t>AT1G15790.4;AT1G15790.2;AT1G15790.1;AT1G15790.5;AT1G15790.3</t>
  </si>
  <si>
    <t>AT1G15790</t>
  </si>
  <si>
    <t>unknown protein | chr1:5438299-5440030 REVERSE</t>
  </si>
  <si>
    <t>AT1G15820.1</t>
  </si>
  <si>
    <t>AT1G15820</t>
  </si>
  <si>
    <t>PS.lightreaction.photosystem II.LHC-II</t>
  </si>
  <si>
    <t>Symbols: LHCB6, CP24 | LHCB6 (LIGHT HARVESTING COMPLEX PSII SUBUNIT 6); chlorophyll binding | chr1:5446462-5447859 REVERSE</t>
  </si>
  <si>
    <t>AT1G15930.2;AT1G15930.1</t>
  </si>
  <si>
    <t>AT1G15930</t>
  </si>
  <si>
    <t>protein.synthesis.ribosomal protein.eukaryotic.40S subunit.S12</t>
  </si>
  <si>
    <t>40S ribosomal protein S12 (RPS12A) | chr1:5471400-5473014 FORWARD</t>
  </si>
  <si>
    <t>AT1G15940.1</t>
  </si>
  <si>
    <t>AT1G15940</t>
  </si>
  <si>
    <t>binding | chr1:5473565-5478259 FORWARD</t>
  </si>
  <si>
    <t>AT1G15950.3;AT1G15950.1;AT1G15950.6;AT1G15950.2;AT1G15950.7;AT1G15950.5;AT1G15950.4</t>
  </si>
  <si>
    <t>AT1G15950</t>
  </si>
  <si>
    <t>secondary metabolism.phenylpropanoids.lignin biosynthesis.CCR1</t>
  </si>
  <si>
    <t>Symbols: CCR1, IRX4, ATCCR1 | CCR1 (CINNAMOYL COA REDUCTASE 1); cinnamoyl-CoA reductase | chr1:5478754-5482180 FORWARD</t>
  </si>
  <si>
    <t>16.2</t>
  </si>
  <si>
    <t>AT1G15980.1</t>
  </si>
  <si>
    <t>AT1G15980</t>
  </si>
  <si>
    <t>Symbols: NDF1 | NDF1 (NDH-DEPENDENT CYCLIC ELECTRON FLOW 1) | chr1:5489298-5491363 FORWARD</t>
  </si>
  <si>
    <t>AT1G16080.1</t>
  </si>
  <si>
    <t>AT1G16080</t>
  </si>
  <si>
    <t>unknown protein | chr1:5514317-5516027 FORWARD</t>
  </si>
  <si>
    <t>AT1G16210.1</t>
  </si>
  <si>
    <t>AT1G16210</t>
  </si>
  <si>
    <t>unknown protein | chr1:5546128-5547552 REVERSE</t>
  </si>
  <si>
    <t>AT1G16240.3;AT1G16240.4;AT1G16240.2;AT1G16240.1</t>
  </si>
  <si>
    <t>AT1G16240</t>
  </si>
  <si>
    <t>Symbols: SYP51, ATSYP51 | SYP51 (SYNTAXIN OF PLANTS 51); SNAP receptor | chr1:5555007-5556841 REVERSE</t>
  </si>
  <si>
    <t>AT1G16260.3;AT1G16260.2;AT1G16260.1;AT1G21270.1;AT1G21230.1;AT1G21250.1;AT1G21210.1;AT1G21240.1;AT1G19390.1;AT1G69730.1</t>
  </si>
  <si>
    <t>AT1G16260</t>
  </si>
  <si>
    <t>signalling.receptor kinases.wall associated kinase</t>
  </si>
  <si>
    <t>protein kinase family protein | chr1:5559579-5562113 REVERSE</t>
  </si>
  <si>
    <t>plasma membrane,extracellular</t>
  </si>
  <si>
    <t>PM,EX</t>
  </si>
  <si>
    <t>AT1G16340.3;AT1G16340.2;AT1G16340.1;AT1G16340.4</t>
  </si>
  <si>
    <t>AT1G16340</t>
  </si>
  <si>
    <t>cell wall.precursor synthesis.KDO pathway.KDO-8-Phosphate Synthase</t>
  </si>
  <si>
    <t>Symbols: ATKDSA2, ATKSDA | ATKDSA2; 3-deoxy-8-phosphooctulonate synthase | chr1:5587893-5590633 REVERSE</t>
  </si>
  <si>
    <t>AT1G16350.1</t>
  </si>
  <si>
    <t>AT1G16350</t>
  </si>
  <si>
    <t>nucleotide metabolism.synthesis.purine.IMP dehydrogenase</t>
  </si>
  <si>
    <t>inosine-5'-monophosphate dehydrogenase, putative | chr1:5590951-5593007 FORWARD</t>
  </si>
  <si>
    <t>AT1G16410.1;AT1G16410.2</t>
  </si>
  <si>
    <t>AT1G16410</t>
  </si>
  <si>
    <t>Symbols: CYP79F1, BUS1, SPS1 | CYP79F1 (CYTOCHROME P450 79F1); oxidoreductase, acting on paired donors, with incorporation or reduction of molecular oxygen, NADH or NADPH as one donor, and incorporation of one atom of oxygen | chr1:5608807-5611426 FORWARD</t>
  </si>
  <si>
    <t>AT1G16460.6;AT1G16460.5;AT1G16460.4;AT1G16460.3;AT1G16460.1;AT1G16460.2</t>
  </si>
  <si>
    <t>AT1G16460</t>
  </si>
  <si>
    <t>amino acid metabolism.degradation.serine-glycine-cysteine group.cysteine</t>
  </si>
  <si>
    <t>Symbols: ATRDH2, ATMST2, MST2 | ATRDH2 (ARABIDOPSIS THALIANA RHODANESE HOMOLOGUE 2); 3-mercaptopyruvate sulfurtransferase/ thiosulfate sulfurtransferase | chr1:5619641-5622624 REVERSE</t>
  </si>
  <si>
    <t>AT1G16470.2;AT1G16470.1</t>
  </si>
  <si>
    <t>AT1G16470</t>
  </si>
  <si>
    <t>Symbols: PAB1 | PAB1 (PROTEASOME SUBUNIT PAB1); endopeptidase/ peptidase/ threonine-type endopeptidase | chr1:5622786-5625643 FORWARD</t>
  </si>
  <si>
    <t>AT1G16610.4;AT1G16610.5;AT1G16610.7;AT1G16610.6;AT1G16610.2;AT1G16610.1;AT1G16610.3</t>
  </si>
  <si>
    <t>AT1G16610</t>
  </si>
  <si>
    <t>Symbols: SR45 | SR45; RNA binding / protein binding | chr1:5675704-5678780 REVERSE</t>
  </si>
  <si>
    <t>AT1G16700.1</t>
  </si>
  <si>
    <t>AT1G16700</t>
  </si>
  <si>
    <t>mitochondrial electron transport / ATP synthesis.NADH-DH.localisation not clear</t>
  </si>
  <si>
    <t>NADH-ubiquinone oxidoreductase 23 kDa subunit, mitochondrial, putative | chr1:5709725-5711902 FORWARD</t>
  </si>
  <si>
    <t>9.1</t>
  </si>
  <si>
    <t>AT1G16720.3;AT1G16720.1;AT1G16720.2</t>
  </si>
  <si>
    <t>AT1G16720</t>
  </si>
  <si>
    <t>Symbols: HCF173 | HCF173 (high chlorophyll fluorescence phenotype 173); binding / catalytic/ transcription repressor | chr1:5723088-5726478 FORWARD</t>
  </si>
  <si>
    <t>AT1G16790.1</t>
  </si>
  <si>
    <t>AT1G16790</t>
  </si>
  <si>
    <t>protein.synthesis.ribosomal protein.unknown.unknown</t>
  </si>
  <si>
    <t>ribosomal protein-related | chr1:5744553-5745209 FORWARD</t>
  </si>
  <si>
    <t>29.2.1.9</t>
  </si>
  <si>
    <t>AT1G16810.3;AT1G16810.2;AT1G16810.1</t>
  </si>
  <si>
    <t>AT1G16810</t>
  </si>
  <si>
    <t>unknown protein | chr1:5755588-5756895 FORWARD</t>
  </si>
  <si>
    <t>AT1G16820.4;AT1G16820.3;AT1G16820.2;AT1G16820.1</t>
  </si>
  <si>
    <t>AT1G16820</t>
  </si>
  <si>
    <t>vacuolar ATP synthase catalytic subunit-related / V-ATPase-related / vacuolar proton pump-related | chr1:5756835-5758464 REVERSE</t>
  </si>
  <si>
    <t>vacuole,cytosol,golgi</t>
  </si>
  <si>
    <t>V,C,G</t>
  </si>
  <si>
    <t>AT1G16850.1</t>
  </si>
  <si>
    <t>AT1G16850</t>
  </si>
  <si>
    <t>unknown protein | chr1:5764807-5765651 REVERSE</t>
  </si>
  <si>
    <t>AT1G16870.1</t>
  </si>
  <si>
    <t>AT1G16870</t>
  </si>
  <si>
    <t>protein.synthesis.ribosomal protein.prokaryotic.mitochondrion.30S subunit.S29</t>
  </si>
  <si>
    <t>mitochondrial 28S ribosomal protein S29-related | chr1:5770732-5773251 REVERSE</t>
  </si>
  <si>
    <t>AT1G16880.1;AT1G16880.2</t>
  </si>
  <si>
    <t>AT1G16880</t>
  </si>
  <si>
    <t>uridylyltransferase-related | chr1:5773592-5776308 FORWARD</t>
  </si>
  <si>
    <t>AT1G16890.2;AT1G16890.3;AT1G16890.1;AT1G78870.4;AT1G78870.1</t>
  </si>
  <si>
    <t>AT1G16890</t>
  </si>
  <si>
    <t>Symbols: UBC36, UBC13B | ubiquitin-conjugating enzyme, putative | chr1:5776282-5778484 REVERSE</t>
  </si>
  <si>
    <t>AT1G16900.1</t>
  </si>
  <si>
    <t>AT1G16900</t>
  </si>
  <si>
    <t>sugar binding / transferase, transferring glycosyl groups | chr1:5779021-5782433 REVERSE</t>
  </si>
  <si>
    <t>AT1G16920.1</t>
  </si>
  <si>
    <t>AT1G16920</t>
  </si>
  <si>
    <t>Symbols: RAB11, ATRABA1B | ATRABA1B (ARABIDOPSIS RAB GTPASE HOMOLOG A1B); GTP binding | chr1:5787330-5789249 REVERSE</t>
  </si>
  <si>
    <t>golgi,plasma membrane</t>
  </si>
  <si>
    <t>G,PM</t>
  </si>
  <si>
    <t>AT1G17020.1</t>
  </si>
  <si>
    <t>AT1G17020</t>
  </si>
  <si>
    <t>secondary metabolism.flavonoids.flavonols</t>
  </si>
  <si>
    <t>Symbols: SRG1, ATSRG1 | SRG1 (SENESCENCE-RELATED GENE 1); oxidoreductase, acting on diphenols and related substances as donors, oxygen as acceptor / oxidoreductase, acting on paired donors, with incorporation or reduction of molecular oxygen, 2-oxoglutarate as one donor, and inc | chr1:5820206-5822013 FORWARD</t>
  </si>
  <si>
    <t>AT1G17050.1</t>
  </si>
  <si>
    <t>AT1G17050</t>
  </si>
  <si>
    <t>secondary metabolism.isoprenoids.mevalonate pathway.geranyl diphosphate synthase</t>
  </si>
  <si>
    <t>Symbols: SPS2 | SPS2 (Solanesyl diphosphate synthase 2); trans-octaprenyltranstransferase | chr1:5829080-5831343 FORWARD</t>
  </si>
  <si>
    <t>AT1G17100.1</t>
  </si>
  <si>
    <t>AT1G17100</t>
  </si>
  <si>
    <t>tetrapyrrole synthesis.unspecified</t>
  </si>
  <si>
    <t>SOUL heme-binding family protein | chr1:5844676-5845661 FORWARD</t>
  </si>
  <si>
    <t>19.99</t>
  </si>
  <si>
    <t>AT1G17160.2;AT1G17160.1</t>
  </si>
  <si>
    <t>AT1G17160</t>
  </si>
  <si>
    <t>pfkB-type carbohydrate kinase family protein | chr1:5867635-5869356 FORWARD</t>
  </si>
  <si>
    <t>AT1G17220.1</t>
  </si>
  <si>
    <t>AT1G17220</t>
  </si>
  <si>
    <t>Symbols: FUG1 | FUG1 (fu-gaeri1); translation initiation factor | chr1:5885083-5890470 FORWARD</t>
  </si>
  <si>
    <t>AT1G17290.1</t>
  </si>
  <si>
    <t>AT1G17290</t>
  </si>
  <si>
    <t>amino acid metabolism.synthesis.central amino acid metabolism.alanine.alanine aminotransferase</t>
  </si>
  <si>
    <t>Symbols: AlaAT1 | AlaAT1 (ALANINE AMINOTRANSFERAS); ATP binding / L-alanine:2-oxoglutarate aminotransferase | chr1:5922630-5926400 FORWARD</t>
  </si>
  <si>
    <t>AT1G17370.2;AT1G17370.1</t>
  </si>
  <si>
    <t>AT1G17370</t>
  </si>
  <si>
    <t>Symbols: UBP1B | UBP1B (oligouridylate binding protein 1B); mRNA 3'-UTR binding | chr1:5951542-5955037 REVERSE</t>
  </si>
  <si>
    <t>nucleus,mitochondrion</t>
  </si>
  <si>
    <t>N,M</t>
  </si>
  <si>
    <t>AT1G17470.2;AT1G17470.1;AT1G72660.3;AT1G72660.2;AT1G72660.1</t>
  </si>
  <si>
    <t>AT1G17470</t>
  </si>
  <si>
    <t>transport.ammonium</t>
  </si>
  <si>
    <t>Symbols: ATDRG1, ATDRG | ATDRG1 (ARABIDOPSIS THALIANA DEVELOPMENTALLY REGULATED G-PROTEIN 1); GTP binding / GTPase | chr1:6002912-6006405 FORWARD</t>
  </si>
  <si>
    <t>34.5</t>
  </si>
  <si>
    <t>AT1G17620.1</t>
  </si>
  <si>
    <t>AT1G17620</t>
  </si>
  <si>
    <t>FUNCTIONS IN: molecular_function unknown; INVOLVED IN: biological_process unknown; LOCATED IN: plasma membrane; EXPRESSED IN: 23 plant structures; EXPRESSED DURING: 13 growth stages; CONTAINS InterPro DOMAIN/s: Harpin-induced 1 (InterPro:IPR010847); BEST Arabidopsis thaliana protein match is: unknown protein (TAIR:AT5G11890.1); Has 539 Blast hits to 538 proteins in 22 species: Archae - 0; Bacteria - 0; Metazoa - 0; Fungi - 0; Plants - 539; Viruses - 0; Other Eukaryotes - 0 (source: NCBI BLink). | chr1:6062216-6063291 FORWARD</t>
  </si>
  <si>
    <t>AT1G17650.2;AT1G17650.1</t>
  </si>
  <si>
    <t>AT1G17650</t>
  </si>
  <si>
    <t>amino acid metabolism.synthesis.central amino acid metabolism.GABA.gamma-hydroxybutyrate DH</t>
  </si>
  <si>
    <t>Symbols: GLYR2, GR2 | GLYR2 (GLYOXYLATE REDUCTASE 2); glyoxylate reductase (NADP)/ phosphogluconate dehydrogenase (decarboxylating) | chr1:6069477-6072012 REVERSE</t>
  </si>
  <si>
    <t>AT1G17720.2;AT1G17720.1</t>
  </si>
  <si>
    <t>AT1G17720</t>
  </si>
  <si>
    <t>Symbols: ATB BETA | ATB BETA; nucleotide binding / protein phosphatase type 2A regulator | chr1:6093208-6098383 REVERSE</t>
  </si>
  <si>
    <t>AT1G17745.1;AT1G17745.2</t>
  </si>
  <si>
    <t>AT1G17745</t>
  </si>
  <si>
    <t>amino acid metabolism.synthesis.serine-glycine-cysteine group.serine.phosphoglycerate dehydrogenase</t>
  </si>
  <si>
    <t>Symbols: PGDH | PGDH (3-PHOSPHOGLYCERATE DEHYDROGENASE); phosphoglycerate dehydrogenase | chr1:6100964-6105265 FORWARD</t>
  </si>
  <si>
    <t>AT1G17840.1</t>
  </si>
  <si>
    <t>AT1G17840</t>
  </si>
  <si>
    <t>Symbols: WBC11, ABCG11, DSO, COF1, ATWBC11 | WBC11 (WHITE-BROWN COMPLEX HOMOLOG PROTEIN 11); ATPase, coupled to transmembrane movement of substances / fatty acid transporter | chr1:6142564-6146521 FORWARD</t>
  </si>
  <si>
    <t>AT1G17860.1</t>
  </si>
  <si>
    <t>AT1G17860</t>
  </si>
  <si>
    <t>stress.biotic.PR-proteins.proteinase inhibitors.trypsin inhibitor</t>
  </si>
  <si>
    <t>trypsin and protease inhibitor family protein / Kunitz family protein | chr1:6149301-6150038 FORWARD</t>
  </si>
  <si>
    <t>AT1G17880.1</t>
  </si>
  <si>
    <t>AT1G17880</t>
  </si>
  <si>
    <t>RNA.regulation of transcription.General Transcription</t>
  </si>
  <si>
    <t>nascent polypeptide-associated complex (NAC) domain-containing protein / BTF3b-like transcription factor, putative | chr1:6152409-6153982 REVERSE</t>
  </si>
  <si>
    <t>AT1G17890.3;AT1G17890.2;AT1G17890.1</t>
  </si>
  <si>
    <t>AT1G17890</t>
  </si>
  <si>
    <t>cell wall.precursor synthesis.GER</t>
  </si>
  <si>
    <t>Symbols: GER2 | GER2; binding / catalytic/ coenzyme binding | chr1:6154268-6155752 REVERSE</t>
  </si>
  <si>
    <t>mitochondrion,cytosol</t>
  </si>
  <si>
    <t>M,C</t>
  </si>
  <si>
    <t>AT1G18060.1</t>
  </si>
  <si>
    <t>AT1G18060</t>
  </si>
  <si>
    <t>unknown protein | chr1:6211873-6213444 REVERSE</t>
  </si>
  <si>
    <t>AT1G18070.1;AT1G18070.2;AT1G18070.3</t>
  </si>
  <si>
    <t>AT1G18070</t>
  </si>
  <si>
    <t>EF-1-alpha-related GTP-binding protein, putative | chr1:6213725-6218335 REVERSE</t>
  </si>
  <si>
    <t>AT1G18080.1</t>
  </si>
  <si>
    <t>AT1G18080</t>
  </si>
  <si>
    <t>Symbols: ATARCA, RACK1A_AT | ATARCA; nucleotide binding | chr1:6222201-6224151 FORWARD</t>
  </si>
  <si>
    <t>AT1G18150.3;AT1G18150.2;AT1G18150.1</t>
  </si>
  <si>
    <t>AT1G18150</t>
  </si>
  <si>
    <t>signalling.MAP kinases.MAPK</t>
  </si>
  <si>
    <t>Symbols: ATMPK8 | ATMPK8; MAP kinase | chr1:6244384-6247655 REVERSE</t>
  </si>
  <si>
    <t>30.6.4</t>
  </si>
  <si>
    <t>AT1G18170.1</t>
  </si>
  <si>
    <t>AT1G18170</t>
  </si>
  <si>
    <t>immunophilin / FKBP-type peptidyl-prolyl cis-trans isomerase family protein | chr1:6254229-6255690 FORWARD</t>
  </si>
  <si>
    <t>AT1G18210.2;AT1G18210.1</t>
  </si>
  <si>
    <t>AT1G18210</t>
  </si>
  <si>
    <t>calcium-binding protein, putative | chr1:6267969-6268828 REVERSE</t>
  </si>
  <si>
    <t>AT1G18250.1;AT1G18250.2</t>
  </si>
  <si>
    <t>AT1G18250</t>
  </si>
  <si>
    <t>Symbols: ATLP-1 | ATLP-1 | chr1:6276788-6278150 REVERSE</t>
  </si>
  <si>
    <t>AT1G18270.1;AT1G18270.2;AT1G18270.3;AT1G18270.4</t>
  </si>
  <si>
    <t>AT1G18270</t>
  </si>
  <si>
    <t>ketose-bisphosphate aldolase class-II family protein | chr1:6283412-6293871 REVERSE</t>
  </si>
  <si>
    <t>peroxisome,plasma membrane,vacuole</t>
  </si>
  <si>
    <t>PX,PM,V</t>
  </si>
  <si>
    <t>AT1G18450.1</t>
  </si>
  <si>
    <t>AT1G18450</t>
  </si>
  <si>
    <t>Symbols: ATARP4, ARP4 | ATARP4; structural constituent of cytoskeleton | chr1:6348107-6351975 FORWARD</t>
  </si>
  <si>
    <t>AT1G18490.1</t>
  </si>
  <si>
    <t>AT1G18490</t>
  </si>
  <si>
    <t>amino acid metabolism.synthesis.serine-glycine-cysteine group.cysteine</t>
  </si>
  <si>
    <t>unknown protein | chr1:6366520-6368849 FORWARD</t>
  </si>
  <si>
    <t>AT1G18500.1</t>
  </si>
  <si>
    <t>AT1G18500</t>
  </si>
  <si>
    <t>amino acid metabolism.synthesis.branched chain group.leucine specific.2-isopropylmalate synthase</t>
  </si>
  <si>
    <t>Symbols: MAML-4, IPMS1 | MAML-4 (METHYLTHIOALKYLMALATE SYNTHASE-LIKE 4); 2-isopropylmalate synthase | chr1:6369347-6373025 FORWARD</t>
  </si>
  <si>
    <t>AT1G18540.1</t>
  </si>
  <si>
    <t>AT1G18540</t>
  </si>
  <si>
    <t>protein.synthesis.ribosomal protein.eukaryotic.60S subunit.L6</t>
  </si>
  <si>
    <t>60S ribosomal protein L6 (RPL6A) | chr1:6377321-6378580 REVERSE</t>
  </si>
  <si>
    <t>AT1G18580.1</t>
  </si>
  <si>
    <t>AT1G18580</t>
  </si>
  <si>
    <t>Symbols: GAUT11 | GAUT11 (Galacturonosyltransferase 11); polygalacturonate 4-alpha-galacturonosyltransferase | chr1:6395864-6398239 FORWARD</t>
  </si>
  <si>
    <t>AT1G18590.1</t>
  </si>
  <si>
    <t>AT1G18590</t>
  </si>
  <si>
    <t>misc.sulfotransferase</t>
  </si>
  <si>
    <t>Symbols: SOT17, ATSOT17, ATST5C | SOT17 (SULFOTRANSFERASE 17); desulfoglucosinolate sulfotransferase/ sulfotransferase | chr1:6398580-6399942 FORWARD</t>
  </si>
  <si>
    <t>AT1G18600.1</t>
  </si>
  <si>
    <t>AT1G18600</t>
  </si>
  <si>
    <t>Symbols: ATRBL12, RBL12 | RBL12 (ARABIDOPSIS RHOMBOID-LIKE PROTEIN 12) | chr1:6400404-6402791 FORWARD</t>
  </si>
  <si>
    <t>AT1G18630.1</t>
  </si>
  <si>
    <t>AT1G18630</t>
  </si>
  <si>
    <t>Symbols: GR-RBP6 | GR-RBP6 (glycine-rich RNA-binding protein 6); RNA binding / nucleic acid binding / nucleotide binding | chr1:6414725-6416459 FORWARD</t>
  </si>
  <si>
    <t>AT1G18640.2;AT1G18640.3</t>
  </si>
  <si>
    <t>AT1G18640</t>
  </si>
  <si>
    <t>amino acid metabolism.synthesis.serine-glycine-cysteine group.serine.phosphoserine phosphatase</t>
  </si>
  <si>
    <t>Symbols: PSP | PSP (3-PHOSPHOSERINE PHOSPHATASE); phosphoserine phosphatase | chr1:6416357-6418690 REVERSE</t>
  </si>
  <si>
    <t>AT1G18700.3;AT1G18700.6;AT1G18700.1;AT1G18700.2;AT1G18700.4;AT1G18700.5</t>
  </si>
  <si>
    <t>AT1G18700</t>
  </si>
  <si>
    <t>DNAJ heat shock N-terminal domain-containing protein | chr1:6437531-6444076 FORWARD</t>
  </si>
  <si>
    <t>endoplasmic reticulum,plasma membrane</t>
  </si>
  <si>
    <t>ER,PM</t>
  </si>
  <si>
    <t>AT1G18730.5;AT1G18730.3;AT1G18730.1</t>
  </si>
  <si>
    <t>AT1G18730</t>
  </si>
  <si>
    <t>Symbols: NDF6 | NDF6 (NDH DEPENDENT FLOW 6) | chr1:6460598-6462224 FORWARD</t>
  </si>
  <si>
    <t>AT1G18800.1</t>
  </si>
  <si>
    <t>AT1G18800</t>
  </si>
  <si>
    <t>Symbols: NRP2 | NRP2 (NAP1-RELATED PROTEIN 2); DNA binding / chromatin binding / histone binding | chr1:6481113-6483596 REVERSE</t>
  </si>
  <si>
    <t>AT1G18850.1</t>
  </si>
  <si>
    <t>AT1G18850</t>
  </si>
  <si>
    <t>unknown protein | chr1:6504806-6506424 REVERSE</t>
  </si>
  <si>
    <t>AT1G18950.1;AT1G18950.3;AT1G18950.2</t>
  </si>
  <si>
    <t>AT1G18950</t>
  </si>
  <si>
    <t>aminoacyl-tRNA synthetase family | chr1:6546399-6551887 FORWARD</t>
  </si>
  <si>
    <t>AT1G18980.1</t>
  </si>
  <si>
    <t>AT1G18980</t>
  </si>
  <si>
    <t>germin-like protein, putative | chr1:6557254-6558045 REVERSE</t>
  </si>
  <si>
    <t>AT1G19130.1</t>
  </si>
  <si>
    <t>AT1G19130</t>
  </si>
  <si>
    <t>FUNCTIONS IN: molecular_function unknown; INVOLVED IN: biological_process unknown; LOCATED IN: cellular_component unknown; EXPRESSED IN: 23 plant structures; EXPRESSED DURING: 13 growth stages; CONTAINS InterPro DOMAIN/s: Protein of unknown function DUF985 (InterPro:IPR009327), RmlC-like jelly roll fold (InterPro:IPR014710); Has 778 Blast hits to 778 proteins in 280 species: Archae - 8; Bacteria - 513; Metazoa - 2; Fungi - 16; Plants - 22; Viruses - 0; Other Eukaryotes - 217 (source: NCBI BLink). | chr1:6609325-6610613 REVERSE</t>
  </si>
  <si>
    <t>AT1G19140.1;AT1G19140.2</t>
  </si>
  <si>
    <t>AT1G19140</t>
  </si>
  <si>
    <t>FUNCTIONS IN: molecular_function unknown; INVOLVED IN: ubiquinone biosynthetic process; LOCATED IN: mitochondrion; EXPRESSED IN: 24 plant structures; EXPRESSED DURING: 15 growth stages; CONTAINS InterPro DOMAIN/s: COQ9 (InterPro:IPR013718), Ubiquinone biosynthesis protein COQ9 (InterPro:IPR012762); Has 598 Blast hits to 598 proteins in 175 species: Archae - 0; Bacteria - 149; Metazoa - 114; Fungi - 60; Plants - 22; Viruses - 0; Other Eukaryotes - 253 (source: NCBI BLink). | chr1:6610773-6612516 REVERSE</t>
  </si>
  <si>
    <t>AT1G19150.1</t>
  </si>
  <si>
    <t>AT1G19150</t>
  </si>
  <si>
    <t>PS.lightreaction.photosystem I.LHC-I</t>
  </si>
  <si>
    <t>Symbols: LHCA6, LHCA2*1 | LHCA6; chlorophyll binding | chr1:6612749-6613972 FORWARD</t>
  </si>
  <si>
    <t>AT1G19360.2;AT1G19360.1</t>
  </si>
  <si>
    <t>AT1G19360</t>
  </si>
  <si>
    <t>LOCATED IN: endoplasmic reticulum; EXPRESSED IN: 23 plant structures; EXPRESSED DURING: 13 growth stages; CONTAINS InterPro DOMAIN/s: Reticulon (InterPro:IPR003388); BEST Arabidopsis thaliana protein match is: RRA2 (REDUCED RESIDUAL ARABINOSE 2) (TAIR:AT1G75110.1); Has 165 Blast hits to 162 proteins in 14 species: Archae - 0; Bacteria - 0; Metazoa - 0; Fungi - 0; Plants - 152; Viruses - 0; Other Eukaryotes - 13 (source: NCBI BLink). | chr1:6690456-6692477 REVERSE</t>
  </si>
  <si>
    <t>AT1G19430.1;AT1G19430.3</t>
  </si>
  <si>
    <t>AT1G19430</t>
  </si>
  <si>
    <t>dehydration-responsive protein-related | chr1:6724573-6728040 REVERSE</t>
  </si>
  <si>
    <t>AT1G19450.1</t>
  </si>
  <si>
    <t>AT1G19450</t>
  </si>
  <si>
    <t>integral membrane protein, putative / sugar transporter family protein | chr1:6731434-6734882 REVERSE</t>
  </si>
  <si>
    <t>AT1G19520.1;AT1G19520.2</t>
  </si>
  <si>
    <t>AT1G19520</t>
  </si>
  <si>
    <t>Symbols: NFD5 | NFD5 (NUCLEAR FUSION DEFECTIVE 5) | chr1:6759965-6762778 FORWARD</t>
  </si>
  <si>
    <t>AT1G19570.1</t>
  </si>
  <si>
    <t>AT1G19570</t>
  </si>
  <si>
    <t>Symbols: DHAR1, ATDHAR1 | DHAR1 (dehydroascorbate reductase); copper ion binding / glutathione dehydrogenase (ascorbate) | chr1:6773302-6774528 REVERSE</t>
  </si>
  <si>
    <t>peroxisome,cytosol</t>
  </si>
  <si>
    <t>PX,C</t>
  </si>
  <si>
    <t>AT1G19580.1;AT1G19580.2</t>
  </si>
  <si>
    <t>AT1G19580</t>
  </si>
  <si>
    <t>mitochondrial electron transport / ATP synthesis.NADH-DH.complex I.carbonic anhydrase</t>
  </si>
  <si>
    <t>Symbols: GAMMA CA1 | GAMMA CA1 (GAMMA CARBONIC ANHYDRASE 1); carbonate dehydratase | chr1:6774763-6777456 FORWARD</t>
  </si>
  <si>
    <t>AT1G19670.1</t>
  </si>
  <si>
    <t>AT1G19670</t>
  </si>
  <si>
    <t>stress.abiotic.touch/wounding</t>
  </si>
  <si>
    <t>Symbols: ATCLH1, CORI1, ATHCOR1 | ATCLH1 (ARABIDOPSIS THALIANA CORONATINE-INDUCED PROTEIN 1); chlorophyllase | chr1:6803611-6805044 REVERSE</t>
  </si>
  <si>
    <t>AT1G19740.1;AT1G75460.1</t>
  </si>
  <si>
    <t>AT1G19740</t>
  </si>
  <si>
    <t>ATP-dependent protease La (LON) domain-containing protein | chr1:6824322-6825459 FORWARD</t>
  </si>
  <si>
    <t>AT1G19800.6;AT1G19800.5;AT1G19800.4;AT1G19800.3;AT1G19800.2;AT1G19800.1</t>
  </si>
  <si>
    <t>AT1G19800</t>
  </si>
  <si>
    <t>transport.misc</t>
  </si>
  <si>
    <t>Symbols: TGD1 | TGD1 (TRIGALACTOSYLDIACYLGLYCEROL 1); lipid transporter | chr1:6846374-6848096 FORWARD</t>
  </si>
  <si>
    <t>34.99</t>
  </si>
  <si>
    <t>AT1G19870.1;AT1G19870.2</t>
  </si>
  <si>
    <t>AT1G19870</t>
  </si>
  <si>
    <t>Symbols: iqd32 | iqd32 (IQ-domain 32); calmodulin binding | chr1:6895015-6898725 REVERSE</t>
  </si>
  <si>
    <t>AT1G19880.1</t>
  </si>
  <si>
    <t>AT1G19880</t>
  </si>
  <si>
    <t>regulator of chromosome condensation (RCC1) family protein | chr1:6900415-6904069 REVERSE</t>
  </si>
  <si>
    <t>AT1G19910.2;AT4G38920.2;AT4G34720.2;AT4G38920.1;AT4G34720.1;AT2G16510.1;AT1G19910.1;AT1G75630.1;AT1G75630.2</t>
  </si>
  <si>
    <t>AT1G19910</t>
  </si>
  <si>
    <t>transport.p- and v-ATPases.H+-transporting two-sector ATPase</t>
  </si>
  <si>
    <t>Symbols: AVA-P2, AVA-2PE, ATVHA-C2 | AVA-P2; ATPase/ proton-transporting ATPase, rotational mechanism | chr1:6913229-6914594 FORWARD</t>
  </si>
  <si>
    <t>34.1.1</t>
  </si>
  <si>
    <t>AT1G19920.1</t>
  </si>
  <si>
    <t>AT1G19920</t>
  </si>
  <si>
    <t>S-assimilation.ATPS</t>
  </si>
  <si>
    <t>Symbols: APS2, ASA1 | APS2; sulfate adenylyltransferase (ATP) | chr1:6914613-6916805 REVERSE</t>
  </si>
  <si>
    <t>14.1</t>
  </si>
  <si>
    <t>AT1G20010.1</t>
  </si>
  <si>
    <t>AT1G20010</t>
  </si>
  <si>
    <t>Symbols: TUB5 | TUB5; structural constituent of cytoskeleton | chr1:6937795-6940582 REVERSE</t>
  </si>
  <si>
    <t>AT1G20020.1;AT1G20020.3;AT1G20020.2</t>
  </si>
  <si>
    <t>AT1G20020</t>
  </si>
  <si>
    <t>PS.lightreaction.other electron carrier (ox/red).ferredoxin reductase</t>
  </si>
  <si>
    <t>Symbols: ATLFNR2, FNR2 | FNR2 (FERREDOXIN-NADP(+)-OXIDOREDUCTASE 2); NADPH dehydrogenase/ oxidoreductase/ poly(U) binding | chr1:6942717-6945018 FORWARD</t>
  </si>
  <si>
    <t>AT1G20050.1</t>
  </si>
  <si>
    <t>AT1G20050</t>
  </si>
  <si>
    <t>hormone metabolism.brassinosteroid.synthesis-degradation.sterols.HYD1</t>
  </si>
  <si>
    <t>Symbols: HYD1 | HYD1 (HYDRA1); C-8 sterol isomerase | chr1:6949043-6950319 FORWARD</t>
  </si>
  <si>
    <t>AT1G20110.1</t>
  </si>
  <si>
    <t>AT1G20110</t>
  </si>
  <si>
    <t>zinc finger (FYVE type) family protein | chr1:6971485-6974835 FORWARD</t>
  </si>
  <si>
    <t>AT1G20160.1;AT1G20160.2;AT1G20160.3</t>
  </si>
  <si>
    <t>AT1G20160</t>
  </si>
  <si>
    <t>Symbols: ATSBT5.2 | ATSBT5.2; identical protein binding / serine-type endopeptidase | chr1:6990794-6993891 REVERSE</t>
  </si>
  <si>
    <t>AT1G20190.2;AT1G20190.1</t>
  </si>
  <si>
    <t>AT1G20190</t>
  </si>
  <si>
    <t>cell wall.modification</t>
  </si>
  <si>
    <t>Symbols: ATEXPA11, EXP11, ATEXP11, ATHEXP ALPHA 1.14 | ATEXPA11 (ARABIDOPSIS THALIANA EXPANSIN 11) | chr1:6998489-6999817 REVERSE</t>
  </si>
  <si>
    <t>10.7</t>
  </si>
  <si>
    <t>AT1G20200.1</t>
  </si>
  <si>
    <t>AT1G20200</t>
  </si>
  <si>
    <t>Symbols: EMB2719, HAP15 | EMB2719 (EMBRYO DEFECTIVE 2719); enzyme regulator | chr1:7001201-7004418 REVERSE</t>
  </si>
  <si>
    <t>AT1G20220.1</t>
  </si>
  <si>
    <t>AT1G20220</t>
  </si>
  <si>
    <t>nucleic acid binding | chr1:7004879-7007651 REVERSE</t>
  </si>
  <si>
    <t>AT1G20225.1</t>
  </si>
  <si>
    <t>AT1G20225</t>
  </si>
  <si>
    <t>FUNCTIONS IN: molecular_function unknown; INVOLVED IN: biological_process unknown; LOCATED IN: vacuole; CONTAINS InterPro DOMAIN/s: Thioredoxin-like fold (InterPro:IPR012336); BEST Arabidopsis thaliana protein match is: unknown protein (TAIR:AT1G76020.1); Has 156 Blast hits to 152 proteins in 51 species: Archae - 0; Bacteria - 81; Metazoa - 14; Fungi - 6; Plants - 28; Viruses - 0; Other Eukaryotes - 27 (source: NCBI BLink). | chr1:7007756-7009333 REVERSE</t>
  </si>
  <si>
    <t>AT1G76030.1;AT1G20260.1</t>
  </si>
  <si>
    <t>AT1G76030</t>
  </si>
  <si>
    <t>transport.p- and v-ATPases.H+-transporting two-sector ATPase.subunit B</t>
  </si>
  <si>
    <t>vacuolar ATP synthase subunit B / V-ATPase B subunit / vacuolar proton pump B subunit / V-ATPase 57 kDa subunit | chr1:28533798-28537194 FORWARD</t>
  </si>
  <si>
    <t>AT1G20330.1</t>
  </si>
  <si>
    <t>AT1G20330</t>
  </si>
  <si>
    <t>hormone metabolism.brassinosteroid.synthesis-degradation.sterols.SMT2</t>
  </si>
  <si>
    <t>Symbols: SMT2, CVP1, FRL1 | SMT2 (STEROL METHYLTRANSFERASE 2); S-adenosylmethionine-dependent methyltransferase | chr1:7038688-7040159 REVERSE</t>
  </si>
  <si>
    <t>AT1G20340.1</t>
  </si>
  <si>
    <t>AT1G20340</t>
  </si>
  <si>
    <t>PS.lightreaction.other electron carrier (ox/red).plastocyanin</t>
  </si>
  <si>
    <t>Symbols: DRT112, PETE2 | DRT112; copper ion binding / electron carrier | chr1:7042429-7043363 REVERSE</t>
  </si>
  <si>
    <t>AT1G20440.1</t>
  </si>
  <si>
    <t>AT1G20440</t>
  </si>
  <si>
    <t>Symbols: COR47, RD17 | COR47 (COLD-REGULATED 47) | chr1:7084409-7085772 REVERSE</t>
  </si>
  <si>
    <t>AT1G20450.2;AT1G20450.1</t>
  </si>
  <si>
    <t>AT1G20450</t>
  </si>
  <si>
    <t>Symbols: LTI29, LTI45, ERD10 | ERD10 (EARLY RESPONSIVE TO DEHYDRATION 10); actin binding | chr1:7088003-7089606 REVERSE</t>
  </si>
  <si>
    <t>AT1G20510.1;AT1G20510.3;AT1G20510.2</t>
  </si>
  <si>
    <t>AT1G20510</t>
  </si>
  <si>
    <t>secondary metabolism.phenylpropanoids</t>
  </si>
  <si>
    <t>Symbols: OPCL1 | OPCL1 (OPC-8:0 COA LIGASE1); 4-coumarate-CoA ligase | chr1:7103454-7105881 REVERSE</t>
  </si>
  <si>
    <t>peroxisome,mitochondrion</t>
  </si>
  <si>
    <t>PX,M</t>
  </si>
  <si>
    <t>AT1G20580.1</t>
  </si>
  <si>
    <t>AT1G20580</t>
  </si>
  <si>
    <t>small nuclear ribonucleoprotein, putative / snRNP, putative / Sm protein, putative | chr1:7128884-7130642 FORWARD</t>
  </si>
  <si>
    <t>AT1G20620.1;AT1G20620.6;AT1G20620.5;AT1G20620.2;AT1G20620.4;AT1G20620.7</t>
  </si>
  <si>
    <t>AT1G20620</t>
  </si>
  <si>
    <t>Symbols: CAT3, SEN2, ATCAT3 | CAT3 (CATALASE 3); catalase | chr1:7143067-7146540 FORWARD</t>
  </si>
  <si>
    <t>AT1G20630.1</t>
  </si>
  <si>
    <t>AT1G20630</t>
  </si>
  <si>
    <t>Symbols: CAT1 | CAT1 (CATALASE 1); catalase | chr1:7146636-7149977 FORWARD</t>
  </si>
  <si>
    <t>AT1G20670.1</t>
  </si>
  <si>
    <t>AT1G20670</t>
  </si>
  <si>
    <t>RNA.regulation of transcription.Bromodomain proteins</t>
  </si>
  <si>
    <t>DNA-binding bromodomain-containing protein | chr1:7164190-7168021 REVERSE</t>
  </si>
  <si>
    <t>AT1G20696.1</t>
  </si>
  <si>
    <t>AT1G20696</t>
  </si>
  <si>
    <t>RNA.regulation of transcription.Nucleosome/chromatin assembly factor group</t>
  </si>
  <si>
    <t>Symbols: HMGB3, NFD3, NFD03 | HMGB3 (HIGH MOBILITY GROUP B 3); DNA binding / chromatin binding / structural constituent of chromatin / transcription factor | chr1:7179453-7181499 FORWARD</t>
  </si>
  <si>
    <t>AT1G20760.1</t>
  </si>
  <si>
    <t>AT1G20760</t>
  </si>
  <si>
    <t>calcium-binding EF hand family protein | chr1:7209369-7214993 FORWARD</t>
  </si>
  <si>
    <t>AT1G20810.2;AT1G20810.1</t>
  </si>
  <si>
    <t>AT1G20810</t>
  </si>
  <si>
    <t>immunophilin / FKBP-type peptidyl-prolyl cis-trans isomerase family protein | chr1:7232006-7233566 FORWARD</t>
  </si>
  <si>
    <t>AT1G20850.1</t>
  </si>
  <si>
    <t>AT1G20850</t>
  </si>
  <si>
    <t>Symbols: XCP2 | XCP2 (xylem cysteine peptidase 2); cysteine-type peptidase/ peptidase | chr1:7252174-7253731 FORWARD</t>
  </si>
  <si>
    <t>AT1G20920.7;AT1G20920.6;AT1G20920.5;AT1G20920.4;AT1G20920.3;AT1G20920.1</t>
  </si>
  <si>
    <t>AT1G20920</t>
  </si>
  <si>
    <t>RNA.processing.RNA helicase</t>
  </si>
  <si>
    <t>DEAD box RNA helicase, putative | chr1:7285114-7289778 FORWARD</t>
  </si>
  <si>
    <t>AT1G20950.1</t>
  </si>
  <si>
    <t>AT1G20950</t>
  </si>
  <si>
    <t>pyrophosphate--fructose-6-phosphate 1-phosphotransferase-related / pyrophosphate-dependent 6-phosphofructose-1-kinase-related | chr1:7297239-7301415 REVERSE</t>
  </si>
  <si>
    <t>AT1G20960.2;AT1G20960.1</t>
  </si>
  <si>
    <t>AT1G20960</t>
  </si>
  <si>
    <t>Symbols: emb1507 | emb1507 (embryo defective 1507); ATP binding / ATP-dependent helicase/ helicase/ nucleic acid binding / nucleoside-triphosphatase/ nucleotide binding | chr1:7301748-7310213 REVERSE</t>
  </si>
  <si>
    <t>AT1G20970.1</t>
  </si>
  <si>
    <t>AT1G20970</t>
  </si>
  <si>
    <t>FUNCTIONS IN: molecular_function unknown; INVOLVED IN: biological_process unknown; LOCATED IN: plasma membrane, vacuole; EXPRESSED IN: guard cell, cultured cell; BEST Arabidopsis thaliana protein match is: PPI1 (PROTON PUMP INTERACTOR 1); protein binding (TAIR:AT4G27500.1); Has 53409 Blast hits to 33585 proteins in 1572 species: Archae - 464; Bacteria - 7066; Metazoa - 25076; Fungi - 5173; Plants - 1740; Viruses - 257; Other Eukaryotes - 13633 (source: NCBI BLink). | chr1:7313946-7319574 FORWARD</t>
  </si>
  <si>
    <t>AT1G21065.1</t>
  </si>
  <si>
    <t>AT1G21065</t>
  </si>
  <si>
    <t>unknown protein | chr1:7374210-7375789 FORWARD</t>
  </si>
  <si>
    <t>AT1G21080.2;AT1G21080.1;AT1G21080.3</t>
  </si>
  <si>
    <t>AT1G21080</t>
  </si>
  <si>
    <t>DNAJ heat shock N-terminal domain-containing protein | chr1:7378589-7382462 REVERSE</t>
  </si>
  <si>
    <t>golgi,cytosol</t>
  </si>
  <si>
    <t>G,C</t>
  </si>
  <si>
    <t>AT1G21350.5;AT1G21350.2;AT1G21350.3</t>
  </si>
  <si>
    <t>AT1G21350</t>
  </si>
  <si>
    <t>antioxidant/ oxidoreductase | chr1:7476942-7479042 REVERSE</t>
  </si>
  <si>
    <t>AT1G21380.1</t>
  </si>
  <si>
    <t>AT1G21380</t>
  </si>
  <si>
    <t>VHS domain-containing protein / GAT domain-containing protein | chr1:7485636-7488713 REVERSE</t>
  </si>
  <si>
    <t>AT1G21440.2;AT1G21440.1</t>
  </si>
  <si>
    <t>AT1G21440</t>
  </si>
  <si>
    <t>mutase family protein | chr1:7502159-7504175 REVERSE</t>
  </si>
  <si>
    <t>AT1G21500.1</t>
  </si>
  <si>
    <t>AT1G21500</t>
  </si>
  <si>
    <t>unknown protein | chr1:7529882-7531025 REVERSE</t>
  </si>
  <si>
    <t>AT1G21600.2;AT1G21600.1</t>
  </si>
  <si>
    <t>AT1G21600</t>
  </si>
  <si>
    <t>RNA.regulation of transcription</t>
  </si>
  <si>
    <t>Symbols: PTAC6 | PTAC6 (PLASTID TRANSCRIPTIONALLY ACTIVE6) | chr1:7571185-7573846 REVERSE</t>
  </si>
  <si>
    <t>AT1G21630.3;AT1G21630.1;AT1G21630.4;AT1G21630.2</t>
  </si>
  <si>
    <t>AT1G21630</t>
  </si>
  <si>
    <t>calcium-binding EF hand family protein | chr1:7581152-7588151 FORWARD</t>
  </si>
  <si>
    <t>plasma membrane,nucleus</t>
  </si>
  <si>
    <t>PM,N</t>
  </si>
  <si>
    <t>AT1G21640.1;AT1G21640.2</t>
  </si>
  <si>
    <t>AT1G21640</t>
  </si>
  <si>
    <t>stress.abiotic.light</t>
  </si>
  <si>
    <t>Symbols: NADK2, ATNADK2 | NADK2; NAD+ kinase/ calmodulin binding | chr1:7588597-7592890 FORWARD</t>
  </si>
  <si>
    <t>AT1G21650.1;AT1G21650.2;AT1G21650.3</t>
  </si>
  <si>
    <t>AT1G21650</t>
  </si>
  <si>
    <t>ATP binding / protein binding | chr1:7592664-7600590 REVERSE</t>
  </si>
  <si>
    <t>AT1G21670.1</t>
  </si>
  <si>
    <t>AT1G21670</t>
  </si>
  <si>
    <t>INVOLVED IN: proteolysis; LOCATED IN: cell wall, plant-type cell wall; EXPRESSED IN: 23 plant structures; EXPRESSED DURING: 14 growth stages; CONTAINS InterPro DOMAIN/s: WD40-like Beta Propeller (InterPro:IPR011659), Peptidase S9B, dipeptidylpeptidase IV N-terminal (InterPro:IPR002469), Six-bladed beta-propeller, TolB-like (InterPro:IPR011042); BEST Arabidopsis thaliana protein match is: unknown protein (TAIR:AT1G21680.1); Has 6126 Blast hits to 3685 proteins in 788 species: Archae - 47; Bacteria - 3362; Metazoa - 27; Fungi - 47; Plants - 58; Viruses - 0; Other Eukaryotes - 2585 (source: NCBI BLink). | chr1:7610398-7612682 FORWARD</t>
  </si>
  <si>
    <t>AT1G21680.1</t>
  </si>
  <si>
    <t>AT1G21680</t>
  </si>
  <si>
    <t>FUNCTIONS IN: molecular_function unknown; INVOLVED IN: biological_process unknown; LOCATED IN: plasma membrane, vacuole, plant-type cell wall; EXPRESSED IN: 25 plant structures; EXPRESSED DURING: 13 growth stages; CONTAINS InterPro DOMAIN/s: WD40-like Beta Propeller (InterPro:IPR011659), Six-bladed beta-propeller, TolB-like (InterPro:IPR011042); BEST Arabidopsis thaliana protein match is: unknown protein (TAIR:AT1G21670.1); Has 6869 Blast hits to 3873 proteins in 790 species: Archae - 41; Bacteria - 3697; Metazoa - 41; Fungi - 39; Plants - 64; Viruses - 0; Other Eukaryotes - 2987 (source: NCBI BLink). | chr1:7613005-7615339 FORWARD</t>
  </si>
  <si>
    <t>AT1G21700.1</t>
  </si>
  <si>
    <t>AT1G21700</t>
  </si>
  <si>
    <t>Symbols: ATSWI3C, CHB4 | ATSWI3C (SWITCH/SUCROSE NONFERMENTING 3C); DNA binding | chr1:7620001-7624136 REVERSE</t>
  </si>
  <si>
    <t>AT1G21720.1</t>
  </si>
  <si>
    <t>AT1G21720</t>
  </si>
  <si>
    <t>Symbols: PBC1 | PBC1 (PROTEASOME BETA SUBUNIT C1); peptidase/ threonine-type endopeptidase | chr1:7626283-7628262 FORWARD</t>
  </si>
  <si>
    <t>AT1G21750.1;AT1G21750.2</t>
  </si>
  <si>
    <t>AT1G21750</t>
  </si>
  <si>
    <t>Symbols: ATPDIL1-1, ATPDI5, PDI5 | ATPDIL1-1 (PDI-LIKE 1-1); protein disulfide isomerase | chr1:7645700-7648841 FORWARD</t>
  </si>
  <si>
    <t>AT1G21770.1</t>
  </si>
  <si>
    <t>AT1G21770</t>
  </si>
  <si>
    <t>FUNCTIONS IN: molecular_function unknown; INVOLVED IN: biological_process unknown; LOCATED IN: peroxisome; EXPRESSED IN: 22 plant structures; EXPRESSED DURING: 13 growth stages; CONTAINS InterPro DOMAIN/s: Acyl-CoA N-acyltransferase (InterPro:IPR016181); BEST Arabidopsis thaliana protein match is: H3/H4 histone acetyltransferase (TAIR:AT1G77540.1); Has 221 Blast hits to 221 proteins in 107 species: Archae - 4; Bacteria - 182; Metazoa - 4; Fungi - 0; Plants - 25; Viruses - 0; Other Eukaryotes - 6 (source: NCBI BLink). | chr1:7651646-7652288 REVERSE</t>
  </si>
  <si>
    <t>AT1G21880.2;AT1G21880.1</t>
  </si>
  <si>
    <t>AT1G21880</t>
  </si>
  <si>
    <t>Symbols: LYM1 | LYM1 (LYSM DOMAIN GPI-ANCHORED PROTEIN 1 PRECURSOR) | chr1:7680481-7682641 FORWARD</t>
  </si>
  <si>
    <t>AT1G21900.1</t>
  </si>
  <si>
    <t>AT1G21900</t>
  </si>
  <si>
    <t>emp24/gp25L/p24 family protein | chr1:7690802-7692438 REVERSE</t>
  </si>
  <si>
    <t>AT1G22200.2;AT1G22200.1</t>
  </si>
  <si>
    <t>AT1G22200</t>
  </si>
  <si>
    <t>unknown protein | chr1:7837591-7840788 REVERSE</t>
  </si>
  <si>
    <t>endoplasmic reticulum,golgi,plasma membrane</t>
  </si>
  <si>
    <t>ER,G,PM</t>
  </si>
  <si>
    <t>AT1G22270.1</t>
  </si>
  <si>
    <t>AT1G22270</t>
  </si>
  <si>
    <t>unknown protein | chr1:7865481-7866139 FORWARD</t>
  </si>
  <si>
    <t>AT1G22280.1;AT1G22280.3</t>
  </si>
  <si>
    <t>AT1G22280</t>
  </si>
  <si>
    <t>protein phosphatase 2C, putative / PP2C, putative | chr1:7873933-7875878 FORWARD</t>
  </si>
  <si>
    <t>plasma membrane,cytosol,peroxisome,nucleus</t>
  </si>
  <si>
    <t>PM,C,PX,N</t>
  </si>
  <si>
    <t>AT1G22300.2;AT1G22300.1;AT1G22300.3</t>
  </si>
  <si>
    <t>AT1G22300</t>
  </si>
  <si>
    <t>signalling.14-3-3 proteins</t>
  </si>
  <si>
    <t>Symbols: GRF10, 14-3-3EPSILON, GF14 EPSILON | GRF10 (GENERAL REGULATORY FACTOR 10); ATP binding / protein binding / protein phosphorylated amino acid binding | chr1:7878769-7881219 REVERSE</t>
  </si>
  <si>
    <t>30.7</t>
  </si>
  <si>
    <t>AT1G22360.2;AT1G22360.1</t>
  </si>
  <si>
    <t>AT1G22360</t>
  </si>
  <si>
    <t>Symbols: AtUGT85A2 | AtUGT85A2 (UDP-glucosyl transferase 85A2); UDP-glycosyltransferase/ glucuronosyltransferase/ transferase, transferring glycosyl groups | chr1:7894858-7897591 REVERSE</t>
  </si>
  <si>
    <t>AT1G22410.1</t>
  </si>
  <si>
    <t>AT1G22410</t>
  </si>
  <si>
    <t>amino acid metabolism.synthesis.aromatic aa.chorismate.3-deoxy-D-arabino-heptulosonate 7-phosphate synthase</t>
  </si>
  <si>
    <t>2-dehydro-3-deoxyphosphoheptonate aldolase, putative / 3-deoxy-D-arabino-heptulosonate 7-phosphate synthase, putative / DAHP synthetase, putative | chr1:7912046-7915003 FORWARD</t>
  </si>
  <si>
    <t>AT1G22430.2;AT1G22430.1</t>
  </si>
  <si>
    <t>AT1G22430</t>
  </si>
  <si>
    <t>misc.alcohol dehydrogenases</t>
  </si>
  <si>
    <t>alcohol dehydrogenase, putative | chr1:7919144-7921832 FORWARD</t>
  </si>
  <si>
    <t>AT1G22450.1</t>
  </si>
  <si>
    <t>AT1G22450</t>
  </si>
  <si>
    <t>Symbols: COX6B, ATCOX6B2 | COX6B (CYTOCHROME C OXIDASE 6B); cytochrome-c oxidase | chr1:7925121-7927278 FORWARD</t>
  </si>
  <si>
    <t>AT1G22480.1</t>
  </si>
  <si>
    <t>AT1G22480</t>
  </si>
  <si>
    <t>misc.plastocyanin-like</t>
  </si>
  <si>
    <t>plastocyanin-like domain-containing protein | chr1:7934162-7935382 REVERSE</t>
  </si>
  <si>
    <t>26.19</t>
  </si>
  <si>
    <t>AT1G22510.1;AT1G22510.2;AT1G72175.2;AT1G72175.1</t>
  </si>
  <si>
    <t>AT1G22510</t>
  </si>
  <si>
    <t>protein.degradation.ubiquitin.E3.RING</t>
  </si>
  <si>
    <t>zinc finger (C3HC4-type RING finger) family protein | chr1:7950819-7952673 REVERSE</t>
  </si>
  <si>
    <t>29.5.11.4</t>
  </si>
  <si>
    <t>endoplasmic reticulum,mitochondrion</t>
  </si>
  <si>
    <t>ER,M</t>
  </si>
  <si>
    <t>AT1G22520.1;AT1G22520.2</t>
  </si>
  <si>
    <t>AT1G22520</t>
  </si>
  <si>
    <t>unknown protein | chr1:7952996-7954418 REVERSE</t>
  </si>
  <si>
    <t>AT1G22530.1;AT1G22530.2</t>
  </si>
  <si>
    <t>AT1G22530</t>
  </si>
  <si>
    <t>Symbols: PATL2 | PATL2 (PATELLIN 2); transporter | chr1:7955493-7958442 REVERSE</t>
  </si>
  <si>
    <t>AT1G22610.1</t>
  </si>
  <si>
    <t>AT1G22610</t>
  </si>
  <si>
    <t>PNET-like</t>
  </si>
  <si>
    <t>C2 domain-containing protein | chr1:7994291-7997588 FORWARD</t>
  </si>
  <si>
    <t>AT1G22630.1</t>
  </si>
  <si>
    <t>AT1G22630</t>
  </si>
  <si>
    <t>unknown protein | chr1:8003315-8004304 FORWARD</t>
  </si>
  <si>
    <t>AT1G22650.1</t>
  </si>
  <si>
    <t>AT1G22650</t>
  </si>
  <si>
    <t>major CHO metabolism.degradation.sucrose.invertases.neutral</t>
  </si>
  <si>
    <t>beta-fructofuranosidase, putative / invertase, putative / saccharase, putative / beta-fructosidase, putative | chr1:8013382-8015991 REVERSE</t>
  </si>
  <si>
    <t>AT1G22700.3;AT1G22700.2;AT1G22700.1</t>
  </si>
  <si>
    <t>AT1G22700</t>
  </si>
  <si>
    <t>tetratricopeptide repeat (TPR)-containing protein | chr1:8028158-8029962 REVERSE</t>
  </si>
  <si>
    <t>AT1G22710.1</t>
  </si>
  <si>
    <t>AT1G22710</t>
  </si>
  <si>
    <t>transport.sugars.sucrose</t>
  </si>
  <si>
    <t>Symbols: SUC2, SUT1, ATSUC2 | SUC2 (SUCROSE-PROTON SYMPORTER 2); carbohydrate transmembrane transporter/ sucrose transmembrane transporter/ sucrose:hydrogen symporter/ sugar:hydrogen symporter | chr1:8030641-8033117 REVERSE</t>
  </si>
  <si>
    <t>AT4G09800.1;AT1G34030.1;AT1G22780.1</t>
  </si>
  <si>
    <t>AT4G09800</t>
  </si>
  <si>
    <t>protein.synthesis.ribosomal protein.eukaryotic.40S subunit.S18</t>
  </si>
  <si>
    <t>Symbols: RPS18C | RPS18C (S18 RIBOSOMAL PROTEIN); RNA binding / nucleic acid binding / structural constituent of ribosome | chr4:6173715-6175200 FORWARD</t>
  </si>
  <si>
    <t>AT1G22800.1</t>
  </si>
  <si>
    <t>AT1G22800</t>
  </si>
  <si>
    <t>Co-factor and vitamine metabolism.biotin</t>
  </si>
  <si>
    <t>methyltransferase | chr1:8071935-8074357 FORWARD</t>
  </si>
  <si>
    <t>18.6</t>
  </si>
  <si>
    <t>AT1G22840.1;AT1G22840.2</t>
  </si>
  <si>
    <t>AT1G22840</t>
  </si>
  <si>
    <t>mitochondrial electron transport / ATP synthesis.cytochrome c</t>
  </si>
  <si>
    <t>Symbols: CYTC-1, ATCYTC-A | CYTC-1 (CYTOCHROME C-1); electron carrier/ heme binding / iron ion binding | chr1:8079287-8080574 FORWARD</t>
  </si>
  <si>
    <t>9.6</t>
  </si>
  <si>
    <t>AT1G22850.1;AT1G22850.2</t>
  </si>
  <si>
    <t>AT1G22850</t>
  </si>
  <si>
    <t>INVOLVED IN: biological_process unknown; LOCATED IN: chloroplast; EXPRESSED IN: 22 plant structures; EXPRESSED DURING: 15 growth stages; CONTAINS InterPro DOMAIN/s: SNARE associated Golgi protein (InterPro:IPR015414); BEST Arabidopsis thaliana protein match is: unknown protein (TAIR:AT1G03260.1); Has 3098 Blast hits to 3098 proteins in 664 species: Archae - 6; Bacteria - 1614; Metazoa - 182; Fungi - 59; Plants - 145; Viruses - 0; Other Eukaryotes - 1092 (source: NCBI BLink). | chr1:8080482-8082875 REVERSE</t>
  </si>
  <si>
    <t>AT1G22920.1;AT1G22920.2</t>
  </si>
  <si>
    <t>AT1G22920</t>
  </si>
  <si>
    <t>Symbols: CSN5A, JAB1, AJH1 | CSN5A (COP9 SIGNALOSOME 5A) | chr1:8109714-8112051 REVERSE</t>
  </si>
  <si>
    <t>AT1G22940.1</t>
  </si>
  <si>
    <t>AT1G22940</t>
  </si>
  <si>
    <t>Co-factor and vitamine metabolism.thiamine.hydroxymethylpyrimidine kinase</t>
  </si>
  <si>
    <t>Symbols: TH1, TH-1, THIE | TH1 (THIAMINE REQUIRING 1); hydroxymethylpyrimidine kinase/ phosphomethylpyrimidine kinase/ thiamin-phosphate diphosphorylase | chr1:8122339-8125068 FORWARD</t>
  </si>
  <si>
    <t>AT1G22970.1;AT1G22970.4;AT1G22970.2;AT1G22970.3</t>
  </si>
  <si>
    <t>AT1G22970</t>
  </si>
  <si>
    <t>unknown protein | chr1:8130716-8132208 REVERSE</t>
  </si>
  <si>
    <t>AT1G23100.1</t>
  </si>
  <si>
    <t>AT1G23100</t>
  </si>
  <si>
    <t>10 kDa chaperonin, putative | chr1:8195776-8196475 FORWARD</t>
  </si>
  <si>
    <t>AT1G23130.1</t>
  </si>
  <si>
    <t>AT1G23130</t>
  </si>
  <si>
    <t>Bet v I allergen family protein | chr1:8200383-8201235 FORWARD</t>
  </si>
  <si>
    <t>AT1G23140.1;AT5G37740.1;AT5G37740.2</t>
  </si>
  <si>
    <t>AT1G23140</t>
  </si>
  <si>
    <t>C2 domain-containing protein | chr1:8202261-8203215 REVERSE</t>
  </si>
  <si>
    <t>AT1G23180.2;AT1G23180.1</t>
  </si>
  <si>
    <t>AT1G23180</t>
  </si>
  <si>
    <t>not assigned.no ontology.armadillo/beta-catenin repeat family protein</t>
  </si>
  <si>
    <t>armadillo/beta-catenin repeat family protein | chr1:8215721-8219584 FORWARD</t>
  </si>
  <si>
    <t>AT1G23190.1</t>
  </si>
  <si>
    <t>AT1G23190</t>
  </si>
  <si>
    <t>glycolysis.cytosolic branch.phosphoglucomutase (PGM)</t>
  </si>
  <si>
    <t>phosphoglucomutase, cytoplasmic, putative / glucose phosphomutase, putative | chr1:8219869-8224469 FORWARD</t>
  </si>
  <si>
    <t>AT1G23280.1</t>
  </si>
  <si>
    <t>AT1G23280</t>
  </si>
  <si>
    <t>MAK16 protein-related | chr1:8260865-8262772 REVERSE</t>
  </si>
  <si>
    <t>AT1G23310.1;AT1G23310.2</t>
  </si>
  <si>
    <t>AT1G23310</t>
  </si>
  <si>
    <t>Symbols: GGT1, AOAT1 | GGT1 (GLUTAMATE:GLYOXYLATE AMINOTRANSFERASE); L-alanine:2-oxoglutarate aminotransferase/ glycine:2-oxoglutarate aminotransferase | chr1:8268416-8271933 REVERSE</t>
  </si>
  <si>
    <t>AT1G23360.1</t>
  </si>
  <si>
    <t>AT1G23360</t>
  </si>
  <si>
    <t>Co-factor and vitamine metabolism.folate &amp; vitamine K.vitamine K.2-phytyl-1,4-naphthoquinone methyltransferase</t>
  </si>
  <si>
    <t>UbiE/COQ5 methyltransferase family protein | chr1:8295185-8296919 REVERSE</t>
  </si>
  <si>
    <t>18.5</t>
  </si>
  <si>
    <t>AT1G23440.1;AT1G23440.3</t>
  </si>
  <si>
    <t>AT1G23440</t>
  </si>
  <si>
    <t>pyrrolidone-carboxylate peptidase family protein | chr1:8321680-8324240 FORWARD</t>
  </si>
  <si>
    <t>AT1G23460.2;AT1G23460.1</t>
  </si>
  <si>
    <t>AT1G23460</t>
  </si>
  <si>
    <t>polygalacturonase | chr1:8327312-8329622 FORWARD</t>
  </si>
  <si>
    <t>AT1G70490.7;AT1G70490.6;AT1G70490.5;AT1G70490.4;AT1G70490.3;AT1G70490.2;AT1G70490.1;AT1G23490.1</t>
  </si>
  <si>
    <t>AT1G70490</t>
  </si>
  <si>
    <t>Symbols: ATARFA1D, ARFA1D | ARFA1D; GTP binding / phospholipase activator/ protein binding | chr1:26563924-26565810 REVERSE</t>
  </si>
  <si>
    <t>AT1G23740.1</t>
  </si>
  <si>
    <t>AT1G23740</t>
  </si>
  <si>
    <t>misc.oxidases - copper, flavone etc</t>
  </si>
  <si>
    <t>oxidoreductase, zinc-binding dehydrogenase family protein | chr1:8398115-8399749 REVERSE</t>
  </si>
  <si>
    <t>26.7</t>
  </si>
  <si>
    <t>AT1G23800.1;AT1G23800.2</t>
  </si>
  <si>
    <t>AT1G23800</t>
  </si>
  <si>
    <t>fermentation.aldehyde dehydrogenase</t>
  </si>
  <si>
    <t>Symbols: ALDH2B7, ALDH2B | ALDH2B7; 3-chloroallyl aldehyde dehydrogenase/ aldehyde dehydrogenase (NAD) | chr1:8412051-8414879 REVERSE</t>
  </si>
  <si>
    <t>5.1</t>
  </si>
  <si>
    <t>AT1G23820.1;AT1G23820.2</t>
  </si>
  <si>
    <t>AT1G23820</t>
  </si>
  <si>
    <t>polyamine metabolism.synthesis.spermidine synthase</t>
  </si>
  <si>
    <t>Symbols: SPDS1 | SPDS1 (spermidine synthase 1); spermidine synthase | chr1:8420265-8422985 FORWARD</t>
  </si>
  <si>
    <t>22.1</t>
  </si>
  <si>
    <t>AT1G23860.3;AT1G23860.4;AT1G23860.2;AT1G23860.1</t>
  </si>
  <si>
    <t>AT1G23860</t>
  </si>
  <si>
    <t>Symbols: SRZ-21, SRZ21, RSZP21 | RSZP21 (RS-CONTAINING ZINC FINGER PROTEIN 21); protein binding | chr1:8427356-8429319 REVERSE</t>
  </si>
  <si>
    <t>AT1G23900.3;AT1G23900.2;AT1G23900.1</t>
  </si>
  <si>
    <t>AT1G23900</t>
  </si>
  <si>
    <t>Symbols: GAMMA-ADAPTIN 1, Gamma-ADR | GAMMA-ADAPTIN 1 (GAMMA-ADAPTIN 1); binding / clathrin binding / protein binding / protein transporter | chr1:8441171-8447519 FORWARD</t>
  </si>
  <si>
    <t>golgi,mitochondrion</t>
  </si>
  <si>
    <t>G,M</t>
  </si>
  <si>
    <t>AT1G24020.2;AT1G24020.1</t>
  </si>
  <si>
    <t>AT1G24020</t>
  </si>
  <si>
    <t>Symbols: MLP423 | MLP423 (MLP-LIKE PROTEIN 423) | chr1:8500451-8501520 REVERSE</t>
  </si>
  <si>
    <t>AT1G24050.1</t>
  </si>
  <si>
    <t>AT1G24050</t>
  </si>
  <si>
    <t>unknown protein | chr1:8507010-8508864 FORWARD</t>
  </si>
  <si>
    <t>AT1G24100.1</t>
  </si>
  <si>
    <t>AT1G24100</t>
  </si>
  <si>
    <t>secondary metabolism.sulfur-containing.glucosinolates.synthesis.shared.UDP-glycosyltransferase</t>
  </si>
  <si>
    <t>Symbols: UGT74B1 | UGT74B1 (UDP-glucosyl transferase 74B1); UDP-glycosyltransferase/ thiohydroximate beta-D-glucosyltransferase/ transferase, transferring glycosyl groups | chr1:8525435-8527087 REVERSE</t>
  </si>
  <si>
    <t>AT1G24180.1</t>
  </si>
  <si>
    <t>AT1G24180</t>
  </si>
  <si>
    <t>Symbols: IAR4 | IAR4; oxidoreductase, acting on the aldehyde or oxo group of donors, disulfide as acceptor / pyruvate dehydrogenase (acetyl-transferring) | chr1:8560525-8563495 REVERSE</t>
  </si>
  <si>
    <t>AT1G24190.2;AT1G24190.1;AT1G24190.3;AT1G70060.2;AT1G70060.1</t>
  </si>
  <si>
    <t>AT1G24190</t>
  </si>
  <si>
    <t>not assigned.no ontology.paired amphipathic helix repeat-containing protein</t>
  </si>
  <si>
    <t>Symbols: SIN3, ATSIN3, SNL3 | SNL3 (SIN3-LIKE 3); transcription repressor | chr1:8563558-8569996 REVERSE</t>
  </si>
  <si>
    <t>AT1G24260.1;AT1G24260.3;AT1G24260.2</t>
  </si>
  <si>
    <t>AT1G24260</t>
  </si>
  <si>
    <t>RNA.regulation of transcription.MADS box transcription factor family</t>
  </si>
  <si>
    <t>Symbols: SEP3, AGL9 | SEP3 (SEPALLATA3); DNA binding / protein binding / transcription factor | chr1:8593642-8596098 REVERSE</t>
  </si>
  <si>
    <t>AT1G24300.1;AT1G24300.2;AT1G24300.3</t>
  </si>
  <si>
    <t>AT1G24300</t>
  </si>
  <si>
    <t>LOCATED IN: chloroplast; EXPRESSED IN: cultured cell; CONTAINS InterPro DOMAIN/s: GYF (InterPro:IPR003169); BEST Arabidopsis thaliana protein match is: GYF domain-containing protein (TAIR:AT1G27430.1); Has 21766 Blast hits to 10819 proteins in 514 species: Archae - 0; Bacteria - 738; Metazoa - 8216; Fungi - 1952; Plants - 1070; Viruses - 89; Other Eukaryotes - 9701 (source: NCBI BLink). | chr1:8614365-8620420 REVERSE</t>
  </si>
  <si>
    <t>AT1G24310.1</t>
  </si>
  <si>
    <t>AT1G24310</t>
  </si>
  <si>
    <t>unknown protein | chr1:8624061-8626405 FORWARD</t>
  </si>
  <si>
    <t>AT1G24360.1</t>
  </si>
  <si>
    <t>AT1G24360</t>
  </si>
  <si>
    <t>lipid metabolism.FA synthesis and FA elongation.ACP oxoacyl reductase</t>
  </si>
  <si>
    <t>3-oxoacyl-(acyl-carrier protein) reductase, chloroplast / 3-ketoacyl-acyl carrier protein reductase | chr1:8640582-8643478 FORWARD</t>
  </si>
  <si>
    <t>11.1</t>
  </si>
  <si>
    <t>AT1G24450.1</t>
  </si>
  <si>
    <t>AT1G24450</t>
  </si>
  <si>
    <t>Symbols: NFD2 | NFD2 (NUCLEAR FUSION DEFECTIVE 2); RNA binding / ribonuclease III | chr1:8664153-8665289 FORWARD</t>
  </si>
  <si>
    <t>AT1G24460.2;AT1G24460.1</t>
  </si>
  <si>
    <t>AT1G24460</t>
  </si>
  <si>
    <t>unknown protein | chr1:8666072-8672651 FORWARD</t>
  </si>
  <si>
    <t>AT1G24490.2;AT1G24490.1</t>
  </si>
  <si>
    <t>AT1G24490</t>
  </si>
  <si>
    <t>cell.division.plastid</t>
  </si>
  <si>
    <t>Symbols: ALB4, ARTEMIS | ALB4 (ALBINA 4) | chr1:8682234-8685271 FORWARD</t>
  </si>
  <si>
    <t>AT1G24510.1;AT1G24510.2;AT1G24510.3</t>
  </si>
  <si>
    <t>AT1G24510</t>
  </si>
  <si>
    <t>T-complex protein 1 epsilon subunit, putative / TCP-1-epsilon, putative / chaperonin, putative | chr1:8685271-8688227 REVERSE</t>
  </si>
  <si>
    <t>AT1G25211.1;AT1G25150.2;AT1G25150.1;AT1G25055.1;AT1G24881.1;AT1G24800.1</t>
  </si>
  <si>
    <t>AT1G25211</t>
  </si>
  <si>
    <t>protein.degradation.ubiquitin.E3.SCF.FBOX</t>
  </si>
  <si>
    <t>CONTAINS InterPro DOMAIN/s: Cyclin-like F-box (InterPro:IPR001810), F-box associated (InterPro:IPR006527), F-box associated type 1 (InterPro:IPR017451); BEST Arabidopsis thaliana protein match is: unknown protein (TAIR:AT1G25055.1); Has 745 Blast hits to 722 proteins in 30 species: Archae - 0; Bacteria - 0; Metazoa - 0; Fungi - 0; Plants - 743; Viruses - 0; Other Eukaryotes - 2 (source: NCBI BLink). | chr1:8835386-8837007 FORWARD</t>
  </si>
  <si>
    <t>AT1G25350.1;AT1G25350.2</t>
  </si>
  <si>
    <t>AT1G25350</t>
  </si>
  <si>
    <t>protein.aa activation.glutamine-tRNA ligase</t>
  </si>
  <si>
    <t>Symbols: OVA9 | OVA9 (ovule abortion 9); glutamine-tRNA ligase | chr1:8889110-8894258 REVERSE</t>
  </si>
  <si>
    <t>AT1G25420.1</t>
  </si>
  <si>
    <t>AT1G25420</t>
  </si>
  <si>
    <t>unknown protein | chr1:8916059-8918232 FORWARD</t>
  </si>
  <si>
    <t>mitochondrion,extracellular</t>
  </si>
  <si>
    <t>M,EX</t>
  </si>
  <si>
    <t>AT1G25490.1</t>
  </si>
  <si>
    <t>AT1G25490</t>
  </si>
  <si>
    <t>Symbols: RCN1, REGA, ATB BETA BETA, EER1 | RCN1 (ROOTS CURL IN NPA); protein phosphatase type 2A regulator | chr1:8951202-8955107 FORWARD</t>
  </si>
  <si>
    <t>AT1G25520.1</t>
  </si>
  <si>
    <t>AT1G25520</t>
  </si>
  <si>
    <t>unknown protein | chr1:8962125-8964564 FORWARD</t>
  </si>
  <si>
    <t>AT1G25570.1</t>
  </si>
  <si>
    <t>AT1G25570</t>
  </si>
  <si>
    <t>leucine-rich repeat protein-related | chr1:8991826-8995496 REVERSE</t>
  </si>
  <si>
    <t>AT1G26090.1</t>
  </si>
  <si>
    <t>AT1G26090</t>
  </si>
  <si>
    <t>unknown protein | chr1:9020380-9022769 FORWARD</t>
  </si>
  <si>
    <t>AT1G26110.2;AT1G26110.1</t>
  </si>
  <si>
    <t>AT1G26110</t>
  </si>
  <si>
    <t>unknown protein | chr1:9024345-9027786 REVERSE</t>
  </si>
  <si>
    <t>AT1G26170.1</t>
  </si>
  <si>
    <t>AT1G26170</t>
  </si>
  <si>
    <t>IMB5</t>
  </si>
  <si>
    <t>binding / protein transporter | chr1:9047433-9054589 REVERSE</t>
  </si>
  <si>
    <t>AT1G26220.1</t>
  </si>
  <si>
    <t>AT1G26220</t>
  </si>
  <si>
    <t>misc.GCN5-related N-acetyltransferase</t>
  </si>
  <si>
    <t>GCN5-related N-acetyltransferase (GNAT) family protein | chr1:9071140-9071861 FORWARD</t>
  </si>
  <si>
    <t>26.24</t>
  </si>
  <si>
    <t>AT1G26340.1</t>
  </si>
  <si>
    <t>AT1G26340</t>
  </si>
  <si>
    <t>Symbols: B5 #6, ATCB5-A, CB5-A | CB5-A (CYTOCHROME B5 ISOFORM A); heme binding | chr1:9113900-9114977 FORWARD</t>
  </si>
  <si>
    <t>AT1G26460.1</t>
  </si>
  <si>
    <t>AT1G26460</t>
  </si>
  <si>
    <t>pentatricopeptide (PPR) repeat-containing protein | chr1:9151732-9154740 FORWARD</t>
  </si>
  <si>
    <t>AT1G26470.1</t>
  </si>
  <si>
    <t>AT1G26470</t>
  </si>
  <si>
    <t>FUNCTIONS IN: molecular_function unknown; INVOLVED IN: regulation of transcription; LOCATED IN: nucleus, H4/H2A histone acetyltransferase complex; EXPRESSED IN: 23 plant structures; EXPRESSED DURING: 15 growth stages; CONTAINS InterPro DOMAIN/s: CT20 (InterPro:IPR012423); Has 39 Blast hits to 39 proteins in 17 species: Archae - 0; Bacteria - 0; Metazoa - 24; Fungi - 0; Plants - 15; Viruses - 0; Other Eukaryotes - 0 (source: NCBI BLink). | chr1:9155091-9156246 FORWARD</t>
  </si>
  <si>
    <t>AT1G26550.1</t>
  </si>
  <si>
    <t>AT1G26550</t>
  </si>
  <si>
    <t>peptidyl-prolyl cis-trans isomerase PPIC-type family protein | chr1:9171130-9172940 FORWARD</t>
  </si>
  <si>
    <t>AT1G26560.1</t>
  </si>
  <si>
    <t>AT1G26560</t>
  </si>
  <si>
    <t>Symbols: BGLU40 | BGLU40 (BETA GLUCOSIDASE 40); catalytic/ cation binding / hydrolase, hydrolyzing O-glycosyl compounds | chr1:9178378-9181835 FORWARD</t>
  </si>
  <si>
    <t>AT1G26630.1;AT1G26630.2</t>
  </si>
  <si>
    <t>AT1G26630</t>
  </si>
  <si>
    <t>Symbols: FBR12, ATELF5A-2, ELF5A-2 | FBR12 (FUMONISIN B1-RESISTANT12); translation initiation factor | chr1:9205836-9207383 FORWARD</t>
  </si>
  <si>
    <t>AT1G26660.1;AT1G26660.2</t>
  </si>
  <si>
    <t>AT1G26660</t>
  </si>
  <si>
    <t>c-myc binding protein, putative / prefoldin, putative | chr1:9211740-9213974 FORWARD</t>
  </si>
  <si>
    <t>AT1G26770.1;AT1G26770.2</t>
  </si>
  <si>
    <t>AT1G26770</t>
  </si>
  <si>
    <t>Symbols: ATEXPA10, AT-EXP10, ATEXP10, ATHEXP ALPHA 1.1, EXP10 | ATEXPA10 (ARABIDOPSIS THALIANA EXPANSIN A 10); structural constituent of cell wall | chr1:9259750-9260792 FORWARD</t>
  </si>
  <si>
    <t>AT1G26830.1</t>
  </si>
  <si>
    <t>AT1G26830</t>
  </si>
  <si>
    <t>protein.degradation.ubiquitin.E3.BTB/POZ Cullin3.Cullin3</t>
  </si>
  <si>
    <t>Symbols: CUL3A, ATCUL3A, ATCUL3, CUL3 | ATCUL3 (ARABIDOPSIS THALIANA CULLIN 3); protein binding / ubiquitin-protein ligase | chr1:9295736-9298541 FORWARD</t>
  </si>
  <si>
    <t>AT1G26850.2;AT1G26850.1;AT1G26850.3</t>
  </si>
  <si>
    <t>AT1G26850</t>
  </si>
  <si>
    <t>dehydration-responsive family protein | chr1:9300873-9304139 REVERSE</t>
  </si>
  <si>
    <t>AT1G27020.1</t>
  </si>
  <si>
    <t>AT1G27020</t>
  </si>
  <si>
    <t>unknown protein | chr1:9378559-9380692 FORWARD</t>
  </si>
  <si>
    <t>AT1G27030.1</t>
  </si>
  <si>
    <t>AT1G27030</t>
  </si>
  <si>
    <t>unknown protein | chr1:9381803-9383984 FORWARD</t>
  </si>
  <si>
    <t>AT1G27090.1</t>
  </si>
  <si>
    <t>AT1G27090</t>
  </si>
  <si>
    <t>glycine-rich protein | chr1:9403900-9406256 REVERSE</t>
  </si>
  <si>
    <t>AT1G27130.1</t>
  </si>
  <si>
    <t>AT1G27130</t>
  </si>
  <si>
    <t>Symbols: ATGSTU13, GST12 | ATGSTU13 (ARABIDOPSIS THALIANA GLUTATHIONE S-TRANSFERASE TAU 13); glutathione transferase | chr1:9425460-9426886 FORWARD</t>
  </si>
  <si>
    <t>AT1G27190.1</t>
  </si>
  <si>
    <t>AT1G27190</t>
  </si>
  <si>
    <t>signalling.receptor kinases.leucine rich repeat X</t>
  </si>
  <si>
    <t>leucine-rich repeat transmembrane protein kinase, putative | chr1:9446657-9448825 REVERSE</t>
  </si>
  <si>
    <t>AT1G27300.1</t>
  </si>
  <si>
    <t>AT1G27300</t>
  </si>
  <si>
    <t>unknown protein | chr1:9483157-9484368 FORWARD</t>
  </si>
  <si>
    <t>AT1G27310.1</t>
  </si>
  <si>
    <t>AT1G27310</t>
  </si>
  <si>
    <t>Symbols: NTF2A | NTF2A (NUCLEAR TRANSPORT FACTOR 2A); Ran GTPase binding / protein transporter | chr1:9484316-9485896 REVERSE</t>
  </si>
  <si>
    <t>AT1G27350.1;AT1G27330.1</t>
  </si>
  <si>
    <t>AT1G27350</t>
  </si>
  <si>
    <t>FUNCTIONS IN: molecular_function unknown; INVOLVED IN: biological_process unknown; LOCATED IN: cellular_component unknown; CONTAINS InterPro DOMAIN/s: Ribosome associated membrane RAMP4 (InterPro:IPR010580); BEST Arabidopsis thaliana protein match is: unknown protein (TAIR:AT1G27330.1); Has 267 Blast hits to 267 proteins in 83 species: Archae - 0; Bacteria - 0; Metazoa - 183; Fungi - 0; Plants - 55; Viruses - 0; Other Eukaryotes - 29 (source: NCBI BLink). | chr1:9498151-9499425 REVERSE</t>
  </si>
  <si>
    <t>AT1G27390.1</t>
  </si>
  <si>
    <t>AT1G27390</t>
  </si>
  <si>
    <t>protein.targeting.mitochondria</t>
  </si>
  <si>
    <t>Symbols: TOM20-2 | TOM20-2 (TRANSLOCASE OUTER MEMBRANE 20-2); P-P-bond-hydrolysis-driven protein transmembrane transporter/ metal ion binding | chr1:9513089-9515001 REVERSE</t>
  </si>
  <si>
    <t>29.3.2</t>
  </si>
  <si>
    <t>AT1G27400.1</t>
  </si>
  <si>
    <t>AT1G27400</t>
  </si>
  <si>
    <t>protein.synthesis.ribosomal protein.eukaryotic.60S subunit.L17</t>
  </si>
  <si>
    <t>60S ribosomal protein L17 (RPL17A) | chr1:9515135-9516940 FORWARD</t>
  </si>
  <si>
    <t>cytosol,nucleus,plastid</t>
  </si>
  <si>
    <t>C,N,P</t>
  </si>
  <si>
    <t>AT1G27450.1;AT1G27450.3</t>
  </si>
  <si>
    <t>AT1G27450</t>
  </si>
  <si>
    <t>nucleotide metabolism.salvage.phosphoribosyltransferases.aprt</t>
  </si>
  <si>
    <t>Symbols: APT1, ATAPT1 | APT1 (ADENINE PHOSPHORIBOSYL TRANSFERASE 1); adenine phosphoribosyltransferase | chr1:9531839-9534114 FORWARD</t>
  </si>
  <si>
    <t>AT1G27450.4;AT1G27450.2</t>
  </si>
  <si>
    <t>AT1G27480.1</t>
  </si>
  <si>
    <t>AT1G27480</t>
  </si>
  <si>
    <t>lipid metabolism.'exotics' (steroids, squalene etc).phosphatidylcholinesterol O-acyltransferase</t>
  </si>
  <si>
    <t>lecithin:cholesterol acyltransferase family protein / LACT family protein | chr1:9544514-9546285 FORWARD</t>
  </si>
  <si>
    <t>11.8</t>
  </si>
  <si>
    <t>AT1G27530.1</t>
  </si>
  <si>
    <t>AT1G27530</t>
  </si>
  <si>
    <t>FUNCTIONS IN: molecular_function unknown; INVOLVED IN: biological_process unknown; LOCATED IN: cellular_component unknown; EXPRESSED IN: 23 plant structures; EXPRESSED DURING: 15 growth stages; CONTAINS InterPro DOMAIN/s: Ubiquitin-conjugating enzyme/RWD-like (InterPro:IPR016135), Ubiquitin-fold modifier-conjugating enzyme 1 (InterPro:IPR014806); Has 183 Blast hits to 183 proteins in 80 species: Archae - 0; Bacteria - 0; Metazoa - 126; Fungi - 0; Plants - 21; Viruses - 0; Other Eukaryotes - 36 (source: NCBI BLink). | chr1:9562591-9563963 REVERSE</t>
  </si>
  <si>
    <t>AT1G27595.1;AT1G27595.2;AT1G27570.1</t>
  </si>
  <si>
    <t>AT1G27595</t>
  </si>
  <si>
    <t>RNA.processing.3' end processing.Symplekin</t>
  </si>
  <si>
    <t>EXPRESSED IN: 22 plant structures; EXPRESSED DURING: 15 growth stages; BEST Arabidopsis thaliana protein match is: ESP4 (ENHANCED SILENCING PHENOTYPE 4); binding (TAIR:AT5G01400.1); Has 529 Blast hits to 235 proteins in 85 species: Archae - 0; Bacteria - 3; Metazoa - 125; Fungi - 41; Plants - 31; Viruses - 0; Other Eukaryotes - 329 (source: NCBI BLink). | chr1:9596360-9603255 FORWARD</t>
  </si>
  <si>
    <t>AT1G27650.2;AT1G27650.1</t>
  </si>
  <si>
    <t>AT1G27650</t>
  </si>
  <si>
    <t>Symbols: ATU2AF35A | ATU2AF35A; RNA binding / nucleic acid binding / nucleotide binding / zinc ion binding | chr1:9614551-9616357 FORWARD</t>
  </si>
  <si>
    <t>AT1G27770.4;AT1G27770.1;AT1G27770.2;AT1G27770.3</t>
  </si>
  <si>
    <t>AT1G27770</t>
  </si>
  <si>
    <t>Symbols: ACA1, PEA1 | ACA1 (AUTO-INHIBITED CA2+-ATPASE 1); calcium channel/ calcium-transporting ATPase/ calmodulin binding | chr1:9671638-9676157 REVERSE</t>
  </si>
  <si>
    <t>endoplasmic reticulum,plastid</t>
  </si>
  <si>
    <t>ER,P</t>
  </si>
  <si>
    <t>AT1G27950.1</t>
  </si>
  <si>
    <t>AT1G27950</t>
  </si>
  <si>
    <t>lipid metabolism.lipid transfer proteins etc</t>
  </si>
  <si>
    <t>Symbols: LTPG1 | LTPG1 (GLYCOSYLPHOSPHATIDYLINOSITOL-ANCHORED LIPID PROTEIN TRANSFER 1) | chr1:9740704-9742159 FORWARD</t>
  </si>
  <si>
    <t>11.6</t>
  </si>
  <si>
    <t>AT1G27970.1;AT1G27970.2</t>
  </si>
  <si>
    <t>AT1G27970</t>
  </si>
  <si>
    <t>Symbols: NTF2B | NTF2B (NUCLEAR TRANSPORT FACTOR 2B); Ran GTPase binding / protein transporter | chr1:9746811-9748467 FORWARD</t>
  </si>
  <si>
    <t>AT1G27980.1</t>
  </si>
  <si>
    <t>AT1G27980</t>
  </si>
  <si>
    <t>lipid metabolism.'exotics' (steroids, squalene etc).sphingolipids</t>
  </si>
  <si>
    <t>Symbols: DPL1, ATDPL1 | DPL1; carboxy-lyase/ catalytic/ pyridoxal phosphate binding | chr1:9748737-9752769 FORWARD</t>
  </si>
  <si>
    <t>AT1G28110.2;AT1G28110.1</t>
  </si>
  <si>
    <t>AT1G28110</t>
  </si>
  <si>
    <t>Symbols: SCPL45 | SCPL45 (SERINE CARBOXYPEPTIDASE-LIKE 45 PRECURSOR); serine-type carboxypeptidase | chr1:9803865-9806896 REVERSE</t>
  </si>
  <si>
    <t>AT1G28120.1</t>
  </si>
  <si>
    <t>AT1G28120</t>
  </si>
  <si>
    <t>FUNCTIONS IN: molecular_function unknown; INVOLVED IN: biological_process unknown; LOCATED IN: cellular_component unknown; EXPRESSED IN: 23 plant structures; EXPRESSED DURING: 13 growth stages; CONTAINS InterPro DOMAIN/s: Ubiquitin thioesterase Otubain (InterPro:IPR016615), Ovarian tumour, otubain (InterPro:IPR003323); Has 295 Blast hits to 295 proteins in 98 species: Archae - 0; Bacteria - 0; Metazoa - 150; Fungi - 50; Plants - 47; Viruses - 0; Other Eukaryotes - 48 (source: NCBI BLink). | chr1:9812959-9815544 REVERSE</t>
  </si>
  <si>
    <t>AT1G28150.2;AT1G28150.1</t>
  </si>
  <si>
    <t>AT1G28150</t>
  </si>
  <si>
    <t>unknown protein | chr1:9834943-9835904 REVERSE</t>
  </si>
  <si>
    <t>AT1G28170.1</t>
  </si>
  <si>
    <t>AT1G28170</t>
  </si>
  <si>
    <t>lipid metabolism.'exotics'(steroids, squalene etc)</t>
  </si>
  <si>
    <t>sulfotransferase family protein | chr1:9841332-9842312 FORWARD</t>
  </si>
  <si>
    <t>AT1G28200.2;AT1G28200.1</t>
  </si>
  <si>
    <t>AT1G28200</t>
  </si>
  <si>
    <t>hormone metabolism.abscisic acid.induced-regulated-responsive-activated</t>
  </si>
  <si>
    <t>Symbols: FIP1 | FIP1 (FH INTERACTING PROTEIN 1) | chr1:9850147-9852366 REVERSE</t>
  </si>
  <si>
    <t>AT1G28290.2;AT1G28290.1</t>
  </si>
  <si>
    <t>AT1G28290</t>
  </si>
  <si>
    <t>Symbols: AGP31 | AGP31 (arabinogalactan-protein 31) | chr1:9889125-9890993 REVERSE</t>
  </si>
  <si>
    <t>AT1G28330.1;AT1G28330.4;AT1G28330.6;AT1G28330.5;AT1G28330.3;AT1G28330.2</t>
  </si>
  <si>
    <t>AT1G28330</t>
  </si>
  <si>
    <t>Symbols: DYL1 | DYL1 (DORMANCY-ASSOCIATED PROTEIN-LIKE 1) | chr1:9933909-9935264 REVERSE</t>
  </si>
  <si>
    <t>AT1G28420.1</t>
  </si>
  <si>
    <t>AT1G28420</t>
  </si>
  <si>
    <t>RNA.regulation of transcription.HB,Homeobox transcription factor family</t>
  </si>
  <si>
    <t>Symbols: HB-1 | HB-1 (homeobox-1); transcription factor | chr1:9979802-9987638 FORWARD</t>
  </si>
  <si>
    <t>AT1G28580.1;AT1G28580.2</t>
  </si>
  <si>
    <t>AT1G28580</t>
  </si>
  <si>
    <t>GDSL-motif lipase, putative | chr1:10044337-10046442 REVERSE</t>
  </si>
  <si>
    <t>AT1G28600.1;AT1G28600.2</t>
  </si>
  <si>
    <t>AT1G28600</t>
  </si>
  <si>
    <t>lipase, putative | chr1:10051014-10053117 REVERSE</t>
  </si>
  <si>
    <t>AT1G28960.7;AT1G28960.6;AT1G28960.5;AT1G28960.3;AT1G28960.1</t>
  </si>
  <si>
    <t>AT1G28960</t>
  </si>
  <si>
    <t>nucleotide metabolism.salvage.NUDIX hydrolases</t>
  </si>
  <si>
    <t>Symbols: ATNUDT15, ATNUDX15 | ATNUDX15 (ARABIDOPSIS THALIANA NUDIX HYDROLASE HOMOLOG 15); hydrolase | chr1:10109618-10111660 REVERSE</t>
  </si>
  <si>
    <t>AT1G29030.2;AT1G29030.1</t>
  </si>
  <si>
    <t>AT1G29030</t>
  </si>
  <si>
    <t>apoptosis inhibitory 5 (API5) family protein | chr1:10129035-10133961 REVERSE</t>
  </si>
  <si>
    <t>AT1G29050.1</t>
  </si>
  <si>
    <t>AT1G29050</t>
  </si>
  <si>
    <t>unknown protein | chr1:10136230-10139208 REVERSE</t>
  </si>
  <si>
    <t>AT1G29060.2;AT1G29060.1;AT4G14600.1</t>
  </si>
  <si>
    <t>AT1G29060</t>
  </si>
  <si>
    <t>FUNCTIONS IN: molecular_function unknown; INVOLVED IN: biological_process unknown; EXPRESSED IN: 24 plant structures; EXPRESSED DURING: 14 growth stages; CONTAINS InterPro DOMAIN/s: Target SNARE coiled-coil region (InterPro:IPR000727); BEST Arabidopsis thaliana protein match is: unknown protein (TAIR:AT4G14600.1); Has 95 Blast hits to 95 proteins in 34 species: Archae - 0; Bacteria - 0; Metazoa - 28; Fungi - 15; Plants - 47; Viruses - 0; Other Eukaryotes - 5 (source: NCBI BLink). | chr1:10147693-10149686 FORWARD</t>
  </si>
  <si>
    <t>AT1G29150.2;AT1G29150.1</t>
  </si>
  <si>
    <t>AT1G29150</t>
  </si>
  <si>
    <t>Symbols: ATS9, RPN6 | ATS9 (ARABIDOPSIS NON-ATPASE SUBUNIT 9) | chr1:10180518-10182703 FORWARD</t>
  </si>
  <si>
    <t>AT1G29250.1</t>
  </si>
  <si>
    <t>AT1G29250</t>
  </si>
  <si>
    <t>nucleic acid binding | chr1:10223266-10224727 REVERSE</t>
  </si>
  <si>
    <t>AT2G34250.3;AT2G34250.2;AT2G34250.1;AT1G29310.2;AT1G29310.1</t>
  </si>
  <si>
    <t>AT2G34250</t>
  </si>
  <si>
    <t>protein transport protein sec61, putative | chr2:14462059-14464862 FORWARD</t>
  </si>
  <si>
    <t>AT1G29320.1;AT1G29320.2</t>
  </si>
  <si>
    <t>AT1G29320</t>
  </si>
  <si>
    <t>transducin family protein / WD-40 repeat family protein | chr1:10255321-10258343 FORWARD</t>
  </si>
  <si>
    <t>AT1G29350.1;AT1G29370.1</t>
  </si>
  <si>
    <t>AT1G29350</t>
  </si>
  <si>
    <t>FUNCTIONS IN: molecular_function unknown; INVOLVED IN: biological_process unknown; LOCATED IN: cellular_component unknown; EXPRESSED IN: male gametophyte, guard cell, pollen tube; EXPRESSED DURING: L mature pollen stage, M germinated pollen stage; CONTAINS InterPro DOMAIN/s: Protein of unknown function DUF1296 (InterPro:IPR009719); BEST Arabidopsis thaliana protein match is: kinase-related (TAIR:AT1G29370.1); Has 13611 Blast hits to 7582 proteins in 387 species: Archae - 0; Bacteria - 354; Metazoa - 5683; Fungi - 1538; Plants - 892; Viruses - 68; Other Eukaryotes - 5076 (source: NCBI BLink). | chr1:10268469-10273788 REVERSE</t>
  </si>
  <si>
    <t>AT1G29470.2;AT1G29470.1</t>
  </si>
  <si>
    <t>AT1G29470</t>
  </si>
  <si>
    <t>dehydration-responsive protein-related | chr1:10310245-10314048 REVERSE</t>
  </si>
  <si>
    <t>AT1G29660.1</t>
  </si>
  <si>
    <t>AT1G29660</t>
  </si>
  <si>
    <t>GDSL-motif lipase/hydrolase family protein | chr1:10371839-10373766 FORWARD</t>
  </si>
  <si>
    <t>AT1G29670.1;AT1G29670.2</t>
  </si>
  <si>
    <t>AT1G29670</t>
  </si>
  <si>
    <t>GDSL-motif lipase/hydrolase family protein | chr1:10375763-10377871 FORWARD</t>
  </si>
  <si>
    <t>AT1G29690.1</t>
  </si>
  <si>
    <t>AT1G29690</t>
  </si>
  <si>
    <t>cell.cell death.plants</t>
  </si>
  <si>
    <t>Symbols: CAD1 | CAD1 (constitutively activated cell death 1) | chr1:10379020-10382123 REVERSE</t>
  </si>
  <si>
    <t>31.5</t>
  </si>
  <si>
    <t>AT1G29700.2;AT1G29700.1</t>
  </si>
  <si>
    <t>AT1G29700</t>
  </si>
  <si>
    <t>unknown protein | chr1:10384981-10387441 REVERSE</t>
  </si>
  <si>
    <t>AT1G29790.2;AT1G29790.1</t>
  </si>
  <si>
    <t>AT1G29790</t>
  </si>
  <si>
    <t>FUNCTIONS IN: molecular_function unknown; INVOLVED IN: biological_process unknown; LOCATED IN: Golgi apparatus, plasma membrane; EXPRESSED IN: 23 plant structures; EXPRESSED DURING: 12 growth stages; BEST Arabidopsis thaliana protein match is: methyltransferase (TAIR:AT5G40830.2); Has 127 Blast hits to 127 proteins in 12 species: Archae - 0; Bacteria - 0; Metazoa - 0; Fungi - 0; Plants - 127; Viruses - 0; Other Eukaryotes - 0 (source: NCBI BLink). | chr1:10429976-10432034 FORWARD</t>
  </si>
  <si>
    <t>golgi,extracellular</t>
  </si>
  <si>
    <t>G,EX</t>
  </si>
  <si>
    <t>AT1G29810.2;AT1G29810.1</t>
  </si>
  <si>
    <t>AT1G29810</t>
  </si>
  <si>
    <t>dehydratase family | chr1:10435374-10437506 REVERSE</t>
  </si>
  <si>
    <t>AT1G29850.1;AT1G29850.2;AT1G29850.3</t>
  </si>
  <si>
    <t>AT1G29850</t>
  </si>
  <si>
    <t>double-stranded DNA-binding family protein | chr1:10447754-10449946 FORWARD</t>
  </si>
  <si>
    <t>AT1G29880.1</t>
  </si>
  <si>
    <t>AT1G29880</t>
  </si>
  <si>
    <t>protein.aa activation.glycine-tRNA ligase</t>
  </si>
  <si>
    <t>glycyl-tRNA synthetase / glycine--tRNA ligase | chr1:10459478-10462801 REVERSE</t>
  </si>
  <si>
    <t>AT1G29900.1</t>
  </si>
  <si>
    <t>AT1G29900</t>
  </si>
  <si>
    <t>nucleotide metabolism.synthesis.pyrimidine.carbamoyl phosphate synthetase</t>
  </si>
  <si>
    <t>Symbols: CARB | CARB (CARBAMOYL PHOSPHATE SYNTHETASE B); ATP binding / carbamoyl-phosphate synthase/ catalytic | chr1:10468054-10472211 FORWARD</t>
  </si>
  <si>
    <t>AT1G29930.1;AT1G29920.1;AT1G29910.1</t>
  </si>
  <si>
    <t>AT1G29930</t>
  </si>
  <si>
    <t>Symbols: CAB1, AB140, CAB140, LHCB1.3 | CAB1 (CHLOROPHYLL A/B BINDING PROTEIN 1); chlorophyll binding | chr1:10478005-10479048 FORWARD</t>
  </si>
  <si>
    <t>AT1G29990.1</t>
  </si>
  <si>
    <t>AT1G29990</t>
  </si>
  <si>
    <t>Symbols: PDF6 | PDF6 (PREFOLDIN 6); unfolded protein binding | chr1:10507593-10509098 FORWARD</t>
  </si>
  <si>
    <t>AT1G30070.1;AT1G30070.2</t>
  </si>
  <si>
    <t>AT1G30070</t>
  </si>
  <si>
    <t>protein.degradation.ubiquitin.E3.SCF.cullin</t>
  </si>
  <si>
    <t>SGS domain-containing protein | chr1:10546591-10548151 REVERSE</t>
  </si>
  <si>
    <t>AT1G30120.1;AT2G34590.1</t>
  </si>
  <si>
    <t>AT1G30120</t>
  </si>
  <si>
    <t>Symbols: PDH-E1 BETA | PDH-E1 BETA (PYRUVATE DEHYDROGENASE E1 BETA); pyruvate dehydrogenase (acetyl-transferring) | chr1:10584160-10586635 REVERSE</t>
  </si>
  <si>
    <t>AT1G30230.1;AT1G30230.2</t>
  </si>
  <si>
    <t>AT1G30230</t>
  </si>
  <si>
    <t>elongation factor 1-beta / EF-1-beta | chr1:10638914-10640782 FORWARD</t>
  </si>
  <si>
    <t>AT1G30360.1</t>
  </si>
  <si>
    <t>AT1G30360</t>
  </si>
  <si>
    <t>Symbols: ERD4 | ERD4 (early-responsive to dehydration 4) | chr1:10715665-10718997 FORWARD</t>
  </si>
  <si>
    <t>AT1G30380.1</t>
  </si>
  <si>
    <t>AT1G30380</t>
  </si>
  <si>
    <t>Symbols: PSAK | PSAK (photosystem I subunit K) | chr1:10722197-10723247 FORWARD</t>
  </si>
  <si>
    <t>AT1G30400.2;AT1G30400.1</t>
  </si>
  <si>
    <t>AT1G30400</t>
  </si>
  <si>
    <t>Symbols: ATMRP1, EST1, ATABCC1, MRP1 | MRP1 (ARABIDOPSIS THALIANA MULTIDRUG RESISTANCE-ASSOCIATED PROTEIN 1); ATPase, coupled to transmembrane movement of substances / xenobiotic-transporting ATPase | chr1:10727638-10737889 FORWARD</t>
  </si>
  <si>
    <t>AT1G30440.1</t>
  </si>
  <si>
    <t>AT1G30440</t>
  </si>
  <si>
    <t>signalling.light</t>
  </si>
  <si>
    <t>phototropic-responsive NPH3 family protein | chr1:10759475-10762394 FORWARD</t>
  </si>
  <si>
    <t>30.11</t>
  </si>
  <si>
    <t>AT1G30460.1;AT1G30460.2;AT1G30460.3</t>
  </si>
  <si>
    <t>AT1G30460</t>
  </si>
  <si>
    <t>RNA.processing.3' end processing.CPSF30</t>
  </si>
  <si>
    <t>Symbols: CPSF30, ATCPSF30 | CPSF30; RNA binding / calmodulin binding / endonuclease/ nucleic acid binding / protein binding | chr1:10770813-10775402 REVERSE</t>
  </si>
  <si>
    <t>AT1G30470.3;AT1G30470.2;AT1G30470.1</t>
  </si>
  <si>
    <t>AT1G30470</t>
  </si>
  <si>
    <t>SIT4 phosphatase-associated family protein | chr1:10779171-10786666 FORWARD</t>
  </si>
  <si>
    <t>AT1G30510.3;AT1G30510.1;AT1G30510.2</t>
  </si>
  <si>
    <t>AT1G30510</t>
  </si>
  <si>
    <t>OPP.electron transfer</t>
  </si>
  <si>
    <t>Symbols: ATRFNR2 | ATRFNR2 (ROOT FNR 2); FAD binding / NADP or NADPH binding / electron carrier/ ferredoxin-NADP+ reductase/ oxidoreductase | chr1:10806985-10809180 REVERSE</t>
  </si>
  <si>
    <t>7.3</t>
  </si>
  <si>
    <t>peroxisome,plastid</t>
  </si>
  <si>
    <t>PX,P</t>
  </si>
  <si>
    <t>AT1G30530.1</t>
  </si>
  <si>
    <t>AT1G30530</t>
  </si>
  <si>
    <t>secondary metabolism.flavonoids.flavonols.flavonol-3-O-rhamnosyltransferase</t>
  </si>
  <si>
    <t>Symbols: UGT78D1 | UGT78D1 (UDP-GLUCOSYL TRANSFERASE 78D1); UDP-glycosyltransferase/ quercetin 3-O-glucosyltransferase/ transferase, transferring glycosyl groups | chr1:10814659-10816583 FORWARD</t>
  </si>
  <si>
    <t>cytosol,golgi</t>
  </si>
  <si>
    <t>C,G</t>
  </si>
  <si>
    <t>AT1G30580.1</t>
  </si>
  <si>
    <t>AT1G30580</t>
  </si>
  <si>
    <t>GTP binding | chr1:10831673-10835538 REVERSE</t>
  </si>
  <si>
    <t>AT1G30630.1</t>
  </si>
  <si>
    <t>AT1G30630</t>
  </si>
  <si>
    <t>coatomer protein epsilon subunit family protein / COPE family protein | chr1:10858298-10860261 REVERSE</t>
  </si>
  <si>
    <t>AT1G30690.2;AT1G30690.1</t>
  </si>
  <si>
    <t>AT1G30690</t>
  </si>
  <si>
    <t>SEC14 cytosolic factor family protein / phosphoglyceride transfer family protein | chr1:10887705-10890315 FORWARD</t>
  </si>
  <si>
    <t>AT1G30700.1</t>
  </si>
  <si>
    <t>AT1G30700</t>
  </si>
  <si>
    <t>FAD-binding domain-containing protein | chr1:10892570-10894572 FORWARD</t>
  </si>
  <si>
    <t>AT1G30760.1;AT1G30760.2</t>
  </si>
  <si>
    <t>AT1G30760</t>
  </si>
  <si>
    <t>FAD-binding domain-containing protein | chr1:10918278-10920677 FORWARD</t>
  </si>
  <si>
    <t>AT1G31070.2;AT1G31070.1</t>
  </si>
  <si>
    <t>AT1G31070</t>
  </si>
  <si>
    <t>cell wall.precursor synthesis</t>
  </si>
  <si>
    <t>UDP-N-acetylglucosamine pyrophosphorylase-related | chr1:11084859-11088563 FORWARD</t>
  </si>
  <si>
    <t>AT1G31160.1</t>
  </si>
  <si>
    <t>AT1G31160</t>
  </si>
  <si>
    <t>zinc-binding protein, putative / protein kinase C inhibitor, putative | chr1:11122658-11124155 REVERSE</t>
  </si>
  <si>
    <t>AT1G31180.1;AT1G31180.2</t>
  </si>
  <si>
    <t>AT1G31180</t>
  </si>
  <si>
    <t>secondary metabolism.sulfur-containing.glucosinolates.synthesis.aliphatic.methylthioalkylmalate dehydrogenase (MAM-D)</t>
  </si>
  <si>
    <t>3-isopropylmalate dehydrogenase, chloroplast, putative | chr1:11142714-11144633 REVERSE</t>
  </si>
  <si>
    <t>AT1G31190.1</t>
  </si>
  <si>
    <t>AT1G31190</t>
  </si>
  <si>
    <t>minor CHO metabolism.myo-inositol.inositol phosphatase</t>
  </si>
  <si>
    <t>Symbols: IMPL1 | IMPL1 (MYO-INOSITOL MONOPHOSPHATASE LIKE 1); 3'(2'),5'-bisphosphate nucleotidase/ inositol or phosphatidylinositol phosphatase/ inositol-1(or 4)-monophosphatase | chr1:11144772-11146930 FORWARD</t>
  </si>
  <si>
    <t>AT1G31220.1</t>
  </si>
  <si>
    <t>AT1G31220</t>
  </si>
  <si>
    <t>nucleotide metabolism.synthesis.purine.GAR transformylase</t>
  </si>
  <si>
    <t>phosphoribosylglycinamide formyltransferase | chr1:11156802-11158683 FORWARD</t>
  </si>
  <si>
    <t>AT1G31230.1</t>
  </si>
  <si>
    <t>AT1G31230</t>
  </si>
  <si>
    <t>amino acid metabolism.synthesis.aspartate family.misc.homoserine.aspartate kinase</t>
  </si>
  <si>
    <t>Symbols: AK-HSDH I, AK-HSDH | AK-HSDH I (ASPARTATE KINASE-HOMOSERINE DEHYDROGENASE I); aspartate kinase/ homoserine dehydrogenase | chr1:11158618-11163274 REVERSE</t>
  </si>
  <si>
    <t>AT1G31280.1</t>
  </si>
  <si>
    <t>AT1G31280</t>
  </si>
  <si>
    <t>Symbols: AGO2 | AGO2 (argonaute 2); nucleic acid binding | chr1:11181711-11185344 FORWARD</t>
  </si>
  <si>
    <t>AT1G31330.1</t>
  </si>
  <si>
    <t>AT1G31330</t>
  </si>
  <si>
    <t>Symbols: PSAF | PSAF (photosystem I subunit F) | chr1:11214824-11216037 REVERSE</t>
  </si>
  <si>
    <t>AT2G35635.1;AT1G31340.1;AT2G36170.1;AT4G05320.5;AT4G05320.2;AT5G20620.1;AT4G05320.6;AT4G05320.3;AT4G05320.1;AT5G37640.1;AT1G65350.1;AT5G03240.3;AT5G03240.2;AT5G03240.1;AT5G20620.2;AT4G05320.8;AT3G52590.1;AT4G02890.4;AT4G02890.3;AT1G55060.1;AT4G05050.2;AT4G02890.2;AT4G02890.1;AT4G05050.3;AT4G05050.1;AT4G05320.7;AT4G05050.4;AT4G05320.4</t>
  </si>
  <si>
    <t>AT2G35635</t>
  </si>
  <si>
    <t>protein.degradation.ubiquitin.ubiquitin</t>
  </si>
  <si>
    <t>Symbols: UBQ7, RUB2 | UBQ7; protein binding | chr2:14980970-14982116 FORWARD</t>
  </si>
  <si>
    <t>29.5.11.1</t>
  </si>
  <si>
    <t>AT1G31440.1</t>
  </si>
  <si>
    <t>AT1G31440</t>
  </si>
  <si>
    <t>SH3 domain-containing protein 1 (SH3P1) | chr1:11255836-11258715 REVERSE</t>
  </si>
  <si>
    <t>AT1G31550.1;AT1G31550.2</t>
  </si>
  <si>
    <t>AT1G31550</t>
  </si>
  <si>
    <t>GDSL-motif lipase, putative | chr1:11295525-11297379 REVERSE</t>
  </si>
  <si>
    <t>AT1G31690.1</t>
  </si>
  <si>
    <t>AT1G31690</t>
  </si>
  <si>
    <t>amine oxidase/ copper ion binding / quinone binding | chr1:11343980-11347767 FORWARD</t>
  </si>
  <si>
    <t>AT1G31730.1</t>
  </si>
  <si>
    <t>AT1G31730</t>
  </si>
  <si>
    <t>epsilon-adaptin, putative | chr1:11359642-11364288 FORWARD</t>
  </si>
  <si>
    <t>AT1G31780.1</t>
  </si>
  <si>
    <t>AT1G31780</t>
  </si>
  <si>
    <t>FUNCTIONS IN: molecular_function unknown; INVOLVED IN: biological_process unknown; LOCATED IN: cellular_component unknown; EXPRESSED IN: 24 plant structures; EXPRESSED DURING: 15 growth stages; CONTAINS InterPro DOMAIN/s: Conserved oligomeric complex COG6 (InterPro:IPR010490); Has 281 Blast hits to 279 proteins in 131 species: Archae - 0; Bacteria - 2; Metazoa - 132; Fungi - 106; Plants - 21; Viruses - 0; Other Eukaryotes - 20 (source: NCBI BLink). | chr1:11391227-11394748 FORWARD</t>
  </si>
  <si>
    <t>AT1G31800.1</t>
  </si>
  <si>
    <t>AT1G31800</t>
  </si>
  <si>
    <t>secondary metabolism.isoprenoids.carotenoids.carotenoid epsilon ring hydroxylase</t>
  </si>
  <si>
    <t>Symbols: CYP97A3, LUT5 | CYP97A3 (CYTOCHROME P450-TYPE MONOOXYGENASE 97A3); carotene beta-ring hydroxylase/ oxygen binding | chr1:11396402-11399714 FORWARD</t>
  </si>
  <si>
    <t>AT1G31812.1</t>
  </si>
  <si>
    <t>AT1G31812</t>
  </si>
  <si>
    <t>lipid metabolism.FA synthesis and FA elongation.acyl-CoA binding protein</t>
  </si>
  <si>
    <t>Symbols: ACBP6, ACBP | ACBP6 (acyl-CoA-binding protein 6); acyl-CoA binding / phosphatidylcholine binding | chr1:11410875-11412204 REVERSE</t>
  </si>
  <si>
    <t>AT1G31850.4;AT1G31850.3;AT1G31850.2;AT1G31850.1</t>
  </si>
  <si>
    <t>AT1G31850</t>
  </si>
  <si>
    <t>dehydration-responsive protein, putative | chr1:11430222-11433699 FORWARD</t>
  </si>
  <si>
    <t>AT1G31860.2;AT1G31860.1</t>
  </si>
  <si>
    <t>AT1G31860</t>
  </si>
  <si>
    <t>amino acid metabolism.synthesis.histidine.bifunctional phosphoribosyl-ATP diphosphatase and phosphoribosyl-AMP cyclohydrolase</t>
  </si>
  <si>
    <t>Symbols: AT-IE, HISN2 | AT-IE; phosphoribosyl-AMP cyclohydrolase/ phosphoribosyl-ATP diphosphatase | chr1:11434108-11436607 REVERSE</t>
  </si>
  <si>
    <t>AT1G31910.2;AT1G31910.1</t>
  </si>
  <si>
    <t>AT1G31910</t>
  </si>
  <si>
    <t>secondary metabolism.isoprenoids.mevalonate pathway.phosphomevalonate kinase</t>
  </si>
  <si>
    <t>GHMP kinase family protein | chr1:11457126-11461825 FORWARD</t>
  </si>
  <si>
    <t>peroxisome,cytosol,plasma membrane</t>
  </si>
  <si>
    <t>PX,C,PM</t>
  </si>
  <si>
    <t>AT1G31970.1</t>
  </si>
  <si>
    <t>AT1G31970</t>
  </si>
  <si>
    <t>protein.synthesis.ribosome biogenesis.Pre-rRNA processing and modifications.DExD-box helicases</t>
  </si>
  <si>
    <t>Symbols: STRS1 | STRS1 (STRESS RESPONSE SUPPRESSOR 1); ATP binding / ATP-dependent helicase/ helicase/ nucleic acid binding | chr1:11479866-11482890 FORWARD</t>
  </si>
  <si>
    <t>AT1G32050.1</t>
  </si>
  <si>
    <t>AT1G32050</t>
  </si>
  <si>
    <t>secretory carrier membrane protein (SCAMP) family protein | chr1:11528445-11531281 FORWARD</t>
  </si>
  <si>
    <t>AT1G32060.1</t>
  </si>
  <si>
    <t>AT1G32060</t>
  </si>
  <si>
    <t>PS.calvin cycle.PRK</t>
  </si>
  <si>
    <t>Symbols: PRK | PRK (PHOSPHORIBULOKINASE); ATP binding / phosphoribulokinase/ protein binding | chr1:11532533-11534639 FORWARD</t>
  </si>
  <si>
    <t>AT1G32080.1</t>
  </si>
  <si>
    <t>AT1G32080</t>
  </si>
  <si>
    <t>membrane protein, putative | chr1:11537342-11539800 REVERSE</t>
  </si>
  <si>
    <t>AT1G32090.1</t>
  </si>
  <si>
    <t>AT1G32090</t>
  </si>
  <si>
    <t>early-responsive to dehydration protein-related / ERD protein-related | chr1:11540025-11544131 REVERSE</t>
  </si>
  <si>
    <t>AT1G32100.1</t>
  </si>
  <si>
    <t>AT1G32100</t>
  </si>
  <si>
    <t>Symbols: ATPRR1, PRR1 | PRR1 (PINORESINOL REDUCTASE 1); pinoresinol reductase | chr1:11546338-11547994 REVERSE</t>
  </si>
  <si>
    <t>AT1G32130.1;AT1G32130.2</t>
  </si>
  <si>
    <t>AT1G32130</t>
  </si>
  <si>
    <t>FUNCTIONS IN: molecular_function unknown; INVOLVED IN: biological_process unknown; LOCATED IN: cellular_component unknown; EXPRESSED IN: 25 plant structures; EXPRESSED DURING: 15 growth stages; CONTAINS InterPro DOMAIN/s: TFIIS N-terminal (InterPro:IPR017923), IWS1, C-terminal (InterPro:IPR008654); BEST Arabidopsis thaliana protein match is: IWS1 C-terminus family protein (TAIR:AT4G19000.1); Has 907 Blast hits to 871 proteins in 182 species: Archae - 4; Bacteria - 14; Metazoa - 417; Fungi - 195; Plants - 42; Viruses - 8; Other Eukaryotes - 227 (source: NCBI BLink). | chr1:11558881-11561865 REVERSE</t>
  </si>
  <si>
    <t>AT1G32160.1</t>
  </si>
  <si>
    <t>AT1G32160</t>
  </si>
  <si>
    <t>unknown protein | chr1:11568665-11570387 FORWARD</t>
  </si>
  <si>
    <t>AT1G32200.2;AT1G32200.1</t>
  </si>
  <si>
    <t>AT1G32200</t>
  </si>
  <si>
    <t>lipid metabolism.Phospholipid synthesis.1-acylglycerol-3-phosphate O-acyltransferase</t>
  </si>
  <si>
    <t>Symbols: ATS1, ACT1 | ATS1; glycerol-3-phosphate O-acyltransferase | chr1:11601781-11605060 REVERSE</t>
  </si>
  <si>
    <t>AT1G32210.2;AT1G32210.1</t>
  </si>
  <si>
    <t>AT1G32210</t>
  </si>
  <si>
    <t>Symbols: ATDAD1 | ATDAD1 (DEFENDER AGAINST APOPTOTIC DEATH 1) | chr1:11605857-11607768 REVERSE</t>
  </si>
  <si>
    <t>AT1G32220.1</t>
  </si>
  <si>
    <t>AT1G32220</t>
  </si>
  <si>
    <t>binding / catalytic/ coenzyme binding | chr1:11607854-11609733 FORWARD</t>
  </si>
  <si>
    <t>AT1G32370.1;AT1G32370.4;AT1G32370.3;AT1G32370.2</t>
  </si>
  <si>
    <t>AT1G32370</t>
  </si>
  <si>
    <t>Symbols: TOM2B, TTM1 | TOM2B (TOBAMOVIRUS MULTIPLICATION 2B) | chr1:11676962-11678449 FORWARD</t>
  </si>
  <si>
    <t>AT1G32400.3;AT1G32400.2;AT1G32400.1</t>
  </si>
  <si>
    <t>AT1G32400</t>
  </si>
  <si>
    <t>Symbols: TOM2A | TOM2A (TOBAMOVIRUS MULTIPLICATION 2A); protein binding | chr1:11689106-11691531 REVERSE</t>
  </si>
  <si>
    <t>AT1G32440.1</t>
  </si>
  <si>
    <t>AT1G32440</t>
  </si>
  <si>
    <t>glycolysis.plastid branch.pyruvate kinase (PK)</t>
  </si>
  <si>
    <t>Symbols: PKp3 | PKp3 (plastidial pyruvate kinase 3); pyruvate kinase | chr1:11712162-11715112 FORWARD</t>
  </si>
  <si>
    <t>AT1G32470.1</t>
  </si>
  <si>
    <t>AT1G32470</t>
  </si>
  <si>
    <t>PS.photorespiration.glycine cleavage.H protein</t>
  </si>
  <si>
    <t>glycine cleavage system H protein, mitochondrial, putative | chr1:11739304-11740361 REVERSE</t>
  </si>
  <si>
    <t>1.2</t>
  </si>
  <si>
    <t>AT1G32490.2;AT1G32490.1</t>
  </si>
  <si>
    <t>AT1G32490</t>
  </si>
  <si>
    <t>Symbols: EMB2733, ESP3 | ESP3 (ENHANCED SILENCING PHENOTYPE 3); ATP binding / ATP-dependent RNA helicase/ ATP-dependent helicase/ helicase/ nucleic acid binding | chr1:11742054-11749775 REVERSE</t>
  </si>
  <si>
    <t>AT1G32500.1</t>
  </si>
  <si>
    <t>AT1G32500</t>
  </si>
  <si>
    <t>Symbols: ATNAP6 | ATNAP6 (NON-INTRINSIC ABC PROTEIN 6); protein binding / transporter | chr1:11749823-11752106 REVERSE</t>
  </si>
  <si>
    <t>AT1G32580.1</t>
  </si>
  <si>
    <t>AT1G32580</t>
  </si>
  <si>
    <t>plastid developmental protein DAG, putative | chr1:11784057-11785637 FORWARD</t>
  </si>
  <si>
    <t>AT1G32690.1</t>
  </si>
  <si>
    <t>AT1G32690</t>
  </si>
  <si>
    <t>unknown protein | chr1:11820908-11821710 REVERSE</t>
  </si>
  <si>
    <t>AT1G32850.1;AT4G10590.4;AT4G10590.3;AT4G10590.2;AT4G10590.1;AT4G10570.1</t>
  </si>
  <si>
    <t>AT1G32850</t>
  </si>
  <si>
    <t>Symbols: UBP11 | UBP11 (UBIQUITIN-SPECIFIC PROTEASE 11); cysteine-type endopeptidase/ ubiquitin thiolesterase | chr1:11902629-11906900 FORWARD</t>
  </si>
  <si>
    <t>AT1G32900.1</t>
  </si>
  <si>
    <t>AT1G32900</t>
  </si>
  <si>
    <t>starch synthase, putative | chr1:11920390-11923766 REVERSE</t>
  </si>
  <si>
    <t>AT1G32940.4;AT1G32940.2;AT1G32940.1</t>
  </si>
  <si>
    <t>AT1G32940</t>
  </si>
  <si>
    <t>Symbols: ATSBT3.5, SBT3.5 | SBT3.5; identical protein binding / serine-type endopeptidase | chr1:11937596-11940978 FORWARD</t>
  </si>
  <si>
    <t>AT1G32990.1</t>
  </si>
  <si>
    <t>AT1G32990</t>
  </si>
  <si>
    <t>protein.synthesis.ribosomal protein.prokaryotic.chloroplast.50S subunit.L11</t>
  </si>
  <si>
    <t>Symbols: PRPL11 | PRPL11 (PLASTID RIBOSOMAL PROTEIN L11); structural constituent of ribosome | chr1:11955785-11957284 FORWARD</t>
  </si>
  <si>
    <t>AT1G33040.1</t>
  </si>
  <si>
    <t>AT1G33040</t>
  </si>
  <si>
    <t>Symbols: NACA5 | NACA5 (NASCENT POLYPEPTIDE-ASSOCIATED COMPLEX SUBUNIT ALPHA-LIKE PROTEIN 5) | chr1:11966470-11967843 FORWARD</t>
  </si>
  <si>
    <t>AT1G33140.1;AT1G33120.1</t>
  </si>
  <si>
    <t>AT1G33140</t>
  </si>
  <si>
    <t>protein.synthesis.ribosomal protein.eukaryotic.60S subunit.L9</t>
  </si>
  <si>
    <t>Symbols: PGY2 | PGY2 (PIGGYBACK2); structural constituent of ribosome | chr1:12023275-12024783 FORWARD</t>
  </si>
  <si>
    <t>AT1G33240.3;AT1G33240.2;AT1G33240.1</t>
  </si>
  <si>
    <t>AT1G33240</t>
  </si>
  <si>
    <t>RNA.regulation of transcription.Trihelix, Triple-Helix transcription factor family</t>
  </si>
  <si>
    <t>Symbols: AT-GTL1, AT-GTL2 | AT-GTL1 (GT2-LIKE 1); DNA binding / transcription factor | chr1:12051471-12054546 REVERSE</t>
  </si>
  <si>
    <t>AT1G33410.1;AT1G33410.2</t>
  </si>
  <si>
    <t>AT1G33410</t>
  </si>
  <si>
    <t>outer ring</t>
  </si>
  <si>
    <t>Symbols: SAR1, NUP160, ATNUP160 | SAR1 (suppressor of auxin resistance1) | chr1:12109590-12118828 REVERSE</t>
  </si>
  <si>
    <t>AT1G33490.3;AT1G33490.1</t>
  </si>
  <si>
    <t>AT1G33490</t>
  </si>
  <si>
    <t>unknown protein | chr1:12150690-12152394 REVERSE</t>
  </si>
  <si>
    <t>AT1G33590.1;AT1G33590.3;AT1G33590.2</t>
  </si>
  <si>
    <t>AT1G33590</t>
  </si>
  <si>
    <t>stress.biotic.PR-proteins</t>
  </si>
  <si>
    <t>disease resistance protein-related / LRR protein-related | chr1:12177777-12179413 FORWARD</t>
  </si>
  <si>
    <t>AT1G33600.2;AT1G33600.1</t>
  </si>
  <si>
    <t>AT1G33600</t>
  </si>
  <si>
    <t>leucine-rich repeat family protein | chr1:12180776-12182363 FORWARD</t>
  </si>
  <si>
    <t>AT1G33610.1</t>
  </si>
  <si>
    <t>AT1G33610</t>
  </si>
  <si>
    <t>protein binding | chr1:12188910-12192849 FORWARD</t>
  </si>
  <si>
    <t>AT1G33680.1</t>
  </si>
  <si>
    <t>AT1G33680</t>
  </si>
  <si>
    <t>RNA binding / nucleic acid binding | chr1:12203945-12208698 FORWARD</t>
  </si>
  <si>
    <t>AT1G33800.1</t>
  </si>
  <si>
    <t>AT1G33800</t>
  </si>
  <si>
    <t>unknown protein | chr1:12261419-12262717 FORWARD</t>
  </si>
  <si>
    <t>AT1G33810.1</t>
  </si>
  <si>
    <t>AT1G33810</t>
  </si>
  <si>
    <t>unknown protein | chr1:12265033-12266847 FORWARD</t>
  </si>
  <si>
    <t>AT1G33811.1</t>
  </si>
  <si>
    <t>AT1G33811</t>
  </si>
  <si>
    <t>GDSL-motif lipase/hydrolase family protein | chr1:12267866-12269913 FORWARD</t>
  </si>
  <si>
    <t>AT1G34000.1</t>
  </si>
  <si>
    <t>AT1G34000</t>
  </si>
  <si>
    <t>Symbols: OHP2 | OHP2 (ONE-HELIX PROTEIN 2) | chr1:12357910-12358966 REVERSE</t>
  </si>
  <si>
    <t>AT1G34130.1</t>
  </si>
  <si>
    <t>AT1G34130</t>
  </si>
  <si>
    <t>Symbols: STT3B | STT3B (staurosporin and temperature sensitive 3-like b); oligosaccharyl transferase | chr1:12429890-12433187 FORWARD</t>
  </si>
  <si>
    <t>AT1G34220.2;AT1G34220.1</t>
  </si>
  <si>
    <t>AT1G34220</t>
  </si>
  <si>
    <t>unknown protein | chr1:12462849-12466000 REVERSE</t>
  </si>
  <si>
    <t>AT1G34430.1</t>
  </si>
  <si>
    <t>AT1G34430</t>
  </si>
  <si>
    <t>TCA / org transformation.TCA.pyruvate DH.E2</t>
  </si>
  <si>
    <t>Symbols: EMB3003 | EMB3003 (embryo defective 3003); acyltransferase/ dihydrolipoyllysine-residue acetyltransferase/ protein binding | chr1:12587752-12590192 REVERSE</t>
  </si>
  <si>
    <t>AT1G35140.1</t>
  </si>
  <si>
    <t>AT1G35140</t>
  </si>
  <si>
    <t>Symbols: PHI-1, EXL7 | PHI-1 (PHOSPHATE-INDUCED 1) | chr1:12851997-12853128 FORWARD</t>
  </si>
  <si>
    <t>AT1G35160.1;AT1G35160.2</t>
  </si>
  <si>
    <t>AT1G35160</t>
  </si>
  <si>
    <t>Symbols: GRF4, 14-3-3PHI, GF14 PHI | GF14 PHI (GF14 PROTEIN PHI CHAIN); protein binding / protein phosphorylated amino acid binding | chr1:12867181-12868793 FORWARD</t>
  </si>
  <si>
    <t>cytosol,peroxisome</t>
  </si>
  <si>
    <t>C,PX</t>
  </si>
  <si>
    <t>AT1G35220.7;AT1G35220.4;AT1G35220.6;AT1G35220.5;AT1G35220.3;AT1G35220.2;AT1G35220.1</t>
  </si>
  <si>
    <t>AT1G35220</t>
  </si>
  <si>
    <t>unknown protein | chr1:12908914-12914802 FORWARD</t>
  </si>
  <si>
    <t>AT1G35420.3;AT1G35420.1;AT1G35420.2</t>
  </si>
  <si>
    <t>AT1G35420</t>
  </si>
  <si>
    <t>dienelactone hydrolase family protein | chr1:13026289-13027667 FORWARD</t>
  </si>
  <si>
    <t>AT1G35580.2;AT1G35580.1;AT1G35580.3</t>
  </si>
  <si>
    <t>AT1G35580</t>
  </si>
  <si>
    <t>Symbols: CINV1 | CINV1 (cytosolic invertase 1); beta-fructofuranosidase | chr1:13122204-13125264 REVERSE</t>
  </si>
  <si>
    <t>AT1G35620.1</t>
  </si>
  <si>
    <t>AT1G35620</t>
  </si>
  <si>
    <t>Symbols: ATPDIL5-2, ATPDI8, PDI8 | ATPDIL5-2 (PDI-LIKE 5-2); protein disulfide isomerase | chr1:13156368-13158467 FORWARD</t>
  </si>
  <si>
    <t>AT1G35680.1</t>
  </si>
  <si>
    <t>AT1G35680</t>
  </si>
  <si>
    <t>protein.synthesis.ribosomal protein.prokaryotic.chloroplast.50S subunit.L21</t>
  </si>
  <si>
    <t>50S ribosomal protein L21, chloroplast / CL21 (RPL21) | chr1:13208736-13210418 FORWARD</t>
  </si>
  <si>
    <t>AT1G35720.1</t>
  </si>
  <si>
    <t>AT1G35720</t>
  </si>
  <si>
    <t>Symbols: ANNAT1, OXY5, ATOXY5 | ANNAT1 (ANNEXIN ARABIDOPSIS 1); ATP binding / calcium ion binding / calcium-dependent phospholipid binding / copper ion binding / peroxidase/ protein homodimerization | chr1:13225197-13227195 FORWARD</t>
  </si>
  <si>
    <t>AT1G35780.1;AT1G35780.4;AT1G35780.3;AT1G35780.2</t>
  </si>
  <si>
    <t>AT1G35780</t>
  </si>
  <si>
    <t>unknown protein | chr1:13277274-13280289 REVERSE</t>
  </si>
  <si>
    <t>AT1G35820.1;AT1G43720.1</t>
  </si>
  <si>
    <t>AT1G35820</t>
  </si>
  <si>
    <t>unknown protein | chr1:13308119-13309257 REVERSE</t>
  </si>
  <si>
    <t>AT1G36160.1;AT1G36160.2</t>
  </si>
  <si>
    <t>AT1G36160</t>
  </si>
  <si>
    <t>lipid metabolism.FA synthesis and FA elongation.Acetyl CoA Carboxylation.homomeric Enzyme</t>
  </si>
  <si>
    <t>Symbols: ACC1, AT-ACC1, EMB22, GK, PAS3 | ACC1 (ACETYL-COENZYME A CARBOXYLASE 1); acetyl-CoA carboxylase | chr1:13534165-13544008 FORWARD</t>
  </si>
  <si>
    <t>AT1G36280.1;AT1G36280.2</t>
  </si>
  <si>
    <t>AT1G36280</t>
  </si>
  <si>
    <t>nucleotide metabolism.synthesis.purine.SAICAR lyase</t>
  </si>
  <si>
    <t>adenylosuccinate lyase, putative / adenylosuccinase, putative | chr1:13640508-13643017 FORWARD</t>
  </si>
  <si>
    <t>AT1G36390.2;AT1G36390.1</t>
  </si>
  <si>
    <t>AT1G36390</t>
  </si>
  <si>
    <t>co-chaperone grpE family protein | chr1:13701668-13703572 REVERSE</t>
  </si>
  <si>
    <t>AT1G36730.1</t>
  </si>
  <si>
    <t>AT1G36730</t>
  </si>
  <si>
    <t>eukaryotic translation initiation factor 5, putative / eIF-5, putative | chr1:13898210-13900831 REVERSE</t>
  </si>
  <si>
    <t>AT1G37130.1</t>
  </si>
  <si>
    <t>AT1G37130</t>
  </si>
  <si>
    <t>N-metabolism.nitrate metabolism.NR</t>
  </si>
  <si>
    <t>Symbols: NIA2, B29, NIA2-1, CHL3, NR, NR2, ATNR2 | NIA2 (NITRATE REDUCTASE 2); nitrate reductase (NADH)/ nitrate reductase | chr1:14158527-14161938 FORWARD</t>
  </si>
  <si>
    <t>12.1</t>
  </si>
  <si>
    <t>AT1G41830.1</t>
  </si>
  <si>
    <t>AT1G41830</t>
  </si>
  <si>
    <t>Symbols: SKS6 | SKS6 (SKU5-SIMILAR 6); pectinesterase | chr1:15603617-15607966 REVERSE</t>
  </si>
  <si>
    <t>AT1G41880.1;AT1G41880.2;AT1G07070.1</t>
  </si>
  <si>
    <t>AT1G41880</t>
  </si>
  <si>
    <t>protein.synthesis.ribosomal protein.eukaryotic.60S subunit.L35A</t>
  </si>
  <si>
    <t>60S ribosomal protein L35a (RPL35aB) | chr1:15651027-15652542 REVERSE</t>
  </si>
  <si>
    <t>AT1G42480.1;AT1G42480.3;AT1G42480.2</t>
  </si>
  <si>
    <t>AT1G42480</t>
  </si>
  <si>
    <t>unknown protein | chr1:15936230-15938863 FORWARD</t>
  </si>
  <si>
    <t>endoplasmic reticulum,extracellular</t>
  </si>
  <si>
    <t>ER,EX</t>
  </si>
  <si>
    <t>AT1G42550.1</t>
  </si>
  <si>
    <t>AT1G42550</t>
  </si>
  <si>
    <t>Symbols: PMI1 | PMI1 (PLASTID MOVEMENT IMPAIRED1) | chr1:15977014-15979952 FORWARD</t>
  </si>
  <si>
    <t>AT1G42960.1</t>
  </si>
  <si>
    <t>AT1G42960</t>
  </si>
  <si>
    <t>expressed protein localized to the inner membrane of the chloroplast. | chr1:16125782-16127288 FORWARD</t>
  </si>
  <si>
    <t>AT1G42970.1</t>
  </si>
  <si>
    <t>AT1G42970</t>
  </si>
  <si>
    <t>Symbols: GAPB | GAPB (GLYCERALDEHYDE-3-PHOSPHATE DEHYDROGENASE B SUBUNIT); glyceraldehyde-3-phosphate dehydrogenase (NADP+)/ glyceraldehyde-3-phosphate dehydrogenase | chr1:16127381-16129843 FORWARD</t>
  </si>
  <si>
    <t>AT1G43170.9;AT1G43170.8;AT1G43170.7;AT1G43170.6;AT1G43170.5;AT1G43170.3;AT1G43170.2;AT1G43170.1;AT1G43170.4</t>
  </si>
  <si>
    <t>AT1G43170</t>
  </si>
  <si>
    <t>protein.synthesis.ribosomal protein.eukaryotic.60S subunit.L3</t>
  </si>
  <si>
    <t>Symbols: ARP1, emb2207, RPL3A | ARP1 (ARABIDOPSIS RIBOSOMAL PROTEIN 1); structural constituent of ribosome | chr1:16266720-16268870 FORWARD</t>
  </si>
  <si>
    <t>AT1G43190.3;AT1G43190.2;AT1G43190.1</t>
  </si>
  <si>
    <t>AT1G43190</t>
  </si>
  <si>
    <t>polypyrimidine tract-binding protein, putative / heterogeneous nuclear ribonucleoprotein, putative | chr1:16275108-16278624 REVERSE</t>
  </si>
  <si>
    <t>AT1G43560.1</t>
  </si>
  <si>
    <t>AT1G43560</t>
  </si>
  <si>
    <t>Symbols: Aty2 | Aty2 (Arabidopsis thioredoxin y2); electron carrier/ protein disulfide oxidoreductase | chr1:16398099-16399878 REVERSE</t>
  </si>
  <si>
    <t>AT1G43670.1</t>
  </si>
  <si>
    <t>AT1G43670</t>
  </si>
  <si>
    <t>major CHO metabolism.synthesis.sucrose.FBPase</t>
  </si>
  <si>
    <t>fructose-1,6-bisphosphatase, putative / D-fructose-1,6-bisphosphate 1-phosphohydrolase, putative / FBPase, putative | chr1:16468044-16470500 FORWARD</t>
  </si>
  <si>
    <t>AT1G43690.1</t>
  </si>
  <si>
    <t>AT1G43690</t>
  </si>
  <si>
    <t>ubiquitin interaction motif-containing protein | chr1:16478247-16482837 FORWARD</t>
  </si>
  <si>
    <t>AT1G43700.1</t>
  </si>
  <si>
    <t>AT1G43700</t>
  </si>
  <si>
    <t>Symbols: VIP1 | VIP1 (VIRE2-INTERACTING PROTEIN 1); protein binding / transcription factor | chr1:16484231-16486241 FORWARD</t>
  </si>
  <si>
    <t>AT1G43890.3;AT1G43890.2;AT1G43890.1</t>
  </si>
  <si>
    <t>AT1G43890</t>
  </si>
  <si>
    <t>Symbols: ATRAB18, ATRABC1, RAB18-1, RABC1, ATRAB-C1 | ATRAB18 (ARABIDOPSIS RAB GTPASE HOMOLOG B18); GTP binding | chr1:16646732-16648639 FORWARD</t>
  </si>
  <si>
    <t>AT1G43910.1;AT4G05380.1;AT5G17760.1;AT3G50940.1;AT5G17730.1;AT2G18193.1;AT5G17740.1</t>
  </si>
  <si>
    <t>AT1G43910</t>
  </si>
  <si>
    <t>protein.degradation.AAA type</t>
  </si>
  <si>
    <t>AAA-type ATPase family protein | chr1:16655884-16657658 REVERSE</t>
  </si>
  <si>
    <t>29.5.9</t>
  </si>
  <si>
    <t>AT1G44170.1;AT1G44170.2;AT1G44170.3</t>
  </si>
  <si>
    <t>AT1G44170</t>
  </si>
  <si>
    <t>Symbols: ALDH3H1, ALDH4 | ALDH3H1 (ALDEHYDE DEHYDROGENASE 3H1); 3-chloroallyl aldehyde dehydrogenase/ aldehyde dehydrogenase (NAD) | chr1:16796400-16800321 REVERSE</t>
  </si>
  <si>
    <t>AT1G44575.1;AT1G44575.3;AT1G44575.2</t>
  </si>
  <si>
    <t>AT1G44575</t>
  </si>
  <si>
    <t>Symbols: NPQ4, PSBS | NPQ4 (NONPHOTOCHEMICAL QUENCHING); chlorophyll binding / xanthophyll binding | chr1:16871696-16873383 FORWARD</t>
  </si>
  <si>
    <t>AT1G44790.1</t>
  </si>
  <si>
    <t>AT1G44790</t>
  </si>
  <si>
    <t>transport.unspecified cations</t>
  </si>
  <si>
    <t>ChaC-like family protein | chr1:16912154-16913664 REVERSE</t>
  </si>
  <si>
    <t>34.14</t>
  </si>
  <si>
    <t>AT1G44820.1</t>
  </si>
  <si>
    <t>AT1G44820</t>
  </si>
  <si>
    <t>aminoacylase, putative / N-acyl-L-amino-acid amidohydrolase, putative | chr1:16926324-16928704 FORWARD</t>
  </si>
  <si>
    <t>AT1G44835.1;AT1G44835.2</t>
  </si>
  <si>
    <t>AT1G44835</t>
  </si>
  <si>
    <t>protein.aa activation.proline-tRNA ligase</t>
  </si>
  <si>
    <t>YbaK/prolyl-tRNA synthetase family protein | chr1:16939801-16942523 FORWARD</t>
  </si>
  <si>
    <t>AT1G44910.1;AT1G44910.2</t>
  </si>
  <si>
    <t>AT1G44910</t>
  </si>
  <si>
    <t>protein binding | chr1:16975604-16982965 FORWARD</t>
  </si>
  <si>
    <t>AT1G44920.1</t>
  </si>
  <si>
    <t>AT1G44920</t>
  </si>
  <si>
    <t>unknown protein | chr1:16982904-16984419 REVERSE</t>
  </si>
  <si>
    <t>AT1G45000.1;AT1G45000.2</t>
  </si>
  <si>
    <t>AT1G45000</t>
  </si>
  <si>
    <t>26S proteasome regulatory complex subunit p42D, putative | chr1:17009141-17011886 FORWARD</t>
  </si>
  <si>
    <t>cytosol,peroxisome,nucleus</t>
  </si>
  <si>
    <t>C,PX,N</t>
  </si>
  <si>
    <t>AT1G45130.1;AT1G45130.2</t>
  </si>
  <si>
    <t>AT1G45130</t>
  </si>
  <si>
    <t>misc.gluco-, galacto- and mannosidases.beta-galactosidase</t>
  </si>
  <si>
    <t>Symbols: BGAL5 | BGAL5 (beta-galactosidase 5); beta-galactosidase/ catalytic/ cation binding | chr1:17065252-17069262 FORWARD</t>
  </si>
  <si>
    <t>AT1G45145.1</t>
  </si>
  <si>
    <t>AT1G45145</t>
  </si>
  <si>
    <t>Symbols: ATTRX5, ATH5, LIV1 | ATTRX5; oxidoreductase, acting on sulfur group of donors, disulfide as acceptor | chr1:17074942-17076330 REVERSE</t>
  </si>
  <si>
    <t>AT1G45201.3;AT1G45201.1;AT1G45201.2</t>
  </si>
  <si>
    <t>AT1G45201</t>
  </si>
  <si>
    <t>lipid metabolism.lipid degradation.lipases.triacylglycerol lipase</t>
  </si>
  <si>
    <t>Symbols: ATTLL1, TLL1 | TLL1 (TRIACYLGLYCEROL LIPASE-LIKE 1); triacylglycerol lipase | chr1:17123821-17128651 FORWARD</t>
  </si>
  <si>
    <t>AT1G45474.2;AT1G45474.1</t>
  </si>
  <si>
    <t>AT1G45474</t>
  </si>
  <si>
    <t>Symbols: LHCA5 | LHCA5; pigment binding | chr1:17179302-17180530 FORWARD</t>
  </si>
  <si>
    <t>AT1G47128.1</t>
  </si>
  <si>
    <t>AT1G47128</t>
  </si>
  <si>
    <t>Symbols: RD21, RD21A | RD21 (responsive to dehydration 21); cysteine-type endopeptidase/ cysteine-type peptidase | chr1:17282825-17285670 REVERSE</t>
  </si>
  <si>
    <t>AT1G47200.1</t>
  </si>
  <si>
    <t>AT1G47200</t>
  </si>
  <si>
    <t>Symbols: WPP2 | WPP2 | chr1:17298031-17298817 REVERSE</t>
  </si>
  <si>
    <t>AT1G47250.1</t>
  </si>
  <si>
    <t>AT1G47250</t>
  </si>
  <si>
    <t>Symbols: PAF2 | PAF2; endopeptidase/ peptidase/ threonine-type endopeptidase | chr1:17319177-17321074 FORWARD</t>
  </si>
  <si>
    <t>AT1G47260.1</t>
  </si>
  <si>
    <t>AT1G47260</t>
  </si>
  <si>
    <t>Symbols: APFI, GAMMA CA2 | GAMMA CA2 (GAMMA CARBONIC ANHYDRASE 2); carbonate dehydratase | chr1:17321173-17323484 REVERSE</t>
  </si>
  <si>
    <t>AT1G47290.1;AT1G47290.2</t>
  </si>
  <si>
    <t>AT1G47290</t>
  </si>
  <si>
    <t>lipid metabolism.'exotics' (steroids, squalene etc).3-beta hydroxysteroid dehydrogenase/isomerase</t>
  </si>
  <si>
    <t>Symbols: AT3BETAHSD/D1 | AT3BETAHSD/D1 (3BETA-HYDROXYSTEROID-DEHYDROGENASE/DECARBOXYLASE ISOFORM 1); 3-beta-hydroxy-delta5-steroid dehydrogenase/ sterol-4-alpha-carboxylate 3-dehydrogenase (decarboxylating) | chr1:17335849-17339273 FORWARD</t>
  </si>
  <si>
    <t>AT1G47420.1</t>
  </si>
  <si>
    <t>AT1G47420</t>
  </si>
  <si>
    <t>FUNCTIONS IN: molecular_function unknown; INVOLVED IN: biological_process unknown; LOCATED IN: mitochondrion, nucleus; EXPRESSED IN: 26 plant structures; EXPRESSED DURING: 15 growth stages; BEST Arabidopsis thaliana protein match is: GAMMA CA2 (GAMMA CARBONIC ANHYDRASE 2); carbonate dehydratase (TAIR:AT1G47260.1); Has 85 Blast hits to 85 proteins in 16 species: Archae - 0; Bacteria - 0; Metazoa - 0; Fungi - 0; Plants - 84; Viruses - 0; Other Eukaryotes - 1 (source: NCBI BLink). | chr1:17395518-17397255 REVERSE</t>
  </si>
  <si>
    <t>AT1G47550.2;AT1G47550.1;AT1G47560.1</t>
  </si>
  <si>
    <t>AT1G47550</t>
  </si>
  <si>
    <t>unknown protein | chr1:17457171-17463896 FORWARD</t>
  </si>
  <si>
    <t>AT1G47710.1;AT1G47710.2</t>
  </si>
  <si>
    <t>AT1G47710</t>
  </si>
  <si>
    <t>serpin, putative / serine protease inhibitor, putative | chr1:17558209-17560269 FORWARD</t>
  </si>
  <si>
    <t>AT1G47830.1</t>
  </si>
  <si>
    <t>AT1G47830</t>
  </si>
  <si>
    <t>clathrin coat assembly protein, putative | chr1:17613098-17614926 REVERSE</t>
  </si>
  <si>
    <t>AT1G47960.2;AT1G47960.1</t>
  </si>
  <si>
    <t>AT1G47960</t>
  </si>
  <si>
    <t>Symbols: C/VIF1, ATC/VIF1 | C/VIF1 (CELL WALL / VACUOLAR INHIBITOR OF FRUCTOSIDASE 1); enzyme inhibitor/ pectinesterase/ pectinesterase inhibitor | chr1:17681157-17683629 REVERSE</t>
  </si>
  <si>
    <t>AT1G47970.1</t>
  </si>
  <si>
    <t>AT1G47970</t>
  </si>
  <si>
    <t>unknown protein | chr1:17687269-17688816 FORWARD</t>
  </si>
  <si>
    <t>AT1G48030.5;AT1G48030.4;AT1G48030.3;AT1G48030.2;AT1G48030.1</t>
  </si>
  <si>
    <t>AT1G48030</t>
  </si>
  <si>
    <t>TCA / org transformation.TCA.pyruvate DH.E3</t>
  </si>
  <si>
    <t>Symbols: mtLPD1 | mtLPD1 (mitochondrial lipoamide dehydrogenase 1); ATP binding / dihydrolipoyl dehydrogenase | chr1:17717139-17719141 REVERSE</t>
  </si>
  <si>
    <t>AT1G48050.3;AT1G48050.2;AT1G48050.1</t>
  </si>
  <si>
    <t>AT1G48050</t>
  </si>
  <si>
    <t>signalling.misc</t>
  </si>
  <si>
    <t>Symbols: KU80, ATKU80 | KU80; double-stranded DNA binding / protein binding | chr1:17723452-17727043 FORWARD</t>
  </si>
  <si>
    <t>30.8</t>
  </si>
  <si>
    <t>AT1G48090.5;AT1G48090.6;AT1G48090.4;AT1G48090.1;AT1G48090.3;AT1G48090.2</t>
  </si>
  <si>
    <t>AT1G48090</t>
  </si>
  <si>
    <t>phosphoinositide binding | chr1:17732010-17757970 REVERSE</t>
  </si>
  <si>
    <t>AT1G48320.1</t>
  </si>
  <si>
    <t>AT1G48320</t>
  </si>
  <si>
    <t>thioesterase family protein | chr1:17854813-17855715 REVERSE</t>
  </si>
  <si>
    <t>AT1G48350.1</t>
  </si>
  <si>
    <t>AT1G48350</t>
  </si>
  <si>
    <t>protein.synthesis.ribosomal protein.prokaryotic.chloroplast.50S subunit.L18</t>
  </si>
  <si>
    <t>ribosomal protein L18 family protein | chr1:17867204-17868342 FORWARD</t>
  </si>
  <si>
    <t>AT1G48410.1;AT1G48410.3;AT1G48410.2</t>
  </si>
  <si>
    <t>AT1G48410</t>
  </si>
  <si>
    <t>Symbols: AGO1 | AGO1 (ARGONAUTE 1); endoribonuclease/ miRNA binding / protein binding / siRNA binding | chr1:17886098-17892586 REVERSE</t>
  </si>
  <si>
    <t>AT1G48420.3;AT1G48420.2;AT1G48420.1</t>
  </si>
  <si>
    <t>AT1G48420</t>
  </si>
  <si>
    <t>Symbols: D-CDES | D-CDES (D-CYSTEINE DESULFHYDRASE); 1-aminocyclopropane-1-carboxylate deaminase/ D-cysteine desulfhydrase/ catalytic | chr1:17896597-17898804 REVERSE</t>
  </si>
  <si>
    <t>AT1G48440.1</t>
  </si>
  <si>
    <t>AT1G48440</t>
  </si>
  <si>
    <t>unknown protein | chr1:17906987-17908534 FORWARD</t>
  </si>
  <si>
    <t>AT1G48480.1</t>
  </si>
  <si>
    <t>AT1G48480</t>
  </si>
  <si>
    <t>Symbols: RKL1 | RKL1; ATP binding / kinase/ protein serine/threonine kinase | chr1:17918391-17920985 FORWARD</t>
  </si>
  <si>
    <t>AT1G48520.2;AT1G48520.3;AT1G48520.1</t>
  </si>
  <si>
    <t>AT1G48520</t>
  </si>
  <si>
    <t>tetrapyrrole synthesis.glu-tRNA synthetase</t>
  </si>
  <si>
    <t>Symbols: GATB | GATB (GLU-ADT SUBUNIT B); carbon-nitrogen ligase, with glutamine as amido-N-donor / glutaminyl-tRNA synthase (glutamine-hydrolyzing)/ ligase | chr1:17940100-17942822 FORWARD</t>
  </si>
  <si>
    <t>19.1</t>
  </si>
  <si>
    <t>AT1G48600.1;AT1G48600.2</t>
  </si>
  <si>
    <t>AT1G48600</t>
  </si>
  <si>
    <t>phosphoethanolamine N-methyltransferase 2, putative (NMT2) | chr1:17965871-17969354 FORWARD</t>
  </si>
  <si>
    <t>AT1G48610.1;AT1G48610.2</t>
  </si>
  <si>
    <t>AT1G48610</t>
  </si>
  <si>
    <t>AT hook motif-containing protein | chr1:17970678-17973303 REVERSE</t>
  </si>
  <si>
    <t>AT1G48620.1</t>
  </si>
  <si>
    <t>AT1G48620</t>
  </si>
  <si>
    <t>Symbols: HON5 | HON5 (High Mobility Group Family A 5); DNA binding | chr1:17973697-17976389 REVERSE</t>
  </si>
  <si>
    <t>AT1G48630.1</t>
  </si>
  <si>
    <t>AT1G48630</t>
  </si>
  <si>
    <t>Symbols: RACK1B_AT | RACK1B_AT (RECEPTOR FOR ACTIVATED C KINASE 1 B); nucleotide binding | chr1:17981773-17983327 REVERSE</t>
  </si>
  <si>
    <t>AT1G48830.2;AT1G48830.1</t>
  </si>
  <si>
    <t>AT1G48830</t>
  </si>
  <si>
    <t>protein.synthesis.ribosomal protein.eukaryotic.40S subunit.S7</t>
  </si>
  <si>
    <t>40S ribosomal protein S7 (RPS7A) | chr1:18059642-18061302 REVERSE</t>
  </si>
  <si>
    <t>AT1G48840.1</t>
  </si>
  <si>
    <t>AT1G48840</t>
  </si>
  <si>
    <t>unknown protein | chr1:18061521-18065031 FORWARD</t>
  </si>
  <si>
    <t>AT1G48850.1;AT1G48850.3;AT1G48850.2</t>
  </si>
  <si>
    <t>AT1G48850</t>
  </si>
  <si>
    <t>amino acid metabolism.synthesis.aromatic aa.chorismate.chorismate synthase</t>
  </si>
  <si>
    <t>Symbols: EMB1144 | EMB1144 (embryo defective 1144); chorismate synthase | chr1:18064905-18068090 REVERSE</t>
  </si>
  <si>
    <t>AT1G48860.2;AT1G48860.1</t>
  </si>
  <si>
    <t>AT1G48860</t>
  </si>
  <si>
    <t>amino acid metabolism.synthesis.aromatic aa.chorismate.5-enolpyruvylshikimate-3-phosphate synthase</t>
  </si>
  <si>
    <t>3-phosphoshikimate 1-carboxyvinyltransferase, putative / 5-enolpyruvylshikimate-3-phosphate, putative / EPSP synthase, putative | chr1:18068707-18071466 REVERSE</t>
  </si>
  <si>
    <t>AT1G48900.1;AT1G48900.2;AT1G15310.1</t>
  </si>
  <si>
    <t>AT1G48900</t>
  </si>
  <si>
    <t>signal recognition particle 54 kDa protein 3 / SRP54 (SRP-54C) | chr1:18084782-18087879 REVERSE</t>
  </si>
  <si>
    <t>AT1G48920.1</t>
  </si>
  <si>
    <t>AT1G48920</t>
  </si>
  <si>
    <t>protein.synthesis.ribosome biogenesis.Pre-rRNA processing and modifications.snoRNPs</t>
  </si>
  <si>
    <t>Symbols: ATNUC-L1, PARL1 | ATNUC-L1; nucleic acid binding / nucleotide binding | chr1:18098095-18101623 FORWARD</t>
  </si>
  <si>
    <t>AT1G49040.3;AT1G49040.1;AT1G49040.4;AT1G49040.2</t>
  </si>
  <si>
    <t>AT1G49040</t>
  </si>
  <si>
    <t>Symbols: SCD1 | SCD1 (STOMATAL CYTOKINESIS-DEFECTIVE 1); protein binding | chr1:18139234-18148981 REVERSE</t>
  </si>
  <si>
    <t>AT1G49140.2;AT1G49140.1</t>
  </si>
  <si>
    <t>AT1G49140</t>
  </si>
  <si>
    <t>NADH-ubiquinone oxidoreductase-related | chr1:18176772-18178298 REVERSE</t>
  </si>
  <si>
    <t>AT1G49245.1</t>
  </si>
  <si>
    <t>AT1G49245</t>
  </si>
  <si>
    <t>FUNCTIONS IN: molecular_function unknown; INVOLVED IN: biological_process unknown; LOCATED IN: cellular_component unknown; EXPRESSED IN: 22 plant structures; EXPRESSED DURING: 13 growth stages; CONTAINS InterPro DOMAIN/s: Prefoldin (InterPro:IPR009053); Has 8 Blast hits to 8 proteins in 4 species: Archae - 0; Bacteria - 0; Metazoa - 1; Fungi - 0; Plants - 7; Viruses - 0; Other Eukaryotes - 0 (source: NCBI BLink). | chr1:18218750-18219261 FORWARD</t>
  </si>
  <si>
    <t>AT1G49410.1</t>
  </si>
  <si>
    <t>AT1G49410</t>
  </si>
  <si>
    <t>Symbols: TOM6 | TOM6 (translocase of the outer mitochondrial membrane 6) | chr1:18285448-18286902 REVERSE</t>
  </si>
  <si>
    <t>AT1G49430.1;AT1G49430.2</t>
  </si>
  <si>
    <t>AT1G49430</t>
  </si>
  <si>
    <t>lipid metabolism.FA synthesis and FA elongation.long chain fatty acid CoA ligase</t>
  </si>
  <si>
    <t>Symbols: LRD2, LACS2 | LACS2 (LONG-CHAIN ACYL-COA SYNTHETASE 2); long-chain-fatty-acid-CoA ligase | chr1:18291043-18295825 FORWARD</t>
  </si>
  <si>
    <t>AT1G49480.3;AT1G49480.2;AT1G49480.1</t>
  </si>
  <si>
    <t>AT1G49480</t>
  </si>
  <si>
    <t>RNA.regulation of transcription.B3 transcription factor family</t>
  </si>
  <si>
    <t>Symbols: RTV1 | RTV1 (related to vernalization1 1); DNA binding / transcription factor | chr1:18314178-18316645 REVERSE</t>
  </si>
  <si>
    <t>AT1G49600.1;AT1G49600.3;AT1G49600.2</t>
  </si>
  <si>
    <t>AT1G49600</t>
  </si>
  <si>
    <t>Symbols: ATRBP47A | ATRBP47A (Arabidopsis thaliana RNA-binding protein 47a); RNA binding | chr1:18356886-18360150 REVERSE</t>
  </si>
  <si>
    <t>AT1G49660.1</t>
  </si>
  <si>
    <t>AT1G49660</t>
  </si>
  <si>
    <t>Biodegradation of Xenobiotics</t>
  </si>
  <si>
    <t>Symbols: AtCXE5 | AtCXE5 (Arabidopsis thaliana carboxyesterase 5); carboxylesterase | chr1:18378697-18379799 REVERSE</t>
  </si>
  <si>
    <t>24</t>
  </si>
  <si>
    <t>AT1G49670.1;AT1G49670.2</t>
  </si>
  <si>
    <t>AT1G49670</t>
  </si>
  <si>
    <t>Symbols: NQR | NQR; binding / catalytic/ oxidoreductase/ zinc ion binding | chr1:18381258-18386108 REVERSE</t>
  </si>
  <si>
    <t>AT1G49740.1</t>
  </si>
  <si>
    <t>AT1G49740</t>
  </si>
  <si>
    <t>signalling.MAP kinases</t>
  </si>
  <si>
    <t>phospholipase C/ phosphoric diester hydrolase | chr1:18407518-18410022 FORWARD</t>
  </si>
  <si>
    <t>30.6</t>
  </si>
  <si>
    <t>AT1G49750.1</t>
  </si>
  <si>
    <t>AT1G49750</t>
  </si>
  <si>
    <t>leucine-rich repeat family protein | chr1:18410929-18412801 REVERSE</t>
  </si>
  <si>
    <t>AT1G49760.2;AT1G49760.1</t>
  </si>
  <si>
    <t>AT1G49760</t>
  </si>
  <si>
    <t>Symbols: PAB8, PABP8 | PAB8 (POLY(A) BINDING PROTEIN 8); RNA binding / translation initiation factor | chr1:18416480-18420047 FORWARD</t>
  </si>
  <si>
    <t>AT1G49820.1</t>
  </si>
  <si>
    <t>AT1G49820</t>
  </si>
  <si>
    <t>amino acid metabolism.misc</t>
  </si>
  <si>
    <t>Symbols: ATMTK | ATMTK (ARABIDOPSIS THALIANA S-METHYL-5-THIORIBOSE KINASE); S-methyl-5-thioribose kinase | chr1:18442882-18445098 FORWARD</t>
  </si>
  <si>
    <t>13.99</t>
  </si>
  <si>
    <t>AT1G49970.1</t>
  </si>
  <si>
    <t>AT1G49970</t>
  </si>
  <si>
    <t>Symbols: CLPR1, NCLPP5, SVR2 | CLPR1; serine-type endopeptidase | chr1:18501570-18504609 REVERSE</t>
  </si>
  <si>
    <t>AT1G49975.1</t>
  </si>
  <si>
    <t>AT1G49975</t>
  </si>
  <si>
    <t>unknown protein | chr1:18504802-18505597 FORWARD</t>
  </si>
  <si>
    <t>AT1G50030.2;AT1G50030.1</t>
  </si>
  <si>
    <t>AT1G50030</t>
  </si>
  <si>
    <t>development.multitarget.target of rapamycin</t>
  </si>
  <si>
    <t>Symbols: TOR | TOR (TARGET OF RAPAMYCIN); 1-phosphatidylinositol-3-kinase/ protein binding | chr1:18522441-18539995 REVERSE</t>
  </si>
  <si>
    <t>AT1G50170.1;AT1G50170.3;AT1G50170.2</t>
  </si>
  <si>
    <t>AT1G50170</t>
  </si>
  <si>
    <t>tetrapyrrole synthesis.sirohydrochlorin ferrochelatase</t>
  </si>
  <si>
    <t>Symbols: ATSIRB | ATSIRB (ARABIDOPSIS THALIANA SIROHYDROCHLORIN FERROCHELATASE B); sirohydrochlorin ferrochelatase | chr1:18582024-18583724 FORWARD</t>
  </si>
  <si>
    <t>19.32</t>
  </si>
  <si>
    <t>AT1G50200.1;AT1G50200.2</t>
  </si>
  <si>
    <t>AT1G50200</t>
  </si>
  <si>
    <t>protein.aa activation.alanine-tRNA ligase</t>
  </si>
  <si>
    <t>Symbols: ALATS, ACD | ALATS (ALANYL-TRNA SYNTHETASE); ATP binding / alanine-tRNA ligase/ ligase, forming aminoacyl-tRNA and related compounds / nucleic acid binding / nucleotide binding | chr1:18591204-18598481 REVERSE</t>
  </si>
  <si>
    <t>AT1G50250.1</t>
  </si>
  <si>
    <t>AT1G50250</t>
  </si>
  <si>
    <t>Symbols: FTSH1 | FTSH1 (FtsH protease 1); ATP-dependent peptidase/ ATPase/ metallopeptidase | chr1:18614209-18617063 REVERSE</t>
  </si>
  <si>
    <t>AT1G50300.2;AT1G50300.1</t>
  </si>
  <si>
    <t>AT1G50300</t>
  </si>
  <si>
    <t>Symbols: TAF15 | TAF15 (TBP-associated factor 15); RNA binding / nucleic acid binding / nucleotide binding / zinc ion binding | chr1:18628555-18631946 REVERSE</t>
  </si>
  <si>
    <t>AT1G50320.1</t>
  </si>
  <si>
    <t>AT1G50320</t>
  </si>
  <si>
    <t>Symbols: ATHX, ATX | ATHX; enzyme activator | chr1:18638384-18639536 REVERSE</t>
  </si>
  <si>
    <t>AT1G50370.1</t>
  </si>
  <si>
    <t>AT1G50370</t>
  </si>
  <si>
    <t>serine/threonine protein phosphatase, putative | chr1:18658647-18661974 FORWARD</t>
  </si>
  <si>
    <t>AT1G50380.1;AT1G50380.2</t>
  </si>
  <si>
    <t>AT1G50380</t>
  </si>
  <si>
    <t>prolyl oligopeptidase family protein | chr1:18662309-18666478 FORWARD</t>
  </si>
  <si>
    <t>AT1G50430.2;AT1G50430.1</t>
  </si>
  <si>
    <t>AT1G50430</t>
  </si>
  <si>
    <t>hormone metabolism.brassinosteroid.synthesis-degradation.sterols.DWF5</t>
  </si>
  <si>
    <t>Symbols: DWF5, PA, LE, ST7R, 7RED | DWF5 (DWARF 5); sterol delta7 reductase | chr1:18681932-18685652 REVERSE</t>
  </si>
  <si>
    <t>AT1G50450.1</t>
  </si>
  <si>
    <t>AT1G50450</t>
  </si>
  <si>
    <t>binding / catalytic | chr1:18687785-18690371 REVERSE</t>
  </si>
  <si>
    <t>AT1G50480.1</t>
  </si>
  <si>
    <t>AT1G50480</t>
  </si>
  <si>
    <t>C1-metabolism.formate-tetrahydrofolate ligase</t>
  </si>
  <si>
    <t>Symbols: THFS | THFS (10-FORMYLTETRAHYDROFOLATE SYNTHETASE); ATP binding / copper ion binding / formate-tetrahydrofolate ligase | chr1:18701951-18704938 FORWARD</t>
  </si>
  <si>
    <t>25.2</t>
  </si>
  <si>
    <t>AT1G50500.5;AT1G50500.4;AT1G50500.3;AT1G50500.1;AT1G50500.2</t>
  </si>
  <si>
    <t>AT1G50500</t>
  </si>
  <si>
    <t>Symbols: HIT1, ATVPS53, VPS53 | HIT1 (HEAT-INTOLERANT 1); transporter | chr1:18707987-18715977 REVERSE</t>
  </si>
  <si>
    <t>AT1G50670.3;AT1G50670.2;AT1G50670.1</t>
  </si>
  <si>
    <t>AT1G50670</t>
  </si>
  <si>
    <t>OTU-like cysteine protease family protein | chr1:18774856-18776959 REVERSE</t>
  </si>
  <si>
    <t>AT1G50900.1</t>
  </si>
  <si>
    <t>AT1G50900</t>
  </si>
  <si>
    <t>FUNCTIONS IN: molecular_function unknown; INVOLVED IN: biological_process unknown; LOCATED IN: chloroplast, chloroplast stroma; EXPRESSED IN: 22 plant structures; EXPRESSED DURING: 13 growth stages; CONTAINS InterPro DOMAIN/s: Ankyrin (InterPro:IPR002110); Has 30 Blast hits to 30 proteins in 12 species: Archae - 0; Bacteria - 0; Metazoa - 0; Fungi - 0; Plants - 27; Viruses - 0; Other Eukaryotes - 3 (source: NCBI BLink). | chr1:18866197-18867204 FORWARD</t>
  </si>
  <si>
    <t>AT1G50920.1</t>
  </si>
  <si>
    <t>AT1G50920</t>
  </si>
  <si>
    <t>GTP-binding protein-related | chr1:18870139-18872930 FORWARD</t>
  </si>
  <si>
    <t>AT1G50940.1</t>
  </si>
  <si>
    <t>AT1G50940</t>
  </si>
  <si>
    <t>mitochondrial electron transport / ATP synthesis.electron transfer flavoprotein</t>
  </si>
  <si>
    <t>Symbols: ETFALPHA | ETFALPHA (electron transfer flavoprotein alpha); FAD binding / electron carrier | chr1:18877812-18880010 REVERSE</t>
  </si>
  <si>
    <t>9.3</t>
  </si>
  <si>
    <t>AT5G54640.1;AT4G27230.2;AT4G27230.1;AT1G51060.1</t>
  </si>
  <si>
    <t>AT5G54640</t>
  </si>
  <si>
    <t>Symbols: HTA1, RAT5 | RAT5 (RESISTANT TO AGROBACTERIUM TRANSFORMATION 5); DNA binding | chr5:22196477-22197492 FORWARD</t>
  </si>
  <si>
    <t>AT1G51100.1</t>
  </si>
  <si>
    <t>AT1G51100</t>
  </si>
  <si>
    <t>unknown protein | chr1:18934308-18935193 FORWARD</t>
  </si>
  <si>
    <t>AT1G51110.1</t>
  </si>
  <si>
    <t>AT1G51110</t>
  </si>
  <si>
    <t>plastid-lipid associated protein PAP / fibrillin family protein | chr1:18935329-18937665 FORWARD</t>
  </si>
  <si>
    <t>AT1G51160.3;AT1G51160.2;AT1G51160.1</t>
  </si>
  <si>
    <t>AT1G51160</t>
  </si>
  <si>
    <t>synbindin, putative | chr1:18949595-18951783 FORWARD</t>
  </si>
  <si>
    <t>AT1G51390.1</t>
  </si>
  <si>
    <t>AT1G51390</t>
  </si>
  <si>
    <t>protein.assembly and cofactor ligation</t>
  </si>
  <si>
    <t>Symbols: NFU5, ATNFU1 | NFU5; ATP binding / structural molecule | chr1:19050344-19052094 FORWARD</t>
  </si>
  <si>
    <t>29.8</t>
  </si>
  <si>
    <t>AT1G51400.1</t>
  </si>
  <si>
    <t>AT1G51400</t>
  </si>
  <si>
    <t>photosystem II 5 kD protein | chr1:19052023-19052582 REVERSE</t>
  </si>
  <si>
    <t>AT1G51500.1</t>
  </si>
  <si>
    <t>AT1G51500</t>
  </si>
  <si>
    <t>Symbols: CER5, D3, ABCG12, WBC12, ATWBC12 | CER5 (ECERIFERUM 5); ATPase, coupled to transmembrane movement of substances | chr1:19097797-19101080 REVERSE</t>
  </si>
  <si>
    <t>AT1G51510.1</t>
  </si>
  <si>
    <t>AT1G51510</t>
  </si>
  <si>
    <t>Symbols: Y14 | Y14; RNA binding / protein binding | chr1:19102799-19104850 REVERSE</t>
  </si>
  <si>
    <t>AT1G51560.1</t>
  </si>
  <si>
    <t>AT1G51560</t>
  </si>
  <si>
    <t>FMN binding | chr1:19119635-19121938 REVERSE</t>
  </si>
  <si>
    <t>AT1G51570.1</t>
  </si>
  <si>
    <t>AT1G51570</t>
  </si>
  <si>
    <t>C2 domain-containing protein | chr1:19122170-19124688 REVERSE</t>
  </si>
  <si>
    <t>AT1G51630.1</t>
  </si>
  <si>
    <t>AT1G51630</t>
  </si>
  <si>
    <t>unknown protein | chr1:19141973-19144294 REVERSE</t>
  </si>
  <si>
    <t>AT1G51650.1</t>
  </si>
  <si>
    <t>AT1G51650</t>
  </si>
  <si>
    <t>mitochondrial electron transport / ATP synthesis.F1-ATPase</t>
  </si>
  <si>
    <t>ATP synthase epsilon chain, mitochondrial | chr1:19152615-19153929 FORWARD</t>
  </si>
  <si>
    <t>9.9</t>
  </si>
  <si>
    <t>AT1G51680.1;AT1G51680.3;AT1G51680.2</t>
  </si>
  <si>
    <t>AT1G51680</t>
  </si>
  <si>
    <t>secondary metabolism.phenylpropanoids.lignin biosynthesis.4CL</t>
  </si>
  <si>
    <t>Symbols: 4CL1, 4CL.1, AT4CL1 | 4CL1 (4-COUMARATE:COA LIGASE 1); 4-coumarate-CoA ligase | chr1:19158752-19161552 REVERSE</t>
  </si>
  <si>
    <t>AT1G51690.2;AT1G51690.4;AT1G51690.1;AT1G51690.3;AT1G51690.5</t>
  </si>
  <si>
    <t>AT1G51690</t>
  </si>
  <si>
    <t>Symbols: ATB ALPHA | ATB ALPHA; nucleotide binding / protein phosphatase type 2A regulator | chr1:19164063-19170446 FORWARD</t>
  </si>
  <si>
    <t>nucleus,extracellular</t>
  </si>
  <si>
    <t>N,EX</t>
  </si>
  <si>
    <t>AT1G51710.1;AT1G51710.2</t>
  </si>
  <si>
    <t>AT1G51710</t>
  </si>
  <si>
    <t>protein.degradation.ubiquitin.ubiquitin protease</t>
  </si>
  <si>
    <t>Symbols: UBP6, ATUBP6 | UBP6 (UBIQUITIN-SPECIFIC PROTEASE 6); calmodulin binding / ubiquitin-specific protease | chr1:19175642-19179967 REVERSE</t>
  </si>
  <si>
    <t>29.5.11.5</t>
  </si>
  <si>
    <t>AT1G51730.1</t>
  </si>
  <si>
    <t>AT1G51730</t>
  </si>
  <si>
    <t>RWD domain-containing protein | chr1:19186492-19188788 REVERSE</t>
  </si>
  <si>
    <t>AT1G51760.1</t>
  </si>
  <si>
    <t>AT1G51760</t>
  </si>
  <si>
    <t>Symbols: IAR3, JR3 | IAR3 (IAA-ALANINE RESISTANT 3); IAA-Ala conjugate hydrolase/ metallopeptidase | chr1:19199419-19201642 FORWARD</t>
  </si>
  <si>
    <t>AT1G51805.1;AT1G51805.2</t>
  </si>
  <si>
    <t>AT1G51805</t>
  </si>
  <si>
    <t>signalling.receptor kinases.leucine rich repeat I</t>
  </si>
  <si>
    <t>leucine-rich repeat protein kinase, putative | chr1:19220977-19225689 REVERSE</t>
  </si>
  <si>
    <t>AT1G51980.1;AT1G51980.2</t>
  </si>
  <si>
    <t>AT1G51980</t>
  </si>
  <si>
    <t>mitochondrial processing peptidase alpha subunit, putative | chr1:19323382-19326916 REVERSE</t>
  </si>
  <si>
    <t>AT1G52000.2;AT1G52000.1</t>
  </si>
  <si>
    <t>AT1G52000</t>
  </si>
  <si>
    <t>misc.myrosinases-lectin-jacalin</t>
  </si>
  <si>
    <t>jacalin lectin family protein | chr1:19333159-19336115 REVERSE</t>
  </si>
  <si>
    <t>26.16</t>
  </si>
  <si>
    <t>AT1G52030.1;AT1G52030.2;AT1G52030.3</t>
  </si>
  <si>
    <t>AT1G52030</t>
  </si>
  <si>
    <t>Symbols: MBP2, MBP1.2, F-ATMBP | MBP2 (MYROSINASE-BINDING PROTEIN 2); sugar binding / thioglucosidase binding | chr1:19345940-19348668 REVERSE</t>
  </si>
  <si>
    <t>AT1G52040.1</t>
  </si>
  <si>
    <t>AT1G52040</t>
  </si>
  <si>
    <t>Symbols: MBP1, ATMBP | MBP1 (MYROSINASE-BINDING PROTEIN 1); protein binding | chr1:19350375-19352782 REVERSE</t>
  </si>
  <si>
    <t>AT1G52100.4;AT1G52100.3;AT1G52100.5;AT1G52100.2;AT1G52100.1;AT5G35950.1;AT2G25980.1</t>
  </si>
  <si>
    <t>AT1G52100</t>
  </si>
  <si>
    <t>hormone metabolism.jasmonate.induced-regulated-responsive-activated</t>
  </si>
  <si>
    <t>jacalin lectin family protein | chr1:19383122-19385533 REVERSE</t>
  </si>
  <si>
    <t>AT1G52220.1;AT1G52220.3;AT1G52220.2</t>
  </si>
  <si>
    <t>AT1G52220</t>
  </si>
  <si>
    <t>FUNCTIONS IN: molecular_function unknown; INVOLVED IN: biological_process unknown; LOCATED IN: chloroplast thylakoid membrane, chloroplast; EXPRESSED IN: 23 plant structures; EXPRESSED DURING: 13 growth stages; BEST Arabidopsis thaliana protein match is: PSI-P (PHOTOSYSTEM I P SUBUNIT); DNA binding (TAIR:AT2G46820.2); Has 203 Blast hits to 203 proteins in 35 species: Archae - 0; Bacteria - 66; Metazoa - 0; Fungi - 0; Plants - 136; Viruses - 0; Other Eukaryotes - 1 (source: NCBI BLink). | chr1:19453569-19454697 REVERSE</t>
  </si>
  <si>
    <t>AT1G52230.1</t>
  </si>
  <si>
    <t>AT1G52230</t>
  </si>
  <si>
    <t>Symbols: PSAH2, PSAH-2, PSI-H | PSAH2 (PHOTOSYSTEM I SUBUNIT H2) | chr1:19454836-19455668 FORWARD</t>
  </si>
  <si>
    <t>AT3G16080.1;AT1G52300.1;AT1G15250.2;AT1G15250.1;AT3G16080.2</t>
  </si>
  <si>
    <t>AT3G16080</t>
  </si>
  <si>
    <t>protein.synthesis.ribosomal protein.eukaryotic.60S subunit.L37</t>
  </si>
  <si>
    <t>60S ribosomal protein L37 (RPL37C) | chr3:5454818-5455927 FORWARD</t>
  </si>
  <si>
    <t>AT1G52320.1;AT1G52320.5;AT1G52320.2;AT1G52320.4;AT1G52320.3</t>
  </si>
  <si>
    <t>AT1G52320</t>
  </si>
  <si>
    <t>unknown protein | chr1:19484355-19487433 FORWARD</t>
  </si>
  <si>
    <t>AT1G52360.3;AT1G52360.4;AT1G52360.1;AT1G52360.2</t>
  </si>
  <si>
    <t>AT1G52360</t>
  </si>
  <si>
    <t>coatomer protein complex, subunit beta 2 (beta prime), putative | chr1:19499162-19506170 FORWARD</t>
  </si>
  <si>
    <t>AT1G52380.4;AT1G52380.3;AT1G52380.2;AT1G52380.1</t>
  </si>
  <si>
    <t>AT1G52380</t>
  </si>
  <si>
    <t>Ran-binding protein 1 domain-containing protein / RanBP1 domain-containing protein | chr1:19508983-19511539 FORWARD</t>
  </si>
  <si>
    <t>AT1G52400.3;AT1G52400.1;AT1G52400.2</t>
  </si>
  <si>
    <t>AT1G52400</t>
  </si>
  <si>
    <t>Symbols: BGL1, BGLU18 | BGLU18 (BETA GLUCOSIDASE 18); catalytic/ cation binding / hydrolase, hydrolyzing O-glycosyl compounds | chr1:19515151-19518160 FORWARD</t>
  </si>
  <si>
    <t>peroxisome,endoplasmic reticulum,extracellular</t>
  </si>
  <si>
    <t>PX,ER,EX</t>
  </si>
  <si>
    <t>AT1G52410.2;AT1G52410.1</t>
  </si>
  <si>
    <t>AT1G52410</t>
  </si>
  <si>
    <t>Symbols: TSA1 | TSA1 (TSK-ASSOCIATING PROTEIN 1); calcium ion binding / protein binding | chr1:19520728-19525624 FORWARD</t>
  </si>
  <si>
    <t>AT1G52420.1</t>
  </si>
  <si>
    <t>AT1G52420</t>
  </si>
  <si>
    <t>glycosyl transferase family 1 protein | chr1:19527842-19531287 FORWARD</t>
  </si>
  <si>
    <t>AT1G52500.2</t>
  </si>
  <si>
    <t>AT1G52500</t>
  </si>
  <si>
    <t>Symbols: FPG-1, ATFPG-1, ATMMH-1 | ATMMH-1 (ARABIDOPSIS THALIANA MUTM HOMOLOG-1); DNA N-glycosylase | chr1:19559983-19563113 FORWARD</t>
  </si>
  <si>
    <t>AT1G52510.1;AT1G52510.2</t>
  </si>
  <si>
    <t>AT1G52510</t>
  </si>
  <si>
    <t>hydrolase, alpha/beta fold family protein | chr1:19561510-19565272 REVERSE</t>
  </si>
  <si>
    <t>AT1G52600.1</t>
  </si>
  <si>
    <t>AT1G52600</t>
  </si>
  <si>
    <t>signal peptidase, putative | chr1:19590487-19592695 FORWARD</t>
  </si>
  <si>
    <t>AT1G52670.1</t>
  </si>
  <si>
    <t>AT1G52670</t>
  </si>
  <si>
    <t>biotin/lipoyl attachment domain-containing protein | chr1:19614942-19617572 REVERSE</t>
  </si>
  <si>
    <t>AT1G52690.2;AT1G52690.1</t>
  </si>
  <si>
    <t>AT1G52690</t>
  </si>
  <si>
    <t>late embryogenesis abundant protein, putative / LEA protein, putative | chr1:19619745-19620844 FORWARD</t>
  </si>
  <si>
    <t>AT1G52730.2;AT1G52730.1;AT1G52730.3;AT3G15610.1</t>
  </si>
  <si>
    <t>AT1G52730</t>
  </si>
  <si>
    <t>transducin family protein / WD-40 repeat family protein | chr1:19642490-19645134 FORWARD</t>
  </si>
  <si>
    <t>AT1G52740.1</t>
  </si>
  <si>
    <t>AT1G52740</t>
  </si>
  <si>
    <t>Symbols: HTA9 | HTA9 (HISTONE H2A PROTEIN 9); DNA binding | chr1:19645268-19646482 FORWARD</t>
  </si>
  <si>
    <t>AT1G52760.1</t>
  </si>
  <si>
    <t>AT1G52760</t>
  </si>
  <si>
    <t>lipid metabolism.lipid degradation.lipases</t>
  </si>
  <si>
    <t>esterase/lipase/thioesterase family protein | chr1:19651325-19652743 FORWARD</t>
  </si>
  <si>
    <t>AT1G52780.1</t>
  </si>
  <si>
    <t>AT1G52780</t>
  </si>
  <si>
    <t>unknown protein | chr1:19658643-19662181 FORWARD</t>
  </si>
  <si>
    <t>AT3G15460.1;AT1G52930.1</t>
  </si>
  <si>
    <t>AT3G15460</t>
  </si>
  <si>
    <t>protein.synthesis.ribosome biogenesis.BRIX</t>
  </si>
  <si>
    <t>brix domain-containing protein | chr3:5214084-5216261 REVERSE</t>
  </si>
  <si>
    <t>AT1G53000.1;AT1G53000.2</t>
  </si>
  <si>
    <t>AT1G53000</t>
  </si>
  <si>
    <t>cell wall.precursor synthesis.KDO pathway.CMP-KDO Synthetase</t>
  </si>
  <si>
    <t>cytidylyltransferase family | chr1:19745046-19747245 REVERSE</t>
  </si>
  <si>
    <t>AT1G53070.1</t>
  </si>
  <si>
    <t>AT1G53070</t>
  </si>
  <si>
    <t>legume lectin family protein | chr1:19778333-19779373 FORWARD</t>
  </si>
  <si>
    <t>AT1G53165.1;AT1G53165.2;AT1G53165.3</t>
  </si>
  <si>
    <t>AT1G53165</t>
  </si>
  <si>
    <t>signalling.kinase.cytoplasmatic kinase</t>
  </si>
  <si>
    <t>Symbols: ATMAP4K ALPHA1 | ATMAP4K ALPHA1; ATP binding / kinase/ protein kinase/ protein serine/threonine kinase/ protein tyrosine kinase | chr1:19813804-19819564 FORWARD</t>
  </si>
  <si>
    <t>30.30</t>
  </si>
  <si>
    <t>AT1G53210.1</t>
  </si>
  <si>
    <t>AT1G53210</t>
  </si>
  <si>
    <t>sodium/calcium exchanger family protein / calcium-binding EF hand family protein | chr1:19844632-19847836 FORWARD</t>
  </si>
  <si>
    <t>AT1G53240.1</t>
  </si>
  <si>
    <t>AT1G53240</t>
  </si>
  <si>
    <t>TCA / org transformation.TCA.malate DH</t>
  </si>
  <si>
    <t>malate dehydrogenase (NAD), mitochondrial | chr1:19854615-19856937 REVERSE</t>
  </si>
  <si>
    <t>AT1G53280.1;AT1G53280.2</t>
  </si>
  <si>
    <t>AT1G53280</t>
  </si>
  <si>
    <t>DJ-1 family protein | chr1:19864770-19867389 REVERSE</t>
  </si>
  <si>
    <t>AT1G53310.3;AT1G53310.2;AT1G53310.1</t>
  </si>
  <si>
    <t>AT1G53310</t>
  </si>
  <si>
    <t>glycolysis.cytosolic branch.phospho-enol-pyruvate carboxylase (PEPC)</t>
  </si>
  <si>
    <t>Symbols: ATPPC1 | ATPPC1 (PHOSPHOENOLPYRUVATE CARBOXYLASE 1); catalytic/ phosphoenolpyruvate carboxylase | chr1:19884027-19888276 REVERSE</t>
  </si>
  <si>
    <t>AT1G53430.2;AT1G53430.1</t>
  </si>
  <si>
    <t>AT1G53430</t>
  </si>
  <si>
    <t>signalling.receptor kinases.DUF 26</t>
  </si>
  <si>
    <t>leucine-rich repeat family protein / protein kinase family protein | chr1:19935167-19941088 FORWARD</t>
  </si>
  <si>
    <t>plasma membrane,mitochondrion</t>
  </si>
  <si>
    <t>PM,M</t>
  </si>
  <si>
    <t>AT1G53500.1</t>
  </si>
  <si>
    <t>AT1G53500</t>
  </si>
  <si>
    <t>cell wall.precursor synthesis.UDP-glucose 4,6-dehydratase</t>
  </si>
  <si>
    <t>Symbols: MUM4, RHM2, ATRHM2, ATMUM4 | MUM4 (MUCILAGE-MODIFIED 4); UDP-4-keto-6-deoxy-glucose-3,5-epimerase/ UDP-4-keto-rhamnose-4-keto-reductase/ UDP-L-rhamnose synthase/ UDP-glucose 4,6-dehydratase/ catalytic | chr1:19966944-19969757 REVERSE</t>
  </si>
  <si>
    <t>AT1G53520.1</t>
  </si>
  <si>
    <t>AT1G53520</t>
  </si>
  <si>
    <t>secondary metabolism.flavonoids.chalcones</t>
  </si>
  <si>
    <t>chalcone-flavanone isomerase-related | chr1:19976415-19977955 REVERSE</t>
  </si>
  <si>
    <t>AT1G53580.1;AT1G53580.2</t>
  </si>
  <si>
    <t>AT1G53580</t>
  </si>
  <si>
    <t>Symbols: GLX2-3, ETHE1, GLY3 | GLY3 (GLYOXALASE II 3); hydrolase/ hydroxyacylglutathione hydrolase | chr1:19991275-19993334 REVERSE</t>
  </si>
  <si>
    <t>AT1G53590.1</t>
  </si>
  <si>
    <t>AT1G53590</t>
  </si>
  <si>
    <t>Symbols: NTMC2TYPE6.1, NTMC2T6.1 | NTMC2T6.1 | chr1:19996315-20000265 FORWARD</t>
  </si>
  <si>
    <t>AT1G53750.1</t>
  </si>
  <si>
    <t>AT1G53750</t>
  </si>
  <si>
    <t>Symbols: RPT1A | RPT1A (REGULATORY PARTICLE TRIPLE-A 1A); ATPase | chr1:20065714-20068466 REVERSE</t>
  </si>
  <si>
    <t>AT1G53760.2;AT1G53760.1</t>
  </si>
  <si>
    <t>AT1G53760</t>
  </si>
  <si>
    <t>unknown protein | chr1:20068991-20071096 REVERSE</t>
  </si>
  <si>
    <t>AT1G53840.1</t>
  </si>
  <si>
    <t>AT1G53840</t>
  </si>
  <si>
    <t>Symbols: ATPME1 | ATPME1; pectinesterase | chr1:20101445-20103667 FORWARD</t>
  </si>
  <si>
    <t>AT1G53850.2;AT1G53850.1</t>
  </si>
  <si>
    <t>AT1G53850</t>
  </si>
  <si>
    <t>Symbols: PAE1, ATPAE1 | PAE1; endopeptidase/ peptidase/ threonine-type endopeptidase | chr1:20103953-20106015 REVERSE</t>
  </si>
  <si>
    <t>AT1G54000.1</t>
  </si>
  <si>
    <t>AT1G54000</t>
  </si>
  <si>
    <t>myrosinase-associated protein, putative | chr1:20154169-20156419 REVERSE</t>
  </si>
  <si>
    <t>AT1G54010.1</t>
  </si>
  <si>
    <t>AT1G54010</t>
  </si>
  <si>
    <t>myrosinase-associated protein, putative | chr1:20158664-20160815 REVERSE</t>
  </si>
  <si>
    <t>AT1G54020.2;AT1G54020.5;AT1G54020.3;AT1G54020.1;AT1G54020.4</t>
  </si>
  <si>
    <t>AT1G54020</t>
  </si>
  <si>
    <t>myrosinase-associated protein, putative | chr1:20161670-20163743 REVERSE</t>
  </si>
  <si>
    <t>extracellular,vacuole,cytosol,endoplasmic reticulum</t>
  </si>
  <si>
    <t>EX,V,C,ER</t>
  </si>
  <si>
    <t>AT1G54060.1</t>
  </si>
  <si>
    <t>AT1G54060</t>
  </si>
  <si>
    <t>Symbols: ASIL1 | ASIL1 (ARABIDOPSIS 6B-INTERACTING PROTEIN 1-LIKE 1); sequence-specific DNA binding / transcription factor | chr1:20180679-20182324 FORWARD</t>
  </si>
  <si>
    <t>AT1G54090.1</t>
  </si>
  <si>
    <t>AT1G54090</t>
  </si>
  <si>
    <t>Symbols: ATEXO70D2 | ATEXO70D2 (exocyst subunit EXO70 family protein D2); protein binding | chr1:20189567-20191900 FORWARD</t>
  </si>
  <si>
    <t>AT1G54100.2;AT1G54100.1</t>
  </si>
  <si>
    <t>AT1G54100</t>
  </si>
  <si>
    <t>Symbols: ALDH7B4 | ALDH7B4 (Aldehyde Dehydrogenase 7B4); 3-chloroallyl aldehyde dehydrogenase/ oxidoreductase | chr1:20195264-20199130 REVERSE</t>
  </si>
  <si>
    <t>AT1G54220.2;AT1G54220.1</t>
  </si>
  <si>
    <t>AT1G54220</t>
  </si>
  <si>
    <t>dihydrolipoamide S-acetyltransferase, putative | chr1:20246130-20250310 REVERSE</t>
  </si>
  <si>
    <t>AT1G54270.1</t>
  </si>
  <si>
    <t>AT1G54270</t>
  </si>
  <si>
    <t>Symbols: EIF4A-2 | EIF4A-2; ATP-dependent helicase/ translation initiation factor | chr1:20259692-20262266 FORWARD</t>
  </si>
  <si>
    <t>AT1G54270.2</t>
  </si>
  <si>
    <t>AT1G54340.1;AT1G54340.2</t>
  </si>
  <si>
    <t>AT1G54340</t>
  </si>
  <si>
    <t>TCA / org transformation.TCA.IDH</t>
  </si>
  <si>
    <t>Symbols: ICDH | ICDH (ISOCITRATE DEHYDROGENASE); isocitrate dehydrogenase (NADP+)/ oxidoreductase, acting on the CH-OH group of donors, NAD or NADP as acceptor | chr1:20283480-20286786 FORWARD</t>
  </si>
  <si>
    <t>AT1G54410.1</t>
  </si>
  <si>
    <t>AT1G54410</t>
  </si>
  <si>
    <t>dehydrin family protein | chr1:20309775-20310767 REVERSE</t>
  </si>
  <si>
    <t>AT1G54490.1;AT1G54490.2</t>
  </si>
  <si>
    <t>AT1G54490</t>
  </si>
  <si>
    <t>DNA.unspecified</t>
  </si>
  <si>
    <t>Symbols: AIN1, EIN5, XRN4, ATXRN4 | XRN4 (EXORIBONUCLEASE 4); 5'-3' exonuclease/ 5'-3' exoribonuclease/ nucleic acid binding | chr1:20350191-20356916 FORWARD</t>
  </si>
  <si>
    <t>28.99</t>
  </si>
  <si>
    <t>AT1G54500.1</t>
  </si>
  <si>
    <t>AT1G54500</t>
  </si>
  <si>
    <t>rubredoxin family protein | chr1:20356954-20357788 REVERSE</t>
  </si>
  <si>
    <t>AT1G54520.1</t>
  </si>
  <si>
    <t>AT1G54520</t>
  </si>
  <si>
    <t>unknown protein | chr1:20363448-20366061 FORWARD</t>
  </si>
  <si>
    <t>AT1G54570.1</t>
  </si>
  <si>
    <t>AT1G54570</t>
  </si>
  <si>
    <t>lipid metabolism.unassigned</t>
  </si>
  <si>
    <t>esterase/lipase/thioesterase family protein | chr1:20380478-20385125 REVERSE</t>
  </si>
  <si>
    <t>11.7</t>
  </si>
  <si>
    <t>AT1G54580.1</t>
  </si>
  <si>
    <t>AT1G54580</t>
  </si>
  <si>
    <t>lipid metabolism.FA synthesis and FA elongation.ACP protein</t>
  </si>
  <si>
    <t>Symbols: ACP2 | ACP2 (ACYL CARRIER PROTEIN 2); acyl carrier | chr1:20389347-20391015 FORWARD</t>
  </si>
  <si>
    <t>AT1G54630.1;AT1G54630.2</t>
  </si>
  <si>
    <t>AT1G54630</t>
  </si>
  <si>
    <t>Symbols: ACP3 | ACP3 (ACYL CARRIER PROTEIN 3); acyl carrier | chr1:20401398-20403041 REVERSE</t>
  </si>
  <si>
    <t>AT1G54780.1</t>
  </si>
  <si>
    <t>AT1G54780</t>
  </si>
  <si>
    <t>thylakoid lumen 18.3 kDa protein | chr1:20439434-20441159 FORWARD</t>
  </si>
  <si>
    <t>AT1G54790.1;AT1G54790.3;AT1G54790.2</t>
  </si>
  <si>
    <t>AT1G54790</t>
  </si>
  <si>
    <t>GDSL-motif lipase/hydrolase family protein | chr1:20441055-20444029 REVERSE</t>
  </si>
  <si>
    <t>AT1G54990.1</t>
  </si>
  <si>
    <t>AT1G54990</t>
  </si>
  <si>
    <t>Symbols: AXR4, RGR, RGR1 | AXR4 (AUXIN RESISTANT 4) | chr1:20511519-20513681 FORWARD</t>
  </si>
  <si>
    <t>AT1G55020.1</t>
  </si>
  <si>
    <t>AT1G55020</t>
  </si>
  <si>
    <t>hormone metabolism.jasmonate.synthesis-degradation.lipoxygenase</t>
  </si>
  <si>
    <t>Symbols: LOX1 | LOX1; lipoxygenase | chr1:20525708-20530273 FORWARD</t>
  </si>
  <si>
    <t>AT1G55090.1</t>
  </si>
  <si>
    <t>AT1G55090</t>
  </si>
  <si>
    <t>carbon-nitrogen hydrolase family protein | chr1:20554352-20558529 FORWARD</t>
  </si>
  <si>
    <t>AT1G55150.1;AT1G55150.2</t>
  </si>
  <si>
    <t>AT1G55150</t>
  </si>
  <si>
    <t>hormone metabolism.ethylene.induced-regulated-responsive-activated</t>
  </si>
  <si>
    <t>DEAD box RNA helicase, putative (RH20) | chr1:20574480-20577320 FORWARD</t>
  </si>
  <si>
    <t>AT1G55160.2;AT1G55160.1;AT1G55160.3</t>
  </si>
  <si>
    <t>AT1G55160</t>
  </si>
  <si>
    <t>unknown protein | chr1:20578406-20580010 FORWARD</t>
  </si>
  <si>
    <t>AT1G55210.1;AT1G55210.2</t>
  </si>
  <si>
    <t>AT1G55210</t>
  </si>
  <si>
    <t>disease resistance response | chr1:20597869-20598708 REVERSE</t>
  </si>
  <si>
    <t>AT1G55260.2;AT1G55260.1</t>
  </si>
  <si>
    <t>AT1G55260</t>
  </si>
  <si>
    <t>misc.protease inhibitor/seed storage/lipid transfer protein (LTP) family protein</t>
  </si>
  <si>
    <t>lipid binding | chr1:20614633-20616435 FORWARD</t>
  </si>
  <si>
    <t>26.21</t>
  </si>
  <si>
    <t>AT1G55310.5;AT1G55310.2;AT1G55310.1;AT1G55310.3</t>
  </si>
  <si>
    <t>AT1G55310</t>
  </si>
  <si>
    <t>Symbols: SR33, ATSCL33, SCL33 | SR33; RNA binding / protein binding | chr1:20630065-20632898 FORWARD</t>
  </si>
  <si>
    <t>AT1G55450.1;AT1G55450.2</t>
  </si>
  <si>
    <t>AT1G55450</t>
  </si>
  <si>
    <t>embryo-abundant protein-related | chr1:20704918-20706890 REVERSE</t>
  </si>
  <si>
    <t>AT1G55480.1</t>
  </si>
  <si>
    <t>AT1G55480</t>
  </si>
  <si>
    <t>binding / protein binding | chr1:20713684-20715547 FORWARD</t>
  </si>
  <si>
    <t>AT1G55490.5;AT1G55490.4;AT1G55490.3;AT1G55490.2;AT1G55490.1</t>
  </si>
  <si>
    <t>AT1G55490</t>
  </si>
  <si>
    <t>Symbols: CPN60B, LEN1 | CPN60B (CHAPERONIN 60 BETA); ATP binding / protein binding | chr1:20715563-20719165 REVERSE</t>
  </si>
  <si>
    <t>AT1G55540.1;AT1G55540.2</t>
  </si>
  <si>
    <t>AT1G55540</t>
  </si>
  <si>
    <t>Symbols: emb1011 | emb1011 (embryo defective 1011) | chr1:20734608-20738275 REVERSE</t>
  </si>
  <si>
    <t>AT1G55570.1</t>
  </si>
  <si>
    <t>AT1G55570</t>
  </si>
  <si>
    <t>Symbols: sks12 | sks12 (SKU5 Similar 12); copper ion binding / oxidoreductase | chr1:20757767-20760076 FORWARD</t>
  </si>
  <si>
    <t>AT1G55670.1</t>
  </si>
  <si>
    <t>AT1G55670</t>
  </si>
  <si>
    <t>Symbols: PSAG | PSAG (PHOTOSYSTEM I SUBUNIT G) | chr1:20802670-20803449 REVERSE</t>
  </si>
  <si>
    <t>AT1G55805.1</t>
  </si>
  <si>
    <t>AT1G55805</t>
  </si>
  <si>
    <t>BolA-like family protein | chr1:20858723-20859439 REVERSE</t>
  </si>
  <si>
    <t>AT1G55850.1</t>
  </si>
  <si>
    <t>AT1G55850</t>
  </si>
  <si>
    <t>cell wall.cellulose synthesis.cellulose synthase</t>
  </si>
  <si>
    <t>Symbols: ATCSLE1, CSLE1 | ATCSLE1; cellulose synthase/ transferase, transferring glycosyl groups | chr1:20876699-20879482 FORWARD</t>
  </si>
  <si>
    <t>10.2</t>
  </si>
  <si>
    <t>AT1G55860.1</t>
  </si>
  <si>
    <t>AT1G55860</t>
  </si>
  <si>
    <t>protein.degradation.ubiquitin.E3.HECT</t>
  </si>
  <si>
    <t>Symbols: UPL1 | UPL1 (UBIQUITIN-PROTEIN LIGASE 1); ubiquitin-protein ligase | chr1:20879466-20895393 REVERSE</t>
  </si>
  <si>
    <t>AT1G55890.1</t>
  </si>
  <si>
    <t>AT1G55890</t>
  </si>
  <si>
    <t>pentatricopeptide (PPR) repeat-containing protein | chr1:20901346-20902800 FORWARD</t>
  </si>
  <si>
    <t>AT1G55900.2;AT1G55900.1</t>
  </si>
  <si>
    <t>AT1G55900</t>
  </si>
  <si>
    <t>Symbols: TIM50, emb1860 | TIM50 | chr1:20903068-20905728 FORWARD</t>
  </si>
  <si>
    <t>AT1G55910.1</t>
  </si>
  <si>
    <t>AT1G55910</t>
  </si>
  <si>
    <t>transport.metal</t>
  </si>
  <si>
    <t>Symbols: ZIP11 | ZIP11 (ZINC TRANSPORTER 11 PRECURSOR); cation transmembrane transporter/ metal ion transmembrane transporter | chr1:20906134-20907413 FORWARD</t>
  </si>
  <si>
    <t>34.12</t>
  </si>
  <si>
    <t>AT1G55980.3;AT1G55980.2;AT1G56000.2;AT1G56000.1;AT1G55980.1</t>
  </si>
  <si>
    <t>AT1G55980</t>
  </si>
  <si>
    <t>electron carrier/ oxidoreductase | chr1:20938899-20941813 REVERSE</t>
  </si>
  <si>
    <t>AT1G56050.1</t>
  </si>
  <si>
    <t>AT1G56050</t>
  </si>
  <si>
    <t>GTP-binding protein-related | chr1:20963719-20966341 FORWARD</t>
  </si>
  <si>
    <t>AT1G56070.3;AT1G56070.2;AT1G56070.1</t>
  </si>
  <si>
    <t>AT1G56070</t>
  </si>
  <si>
    <t>Symbols: LOS1 | LOS1; copper ion binding / translation elongation factor/ translation factor, nucleic acid binding | chr1:20967930-20971742 REVERSE</t>
  </si>
  <si>
    <t>AT1G56100.2;AT1G56100.3</t>
  </si>
  <si>
    <t>AT1G56100</t>
  </si>
  <si>
    <t>cell wall.pectin*esterases.misc</t>
  </si>
  <si>
    <t>pectinesterase inhibitor domain-containing protein | chr1:20980369-20983979 REVERSE</t>
  </si>
  <si>
    <t>extracellular,plastid</t>
  </si>
  <si>
    <t>EX,P</t>
  </si>
  <si>
    <t>AT1G56110.1</t>
  </si>
  <si>
    <t>AT1G56110</t>
  </si>
  <si>
    <t>Symbols: NOP56 | NOP56 (Arabidopsis homolog of nucleolar protein Nop56) | chr1:20984389-20986951 REVERSE</t>
  </si>
  <si>
    <t>AT1G56190.2;AT1G56190.1</t>
  </si>
  <si>
    <t>AT1G56190</t>
  </si>
  <si>
    <t>PS.calvin cycle.phosphoglycerate kinase</t>
  </si>
  <si>
    <t>phosphoglycerate kinase, putative | chr1:21028238-21030649 FORWARD</t>
  </si>
  <si>
    <t>AT1G56220.2;AT1G56220.1;AT1G56220.4;AT1G56220.5;AT1G56220.3</t>
  </si>
  <si>
    <t>AT1G56220</t>
  </si>
  <si>
    <t>dormancy/auxin associated family protein | chr1:21043349-21044738 FORWARD</t>
  </si>
  <si>
    <t>AT1G56330.1</t>
  </si>
  <si>
    <t>AT1G56330</t>
  </si>
  <si>
    <t>Symbols: SAR1, ATSAR1, ATSARA1B, ATSAR1B | ATSAR1B (SECRETION-ASSOCIATED RAS 1 B); GTP binding | chr1:21086555-21088549 REVERSE</t>
  </si>
  <si>
    <t>AT1G56340.1;AT1G56340.2</t>
  </si>
  <si>
    <t>AT1G56340</t>
  </si>
  <si>
    <t>Symbols: CRT1 | CRT1 (CALRETICULIN 1); calcium ion binding / unfolded protein binding | chr1:21089844-21092660 REVERSE</t>
  </si>
  <si>
    <t>AT1G56430.1</t>
  </si>
  <si>
    <t>AT1G56430</t>
  </si>
  <si>
    <t>Symbols: ATNAS4, NAS4 | NAS4 (NICOTIANAMINE SYNTHASE 4); nicotianamine synthase | chr1:21136944-21138087 FORWARD</t>
  </si>
  <si>
    <t>AT1G56450.1</t>
  </si>
  <si>
    <t>AT1G56450</t>
  </si>
  <si>
    <t>Symbols: PBG1 | PBG1; peptidase/ threonine-type endopeptidase | chr1:21141883-21144400 FORWARD</t>
  </si>
  <si>
    <t>AT1G56500.1;AT1G56500.3;AT1G56500.2</t>
  </si>
  <si>
    <t>AT1G56500</t>
  </si>
  <si>
    <t>haloacid dehalogenase-like hydrolase family protein | chr1:21159744-21167321 FORWARD</t>
  </si>
  <si>
    <t>AT1G56560.1</t>
  </si>
  <si>
    <t>AT1G56560</t>
  </si>
  <si>
    <t>beta-fructofuranosidase, putative / invertase, putative / saccharase, putative / beta-fructosidase, putative | chr1:21192499-21195112 FORWARD</t>
  </si>
  <si>
    <t>AT1G56580.1</t>
  </si>
  <si>
    <t>AT1G56580</t>
  </si>
  <si>
    <t>unknown protein | chr1:21198259-21198956 REVERSE</t>
  </si>
  <si>
    <t>AT1G56660.2;AT1G56660.1</t>
  </si>
  <si>
    <t>AT1G56660</t>
  </si>
  <si>
    <t>unknown protein | chr1:21237888-21240558 FORWARD</t>
  </si>
  <si>
    <t>AT1G56700.4;AT1G56700.2;AT1G56700.1;AT1G56700.3</t>
  </si>
  <si>
    <t>AT1G56700</t>
  </si>
  <si>
    <t>pyrrolidone-carboxylate peptidase family protein | chr1:21256176-21257973 FORWARD</t>
  </si>
  <si>
    <t>AT1G57720.2;AT1G57720.1</t>
  </si>
  <si>
    <t>AT1G57720</t>
  </si>
  <si>
    <t>elongation factor 1B-gamma, putative / eEF-1B gamma, putative | chr1:21377615-21380378 FORWARD</t>
  </si>
  <si>
    <t>AT1G57750.1;AT1G57750.2</t>
  </si>
  <si>
    <t>AT1G57750</t>
  </si>
  <si>
    <t>Symbols: MAH1, CYP96A15 | CYP96A15 (CYTOCHROME P450 96 A1); midchain alkane hydroxylase/ oxygen binding | chr1:21383981-21385709 REVERSE</t>
  </si>
  <si>
    <t>AT1G57770.1</t>
  </si>
  <si>
    <t>AT1G57770</t>
  </si>
  <si>
    <t>secondary metabolism.isoprenoids.carotenoids</t>
  </si>
  <si>
    <t>amine oxidase family | chr1:21395196-21398280 FORWARD</t>
  </si>
  <si>
    <t>AT1G58080.1</t>
  </si>
  <si>
    <t>AT1G58080</t>
  </si>
  <si>
    <t>Symbols: ATATP-PRT1, HISN1A | ATATP-PRT1 (ATP PHOSPHORIBOSYL TRANSFERASE 1); ATP phosphoribosyltransferase | chr1:21504314-21507540 REVERSE</t>
  </si>
  <si>
    <t>AT1G58170.1;AT3G13650.1</t>
  </si>
  <si>
    <t>AT1G58170</t>
  </si>
  <si>
    <t>disease resistance-responsive protein-related / dirigent protein-related | chr1:21536128-21536836 FORWARD</t>
  </si>
  <si>
    <t>AT1G58270.1</t>
  </si>
  <si>
    <t>AT1G58270</t>
  </si>
  <si>
    <t>Symbols: ZW9 | ZW9 | chr1:21612116-21614117 REVERSE</t>
  </si>
  <si>
    <t>AT1G58280.4;AT1G58280.3;AT1G58280.1;AT1G58280.2</t>
  </si>
  <si>
    <t>AT1G58280</t>
  </si>
  <si>
    <t>LOCATED IN: chloroplast; CONTAINS InterPro DOMAIN/s: Phosphoglycerate mutase (InterPro:IPR013078); BEST Arabidopsis thaliana protein match is: unknown protein (TAIR:AT5G64460.6); Has 209 Blast hits to 206 proteins in 47 species: Archae - 0; Bacteria - 0; Metazoa - 0; Fungi - 84; Plants - 67; Viruses - 0; Other Eukaryotes - 58 (source: NCBI BLink). | chr1:21620331-21622519 REVERSE</t>
  </si>
  <si>
    <t>AT1G58290.1</t>
  </si>
  <si>
    <t>AT1G58290</t>
  </si>
  <si>
    <t>Symbols: HEMA1 | HEMA1; glutamyl-tRNA reductase | chr1:21623726-21626200 REVERSE</t>
  </si>
  <si>
    <t>AT1G59359.1;AT1G58983.1;AT1G58684.1;AT1G58380.1;AT3G57490.1</t>
  </si>
  <si>
    <t>AT1G59359</t>
  </si>
  <si>
    <t>protein.synthesis.ribosomal protein.eukaryotic.40S subunit.S2</t>
  </si>
  <si>
    <t>40S ribosomal protein S2 (RPS2B) | chr1:21842304-21843745 REVERSE</t>
  </si>
  <si>
    <t>AT1G59600.1</t>
  </si>
  <si>
    <t>AT1G59600</t>
  </si>
  <si>
    <t>Symbols: ZCW7 | ZCW7 | chr1:21889695-21891962 REVERSE</t>
  </si>
  <si>
    <t>AT1G59610.1</t>
  </si>
  <si>
    <t>AT1G59610</t>
  </si>
  <si>
    <t>Symbols: ADL3, CF1 | ADL3 (ARABIDOPSIS DYNAMIN-LIKE 3); GTPase | chr1:21893221-21901086 FORWARD</t>
  </si>
  <si>
    <t>AT1G59700.1</t>
  </si>
  <si>
    <t>AT1G59700</t>
  </si>
  <si>
    <t>Symbols: ATGSTU16 | ATGSTU16 (GLUTATHIONE S-TRANSFERASE TAU 16); glutathione transferase | chr1:21936296-21937959 FORWARD</t>
  </si>
  <si>
    <t>AT1G59870.1</t>
  </si>
  <si>
    <t>AT1G59870</t>
  </si>
  <si>
    <t>Symbols: PEN3, PDR8, ATPDR8 | PEN3 (PENETRATION 3); ATPase, coupled to transmembrane movement of substances / cadmium ion transmembrane transporter | chr1:22034506-22040038 FORWARD</t>
  </si>
  <si>
    <t>AT1G59890.4;AT1G59890.3;AT1G59890.1;AT1G59890.2</t>
  </si>
  <si>
    <t>AT1G59890</t>
  </si>
  <si>
    <t>Symbols: SNL5 | SNL5 (SIN3-LIKE 5) | chr1:22043830-22051061 FORWARD</t>
  </si>
  <si>
    <t>AT1G59900.1;AT1G59900.2</t>
  </si>
  <si>
    <t>AT1G59900</t>
  </si>
  <si>
    <t>Symbols: AT-E1 ALPHA | AT-E1 ALPHA; oxidoreductase, acting on the aldehyde or oxo group of donors, disulfide as acceptor / pyruvate dehydrogenase (acetyl-transferring) | chr1:22051295-22053885 FORWARD</t>
  </si>
  <si>
    <t>AT1G59950.1</t>
  </si>
  <si>
    <t>AT1G59950</t>
  </si>
  <si>
    <t>aldo/keto reductase, putative | chr1:22068033-22070588 REVERSE</t>
  </si>
  <si>
    <t>AT1G59960.1</t>
  </si>
  <si>
    <t>AT1G59960</t>
  </si>
  <si>
    <t>aldo/keto reductase, putative | chr1:22071292-22073147 REVERSE</t>
  </si>
  <si>
    <t>AT1G60070.1;AT1G60070.2</t>
  </si>
  <si>
    <t>AT1G60070</t>
  </si>
  <si>
    <t>binding / clathrin binding / protein binding / protein transporter | chr1:22142605-22149526 REVERSE</t>
  </si>
  <si>
    <t>AT1G60170.1</t>
  </si>
  <si>
    <t>AT1G60170</t>
  </si>
  <si>
    <t>Symbols: emb1220 | emb1220 (embryo defective 1220) | chr1:22192773-22195400 FORWARD</t>
  </si>
  <si>
    <t>AT1G60420.1</t>
  </si>
  <si>
    <t>AT1G60420</t>
  </si>
  <si>
    <t>not assigned.no ontology.DC1 domain containing protein</t>
  </si>
  <si>
    <t>DC1 domain-containing protein | chr1:22261888-22264408 FORWARD</t>
  </si>
  <si>
    <t>AT1G60550.1</t>
  </si>
  <si>
    <t>AT1G60550</t>
  </si>
  <si>
    <t>Co-factor and vitamine metabolism.folate &amp; vitamine K.vitamine K.naphthoate synthase</t>
  </si>
  <si>
    <t>Symbols: ECHID, DHNS | ECHID (ENOYL-COA HYDRATASE/ISOMERASE D); catalytic/ naphthoate synthase | chr1:22305831-22308229 REVERSE</t>
  </si>
  <si>
    <t>AT1G60640.7;AT1G60640.6;AT1G60640.5;AT1G60640.4;AT1G60640.3;AT1G60640.2;AT1G60640.1</t>
  </si>
  <si>
    <t>AT1G60640</t>
  </si>
  <si>
    <t>unknown protein | chr1:22337375-22339672 REVERSE</t>
  </si>
  <si>
    <t>AT1G60650.4;AT1G60650.3;AT1G60650.2;AT1G60650.1</t>
  </si>
  <si>
    <t>AT1G60650</t>
  </si>
  <si>
    <t>glycine-rich RNA-binding protein, putative | chr1:22339809-22342297 FORWARD</t>
  </si>
  <si>
    <t>AT1G60710.1</t>
  </si>
  <si>
    <t>AT1G60710</t>
  </si>
  <si>
    <t>hormone metabolism.auxin.induced-regulated-responsive-activated</t>
  </si>
  <si>
    <t>Symbols: ATB2 | ATB2; oxidoreductase | chr1:22354753-22356761 REVERSE</t>
  </si>
  <si>
    <t>AT1G60770.1</t>
  </si>
  <si>
    <t>AT1G60770</t>
  </si>
  <si>
    <t>pentatricopeptide (PPR) repeat-containing protein | chr1:22366701-22368714 REVERSE</t>
  </si>
  <si>
    <t>AT1G60780.1</t>
  </si>
  <si>
    <t>AT1G60780</t>
  </si>
  <si>
    <t>Symbols: HAP13 | HAP13 (HAPLESS 13); protein binding | chr1:22368953-22372159 REVERSE</t>
  </si>
  <si>
    <t>AT1G60870.1</t>
  </si>
  <si>
    <t>AT1G60870</t>
  </si>
  <si>
    <t>Symbols: MEE9 | MEE9 (maternal effect embryo arrest 9) | chr1:22409472-22410654 FORWARD</t>
  </si>
  <si>
    <t>AT1G60950.1</t>
  </si>
  <si>
    <t>AT1G60950</t>
  </si>
  <si>
    <t>Symbols: FED A, ATFD2 | FED A; 2 iron, 2 sulfur cluster binding / electron carrier/ iron-sulfur cluster binding | chr1:22444520-22445161 FORWARD</t>
  </si>
  <si>
    <t>AT1G60990.3;AT1G60990.2;AT1G60990.1</t>
  </si>
  <si>
    <t>AT1G60990</t>
  </si>
  <si>
    <t>aminomethyltransferase | chr1:22462640-22465424 REVERSE</t>
  </si>
  <si>
    <t>plastid,mitochondrion</t>
  </si>
  <si>
    <t>P,M</t>
  </si>
  <si>
    <t>AT1G61010.5;AT1G61010.4;AT1G61010.3;AT1G61010.2;AT1G61010.1</t>
  </si>
  <si>
    <t>AT1G61010</t>
  </si>
  <si>
    <t>RNA.processing.3' end processing.CPSF73a</t>
  </si>
  <si>
    <t>Symbols: CPSF73-I | CPSF73-I (CLEAVAGE AND POLYADENYLATION SPECIFICITY FACTOR 73-I); protein binding | chr1:22474717-22477731 REVERSE</t>
  </si>
  <si>
    <t>AT1G61040.3;AT1G61040.2;AT1G61040.1</t>
  </si>
  <si>
    <t>AT1G61040</t>
  </si>
  <si>
    <t>Symbols: VIP5 | VIP5 (vernalization independence 5); DNA binding | chr1:22483207-22485969 FORWARD</t>
  </si>
  <si>
    <t>AT1G61150.5;AT1G61150.9;AT1G61150.8;AT1G61150.6;AT1G61150.4;AT1G61150.2;AT1G61150.11;AT1G61150.10;AT1G61150.1;AT1G61150.7;AT1G61150.3</t>
  </si>
  <si>
    <t>AT1G61150</t>
  </si>
  <si>
    <t>FUNCTIONS IN: molecular_function unknown; INVOLVED IN: biological_process unknown; LOCATED IN: cellular_component unknown; EXPRESSED IN: 23 plant structures; EXPRESSED DURING: 13 growth stages; CONTAINS InterPro DOMAIN/s: LisH dimerisation motif, subgroup (InterPro:IPR013720), CTLH, C-terminal to LisH motif (InterPro:IPR006595), LisH dimerisation motif (InterPro:IPR006594), CT11-RanBPM (InterPro:IPR013144); BEST Arabidopsis thaliana protein match is: unknown protein (TAIR:AT1G11110.1); Has 740 Blast hits to 708 proteins in 137 species: Archae - 0; Bacteria - 0; Metazoa - 401; Fungi - 144; Plants - 139; Viruses - 0; Other Eukaryotes - 56 (source: NCBI BLink). | chr1:22542524-22544644 FORWARD</t>
  </si>
  <si>
    <t>nucleus,golgi,cytosol</t>
  </si>
  <si>
    <t>N,G,C</t>
  </si>
  <si>
    <t>AT1G61250.2;AT1G61250.1</t>
  </si>
  <si>
    <t>AT1G61250</t>
  </si>
  <si>
    <t>Symbols: SC3 | SC3 (SECRETORY CARRIER 3); transmembrane transporter | chr1:22585899-22588905 FORWARD</t>
  </si>
  <si>
    <t>plasma membrane,peroxisome,vacuole</t>
  </si>
  <si>
    <t>PM,PX,V</t>
  </si>
  <si>
    <t>AT1G61520.2;AT1G61520.3;AT1G61520.1</t>
  </si>
  <si>
    <t>AT1G61520</t>
  </si>
  <si>
    <t>Symbols: LHCA3 | LHCA3; chlorophyll binding | chr1:22700010-22701383 FORWARD</t>
  </si>
  <si>
    <t>AT1G61570.1</t>
  </si>
  <si>
    <t>AT1G61570</t>
  </si>
  <si>
    <t>Symbols: TIM13 | TIM13 (TRANSLOCASE OF THE INNER MITOCHONDRIAL MEMBRANE 13); P-P-bond-hydrolysis-driven protein transmembrane transporter | chr1:22718705-22719516 REVERSE</t>
  </si>
  <si>
    <t>AT1G61690.1</t>
  </si>
  <si>
    <t>AT1G61690</t>
  </si>
  <si>
    <t>phosphoinositide binding | chr1:22782607-22786859 REVERSE</t>
  </si>
  <si>
    <t>AT1G61720.1</t>
  </si>
  <si>
    <t>AT1G61720</t>
  </si>
  <si>
    <t>secondary metabolism.flavonoids.anthocyanins.anthocyanidin reductase</t>
  </si>
  <si>
    <t>Symbols: BAN | BAN (BANYULS); oxidoreductase | chr1:22791168-22792800 REVERSE</t>
  </si>
  <si>
    <t>AT1G61730.1</t>
  </si>
  <si>
    <t>AT1G61730</t>
  </si>
  <si>
    <t>RNA.regulation of transcription.GeBP like</t>
  </si>
  <si>
    <t>DNA-binding storekeeper protein-related | chr1:22793219-22794703 REVERSE</t>
  </si>
  <si>
    <t>AT1G61790.1;AT1G61790.2</t>
  </si>
  <si>
    <t>AT1G61790</t>
  </si>
  <si>
    <t>OST3/OST6 family protein | chr1:22814390-22815430 FORWARD</t>
  </si>
  <si>
    <t>AT1G61820.1;AT1G61820.3</t>
  </si>
  <si>
    <t>AT1G61820</t>
  </si>
  <si>
    <t>Symbols: BGLU46 | BGLU46 (BETA GLUCOSIDASE 46); catalytic/ cation binding / hydrolase, hydrolyzing O-glycosyl compounds | chr1:22835078-22838615 FORWARD</t>
  </si>
  <si>
    <t>extracellular,vacuole</t>
  </si>
  <si>
    <t>EX,V</t>
  </si>
  <si>
    <t>AT1G61870.1;AT1G11630.1</t>
  </si>
  <si>
    <t>AT1G61870</t>
  </si>
  <si>
    <t>Symbols: PPR336 | PPR336 (pentatricopeptide repeat 336) | chr1:22865004-22866615 REVERSE</t>
  </si>
  <si>
    <t>AT1G61900.2;AT1G61900.3;AT1G61900.1</t>
  </si>
  <si>
    <t>AT1G61900</t>
  </si>
  <si>
    <t>unknown protein | chr1:22882215-22885053 REVERSE</t>
  </si>
  <si>
    <t>AT1G62000.1</t>
  </si>
  <si>
    <t>AT1G62000</t>
  </si>
  <si>
    <t>unknown protein | chr1:22913441-22914146 FORWARD</t>
  </si>
  <si>
    <t>AT1G62020.1</t>
  </si>
  <si>
    <t>AT1G62020</t>
  </si>
  <si>
    <t>coatomer protein complex, subunit alpha, putative | chr1:22919534-22924024 FORWARD</t>
  </si>
  <si>
    <t>AT1G62060.1</t>
  </si>
  <si>
    <t>AT1G62060</t>
  </si>
  <si>
    <t>unknown protein | chr1:22941569-22942300 REVERSE</t>
  </si>
  <si>
    <t>AT1G62080.1</t>
  </si>
  <si>
    <t>AT1G62080</t>
  </si>
  <si>
    <t>unknown protein | chr1:22946242-22946949 REVERSE</t>
  </si>
  <si>
    <t>AT1G62180.1;AT1G62180.2</t>
  </si>
  <si>
    <t>AT1G62180</t>
  </si>
  <si>
    <t>S-assimilation.APR</t>
  </si>
  <si>
    <t>Symbols: APR2, APSR, PRH43, PRH, ATAPR2 | APR2 (5'ADENYLYLPHOSPHOSULFATE REDUCTASE 2); adenylyl-sulfate reductase/ phosphoadenylyl-sulfate reductase (thioredoxin) | chr1:22975530-22977602 REVERSE</t>
  </si>
  <si>
    <t>14.2</t>
  </si>
  <si>
    <t>AT1G62290.2;AT1G62290.1;AT1G62290.5</t>
  </si>
  <si>
    <t>AT1G62290</t>
  </si>
  <si>
    <t>aspartyl protease family protein | chr1:23009911-23013492 REVERSE</t>
  </si>
  <si>
    <t>vacuole,extracellular</t>
  </si>
  <si>
    <t>V,EX</t>
  </si>
  <si>
    <t>AT1G62330.1</t>
  </si>
  <si>
    <t>AT1G62330</t>
  </si>
  <si>
    <t>unknown protein | chr1:23046893-23050193 FORWARD</t>
  </si>
  <si>
    <t>AT1G62380.1</t>
  </si>
  <si>
    <t>AT1G62380</t>
  </si>
  <si>
    <t>Symbols: ACO2, ATACO2 | ACO2 (ACC OXIDASE 2); 1-aminocyclopropane-1-carboxylate oxidase | chr1:23082170-23084253 FORWARD</t>
  </si>
  <si>
    <t>AT1G62390.1</t>
  </si>
  <si>
    <t>AT1G62390</t>
  </si>
  <si>
    <t>octicosapeptide/Phox/Bem1p (PB1) domain-containing protein / tetratricopeptide repeat (TPR)-containing protein | chr1:23084293-23087127 REVERSE</t>
  </si>
  <si>
    <t>AT1G62440.1</t>
  </si>
  <si>
    <t>AT1G62440</t>
  </si>
  <si>
    <t>cell wall.cell wall proteins.LRR</t>
  </si>
  <si>
    <t>Symbols: LRX2 | LRX2 (LEUCINE-RICH REPEAT/EXTENSIN 2); protein binding / structural constituent of cell wall | chr1:23111818-23115293 FORWARD</t>
  </si>
  <si>
    <t>AT1G62480.1</t>
  </si>
  <si>
    <t>AT1G62480</t>
  </si>
  <si>
    <t>vacuolar calcium-binding protein-related | chr1:23128705-23129759 FORWARD</t>
  </si>
  <si>
    <t>AT1G62540.3;AT1G62540.1;AT1G62540.2</t>
  </si>
  <si>
    <t>AT1G62540</t>
  </si>
  <si>
    <t>Symbols: FMO GS-OX2 | FMO GS-OX2 (FLAVIN-MONOOXYGENASE GLUCOSINOLATE S-OXYGENASE 2); 3-methylthiopropyl glucosinolate S-oxygenase/ 4-methylthiopropyl glucosinolate S-oxygenase/ 5-methylthiopropyl glucosinolate S-oxygenase/ 7-methylthiopropyl glucosinolate S-oxygenase/ 8-methyl | chr1:23151794-23155717 FORWARD</t>
  </si>
  <si>
    <t>AT1G62560.1;AT1G62560.2</t>
  </si>
  <si>
    <t>AT1G62560</t>
  </si>
  <si>
    <t>Symbols: FMO GS-OX3 | FMO GS-OX3 (FLAVIN-MONOOXYGENASE GLUCOSINOLATE S-OXYGENASE 3); 3-methylthiopropyl glucosinolate S-oxygenase/ 4-methylthiopropyl glucosinolate S-oxygenase/ 5-methylthiopropyl glucosinolate S-oxygenase/ 6-methylthiopropyl glucosinolate S-oxygenase/ 7-methyl | chr1:23159823-23162649 FORWARD</t>
  </si>
  <si>
    <t>AT1G62640.2;AT1G62640.1</t>
  </si>
  <si>
    <t>AT1G62640</t>
  </si>
  <si>
    <t>lipid metabolism.FA synthesis and FA elongation.ketoacyl ACP synthase</t>
  </si>
  <si>
    <t>Symbols: KAS III | KAS III (3-KETOACYL-ACYL CARRIER PROTEIN SYNTHASE III); 3-oxoacyl-[acyl-carrier-protein] synthase/ catalytic/ transferase, transferring acyl groups other than amino-acyl groups | chr1:23192228-23195103 FORWARD</t>
  </si>
  <si>
    <t>AT1G62660.1;AT1G62660.4;AT1G62660.3;AT1G62660.2</t>
  </si>
  <si>
    <t>AT1G62660</t>
  </si>
  <si>
    <t>beta-fructosidase (BFRUCT3) / beta-fructofuranosidase / invertase, vacuolar | chr1:23199718-23203765 FORWARD</t>
  </si>
  <si>
    <t>AT1G62740.1</t>
  </si>
  <si>
    <t>AT1G62740</t>
  </si>
  <si>
    <t>stress-inducible protein, putative | chr1:23230956-23233543 FORWARD</t>
  </si>
  <si>
    <t>AT1G62750.1</t>
  </si>
  <si>
    <t>AT1G62750</t>
  </si>
  <si>
    <t>Symbols: ATSCO1, ATSCO1/CPEF-G, SCO1 | SCO1 (SNOWY COTYLEDON 1); ATP binding / translation elongation factor/ translation factor, nucleic acid binding | chr1:23233434-23236447 REVERSE</t>
  </si>
  <si>
    <t>AT1G62780.1</t>
  </si>
  <si>
    <t>AT1G62780</t>
  </si>
  <si>
    <t>unknown protein | chr1:23249145-23251105 REVERSE</t>
  </si>
  <si>
    <t>AT1G62800.2;AT1G62800.3;AT1G62800.1</t>
  </si>
  <si>
    <t>AT1G62800</t>
  </si>
  <si>
    <t>amino acid metabolism.synthesis.central amino acid metabolism.aspartate.aspartate aminotransferase</t>
  </si>
  <si>
    <t>Symbols: ASP4 | ASP4 (ASPARTATE AMINOTRANSFERASE 4); catalytic/ pyridoxal phosphate binding / transaminase/ transferase, transferring nitrogenous groups | chr1:23253703-23257463 REVERSE</t>
  </si>
  <si>
    <t>AT1G62810.1</t>
  </si>
  <si>
    <t>AT1G62810</t>
  </si>
  <si>
    <t>copper amine oxidase, putative | chr1:23257726-23261966 REVERSE</t>
  </si>
  <si>
    <t>AT1G62820.1</t>
  </si>
  <si>
    <t>AT1G62820</t>
  </si>
  <si>
    <t>calmodulin, putative | chr1:23263671-23264349 REVERSE</t>
  </si>
  <si>
    <t>AT1G63000.1</t>
  </si>
  <si>
    <t>AT1G63000</t>
  </si>
  <si>
    <t>cell wall.precursor synthesis.UER</t>
  </si>
  <si>
    <t>Symbols: NRS/ER, UER1 | NRS/ER (NUCLEOTIDE-RHAMNOSE SYNTHASE/EPIMERASE-REDUCTASE); UDP-4-keto-6-deoxy-glucose-3,5-epimerase/ UDP-4-keto-rhamnose-4-keto-reductase/ dTDP-4-dehydrorhamnose 3,5-epimerase/ dTDP-4-dehydrorhamnose reductase | chr1:23342393-23344113 FORWARD</t>
  </si>
  <si>
    <t>AT1G63010.2;AT1G63010.7;AT1G63010.6;AT1G63010.4;AT1G63010.3;AT1G63010.1;AT1G63010.5</t>
  </si>
  <si>
    <t>AT1G63010</t>
  </si>
  <si>
    <t>SPX (SYG1/Pho81/XPR1) domain-containing protein | chr1:23347717-23352092 REVERSE</t>
  </si>
  <si>
    <t>vacuole,golgi</t>
  </si>
  <si>
    <t>V,G</t>
  </si>
  <si>
    <t>AT1G63160.1</t>
  </si>
  <si>
    <t>AT1G63160</t>
  </si>
  <si>
    <t>replication factor C 40 kDa, putative | chr1:23421864-23423828 REVERSE</t>
  </si>
  <si>
    <t>AT1G63220.1;AT1G63220.2</t>
  </si>
  <si>
    <t>AT1G63220</t>
  </si>
  <si>
    <t>C2 domain-containing protein | chr1:23448919-23450452 FORWARD</t>
  </si>
  <si>
    <t>AT1G63290.1</t>
  </si>
  <si>
    <t>AT1G63290</t>
  </si>
  <si>
    <t>OPP.non-reductive PP.ribulose-phosphate 3-epimerase</t>
  </si>
  <si>
    <t>ribulose-phosphate 3-epimerase, cytosolic, putative / pentose-5-phosphate 3-epimerase, putative | chr1:23471849-23473639 REVERSE</t>
  </si>
  <si>
    <t>AT1G63310.1</t>
  </si>
  <si>
    <t>AT1G63310</t>
  </si>
  <si>
    <t>FUNCTIONS IN: molecular_function unknown; INVOLVED IN: biological_process unknown; LOCATED IN: cellular_component unknown; EXPRESSED IN: 23 plant structures; EXPRESSED DURING: 13 growth stages; BEST Arabidopsis thaliana protein match is: oxidoreductase, acting on NADH or NADPH (TAIR:AT1G75260.1); Has 35 Blast hits to 35 proteins in 7 species: Archae - 0; Bacteria - 0; Metazoa - 0; Fungi - 0; Plants - 35; Viruses - 0; Other Eukaryotes - 0 (source: NCBI BLink). | chr1:23486307-23487085 REVERSE</t>
  </si>
  <si>
    <t>AT1G63460.1</t>
  </si>
  <si>
    <t>AT1G63460</t>
  </si>
  <si>
    <t>redox.ascorbate and glutathione.glutathione</t>
  </si>
  <si>
    <t>glutathione peroxidase, putative | chr1:23535016-23536467 FORWARD</t>
  </si>
  <si>
    <t>AT1G63500.1</t>
  </si>
  <si>
    <t>AT1G63500</t>
  </si>
  <si>
    <t>signalling.kinase.RLCK.brassinosteroid signalling kinase</t>
  </si>
  <si>
    <t>ATP binding / binding / protein kinase/ protein serine/threonine kinase/ protein tyrosine kinase | chr1:23555686-23558899 FORWARD</t>
  </si>
  <si>
    <t>30.30.2.1</t>
  </si>
  <si>
    <t>AT1G63610.1;AT1G63610.3;AT1G63610.2</t>
  </si>
  <si>
    <t>AT1G63610</t>
  </si>
  <si>
    <t>unknown protein | chr1:23583521-23585723 REVERSE</t>
  </si>
  <si>
    <t>AT1G63660.1;AT1G63660.2</t>
  </si>
  <si>
    <t>AT1G63660</t>
  </si>
  <si>
    <t>nucleotide metabolism.synthesis.purine.GMP synthetase</t>
  </si>
  <si>
    <t>GMP synthase (glutamine-hydrolyzing), putative / glutamine amidotransferase, putative | chr1:23603935-23607219 REVERSE</t>
  </si>
  <si>
    <t>AT1G63680.3;AT1G63680.2;AT1G63680.1</t>
  </si>
  <si>
    <t>AT1G63680</t>
  </si>
  <si>
    <t>Symbols: ATMURE, PDE316, MURE | MURE; ATP binding / acid-amino acid ligase/ ligase | chr1:23614437-23617767 FORWARD</t>
  </si>
  <si>
    <t>AT1G63770.7;AT1G63770.4;AT1G63770.6;AT1G63770.5;AT1G63770.3;AT1G63770.2;AT1G63770.1</t>
  </si>
  <si>
    <t>AT1G63770</t>
  </si>
  <si>
    <t>peptidase M1 family protein | chr1:23657506-23664243 REVERSE</t>
  </si>
  <si>
    <t>mitochondrion,plastid,cytosol</t>
  </si>
  <si>
    <t>M,P,C</t>
  </si>
  <si>
    <t>AT1G63810.2;AT1G63810.1</t>
  </si>
  <si>
    <t>AT1G63810</t>
  </si>
  <si>
    <t>FUNCTIONS IN: molecular_function unknown; INVOLVED IN: biological_process unknown; LOCATED IN: cellular_component unknown; EXPRESSED IN: 21 plant structures; EXPRESSED DURING: 13 growth stages; CONTAINS InterPro DOMAIN/s: Nrap protein (InterPro:IPR005554); Has 268 Blast hits to 263 proteins in 124 species: Archae - 3; Bacteria - 0; Metazoa - 116; Fungi - 89; Plants - 17; Viruses - 0; Other Eukaryotes - 43 (source: NCBI BLink). | chr1:23669532-23675898 REVERSE</t>
  </si>
  <si>
    <t>AT1G63940.4;AT1G63940.1;AT1G63940.2;AT1G63940.3</t>
  </si>
  <si>
    <t>AT1G63940</t>
  </si>
  <si>
    <t>Symbols: MDAR6 | monodehydroascorbate reductase, putative | chr1:23729979-23733892 FORWARD</t>
  </si>
  <si>
    <t>AT1G63960.1;AT1G63960.2</t>
  </si>
  <si>
    <t>AT1G63960</t>
  </si>
  <si>
    <t>unknown protein | chr1:23738201-23738506 FORWARD</t>
  </si>
  <si>
    <t>AT1G63970.1;AT1G63970.2</t>
  </si>
  <si>
    <t>AT1G63970</t>
  </si>
  <si>
    <t>secondary metabolism.isoprenoids.non-mevalonate pathway.MCS</t>
  </si>
  <si>
    <t>Symbols: ISPF, MECPS | ISPF; 2-C-methyl-D-erythritol 2,4-cyclodiphosphate synthase | chr1:23738691-23740364 REVERSE</t>
  </si>
  <si>
    <t>AT1G64090.1;AT1G64090.2</t>
  </si>
  <si>
    <t>AT1G64090</t>
  </si>
  <si>
    <t>reticulon family protein (RTNLB3) | chr1:23789309-23790922 FORWARD</t>
  </si>
  <si>
    <t>AT1G64110.1;AT1G64110.5;AT1G64110.3;AT1G64110.4;AT1G64110.2</t>
  </si>
  <si>
    <t>AT1G64110</t>
  </si>
  <si>
    <t>AAA-type ATPase family protein | chr1:23796719-23801725 REVERSE</t>
  </si>
  <si>
    <t>AT1G64160.1</t>
  </si>
  <si>
    <t>AT1G64160</t>
  </si>
  <si>
    <t>disease resistance-responsive family protein / dirigent family protein | chr1:23814010-23814839 FORWARD</t>
  </si>
  <si>
    <t>AT1G64190.1</t>
  </si>
  <si>
    <t>AT1G64190</t>
  </si>
  <si>
    <t>OPP.oxidative PP.6-phosphogluconate dehydrogenase</t>
  </si>
  <si>
    <t>6-phosphogluconate dehydrogenase family protein | chr1:23825328-23827136 REVERSE</t>
  </si>
  <si>
    <t>7.1</t>
  </si>
  <si>
    <t>AT1G64200.1;AT1G64200.2;AT1G64200.3</t>
  </si>
  <si>
    <t>AT1G64200</t>
  </si>
  <si>
    <t>Symbols: VHA-E3 | VHA-E3 (VACUOLAR H+-ATPASE SUBUNIT E ISOFORM 3); proton-transporting ATPase, rotational mechanism | chr1:23828526-23830002 REVERSE</t>
  </si>
  <si>
    <t>AT1G64330.1</t>
  </si>
  <si>
    <t>AT1G64330</t>
  </si>
  <si>
    <t>myosin heavy chain-related | chr1:23870905-23874198 FORWARD</t>
  </si>
  <si>
    <t>AT1G64350.1</t>
  </si>
  <si>
    <t>AT1G64350</t>
  </si>
  <si>
    <t>Symbols: SEH1H | SEH1H; nucleotide binding | chr1:23881512-23883297 FORWARD</t>
  </si>
  <si>
    <t>AT1G64370.1</t>
  </si>
  <si>
    <t>AT1G64370</t>
  </si>
  <si>
    <t>unknown protein | chr1:23888920-23889661 FORWARD</t>
  </si>
  <si>
    <t>AT1G64390.1</t>
  </si>
  <si>
    <t>AT1G64390</t>
  </si>
  <si>
    <t>misc.gluco-, galacto- and mannosidases.endoglucanase</t>
  </si>
  <si>
    <t>Symbols: AtGH9C2 | AtGH9C2 (Arabidopsis thaliana glycosyl hydrolase 9C2); carbohydrate binding / catalytic/ hydrolase, hydrolyzing O-glycosyl compounds | chr1:23911119-23915229 FORWARD</t>
  </si>
  <si>
    <t>AT1G64400.1</t>
  </si>
  <si>
    <t>AT1G64400</t>
  </si>
  <si>
    <t>long-chain-fatty-acid--CoA ligase, putative / long-chain acyl-CoA synthetase, putative | chr1:23915598-23919783 REVERSE</t>
  </si>
  <si>
    <t>AT1G64500.1</t>
  </si>
  <si>
    <t>AT1G64500</t>
  </si>
  <si>
    <t>redox.glutaredoxins</t>
  </si>
  <si>
    <t>glutaredoxin family protein | chr1:23953233-23954492 FORWARD</t>
  </si>
  <si>
    <t>21.4</t>
  </si>
  <si>
    <t>AT1G64510.1;AT1G64510.2</t>
  </si>
  <si>
    <t>AT1G64510</t>
  </si>
  <si>
    <t>protein.synthesis.ribosomal protein.prokaryotic.chloroplast.30S subunit.S6</t>
  </si>
  <si>
    <t>ribosomal protein S6 family protein | chr1:23954803-23956255 REVERSE</t>
  </si>
  <si>
    <t>AT1G64520.1</t>
  </si>
  <si>
    <t>AT1G64520</t>
  </si>
  <si>
    <t>Symbols: RPN12a | RPN12a (Regulatory Particle non-ATPase 12a); peptidase | chr1:23956386-23958322 FORWARD</t>
  </si>
  <si>
    <t>AT1G64550.1</t>
  </si>
  <si>
    <t>AT1G64550</t>
  </si>
  <si>
    <t>Symbols: ATGCN3 | ATGCN3; transporter | chr1:23968779-23973614 FORWARD</t>
  </si>
  <si>
    <t>AT1G64650.1;AT1G64650.2</t>
  </si>
  <si>
    <t>AT1G64650</t>
  </si>
  <si>
    <t>LOCATED IN: plasma membrane; EXPRESSED IN: 23 plant structures; EXPRESSED DURING: 13 growth stages; CONTAINS InterPro DOMAIN/s: Protein of unknown function DUF791 (InterPro:IPR008509), Major facilitator superfamily, general substrate transporter (InterPro:IPR016196); BEST Arabidopsis thaliana protein match is: unknown protein (TAIR:AT4G27720.1); Has 565 Blast hits to 562 proteins in 197 species: Archae - 7; Bacteria - 312; Metazoa - 76; Fungi - 39; Plants - 85; Viruses - 0; Other Eukaryotes - 46 (source: NCBI BLink). | chr1:24023498-24026421 REVERSE</t>
  </si>
  <si>
    <t>AT1G64680.2;AT1G64680.1</t>
  </si>
  <si>
    <t>AT1G64680</t>
  </si>
  <si>
    <t>unknown protein | chr1:24036021-24037401 FORWARD</t>
  </si>
  <si>
    <t>AT1G64710.1;AT1G64710.2;AT1G64710.3</t>
  </si>
  <si>
    <t>AT1G64710</t>
  </si>
  <si>
    <t>alcohol dehydrogenase, putative | chr1:24044545-24046552 FORWARD</t>
  </si>
  <si>
    <t>AT1G64740.1</t>
  </si>
  <si>
    <t>AT1G64740</t>
  </si>
  <si>
    <t>Symbols: TUA1 | TUA1 (ALPHA-1 TUBULIN); structural constituent of cytoskeleton | chr1:24050006-24052487 FORWARD</t>
  </si>
  <si>
    <t>AT1G64750.1;AT1G64750.2;AT1G64750.3</t>
  </si>
  <si>
    <t>AT1G64750</t>
  </si>
  <si>
    <t>Symbols: ATDSS1(I) | ATDSS1(I) (ARABIDOPSIS THALIANA DELETION OF SUV3 SUPRESSOR 1(I)) | chr1:24052517-24053879 REVERSE</t>
  </si>
  <si>
    <t>AT1G64760.2;AT1G64760.1</t>
  </si>
  <si>
    <t>AT1G64760</t>
  </si>
  <si>
    <t>misc.beta 1,3 glucan hydrolases.glucan endo-1,3-beta-glucosidase</t>
  </si>
  <si>
    <t>glycosyl hydrolase family 17 protein | chr1:24054173-24056414 REVERSE</t>
  </si>
  <si>
    <t>26.4</t>
  </si>
  <si>
    <t>AT1G64770.1;AT1G64770.2;AT1G64770.3</t>
  </si>
  <si>
    <t>AT1G64770</t>
  </si>
  <si>
    <t>PS.lightreaction.cyclic electron flow-chlororespiration</t>
  </si>
  <si>
    <t>Symbols: NDF2 | NDF2 (NDH-DEPENDENT CYCLIC ELECTRON FLOW 1); carbohydrate binding / catalytic | chr1:24057439-24059561 FORWARD</t>
  </si>
  <si>
    <t>AT1G64790.1;AT1G64790.3;AT1G64790.2</t>
  </si>
  <si>
    <t>AT1G64790</t>
  </si>
  <si>
    <t>protein.synthesis</t>
  </si>
  <si>
    <t>binding | chr1:24064937-24082027 REVERSE</t>
  </si>
  <si>
    <t>AT1G64880.1</t>
  </si>
  <si>
    <t>AT1G64880</t>
  </si>
  <si>
    <t>protein.synthesis.ribosomal protein.prokaryotic.unknown organellar.30S subunit.S5</t>
  </si>
  <si>
    <t>ribosomal protein S5 family protein | chr1:24105642-24109146 FORWARD</t>
  </si>
  <si>
    <t>AT1G64970.1</t>
  </si>
  <si>
    <t>AT1G64970</t>
  </si>
  <si>
    <t>secondary metabolism.isoprenoids.tocopherol biosynthesis.tocopherol methyltransferase</t>
  </si>
  <si>
    <t>Symbols: G-TMT, TMT1, VTE4 | G-TMT (GAMMA-TOCOPHEROL METHYLTRANSFERASE); tocopherol O-methyltransferase | chr1:24134085-24136109 REVERSE</t>
  </si>
  <si>
    <t>AT1G64980.3;AT1G64980.1;AT1G64980.2</t>
  </si>
  <si>
    <t>AT1G64980</t>
  </si>
  <si>
    <t>unknown protein | chr1:24137517-24139276 REVERSE</t>
  </si>
  <si>
    <t>AT1G65200.1</t>
  </si>
  <si>
    <t>AT1G65200</t>
  </si>
  <si>
    <t>ubiquitin carboxyl-terminal hydrolase-related | chr1:24218470-24222789 REVERSE</t>
  </si>
  <si>
    <t>AT1G65260.2;AT1G65260.1</t>
  </si>
  <si>
    <t>AT1G65260</t>
  </si>
  <si>
    <t>Symbols: PTAC4 | PTAC4 (PLASTID TRANSCRIPTIONALLY ACTIVE4) | chr1:24236258-24240705 FORWARD</t>
  </si>
  <si>
    <t>AT1G65270.3;AT1G65270.2;AT1G65270.1</t>
  </si>
  <si>
    <t>AT1G65270</t>
  </si>
  <si>
    <t>unknown protein | chr1:24241723-24244743 FORWARD</t>
  </si>
  <si>
    <t>plasma membrane,extracellular,endoplasmic reticulum</t>
  </si>
  <si>
    <t>PM,EX,ER</t>
  </si>
  <si>
    <t>AT1G65290.1</t>
  </si>
  <si>
    <t>AT1G65290</t>
  </si>
  <si>
    <t>Symbols: mtACP2 | mtACP2 (mitochondrial acyl carrier protein 2); acyl carrier/ metal ion binding | chr1:24248828-24250421 REVERSE</t>
  </si>
  <si>
    <t>AT4G30290.1;AT4G30280.1;AT1G65310.1;AT1G65310.2</t>
  </si>
  <si>
    <t>AT4G30290</t>
  </si>
  <si>
    <t>Symbols: ATXTH19, XTH19 | XTH19 (XYLOGLUCAN ENDOTRANSGLUCOSYLASE/HYDROLASE 19); hydrolase, acting on glycosyl bonds / hydrolase, hydrolyzing O-glycosyl compounds / xyloglucan:xyloglucosyl transferase | chr4:14828712-14830016 REVERSE</t>
  </si>
  <si>
    <t>AT1G65410.1</t>
  </si>
  <si>
    <t>AT1G65410</t>
  </si>
  <si>
    <t>Symbols: ATNAP11, TGD3 | ATNAP11 (ARABIDOPSIS THALIANA NON-INTRINSIC ABC PROTEIN 11); transporter | chr1:24295169-24297595 FORWARD</t>
  </si>
  <si>
    <t>AT1G65440.3;AT1G65440.2;AT1G65440.4;AT1G65440.1</t>
  </si>
  <si>
    <t>AT1G65440</t>
  </si>
  <si>
    <t>Symbols: GTB1 | GTB1; RNA binding / hydrolase, acting on ester bonds / transcription elongation regulator | chr1:24306667-24314573 REVERSE</t>
  </si>
  <si>
    <t>AT1G65450.1;AT1G65450.3</t>
  </si>
  <si>
    <t>AT1G65450</t>
  </si>
  <si>
    <t>misc.acyl transferases</t>
  </si>
  <si>
    <t>transferase family protein | chr1:24317864-24319064 FORWARD</t>
  </si>
  <si>
    <t>26.5</t>
  </si>
  <si>
    <t>AT1G65480.1;AT1G65480.2</t>
  </si>
  <si>
    <t>AT1G65480</t>
  </si>
  <si>
    <t>Symbols: FT | FT (FLOWERING LOCUS T); phosphatidylethanolamine binding / protein binding | chr1:24331428-24333934 FORWARD</t>
  </si>
  <si>
    <t>AT1G65540.3;AT1G65540.2;AT1G65540.1</t>
  </si>
  <si>
    <t>AT1G65540</t>
  </si>
  <si>
    <t>calcium-binding EF hand family protein | chr1:24362382-24366011 REVERSE</t>
  </si>
  <si>
    <t>AT1G65590.1</t>
  </si>
  <si>
    <t>AT1G65590</t>
  </si>
  <si>
    <t>protein.glycosylation.alpha-1,3-mannosyl-glycoprotein-beta-1,2-N-acetylglucosaminyltransferase(GnTI)</t>
  </si>
  <si>
    <t>Symbols: HEXO3, ATHEX1 | HEXO3 (BETA-HEXOSAMINIDASE 3); beta-N-acetylhexosaminidase/ hexosaminidase | chr1:24385900-24391207 FORWARD</t>
  </si>
  <si>
    <t>AT1G65650.1</t>
  </si>
  <si>
    <t>AT1G65650</t>
  </si>
  <si>
    <t>Symbols: UCH2 | UCH2; ubiquitin thiolesterase/ ubiquitin-specific protease | chr1:24415015-24417709 REVERSE</t>
  </si>
  <si>
    <t>AT1G65700.1;AT1G65700.2;AT1G65700.3</t>
  </si>
  <si>
    <t>AT1G65700</t>
  </si>
  <si>
    <t>small nuclear ribonucleoprotein, putative / snRNP, putative / Sm protein, putative | chr1:24434236-24436287 REVERSE</t>
  </si>
  <si>
    <t>AT1G65820.1;AT1G65820.3</t>
  </si>
  <si>
    <t>AT1G65820</t>
  </si>
  <si>
    <t>microsomal glutathione s-transferase, putative | chr1:24485101-24486892 FORWARD</t>
  </si>
  <si>
    <t>AT1G65860.1</t>
  </si>
  <si>
    <t>AT1G65860</t>
  </si>
  <si>
    <t>Symbols: FMO GS-OX1 | FMO GS-OX1 (FLAVIN-MONOOXYGENASE GLUCOSINOLATE S-OXYGENASE 1); 3-methylthiopropyl glucosinolate S-oxygenase/ 4-methylthiopropyl glucosinolate S-oxygenase/ 5-methylthiopropyl glucosinolate S-oxygenase/ 6-methylthiopropyl glucosinolate S-oxygenase/ 7-methyl | chr1:24499066-24502745 REVERSE</t>
  </si>
  <si>
    <t>AT1G65890.1;AT1G65880.1</t>
  </si>
  <si>
    <t>AT1G65890</t>
  </si>
  <si>
    <t>lipid metabolism.FA synthesis and FA elongation.acyl coa ligase</t>
  </si>
  <si>
    <t>Symbols: AAE12 | AAE12 (ACYL ACTIVATING ENZYME 12); catalytic | chr1:24512457-24514659 REVERSE</t>
  </si>
  <si>
    <t>AT1G65930.1</t>
  </si>
  <si>
    <t>AT1G65930</t>
  </si>
  <si>
    <t>isocitrate dehydrogenase, putative / NADP+ isocitrate dehydrogenase, putative | chr1:24538886-24542129 FORWARD</t>
  </si>
  <si>
    <t>AT1G65960.2;AT1G65960.4;AT1G65960.3;AT1G65960.1</t>
  </si>
  <si>
    <t>AT1G65960</t>
  </si>
  <si>
    <t>amino acid metabolism.synthesis.central amino acid metabolism.GABA.Glutamate decarboxylase</t>
  </si>
  <si>
    <t>Symbols: GAD2 | GAD2 (GLUTAMATE DECARBOXYLASE 2); calmodulin binding / glutamate decarboxylase | chr1:24552003-24557730 FORWARD</t>
  </si>
  <si>
    <t>AT1G65980.1</t>
  </si>
  <si>
    <t>AT1G65980</t>
  </si>
  <si>
    <t>redox.peroxiredoxin</t>
  </si>
  <si>
    <t>Symbols: TPX1 | TPX1 (thioredoxin-dependent peroxidase 1); antioxidant/ oxidoreductase | chr1:24559306-24560936 REVERSE</t>
  </si>
  <si>
    <t>21.5</t>
  </si>
  <si>
    <t>AT1G66070.2;AT1G66070.1</t>
  </si>
  <si>
    <t>AT1G66070</t>
  </si>
  <si>
    <t>translation initiation factor-related | chr1:24595886-24598518 REVERSE</t>
  </si>
  <si>
    <t>AT1G66130.1</t>
  </si>
  <si>
    <t>AT1G66130</t>
  </si>
  <si>
    <t>oxidoreductase N-terminal domain-containing protein | chr1:24614962-24616930 FORWARD</t>
  </si>
  <si>
    <t>AT1G66200.1;AT1G66200.3;AT1G66200.2</t>
  </si>
  <si>
    <t>AT1G66200</t>
  </si>
  <si>
    <t>N-metabolism.ammonia metabolism.glutamine synthetase</t>
  </si>
  <si>
    <t>Symbols: ATGSR2 | ATGSR2; copper ion binding / glutamate-ammonia ligase | chr1:24655210-24657638 REVERSE</t>
  </si>
  <si>
    <t>12.2</t>
  </si>
  <si>
    <t>AT1G66240.1;AT1G66240.2</t>
  </si>
  <si>
    <t>AT1G66240</t>
  </si>
  <si>
    <t>Symbols: ATX1, ATATX1 | ATX1 (ARABIDOPSIS HOMOLOG OF ANTI-OXIDANT 1); metal ion binding | chr1:24686256-24687332 REVERSE</t>
  </si>
  <si>
    <t>mitochondrion,cytosol,extracellular</t>
  </si>
  <si>
    <t>M,C,EX</t>
  </si>
  <si>
    <t>AT1G66260.2;AT1G66260.1</t>
  </si>
  <si>
    <t>AT1G66260</t>
  </si>
  <si>
    <t>RNA and export factor-binding protein, putative | chr1:24695640-24698434 REVERSE</t>
  </si>
  <si>
    <t>AT1G66280.1</t>
  </si>
  <si>
    <t>AT1G66280</t>
  </si>
  <si>
    <t>Symbols: BGLU22 | BGLU22; catalytic/ cation binding / hydrolase, hydrolyzing O-glycosyl compounds | chr1:24706512-24709785 REVERSE</t>
  </si>
  <si>
    <t>AT5G37780.1;AT1G66410.1;AT1G66410.2;AT5G37780.2;AT5G37780.3;AT5G37780.4;AT1G66410.4;AT1G66410.3</t>
  </si>
  <si>
    <t>AT5G37780</t>
  </si>
  <si>
    <t>Symbols: CAM1, TCH1, ACAM-1 | CAM1 (CALMODULIN 1); calcium ion binding | chr5:15004527-15006205 REVERSE</t>
  </si>
  <si>
    <t>AT1G66430.1</t>
  </si>
  <si>
    <t>AT1G66430</t>
  </si>
  <si>
    <t>major CHO metabolism.degradation.sucrose.fructokinase</t>
  </si>
  <si>
    <t>pfkB-type carbohydrate kinase family protein | chr1:24778271-24780629 FORWARD</t>
  </si>
  <si>
    <t>AT1G66530.1</t>
  </si>
  <si>
    <t>AT1G66530</t>
  </si>
  <si>
    <t>protein.aa activation.arginine-tRNA ligase</t>
  </si>
  <si>
    <t>arginyl-tRNA synthetase, putative / arginine--tRNA ligase, putative | chr1:24818911-24822342 REVERSE</t>
  </si>
  <si>
    <t>AT1G66580.1</t>
  </si>
  <si>
    <t>AT1G66580</t>
  </si>
  <si>
    <t>60S ribosomal protein L10 (RPL10C) | chr1:24839165-24840612 FORWARD</t>
  </si>
  <si>
    <t>AT1G66670.1</t>
  </si>
  <si>
    <t>AT1G66670</t>
  </si>
  <si>
    <t>Symbols: CLPP3, NCLPP3 | CLPP3; serine-type endopeptidase | chr1:24863785-24865702 REVERSE</t>
  </si>
  <si>
    <t>AT1G66680.1</t>
  </si>
  <si>
    <t>AT1G66680</t>
  </si>
  <si>
    <t>Symbols: AR401 | AR401 | chr1:24866095-24868992 REVERSE</t>
  </si>
  <si>
    <t>AT1G66850.1</t>
  </si>
  <si>
    <t>AT1G66850</t>
  </si>
  <si>
    <t>protease inhibitor/seed storage/lipid transfer protein (LTP) family protein | chr1:24936958-24937434 FORWARD</t>
  </si>
  <si>
    <t>AT1G66970.1;AT1G66970.2;AT1G66970.3</t>
  </si>
  <si>
    <t>AT1G66970</t>
  </si>
  <si>
    <t>lipid metabolism.lipid degradation.lysophospholipases.glycerophosphodiester phosphodiesterase</t>
  </si>
  <si>
    <t>Symbols: SVL2 | SVL2 (SHV3-LIKE 2); glycerophosphodiester phosphodiesterase/ kinase | chr1:24992553-24996117 REVERSE</t>
  </si>
  <si>
    <t>AT1G67090.1</t>
  </si>
  <si>
    <t>AT1G67090</t>
  </si>
  <si>
    <t>PS.calvin cycle.rubisco small subunit</t>
  </si>
  <si>
    <t>Symbols: RBCS1A | RBCS1A (RIBULOSE BISPHOSPHATE CARBOXYLASE SMALL CHAIN 1A); copper ion binding / ribulose-bisphosphate carboxylase | chr1:25048158-25049424 REVERSE</t>
  </si>
  <si>
    <t>AT1G67120.1;AT1G67120.2</t>
  </si>
  <si>
    <t>AT1G67120</t>
  </si>
  <si>
    <t>protein.synthesis.ribosome biogenesis</t>
  </si>
  <si>
    <t>ATP binding / ATPase/ nucleoside-triphosphatase/ nucleotide binding / transcription factor binding | chr1:25069562-25095526 REVERSE</t>
  </si>
  <si>
    <t>AT1G67140.1;AT1G67140.3;AT1G67140.2</t>
  </si>
  <si>
    <t>AT1G67140</t>
  </si>
  <si>
    <t>Symbols: SWEETIE | SWEETIE (SWEETIE); binding | chr1:25100908-25117372 REVERSE</t>
  </si>
  <si>
    <t>golgi,plasma membrane,extracellular</t>
  </si>
  <si>
    <t>G,PM,EX</t>
  </si>
  <si>
    <t>AT1G67230.1</t>
  </si>
  <si>
    <t>AT1G67230</t>
  </si>
  <si>
    <t>Symbols: LINC1 | LINC1 (LITTLE NUCLEI1) | chr1:25151270-25156323 REVERSE</t>
  </si>
  <si>
    <t>AT1G67280.1;AT1G67280.2</t>
  </si>
  <si>
    <t>AT1G67280</t>
  </si>
  <si>
    <t>lactoylglutathione lyase, putative / glyoxalase I, putative | chr1:25188274-25190694 REVERSE</t>
  </si>
  <si>
    <t>AT1G67350.2;AT1G67350.1</t>
  </si>
  <si>
    <t>AT1G67350</t>
  </si>
  <si>
    <t>unknown protein | chr1:25235271-25236878 FORWARD</t>
  </si>
  <si>
    <t>AT1G67360.2;AT1G67360.1</t>
  </si>
  <si>
    <t>AT1G67360</t>
  </si>
  <si>
    <t>rubber elongation factor (REF) family protein | chr1:25236811-25238216 REVERSE</t>
  </si>
  <si>
    <t>vacuole,cytosol</t>
  </si>
  <si>
    <t>V,C</t>
  </si>
  <si>
    <t>AT1G67430.1;AT1G67430.2</t>
  </si>
  <si>
    <t>AT1G67430</t>
  </si>
  <si>
    <t>60S ribosomal protein L17 (RPL17B) | chr1:25262159-25263789 FORWARD</t>
  </si>
  <si>
    <t>AT1G67490.2;AT1G67490.1</t>
  </si>
  <si>
    <t>AT1G67490</t>
  </si>
  <si>
    <t>Symbols: GCS1, KNF | GCS1 (GLUCOSIDASE 1); alpha-glucosidase | chr1:25280451-25286596 REVERSE</t>
  </si>
  <si>
    <t>AT1G67560.1</t>
  </si>
  <si>
    <t>AT1G67560</t>
  </si>
  <si>
    <t>lipoxygenase family protein | chr1:25319899-25324264 FORWARD</t>
  </si>
  <si>
    <t>AT1G67580.2;AT1G67580.1</t>
  </si>
  <si>
    <t>AT1G67580</t>
  </si>
  <si>
    <t>signalling.kinase.cyclin dependent kinase</t>
  </si>
  <si>
    <t>protein kinase family protein | chr1:25327284-25331379 REVERSE</t>
  </si>
  <si>
    <t>30.30.3</t>
  </si>
  <si>
    <t>AT1G67680.1</t>
  </si>
  <si>
    <t>AT1G67680</t>
  </si>
  <si>
    <t>7S RNA binding | chr1:25365756-25368526 REVERSE</t>
  </si>
  <si>
    <t>AT1G67700.4;AT1G67700.1;AT1G67700.5;AT1G67700.2;AT1G67700.3</t>
  </si>
  <si>
    <t>AT1G67700</t>
  </si>
  <si>
    <t>unknown protein | chr1:25374230-25376034 FORWARD</t>
  </si>
  <si>
    <t>AT1G67730.1</t>
  </si>
  <si>
    <t>AT1G67730</t>
  </si>
  <si>
    <t>Symbols: YBR159, KCR1 | YBR159; ketoreductase/ oxidoreductase | chr1:25391460-25393610 FORWARD</t>
  </si>
  <si>
    <t>AT1G67750.1</t>
  </si>
  <si>
    <t>AT1G67750</t>
  </si>
  <si>
    <t>pectate lyase family protein | chr1:25401588-25403503 FORWARD</t>
  </si>
  <si>
    <t>AT1G67830.1</t>
  </si>
  <si>
    <t>AT1G67830</t>
  </si>
  <si>
    <t>Symbols: ATFXG1 | ATFXG1 (alpha-fucosidase 1); alpha-L-fucosidase/ carboxylesterase | chr1:25431586-25432990 REVERSE</t>
  </si>
  <si>
    <t>AT1G67870.1</t>
  </si>
  <si>
    <t>AT1G67870</t>
  </si>
  <si>
    <t>glycine-rich protein | chr1:25449367-25451012 REVERSE</t>
  </si>
  <si>
    <t>AT1G67900.6;AT1G67900.5;AT1G67900.4;AT1G67900.3;AT1G67900.2;AT1G67900.1</t>
  </si>
  <si>
    <t>AT1G67900</t>
  </si>
  <si>
    <t>phototropic-responsive NPH3 family protein | chr1:25467024-25470017 FORWARD</t>
  </si>
  <si>
    <t>AT1G67930.1</t>
  </si>
  <si>
    <t>AT1G67930</t>
  </si>
  <si>
    <t>Golgi transport complex protein-related | chr1:25474140-25477423 REVERSE</t>
  </si>
  <si>
    <t>AT1G68010.1;AT1G68010.2;AT1G68010.3</t>
  </si>
  <si>
    <t>AT1G68010</t>
  </si>
  <si>
    <t>PS.photorespiration.hydroxypyruvate reductase</t>
  </si>
  <si>
    <t>Symbols: HPR | HPR; glycerate dehydrogenase/ poly(U) binding | chr1:25493218-25495988 FORWARD</t>
  </si>
  <si>
    <t>AT1G68260.1;AT1G35250.1;AT1G35290.1</t>
  </si>
  <si>
    <t>AT1G68260</t>
  </si>
  <si>
    <t>thioesterase family protein | chr1:25585776-25587658 REVERSE</t>
  </si>
  <si>
    <t>AT1G68300.1</t>
  </si>
  <si>
    <t>AT1G68300</t>
  </si>
  <si>
    <t>universal stress protein (USP) family protein | chr1:25598331-25599357 REVERSE</t>
  </si>
  <si>
    <t>AT1G68530.1</t>
  </si>
  <si>
    <t>AT1G68530</t>
  </si>
  <si>
    <t>Symbols: CUT1, POP1, CER6, G2, KCS6 | KCS6 (3-KETOACYL-COA SYNTHASE 6); catalytic/ transferase, transferring acyl groups other than amino-acyl groups | chr1:25712588-25714807 REVERSE</t>
  </si>
  <si>
    <t>AT1G68560.1</t>
  </si>
  <si>
    <t>AT1G68560</t>
  </si>
  <si>
    <t>misc.gluco-, galacto- and mannosidases.alpha-galactosidase</t>
  </si>
  <si>
    <t>Symbols: ATXYL1, XYL1 | XYL1 (ALPHA-XYLOSIDASE 1); alpha-N-arabinofuranosidase/ hydrolase, hydrolyzing O-glycosyl compounds / xylan 1,4-beta-xylosidase | chr1:25734182-25738002 REVERSE</t>
  </si>
  <si>
    <t>AT1G68590.2;AT1G68590.1</t>
  </si>
  <si>
    <t>AT1G68590</t>
  </si>
  <si>
    <t>protein.synthesis.ribosomal protein.prokaryotic.chloroplast.30S subunit.PSRP3</t>
  </si>
  <si>
    <t>plastid-specific 30S ribosomal protein 3, putative / PSRP-3, putative | chr1:25757404-25758232 REVERSE</t>
  </si>
  <si>
    <t>AT1G68680.1</t>
  </si>
  <si>
    <t>AT1G68680</t>
  </si>
  <si>
    <t>unknown protein | chr1:25785506-25786924 FORWARD</t>
  </si>
  <si>
    <t>AT1G68760.1</t>
  </si>
  <si>
    <t>AT1G68760</t>
  </si>
  <si>
    <t>Symbols: ATNUDT1, ATNUDX1 | ATNUDX1 (ARABIDOPSIS THALIANA NUDIX HYDROLASE 1); dihydroneopterin triphosphate pyrophosphohydrolase/ hydrolase | chr1:25829042-25829813 FORWARD</t>
  </si>
  <si>
    <t>AT1G68790.1</t>
  </si>
  <si>
    <t>AT1G68790</t>
  </si>
  <si>
    <t>Symbols: LINC3 | LINC3 (LITTLE NUCLEI3) | chr1:25834709-25839319 REVERSE</t>
  </si>
  <si>
    <t>AT1G68830.1</t>
  </si>
  <si>
    <t>AT1G68830</t>
  </si>
  <si>
    <t>PS.lightreaction.state transition</t>
  </si>
  <si>
    <t>Symbols: STN7 | STN7 (Stt7 homolog STN7); kinase/ protein kinase | chr1:25872445-25875550 REVERSE</t>
  </si>
  <si>
    <t>AT1G69010.1</t>
  </si>
  <si>
    <t>AT1G69010</t>
  </si>
  <si>
    <t>RNA.regulation of transcription.bHLH,Basic Helix-Loop-Helix family</t>
  </si>
  <si>
    <t>Symbols: BIM2 | BIM2 (BES1-interacting Myc-like protein 2); DNA binding / transcription factor | chr1:25941675-25943836 FORWARD</t>
  </si>
  <si>
    <t>AT1G69030.1</t>
  </si>
  <si>
    <t>AT1G69030</t>
  </si>
  <si>
    <t>INVOLVED IN: biological_process unknown; EXPRESSED IN: 24 plant structures; EXPRESSED DURING: 15 growth stages; CONTAINS InterPro DOMAIN/s: BSD (InterPro:IPR005607); BEST Arabidopsis thaliana protein match is: BSD domain-containing protein (TAIR:AT1G26300.1); Has 173 Blast hits to 173 proteins in 34 species: Archae - 4; Bacteria - 4; Metazoa - 52; Fungi - 10; Plants - 92; Viruses - 0; Other Eukaryotes - 11 (source: NCBI BLink). | chr1:25947265-25949262 REVERSE</t>
  </si>
  <si>
    <t>AT1G69070.1;AT1G69070.2</t>
  </si>
  <si>
    <t>AT1G69070</t>
  </si>
  <si>
    <t>FUNCTIONS IN: molecular_function unknown; INVOLVED IN: biological_process unknown; LOCATED IN: cellular_component unknown; EXPRESSED IN: 23 plant structures; EXPRESSED DURING: 13 growth stages; CONTAINS InterPro DOMAIN/s: Nop14-like protein (InterPro:IPR007276); Has 64668 Blast hits to 30830 proteins in 1152 species: Archae - 207; Bacteria - 18692; Metazoa - 20758; Fungi - 6782; Plants - 2177; Viruses - 523; Other Eukaryotes - 15529 (source: NCBI BLink). | chr1:25967312-25971389 REVERSE</t>
  </si>
  <si>
    <t>AT1G69200.1</t>
  </si>
  <si>
    <t>AT1G69200</t>
  </si>
  <si>
    <t>kinase | chr1:26015877-26018493 FORWARD</t>
  </si>
  <si>
    <t>AT1G69250.1;AT1G69250.2</t>
  </si>
  <si>
    <t>AT1G69250</t>
  </si>
  <si>
    <t>nuclear transport factor 2 (NTF2) family protein / RNA recognition motif (RRM)-containing protein | chr1:26032827-26035504 FORWARD</t>
  </si>
  <si>
    <t>AT1G69295.1;AT1G69295.2;AT1G26450.1</t>
  </si>
  <si>
    <t>AT1G69295</t>
  </si>
  <si>
    <t>misc.beta 1,3 glucan hydrolases</t>
  </si>
  <si>
    <t>Symbols: PDCB4 | PDCB4 (PLASMODESMATA CALLOSE-BINDING PROTEIN 4); callose binding / polysaccharide binding | chr1:26050197-26052567 REVERSE</t>
  </si>
  <si>
    <t>AT1G69340.2;AT1G69340.1</t>
  </si>
  <si>
    <t>AT1G69340</t>
  </si>
  <si>
    <t>appr-1-p processing enzyme family protein | chr1:26065724-26069821 FORWARD</t>
  </si>
  <si>
    <t>AT1G69410.1</t>
  </si>
  <si>
    <t>AT1G69410</t>
  </si>
  <si>
    <t>Symbols: ATELF5A-3, ELF5A-3 | ELF5A-3 (EUKARYOTIC ELONGATION FACTOR 5A-3); translation initiation factor | chr1:26089202-26090386 FORWARD</t>
  </si>
  <si>
    <t>AT1G69510.3;AT1G69510.2;AT1G69510.1</t>
  </si>
  <si>
    <t>AT1G69510</t>
  </si>
  <si>
    <t>FUNCTIONS IN: molecular_function unknown; INVOLVED IN: biological_process unknown; LOCATED IN: cellular_component unknown; EXPRESSED IN: 23 plant structures; EXPRESSED DURING: 15 growth stages; CONTAINS InterPro DOMAIN/s: Lg106-like (InterPro:IPR012482); BEST Arabidopsis thaliana protein match is: unknown protein (TAIR:AT5G64130.1); Has 92 Blast hits to 92 proteins in 12 species: Archae - 0; Bacteria - 0; Metazoa - 0; Fungi - 0; Plants - 92; Viruses - 0; Other Eukaryotes - 0 (source: NCBI BLink). | chr1:26126350-26127961 FORWARD</t>
  </si>
  <si>
    <t>AT1G69530.2;AT1G69530.1;AT1G69530.3;AT1G69530.4;AT1G69530.5</t>
  </si>
  <si>
    <t>AT1G69530</t>
  </si>
  <si>
    <t>Symbols: ATEXPA1, EXP1, AT-EXP1, ATEXP1, ATHEXP ALPHA 1.2 | ATEXPA1 (ARABIDOPSIS THALIANA EXPANSIN A1) | chr1:26141836-26143496 FORWARD</t>
  </si>
  <si>
    <t>AT1G69620.1</t>
  </si>
  <si>
    <t>AT1G69620</t>
  </si>
  <si>
    <t>protein.synthesis.ribosomal protein.eukaryotic.60S subunit.L34</t>
  </si>
  <si>
    <t>Symbols: RPL34 | RPL34 (RIBOSOMAL PROTEIN L34); structural constituent of ribosome | chr1:26189836-26191323 FORWARD</t>
  </si>
  <si>
    <t>AT1G69670.2;AT1G69670.1</t>
  </si>
  <si>
    <t>AT1G69670</t>
  </si>
  <si>
    <t>Symbols: CUL3B, ATCUL3B | CUL3B (CULLIN 3B); protein binding / ubiquitin-protein ligase | chr1:26202031-26204442 REVERSE</t>
  </si>
  <si>
    <t>AT1G69700.1</t>
  </si>
  <si>
    <t>AT1G69700</t>
  </si>
  <si>
    <t>Symbols: ATHVA22C | ATHVA22C | chr1:26220238-26221825 FORWARD</t>
  </si>
  <si>
    <t>AT1G69740.3;AT1G69740.2;AT1G69740.1</t>
  </si>
  <si>
    <t>AT1G69740</t>
  </si>
  <si>
    <t>tetrapyrrole synthesis.ALA dehydratase</t>
  </si>
  <si>
    <t>Symbols: HEMB1 | HEMB1; catalytic/ metal ion binding / porphobilinogen synthase | chr1:26231804-26234963 FORWARD</t>
  </si>
  <si>
    <t>19.4</t>
  </si>
  <si>
    <t>AT1G69800.3;AT1G69800.1;AT1G69800.2</t>
  </si>
  <si>
    <t>AT1G69800</t>
  </si>
  <si>
    <t>CBS domain-containing protein | chr1:26274230-26276329 REVERSE</t>
  </si>
  <si>
    <t>AT1G69830.1</t>
  </si>
  <si>
    <t>AT1G69830</t>
  </si>
  <si>
    <t>major CHO metabolism.degradation.starch.starch cleavage.alpha amylase</t>
  </si>
  <si>
    <t>Symbols: ATAMY3, AMY3 | AMY3 (ALPHA-AMYLASE-LIKE 3); alpha-amylase | chr1:26288278-26293053 REVERSE</t>
  </si>
  <si>
    <t>AT1G69840.7;AT1G69840.6;AT1G69840.5;AT1G69840.4;AT1G69840.3;AT1G69840.2;AT1G69840.1</t>
  </si>
  <si>
    <t>AT1G69840</t>
  </si>
  <si>
    <t>band 7 family protein | chr1:26293660-26295834 REVERSE</t>
  </si>
  <si>
    <t>plasma membrane,cytosol,peroxisome</t>
  </si>
  <si>
    <t>PM,C,PX</t>
  </si>
  <si>
    <t>AT1G70070.1</t>
  </si>
  <si>
    <t>AT1G70070</t>
  </si>
  <si>
    <t>Symbols: EMB25, PDE317, ISE2 | EMB25 (EMBRYO DEFECTIVE 25); ATP-dependent helicase/ RNA helicase | chr1:26390016-26394196 REVERSE</t>
  </si>
  <si>
    <t>AT1G70190.2;AT1G70190.1</t>
  </si>
  <si>
    <t>AT1G70190</t>
  </si>
  <si>
    <t>protein.synthesis.ribosomal protein.prokaryotic.chloroplast.50S subunit.L12</t>
  </si>
  <si>
    <t>ribosomal protein L12 family protein | chr1:26430543-26431578 FORWARD</t>
  </si>
  <si>
    <t>AT1G70280.1;AT1G70280.2</t>
  </si>
  <si>
    <t>AT1G70280</t>
  </si>
  <si>
    <t>NHL repeat-containing protein | chr1:26465893-26468706 REVERSE</t>
  </si>
  <si>
    <t>nucleus,plasma membrane</t>
  </si>
  <si>
    <t>N,PM</t>
  </si>
  <si>
    <t>AT1G70290.2;AT1G70290.1</t>
  </si>
  <si>
    <t>AT1G70290</t>
  </si>
  <si>
    <t>Symbols: ATTPS8, TPS8, ATTPSC | ATTPS8; alpha,alpha-trehalose-phosphate synthase (UDP-forming)/ transferase, transferring glycosyl groups / trehalose-phosphatase | chr1:26471078-26474786 REVERSE</t>
  </si>
  <si>
    <t>AT1G70310.1</t>
  </si>
  <si>
    <t>AT1G70310</t>
  </si>
  <si>
    <t>Symbols: SPDS2 | SPDS2 (spermidine synthase 2); spermidine synthase | chr1:26485306-26487435 REVERSE</t>
  </si>
  <si>
    <t>AT1G70320.1</t>
  </si>
  <si>
    <t>AT1G70320</t>
  </si>
  <si>
    <t>Symbols: UPL2 | UPL2 (UBIQUITIN-PROTEIN LIGASE 2); ubiquitin-protein ligase | chr1:26488522-26501281 REVERSE</t>
  </si>
  <si>
    <t>AT1G70410.1;AT1G70410.3;AT1G70410.2</t>
  </si>
  <si>
    <t>AT1G70410</t>
  </si>
  <si>
    <t>TCA / org transformation.carbonic anhydrases</t>
  </si>
  <si>
    <t>Symbols: ATBCA4, BCA4 | carbonic anhydrase, putative / carbonate dehydratase, putative | chr1:26533926-26538333 REVERSE</t>
  </si>
  <si>
    <t>8.3</t>
  </si>
  <si>
    <t>AT1G70480.1;AT1G70480.2</t>
  </si>
  <si>
    <t>AT1G70480</t>
  </si>
  <si>
    <t>unknown protein | chr1:26562059-26563809 FORWARD</t>
  </si>
  <si>
    <t>AT1G70520.1</t>
  </si>
  <si>
    <t>AT1G70520</t>
  </si>
  <si>
    <t>protein kinase family protein | chr1:26584729-26587419 REVERSE</t>
  </si>
  <si>
    <t>AT1G70530.1;AT1G70530.3;AT1G70530.2</t>
  </si>
  <si>
    <t>AT1G70530</t>
  </si>
  <si>
    <t>protein kinase family protein | chr1:26588750-26591379 REVERSE</t>
  </si>
  <si>
    <t>AT1G70570.1;AT1G70570.2</t>
  </si>
  <si>
    <t>AT1G70570</t>
  </si>
  <si>
    <t>amino acid metabolism.synthesis.aromatic aa.tryptophan.anthranilate phosphoribosyltransferase</t>
  </si>
  <si>
    <t>anthranilate phosphoribosyltransferase, putative | chr1:26608627-26612284 FORWARD</t>
  </si>
  <si>
    <t>AT1G70580.4;AT1G70580.3;AT1G70580.2;AT1G70580.1</t>
  </si>
  <si>
    <t>AT1G70580</t>
  </si>
  <si>
    <t>PS.photorespiration.aminotransferases peroxisomal</t>
  </si>
  <si>
    <t>Symbols: AOAT2, GGT2 | AOAT2 (ALANINE-2-OXOGLUTARATE AMINOTRANSFERASE 2); L-alanine:2-oxoglutarate aminotransferase/ glycine:2-oxoglutarate aminotransferase | chr1:26612719-26616069 FORWARD</t>
  </si>
  <si>
    <t>AT1G70600.1</t>
  </si>
  <si>
    <t>AT1G70600</t>
  </si>
  <si>
    <t>protein.synthesis.ribosomal protein.eukaryotic.60S subunit.L27A</t>
  </si>
  <si>
    <t>structural constituent of ribosome | chr1:26620923-26621659 REVERSE</t>
  </si>
  <si>
    <t>AT1G70620.7;AT1G70620.5;AT1G70620.4;AT1G70620.8;AT1G70620.6;AT1G70620.2;AT1G70620.1;AT1G70620.9;AT1G70620.3</t>
  </si>
  <si>
    <t>AT1G70620</t>
  </si>
  <si>
    <t>cyclin-related | chr1:26626566-26631104 FORWARD</t>
  </si>
  <si>
    <t>AT1G70670.1</t>
  </si>
  <si>
    <t>AT1G70670</t>
  </si>
  <si>
    <t>caleosin-related family protein | chr1:26644582-26646173 FORWARD</t>
  </si>
  <si>
    <t>AT1G70680.1;AT1G70680.2</t>
  </si>
  <si>
    <t>AT1G70680</t>
  </si>
  <si>
    <t>caleosin-related family protein | chr1:26647220-26648734 FORWARD</t>
  </si>
  <si>
    <t>AT1G70690.1</t>
  </si>
  <si>
    <t>AT1G70690</t>
  </si>
  <si>
    <t>signalling.receptor kinases.misc</t>
  </si>
  <si>
    <t>Symbols: HWI1, PDLP5 | HWI1 (HOPW1-1-INDUCED GENE1) | chr1:26652013-26653643 FORWARD</t>
  </si>
  <si>
    <t>AT1G70710.1</t>
  </si>
  <si>
    <t>AT1G70710</t>
  </si>
  <si>
    <t>Symbols: ATGH9B1, CEL1 | ATGH9B1 (ARABIDOPSIS THALIANA GLYCOSYL HYDROLASE 9B1); cellulase/ hydrolase, hydrolyzing O-glycosyl compounds | chr1:26659132-26663010 REVERSE</t>
  </si>
  <si>
    <t>AT1G70730.1;AT1G70730.3;AT1G70730.2</t>
  </si>
  <si>
    <t>AT1G70730</t>
  </si>
  <si>
    <t>phosphoglucomutase, cytoplasmic, putative / glucose phosphomutase, putative | chr1:26669020-26673166 REVERSE</t>
  </si>
  <si>
    <t>cytosol,plasma membrane,plastid</t>
  </si>
  <si>
    <t>C,PM,P</t>
  </si>
  <si>
    <t>AT1G70770.2;AT1G70770.1</t>
  </si>
  <si>
    <t>AT1G70770</t>
  </si>
  <si>
    <t>unknown protein | chr1:26688230-26691277 REVERSE</t>
  </si>
  <si>
    <t>AT1G70810.1</t>
  </si>
  <si>
    <t>AT1G70810</t>
  </si>
  <si>
    <t>C2 domain-containing protein | chr1:26704130-26705236 FORWARD</t>
  </si>
  <si>
    <t>AT1G70820.2;AT1G70820.1</t>
  </si>
  <si>
    <t>AT1G70820</t>
  </si>
  <si>
    <t>glycolysis.plastid branch.phosphoglucomutase (PGM)</t>
  </si>
  <si>
    <t>phosphoglucomutase, putative / glucose phosphomutase, putative | chr1:26705518-26708264 FORWARD</t>
  </si>
  <si>
    <t>4.2</t>
  </si>
  <si>
    <t>AT1G70830.1;AT1G70830.4;AT1G70830.2;AT1G70830.5;AT1G70830.3</t>
  </si>
  <si>
    <t>AT1G70830</t>
  </si>
  <si>
    <t>Symbols: MLP28 | MLP28 (MLP-LIKE PROTEIN 28) | chr1:26709947-26711462 REVERSE</t>
  </si>
  <si>
    <t>AT1G70890.1</t>
  </si>
  <si>
    <t>AT1G70890</t>
  </si>
  <si>
    <t>Symbols: MLP43 | MLP43 (MLP-LIKE PROTEIN 43) | chr1:26725626-26726544 REVERSE</t>
  </si>
  <si>
    <t>AT1G71040.1</t>
  </si>
  <si>
    <t>AT1G71040</t>
  </si>
  <si>
    <t>Symbols: LPR2 | LPR2 (Low Phosphate Root2); copper ion binding / oxidoreductase | chr1:26796966-26800322 REVERSE</t>
  </si>
  <si>
    <t>AT1G71220.1;AT1G71220.2;AT1G71220.3</t>
  </si>
  <si>
    <t>AT1G71220</t>
  </si>
  <si>
    <t>protein.glycosylation.UDP-glucose glycoprotein glucosyltransferase</t>
  </si>
  <si>
    <t>Symbols: EBS1 | EBS1 (EMS-mutagenized bri1 suppressor 1); UDP-glucose:glycoprotein glucosyltransferase/ transferase, transferring glycosyl groups / transferase, transferring hexosyl groups | chr1:26841630-26851919 FORWARD</t>
  </si>
  <si>
    <t>29.7</t>
  </si>
  <si>
    <t>AT1G71260.1</t>
  </si>
  <si>
    <t>AT1G71260</t>
  </si>
  <si>
    <t>Symbols: ATWHY2 | ATWHY2 (A. THALIANA WHIRLY 2); DNA binding | chr1:26861657-26863422 REVERSE</t>
  </si>
  <si>
    <t>AT1G71270.1</t>
  </si>
  <si>
    <t>AT1G71270</t>
  </si>
  <si>
    <t>Symbols: POK, TTD8, ATVPS52 | POK (POKY POLLEN TUBE) | chr1:26863587-26870015 FORWARD</t>
  </si>
  <si>
    <t>AT1G71300.1;AT1G71300.2</t>
  </si>
  <si>
    <t>AT1G71300</t>
  </si>
  <si>
    <t>Vps52/Sac2 family protein | chr1:26874064-26878340 FORWARD</t>
  </si>
  <si>
    <t>AT1G71310.1;AT1G71310.2;AT1G71310.3</t>
  </si>
  <si>
    <t>AT1G71310</t>
  </si>
  <si>
    <t>unknown protein | chr1:26878466-26880024 REVERSE</t>
  </si>
  <si>
    <t>AT1G71410.2;AT1G71410.1</t>
  </si>
  <si>
    <t>AT1G71410</t>
  </si>
  <si>
    <t>protein kinase family protein | chr1:26912726-26917712 REVERSE</t>
  </si>
  <si>
    <t>AT1G71500.1</t>
  </si>
  <si>
    <t>AT1G71500</t>
  </si>
  <si>
    <t>misc. other Ferredoxins and Rieske domain</t>
  </si>
  <si>
    <t>Rieske (2Fe-2S) domain-containing protein | chr1:26935982-26937607 FORWARD</t>
  </si>
  <si>
    <t>26.30</t>
  </si>
  <si>
    <t>AT1G71695.1</t>
  </si>
  <si>
    <t>AT1G71695</t>
  </si>
  <si>
    <t>misc.peroxidases</t>
  </si>
  <si>
    <t>peroxidase 12 (PER12) (P12) (PRXR6) | chr1:26964249-26966688 FORWARD</t>
  </si>
  <si>
    <t>26.12</t>
  </si>
  <si>
    <t>AT1G71710.2;AT1G71710.1;AT1G34120.5;AT1G34120.4;AT1G34120.1;AT1G34120.2</t>
  </si>
  <si>
    <t>AT1G71710</t>
  </si>
  <si>
    <t>minor CHO metabolism.myo-inositol.poly-phosphatases</t>
  </si>
  <si>
    <t>inositol polyphosphate 5-phosphatase, putative | chr1:26973567-26976831 REVERSE</t>
  </si>
  <si>
    <t>AT1G71720.1;AT1G71720.2</t>
  </si>
  <si>
    <t>AT1G71720</t>
  </si>
  <si>
    <t>protein.synthesis.ribosomal protein.prokaryotic.unknown organellar.30S subunit.S1</t>
  </si>
  <si>
    <t>S1 RNA-binding domain-containing protein | chr1:26983744-26985990 FORWARD</t>
  </si>
  <si>
    <t>AT1G71730.1</t>
  </si>
  <si>
    <t>AT1G71730</t>
  </si>
  <si>
    <t>unknown protein | chr1:26986060-26986909 REVERSE</t>
  </si>
  <si>
    <t>AT1G71790.1</t>
  </si>
  <si>
    <t>AT1G71790</t>
  </si>
  <si>
    <t>F-actin capping protein beta subunit family protein | chr1:26996809-26998977 FORWARD</t>
  </si>
  <si>
    <t>AT1G71810.1</t>
  </si>
  <si>
    <t>AT1G71810</t>
  </si>
  <si>
    <t>not assigned.no ontology.ABC1 family protein</t>
  </si>
  <si>
    <t>ABC1 family protein | chr1:27002414-27008176 REVERSE</t>
  </si>
  <si>
    <t>AT1G71820.1;AT1G71820.2</t>
  </si>
  <si>
    <t>AT1G71820</t>
  </si>
  <si>
    <t>Symbols: SEC6 | SEC6 | chr1:27009634-27017108 FORWARD</t>
  </si>
  <si>
    <t>AT1G71840.1</t>
  </si>
  <si>
    <t>AT1G71840</t>
  </si>
  <si>
    <t>transducin family protein / WD-40 repeat family protein | chr1:27022218-27024551 FORWARD</t>
  </si>
  <si>
    <t>AT1G71860.1;AT1G71860.3;AT1G71860.2</t>
  </si>
  <si>
    <t>AT1G71860</t>
  </si>
  <si>
    <t>Symbols: PTP1, ATPTP1 | PTP1 (PROTEIN TYROSINE PHOSPHATASE 1); protein tyrosine phosphatase | chr1:27026711-27029092 FORWARD</t>
  </si>
  <si>
    <t>plastid,plasma membrane</t>
  </si>
  <si>
    <t>P,PM</t>
  </si>
  <si>
    <t>AT1G71880.1</t>
  </si>
  <si>
    <t>AT1G71880</t>
  </si>
  <si>
    <t>Symbols: SUC1, ATSUC1 | SUC1 (Sucrose-proton symporter 1); carbohydrate transmembrane transporter/ sucrose:hydrogen symporter/ sugar:hydrogen symporter | chr1:27054180-27056341 FORWARD</t>
  </si>
  <si>
    <t>AT1G71920.1;AT5G10330.2;AT5G10330.1;AT1G71920.6;AT1G71920.2;AT5G10330.7;AT5G10330.6;AT5G10330.5;AT5G10330.4;AT1G71920.5;AT1G71920.4;AT5G10330.8;AT5G10330.3;AT1G71920.3</t>
  </si>
  <si>
    <t>AT1G71920</t>
  </si>
  <si>
    <t>amino acid metabolism.synthesis.histidine.histidinol-phosphate aminotransferase</t>
  </si>
  <si>
    <t>histidinol-phosphate aminotransferase, putative | chr1:27067128-27069166 FORWARD</t>
  </si>
  <si>
    <t>AT1G71950.1</t>
  </si>
  <si>
    <t>AT1G71950</t>
  </si>
  <si>
    <t>identical protein binding / serine-type endopeptidase | chr1:27080184-27081613 REVERSE</t>
  </si>
  <si>
    <t>AT1G72150.1</t>
  </si>
  <si>
    <t>AT1G72150</t>
  </si>
  <si>
    <t>Symbols: PATL1 | PATL1 (PATELLIN 1); transporter | chr1:27148460-27150980 FORWARD</t>
  </si>
  <si>
    <t>AT1G72160.1</t>
  </si>
  <si>
    <t>AT1G72160</t>
  </si>
  <si>
    <t>SEC14 cytosolic factor family protein / phosphoglyceride transfer family protein | chr1:27153581-27155664 REVERSE</t>
  </si>
  <si>
    <t>AT1G72170.1</t>
  </si>
  <si>
    <t>AT1G72170</t>
  </si>
  <si>
    <t>unknown protein | chr1:27156335-27157706 FORWARD</t>
  </si>
  <si>
    <t>AT1G72230.1</t>
  </si>
  <si>
    <t>AT1G72230</t>
  </si>
  <si>
    <t>plastocyanin-like domain-containing protein | chr1:27188066-27189244 FORWARD</t>
  </si>
  <si>
    <t>AT1G72330.2;AT1G72330.1;AT1G72330.3</t>
  </si>
  <si>
    <t>AT1G72330</t>
  </si>
  <si>
    <t>Symbols: ALAAT2 | ALAAT2 (ALANINE AMINOTRANSFERASE 2); ATP binding / L-alanine:2-oxoglutarate aminotransferase | chr1:27233485-27236788 FORWARD</t>
  </si>
  <si>
    <t>AT1G72370.2;AT1G72370.1</t>
  </si>
  <si>
    <t>AT1G72370</t>
  </si>
  <si>
    <t>protein.synthesis.ribosomal protein.eukaryotic.40S subunit.SA</t>
  </si>
  <si>
    <t>Symbols: P40, AP40, RP40, RPSAA | P40; structural constituent of ribosome | chr1:27242943-27244931 REVERSE</t>
  </si>
  <si>
    <t>AT1G72390.2;AT1G72390.1</t>
  </si>
  <si>
    <t>AT1G72390</t>
  </si>
  <si>
    <t>unknown protein | chr1:27245165-27251576 FORWARD</t>
  </si>
  <si>
    <t>AT1G72440.1</t>
  </si>
  <si>
    <t>AT1G72440</t>
  </si>
  <si>
    <t>RNA.regulation of transcription.CCAAT box binding factor family, DR1</t>
  </si>
  <si>
    <t>Symbols: EDA25 | EDA25 (embryo sac development arrest 25) | chr1:27268165-27273596 REVERSE</t>
  </si>
  <si>
    <t>AT1G72550.2;AT1G72550.1</t>
  </si>
  <si>
    <t>AT1G72550</t>
  </si>
  <si>
    <t>protein.aa activation.phenylalanine-tRNA ligase</t>
  </si>
  <si>
    <t>tRNA synthetase beta subunit family protein | chr1:27319688-27324037 REVERSE</t>
  </si>
  <si>
    <t>AT1G72610.1</t>
  </si>
  <si>
    <t>AT1G72610</t>
  </si>
  <si>
    <t>Symbols: GLP1, ATGER1, GER1 | GER1 (GERMIN-LIKE PROTEIN 1); oxalate oxidase | chr1:27339114-27340044 REVERSE</t>
  </si>
  <si>
    <t>AT1G72640.4;AT1G72640.3;AT1G72640.2;AT1G72640.1</t>
  </si>
  <si>
    <t>AT1G72640</t>
  </si>
  <si>
    <t>binding / catalytic | chr1:27346349-27348256 REVERSE</t>
  </si>
  <si>
    <t>AT1G72680.1</t>
  </si>
  <si>
    <t>AT1G72680</t>
  </si>
  <si>
    <t>secondary metabolism.phenylpropanoids.lignin biosynthesis.CAD</t>
  </si>
  <si>
    <t>Symbols: ATCAD1, CAD1 | cinnamyl-alcohol dehydrogenase, putative | chr1:27359232-27361016 REVERSE</t>
  </si>
  <si>
    <t>AT1G72710.1;AT4G08800.1;AT5G43320.3;AT5G43320.2;AT2G19470.1;AT1G04440.1;AT5G43320.1</t>
  </si>
  <si>
    <t>AT1G72710</t>
  </si>
  <si>
    <t>signalling.kinase.cytoplasmatic kinase.casein kinase like</t>
  </si>
  <si>
    <t>Symbols: CKL2 | CKL2 (CASEIN KINASE 1-LIKE PROTEIN 2); ATP binding / kinase/ protein kinase/ protein serine/threonine kinase | chr1:27372271-27376584 FORWARD</t>
  </si>
  <si>
    <t>30.30.1.5</t>
  </si>
  <si>
    <t>AT1G72750.1</t>
  </si>
  <si>
    <t>AT1G72750</t>
  </si>
  <si>
    <t>Symbols: ATTIM23-2 | ATTIM23-2; P-P-bond-hydrolysis-driven protein transmembrane transporter/ protein transporter | chr1:27383365-27384524 FORWARD</t>
  </si>
  <si>
    <t>AT1G72810.1</t>
  </si>
  <si>
    <t>AT1G72810</t>
  </si>
  <si>
    <t>amino acid metabolism.synthesis.aspartate family.threonine.threonine synthase</t>
  </si>
  <si>
    <t>threonine synthase, putative | chr1:27398591-27400417 REVERSE</t>
  </si>
  <si>
    <t>AT1G72880.2;AT1G72880.1</t>
  </si>
  <si>
    <t>AT1G72880</t>
  </si>
  <si>
    <t>acid phosphatase survival protein SurE, putative | chr1:27423385-27426135 REVERSE</t>
  </si>
  <si>
    <t>AT1G72930.2;AT1G72930.1;AT1G72910.1</t>
  </si>
  <si>
    <t>AT1G72930</t>
  </si>
  <si>
    <t>stress.biotic.receptors</t>
  </si>
  <si>
    <t>Symbols: TIR | TIR (TOLL/INTERLEUKIN-1 RECEPTOR-LIKE); transmembrane receptor | chr1:27439452-27440464 FORWARD</t>
  </si>
  <si>
    <t>AT1G72970.2;AT1G72970.1</t>
  </si>
  <si>
    <t>AT1G72970</t>
  </si>
  <si>
    <t>Symbols: HTH, EDA17 | HTH (HOTHEAD); FAD binding / aldehyde-lyase/ mandelonitrile lyase | chr1:27452766-27455964 FORWARD</t>
  </si>
  <si>
    <t>AT1G73030.1;AT1G17730.1</t>
  </si>
  <si>
    <t>AT1G73030</t>
  </si>
  <si>
    <t>RNA.regulation of transcription.SNF7</t>
  </si>
  <si>
    <t>Symbols: VPS46.2 | VPS46.2 | chr1:27473826-27475122 FORWARD</t>
  </si>
  <si>
    <t>AT1G73060.1</t>
  </si>
  <si>
    <t>AT1G73060</t>
  </si>
  <si>
    <t>unknown protein | chr1:27478970-27481448 FORWARD</t>
  </si>
  <si>
    <t>AT1G73110.1;AT1G73110.2</t>
  </si>
  <si>
    <t>AT1G73110</t>
  </si>
  <si>
    <t>ribulose bisphosphate carboxylase/oxygenase activase, putative / RuBisCO activase, putative | chr1:27494121-27496878 REVERSE</t>
  </si>
  <si>
    <t>AT1G73170.4;AT1G73170.2;AT1G73170.1;AT1G73170.3</t>
  </si>
  <si>
    <t>AT1G73170</t>
  </si>
  <si>
    <t>ATP binding / ATP-dependent peptidase/ nucleoside-triphosphatase/ nucleotide binding / serine-type endopeptidase | chr1:27511661-27514797 REVERSE</t>
  </si>
  <si>
    <t>AT1G73230.1</t>
  </si>
  <si>
    <t>AT1G73230</t>
  </si>
  <si>
    <t>nascent polypeptide-associated complex (NAC) domain-containing protein | chr1:27540228-27541944 REVERSE</t>
  </si>
  <si>
    <t>AT1G73260.1</t>
  </si>
  <si>
    <t>AT1G73260</t>
  </si>
  <si>
    <t>trypsin and protease inhibitor family protein / Kunitz family protein | chr1:27547274-27548190 REVERSE</t>
  </si>
  <si>
    <t>AT1G73370.2;AT1G73370.3;AT1G73370.1</t>
  </si>
  <si>
    <t>AT1G73370</t>
  </si>
  <si>
    <t>major CHO metabolism.degradation.sucrose.Susy</t>
  </si>
  <si>
    <t>Symbols: SUS6, ATSUS6 | SUS6 (SUCROSE SYNTHASE 6); UDP-glycosyltransferase/ sucrose synthase | chr1:27584479-27588326 REVERSE</t>
  </si>
  <si>
    <t>AT1G73430.2;AT1G73430.1</t>
  </si>
  <si>
    <t>AT1G73430</t>
  </si>
  <si>
    <t>sec34-like family protein | chr1:27603655-27611068 FORWARD</t>
  </si>
  <si>
    <t>AT1G73450.1;AT1G73460.2;AT1G73460.1</t>
  </si>
  <si>
    <t>AT1G73450</t>
  </si>
  <si>
    <t>protein kinase, putative | chr1:27613856-27618897 FORWARD</t>
  </si>
  <si>
    <t>AT1G73600.2;AT1G73600.1</t>
  </si>
  <si>
    <t>AT1G73600</t>
  </si>
  <si>
    <t>methyltransferase/ phosphoethanolamine N-methyltransferase | chr1:27669152-27673572 FORWARD</t>
  </si>
  <si>
    <t>AT1G73650.1;AT1G73650.4;AT1G73650.5;AT1G73650.2;AT1G73650.3</t>
  </si>
  <si>
    <t>AT1G73650</t>
  </si>
  <si>
    <t>oxidoreductase, acting on the CH-CH group of donors | chr1:27688123-27690307 REVERSE</t>
  </si>
  <si>
    <t>plasma membrane,vacuole,golgi</t>
  </si>
  <si>
    <t>PM,V,G</t>
  </si>
  <si>
    <t>AT1G73720.1</t>
  </si>
  <si>
    <t>AT1G73720</t>
  </si>
  <si>
    <t>transducin family protein / WD-40 repeat family protein | chr1:27725002-27729931 FORWARD</t>
  </si>
  <si>
    <t>AT1G73880.1</t>
  </si>
  <si>
    <t>AT1G73880</t>
  </si>
  <si>
    <t>Symbols: UGT89B1 | UGT89B1 (UDP-GLUCOSYL TRANSFERASE 89B1); UDP-glycosyltransferase/ quercetin 3-O-glucosyltransferase/ quercetin 4'-O-glucosyltransferase/ quercetin 7-O-glucosyltransferase/ transferase, transferring glycosyl groups / transferase, transferring hexosyl group | chr1:27784981-27786804 FORWARD</t>
  </si>
  <si>
    <t>AT1G73980.3;AT1G73980.2;AT1G73980.1;AT1G26190.2;AT1G26190.3;AT1G26190.4;AT1G26190.5;AT1G26190.6;AT1G26190.1</t>
  </si>
  <si>
    <t>AT1G73980</t>
  </si>
  <si>
    <t>phosphoribulokinase/uridine kinase family protein | chr1:27820149-27824036 REVERSE</t>
  </si>
  <si>
    <t>AT1G73990.1;AT1G73990.2</t>
  </si>
  <si>
    <t>AT1G73990</t>
  </si>
  <si>
    <t>Symbols: SPPA | SPPA; serine-type endopeptidase | chr1:27824433-27828926 FORWARD</t>
  </si>
  <si>
    <t>AT1G74020.1</t>
  </si>
  <si>
    <t>AT1G74020</t>
  </si>
  <si>
    <t>Symbols: SS2 | SS2 (STRICTOSIDINE SYNTHASE 2); strictosidine synthase | chr1:27835131-27837317 REVERSE</t>
  </si>
  <si>
    <t>AT1G74030.1</t>
  </si>
  <si>
    <t>AT1G74030</t>
  </si>
  <si>
    <t>glycolysis.cytosolic branch.enolase</t>
  </si>
  <si>
    <t>enolase, putative | chr1:27839184-27841939 REVERSE</t>
  </si>
  <si>
    <t>AT1G74040.1;AT1G74040.2;AT1G74040.3</t>
  </si>
  <si>
    <t>AT1G74040</t>
  </si>
  <si>
    <t>Symbols: IMS1, MAML-3, IPMS2 | IMS1 (2-ISOPROPYLMALATE SYNTHASE 1); 2-isopropylmalate synthase | chr1:27842171-27845776 FORWARD</t>
  </si>
  <si>
    <t>AT1G74050.1;AT1G74060.1</t>
  </si>
  <si>
    <t>AT1G74050</t>
  </si>
  <si>
    <t>60S ribosomal protein L6 (RPL6C) | chr1:27847047-27848806 REVERSE</t>
  </si>
  <si>
    <t>AT1G74070.2;AT1G74070.1</t>
  </si>
  <si>
    <t>AT1G74070</t>
  </si>
  <si>
    <t>peptidyl-prolyl cis-trans isomerase cyclophilin-type family protein | chr1:27851488-27852976 REVERSE</t>
  </si>
  <si>
    <t>AT1G74090.1</t>
  </si>
  <si>
    <t>AT1G74090</t>
  </si>
  <si>
    <t>Symbols: SOT18, ATSOT18, ATST5B | SOT18 (DESULFO-GLUCOSINOLATE SULFOTRANSFERASE 18); 3-methylthiopropyl-desulfoglucosinolate sulfotransferase/ 4-methylthiobutyl-desulfoglucosinolate sulfotransferase/ 5-methylthiopentyl-desulfoglucosinolate sulfotransferase/ 7-methylthioheptyl-desulfogluco | chr1:27862909-27864193 FORWARD</t>
  </si>
  <si>
    <t>AT1G74100.1</t>
  </si>
  <si>
    <t>AT1G74100</t>
  </si>
  <si>
    <t>Symbols: SOT16, ATSOT16, CORI-7, ATST5A | SOT16 (SULFOTRANSFERASE 16); desulfoglucosinolate sulfotransferase/ sulfotransferase | chr1:27864345-27865694 REVERSE</t>
  </si>
  <si>
    <t>AT1G74210.1</t>
  </si>
  <si>
    <t>AT1G74210</t>
  </si>
  <si>
    <t>glycerophosphoryl diester phosphodiesterase family protein | chr1:27910314-27912941 FORWARD</t>
  </si>
  <si>
    <t>AT1G74230.1</t>
  </si>
  <si>
    <t>AT1G74230</t>
  </si>
  <si>
    <t>Symbols: GR-RBP5 | GR-RBP5 (glycine-rich RNA-binding protein 5); ATP binding / RNA binding | chr1:27914699-27917083 FORWARD</t>
  </si>
  <si>
    <t>AT1G74260.1</t>
  </si>
  <si>
    <t>AT1G74260</t>
  </si>
  <si>
    <t>nucleotide metabolism.synthesis.purine.FGAR amidotransferase</t>
  </si>
  <si>
    <t>Symbols: PUR4 | PUR4 (purine biosynthesis 4); ATP binding / catalytic/ phosphoribosylformylglycinamidine synthase | chr1:27922833-27927904 REVERSE</t>
  </si>
  <si>
    <t>AT1G74300.2;AT1G74300.1;AT2G36290.2;AT2G36290.1</t>
  </si>
  <si>
    <t>AT1G74300</t>
  </si>
  <si>
    <t>esterase/lipase/thioesterase family protein | chr1:27935298-27936608 FORWARD</t>
  </si>
  <si>
    <t>AT1G74470.1</t>
  </si>
  <si>
    <t>AT1G74470</t>
  </si>
  <si>
    <t>secondary metabolism.isoprenoids.non-mevalonate pathway</t>
  </si>
  <si>
    <t>geranylgeranyl reductase | chr1:27991165-27993006 FORWARD</t>
  </si>
  <si>
    <t>AT1G74560.1;AT1G74560.3</t>
  </si>
  <si>
    <t>AT1G74560</t>
  </si>
  <si>
    <t>Symbols: NRP1 | NRP1 (NAP1-RELATED PROTEIN 1); DNA binding / chromatin binding / histone binding | chr1:28017584-28020049 REVERSE</t>
  </si>
  <si>
    <t>AT1G74690.1</t>
  </si>
  <si>
    <t>AT1G74690</t>
  </si>
  <si>
    <t>Symbols: IQD31 | IQD31 (IQ-domain 31); calmodulin binding | chr1:28061159-28064625 REVERSE</t>
  </si>
  <si>
    <t>AT1G74720.1</t>
  </si>
  <si>
    <t>AT1G74720</t>
  </si>
  <si>
    <t>C2 domain-containing protein | chr1:28075074-28078830 FORWARD</t>
  </si>
  <si>
    <t>AT1G74730.1</t>
  </si>
  <si>
    <t>AT1G74730</t>
  </si>
  <si>
    <t>unknown protein | chr1:28078857-28079987 FORWARD</t>
  </si>
  <si>
    <t>AT1G74850.1</t>
  </si>
  <si>
    <t>AT1G74850</t>
  </si>
  <si>
    <t>Symbols: PTAC2 | PTAC2 (PLASTID TRANSCRIPTIONALLY ACTIVE2) | chr1:28118849-28122314 REVERSE</t>
  </si>
  <si>
    <t>AT1G74880.1</t>
  </si>
  <si>
    <t>AT1G74880</t>
  </si>
  <si>
    <t>PS.lightreaction.NADH DH</t>
  </si>
  <si>
    <t>Symbols: NDH-O | NDH-O (NAD(P)H:plastoquinone dehydrogenase complex subunit O) | chr1:28129858-28131077 REVERSE</t>
  </si>
  <si>
    <t>AT1G74910.2;AT1G74910.1;AT1G74910.3</t>
  </si>
  <si>
    <t>AT1G74910</t>
  </si>
  <si>
    <t>major CHO metabolism.synthesis.starch.AGPase</t>
  </si>
  <si>
    <t>ADP-glucose pyrophosphorylase family protein | chr1:28135361-28138768 REVERSE</t>
  </si>
  <si>
    <t>AT1G74920.1;AT1G74920.2</t>
  </si>
  <si>
    <t>AT1G74920</t>
  </si>
  <si>
    <t>secondary metabolism.N misc.betaine.betaine-aldehyde dehydrogenase</t>
  </si>
  <si>
    <t>Symbols: ALDH10A8 | ALDH10A8; 3-chloroallyl aldehyde dehydrogenase/ oxidoreductase | chr1:28139009-28142744 REVERSE</t>
  </si>
  <si>
    <t>AT1G74960.3;AT1G74960.2;AT1G74960.1</t>
  </si>
  <si>
    <t>AT1G74960</t>
  </si>
  <si>
    <t>Symbols: FAB1, KAS2 | FAB1 (FATTY ACID BIOSYNTHESIS 1); 3-oxoacyl-[acyl-carrier-protein] synthase/ fatty-acid synthase | chr1:28151978-28156227 REVERSE</t>
  </si>
  <si>
    <t>AT1G74970.1</t>
  </si>
  <si>
    <t>AT1G74970</t>
  </si>
  <si>
    <t>protein.synthesis.ribosomal protein.prokaryotic.chloroplast.30S subunit.S9</t>
  </si>
  <si>
    <t>Symbols: RPS9, TWN3 | RPS9 (RIBOSOMAL PROTEIN S9); structural constituent of ribosome | chr1:28157530-28159302 REVERSE</t>
  </si>
  <si>
    <t>AT1G75040.1</t>
  </si>
  <si>
    <t>AT1G75040</t>
  </si>
  <si>
    <t>Symbols: PR5, PR-5 | PR5 (PATHOGENESIS-RELATED GENE 5) | chr1:28177703-28178940 FORWARD</t>
  </si>
  <si>
    <t>AT1G75170.1;AT1G75170.2;AT1G75170.3</t>
  </si>
  <si>
    <t>AT1G75170</t>
  </si>
  <si>
    <t>SEC14 cytosolic factor family protein / phosphoglyceride transfer family protein | chr1:28213807-28215887 FORWARD</t>
  </si>
  <si>
    <t>AT1G75200.1</t>
  </si>
  <si>
    <t>AT1G75200</t>
  </si>
  <si>
    <t>flavodoxin family protein / radical SAM domain-containing protein | chr1:28220626-28223709 REVERSE</t>
  </si>
  <si>
    <t>AT1G75220.1</t>
  </si>
  <si>
    <t>AT1G75220</t>
  </si>
  <si>
    <t>integral membrane protein, putative | chr1:28229157-28232831 REVERSE</t>
  </si>
  <si>
    <t>AT1G75260.1</t>
  </si>
  <si>
    <t>AT1G75260</t>
  </si>
  <si>
    <t>oxidoreductase, acting on NADH or NADPH | chr1:28247809-28249441 FORWARD</t>
  </si>
  <si>
    <t>AT1G75270.1</t>
  </si>
  <si>
    <t>AT1G75270</t>
  </si>
  <si>
    <t>Symbols: DHAR2 | DHAR2 (DEHYDROASCORBATE REDUCTASE 2); glutathione binding / glutathione dehydrogenase (ascorbate) | chr1:28250075-28251350 REVERSE</t>
  </si>
  <si>
    <t>AT1G75280.1</t>
  </si>
  <si>
    <t>AT1G75280</t>
  </si>
  <si>
    <t>secondary metabolism.flavonoids.isoflavones.isoflavone reductase</t>
  </si>
  <si>
    <t>isoflavone reductase, putative | chr1:28251960-28253619 FORWARD</t>
  </si>
  <si>
    <t>AT1G75330.1</t>
  </si>
  <si>
    <t>AT1G75330</t>
  </si>
  <si>
    <t>amino acid metabolism.synthesis.glutamate family.arginine.ornithine carbamoyltransferase</t>
  </si>
  <si>
    <t>Symbols: OTC | OTC (ORNITHINE CARBAMOYLTRANSFERASE); amino acid binding / carboxyl- or carbamoyltransferase/ ornithine carbamoyltransferase | chr1:28266259-28268412 REVERSE</t>
  </si>
  <si>
    <t>AT1G75350.1</t>
  </si>
  <si>
    <t>AT1G75350</t>
  </si>
  <si>
    <t>protein.synthesis.ribosomal protein.prokaryotic.chloroplast.50S subunit.L31</t>
  </si>
  <si>
    <t>Symbols: emb2184 | emb2184 (embryo defective 2184); structural constituent of ribosome | chr1:28272071-28272832 FORWARD</t>
  </si>
  <si>
    <t>AT1G75500.2;AT1G75500.1</t>
  </si>
  <si>
    <t>AT1G75500</t>
  </si>
  <si>
    <t>nodulin MtN21 family protein | chr1:28337785-28340241 REVERSE</t>
  </si>
  <si>
    <t>AT1G75680.1</t>
  </si>
  <si>
    <t>AT1G75680</t>
  </si>
  <si>
    <t>Symbols: AtGH9B7 | AtGH9B7 (Arabidopsis thaliana glycosyl hydrolase 9B7); catalytic/ hydrolase, hydrolyzing O-glycosyl compounds | chr1:28417052-28419529 REVERSE</t>
  </si>
  <si>
    <t>AT1G75750.2;AT1G75750.1</t>
  </si>
  <si>
    <t>AT1G75750</t>
  </si>
  <si>
    <t>hormone metabolism.gibberelin.induced-regulated-responsive-activated</t>
  </si>
  <si>
    <t>Symbols: GASA1 | GASA1 (GAST1 PROTEIN HOMOLOG 1) | chr1:28441526-28442367 REVERSE</t>
  </si>
  <si>
    <t>17.6</t>
  </si>
  <si>
    <t>AT1G75780.1</t>
  </si>
  <si>
    <t>AT1G75780</t>
  </si>
  <si>
    <t>Symbols: TUB1 | TUB1; GTP binding / GTPase/ structural molecule | chr1:28451141-28453640 REVERSE</t>
  </si>
  <si>
    <t>AT1G75850.1;AT1G75850.2</t>
  </si>
  <si>
    <t>AT1G75850</t>
  </si>
  <si>
    <t>Symbols: VPS35B | VPS35B (VPS35 HOMOLOG B) | chr1:28477768-28483928 REVERSE</t>
  </si>
  <si>
    <t>AT1G75900.1</t>
  </si>
  <si>
    <t>AT1G75900</t>
  </si>
  <si>
    <t>family II extracellular lipase 3 (EXL3) | chr1:28499060-28501138 FORWARD</t>
  </si>
  <si>
    <t>AT1G75910.1</t>
  </si>
  <si>
    <t>AT1G75910</t>
  </si>
  <si>
    <t>Symbols: EXL4 | EXL4; acyltransferase/ carboxylesterase/ lipase | chr1:28501434-28503283 FORWARD</t>
  </si>
  <si>
    <t>AT1G75950.1</t>
  </si>
  <si>
    <t>AT1G75950</t>
  </si>
  <si>
    <t>protein.degradation.ubiquitin.E3.SCF.SKP</t>
  </si>
  <si>
    <t>Symbols: SKP1, ASK1, ATSKP1, SKP1A, UIP1 | SKP1 (S PHASE KINASE-ASSOCIATED PROTEIN 1); protein binding / ubiquitin-protein ligase | chr1:28516548-28517699 FORWARD</t>
  </si>
  <si>
    <t>AT1G75990.1</t>
  </si>
  <si>
    <t>AT1G75990</t>
  </si>
  <si>
    <t>26S proteasome regulatory subunit S3, putative (RPN3) | chr1:28524493-28526776 REVERSE</t>
  </si>
  <si>
    <t>AT1G76010.2;AT1G76010.1</t>
  </si>
  <si>
    <t>AT1G76010</t>
  </si>
  <si>
    <t>nucleic acid binding | chr1:28528077-28530790 REVERSE</t>
  </si>
  <si>
    <t>AT1G76020.3;AT1G76020.1;AT1G76020.2</t>
  </si>
  <si>
    <t>AT1G76020</t>
  </si>
  <si>
    <t>INVOLVED IN: biological_process unknown; LOCATED IN: cell wall, vacuole; EXPRESSED IN: 22 plant structures; EXPRESSED DURING: 13 growth stages; CONTAINS InterPro DOMAIN/s: Thioredoxin fold (InterPro:IPR012335), Thioredoxin-like fold (InterPro:IPR012336); BEST Arabidopsis thaliana protein match is: unknown protein (TAIR:AT1G20225.1); Has 118 Blast hits to 116 proteins in 37 species: Archae - 0; Bacteria - 51; Metazoa - 12; Fungi - 4; Plants - 28; Viruses - 0; Other Eukaryotes - 23 (source: NCBI BLink). | chr1:28532097-28533567 REVERSE</t>
  </si>
  <si>
    <t>AT1G76040.3;AT1G76040.2;AT1G76040.4;AT1G76040.1</t>
  </si>
  <si>
    <t>AT1G76040</t>
  </si>
  <si>
    <t>signalling.calcium.calcium dependent protein kinases</t>
  </si>
  <si>
    <t>Symbols: CPK29 | CPK29; ATP binding / calcium ion binding / calmodulin-dependent protein kinase/ kinase/ protein kinase/ protein serine/threonine kinase/ protein tyrosine kinase | chr1:28537673-28540637 FORWARD</t>
  </si>
  <si>
    <t>30.3.1</t>
  </si>
  <si>
    <t>AT1G76080.1</t>
  </si>
  <si>
    <t>AT1G76080</t>
  </si>
  <si>
    <t>Symbols: ATCDSP32, CDSP32 | CDSP32 (CHLOROPLASTIC DROUGHT-INDUCED STRESS PROTEIN OF 32 KD) | chr1:28547786-28549419 REVERSE</t>
  </si>
  <si>
    <t>AT1G76100.1;AT1G76100.2</t>
  </si>
  <si>
    <t>AT1G76100</t>
  </si>
  <si>
    <t>Symbols: PETE1 | PETE1 (PLASTOCYANIN 1); copper ion binding / electron carrier | chr1:28553987-28554768 REVERSE</t>
  </si>
  <si>
    <t>AT1G76140.1;AT1G76140.2</t>
  </si>
  <si>
    <t>AT1G76140</t>
  </si>
  <si>
    <t>serine-type endopeptidase/ serine-type peptidase | chr1:28571130-28575036 FORWARD</t>
  </si>
  <si>
    <t>AT1G76150.1</t>
  </si>
  <si>
    <t>AT1G76150</t>
  </si>
  <si>
    <t>Symbols: ECH2, ATECH2 | maoC-like dehydratase domain-containing protein | chr1:28574740-28577700 REVERSE</t>
  </si>
  <si>
    <t>AT1G76160.1</t>
  </si>
  <si>
    <t>AT1G76160</t>
  </si>
  <si>
    <t>Symbols: sks5 | sks5 (SKU5 Similar 5); copper ion binding / oxidoreductase | chr1:28577942-28581133 REVERSE</t>
  </si>
  <si>
    <t>AT1G76180.2;AT1G76180.1</t>
  </si>
  <si>
    <t>AT1G76180</t>
  </si>
  <si>
    <t>Symbols: ERD14 | ERD14 (EARLY RESPONSE TO DEHYDRATION 14); calcium ion binding | chr1:28586773-28587877 REVERSE</t>
  </si>
  <si>
    <t>AT1G76200.1</t>
  </si>
  <si>
    <t>AT1G76200</t>
  </si>
  <si>
    <t>unknown protein | chr1:28593250-28594742 FORWARD</t>
  </si>
  <si>
    <t>AT1G76390.2;AT1G76390.1</t>
  </si>
  <si>
    <t>AT1G76390</t>
  </si>
  <si>
    <t>armadillo/beta-catenin repeat family protein / U-box domain-containing protein | chr1:28655399-28658711 FORWARD</t>
  </si>
  <si>
    <t>AT1G76400.1;AT1G76400.2</t>
  </si>
  <si>
    <t>AT1G76400</t>
  </si>
  <si>
    <t>protein.glycosylation</t>
  </si>
  <si>
    <t>ribophorin I family protein | chr1:28658554-28661710 REVERSE</t>
  </si>
  <si>
    <t>AT1G76450.1</t>
  </si>
  <si>
    <t>AT1G76450</t>
  </si>
  <si>
    <t>oxygen-evolving complex-related | chr1:28684551-28686244 FORWARD</t>
  </si>
  <si>
    <t>AT1G76550.1</t>
  </si>
  <si>
    <t>AT1G76550</t>
  </si>
  <si>
    <t>pyrophosphate--fructose-6-phosphate 1-phosphotransferase alpha subunit, putative / pyrophosphate-dependent 6-phosphofructose-1-kinase, putative | chr1:28722702-28727006 REVERSE</t>
  </si>
  <si>
    <t>AT1G76680.1</t>
  </si>
  <si>
    <t>AT1G76680</t>
  </si>
  <si>
    <t>hormone metabolism.jasmonate.synthesis-degradation.12-Oxo-PDA-reductase</t>
  </si>
  <si>
    <t>Symbols: OPR1 | OPR1; 12-oxophytodienoate reductase | chr1:28776861-28778467 FORWARD</t>
  </si>
  <si>
    <t>AT1G76730.1</t>
  </si>
  <si>
    <t>AT1G76730</t>
  </si>
  <si>
    <t>C1-metabolism.5-formyltetrahydrofolate cyclo-ligase</t>
  </si>
  <si>
    <t>5-formyltetrahydrofolate cyclo-ligase family protein | chr1:28802925-28804784 REVERSE</t>
  </si>
  <si>
    <t>25.4</t>
  </si>
  <si>
    <t>AT1G76790.1</t>
  </si>
  <si>
    <t>AT1G76790</t>
  </si>
  <si>
    <t>secondary metabolism.simple phenols</t>
  </si>
  <si>
    <t>O-methyltransferase family 2 protein | chr1:28822186-28823673 REVERSE</t>
  </si>
  <si>
    <t>16.10</t>
  </si>
  <si>
    <t>AT1G76810.1</t>
  </si>
  <si>
    <t>AT1G76810</t>
  </si>
  <si>
    <t>eukaryotic translation initiation factor 2 family protein / eIF-2 family protein | chr1:28831003-28836586 REVERSE</t>
  </si>
  <si>
    <t>AT1G76850.1</t>
  </si>
  <si>
    <t>AT1G76850</t>
  </si>
  <si>
    <t>Symbols: SEC5A | SEC5A (EXOCYST COMPLEX COMPONENT SEC5) | chr1:28847951-28854499 FORWARD</t>
  </si>
  <si>
    <t>AT1G76860.1</t>
  </si>
  <si>
    <t>AT1G76860</t>
  </si>
  <si>
    <t>small nuclear ribonucleoprotein, putative / snRNP, putative / Sm protein, putative | chr1:28854414-28855750 REVERSE</t>
  </si>
  <si>
    <t>AT1G76880.1</t>
  </si>
  <si>
    <t>AT1G76880</t>
  </si>
  <si>
    <t>trihelix DNA-binding protein, putative | chr1:28865500-28868225 FORWARD</t>
  </si>
  <si>
    <t>AT1G77060.1</t>
  </si>
  <si>
    <t>AT1G77060</t>
  </si>
  <si>
    <t>mutase family protein | chr1:28951685-28953509 REVERSE</t>
  </si>
  <si>
    <t>AT1G77090.1</t>
  </si>
  <si>
    <t>AT1G77090</t>
  </si>
  <si>
    <t>thylakoid lumenal 29.8 kDa protein | chr1:28960387-28961922 REVERSE</t>
  </si>
  <si>
    <t>AT1G77120.1</t>
  </si>
  <si>
    <t>AT1G77120</t>
  </si>
  <si>
    <t>fermentation.ADH</t>
  </si>
  <si>
    <t>Symbols: ADH1, ADH, ATADH, ATADH1 | ADH1 (ALCOHOL DEHYDROGENASE 1); alcohol dehydrogenase | chr1:28975394-28977417 FORWARD</t>
  </si>
  <si>
    <t>5.3</t>
  </si>
  <si>
    <t>AT1G77122.1</t>
  </si>
  <si>
    <t>AT1G77122</t>
  </si>
  <si>
    <t>unknown protein | chr1:28977357-28978743 REVERSE</t>
  </si>
  <si>
    <t>AT1G77140.1</t>
  </si>
  <si>
    <t>AT1G77140</t>
  </si>
  <si>
    <t>Symbols: VPS45, ATVPS45 | VPS45 (VACUOLAR PROTEIN SORTING 45); protein transporter | chr1:28984025-28987983 FORWARD</t>
  </si>
  <si>
    <t>AT1G77180.1;AT1G77180.2;AT1G77180.3</t>
  </si>
  <si>
    <t>AT1G77180</t>
  </si>
  <si>
    <t>chromatin protein family | chr1:28999618-29002135 REVERSE</t>
  </si>
  <si>
    <t>AT1G77420.1</t>
  </si>
  <si>
    <t>AT1G77420</t>
  </si>
  <si>
    <t>lipid metabolism.lipid degradation.lysophospholipases</t>
  </si>
  <si>
    <t>hydrolase, alpha/beta fold family protein | chr1:29093499-29095716 FORWARD</t>
  </si>
  <si>
    <t>AT1G77440.2;AT1G77440.1</t>
  </si>
  <si>
    <t>AT1G77440</t>
  </si>
  <si>
    <t>Symbols: PBC2 | PBC2; peptidase/ threonine-type endopeptidase | chr1:29096235-29098393 FORWARD</t>
  </si>
  <si>
    <t>AT1G77480.2;AT1G77480.1</t>
  </si>
  <si>
    <t>AT1G77480</t>
  </si>
  <si>
    <t>nucellin protein, putative | chr1:29114558-29117338 REVERSE</t>
  </si>
  <si>
    <t>AT1G77490.2;AT1G77490.1</t>
  </si>
  <si>
    <t>AT1G77490</t>
  </si>
  <si>
    <t>Symbols: TAPX | TAPX (THYLAKOIDAL ASCORBATE PEROXIDASE); L-ascorbate peroxidase | chr1:29117542-29120215 FORWARD</t>
  </si>
  <si>
    <t>AT1G77510.1</t>
  </si>
  <si>
    <t>AT1G77510</t>
  </si>
  <si>
    <t>Symbols: ATPDIL1-2, PDI6, ATPDI6 | ATPDIL1-2 (PDI-LIKE 1-2); protein disulfide isomerase | chr1:29126650-29129612 FORWARD</t>
  </si>
  <si>
    <t>AT1G77520.1</t>
  </si>
  <si>
    <t>AT1G77520</t>
  </si>
  <si>
    <t>O-methyltransferase family 2 protein | chr1:29130403-29132180 FORWARD</t>
  </si>
  <si>
    <t>AT1G77550.1</t>
  </si>
  <si>
    <t>AT1G77550</t>
  </si>
  <si>
    <t>protein binding / tubulin-tyrosine ligase | chr1:29138299-29143011 REVERSE</t>
  </si>
  <si>
    <t>AT1G77590.1;AT1G77590.2</t>
  </si>
  <si>
    <t>AT1G77590</t>
  </si>
  <si>
    <t>Symbols: LACS9 | LACS9 (LONG CHAIN ACYL-COA SYNTHETASE 9); long-chain-fatty-acid-CoA ligase | chr1:29148256-29152315 REVERSE</t>
  </si>
  <si>
    <t>AT1G77670.1</t>
  </si>
  <si>
    <t>AT1G77670</t>
  </si>
  <si>
    <t>aminotransferase class I and II family protein | chr1:29188901-29190975 REVERSE</t>
  </si>
  <si>
    <t>AT1G77710.1</t>
  </si>
  <si>
    <t>AT1G77710</t>
  </si>
  <si>
    <t>INVOLVED IN: biological_process unknown; LOCATED IN: cellular_component unknown; EXPRESSED IN: 24 plant structures; EXPRESSED DURING: 15 growth stages; CONTAINS InterPro DOMAIN/s: Ubiquitin-like, Ufm1 (InterPro:IPR005375); Has 170 Blast hits to 170 proteins in 79 species: Archae - 0; Bacteria - 0; Metazoa - 105; Fungi - 0; Plants - 27; Viruses - 0; Other Eukaryotes - 38 (source: NCBI BLink). | chr1:29206635-29208145 FORWARD</t>
  </si>
  <si>
    <t>AT1G77760.1</t>
  </si>
  <si>
    <t>AT1G77760</t>
  </si>
  <si>
    <t>Symbols: NIA1, GNR1, NR1 | NIA1 (NITRATE REDUCTASE 1); nitrate reductase | chr1:29235803-29239445 REVERSE</t>
  </si>
  <si>
    <t>AT1G77840.1</t>
  </si>
  <si>
    <t>AT1G77840</t>
  </si>
  <si>
    <t>eukaryotic translation initiation factor 5, putative / eIF-5, putative | chr1:29268487-29270586 FORWARD</t>
  </si>
  <si>
    <t>AT1G77940.1</t>
  </si>
  <si>
    <t>AT1G77940</t>
  </si>
  <si>
    <t>protein.synthesis.ribosomal protein.eukaryotic.60S subunit.L30</t>
  </si>
  <si>
    <t>60S ribosomal protein L30 (RPL30B) | chr1:29303897-29305382 REVERSE</t>
  </si>
  <si>
    <t>AT1G78040.3;AT1G78040.2;AT1G78040.1</t>
  </si>
  <si>
    <t>AT1G78040</t>
  </si>
  <si>
    <t>pollen Ole e 1 allergen and extensin family protein | chr1:29345838-29347107 FORWARD</t>
  </si>
  <si>
    <t>AT1G78060.1</t>
  </si>
  <si>
    <t>AT1G78060</t>
  </si>
  <si>
    <t>glycosyl hydrolase family 3 protein | chr1:29349679-29352924 REVERSE</t>
  </si>
  <si>
    <t>AT1G78150.1;AT1G78150.2;AT1G78150.3</t>
  </si>
  <si>
    <t>AT1G78150</t>
  </si>
  <si>
    <t>unknown protein | chr1:29404862-29406741 FORWARD</t>
  </si>
  <si>
    <t>AT1G78190.1</t>
  </si>
  <si>
    <t>AT1G78190</t>
  </si>
  <si>
    <t>unknown protein | chr1:29418620-29418994 REVERSE</t>
  </si>
  <si>
    <t>AT1G78240.2;AT1G78240.1</t>
  </si>
  <si>
    <t>AT1G78240</t>
  </si>
  <si>
    <t>Symbols: TSD2, QUA2 | TSD2 (TUMOROUS SHOOT DEVELOPMENT 2); methyltransferase | chr1:29432829-29436484 REVERSE</t>
  </si>
  <si>
    <t>AT1G78280.1</t>
  </si>
  <si>
    <t>AT1G78280</t>
  </si>
  <si>
    <t>RNA.regulation of transcription.JUMONJI family</t>
  </si>
  <si>
    <t>transferase, transferring glycosyl groups | chr1:29452555-29457373 FORWARD</t>
  </si>
  <si>
    <t>AT1G78300.1</t>
  </si>
  <si>
    <t>AT1G78300</t>
  </si>
  <si>
    <t>Symbols: GRF2, 14-3-3OMEGA, GF14 OMEGA | GRF2 (GENERAL REGULATORY FACTOR 2); protein binding / protein phosphorylated amino acid binding | chr1:29461671-29463385 FORWARD</t>
  </si>
  <si>
    <t>AT1G78370.1</t>
  </si>
  <si>
    <t>AT1G78370</t>
  </si>
  <si>
    <t>Symbols: ATGSTU20 | ATGSTU20 (GLUTATHIONE S-TRANSFERASE TAU 20); glutathione transferase | chr1:29484269-29485290 REVERSE</t>
  </si>
  <si>
    <t>AT1G78380.1</t>
  </si>
  <si>
    <t>AT1G78380</t>
  </si>
  <si>
    <t>Symbols: ATGSTU19, GST8 | ATGSTU19 (GLUTATHIONE S-TRANSFERASE TAU 19); glutathione binding / glutathione transferase | chr1:29486413-29487906 REVERSE</t>
  </si>
  <si>
    <t>AT1G78490.1;AT1G78490.2</t>
  </si>
  <si>
    <t>AT1G78490</t>
  </si>
  <si>
    <t>Symbols: CYP708A3 | CYP708A3; electron carrier/ heme binding / iron ion binding / monooxygenase/ oxygen binding | chr1:29528253-29530665 FORWARD</t>
  </si>
  <si>
    <t>AT1G78560.1</t>
  </si>
  <si>
    <t>AT1G78560</t>
  </si>
  <si>
    <t>bile acid:sodium symporter family protein | chr1:29546605-29548824 REVERSE</t>
  </si>
  <si>
    <t>AT1G78570.1</t>
  </si>
  <si>
    <t>AT1G78570</t>
  </si>
  <si>
    <t>Symbols: RHM1, ROL1, ATRHM1 | RHM1 (RHAMNOSE BIOSYNTHESIS 1); UDP-L-rhamnose synthase/ UDP-glucose 4,6-dehydratase/ catalytic | chr1:29549649-29552438 FORWARD</t>
  </si>
  <si>
    <t>AT1G78580.4;AT1G78580.3;AT1G78580.2;AT1G78580.1</t>
  </si>
  <si>
    <t>AT1G78580</t>
  </si>
  <si>
    <t>minor CHO metabolism.trehalose.TPS</t>
  </si>
  <si>
    <t>Symbols: ATTPS1, TPS1 | ATTPS1 (TREHALOSE-6-PHOSPHATE SYNTHASE); alpha,alpha-trehalose-phosphate synthase (UDP-forming)/ transferase, transferring glycosyl groups | chr1:29552340-29560912 REVERSE</t>
  </si>
  <si>
    <t>AT1G78610.1</t>
  </si>
  <si>
    <t>AT1G78610</t>
  </si>
  <si>
    <t>signalling.unspecified</t>
  </si>
  <si>
    <t>Symbols: MSL6 | MSL6 (MECHANOSENSITIVE CHANNEL OF SMALL CONDUCTANCE-LIKE 6) | chr1:29569030-29572126 REVERSE</t>
  </si>
  <si>
    <t>30.99</t>
  </si>
  <si>
    <t>AT1G78630.1</t>
  </si>
  <si>
    <t>AT1G78630</t>
  </si>
  <si>
    <t>protein.synthesis.ribosomal protein.prokaryotic.chloroplast.50S subunit.L13</t>
  </si>
  <si>
    <t>Symbols: emb1473 | emb1473 (embryo defective 1473); structural constituent of ribosome | chr1:29575956-29577658 FORWARD</t>
  </si>
  <si>
    <t>AT1G78670.1</t>
  </si>
  <si>
    <t>AT1G78670</t>
  </si>
  <si>
    <t>Symbols: ATGGH3 | ATGGH3 (gamma-glutamyl hydrolase 3); catalytic/ hydrolase/ omega peptidase | chr1:29590945-29593499 FORWARD</t>
  </si>
  <si>
    <t>AT1G78680.2;AT1G78680.1</t>
  </si>
  <si>
    <t>AT1G78680</t>
  </si>
  <si>
    <t>Symbols: ATGGH2 | ATGGH2 (gamma-glutamyl hydrolase 2); omega peptidase | chr1:29593781-29596270 FORWARD</t>
  </si>
  <si>
    <t>AT1G78820.1</t>
  </si>
  <si>
    <t>AT1G78820</t>
  </si>
  <si>
    <t>curculin-like (mannose-binding) lectin family protein / PAN domain-containing protein | chr1:29634124-29635813 REVERSE</t>
  </si>
  <si>
    <t>AT1G78830.1</t>
  </si>
  <si>
    <t>AT1G78830</t>
  </si>
  <si>
    <t>curculin-like (mannose-binding) lectin family protein | chr1:29636955-29638552 REVERSE</t>
  </si>
  <si>
    <t>AT1G78850.1;AT1G78860.1</t>
  </si>
  <si>
    <t>AT1G78850</t>
  </si>
  <si>
    <t>curculin-like (mannose-binding) lectin family protein | chr1:29641926-29643431 REVERSE</t>
  </si>
  <si>
    <t>AT1G78870.3;AT1G78870.2</t>
  </si>
  <si>
    <t>AT1G78870</t>
  </si>
  <si>
    <t>Symbols: UBC35, UBC13A | UBC35 (UBIQUITIN-CONJUGATING ENZYME 35); protein binding / ubiquitin-protein ligase | chr1:29650463-29652517 FORWARD</t>
  </si>
  <si>
    <t>AT1G78900.2;AT1G78900.1</t>
  </si>
  <si>
    <t>AT1G78900</t>
  </si>
  <si>
    <t>Symbols: VHA-A | VHA-A (VACUOLAR ATP SYNTHASE SUBUNIT A); ATP binding / hydrogen ion transporting ATP synthase, rotational mechanism / hydrolase, acting on acid anhydrides, catalyzing transmembrane movement of substances / proton-transporting ATPase, rotational mechanism | chr1:29660184-29664951 FORWARD</t>
  </si>
  <si>
    <t>AT1G78920.3;AT1G78920.2;AT1G78920.1;AT1G16780.3;AT1G16780.2;AT1G16780.1</t>
  </si>
  <si>
    <t>AT1G78920</t>
  </si>
  <si>
    <t>Symbols: AVP2, AVPL1 | AVP2 (ARABIDOPSIS VACUOLAR H+-PYROPHOSPHATASE 2); hydrogen-translocating pyrophosphatase | chr1:29671493-29676992 FORWARD</t>
  </si>
  <si>
    <t>AT1G78970.3;AT1G78970.2;AT1G78970.1</t>
  </si>
  <si>
    <t>AT1G78970</t>
  </si>
  <si>
    <t>secondary metabolism.isoprenoids.terpenoids</t>
  </si>
  <si>
    <t>Symbols: LUP1, ATLUP1 | LUP1 (LUPEOL SYNTHASE 1); beta-amyrin synthase/ lupeol synthase | chr1:29703340-29707844 FORWARD</t>
  </si>
  <si>
    <t>AT1G79010.1</t>
  </si>
  <si>
    <t>AT1G79010</t>
  </si>
  <si>
    <t>NADH-ubiquinone oxidoreductase 23 kDa subunit, mitochondrial (TYKY) | chr1:29724879-29727028 REVERSE</t>
  </si>
  <si>
    <t>AT1G79040.1</t>
  </si>
  <si>
    <t>AT1G79040</t>
  </si>
  <si>
    <t>Symbols: PSBR | PSBR (photosystem II subunit R) | chr1:29736016-29737009 FORWARD</t>
  </si>
  <si>
    <t>AT1G79200.1</t>
  </si>
  <si>
    <t>AT1G79200</t>
  </si>
  <si>
    <t>unknown protein | chr1:29794387-29796040 FORWARD</t>
  </si>
  <si>
    <t>AT1G79210.3;AT1G79210.2;AT1G79210.1</t>
  </si>
  <si>
    <t>AT1G79210</t>
  </si>
  <si>
    <t>20S proteasome alpha subunit B, putative | chr1:29796081-29798783 REVERSE</t>
  </si>
  <si>
    <t>AT1G79230.1;AT1G79230.3;AT1G79230.2</t>
  </si>
  <si>
    <t>AT1G79230</t>
  </si>
  <si>
    <t>Symbols: ST1, ATMST1, MST1, ATRDH1, STR1 | MST1 (MERCAPTOPYRUVATE SULFURTRANSFERASE 1); 3-mercaptopyruvate sulfurtransferase/ sulfurtransferase/ thiosulfate sulfurtransferase | chr1:29800693-29803939 FORWARD</t>
  </si>
  <si>
    <t>AT1G79280.1;AT1G79280.3;AT1G79280.2</t>
  </si>
  <si>
    <t>AT1G79280</t>
  </si>
  <si>
    <t xml:space="preserve">basket </t>
  </si>
  <si>
    <t>Symbols: NUA | NUA (NUCLEAR PORE ANCHOR) | chr1:29819176-29832978 REVERSE</t>
  </si>
  <si>
    <t>AT1G79340.1</t>
  </si>
  <si>
    <t>AT1G79340</t>
  </si>
  <si>
    <t>Symbols: AtMC4 | AtMC4 (metacaspase 4); cysteine-type peptidase | chr1:29842771-29844638 FORWARD</t>
  </si>
  <si>
    <t>AT1G79350.1</t>
  </si>
  <si>
    <t>AT1G79350</t>
  </si>
  <si>
    <t>Symbols: EMB1135 | EMB1135 (embryo defective 1135); DNA binding / protein binding / zinc ion binding | chr1:29844633-29853414 REVERSE</t>
  </si>
  <si>
    <t>AT1G79380.1</t>
  </si>
  <si>
    <t>AT1G79380</t>
  </si>
  <si>
    <t>copine-related | chr1:29860491-29863316 FORWARD</t>
  </si>
  <si>
    <t>AT1G79440.1</t>
  </si>
  <si>
    <t>AT1G79440</t>
  </si>
  <si>
    <t>TCA / org transformation.other organic acid transformatons.misc</t>
  </si>
  <si>
    <t>Symbols: ALDH5F1, SSADH1, SSADH | ALDH5F1; 3-chloroallyl aldehyde dehydrogenase/ NAD or NADH binding / succinate-semialdehyde dehydrogenase | chr1:29882210-29887412 REVERSE</t>
  </si>
  <si>
    <t>AT1G79460.1</t>
  </si>
  <si>
    <t>AT1G79460</t>
  </si>
  <si>
    <t>hormone metabolism.gibberelin.synthesis-degradation.ent-kaurene synthase</t>
  </si>
  <si>
    <t>Symbols: GA2, KS, ATKS | GA2 (GA REQUIRING 2); ent-kaurene synthase | chr1:29890392-29894587 FORWARD</t>
  </si>
  <si>
    <t>AT1G79500.4;AT1G79500.3;AT1G79500.2;AT1G79500.1</t>
  </si>
  <si>
    <t>AT1G79500</t>
  </si>
  <si>
    <t>2-dehydro-3-deoxyphosphooctonate aldolase / phospho-2-dehydro-3-deoxyoctonate aldolase / 3-deoxy-D-manno-octulosonic acid 8-phosphate synthetase (KDSA) | chr1:29903420-29909437 FORWARD</t>
  </si>
  <si>
    <t>AT1G79530.1;AT1G16300.1</t>
  </si>
  <si>
    <t>AT1G79530</t>
  </si>
  <si>
    <t>glycolysis.plastid branch.glyceraldehyde 3-phosphate dehydrogenase (GAP-DH)</t>
  </si>
  <si>
    <t>Symbols: GAPCP-1 | GAPCP-1 (GLYCERALDEHYDE-3-PHOSPHATE DEHYDROGENASE OF PLASTID 1); NAD or NADH binding / binding / catalytic/ glyceraldehyde-3-phosphate dehydrogenase (phosphorylating)/ glyceraldehyde-3-phosphate dehydrogenase | chr1:29915902-29919234 REVERSE</t>
  </si>
  <si>
    <t>AT1G79550.2;AT1G79550.1</t>
  </si>
  <si>
    <t>AT1G79550</t>
  </si>
  <si>
    <t>glycolysis.cytosolic branch.3-phosphoglycerate kinase (PGK)</t>
  </si>
  <si>
    <t>Symbols: PGK | PGK (PHOSPHOGLYCERATE KINASE); phosphoglycerate kinase | chr1:29924023-29926442 REVERSE</t>
  </si>
  <si>
    <t>AT1G79600.1</t>
  </si>
  <si>
    <t>AT1G79600</t>
  </si>
  <si>
    <t>ABC1 family protein | chr1:29949925-29952690 REVERSE</t>
  </si>
  <si>
    <t>AT1G79650.2;AT1G79650.1;AT1G79650.4;AT1G16190.2;AT1G79650.3;AT1G16190.1</t>
  </si>
  <si>
    <t>AT1G79650</t>
  </si>
  <si>
    <t>Symbols: RAD23 | RAD23; damaged DNA binding | chr1:29972108-29975271 REVERSE</t>
  </si>
  <si>
    <t>AT1G79690.2;AT1G79690.1</t>
  </si>
  <si>
    <t>AT1G79690</t>
  </si>
  <si>
    <t>Symbols: atnudt3 | atnudt3 (Arabidopsis thaliana Nudix hydrolase homolog 3); hydrolase | chr1:29985176-29990388 FORWARD</t>
  </si>
  <si>
    <t>AT1G79730.1</t>
  </si>
  <si>
    <t>AT1G79730</t>
  </si>
  <si>
    <t>Symbols: ELF7 | ELF7 (EARLY FLOWERING 7) | chr1:30000538-30004005 REVERSE</t>
  </si>
  <si>
    <t>AT1G79750.1</t>
  </si>
  <si>
    <t>AT1G79750</t>
  </si>
  <si>
    <t>TCA / org transformation.other organic acid transformatons.malic</t>
  </si>
  <si>
    <t>Symbols: ATNADP-ME4 | ATNADP-ME4 (NADP-malic enzyme 4); malate dehydrogenase (oxaloacetate-decarboxylating) (NADP+)/ malic enzyme/ oxidoreductase, acting on NADH or NADPH, NAD or NADP as acceptor | chr1:30007326-30011393 REVERSE</t>
  </si>
  <si>
    <t>AT1G79830.3;AT1G79830.2;AT1G79830.1;AT1G79830.5;AT1G79830.4</t>
  </si>
  <si>
    <t>AT1G79830</t>
  </si>
  <si>
    <t>Symbols: GC5 | GC5 (golgin candidate 5); protein binding | chr1:30027860-30033794 REVERSE</t>
  </si>
  <si>
    <t>AT1G79850.1</t>
  </si>
  <si>
    <t>AT1G79850</t>
  </si>
  <si>
    <t>protein.synthesis.ribosomal protein.prokaryotic.chloroplast.30S subunit.S17</t>
  </si>
  <si>
    <t>Symbols: RPS17, CS17, PRPS17 | RPS17 (RIBOSOMAL PROTEIN S17); structural constituent of ribosome | chr1:30041243-30041952 REVERSE</t>
  </si>
  <si>
    <t>AT1G79870.1;AT1G79870.2</t>
  </si>
  <si>
    <t>AT1G79870</t>
  </si>
  <si>
    <t>oxidoreductase family protein | chr1:30044746-30046027 FORWARD</t>
  </si>
  <si>
    <t>AT1G79920.4;AT1G79920.3;AT1G79920.2;AT1G79920.1</t>
  </si>
  <si>
    <t>AT1G79920</t>
  </si>
  <si>
    <t>ATP binding | chr1:30058632-30062744 REVERSE</t>
  </si>
  <si>
    <t>AT1G79930.2;AT1G79930.1</t>
  </si>
  <si>
    <t>AT1G79930</t>
  </si>
  <si>
    <t>Symbols: HSP91 | HSP91; ATP binding | chr1:30063478-30067547 REVERSE</t>
  </si>
  <si>
    <t>AT1G79940.4;AT1G79940.3;AT1G79940.2;AT1G79940.1</t>
  </si>
  <si>
    <t>AT1G79940</t>
  </si>
  <si>
    <t>Symbols: ATERDJ2A | ATERDJ2A; heat shock protein binding / unfolded protein binding | chr1:30069550-30073332 FORWARD</t>
  </si>
  <si>
    <t>AT1G79990.2;AT1G79990.1</t>
  </si>
  <si>
    <t>AT1G79990</t>
  </si>
  <si>
    <t>protein binding / structural molecule | chr1:30084114-30092238 FORWARD</t>
  </si>
  <si>
    <t>plasma membrane,cytosol,endoplasmic reticulum</t>
  </si>
  <si>
    <t>PM,C,ER</t>
  </si>
  <si>
    <t>AT1G80030.3;AT1G80030.2;AT1G80030.1;AT1G80030.4</t>
  </si>
  <si>
    <t>AT1G80030</t>
  </si>
  <si>
    <t>DNAJ heat shock protein, putative | chr1:30104966-30108966 REVERSE</t>
  </si>
  <si>
    <t>AT1G80070.1;AT4G38780.1</t>
  </si>
  <si>
    <t>AT1G80070</t>
  </si>
  <si>
    <t>Symbols: SUS2, EMB33, EMB177, EMB14 | SUS2 (ABNORMAL SUSPENSOR 2) | chr1:30118052-30127811 FORWARD</t>
  </si>
  <si>
    <t>AT1G80170.1;AT1G80170.2</t>
  </si>
  <si>
    <t>AT1G80170</t>
  </si>
  <si>
    <t>polygalacturonase, putative / pectinase, putative | chr1:30153408-30155713 REVERSE</t>
  </si>
  <si>
    <t>AT1G80230.1</t>
  </si>
  <si>
    <t>AT1G80230</t>
  </si>
  <si>
    <t>cytochrome c oxidase family protein | chr1:30169456-30171101 REVERSE</t>
  </si>
  <si>
    <t>AT1G80270.5;AT1G80270.4;AT1G80270.3;AT1G80270.2;AT1G80270.1</t>
  </si>
  <si>
    <t>AT1G80270</t>
  </si>
  <si>
    <t>DNA-binding protein, putative | chr1:30180988-30183507 FORWARD</t>
  </si>
  <si>
    <t>AT1G80300.1</t>
  </si>
  <si>
    <t>AT1G80300</t>
  </si>
  <si>
    <t>Symbols: NTT1, ATNTT1 | NTT1 (NUCLEOTIDE TRANSPORTER 1); ATP:ADP antiporter | chr1:30191856-30194519 FORWARD</t>
  </si>
  <si>
    <t>AT1G80360.4;AT1G80360.3;AT1G80360.2;AT1G80360.1</t>
  </si>
  <si>
    <t>AT1G80360</t>
  </si>
  <si>
    <t>amino acid metabolism.synthesis.aromatic aa.phenylalanine and tyrosine</t>
  </si>
  <si>
    <t>aminotransferase class I and II family protein | chr1:30208499-30210803 REVERSE</t>
  </si>
  <si>
    <t>AT1G80380.3;AT1G80380.4;AT1G80380.2;AT1G80380.8;AT1G80380.7;AT1G80380.1;AT1G80380.6;AT1G80380.5</t>
  </si>
  <si>
    <t>AT1G80380</t>
  </si>
  <si>
    <t>PS.photorespiration.glycerate kinase</t>
  </si>
  <si>
    <t>phosphoribulokinase/uridine kinase-related | chr1:30217219-30220004 FORWARD</t>
  </si>
  <si>
    <t>AT1G80410.1;AT1G80410.2</t>
  </si>
  <si>
    <t>AT1G80410</t>
  </si>
  <si>
    <t>Symbols: EMB2753 | EMB2753 (EMBRYO DEFECTIVE 2753); binding | chr1:30227485-30234981 REVERSE</t>
  </si>
  <si>
    <t>AT1G80460.2;AT1G80460.1</t>
  </si>
  <si>
    <t>AT1G80460</t>
  </si>
  <si>
    <t>lipid metabolism.glyceral metabolism.glycerol kinase</t>
  </si>
  <si>
    <t>Symbols: NHO1, GLI1 | NHO1 (nonhost resistance to P. s. phaseolicola 1); carbohydrate kinase/ glycerol kinase | chr1:30246768-30249253 REVERSE</t>
  </si>
  <si>
    <t>11.5</t>
  </si>
  <si>
    <t>AT1G80480.1</t>
  </si>
  <si>
    <t>AT1G80480</t>
  </si>
  <si>
    <t>Symbols: PTAC17 | PTAC17 (PLASTID TRANSCRIPTIONALLY ACTIVE17) | chr1:30258076-30260679 REVERSE</t>
  </si>
  <si>
    <t>AT1G80490.1;AT1G80490.3;AT1G80490.2</t>
  </si>
  <si>
    <t>AT1G80490</t>
  </si>
  <si>
    <t>Symbols: TPR1 | TPR1 (TOPLESS-RELATED 1) | chr1:30260903-30267038 REVERSE</t>
  </si>
  <si>
    <t>AT1G80500.2;AT1G80500.1</t>
  </si>
  <si>
    <t>AT1G80500</t>
  </si>
  <si>
    <t>FUNCTIONS IN: molecular_function unknown; INVOLVED IN: transport, ER to Golgi vesicle-mediated transport; LOCATED IN: intracellular; EXPRESSED IN: 24 plant structures; EXPRESSED DURING: 15 growth stages; CONTAINS InterPro DOMAIN/s: Sedlin (InterPro:IPR006722), Longin-like (InterPro:IPR011012); BEST Arabidopsis thaliana protein match is: unknown protein (TAIR:AT2G20930.1); Has 437 Blast hits to 435 proteins in 138 species: Archae - 0; Bacteria - 0; Metazoa - 248; Fungi - 75; Plants - 53; Viruses - 0; Other Eukaryotes - 61 (source: NCBI BLink). | chr1:30270529-30272668 FORWARD</t>
  </si>
  <si>
    <t>AT1G80560.1</t>
  </si>
  <si>
    <t>AT1G80560</t>
  </si>
  <si>
    <t>amino acid metabolism.synthesis.branched chain group.leucine specific.3-isopropylmalate dehydrogenase</t>
  </si>
  <si>
    <t>3-isopropylmalate dehydrogenase, chloroplast, putative | chr1:30287763-30290298 FORWARD</t>
  </si>
  <si>
    <t>AT1G80600.1</t>
  </si>
  <si>
    <t>AT1G80600</t>
  </si>
  <si>
    <t>amino acid metabolism.synthesis.glutamate family.arginine.acetylornithine aminotransferase</t>
  </si>
  <si>
    <t>Symbols: WIN1 | WIN1 (HOPW1-1-INTERACTING 1); N2-acetyl-L-ornithine:2-oxoglutarate 5-aminotransferase/ catalytic/ pyridoxal phosphate binding / transaminase | chr1:30298499-30300553 REVERSE</t>
  </si>
  <si>
    <t>AT1G80670.1</t>
  </si>
  <si>
    <t>AT1G80670</t>
  </si>
  <si>
    <t>transducin family protein / WD-40 repeat family protein | chr1:30320576-30323780 REVERSE</t>
  </si>
  <si>
    <t>AT1G80680.1</t>
  </si>
  <si>
    <t>AT1G80680</t>
  </si>
  <si>
    <t>Symbols: SAR3, MOS3, PRE, NUP96 | SAR3 (SUPPRESSOR OF AUXIN RESISTANCE 3); porin | chr1:30324008-30328769 FORWARD</t>
  </si>
  <si>
    <t>AT1G80750.1</t>
  </si>
  <si>
    <t>AT1G80750</t>
  </si>
  <si>
    <t>protein.synthesis.ribosomal protein.eukaryotic.60S subunit.L7</t>
  </si>
  <si>
    <t>60S ribosomal protein L7 (RPL7A) | chr1:30348801-30350564 FORWARD</t>
  </si>
  <si>
    <t>AT1G80930.1</t>
  </si>
  <si>
    <t>AT1G80930</t>
  </si>
  <si>
    <t>MIF4G domain-containing protein / MA3 domain-containing protein | chr1:30405432-30409710 REVERSE</t>
  </si>
  <si>
    <t>AT1G80950.2;AT1G80950.1</t>
  </si>
  <si>
    <t>AT1G80950</t>
  </si>
  <si>
    <t>phospholipid/glycerol acyltransferase family protein | chr1:30412544-30415113 REVERSE</t>
  </si>
  <si>
    <t>AT2G01140.1</t>
  </si>
  <si>
    <t>AT2G01140</t>
  </si>
  <si>
    <t>PS.calvin cycle.aldolase</t>
  </si>
  <si>
    <t>fructose-bisphosphate aldolase, putative | chr2:94811-96655 REVERSE</t>
  </si>
  <si>
    <t>AT2G01190.1</t>
  </si>
  <si>
    <t>AT2G01190</t>
  </si>
  <si>
    <t>octicosapeptide/Phox/Bem1p (PB1) domain-containing protein | chr2:114975-117640 FORWARD</t>
  </si>
  <si>
    <t>AT2G01250.1;AT2G01250.2</t>
  </si>
  <si>
    <t>AT2G01250</t>
  </si>
  <si>
    <t>60S ribosomal protein L7 (RPL7B) | chr2:132697-134455 REVERSE</t>
  </si>
  <si>
    <t>AT2G01320.4;AT2G01320.1;AT2G01320.2;AT2G01320.3;AT2G01320.7;AT2G01320.6;AT2G01320.8;AT2G01320.5</t>
  </si>
  <si>
    <t>AT2G01320</t>
  </si>
  <si>
    <t>ABC transporter family protein | chr2:154131-158182 REVERSE</t>
  </si>
  <si>
    <t>peroxisome,plasma membrane,vacuole,plastid</t>
  </si>
  <si>
    <t>PX,PM,V,P</t>
  </si>
  <si>
    <t>AT2G01350.2;AT2G01350.4;AT2G01350.3;AT2G01350.1</t>
  </si>
  <si>
    <t>AT2G01350</t>
  </si>
  <si>
    <t>Symbols: QPT | QPT (QUINOLINATE PHOSHORIBOSYLTRANSFERASE); nicotinate-nucleotide diphosphorylase (carboxylating) | chr2:165141-167259 REVERSE</t>
  </si>
  <si>
    <t>cytosol,plastid,mitochondrion</t>
  </si>
  <si>
    <t>C,P,M</t>
  </si>
  <si>
    <t>AT2G01470.1</t>
  </si>
  <si>
    <t>AT2G01470</t>
  </si>
  <si>
    <t>Symbols: STL2P, ATSEC12 | STL2P (SEC12P-LIKE 2 PROTEIN); nucleotide binding | chr2:211970-214472 REVERSE</t>
  </si>
  <si>
    <t>AT2G01490.2;AT2G01490.1</t>
  </si>
  <si>
    <t>AT2G01490</t>
  </si>
  <si>
    <t>misc.oxygenases</t>
  </si>
  <si>
    <t>phytanoyl-CoA dioxygenase (PhyH) family protein | chr2:221246-223418 FORWARD</t>
  </si>
  <si>
    <t>26.14</t>
  </si>
  <si>
    <t>AT2G01520.1</t>
  </si>
  <si>
    <t>AT2G01520</t>
  </si>
  <si>
    <t>Symbols: MLP328 | MLP328 (MLP-LIKE PROTEIN 328); copper ion binding | chr2:235925-237147 FORWARD</t>
  </si>
  <si>
    <t>AT2G01540.1</t>
  </si>
  <si>
    <t>AT2G01540</t>
  </si>
  <si>
    <t>C2 domain-containing protein | chr2:242123-243493 REVERSE</t>
  </si>
  <si>
    <t>AT2G01600.1</t>
  </si>
  <si>
    <t>AT2G01600</t>
  </si>
  <si>
    <t>not assigned.no ontology.epsin N-terminal homology (ENTH) domain-containing protein</t>
  </si>
  <si>
    <t>epsin N-terminal homology (ENTH) domain-containing protein | chr2:268818-272610 FORWARD</t>
  </si>
  <si>
    <t>AT2G01690.1;AT2G01690.2</t>
  </si>
  <si>
    <t>AT2G01690</t>
  </si>
  <si>
    <t>binding | chr2:308702-313805 REVERSE</t>
  </si>
  <si>
    <t>AT2G01720.1</t>
  </si>
  <si>
    <t>AT2G01720</t>
  </si>
  <si>
    <t>ribophorin I family protein | chr2:317030-320264 REVERSE</t>
  </si>
  <si>
    <t>AT2G01750.1;AT2G01750.2;AT1G14840.1</t>
  </si>
  <si>
    <t>AT2G01750</t>
  </si>
  <si>
    <t>Symbols: ATMAP70-3 | ATMAP70-3 (microtubule-associated proteins 70-3); microtubule binding | chr2:328351-332113 FORWARD</t>
  </si>
  <si>
    <t>AT2G01820.1</t>
  </si>
  <si>
    <t>AT2G01820</t>
  </si>
  <si>
    <t>signalling.receptor kinases.leucine rich repeat IX</t>
  </si>
  <si>
    <t>leucine-rich repeat protein kinase, putative | chr2:357431-360681 REVERSE</t>
  </si>
  <si>
    <t>AT2G01970.1</t>
  </si>
  <si>
    <t>AT2G01970</t>
  </si>
  <si>
    <t>endomembrane protein 70, putative | chr2:451871-454885 REVERSE</t>
  </si>
  <si>
    <t>AT2G02010.1;AT5G17330.1;AT2G02010.2;AT2G02000.1</t>
  </si>
  <si>
    <t>AT2G02010</t>
  </si>
  <si>
    <t>Symbols: GAD4 | GAD4 (glutamate decarboxylase 4); calmodulin binding | chr2:474165-476594 REVERSE</t>
  </si>
  <si>
    <t>AT2G02040.1</t>
  </si>
  <si>
    <t>AT2G02040</t>
  </si>
  <si>
    <t>Symbols: ATPTR2-B, NTR1, PTR2-B, PTR2, ATPTR2 | PTR2 (PEPTIDE TRANSPORTER 2); dipeptide transporter/ high affinity oligopeptide transporter/ nitrate transmembrane transporter/ peptide transporter/ transporter/ tripeptide transporter | chr2:487423-489832 FORWARD</t>
  </si>
  <si>
    <t>AT2G02050.1</t>
  </si>
  <si>
    <t>AT2G02050</t>
  </si>
  <si>
    <t>NADH-ubiquinone oxidoreductase B18 subunit, putative | chr2:489966-491995 FORWARD</t>
  </si>
  <si>
    <t>AT2G02100.1</t>
  </si>
  <si>
    <t>AT2G02100</t>
  </si>
  <si>
    <t>Symbols: LCR69, PDF2.2 | LCR69 (LOW-MOLECULAR-WEIGHT CYSTEINE-RICH 69); peptidase inhibitor | chr2:528350-529108 FORWARD</t>
  </si>
  <si>
    <t>AT2G02160.1</t>
  </si>
  <si>
    <t>AT2G02160</t>
  </si>
  <si>
    <t>zinc finger (CCCH-type) family protein | chr2:553110-556113 REVERSE</t>
  </si>
  <si>
    <t>AT2G02390.1;AT2G02390.2;AT2G02390.3;AT2G02390.4</t>
  </si>
  <si>
    <t>AT2G02390</t>
  </si>
  <si>
    <t>Symbols: ATGSTZ1, GST18 | ATGSTZ1 (ARABIDOPSIS THALIANA GLUTATHIONE S-TRANSFERASE ZETA 1); catalytic/ glutathione transferase | chr2:628899-631114 FORWARD</t>
  </si>
  <si>
    <t>AT2G02400.1</t>
  </si>
  <si>
    <t>AT2G02400</t>
  </si>
  <si>
    <t>cinnamoyl-CoA reductase family | chr2:631236-632575 REVERSE</t>
  </si>
  <si>
    <t>AT2G02470.2;AT2G02470.3;AT2G02470.1</t>
  </si>
  <si>
    <t>AT2G02470</t>
  </si>
  <si>
    <t>Symbols: AL6 | AL6 (ALFIN-LIKE 6); DNA binding / methylated histone residue binding | chr2:652580-654915 FORWARD</t>
  </si>
  <si>
    <t>AT2G02500.2;AT2G02500.1</t>
  </si>
  <si>
    <t>AT2G02500</t>
  </si>
  <si>
    <t>secondary metabolism.isoprenoids.non-mevalonate pathway.CMS</t>
  </si>
  <si>
    <t>Symbols: ISPD, ATMEPCT, MCT | ISPD; 2-C-methyl-D-erythritol 4-phosphate cytidylyltransferase | chr2:670878-673155 REVERSE</t>
  </si>
  <si>
    <t>AT2G02510.1;AT1G14450.1;AT1G14450.2</t>
  </si>
  <si>
    <t>AT2G02510</t>
  </si>
  <si>
    <t>unknown protein | chr2:673305-674740 FORWARD</t>
  </si>
  <si>
    <t>AT2G02560.2;AT2G02560.1</t>
  </si>
  <si>
    <t>AT2G02560</t>
  </si>
  <si>
    <t>Symbols: CAND1, ATCAND1, ETA2, TIP120, HVE | CAND1 (CULLIN-ASSOCIATED AND NEDDYLATION DISSOCIATED); binding | chr2:689788-697596 FORWARD</t>
  </si>
  <si>
    <t>AT2G02740.1</t>
  </si>
  <si>
    <t>AT2G02740</t>
  </si>
  <si>
    <t>RNA.regulation of transcription.plant TF (pbf2)</t>
  </si>
  <si>
    <t>Symbols: ATWHY3, PTAC11, WHY3 | WHY3 (WHIRLY 3); DNA binding | chr2:769344-771235 FORWARD</t>
  </si>
  <si>
    <t>AT2G02750.1</t>
  </si>
  <si>
    <t>AT2G02750</t>
  </si>
  <si>
    <t>pentatricopeptide (PPR) repeat-containing protein | chr2:771151-773540 REVERSE</t>
  </si>
  <si>
    <t>AT2G02790.3;AT2G02790.2;AT2G02790.1</t>
  </si>
  <si>
    <t>AT2G02790</t>
  </si>
  <si>
    <t>Symbols: IQD29 | IQD29 (IQ-domain 29); calmodulin binding | chr2:787915-790946 FORWARD</t>
  </si>
  <si>
    <t>AT2G02850.1</t>
  </si>
  <si>
    <t>AT2G02850</t>
  </si>
  <si>
    <t>Symbols: ARPN | ARPN (PLANTACYANIN); copper ion binding / electron carrier | chr2:826404-827812 REVERSE</t>
  </si>
  <si>
    <t>AT2G02930.1</t>
  </si>
  <si>
    <t>AT2G02930</t>
  </si>
  <si>
    <t>Symbols: ATGSTF3, GST16 | ATGSTF3 (GLUTATHIONE S-TRANSFERASE F3); glutathione transferase | chr2:851164-852222 REVERSE</t>
  </si>
  <si>
    <t>AT2G03090.1</t>
  </si>
  <si>
    <t>AT2G03090</t>
  </si>
  <si>
    <t>Symbols: ATEXPA15, EXP15, ATEXP15, ATHEXP ALPHA 1.3 | ATEXPA15 (ARABIDOPSIS THALIANA EXPANSIN A15) | chr2:916854-918643 REVERSE</t>
  </si>
  <si>
    <t>AT2G03120.1</t>
  </si>
  <si>
    <t>AT2G03120</t>
  </si>
  <si>
    <t>Symbols: ATSPP | ATSPP (ARABIDOPSIS SIGNAL PEPTIDE PEPTIDASE); aspartic-type endopeptidase | chr2:937420-940339 FORWARD</t>
  </si>
  <si>
    <t>AT2G03150.1;AT2G03150.2</t>
  </si>
  <si>
    <t>AT2G03150</t>
  </si>
  <si>
    <t>Symbols: emb1579 | emb1579 (embryo defective 1579); binding / calcium ion binding | chr2:951933-959188 FORWARD</t>
  </si>
  <si>
    <t>AT2G03390.2;AT2G03390.7;AT2G03390.6;AT2G03390.5;AT2G03390.3;AT2G03390.4;AT2G03390.1</t>
  </si>
  <si>
    <t>AT2G03390</t>
  </si>
  <si>
    <t>uvrB/uvrC motif-containing protein | chr2:1030402-1032625 REVERSE</t>
  </si>
  <si>
    <t>AT2G03420.1</t>
  </si>
  <si>
    <t>AT2G03420</t>
  </si>
  <si>
    <t>unknown protein | chr2:1034998-1035969 REVERSE</t>
  </si>
  <si>
    <t>AT2G03440.1</t>
  </si>
  <si>
    <t>AT2G03440</t>
  </si>
  <si>
    <t>nodulin-related | chr2:1039205-1040118 REVERSE</t>
  </si>
  <si>
    <t>AT2G03510.1</t>
  </si>
  <si>
    <t>AT2G03510</t>
  </si>
  <si>
    <t>band 7 family protein | chr2:1066606-1069149 FORWARD</t>
  </si>
  <si>
    <t>AT2G03550.1</t>
  </si>
  <si>
    <t>AT2G03550</t>
  </si>
  <si>
    <t>hydrolase | chr2:1077036-1078083 FORWARD</t>
  </si>
  <si>
    <t>AT2G03680.3;AT2G03680.2;AT2G03680.1</t>
  </si>
  <si>
    <t>AT2G03680</t>
  </si>
  <si>
    <t>Symbols: SPR1, SKU6 | SPR1 (SPIRAL1) | chr2:1120800-1122055 FORWARD</t>
  </si>
  <si>
    <t>AT2G03820.1</t>
  </si>
  <si>
    <t>AT2G03820</t>
  </si>
  <si>
    <t>nonsense-mediated mRNA decay NMD3 family protein | chr2:1164957-1167029 REVERSE</t>
  </si>
  <si>
    <t>AT2G03870.2;AT2G03870.1</t>
  </si>
  <si>
    <t>AT2G03870</t>
  </si>
  <si>
    <t>small nuclear ribonucleoprotein, putative / snRNP, putative / Sm protein, putative | chr2:1179984-1181437 FORWARD</t>
  </si>
  <si>
    <t>AT2G03980.4;AT2G03980.3;AT2G03980.2;AT2G03980.1</t>
  </si>
  <si>
    <t>AT2G03980</t>
  </si>
  <si>
    <t>GDSL-motif lipase/hydrolase family protein | chr2:1259199-1262552 FORWARD</t>
  </si>
  <si>
    <t>AT2G04030.1;AT2G04030.2</t>
  </si>
  <si>
    <t>AT2G04030</t>
  </si>
  <si>
    <t>Symbols: CR88, EMB1956, HSP90.5 | CR88; ATP binding | chr2:1281841-1286104 FORWARD</t>
  </si>
  <si>
    <t>AT2G04039.2;AT2G04039.1</t>
  </si>
  <si>
    <t>AT2G04039</t>
  </si>
  <si>
    <t>unknown protein | chr2:1333262-1334566 FORWARD</t>
  </si>
  <si>
    <t>AT2G04160.1</t>
  </si>
  <si>
    <t>AT2G04160</t>
  </si>
  <si>
    <t>Symbols: AIR3 | AIR3; serine-type endopeptidase | chr2:1401268-1407745 REVERSE</t>
  </si>
  <si>
    <t>AT2G04280.1</t>
  </si>
  <si>
    <t>AT2G04280</t>
  </si>
  <si>
    <t>unknown protein | chr2:1480068-1482089 REVERSE</t>
  </si>
  <si>
    <t>AT2G04350.2;AT2G04350.1</t>
  </si>
  <si>
    <t>AT2G04350</t>
  </si>
  <si>
    <t>long-chain-fatty-acid--CoA ligase family protein / long-chain acyl-CoA synthetase family protein (LACS8) | chr2:1515805-1519308 FORWARD</t>
  </si>
  <si>
    <t>endoplasmic reticulum,peroxisome</t>
  </si>
  <si>
    <t>ER,PX</t>
  </si>
  <si>
    <t>AT2G05220.2;AT2G05220.1;AT5G04800.4;AT5G04800.3;AT5G04800.2;AT5G04800.1;AT2G04390.1;AT3G10610.1</t>
  </si>
  <si>
    <t>AT2G05220</t>
  </si>
  <si>
    <t>protein.synthesis.ribosomal protein.eukaryotic.40S subunit.S17</t>
  </si>
  <si>
    <t>40S ribosomal protein S17 (RPS17B) | chr2:1894574-1896036 REVERSE</t>
  </si>
  <si>
    <t>AT2G04400.1</t>
  </si>
  <si>
    <t>AT2G04400</t>
  </si>
  <si>
    <t>amino acid metabolism.synthesis.aromatic aa.tryptophan.indole-3-glycerol phosphate synthase</t>
  </si>
  <si>
    <t>indole-3-glycerol phosphate synthase (IGPS) | chr2:1531148-1533737 FORWARD</t>
  </si>
  <si>
    <t>AT2G04520.1;AT5G35680.3</t>
  </si>
  <si>
    <t>AT2G04520</t>
  </si>
  <si>
    <t>eukaryotic translation initiation factor 1A, putative / eIF-1A, putative / eIF-4C, putative | chr2:1574592-1575863 REVERSE</t>
  </si>
  <si>
    <t>AT2G04690.3;AT2G04690.2;AT2G04690.1;AT2G04690.5</t>
  </si>
  <si>
    <t>AT2G04690</t>
  </si>
  <si>
    <t>cellular repressor of E1A-stimulated genes (CREG) family | chr2:1644497-1646355 FORWARD</t>
  </si>
  <si>
    <t>AT2G04700.1;AT2G04700.3</t>
  </si>
  <si>
    <t>AT2G04700</t>
  </si>
  <si>
    <t>ferredoxin thioredoxin reductase catalytic beta chain family protein | chr2:1646807-1648560 FORWARD</t>
  </si>
  <si>
    <t>AT2G04780.2;AT2G04780.1</t>
  </si>
  <si>
    <t>AT2G04780</t>
  </si>
  <si>
    <t>Symbols: FLA7 | FLA7 (FASCICLIN-LIKE ARABINOOGALACTAN 7) | chr2:1676742-1678455 FORWARD</t>
  </si>
  <si>
    <t>AT2G04842.2;AT2G04842.1</t>
  </si>
  <si>
    <t>AT2G04842</t>
  </si>
  <si>
    <t>protein.aa activation.threonine-tRNA ligase</t>
  </si>
  <si>
    <t>Symbols: EMB2761 | EMB2761 (EMBRYO DEFECTIVE 2761); ATP binding / aminoacyl-tRNA ligase/ ligase, forming aminoacyl-tRNA and related compounds / nucleotide binding / threonine-tRNA ligase | chr2:1698466-1701271 REVERSE</t>
  </si>
  <si>
    <t>AT2G04880.2;AT2G04880.1</t>
  </si>
  <si>
    <t>AT2G04880</t>
  </si>
  <si>
    <t>RNA.regulation of transcription.WRKY domain transcription factor family</t>
  </si>
  <si>
    <t>Symbols: ZAP1, ATWRKY1, WRKY1 | ZAP1 (ZINC-DEPENDENT ACTIVATOR PROTEIN-1); transcription activator/ transcription factor/ zinc ion binding | chr2:1717888-1720526 FORWARD</t>
  </si>
  <si>
    <t>AT2G05070.1;AT2G05100.2</t>
  </si>
  <si>
    <t>AT2G05070</t>
  </si>
  <si>
    <t>Symbols: LHCB2.2, LHCB2 | LHCB2.2; chlorophyll binding | chr2:1799234-1800392 REVERSE</t>
  </si>
  <si>
    <t>AT2G05100.1</t>
  </si>
  <si>
    <t>AT2G05100</t>
  </si>
  <si>
    <t>Symbols: LHCB2.1, LHCB2 | LHCB2.1; chlorophyll binding | chr2:1823240-1824425 REVERSE</t>
  </si>
  <si>
    <t>AT2G05120.1;AT2G05120.2</t>
  </si>
  <si>
    <t>AT2G05120</t>
  </si>
  <si>
    <t>LOCATED IN: chloroplast; EXPRESSED IN: 16 plant structures; EXPRESSED DURING: 9 growth stages; CONTAINS InterPro DOMAIN/s: Nup133, N-terminal (InterPro:IPR014908); Has 103 Blast hits to 103 proteins in 31 species: Archae - 0; Bacteria - 0; Metazoa - 79; Fungi - 0; Plants - 19; Viruses - 0; Other Eukaryotes - 5 (source: NCBI BLink). | chr2:1841909-1846858 REVERSE</t>
  </si>
  <si>
    <t>AT2G05170.1</t>
  </si>
  <si>
    <t>AT2G05170</t>
  </si>
  <si>
    <t>Symbols: ATVPS11 | ATVPS11; binding / protein binding / transporter/ zinc ion binding | chr2:1869877-1873812 FORWARD</t>
  </si>
  <si>
    <t>AT2G05310.1</t>
  </si>
  <si>
    <t>AT2G05310</t>
  </si>
  <si>
    <t>unknown protein | chr2:1933272-1934212 REVERSE</t>
  </si>
  <si>
    <t>AT2G05380.1;AT2G05380.3</t>
  </si>
  <si>
    <t>AT2G05380</t>
  </si>
  <si>
    <t>Symbols: GRP3S | GRP3S (GLYCINE-RICH PROTEIN 3 SHORT ISOFORM) | chr2:1966816-1968037 FORWARD</t>
  </si>
  <si>
    <t>AT2G05520.1;AT2G05520.5;AT2G05520.4;AT2G05520.3;AT2G05520.2;AT2G05520.6</t>
  </si>
  <si>
    <t>AT2G05520</t>
  </si>
  <si>
    <t>Symbols: GRP-3, ATGRP-3, GRP3 | GRP-3 (GLYCINE-RICH PROTEIN 3) | chr2:2026162-2027099 FORWARD</t>
  </si>
  <si>
    <t>AT2G05620.2;AT2G05620.1</t>
  </si>
  <si>
    <t>AT2G05620</t>
  </si>
  <si>
    <t>Symbols: PGR5 | PGR5 (proton gradient regulation 5); electron carrier | chr2:2081009-2081858 REVERSE</t>
  </si>
  <si>
    <t>AT2G05710.1</t>
  </si>
  <si>
    <t>AT2G05710</t>
  </si>
  <si>
    <t>TCA / org transformation.TCA.aconitase</t>
  </si>
  <si>
    <t>aconitate hydratase, cytoplasmic, putative / citrate hydro-lyase/aconitase, putative | chr2:2141399-2146678 FORWARD</t>
  </si>
  <si>
    <t>AT2G05830.1;AT2G05830.3;AT2G05830.2;AT2G05830.4</t>
  </si>
  <si>
    <t>AT2G05830</t>
  </si>
  <si>
    <t>eukaryotic translation initiation factor 2B family protein / eIF-2B family protein | chr2:2229602-2232106 FORWARD</t>
  </si>
  <si>
    <t>cytosol,extracellular,endoplasmic reticulum</t>
  </si>
  <si>
    <t>C,EX,ER</t>
  </si>
  <si>
    <t>AT2G05840.1;AT2G05840.2;AT2G05840.3</t>
  </si>
  <si>
    <t>AT2G05840</t>
  </si>
  <si>
    <t>Symbols: PAA2 | PAA2 (20S PROTEASOME SUBUNIT PAA2); endopeptidase/ peptidase/ threonine-type endopeptidase | chr2:2234092-2236294 FORWARD</t>
  </si>
  <si>
    <t>AT2G05920.1</t>
  </si>
  <si>
    <t>AT2G05920</t>
  </si>
  <si>
    <t>subtilase family protein | chr2:2269515-2272229 REVERSE</t>
  </si>
  <si>
    <t>AT2G05990.2;AT2G05990.1</t>
  </si>
  <si>
    <t>AT2G05990</t>
  </si>
  <si>
    <t>lipid metabolism.FA synthesis and FA elongation.enoyl ACP reductase</t>
  </si>
  <si>
    <t>Symbols: MOD1, ENR1 | MOD1 (MOSAIC DEATH 1); enoyl-[acyl-carrier-protein] reductase (NADH)/ enoyl-[acyl-carrier-protein] reductase/ oxidoreductase | chr2:2322258-2325146 FORWARD</t>
  </si>
  <si>
    <t>AT2G06050.3;AT2G06050.2;AT2G06050.1</t>
  </si>
  <si>
    <t>AT2G06050</t>
  </si>
  <si>
    <t>Symbols: OPR3 | OPR3 (OPDA-REDUCTASE 3); 12-oxophytodienoate reductase | chr2:2359115-2362180 REVERSE</t>
  </si>
  <si>
    <t>AT2G06210.1</t>
  </si>
  <si>
    <t>AT2G06210</t>
  </si>
  <si>
    <t>Symbols: ELF8, VIP6 | ELF8 (EARLY FLOWERING 8); binding | chr2:2428903-2436687 REVERSE</t>
  </si>
  <si>
    <t>AT2G06530.1;AT2G06530.2</t>
  </si>
  <si>
    <t>AT2G06530</t>
  </si>
  <si>
    <t>Symbols: VPS2.1 | VPS2.1 | chr2:2588545-2590453 REVERSE</t>
  </si>
  <si>
    <t>AT2G06850.1;AT2G06850.2</t>
  </si>
  <si>
    <t>AT2G06850</t>
  </si>
  <si>
    <t>Symbols: EXGT-A1, EXT | EXGT-A1 (ENDOXYLOGLUCAN TRANSFERASE); hydrolase, acting on glycosyl bonds / xyloglucan:xyloglucosyl transferase | chr2:2763526-2765720 FORWARD</t>
  </si>
  <si>
    <t>AT2G06925.2;AT2G06925.1</t>
  </si>
  <si>
    <t>AT2G06925</t>
  </si>
  <si>
    <t>lipid metabolism.lipid degradation.lysophospholipases.phospholipase A2</t>
  </si>
  <si>
    <t>Symbols: ATSPLA2-ALPHA, PLA2-ALPHA | PLA2-ALPHA; phospholipase A2 | chr2:2842353-2843301 REVERSE</t>
  </si>
  <si>
    <t>AT2G06990.1</t>
  </si>
  <si>
    <t>AT2G06990</t>
  </si>
  <si>
    <t>Symbols: HEN2 | HEN2 (hua enhancer 2); ATP-dependent helicase/ RNA helicase | chr2:2894940-2901078 FORWARD</t>
  </si>
  <si>
    <t>AT2G07050.1;AT2G07050.2</t>
  </si>
  <si>
    <t>AT2G07050</t>
  </si>
  <si>
    <t>hormone metabolism.brassinosteroid.synthesis-degradation.sterols.other</t>
  </si>
  <si>
    <t>Symbols: CAS1 | CAS1 (cycloartenol synthase 1); cycloartenol synthase | chr2:2924447-2930672 FORWARD</t>
  </si>
  <si>
    <t>AT2G07340.1;AT2G07340.2</t>
  </si>
  <si>
    <t>AT2G07340</t>
  </si>
  <si>
    <t>prefoldin-related KE2 family protein | chr2:3045559-3046743 FORWARD</t>
  </si>
  <si>
    <t>AT2G07360.1;AT2G07360.2</t>
  </si>
  <si>
    <t>AT2G07360</t>
  </si>
  <si>
    <t>SH3 domain-containing protein | chr2:3047306-3057183 REVERSE</t>
  </si>
  <si>
    <t>plasma membrane,plastid</t>
  </si>
  <si>
    <t>PM,P</t>
  </si>
  <si>
    <t>AT2G07698.1;ATMG01190.1</t>
  </si>
  <si>
    <t>AT2G07698</t>
  </si>
  <si>
    <t>ATP synthase alpha chain, mitochondrial, putative | chr2:3361474-3364127 FORWARD</t>
  </si>
  <si>
    <t>ATMG00480.1;AT2G07707.1</t>
  </si>
  <si>
    <t>ATMG00480</t>
  </si>
  <si>
    <t>Symbols: ORFB, ATP8 | Encodes subunit 8 of the mitochondrial F(O) ATP synthase complex. | chrM:129909-130385 FORWARD</t>
  </si>
  <si>
    <t>ATMG00220.1;AT2G07727.1</t>
  </si>
  <si>
    <t>ATMG00220</t>
  </si>
  <si>
    <t>protein.synthesis.ribosomal protein.prokaryotic.mitochondrion.30S subunit.S14</t>
  </si>
  <si>
    <t>Symbols: COB | Mitochondrial apocytochrome b (cob) gene encodes a subunit of the ubiquinol-cytochrome c oxidoreductase and is part of a 5 kb transcript. The transcript also contains a pseudogene for ribosomal protein S14 called RPS15 and a tRNA(Ser) gene. Both the Cob and RPS15 genes are edited in the transcript. | chrM:60235-61416 FORWARD</t>
  </si>
  <si>
    <t>AT2G07785.1;ATMG01275.1</t>
  </si>
  <si>
    <t>AT2G07785</t>
  </si>
  <si>
    <t>NADH-ubiquinone oxidoreductase, putative | chr2:3348114-3350018 FORWARD</t>
  </si>
  <si>
    <t>AT2G09990.1</t>
  </si>
  <si>
    <t>AT2G09990</t>
  </si>
  <si>
    <t>protein.synthesis.ribosomal protein.eukaryotic.40S subunit.S16</t>
  </si>
  <si>
    <t>40S ribosomal protein S16 (RPS16A) | chr2:3781328-3782049 FORWARD</t>
  </si>
  <si>
    <t>AT2G10940.2;AT2G10940.1</t>
  </si>
  <si>
    <t>AT2G10940</t>
  </si>
  <si>
    <t>protease inhibitor/seed storage/lipid transfer protein (LTP) family protein | chr2:4310412-4312103 REVERSE</t>
  </si>
  <si>
    <t>AT2G11890.2;AT2G11890.1</t>
  </si>
  <si>
    <t>AT2G11890</t>
  </si>
  <si>
    <t>adenylate cyclase | chr2:4802793-4804358 FORWARD</t>
  </si>
  <si>
    <t>AT2G13360.3;AT2G13360.2;AT2G13360.1</t>
  </si>
  <si>
    <t>AT2G13360</t>
  </si>
  <si>
    <t>Symbols: AGT, AGT1 | AGT (ALANINE:GLYOXYLATE AMINOTRANSFERASE); alanine-glyoxylate transaminase/ serine-glyoxylate transaminase/ serine-pyruvate transaminase | chr2:5539240-5541358 REVERSE</t>
  </si>
  <si>
    <t>AT2G13540.1</t>
  </si>
  <si>
    <t>AT2G13540</t>
  </si>
  <si>
    <t>Symbols: ENS, ABH1, CBP80, ATCBP80 | ABH1 (ABA HYPERSENSITIVE 1); RNA cap binding | chr2:5636884-5642957 FORWARD</t>
  </si>
  <si>
    <t>AT2G13560.1</t>
  </si>
  <si>
    <t>AT2G13560</t>
  </si>
  <si>
    <t>malate oxidoreductase, putative | chr2:5649964-5655320 FORWARD</t>
  </si>
  <si>
    <t>AT2G14045.3;AT2G14045.4;AT2G14045.2;AT2G14045.1</t>
  </si>
  <si>
    <t>AT2G14045</t>
  </si>
  <si>
    <t>unknown protein | chr2:5906550-5908374 FORWARD</t>
  </si>
  <si>
    <t>AT2G14120.2;AT2G14120.1;AT2G14120.3;AT2G14120.4</t>
  </si>
  <si>
    <t>AT2G14120</t>
  </si>
  <si>
    <t>Symbols: DRP3B | dynamin-like protein 2b (ADL2b) | chr2:5953940-5960108 REVERSE</t>
  </si>
  <si>
    <t>AT2G14170.2;AT2G14170.1;AT2G14170.3</t>
  </si>
  <si>
    <t>AT2G14170</t>
  </si>
  <si>
    <t>amino acid metabolism.degradation.branched chain group.valine</t>
  </si>
  <si>
    <t>Symbols: ALDH6B2 | ALDH6B2; 3-chloroallyl aldehyde dehydrogenase/ methylmalonate-semialdehyde dehydrogenase (acylating)/ oxidoreductase | chr2:5977356-5981899 REVERSE</t>
  </si>
  <si>
    <t>AT2G14260.3;AT2G14260.2;AT2G14260.1;AT2G14260.4</t>
  </si>
  <si>
    <t>AT2G14260</t>
  </si>
  <si>
    <t>Symbols: PIP | PIP; aminopeptidase | chr2:6041253-6043974 REVERSE</t>
  </si>
  <si>
    <t>AT2G14610.1</t>
  </si>
  <si>
    <t>AT2G14610</t>
  </si>
  <si>
    <t>Symbols: PR1, PR 1, ATPR1 | PR1 (PATHOGENESIS-RELATED GENE 1) | chr2:6241704-6242463 REVERSE</t>
  </si>
  <si>
    <t>AT2G14740.2;AT2G14740.1;AT2G14720.2;AT2G14720.1</t>
  </si>
  <si>
    <t>AT2G14740</t>
  </si>
  <si>
    <t>Symbols: ATVSR3 | ATVSR3 (ARABIDOPSIS THALIANA VACULOLAR SORTING RECEPTOR 3); calcium ion binding | chr2:6308895-6312589 FORWARD</t>
  </si>
  <si>
    <t>AT2G14750.1</t>
  </si>
  <si>
    <t>AT2G14750</t>
  </si>
  <si>
    <t>S-assimilation.AKN</t>
  </si>
  <si>
    <t>Symbols: APK, AKN1, ATAKN1 | APK (APS KINASE); ATP binding / adenylylsulfate kinase/ kinase/ transferase, transferring phosphorus-containing groups | chr2:6314032-6315766 FORWARD</t>
  </si>
  <si>
    <t>AT2G14880.1;AT2G14880.3;AT2G14880.2</t>
  </si>
  <si>
    <t>AT2G14880</t>
  </si>
  <si>
    <t>SWIB complex BAF60b domain-containing protein | chr2:6393332-6394938 REVERSE</t>
  </si>
  <si>
    <t>AT2G14900.1</t>
  </si>
  <si>
    <t>AT2G14900</t>
  </si>
  <si>
    <t>gibberellin-regulated family protein | chr2:6404175-6405330 FORWARD</t>
  </si>
  <si>
    <t>AT2G15220.1;AT2G15130.2;AT2G15130.1</t>
  </si>
  <si>
    <t>AT2G15220</t>
  </si>
  <si>
    <t>secretory protein, putative | chr2:6608659-6609506 FORWARD</t>
  </si>
  <si>
    <t>AT2G15290.1</t>
  </si>
  <si>
    <t>AT2G15290</t>
  </si>
  <si>
    <t>Symbols: ATTIC21, TIC21, CIA5, PIC1 | TIC21 (TRANSLOCON AT INNER MEMBRANE OF CHLOROPLASTS 21); copper uptake transmembrane transporter/ iron ion transmembrane transporter/ protein homodimerization | chr2:6642300-6644037 REVERSE</t>
  </si>
  <si>
    <t>AT2G15320.1</t>
  </si>
  <si>
    <t>AT2G15320</t>
  </si>
  <si>
    <t>leucine-rich repeat family protein | chr2:6666316-6667704 REVERSE</t>
  </si>
  <si>
    <t>AT2G15430.1</t>
  </si>
  <si>
    <t>AT2G15430</t>
  </si>
  <si>
    <t>Symbols: RBP36A, RPB35.5A, NRPB3, NRPD3, NRPE3A | NRPB3; DNA binding / DNA-directed RNA polymerase/ protein dimerization | chr2:6733566-6735675 FORWARD</t>
  </si>
  <si>
    <t>AT2G15620.1</t>
  </si>
  <si>
    <t>AT2G15620</t>
  </si>
  <si>
    <t>N-metabolism.nitrate metabolism.nitrite reductase</t>
  </si>
  <si>
    <t>Symbols: NIR1, NIR, ATHNIR | NIR1 (NITRITE REDUCTASE 1); ferredoxin-nitrate reductase/ nitrite reductase (NO-forming) | chr2:6810476-6812939 FORWARD</t>
  </si>
  <si>
    <t>AT2G15780.1</t>
  </si>
  <si>
    <t>AT2G15780</t>
  </si>
  <si>
    <t>glycine-rich protein | chr2:6873545-6874741 REVERSE</t>
  </si>
  <si>
    <t>AT2G15860.1;AT2G15860.4;AT2G15860.3;AT2G15860.2</t>
  </si>
  <si>
    <t>AT2G15860</t>
  </si>
  <si>
    <t>unknown protein | chr2:6905388-6909429 REVERSE</t>
  </si>
  <si>
    <t>AT2G15890.2;AT2G15890.1</t>
  </si>
  <si>
    <t>AT2G15890</t>
  </si>
  <si>
    <t>Symbols: MEE14 | MEE14 (maternal effect embryo arrest 14) | chr2:6920369-6922025 REVERSE</t>
  </si>
  <si>
    <t>plastid,nucleus</t>
  </si>
  <si>
    <t>P,N</t>
  </si>
  <si>
    <t>AT2G16060.1</t>
  </si>
  <si>
    <t>AT2G16060</t>
  </si>
  <si>
    <t>redox.heme</t>
  </si>
  <si>
    <t>Symbols: GLB1, AHB1, ARATH GLB1, NSHB1, ATGLB1 | AHB1 (ARABIDOPSIS HEMOGLOBIN 1); oxygen binding / oxygen transporter | chr2:6982531-6983631 REVERSE</t>
  </si>
  <si>
    <t>21.3</t>
  </si>
  <si>
    <t>AT2G16070.2</t>
  </si>
  <si>
    <t>AT2G16070</t>
  </si>
  <si>
    <t>Symbols: PDV2 | PDV2 (PLASTID DIVISION2) | chr2:6983892-6985462 REVERSE</t>
  </si>
  <si>
    <t>AT2G16370.2;AT4G34570.5;AT4G34570.3;AT2G16370.3;AT2G16370.1;AT4G34570.4;AT4G34570.1;AT4G34570.2</t>
  </si>
  <si>
    <t>AT2G16370</t>
  </si>
  <si>
    <t>C1-metabolism</t>
  </si>
  <si>
    <t>Symbols: THY-1 | THY-1 (THYMIDYLATE SYNTHASE 1); dihydrofolate reductase/ thymidylate synthase | chr2:7081783-7084557 REVERSE</t>
  </si>
  <si>
    <t>25</t>
  </si>
  <si>
    <t>AT2G16430.2;AT2G16430.1</t>
  </si>
  <si>
    <t>AT2G16430</t>
  </si>
  <si>
    <t>Symbols: PAP10, ATPAP10 | PAP10 (PURPLE ACID PHOSPHATASE 10); acid phosphatase/ protein serine/threonine phosphatase | chr2:7120419-7122832 REVERSE</t>
  </si>
  <si>
    <t>AT2G16440.1</t>
  </si>
  <si>
    <t>AT2G16440</t>
  </si>
  <si>
    <t>Symbols: MCM4 | DNA replication licensing factor, putative | chr2:7126357-7130685 REVERSE</t>
  </si>
  <si>
    <t>AT2G16460.2;AT2G16460.1</t>
  </si>
  <si>
    <t>AT2G16460</t>
  </si>
  <si>
    <t>metal ion binding | chr2:7133390-7135652 REVERSE</t>
  </si>
  <si>
    <t>AT2G16485.1;AT2G16485.2</t>
  </si>
  <si>
    <t>AT2G16485</t>
  </si>
  <si>
    <t>DNA binding / nucleic acid binding / protein binding / zinc ion binding | chr2:7136944-7145222 REVERSE</t>
  </si>
  <si>
    <t>AT2G16600.1;AT2G16600.2</t>
  </si>
  <si>
    <t>AT2G16600</t>
  </si>
  <si>
    <t>Symbols: ROC3 | ROC3; peptidyl-prolyl cis-trans isomerase | chr2:7200807-7201574 FORWARD</t>
  </si>
  <si>
    <t>AT2G16630.1</t>
  </si>
  <si>
    <t>AT2G16630</t>
  </si>
  <si>
    <t>not assigned.no ontology.proline rich family</t>
  </si>
  <si>
    <t>proline-rich family protein | chr2:7209239-7211037 FORWARD</t>
  </si>
  <si>
    <t>AT2G16640.3;AT2G16640.2;AT2G16640.1</t>
  </si>
  <si>
    <t>AT2G16640</t>
  </si>
  <si>
    <t>Symbols: ATTOC132, TOC132 | TOC132 (MULTIMERIC TRANSLOCON COMPLEX IN THE OUTER ENVELOPE MEMBRANE 132); transmembrane receptor | chr2:7211112-7215553 REVERSE</t>
  </si>
  <si>
    <t>AT2G16660.2;AT2G16660.1</t>
  </si>
  <si>
    <t>AT2G16660</t>
  </si>
  <si>
    <t>nodulin family protein | chr2:7218706-7221625 REVERSE</t>
  </si>
  <si>
    <t>AT2G16780.1;AT4G35050.1</t>
  </si>
  <si>
    <t>AT2G16780</t>
  </si>
  <si>
    <t>Symbols: MSI2, MSI02, NFC02, NFC2 | MSI2 (MULTICOPY SUPPRESSOR OF IRA1 2) | chr2:7281462-7283646 REVERSE</t>
  </si>
  <si>
    <t>AT2G16940.1;AT2G16940.3;AT2G16940.2;AT2G16940.5;AT2G16940.4</t>
  </si>
  <si>
    <t>AT2G16940</t>
  </si>
  <si>
    <t>RNA recognition motif (RRM)-containing protein | chr2:7342607-7347408 REVERSE</t>
  </si>
  <si>
    <t>AT2G16950.2;AT2G16950.1</t>
  </si>
  <si>
    <t>AT2G16950</t>
  </si>
  <si>
    <t>IMB2</t>
  </si>
  <si>
    <t>Symbols: TRN1, ATTRN1 | TRN1 (TRANSPORTIN 1); protein transporter | chr2:7353847-7361202 FORWARD</t>
  </si>
  <si>
    <t>AT2G17120.1</t>
  </si>
  <si>
    <t>AT2G17120</t>
  </si>
  <si>
    <t>Symbols: LYM2 | LYM2 (LYSM DOMAIN GPI-ANCHORED PROTEIN 2 PRECURSOR) | chr2:7459047-7460819 FORWARD</t>
  </si>
  <si>
    <t>AT2G17130.2;AT2G17130.1</t>
  </si>
  <si>
    <t>AT2G17130</t>
  </si>
  <si>
    <t>Symbols: IDH2 | IDH2 (ISOCITRATE DEHYDROGENASE SUBUNIT 2); isocitrate dehydrogenase (NAD+)/ oxidoreductase, acting on the CH-OH group of donors, NAD or NADP as acceptor | chr2:7460814-7462554 REVERSE</t>
  </si>
  <si>
    <t>AT2G17190.1</t>
  </si>
  <si>
    <t>AT2G17190</t>
  </si>
  <si>
    <t>ubiquitin family protein | chr2:7477845-7481606 REVERSE</t>
  </si>
  <si>
    <t>AT2G17200.1</t>
  </si>
  <si>
    <t>AT2G17200</t>
  </si>
  <si>
    <t>ubiquitin family protein | chr2:7481881-7485240 REVERSE</t>
  </si>
  <si>
    <t>AT2G17265.1</t>
  </si>
  <si>
    <t>AT2G17265</t>
  </si>
  <si>
    <t>amino acid metabolism.synthesis.aspartate family.misc.homoserine.homoserine kinase</t>
  </si>
  <si>
    <t>Symbols: HSK | HSK (HOMOSERINE KINASE); homoserine kinase | chr2:7508588-7509755 FORWARD</t>
  </si>
  <si>
    <t>AT2G17280.2;AT2G17280.1</t>
  </si>
  <si>
    <t>AT2G17280</t>
  </si>
  <si>
    <t>phosphoglycerate/bisphosphoglycerate mutase family protein | chr2:7513211-7515048 FORWARD</t>
  </si>
  <si>
    <t>AT2G17340.1</t>
  </si>
  <si>
    <t>AT2G17340</t>
  </si>
  <si>
    <t>Co-factor and vitamine metabolism.pantothenate.pantothenate kinase (PANK)</t>
  </si>
  <si>
    <t>pantothenate kinase-related | chr2:7541406-7544128 REVERSE</t>
  </si>
  <si>
    <t>AT5G07090.3;AT5G07090.2;AT2G17360.1;AT5G07090.1;AT2G17360.2</t>
  </si>
  <si>
    <t>AT5G07090</t>
  </si>
  <si>
    <t>protein.synthesis.ribosomal protein.eukaryotic.40S subunit.S4</t>
  </si>
  <si>
    <t>40S ribosomal protein S4 (RPS4B) | chr5:2202380-2204077 FORWARD</t>
  </si>
  <si>
    <t>AT4G35410.2;AT2G17380.1;AT4G35410.1</t>
  </si>
  <si>
    <t>AT4G35410</t>
  </si>
  <si>
    <t>clathrin adaptor complex small chain family protein | chr4:16832481-16834002 FORWARD</t>
  </si>
  <si>
    <t>AT2G17390.1</t>
  </si>
  <si>
    <t>AT2G17390</t>
  </si>
  <si>
    <t>RNA.regulation of transcription.AtSR Transcription Factor family</t>
  </si>
  <si>
    <t>Symbols: AKR2B | AKR2B (ANKYRIN REPEAT-CONTAINING 2B); protein binding / transcription regulator | chr2:7555630-7558038 FORWARD</t>
  </si>
  <si>
    <t>AT2G17410.2;AT2G17410.3;AT2G17410.1</t>
  </si>
  <si>
    <t>AT2G17410</t>
  </si>
  <si>
    <t>RNA.regulation of transcription.AT-rich interaction domain containing transcription factor family</t>
  </si>
  <si>
    <t>ARID/BRIGHT DNA-binding domain-containing protein | chr2:7558998-7563752 FORWARD</t>
  </si>
  <si>
    <t>AT2G17420.2;AT2G17420.1;AT4G35460.1</t>
  </si>
  <si>
    <t>AT2G17420</t>
  </si>
  <si>
    <t>Symbols: NTRA, ATNTRA, NTR2 | NTRA (NADPH-DEPENDENT THIOREDOXIN REDUCTASE A); thioredoxin-disulfide reductase | chr2:7564345-7566539 FORWARD</t>
  </si>
  <si>
    <t>AT2G17560.1;AT2G17560.2;AT2G17560.3</t>
  </si>
  <si>
    <t>AT2G17560</t>
  </si>
  <si>
    <t>Symbols: HMGB4, NFD4, NFD04 | HMGB4 (HIGH MOBILITY GROUP B 4); DNA binding / chromatin binding / structural constituent of chromatin / transcription factor | chr2:7642165-7643667 REVERSE</t>
  </si>
  <si>
    <t>AT2G17630.1</t>
  </si>
  <si>
    <t>AT2G17630</t>
  </si>
  <si>
    <t>amino acid metabolism.synthesis.serine-glycine-cysteine group.serine.phosphoserine aminotransferase</t>
  </si>
  <si>
    <t>phosphoserine aminotransferase, putative | chr2:7666585-7668065 FORWARD</t>
  </si>
  <si>
    <t>AT2G17695.1;AT2G17695.2;AT2G17695.3</t>
  </si>
  <si>
    <t>AT2G17695</t>
  </si>
  <si>
    <t>unknown protein | chr2:7684112-7685176 REVERSE</t>
  </si>
  <si>
    <t>AT2G17720.1</t>
  </si>
  <si>
    <t>AT2G17720</t>
  </si>
  <si>
    <t>oxidoreductase, 2OG-Fe(II) oxygenase family protein | chr2:7697336-7699568 FORWARD</t>
  </si>
  <si>
    <t>AT2G17790.1</t>
  </si>
  <si>
    <t>AT2G17790</t>
  </si>
  <si>
    <t>Symbols: VPS35A | VPS35A (VPS35 HOMOLOG A) | chr2:7733635-7739673 FORWARD</t>
  </si>
  <si>
    <t>AT2G17840.2;AT2G17840.1</t>
  </si>
  <si>
    <t>AT2G17840</t>
  </si>
  <si>
    <t>Symbols: ERD7 | ERD7 (EARLY-RESPONSIVE TO DEHYDRATION 7) | chr2:7755605-7757852 REVERSE</t>
  </si>
  <si>
    <t>AT2G17870.1</t>
  </si>
  <si>
    <t>AT2G17870</t>
  </si>
  <si>
    <t>cold-shock DNA-binding family protein | chr2:7763975-7765230 REVERSE</t>
  </si>
  <si>
    <t>AT2G17930.1;AT4G36080.2;AT4G36080.3;AT4G36080.1</t>
  </si>
  <si>
    <t>AT2G17930</t>
  </si>
  <si>
    <t>signalling.phosphinositides</t>
  </si>
  <si>
    <t>binding / inositol or phosphatidylinositol kinase/ phosphotransferase, alcohol group as acceptor | chr2:7784288-7802230 REVERSE</t>
  </si>
  <si>
    <t>30.4</t>
  </si>
  <si>
    <t>AT2G17972.1</t>
  </si>
  <si>
    <t>AT2G17972</t>
  </si>
  <si>
    <t>unknown protein | chr2:7821585-7822330 FORWARD</t>
  </si>
  <si>
    <t>AT2G17980.1</t>
  </si>
  <si>
    <t>AT2G17980</t>
  </si>
  <si>
    <t>protein.targeting.secretory pathway.plasma membrane</t>
  </si>
  <si>
    <t>Symbols: ATSLY1 | ATSLY1; protein transporter | chr2:7824166-7826597 FORWARD</t>
  </si>
  <si>
    <t>AT2G18020.1</t>
  </si>
  <si>
    <t>AT2G18020</t>
  </si>
  <si>
    <t>protein.synthesis.ribosomal protein.eukaryotic.60S subunit.L8</t>
  </si>
  <si>
    <t>Symbols: EMB2296 | EMB2296 (embryo defective 2296); structural constituent of ribosome | chr2:7837102-7838304 FORWARD</t>
  </si>
  <si>
    <t>AT2G18040.1</t>
  </si>
  <si>
    <t>AT2G18040</t>
  </si>
  <si>
    <t>Symbols: PIN1AT | PIN1AT (PEPTIDYLPROLYL CIS/TRANS ISOMERASE, NIMA-INTERACTING 1); peptidyl-prolyl cis-trans isomerase | chr2:7842164-7843870 FORWARD</t>
  </si>
  <si>
    <t>AT2G18110.1</t>
  </si>
  <si>
    <t>AT2G18110</t>
  </si>
  <si>
    <t>elongation factor 1-beta, putative / EF-1-beta, putative | chr2:7872251-7873912 FORWARD</t>
  </si>
  <si>
    <t>AT2G18150.1</t>
  </si>
  <si>
    <t>AT2G18150</t>
  </si>
  <si>
    <t>peroxidase, putative | chr2:7892133-7893653 REVERSE</t>
  </si>
  <si>
    <t>AT2G18170.1;AT4G36450.1</t>
  </si>
  <si>
    <t>AT2G18170</t>
  </si>
  <si>
    <t>Symbols: ATMPK7, MPK7 | ATMPK7 (ARABIDOPSIS THALIANA MAP KINASE 7); MAP kinase/ kinase | chr2:7907804-7909923 REVERSE</t>
  </si>
  <si>
    <t>AT2G18230.1</t>
  </si>
  <si>
    <t>AT2G18230</t>
  </si>
  <si>
    <t>Symbols: AtPPa2 | AtPPa2 (Arabidopsis thaliana pyrophosphorylase 2); inorganic diphosphatase/ pyrophosphatase | chr2:7931923-7934329 REVERSE</t>
  </si>
  <si>
    <t>AT2G18250.1</t>
  </si>
  <si>
    <t>AT2G18250</t>
  </si>
  <si>
    <t>Co-factor and vitamine metabolism.pantothenate.pantetheine-phosphate adenylyltransferase  (PPAT)</t>
  </si>
  <si>
    <t>Symbols: ATCOAD | ATCOAD (4-phosphopantetheine adenylyltransferase); nucleotidyltransferase/ pantetheine-phosphate adenylyltransferase | chr2:7939907-7941678 FORWARD</t>
  </si>
  <si>
    <t>AT2G18330.1</t>
  </si>
  <si>
    <t>AT2G18330</t>
  </si>
  <si>
    <t>AAA-type ATPase family protein | chr2:7965635-7969105 FORWARD</t>
  </si>
  <si>
    <t>AT2G18510.1</t>
  </si>
  <si>
    <t>AT2G18510</t>
  </si>
  <si>
    <t>Symbols: emb2444 | emb2444 (embryo defective 2444); RNA binding / nucleic acid binding / nucleotide binding | chr2:8031182-8033619 REVERSE</t>
  </si>
  <si>
    <t>AT2G18660.1</t>
  </si>
  <si>
    <t>AT2G18660</t>
  </si>
  <si>
    <t>Symbols: EXLB3 | EXLB3 (EXPANSIN-LIKE B3 PRECURSOR) | chr2:8090658-8091656 REVERSE</t>
  </si>
  <si>
    <t>AT2G18710.1</t>
  </si>
  <si>
    <t>AT2G18710</t>
  </si>
  <si>
    <t>Symbols: SCY1 | SCY1 (SecY Homolog 1); P-P-bond-hydrolysis-driven protein transmembrane transporter | chr2:8112084-8114485 REVERSE</t>
  </si>
  <si>
    <t>AT2G18740.1;AT2G18740.2</t>
  </si>
  <si>
    <t>AT2G18740</t>
  </si>
  <si>
    <t>small nuclear ribonucleoprotein E, putative / snRNP-E, putative / Sm protein E, putative | chr2:8123221-8125004 FORWARD</t>
  </si>
  <si>
    <t>AT2G18770.1;AT2G18770.2</t>
  </si>
  <si>
    <t>AT2G18770</t>
  </si>
  <si>
    <t>signal recognition particle binding | chr2:8134639-8136560 FORWARD</t>
  </si>
  <si>
    <t>AT2G18790.2;AT2G18790.1</t>
  </si>
  <si>
    <t>AT2G18790</t>
  </si>
  <si>
    <t>Symbols: PHYB, HY3, OOP1 | PHYB (PHYTOCHROME B); G-protein coupled photoreceptor/ protein histidine kinase/ red or far-red light photoreceptor/ signal transducer | chr2:8139881-8144430 FORWARD</t>
  </si>
  <si>
    <t>AT2G18900.1</t>
  </si>
  <si>
    <t>AT2G18900</t>
  </si>
  <si>
    <t>transducin family protein / WD-40 repeat family protein | chr2:8188257-8192489 REVERSE</t>
  </si>
  <si>
    <t>AT2G18960.1;AT2G18960.3;AT2G18960.2</t>
  </si>
  <si>
    <t>AT2G18960</t>
  </si>
  <si>
    <t>transport.p- and v-ATPases.H+-exporting ATPase</t>
  </si>
  <si>
    <t>Symbols: AHA1, PMA, OST2 | AHA1 (ARABIDOPSIS H+ ATPASE 1); ATPase/ hydrogen-exporting ATPase, phosphorylative mechanism / protein binding | chr2:8221631-8227622 FORWARD</t>
  </si>
  <si>
    <t>34.1.10</t>
  </si>
  <si>
    <t>AT3G25580.2;AT3G25580.1;AT2G18990.1</t>
  </si>
  <si>
    <t>AT3G25580</t>
  </si>
  <si>
    <t>thioredoxin-related | chr3:9292485-9294347 FORWARD</t>
  </si>
  <si>
    <t>AT2G19080.1;AT2G19080.2</t>
  </si>
  <si>
    <t>AT2G19080</t>
  </si>
  <si>
    <t>metaxin-related | chr2:8262750-8264964 FORWARD</t>
  </si>
  <si>
    <t>AT2G19480.3;AT2G19480.2;AT2G19480.1</t>
  </si>
  <si>
    <t>AT2G19480</t>
  </si>
  <si>
    <t>Symbols: NFA02, NFA2, NAP1;2 | NAP1;2 (NUCLEOSOME ASSEMBLY PROTEIN 1;2); DNA binding | chr2:8438456-8441348 FORWARD</t>
  </si>
  <si>
    <t>AT2G19520.1</t>
  </si>
  <si>
    <t>AT2G19520</t>
  </si>
  <si>
    <t>Symbols: FVE, ACG1, MSI4, NFC4, NFC04, ATMSI4 | FVE; metal ion binding | chr2:8455936-8459525 FORWARD</t>
  </si>
  <si>
    <t>AT2G19540.1</t>
  </si>
  <si>
    <t>AT2G19540</t>
  </si>
  <si>
    <t>transducin family protein / WD-40 repeat family protein | chr2:8461757-8464534 FORWARD</t>
  </si>
  <si>
    <t>AT2G19570.1</t>
  </si>
  <si>
    <t>AT2G19570</t>
  </si>
  <si>
    <t>Symbols: CDA1, AT-CDA1, DESZ | CDA1 (CYTIDINE DEAMINASE 1); cytidine deaminase | chr2:8470374-8471644 REVERSE</t>
  </si>
  <si>
    <t>AT2G19590.1;AT2G19590.2</t>
  </si>
  <si>
    <t>AT2G19590</t>
  </si>
  <si>
    <t>Symbols: ACO1 | ACO1 (ACC OXIDASE 1); 1-aminocyclopropane-1-carboxylate oxidase | chr2:8475966-8477502 REVERSE</t>
  </si>
  <si>
    <t>AT2G19680.2;AT2G19680.1</t>
  </si>
  <si>
    <t>AT2G19680</t>
  </si>
  <si>
    <t>mitochondrial ATP synthase g subunit family protein | chr2:8501325-8502831 FORWARD</t>
  </si>
  <si>
    <t>AT2G19730.3;AT2G19730.2;AT2G19730.1</t>
  </si>
  <si>
    <t>AT2G19730</t>
  </si>
  <si>
    <t>protein.synthesis.ribosomal protein.eukaryotic.60S subunit.L28</t>
  </si>
  <si>
    <t>60S ribosomal protein L28 (RPL28A) | chr2:8511510-8513221 FORWARD</t>
  </si>
  <si>
    <t>AT5G56670.1;AT4G29390.1;AT2G19750.1</t>
  </si>
  <si>
    <t>AT5G56670</t>
  </si>
  <si>
    <t>protein.synthesis.ribosomal protein.eukaryotic.40S subunit.S30</t>
  </si>
  <si>
    <t>40S ribosomal protein S30 (RPS30C) | chr5:22935211-22936060 REVERSE</t>
  </si>
  <si>
    <t>AT2G19760.1</t>
  </si>
  <si>
    <t>AT2G19760</t>
  </si>
  <si>
    <t>Symbols: PFN1, PRF1 | PRF1 (PROFILIN 1); actin binding | chr2:8516787-8518167 REVERSE</t>
  </si>
  <si>
    <t>AT2G19780.1</t>
  </si>
  <si>
    <t>AT2G19780</t>
  </si>
  <si>
    <t>leucine-rich repeat family protein / extensin family protein | chr2:8522678-8525093 REVERSE</t>
  </si>
  <si>
    <t>AT2G19830.2;AT4G29160.2;AT2G19830.1</t>
  </si>
  <si>
    <t>AT2G19830</t>
  </si>
  <si>
    <t>Symbols: SNF7.2, VPS32 | SNF7.2 | chr2:8557729-8559741 REVERSE</t>
  </si>
  <si>
    <t>AT2G19860.2;AT2G19860.1</t>
  </si>
  <si>
    <t>AT2G19860</t>
  </si>
  <si>
    <t>major CHO metabolism.degradation.sucrose.hexokinase</t>
  </si>
  <si>
    <t>Symbols: ATHXK2, HXK2 | HXK2 (HEXOKINASE 2); ATP binding / fructokinase/ glucokinase/ hexokinase | chr2:8570750-8574000 FORWARD</t>
  </si>
  <si>
    <t>AT2G19870.1</t>
  </si>
  <si>
    <t>AT2G19870</t>
  </si>
  <si>
    <t>tRNA/rRNA methyltransferase (SpoU) family protein | chr2:8575878-8577947 FORWARD</t>
  </si>
  <si>
    <t>AT2G19940.3;AT2G19940.1;AT2G19940.2</t>
  </si>
  <si>
    <t>AT2G19940</t>
  </si>
  <si>
    <t>amino acid metabolism.synthesis.glutamate family.arginine.N-Acetylglutamate-5-P reductase</t>
  </si>
  <si>
    <t>N-acetyl-gamma-glutamyl-phosphate reductase/ NAD or NADH binding / binding / catalytic/ oxidoreductase, acting on the aldehyde or oxo group of donors, NAD or NADP as acceptor / protein dimerization | chr2:8612926-8616018 FORWARD</t>
  </si>
  <si>
    <t>AT2G20050.2;AT2G20050.1</t>
  </si>
  <si>
    <t>AT2G20050</t>
  </si>
  <si>
    <t>signaling.kinase.cytoplasmatic kinase.AGC</t>
  </si>
  <si>
    <t>ATP binding / cAMP-dependent protein kinase regulator/ catalytic/ protein kinase/ protein serine/threonine phosphatase | chr2:8649434-8654228 REVERSE</t>
  </si>
  <si>
    <t>30.30.1.1</t>
  </si>
  <si>
    <t>AT2G20060.1</t>
  </si>
  <si>
    <t>AT2G20060</t>
  </si>
  <si>
    <t>protein.synthesis.ribosomal protein.prokaryotic.unknown organellar.50S subunit.L4</t>
  </si>
  <si>
    <t>ribosomal protein L4 family protein | chr2:8659043-8661489 FORWARD</t>
  </si>
  <si>
    <t>AT2G20190.1</t>
  </si>
  <si>
    <t>AT2G20190</t>
  </si>
  <si>
    <t>Symbols: ATCLASP, CLASP | CLASP (CLIP-ASSOCIATED PROTEIN); binding | chr2:8711596-8719018 REVERSE</t>
  </si>
  <si>
    <t>AT2G20230.1</t>
  </si>
  <si>
    <t>AT2G20230</t>
  </si>
  <si>
    <t>LOCATED IN: plasma membrane, vacuole; EXPRESSED IN: 24 plant structures; EXPRESSED DURING: 16 growth stages; CONTAINS InterPro DOMAIN/s: Tetraspanin (InterPro:IPR018499); BEST Arabidopsis thaliana protein match is: unknown protein (TAIR:AT4G28770.1); Has 91 Blast hits to 91 proteins in 12 species: Archae - 0; Bacteria - 0; Metazoa - 0; Fungi - 0; Plants - 90; Viruses - 0; Other Eukaryotes - 1 (source: NCBI BLink). | chr2:8725541-8727742 FORWARD</t>
  </si>
  <si>
    <t>AT2G20260.1</t>
  </si>
  <si>
    <t>AT2G20260</t>
  </si>
  <si>
    <t>Symbols: PSAE-2 | PSAE-2 (photosystem I subunit E-2); catalytic | chr2:8736734-8737767 FORWARD</t>
  </si>
  <si>
    <t>AT2G20270.1;AT2G20270.2</t>
  </si>
  <si>
    <t>AT2G20270</t>
  </si>
  <si>
    <t>glutaredoxin family protein | chr2:8737705-8739677 REVERSE</t>
  </si>
  <si>
    <t>AT2G20280.1</t>
  </si>
  <si>
    <t>AT2G20280</t>
  </si>
  <si>
    <t>zinc finger (CCCH-type) family protein | chr2:8739911-8742349 REVERSE</t>
  </si>
  <si>
    <t>AT2G20330.1</t>
  </si>
  <si>
    <t>AT2G20330</t>
  </si>
  <si>
    <t>transducin family protein / WD-40 repeat family protein | chr2:8772687-8775614 REVERSE</t>
  </si>
  <si>
    <t>AT2G20340.2;AT2G20340.1</t>
  </si>
  <si>
    <t>AT2G20340</t>
  </si>
  <si>
    <t>tyrosine decarboxylase, putative | chr2:8779735-8782772 FORWARD</t>
  </si>
  <si>
    <t>AT2G20360.1</t>
  </si>
  <si>
    <t>AT2G20360</t>
  </si>
  <si>
    <t>binding / catalytic/ coenzyme binding | chr2:8785988-8789473 FORWARD</t>
  </si>
  <si>
    <t>AT2G20420.1</t>
  </si>
  <si>
    <t>AT2G20420</t>
  </si>
  <si>
    <t>TCA / org transformation.TCA.succinyl-CoA ligase</t>
  </si>
  <si>
    <t>succinyl-CoA ligase (GDP-forming) beta-chain, mitochondrial, putative / succinyl-CoA synthetase, beta chain, putative / SCS-beta, putative | chr2:8805453-8808120 FORWARD</t>
  </si>
  <si>
    <t>AT2G20450.1</t>
  </si>
  <si>
    <t>AT2G20450</t>
  </si>
  <si>
    <t>protein.synthesis.ribosomal protein.eukaryotic.60S subunit.L14</t>
  </si>
  <si>
    <t>60S ribosomal protein L14 (RPL14A) | chr2:8813862-8815253 FORWARD</t>
  </si>
  <si>
    <t>AT2G20490.2;AT2G20490.3;AT2G20490.1</t>
  </si>
  <si>
    <t>AT2G20490</t>
  </si>
  <si>
    <t>Symbols: NOP10, EDA27 | NOP10; RNA binding | chr2:8831722-8832916 FORWARD</t>
  </si>
  <si>
    <t>AT2G20530.2;AT2G20530.1</t>
  </si>
  <si>
    <t>AT2G20530</t>
  </si>
  <si>
    <t>mitochondrial electron transport / ATP synthesis.NADH-DH.complex I</t>
  </si>
  <si>
    <t>Symbols: ATPHB6 | ATPHB6 (PROHIBITIN 6) | chr2:8841972-8844000 FORWARD</t>
  </si>
  <si>
    <t>AT2G20550.2;AT2G20550.1</t>
  </si>
  <si>
    <t>AT2G20550</t>
  </si>
  <si>
    <t>DNAJ chaperone C-terminal domain-containing protein | chr2:8845802-8847309 REVERSE</t>
  </si>
  <si>
    <t>AT2G20580.1</t>
  </si>
  <si>
    <t>AT2G20580</t>
  </si>
  <si>
    <t>Symbols: RPN1A, ATRPN1A | RPN1A (26S PROTEASOME REGULATORY SUBUNIT S2 1A); binding / enzyme regulator | chr2:8858988-8864865 FORWARD</t>
  </si>
  <si>
    <t>AT2G20610.1;AT2G20610.2</t>
  </si>
  <si>
    <t>AT2G20610</t>
  </si>
  <si>
    <t>secondary metabolism.sulfur-containing.glucosinolates.synthesis.shared.alkylthiohydroximate C-S lyase</t>
  </si>
  <si>
    <t>Symbols: SUR1, HLS3, RTY, ALF1, RTY1 | SUR1 (SUPERROOT 1); S-alkylthiohydroximate lyase/ carbon-sulfur lyase/ transaminase | chr2:8877960-8880388 REVERSE</t>
  </si>
  <si>
    <t>AT2G20630.1;AT2G20630.2</t>
  </si>
  <si>
    <t>AT2G20630</t>
  </si>
  <si>
    <t>protein phosphatase 2C, putative / PP2C, putative | chr2:8896912-8899835 REVERSE</t>
  </si>
  <si>
    <t>AT2G20690.1</t>
  </si>
  <si>
    <t>AT2G20690</t>
  </si>
  <si>
    <t>Co-factor and vitamine metabolism.riboflavin.riboflavin synthase</t>
  </si>
  <si>
    <t>lumazine-binding family protein | chr2:8923305-8924974 FORWARD</t>
  </si>
  <si>
    <t>18.3</t>
  </si>
  <si>
    <t>AT2G20760.1</t>
  </si>
  <si>
    <t>AT2G20760</t>
  </si>
  <si>
    <t>protein binding / structural molecule | chr2:8942763-8945244 REVERSE</t>
  </si>
  <si>
    <t>AT2G20790.4;AT2G20790.1;AT2G20790.3;AT2G20790.2</t>
  </si>
  <si>
    <t>AT2G20790</t>
  </si>
  <si>
    <t>protein binding | chr2:8949928-8952744 REVERSE</t>
  </si>
  <si>
    <t>plasma membrane,cytosol,golgi</t>
  </si>
  <si>
    <t>PM,C,G</t>
  </si>
  <si>
    <t>AT2G20860.3;AT2G20860.2;AT2G20860.1</t>
  </si>
  <si>
    <t>AT2G20860</t>
  </si>
  <si>
    <t>Co-factor and vitamine metabolism.lipoic acid</t>
  </si>
  <si>
    <t>Symbols: LIP1 | LIP1 (LIPOIC ACID SYNTHASE 1); lipoic acid synthase | chr2:8979579-8981226 FORWARD</t>
  </si>
  <si>
    <t>18.1</t>
  </si>
  <si>
    <t>AT2G20890.1</t>
  </si>
  <si>
    <t>AT2G20890</t>
  </si>
  <si>
    <t>protein.targeting</t>
  </si>
  <si>
    <t>Symbols: PSB29, THF1 | PSB29 | chr2:8987666-8989416 FORWARD</t>
  </si>
  <si>
    <t>29.3</t>
  </si>
  <si>
    <t>AT2G20900.3;AT2G20900.2;AT2G20900.4;AT2G20900.1</t>
  </si>
  <si>
    <t>AT2G20900</t>
  </si>
  <si>
    <t>lipid metabolism.Phospholipid synthesis.diacylglycerol kinase</t>
  </si>
  <si>
    <t>Symbols: DGK5, ATDGK5 | diacylglycerol kinase, putative | chr2:8989275-8993114 REVERSE</t>
  </si>
  <si>
    <t>AT2G20960.3;AT2G20960.2;AT2G20960.4;AT2G20960.1</t>
  </si>
  <si>
    <t>AT2G20960</t>
  </si>
  <si>
    <t>Symbols: pEARLI4 | pEARLI4 | chr2:9006648-9009763 FORWARD</t>
  </si>
  <si>
    <t>AT2G20990.1;AT2G20990.2;AT2G20990.3</t>
  </si>
  <si>
    <t>AT2G20990</t>
  </si>
  <si>
    <t>Symbols: SYTA, NTMC2TYPE1.1, ATSYTA, NTMC2T1.1, SYT1 | SYTA (SYNAPTOTAGMIN A) | chr2:9014562-9018097 FORWARD</t>
  </si>
  <si>
    <t>AT2G21060.1</t>
  </si>
  <si>
    <t>AT2G21060</t>
  </si>
  <si>
    <t>RNA.regulation of transcription.GRP</t>
  </si>
  <si>
    <t>Symbols: ATGRP2B | ATGRP2B (GLYCINE-RICH PROTEIN 2B); DNA binding / nucleic acid binding / zinc ion binding | chr2:9036793-9037650 REVERSE</t>
  </si>
  <si>
    <t>AT2G21130.1</t>
  </si>
  <si>
    <t>AT2G21130</t>
  </si>
  <si>
    <t>peptidyl-prolyl cis-trans isomerase / cyclophilin (CYP2) / rotamase | chr2:9055398-9056232 REVERSE</t>
  </si>
  <si>
    <t>AT2G21150.1</t>
  </si>
  <si>
    <t>AT2G21150</t>
  </si>
  <si>
    <t>Symbols: XCT | XCT (XAP5 CIRCADIAN TIMEKEEPER) | chr2:9065338-9068093 FORWARD</t>
  </si>
  <si>
    <t>AT2G21160.1;AT2G21160.2</t>
  </si>
  <si>
    <t>AT2G21160</t>
  </si>
  <si>
    <t>translocon-associated protein alpha (TRAP alpha) family protein | chr2:9068318-9070431 FORWARD</t>
  </si>
  <si>
    <t>AT2G21170.1;AT2G21170.3;AT2G21170.2</t>
  </si>
  <si>
    <t>AT2G21170</t>
  </si>
  <si>
    <t>PS.calvin cycle.TPI</t>
  </si>
  <si>
    <t>Symbols: TIM | TIM (TRIOSEPHOSPHATE ISOMERASE); catalytic/ triose-phosphate isomerase | chr2:9070754-9073233 REVERSE</t>
  </si>
  <si>
    <t>AT2G21250.1;AT2G21250.2</t>
  </si>
  <si>
    <t>AT2G21250</t>
  </si>
  <si>
    <t>mannose 6-phosphate reductase (NADPH-dependent), putative | chr2:9103207-9105187 REVERSE</t>
  </si>
  <si>
    <t>AT2G21260.1</t>
  </si>
  <si>
    <t>AT2G21260</t>
  </si>
  <si>
    <t>mannose 6-phosphate reductase (NADPH-dependent), putative | chr2:9105583-9107380 REVERSE</t>
  </si>
  <si>
    <t>AT2G21270.5;AT2G21270.4;AT2G21270.2;AT2G21270.1;AT2G21270.3</t>
  </si>
  <si>
    <t>AT2G21270</t>
  </si>
  <si>
    <t>ubiquitin fusion degradation UFD1 family protein | chr2:9107566-9110261 FORWARD</t>
  </si>
  <si>
    <t>nucleus,cytosol,endoplasmic reticulum,plasma membrane</t>
  </si>
  <si>
    <t>N,C,ER,PM</t>
  </si>
  <si>
    <t>AT2G21280.1;AT2G21280.2</t>
  </si>
  <si>
    <t>AT2G21280</t>
  </si>
  <si>
    <t>Symbols: GC1, ATSULA, SULA | SULA; binding / catalytic/ coenzyme binding | chr2:9110313-9112707 REVERSE</t>
  </si>
  <si>
    <t>AT2G21330.1;AT2G21330.3;AT2G21330.2</t>
  </si>
  <si>
    <t>AT2G21330</t>
  </si>
  <si>
    <t>fructose-bisphosphate aldolase, putative | chr2:9128151-9130240 REVERSE</t>
  </si>
  <si>
    <t>AT2G21370.3;AT2G21370.2;AT2G21370.4;AT2G21370.1</t>
  </si>
  <si>
    <t>AT2G21370</t>
  </si>
  <si>
    <t>minor CHO metabolism.sugar kinases</t>
  </si>
  <si>
    <t>xylulose kinase, putative | chr2:9137473-9140065 REVERSE</t>
  </si>
  <si>
    <t>3.7</t>
  </si>
  <si>
    <t>plastid,extracellular,plasma membrane</t>
  </si>
  <si>
    <t>P,EX,PM</t>
  </si>
  <si>
    <t>AT2G21385.5;AT2G21385.3;AT2G21385.2;AT2G21385.1;AT2G21385.4</t>
  </si>
  <si>
    <t>AT2G21385</t>
  </si>
  <si>
    <t>unknown protein | chr2:9149643-9151898 FORWARD</t>
  </si>
  <si>
    <t>AT2G21390.1</t>
  </si>
  <si>
    <t>AT2G21390</t>
  </si>
  <si>
    <t>coatomer protein complex, subunit alpha, putative | chr2:9152006-9156878 FORWARD</t>
  </si>
  <si>
    <t>AT2G21410.1</t>
  </si>
  <si>
    <t>AT2G21410</t>
  </si>
  <si>
    <t>Symbols: VHA-A2 | VHA-A2 (VACUOLAR PROTON ATPASE A2); ATPase | chr2:9162620-9168452 FORWARD</t>
  </si>
  <si>
    <t>AT2G21470.1;AT2G21470.3;AT2G21470.2</t>
  </si>
  <si>
    <t>AT2G21470</t>
  </si>
  <si>
    <t>protein.degradation.ubiquitin.E1</t>
  </si>
  <si>
    <t>Symbols: SAE2, ATSAE2, EMB2764 | SAE2 (SUMO-ACTIVATING ENZYME 2); SUMO activating enzyme | chr2:9198594-9202450 FORWARD</t>
  </si>
  <si>
    <t>AT2G21530.1</t>
  </si>
  <si>
    <t>AT2G21530</t>
  </si>
  <si>
    <t>forkhead-associated domain-containing protein / FHA domain-containing protein | chr2:9219324-9220590 FORWARD</t>
  </si>
  <si>
    <t>AT2G21580.2;AT2G21580.1</t>
  </si>
  <si>
    <t>AT2G21580</t>
  </si>
  <si>
    <t>protein.synthesis.ribosomal protein.eukaryotic.40S subunit.S25</t>
  </si>
  <si>
    <t>40S ribosomal protein S25 (RPS25B) | chr2:9236523-9237746 FORWARD</t>
  </si>
  <si>
    <t>AT2G21590.7;AT2G21590.6;AT2G21590.5;AT2G21590.4;AT2G21590.3;AT2G21590.2;AT2G21590.1</t>
  </si>
  <si>
    <t>AT2G21590</t>
  </si>
  <si>
    <t>Symbols: APL4 | APL4; glucose-1-phosphate adenylyltransferase | chr2:9238482-9242440 FORWARD</t>
  </si>
  <si>
    <t>AT2G21600.1</t>
  </si>
  <si>
    <t>AT2G21600</t>
  </si>
  <si>
    <t>protein.targeting.secretory pathway.ER</t>
  </si>
  <si>
    <t>Symbols: ATRER1B | ATRER1B | chr2:9242801-9244833 FORWARD</t>
  </si>
  <si>
    <t>AT2G21620.1;AT2G21620.2</t>
  </si>
  <si>
    <t>AT2G21620</t>
  </si>
  <si>
    <t>Symbols: RD2 | RD2 | chr2:9248573-9250256 FORWARD</t>
  </si>
  <si>
    <t>AT2G21660.1;AT2G21660.2</t>
  </si>
  <si>
    <t>AT2G21660</t>
  </si>
  <si>
    <t>Symbols: ATGRP7, CCR2, GR-RBP7, GRP7 | CCR2 (COLD, CIRCADIAN RHYTHM, AND RNA BINDING 2); RNA binding / double-stranded DNA binding / single-stranded DNA binding | chr2:9265249-9266393 REVERSE</t>
  </si>
  <si>
    <t>AT2G21820.1</t>
  </si>
  <si>
    <t>AT2G21820</t>
  </si>
  <si>
    <t>unknown protein | chr2:9302885-9303247 REVERSE</t>
  </si>
  <si>
    <t>AT2G21870.1;AT2G21870.2</t>
  </si>
  <si>
    <t>AT2G21870</t>
  </si>
  <si>
    <t>unknown protein | chr2:9320195-9322734 REVERSE</t>
  </si>
  <si>
    <t>AT2G21960.1</t>
  </si>
  <si>
    <t>AT2G21960</t>
  </si>
  <si>
    <t>unknown protein | chr2:9354842-9357091 FORWARD</t>
  </si>
  <si>
    <t>AT2G22125.1</t>
  </si>
  <si>
    <t>AT2G22125</t>
  </si>
  <si>
    <t>binding | chr2:9406263-9414518 FORWARD</t>
  </si>
  <si>
    <t>AT2G22170.1</t>
  </si>
  <si>
    <t>AT2G22170</t>
  </si>
  <si>
    <t>lipid-associated family protein | chr2:9426849-9427817 REVERSE</t>
  </si>
  <si>
    <t>AT2G22230.1</t>
  </si>
  <si>
    <t>AT2G22230</t>
  </si>
  <si>
    <t>lipid metabolism.FA synthesis and FA elongation.beta hydroxyacyl ACP dehydratase</t>
  </si>
  <si>
    <t>beta-hydroxyacyl-ACP dehydratase, putative | chr2:9449984-9451622 FORWARD</t>
  </si>
  <si>
    <t>AT2G22240.1;AT2G22240.3;AT2G22240.2</t>
  </si>
  <si>
    <t>AT2G22240</t>
  </si>
  <si>
    <t>minor CHO metabolism.myo-inositol.InsP Synthases</t>
  </si>
  <si>
    <t>Symbols: ATMIPS2, MIPS2 | MIPS2 (MYO-INOSITOL-1-PHOSTPATE SYNTHASE 2); binding / catalytic/ inositol-3-phosphate synthase | chr2:9451605-9454094 REVERSE</t>
  </si>
  <si>
    <t>AT2G22250.1;AT2G22250.3;AT2G22250.2</t>
  </si>
  <si>
    <t>AT2G22250</t>
  </si>
  <si>
    <t>Symbols: ATAAT, AAT, MEE17 | aminotransferase class I and II family protein | chr2:9457810-9460412 REVERSE</t>
  </si>
  <si>
    <t>AT2G22300.3;AT2G22300.2;AT2G22300.1</t>
  </si>
  <si>
    <t>AT2G22300</t>
  </si>
  <si>
    <t>Symbols: CAMTA3, SR1 | SR1 (SIGNAL RESPONSIVE 1); calmodulin binding / transcription regulator | chr2:9471388-9476646 FORWARD</t>
  </si>
  <si>
    <t>AT2G22360.1</t>
  </si>
  <si>
    <t>AT2G22360</t>
  </si>
  <si>
    <t>DNAJ heat shock family protein | chr2:9497595-9500615 FORWARD</t>
  </si>
  <si>
    <t>AT2G22400.1</t>
  </si>
  <si>
    <t>AT2G22400</t>
  </si>
  <si>
    <t>NOL1/NOP2/sun family protein | chr2:9504659-9508875 REVERSE</t>
  </si>
  <si>
    <t>AT2G22420.1</t>
  </si>
  <si>
    <t>AT2G22420</t>
  </si>
  <si>
    <t>peroxidase 17 (PER17) (P17) | chr2:9513219-9514535 FORWARD</t>
  </si>
  <si>
    <t>AT2G22425.1;AT2G22425.2</t>
  </si>
  <si>
    <t>AT2G22425</t>
  </si>
  <si>
    <t>peptidase | chr2:9514936-9515535 FORWARD</t>
  </si>
  <si>
    <t>AT2G22450.1</t>
  </si>
  <si>
    <t>AT2G22450</t>
  </si>
  <si>
    <t>Co-factor and vitamine metabolism.riboflavin.GTP cyclohydrolase II</t>
  </si>
  <si>
    <t>riboflavin biosynthesis protein, putative | chr2:9530547-9532914 FORWARD</t>
  </si>
  <si>
    <t>AT2G22475.1;AT2G22475.2</t>
  </si>
  <si>
    <t>AT2G22475</t>
  </si>
  <si>
    <t>Symbols: GEM | GEM (GL2-EXPRESSION MODULATOR) | chr2:9541401-9545010 FORWARD</t>
  </si>
  <si>
    <t>AT2G22480.1</t>
  </si>
  <si>
    <t>AT2G22480</t>
  </si>
  <si>
    <t>glycolysis.plastid branch.phosphofructokinase (PFK)</t>
  </si>
  <si>
    <t>Symbols: PFK5 | PFK5 (PHOSPHOFRUCTOKINASE 5); 6-phosphofructokinase | chr2:9545547-9548566 FORWARD</t>
  </si>
  <si>
    <t>AT2G22500.1</t>
  </si>
  <si>
    <t>AT2G22500</t>
  </si>
  <si>
    <t>Symbols: UCP5, ATPUMP5, DIC1 | UCP5 (UNCOUPLING PROTEIN 5); binding | chr2:9563224-9564751 REVERSE</t>
  </si>
  <si>
    <t>AT2G22560.1</t>
  </si>
  <si>
    <t>AT2G22560</t>
  </si>
  <si>
    <t>protein.postranslational modification.kinase</t>
  </si>
  <si>
    <t>FUNCTIONS IN: molecular_function unknown; INVOLVED IN: biological_process unknown; LOCATED IN: plasma membrane; EXPRESSED IN: 15 plant structures; EXPRESSED DURING: 6 growth stages; CONTAINS InterPro DOMAIN/s: KIP1-like (InterPro:IPR011684); BEST Arabidopsis thaliana protein match is: kinase interacting family protein (TAIR:AT5G10500.1); Has 47807 Blast hits to 30104 proteins in 1314 species: Archae - 612; Bacteria - 5009; Metazoa - 22214; Fungi - 3986; Plants - 1654; Viruses - 215; Other Eukaryotes - 14117 (source: NCBI BLink). | chr2:9585883-9588838 FORWARD</t>
  </si>
  <si>
    <t>29.4.1</t>
  </si>
  <si>
    <t>AT2G22780.1</t>
  </si>
  <si>
    <t>AT2G22780</t>
  </si>
  <si>
    <t>gluconeogenesis / glyoxylate cycle.Malate DH</t>
  </si>
  <si>
    <t>Symbols: PMDH1 | PMDH1 (PEROXISOMAL NAD-MALATE DEHYDROGENASE 1); L-malate dehydrogenase/ binding / catalytic/ malate dehydrogenase/ oxidoreductase/ oxidoreductase, acting on the CH-OH group of donors, NAD or NADP as acceptor | chr2:9689415-9692154 REVERSE</t>
  </si>
  <si>
    <t>6.3</t>
  </si>
  <si>
    <t>AT2G22795.1;AT2G22795.2;AT2G22795.3</t>
  </si>
  <si>
    <t>AT2G22795</t>
  </si>
  <si>
    <t>unknown protein | chr2:9697233-9699897 REVERSE</t>
  </si>
  <si>
    <t>AT2G22970.4;AT2G22970.1;AT2G22970.3</t>
  </si>
  <si>
    <t>AT2G22970</t>
  </si>
  <si>
    <t>Symbols: SCPL11 | serine carboxypeptidase S10 family protein | chr2:9774853-9778512 FORWARD</t>
  </si>
  <si>
    <t>AT2G22990.6;AT2G22990.2;AT2G22990.4;AT2G22990.1;AT2G22990.3;AT2G22990.5</t>
  </si>
  <si>
    <t>AT2G22990</t>
  </si>
  <si>
    <t>Symbols: SNG1, SCPL8 | SNG1 (SINAPOYLGLUCOSE 1); serine-type carboxypeptidase/ sinapoylglucose-malate O-sinapoyltransferase | chr2:9786316-9790179 FORWARD</t>
  </si>
  <si>
    <t>plasma membrane,extracellular,vacuole</t>
  </si>
  <si>
    <t>PM,EX,V</t>
  </si>
  <si>
    <t>AT2G23070.1</t>
  </si>
  <si>
    <t>AT2G23070</t>
  </si>
  <si>
    <t>signalling, circadian rhythm.casein kinase II (CKII)</t>
  </si>
  <si>
    <t>casein kinase II alpha chain, putative | chr2:9823965-9826898 REVERSE</t>
  </si>
  <si>
    <t>30.13</t>
  </si>
  <si>
    <t>AT2G23120.1</t>
  </si>
  <si>
    <t>AT2G23120</t>
  </si>
  <si>
    <t>FUNCTIONS IN: molecular_function unknown; INVOLVED IN: biological_process unknown; LOCATED IN: plasma membrane; EXPRESSED IN: 23 plant structures; EXPRESSED DURING: 14 growth stages; CONTAINS InterPro DOMAIN/s: Late embryogenesis abundant protein 18 (InterPro:IPR018930); BEST Arabidopsis thaliana protein match is: unknown protein (TAIR:AT2G23110.1); Has 25 Blast hits to 25 proteins in 6 species: Archae - 0; Bacteria - 0; Metazoa - 0; Fungi - 0; Plants - 25; Viruses - 0; Other Eukaryotes - 0 (source: NCBI BLink). | chr2:9842043-9842634 FORWARD</t>
  </si>
  <si>
    <t>AT2G23350.1</t>
  </si>
  <si>
    <t>AT2G23350</t>
  </si>
  <si>
    <t>Symbols: PAB4, PABP4 | PAB4 (POLY(A) BINDING PROTEIN 4); RNA binding / translation initiation factor | chr2:9943053-9946269 FORWARD</t>
  </si>
  <si>
    <t>AT2G23370.2;AT2G23370.1</t>
  </si>
  <si>
    <t>AT2G23370</t>
  </si>
  <si>
    <t>unknown protein | chr2:9952867-9955091 REVERSE</t>
  </si>
  <si>
    <t>AT2G23420.2;AT2G23420.1</t>
  </si>
  <si>
    <t>AT2G23420</t>
  </si>
  <si>
    <t>nucleotide metabolism.salvage.phosphoribosyltransferases</t>
  </si>
  <si>
    <t>Symbols: NAPRT2 | NAPRT2 (NICOTINATE PHOSPHORIBOSYLTRANSFERASE 2); nicotinate phosphoribosyltransferase | chr2:9971701-9975192 FORWARD</t>
  </si>
  <si>
    <t>AT2G23600.2;AT2G23600.1;AT2G23600.3</t>
  </si>
  <si>
    <t>AT2G23600</t>
  </si>
  <si>
    <t>hormone metabolism</t>
  </si>
  <si>
    <t>Symbols: ACL, ATMES2, MES2, ATME8, ME8 | ACL (ACETONE-CYANOHYDRIN LYASE); hydrolase/ hydrolase, acting on ester bonds / methyl indole-3-acetate esterase/ methyl jasmonate esterase/ methyl salicylate esterase | chr2:10042199-10043673 REVERSE</t>
  </si>
  <si>
    <t>17</t>
  </si>
  <si>
    <t>AT2G23610.1;AT2G23610.2</t>
  </si>
  <si>
    <t>AT2G23610</t>
  </si>
  <si>
    <t>Symbols: ATMES3, MES3 | MES3 (METHYL ESTERASE 3); hydrolase, acting on ester bonds / methyl indole-3-acetate esterase/ methyl jasmonate esterase | chr2:10044179-10046532 REVERSE</t>
  </si>
  <si>
    <t>AT2G23670.1</t>
  </si>
  <si>
    <t>AT2G23670</t>
  </si>
  <si>
    <t>Symbols: YCF37 | YCF37 (Arabidopsis homolog of Synechocystis YCF37) | chr2:10063155-10063863 REVERSE</t>
  </si>
  <si>
    <t>AT2G23810.1</t>
  </si>
  <si>
    <t>AT2G23810</t>
  </si>
  <si>
    <t>Symbols: TET8 | TET8 (TETRASPANIN8) | chr2:10135605-10137561 REVERSE</t>
  </si>
  <si>
    <t>AT2G23820.2;AT2G23820.1</t>
  </si>
  <si>
    <t>AT2G23820</t>
  </si>
  <si>
    <t>metal-dependent phosphohydrolase HD domain-containing protein | chr2:10140527-10142899 FORWARD</t>
  </si>
  <si>
    <t>AT2G24020.1;AT2G24020.2</t>
  </si>
  <si>
    <t>AT2G24020</t>
  </si>
  <si>
    <t>unknown protein | chr2:10217701-10219352 REVERSE</t>
  </si>
  <si>
    <t>AT2G24050.1</t>
  </si>
  <si>
    <t>AT2G24050</t>
  </si>
  <si>
    <t>MIF4G domain-containing protein / MA3 domain-containing protein | chr2:10225225-10228638 REVERSE</t>
  </si>
  <si>
    <t>AT2G24060.1</t>
  </si>
  <si>
    <t>AT2G24060</t>
  </si>
  <si>
    <t>translation initiation factor 3 (IF-3) family protein | chr2:10229385-10231563 FORWARD</t>
  </si>
  <si>
    <t>AT2G24090.1</t>
  </si>
  <si>
    <t>AT2G24090</t>
  </si>
  <si>
    <t>protein.synthesis.ribosomal protein.prokaryotic.unknown organellar.50S subunit.L35</t>
  </si>
  <si>
    <t>ribosomal protein L35 family protein | chr2:10241964-10243614 FORWARD</t>
  </si>
  <si>
    <t>AT2G24180.1</t>
  </si>
  <si>
    <t>AT2G24180</t>
  </si>
  <si>
    <t>Symbols: CYP71B6 | CYP71B6 (CYTOCHROME P450 71B6); electron carrier/ heme binding / iron ion binding / monooxygenase/ oxygen binding | chr2:10281847-10283735 FORWARD</t>
  </si>
  <si>
    <t>AT2G24190.1;AT2G24190.2</t>
  </si>
  <si>
    <t>AT2G24190</t>
  </si>
  <si>
    <t>short-chain dehydrogenase/reductase (SDR) family protein | chr2:10283621-10284980 REVERSE</t>
  </si>
  <si>
    <t>AT2G24200.1;AT2G24200.2;AT2G24200.3</t>
  </si>
  <si>
    <t>AT2G24200</t>
  </si>
  <si>
    <t>cytosol aminopeptidase | chr2:10286806-10289555 REVERSE</t>
  </si>
  <si>
    <t>AT2G24270.3;AT2G24270.1;AT2G24270.4;AT2G24270.2</t>
  </si>
  <si>
    <t>AT2G24270</t>
  </si>
  <si>
    <t>glycolysis.cytosolic branch.non-phosphorylating glyceraldehyde 3-phosphate dehydrogenase (NPGAP-DH)</t>
  </si>
  <si>
    <t>Symbols: ALDH11A3 | ALDH11A3; 3-chloroallyl aldehyde dehydrogenase/ glyceraldehyde-3-phosphate dehydrogenase (NADP+) | chr2:10327050-10329768 REVERSE</t>
  </si>
  <si>
    <t>AT2G24280.1;AT2G24280.2</t>
  </si>
  <si>
    <t>AT2G24280</t>
  </si>
  <si>
    <t>serine carboxypeptidase S28 family protein | chr2:10333284-10337128 FORWARD</t>
  </si>
  <si>
    <t>AT2G24390.3;AT2G24390.2;AT2G24390.1</t>
  </si>
  <si>
    <t>AT2G24390</t>
  </si>
  <si>
    <t>FUNCTIONS IN: molecular_function unknown; INVOLVED IN: biological_process unknown; LOCATED IN: endomembrane system; EXPRESSED IN: 11 plant structures; EXPRESSED DURING: 7 growth stages; CONTAINS InterPro DOMAIN/s: Butirosin biosynthesis, BtrG-like (InterPro:IPR013024), AIG2-like (InterPro:IPR009288); BEST Arabidopsis thaliana protein match is: avirulence-responsive protein-related / avirulence induced gene (AIG) protein-related (TAIR:AT4G31310.1); Has 204 Blast hits to 204 proteins in 63 species: Archae - 15; Bacteria - 49; Metazoa - 0; Fungi - 38; Plants - 61; Viruses - 0; Other Eukaryotes - 41 (source: NCBI BLink). | chr2:10373731-10374952 FORWARD</t>
  </si>
  <si>
    <t>vacuole,extracellular,plasma membrane</t>
  </si>
  <si>
    <t>V,EX,PM</t>
  </si>
  <si>
    <t>AT2G24420.2;AT2G24420.1</t>
  </si>
  <si>
    <t>AT2G24420</t>
  </si>
  <si>
    <t>DNA repair ATPase-related | chr2:10380026-10383405 FORWARD</t>
  </si>
  <si>
    <t>AT2G24440.1</t>
  </si>
  <si>
    <t>AT2G24440</t>
  </si>
  <si>
    <t>selenium binding | chr2:10391089-10392828 FORWARD</t>
  </si>
  <si>
    <t>AT2G24580.1</t>
  </si>
  <si>
    <t>AT2G24580</t>
  </si>
  <si>
    <t>amino acid metabolism.synthesis.serine-glycine-cysteine group.glycine.sarcosine oxidase</t>
  </si>
  <si>
    <t>sarcosine oxidase family protein | chr2:10444790-10446242 REVERSE</t>
  </si>
  <si>
    <t>AT2G24590.1</t>
  </si>
  <si>
    <t>AT2G24590</t>
  </si>
  <si>
    <t>splicing factor, putative | chr2:10449631-10451184 FORWARD</t>
  </si>
  <si>
    <t>AT2G24765.1</t>
  </si>
  <si>
    <t>AT2G24765</t>
  </si>
  <si>
    <t>Symbols: ARF3, ARL1, ATARL1 | ARF3 (ADP-RIBOSYLATION FACTOR 3); protein binding | chr2:10562726-10565198 FORWARD</t>
  </si>
  <si>
    <t>AT2G24820.1</t>
  </si>
  <si>
    <t>AT2G24820</t>
  </si>
  <si>
    <t>Symbols: TIC55 | TIC55 (TRANSLOCON AT THE INNER ENVELOPE MEMBRANE OF CHLOROPLASTS 55); 2 iron, 2 sulfur cluster binding / electron carrier/ oxidoreductase | chr2:10574979-10576938 FORWARD</t>
  </si>
  <si>
    <t>AT2G24850.1</t>
  </si>
  <si>
    <t>AT2G24850</t>
  </si>
  <si>
    <t>amino acid metabolism.synthesis.aromatic aa.tyrosine.tyrosine transaminase</t>
  </si>
  <si>
    <t>Symbols: TAT3, TAT | TAT3 (TYROSINE AMINOTRANSFERASE 3); L-tyrosine:2-oxoglutarate aminotransferase/ transaminase | chr2:10582830-10585216 REVERSE</t>
  </si>
  <si>
    <t>AT2G24940.1</t>
  </si>
  <si>
    <t>AT2G24940</t>
  </si>
  <si>
    <t>Symbols: AtMAPR2 | AtMAPR2 (Arabidopsis thaliana membrane-associated progesterone binding protein 2); heme binding | chr2:10609394-10612232 FORWARD</t>
  </si>
  <si>
    <t>AT2G25060.1</t>
  </si>
  <si>
    <t>AT2G25060</t>
  </si>
  <si>
    <t>plastocyanin-like domain-containing protein | chr2:10662241-10663103 FORWARD</t>
  </si>
  <si>
    <t>AT2G25070.2;AT2G25070.1</t>
  </si>
  <si>
    <t>AT2G25070</t>
  </si>
  <si>
    <t>protein phosphatase 2C, putative / PP2C, putative | chr2:10663240-10665964 REVERSE</t>
  </si>
  <si>
    <t>AT2G25080.1</t>
  </si>
  <si>
    <t>AT2G25080</t>
  </si>
  <si>
    <t>Symbols: ATGPX1 | ATGPX1 (GLUTATHIONE PEROXIDASE 1); glutathione peroxidase | chr2:10668049-10670019 FORWARD</t>
  </si>
  <si>
    <t>AT2G25110.1</t>
  </si>
  <si>
    <t>AT2G25110</t>
  </si>
  <si>
    <t>Symbols: SDF2 | SDF2 (STROMAL CELL-DERIVED FACTOR 2-LIKE PROTEIN PRECURSOR) | chr2:10684135-10686085 FORWARD</t>
  </si>
  <si>
    <t>AT2G25170.4;AT2G25170.1;AT2G25170.2;AT2G25170.3</t>
  </si>
  <si>
    <t>AT2G25170</t>
  </si>
  <si>
    <t>Symbols: PKL, GYM, CHD3, CHR6, SSL2 | PKL (PICKLE); ATPase/ DNA binding / DNA helicase | chr2:10713807-10723986 FORWARD</t>
  </si>
  <si>
    <t>AT2G25210.1;AT4G31985.1</t>
  </si>
  <si>
    <t>AT2G25210</t>
  </si>
  <si>
    <t>protein.synthesis.ribosomal protein.eukaryotic.60S subunit.L39</t>
  </si>
  <si>
    <t>60S ribosomal protein L39 (RPL39A) | chr2:10739855-10740552 FORWARD</t>
  </si>
  <si>
    <t>AT2G25270.1</t>
  </si>
  <si>
    <t>AT2G25270</t>
  </si>
  <si>
    <t>unknown protein | chr2:10759724-10762568 FORWARD</t>
  </si>
  <si>
    <t>AT2G25280.1</t>
  </si>
  <si>
    <t>AT2G25280</t>
  </si>
  <si>
    <t>FUNCTIONS IN: molecular_function unknown; INVOLVED IN: biological_process unknown; LOCATED IN: cellular_component unknown; EXPRESSED IN: 22 plant structures; EXPRESSED DURING: 13 growth stages; CONTAINS InterPro DOMAIN/s: Mediator of ErbB2-driven cell motility (Memo), related (InterPro:IPR002737); Has 742 Blast hits to 742 proteins in 323 species: Archae - 138; Bacteria - 240; Metazoa - 132; Fungi - 82; Plants - 26; Viruses - 0; Other Eukaryotes - 124 (source: NCBI BLink). | chr2:10762355-10764810 REVERSE</t>
  </si>
  <si>
    <t>AT2G25310.1</t>
  </si>
  <si>
    <t>AT2G25310</t>
  </si>
  <si>
    <t>carbohydrate binding | chr2:10777101-10779226 REVERSE</t>
  </si>
  <si>
    <t>AT2G25355.2;AT2G25355.1</t>
  </si>
  <si>
    <t>AT2G25355</t>
  </si>
  <si>
    <t>exonuclease-related | chr2:10801278-10803722 FORWARD</t>
  </si>
  <si>
    <t>AT2G25430.1</t>
  </si>
  <si>
    <t>AT2G25430</t>
  </si>
  <si>
    <t>epsin N-terminal homology (ENTH) domain-containing protein | chr2:10822370-10824916 FORWARD</t>
  </si>
  <si>
    <t>AT2G25450.1</t>
  </si>
  <si>
    <t>AT2G25450</t>
  </si>
  <si>
    <t>2-oxoglutarate-dependent dioxygenase, putative | chr2:10829916-10831655 REVERSE</t>
  </si>
  <si>
    <t>AT5G14280.1;AT4G00270.1;AT2G25650.1</t>
  </si>
  <si>
    <t>AT5G14280</t>
  </si>
  <si>
    <t>DNA-binding storekeeper protein-related | chr5:4609123-4611444 FORWARD</t>
  </si>
  <si>
    <t>AT2G25670.2;AT2G25670.1</t>
  </si>
  <si>
    <t>AT2G25670</t>
  </si>
  <si>
    <t>unknown protein | chr2:10928664-10931062 REVERSE</t>
  </si>
  <si>
    <t>AT2G25830.1</t>
  </si>
  <si>
    <t>AT2G25830</t>
  </si>
  <si>
    <t>YebC-related | chr2:11018716-11021699 REVERSE</t>
  </si>
  <si>
    <t>AT2G25840.3;AT2G25840.1;AT2G25840.2</t>
  </si>
  <si>
    <t>AT2G25840</t>
  </si>
  <si>
    <t>Symbols: OVA4 | OVA4 (ovule abortion 4); ATP binding / aminoacyl-tRNA ligase/ nucleotide binding / tryptophan-tRNA ligase | chr2:11021848-11025370 FORWARD</t>
  </si>
  <si>
    <t>AT2G25910.1;AT2G25910.2</t>
  </si>
  <si>
    <t>AT2G25910</t>
  </si>
  <si>
    <t>3'-5' exonuclease domain-containing protein / K homology domain-containing protein / KH domain-containing protein | chr2:11049055-11052066 REVERSE</t>
  </si>
  <si>
    <t>AT2G25950.2;AT2G25950.1</t>
  </si>
  <si>
    <t>AT2G25950</t>
  </si>
  <si>
    <t>unknown protein | chr2:11068644-11070661 FORWARD</t>
  </si>
  <si>
    <t>AT2G25970.1</t>
  </si>
  <si>
    <t>AT2G25970</t>
  </si>
  <si>
    <t>KH domain-containing protein | chr2:11071651-11075669 REVERSE</t>
  </si>
  <si>
    <t>AT2G26080.1</t>
  </si>
  <si>
    <t>AT2G26080</t>
  </si>
  <si>
    <t>PS.photorespiration.glycine cleavage.P subunit</t>
  </si>
  <si>
    <t>Symbols: AtGLDP2 | AtGLDP2 (Arabidopsis thaliana glycine decarboxylase P-protein 2); ATP binding / glycine dehydrogenase (decarboxylating) | chr2:11109003-11113828 REVERSE</t>
  </si>
  <si>
    <t>AT2G26140.1</t>
  </si>
  <si>
    <t>AT2G26140</t>
  </si>
  <si>
    <t>Symbols: ftsh4 | ftsh4 (FtsH protease 4); ATP-dependent peptidase/ ATPase/ metallopeptidase | chr2:11131578-11135345 REVERSE</t>
  </si>
  <si>
    <t>AT2G26210.3;AT2G26210.2;AT2G26210.7;AT2G26210.6;AT2G26210.5;AT2G26210.4;AT2G26210.1</t>
  </si>
  <si>
    <t>AT2G26210</t>
  </si>
  <si>
    <t>ankyrin repeat family protein | chr2:11157118-11159292 FORWARD</t>
  </si>
  <si>
    <t>AT2G26230.1</t>
  </si>
  <si>
    <t>AT2G26230</t>
  </si>
  <si>
    <t>uricase / urate oxidase / nodulin 35, putative | chr2:11164575-11167195 FORWARD</t>
  </si>
  <si>
    <t>AT2G26250.1</t>
  </si>
  <si>
    <t>AT2G26250</t>
  </si>
  <si>
    <t>secondary metabolism.isoprenoids</t>
  </si>
  <si>
    <t>Symbols: FDH, KCS10 | KCS10 (3-KETOACYL-COA SYNTHASE 10); acyltransferase/ catalytic/ transferase, transferring acyl groups other than amino-acyl groups | chr2:11170418-11173142 REVERSE</t>
  </si>
  <si>
    <t>AT2G26280.3;AT2G26280.1</t>
  </si>
  <si>
    <t>AT2G26280</t>
  </si>
  <si>
    <t>Symbols: CID7 | CID7; ATP binding / damaged DNA binding / protein binding | chr2:11187733-11191337 REVERSE</t>
  </si>
  <si>
    <t>AT2G26340.1;AT2G26340.2</t>
  </si>
  <si>
    <t>AT2G26340</t>
  </si>
  <si>
    <t>unknown protein | chr2:11215252-11216647 FORWARD</t>
  </si>
  <si>
    <t>AT2G26500.3;AT2G26500.2;AT2G26500.1</t>
  </si>
  <si>
    <t>AT2G26500</t>
  </si>
  <si>
    <t>PS.lightreaction.cytochrome b6/f</t>
  </si>
  <si>
    <t>cytochrome b6f complex subunit (petM), putative | chr2:11270218-11270874 FORWARD</t>
  </si>
  <si>
    <t>AT2G26510.1;AT2G26510.3;AT2G26510.2</t>
  </si>
  <si>
    <t>AT2G26510</t>
  </si>
  <si>
    <t>Symbols: PDE135 | PDE135 (pigment defective embryo 135); transmembrane transporter | chr2:11273911-11277630 FORWARD</t>
  </si>
  <si>
    <t>AT2G26540.1</t>
  </si>
  <si>
    <t>AT2G26540</t>
  </si>
  <si>
    <t>tetrapyrrole synthesis.uroporphyrinogen III synthase</t>
  </si>
  <si>
    <t>Symbols: HEMD | HEMD; uroporphyrinogen-III synthase | chr2:11287365-11290360 REVERSE</t>
  </si>
  <si>
    <t>19.6</t>
  </si>
  <si>
    <t>AT2G26560.1</t>
  </si>
  <si>
    <t>AT2G26560</t>
  </si>
  <si>
    <t>Symbols: PLP2, PLA IIA, PLA2A | PLA2A (PHOSPHOLIPASE A 2A); lipase/ nutrient reservoir | chr2:11293769-11295806 REVERSE</t>
  </si>
  <si>
    <t>AT2G26570.2;AT2G26570.1</t>
  </si>
  <si>
    <t>AT2G26570</t>
  </si>
  <si>
    <t>unknown protein | chr2:11299144-11302191 FORWARD</t>
  </si>
  <si>
    <t>AT2G26590.3;AT2G26590.2;AT2G26590.1;AT2G26590.4</t>
  </si>
  <si>
    <t>AT2G26590</t>
  </si>
  <si>
    <t>adhesion regulating molecule family | chr2:11311004-11315096 REVERSE</t>
  </si>
  <si>
    <t>AT2G26670.1;AT2G26670.2</t>
  </si>
  <si>
    <t>AT2G26670</t>
  </si>
  <si>
    <t>tetrapyrrole synthesis.heme oxygenase</t>
  </si>
  <si>
    <t>Symbols: ATHO1, HO1, TED4, GUN2, HY6 | TED4 (REVERSAL OF THE DET PHENOTYPE 4); heme oxygenase (decyclizing) | chr2:11341684-11343572 FORWARD</t>
  </si>
  <si>
    <t>19.21</t>
  </si>
  <si>
    <t>AT2G26730.1</t>
  </si>
  <si>
    <t>AT2G26730</t>
  </si>
  <si>
    <t>leucine-rich repeat transmembrane protein kinase, putative | chr2:11388407-11391641 FORWARD</t>
  </si>
  <si>
    <t>AT2G26740.1</t>
  </si>
  <si>
    <t>AT2G26740</t>
  </si>
  <si>
    <t>Symbols: ATSEH | ATSEH (Arabidopsis thaliana soluble epoxide hydrolase); epoxide hydrolase | chr2:11392965-11394279 REVERSE</t>
  </si>
  <si>
    <t>AT2G26780.2;AT2G26780.1</t>
  </si>
  <si>
    <t>AT2G26780</t>
  </si>
  <si>
    <t>binding | chr2:11410076-11423776 FORWARD</t>
  </si>
  <si>
    <t>AT2G26800.5;AT2G26800.1;AT2G26800.4;AT2G26800.2</t>
  </si>
  <si>
    <t>AT2G26800</t>
  </si>
  <si>
    <t>hydroxymethylglutaryl-CoA lyase, putative / 3-hydroxy-3-methylglutarate-CoA lyase, putative / HMG-CoA lyase, putative | chr2:11429022-11432732 REVERSE</t>
  </si>
  <si>
    <t>AT2G26830.1</t>
  </si>
  <si>
    <t>AT2G26830</t>
  </si>
  <si>
    <t>lipid metabolism.Phospholipid synthesis.choline kinase</t>
  </si>
  <si>
    <t>Symbols: emb1187 | emb1187 (embryo defective 1187); kinase/ phosphotransferase, alcohol group as acceptor | chr2:11443561-11447171 FORWARD</t>
  </si>
  <si>
    <t>AT2G26890.1</t>
  </si>
  <si>
    <t>AT2G26890</t>
  </si>
  <si>
    <t>Symbols: GRV2, KAM2 | GRV2 (GRAVITROPISM DEFECTIVE 2); binding / heat shock protein binding | chr2:11462067-11473841 REVERSE</t>
  </si>
  <si>
    <t>AT2G26900.1</t>
  </si>
  <si>
    <t>AT2G26900</t>
  </si>
  <si>
    <t>bile acid:sodium symporter family protein | chr2:11474952-11477944 REVERSE</t>
  </si>
  <si>
    <t>AT2G26910.1</t>
  </si>
  <si>
    <t>AT2G26910</t>
  </si>
  <si>
    <t>Symbols: PDR4, ATPDR4 | PDR4 (PLEIOTROPIC DRUG RESISTANCE 4); ATPase, coupled to transmembrane movement of substances | chr2:11481623-11488186 FORWARD</t>
  </si>
  <si>
    <t>AT2G26930.1</t>
  </si>
  <si>
    <t>AT2G26930</t>
  </si>
  <si>
    <t>secondary metabolism.isoprenoids.non-mevalonate pathway.CMK</t>
  </si>
  <si>
    <t>Symbols: ATCDPMEK, PDE277, ISPE | ATCDPMEK (4-(CYTIDINE 5'-PHOSPHO)-2-C-METHYL-D-ERITHRITOL KINASE); 4-(cytidine 5'-diphospho)-2-C-methyl-D-erythritol kinase | chr2:11491707-11494266 REVERSE</t>
  </si>
  <si>
    <t>AT2G26960.1</t>
  </si>
  <si>
    <t>AT2G26960</t>
  </si>
  <si>
    <t>RNA.regulation of transcription.MYB domain transcription factor family</t>
  </si>
  <si>
    <t>Symbols: AtMYB81 | AtMYB81 (myb domain protein 81); DNA binding / transcription factor | chr2:11506065-11507426 REVERSE</t>
  </si>
  <si>
    <t>AT2G26990.1</t>
  </si>
  <si>
    <t>AT2G26990</t>
  </si>
  <si>
    <t>Symbols: FUS12, ATCSN2, COP12, CSN2 | FUS12 (FUSCA 12) | chr2:11519507-11522587 REVERSE</t>
  </si>
  <si>
    <t>AT2G27020.1;AT2G27020.2</t>
  </si>
  <si>
    <t>AT2G27020</t>
  </si>
  <si>
    <t>Symbols: PAG1 | PAG1; endopeptidase/ peptidase/ threonine-type endopeptidase | chr2:11528348-11530976 REVERSE</t>
  </si>
  <si>
    <t>AT3G56800.1;AT2G41110.1;AT2G27030.1;AT2G27030.3;AT3G43810.1;AT2G41110.2;AT3G43810.2;AT3G43810.4;AT3G43810.3</t>
  </si>
  <si>
    <t>AT3G56800</t>
  </si>
  <si>
    <t>Symbols: CAM3, acam-3 | CAM3 (CALMODULIN 3); calcium ion binding | chr3:21034537-21036077 REVERSE</t>
  </si>
  <si>
    <t>AT2G27040.2;AT2G27040.1</t>
  </si>
  <si>
    <t>AT2G27040</t>
  </si>
  <si>
    <t>RNA.regulation of transcription.Argonaute</t>
  </si>
  <si>
    <t>Symbols: AGO4, OCP11 | AGO4 (ARGONAUTE 4); nucleic acid binding | chr2:11536534-11542357 REVERSE</t>
  </si>
  <si>
    <t>AT2G27100.1</t>
  </si>
  <si>
    <t>AT2G27100</t>
  </si>
  <si>
    <t>RNA.regulation of transcription.C2H2 zinc finger family</t>
  </si>
  <si>
    <t>Symbols: SE | SE (SERRATE); DNA binding / transcription factor | chr2:11572550-11576658 FORWARD</t>
  </si>
  <si>
    <t>AT2G27140.1</t>
  </si>
  <si>
    <t>AT2G27140</t>
  </si>
  <si>
    <t>heat shock family protein | chr2:11598379-11599322 REVERSE</t>
  </si>
  <si>
    <t>AT2G27170.2;AT2G27170.1;AT2G27170.4;AT2G27170.3</t>
  </si>
  <si>
    <t>AT2G27170</t>
  </si>
  <si>
    <t>Symbols: TTN7, SMC3 | TTN7 (TITAN7); ATP binding / protein binding | chr2:11609122-11617434 REVERSE</t>
  </si>
  <si>
    <t>AT2G27190.1</t>
  </si>
  <si>
    <t>AT2G27190</t>
  </si>
  <si>
    <t>Symbols: PAP1, ATPAP1, PAP12, ATPAP12 | PAP12 (PURPLE ACID PHOSPHATASE 12); acid phosphatase/ protein serine/threonine phosphatase | chr2:11621222-11623618 REVERSE</t>
  </si>
  <si>
    <t>AT2G27210.2;AT2G27210.1</t>
  </si>
  <si>
    <t>AT2G27210</t>
  </si>
  <si>
    <t>Symbols: BSL3 | kelch repeat-containing serine/threonine phosphoesterase family protein | chr2:11629919-11636708 FORWARD</t>
  </si>
  <si>
    <t>AT2G27285.1</t>
  </si>
  <si>
    <t>AT2G27285</t>
  </si>
  <si>
    <t>unknown protein | chr2:11675960-11678118 REVERSE</t>
  </si>
  <si>
    <t>AT2G27290.1</t>
  </si>
  <si>
    <t>AT2G27290</t>
  </si>
  <si>
    <t>unknown protein | chr2:11678400-11679797 REVERSE</t>
  </si>
  <si>
    <t>AT2G27450.3;AT2G27450.1;AT2G27450.2</t>
  </si>
  <si>
    <t>AT2G27450</t>
  </si>
  <si>
    <t>polyamine metabolism.synthesis.N-carbamoylputrescine amidohydrolase</t>
  </si>
  <si>
    <t>Symbols: NLP1, ATNLP1, CPA | NLP1 (NITRILASE-LIKE PROTEIN 1); N-carbamoylputrescine amidase/ hydrolase, acting on carbon-nitrogen (but not peptide) bonds | chr2:11737432-11739598 REVERSE</t>
  </si>
  <si>
    <t>AT2G27460.1</t>
  </si>
  <si>
    <t>AT2G27460</t>
  </si>
  <si>
    <t>sec23/sec24 transport family protein | chr2:11740634-11745011 FORWARD</t>
  </si>
  <si>
    <t>AT2G27510.1</t>
  </si>
  <si>
    <t>AT2G27510</t>
  </si>
  <si>
    <t>Symbols: ATFD3 | ATFD3 (ferredoxin 3); 2 iron, 2 sulfur cluster binding / electron carrier/ iron-sulfur cluster binding | chr2:11758079-11759476 REVERSE</t>
  </si>
  <si>
    <t>AT2G27530.2;AT2G27530.1</t>
  </si>
  <si>
    <t>AT2G27530</t>
  </si>
  <si>
    <t>protein.synthesis.ribosomal protein.eukaryotic.60S subunit.L10A</t>
  </si>
  <si>
    <t>Symbols: PGY1 | PGY1 (PIGGYBACK1); RNA binding / structural constituent of ribosome | chr2:11763217-11764845 REVERSE</t>
  </si>
  <si>
    <t>AT2G27600.1</t>
  </si>
  <si>
    <t>AT2G27600</t>
  </si>
  <si>
    <t>Symbols: SKD1, VPS4 | SKD1 (SUPPRESSOR OF K+ TRANSPORT GROWTH DEFECT1); ATP binding / nucleoside-triphosphatase/ nucleotide binding | chr2:11781038-11783992 FORWARD</t>
  </si>
  <si>
    <t>AT2G27680.1</t>
  </si>
  <si>
    <t>AT2G27680</t>
  </si>
  <si>
    <t>aldo/keto reductase family protein | chr2:11803811-11806013 REVERSE</t>
  </si>
  <si>
    <t>AT2G27710.3;AT2G27710.2;AT2G27710.1;AT2G27710.4</t>
  </si>
  <si>
    <t>AT2G27710</t>
  </si>
  <si>
    <t>protein.synthesis.ribosomal protein.eukaryotic.60S subunit.P2</t>
  </si>
  <si>
    <t>60S acidic ribosomal protein P2 (RPP2B) | chr2:11816772-11817867 FORWARD</t>
  </si>
  <si>
    <t>AT2G27720.1;AT2G27720.3;AT2G27720.2;AT2G27720.4</t>
  </si>
  <si>
    <t>AT2G27720</t>
  </si>
  <si>
    <t>60S acidic ribosomal protein P2 (RPP2A) | chr2:11818696-11819578 FORWARD</t>
  </si>
  <si>
    <t>AT2G27730.4;AT2G27730.3;AT2G27730.2;AT2G27730.1</t>
  </si>
  <si>
    <t>AT2G27730</t>
  </si>
  <si>
    <t>unknown protein | chr2:11819829-11821878 REVERSE</t>
  </si>
  <si>
    <t>AT2G27840.1;AT2G27840.4;AT2G27840.3;AT2G27840.2</t>
  </si>
  <si>
    <t>AT2G27840</t>
  </si>
  <si>
    <t>RNA.regulation of transcription.HDA</t>
  </si>
  <si>
    <t>Symbols: HDT4, HDA13, HDT04 | HDT4; histone deacetylase | chr2:11861994-11863884 FORWARD</t>
  </si>
  <si>
    <t>AT2G27860.1</t>
  </si>
  <si>
    <t>AT2G27860</t>
  </si>
  <si>
    <t>Symbols: AXS1 | AXS1 (UDP-D-apiose/UDP-D-xylose synthase 1); NAD or NADH binding / UDP-glucuronate decarboxylase | chr2:11864393-11866907 REVERSE</t>
  </si>
  <si>
    <t>AT2G27880.1</t>
  </si>
  <si>
    <t>AT2G27880</t>
  </si>
  <si>
    <t>Symbols: AGO5 | AGO5 (ARGONAUTE 5); nucleic acid binding | chr2:11871488-11876894 FORWARD</t>
  </si>
  <si>
    <t>AT2G27920.1;AT2G27920.2;AT2G27920.3</t>
  </si>
  <si>
    <t>AT2G27920</t>
  </si>
  <si>
    <t>Symbols: SCPL51 | SCPL51 (SERINE CARBOXYPEPTIDASE-LIKE 51); serine-type carboxypeptidase | chr2:11885571-11889176 REVERSE</t>
  </si>
  <si>
    <t>cytosol,extracellular,mitochondrion,vacuole</t>
  </si>
  <si>
    <t>C,EX,M,V</t>
  </si>
  <si>
    <t>AT2G27970.1;AT2G27960.1</t>
  </si>
  <si>
    <t>AT2G27970</t>
  </si>
  <si>
    <t>Symbols: CKS2 | CKS2 (CDK-subunit 2); cyclin-dependent protein kinase/ cyclin-dependent protein kinase regulator | chr2:11912212-11913297 REVERSE</t>
  </si>
  <si>
    <t>AT2G28000.1</t>
  </si>
  <si>
    <t>AT2G28000</t>
  </si>
  <si>
    <t>Symbols: CPN60A, CH-CPN60A, SLP | CPN60A (CHAPERONIN-60ALPHA); ATP binding / protein binding | chr2:11926449-11929389 FORWARD</t>
  </si>
  <si>
    <t>AT2G28100.1</t>
  </si>
  <si>
    <t>AT2G28100</t>
  </si>
  <si>
    <t>Symbols: ATFUC1 | ATFUC1 (alpha-L-fucosidase 1); alpha-L-fucosidase | chr2:11974663-11976600 FORWARD</t>
  </si>
  <si>
    <t>AT2G28190.1</t>
  </si>
  <si>
    <t>AT2G28190</t>
  </si>
  <si>
    <t>Symbols: CSD2, CZSOD2 | CSD2 (COPPER/ZINC SUPEROXIDE DISMUTASE 2); superoxide dismutase | chr2:12014498-12016569 FORWARD</t>
  </si>
  <si>
    <t>AT2G28360.1</t>
  </si>
  <si>
    <t>AT2G28360</t>
  </si>
  <si>
    <t>INVOLVED IN: biological_process unknown; LOCATED IN: endomembrane system; EXPRESSED IN: 22 plant structures; EXPRESSED DURING: 13 growth stages; CONTAINS InterPro DOMAIN/s: SIT4 phosphatase-associated protein (InterPro:IPR007587); BEST Arabidopsis thaliana protein match is: SIT4 phosphatase-associated family protein (TAIR:AT1G07990.1); Has 1431 Blast hits to 1107 proteins in 182 species: Archae - 2; Bacteria - 108; Metazoa - 552; Fungi - 305; Plants - 89; Viruses - 18; Other Eukaryotes - 357 (source: NCBI BLink). | chr2:12124415-12130069 REVERSE</t>
  </si>
  <si>
    <t>AT2G28390.1</t>
  </si>
  <si>
    <t>AT2G28390</t>
  </si>
  <si>
    <t>SAND family protein | chr2:12139580-12143465 REVERSE</t>
  </si>
  <si>
    <t>AT2G28430.1</t>
  </si>
  <si>
    <t>AT2G28430</t>
  </si>
  <si>
    <t>unknown protein | chr2:12159562-12160451 REVERSE</t>
  </si>
  <si>
    <t>AT2G28470.5;AT2G28470.4;AT2G28470.2;AT2G28470.3;AT2G28470.1</t>
  </si>
  <si>
    <t>AT2G28470</t>
  </si>
  <si>
    <t>Symbols: BGAL8 | BGAL8 (beta-galactosidase 8); beta-galactosidase/ catalytic/ cation binding / sugar binding | chr2:12168840-12173570 REVERSE</t>
  </si>
  <si>
    <t>AT2G28520.1</t>
  </si>
  <si>
    <t>AT2G28520</t>
  </si>
  <si>
    <t>Symbols: VHA-A1 | VHA-A1 (VACUOLAR PROTON ATPASE A 1); ATPase | chr2:12209896-12215895 FORWARD</t>
  </si>
  <si>
    <t>AT2G28605.1</t>
  </si>
  <si>
    <t>AT2G28605</t>
  </si>
  <si>
    <t>Encodes a PsbP domain-OEC23 like protein localized in thylakoid (peripheral-lumenal side). | chr2:12254888-12255837 FORWARD</t>
  </si>
  <si>
    <t>AT2G28720.1</t>
  </si>
  <si>
    <t>AT2G28720</t>
  </si>
  <si>
    <t>histone H2B, putative | chr2:12326978-12327678 FORWARD</t>
  </si>
  <si>
    <t>AT2G28760.3;AT2G28760.2;AT2G28760.1;AT2G28760.4</t>
  </si>
  <si>
    <t>AT2G28760</t>
  </si>
  <si>
    <t>cell wall.precursor synthesis.UXS</t>
  </si>
  <si>
    <t>Symbols: UXS6 | NAD-dependent epimerase/dehydratase family protein | chr2:12336188-12339027 REVERSE</t>
  </si>
  <si>
    <t>AT2G28790.1;AT2G28790.2</t>
  </si>
  <si>
    <t>AT2G28790</t>
  </si>
  <si>
    <t>stress.abiotic</t>
  </si>
  <si>
    <t>osmotin-like protein, putative | chr2:12354430-12355431 REVERSE</t>
  </si>
  <si>
    <t>AT2G28800.4;AT2G28800.1</t>
  </si>
  <si>
    <t>AT2G28800</t>
  </si>
  <si>
    <t>Symbols: ALB3, ABL3 | ALB3 (ALBINO 3); P-P-bond-hydrolysis-driven protein transmembrane transporter | chr2:12356364-12359252 REVERSE</t>
  </si>
  <si>
    <t>AT2G28900.1</t>
  </si>
  <si>
    <t>AT2G28900</t>
  </si>
  <si>
    <t>Symbols: OEP16, ATOEP16-L, ATOEP16-1 | ATOEP16-1 (OUTER PLASTID ENVELOPE PROTEIN 16-1); P-P-bond-hydrolysis-driven protein transmembrane transporter/ protein transporter | chr2:12414114-12415578 REVERSE</t>
  </si>
  <si>
    <t>AT2G28950.1</t>
  </si>
  <si>
    <t>AT2G28950</t>
  </si>
  <si>
    <t>Symbols: ATEXPA6, ATEXP6, ATHEXP ALPHA 1.8 | ATEXPA6 (ARABIDOPSIS THALIANA EXPANSIN A6) | chr2:12431341-12433595 REVERSE</t>
  </si>
  <si>
    <t>AT2G29080.1</t>
  </si>
  <si>
    <t>AT2G29080</t>
  </si>
  <si>
    <t>Symbols: ftsh3 | ftsh3 (FtsH protease 3); ATP-dependent peptidase/ ATPase | chr2:12489627-12493285 REVERSE</t>
  </si>
  <si>
    <t>AT2G29130.1</t>
  </si>
  <si>
    <t>AT2G29130</t>
  </si>
  <si>
    <t>Symbols: LAC2, ATLAC2 | LAC2 (laccase 2); laccase | chr2:12524889-12527747 REVERSE</t>
  </si>
  <si>
    <t>AT2G29200.2;AT2G29200.1;AT2G29140.2;AT2G29140.1;AT2G29190.2;AT2G29190.1</t>
  </si>
  <si>
    <t>AT2G29200</t>
  </si>
  <si>
    <t>not assigned.no ontology.pumilio/Puf RNA-binding domain-containing protein</t>
  </si>
  <si>
    <t>Symbols: APUM1 | APUM1 (Arabidopsis Pumilio 1); RNA binding / binding | chr2:12549284-12553185 REVERSE</t>
  </si>
  <si>
    <t>AT2G29210.2;AT2G29210.1</t>
  </si>
  <si>
    <t>AT2G29210</t>
  </si>
  <si>
    <t>splicing factor PWI domain-containing protein | chr2:12558051-12562348 FORWARD</t>
  </si>
  <si>
    <t>AT2G29290.2</t>
  </si>
  <si>
    <t>AT2G29290</t>
  </si>
  <si>
    <t>tropinone reductase, putative / tropine dehydrogenase, putative | chr2:12586498-12587727 FORWARD</t>
  </si>
  <si>
    <t>AT2G29310.4;AT2G29310.3;AT2G29310.2;AT2G29310.1</t>
  </si>
  <si>
    <t>AT2G29310</t>
  </si>
  <si>
    <t>tropinone reductase, putative / tropine dehydrogenase, putative | chr2:12590059-12591363 FORWARD</t>
  </si>
  <si>
    <t>plasma membrane,peroxisome</t>
  </si>
  <si>
    <t>PM,PX</t>
  </si>
  <si>
    <t>AT2G29320.1;AT2G29320.2;AT2G29320.3</t>
  </si>
  <si>
    <t>AT2G29320</t>
  </si>
  <si>
    <t>tropinone reductase, putative / tropine dehydrogenase, putative | chr2:12592148-12593686 FORWARD</t>
  </si>
  <si>
    <t>AT2G29340.2;AT2G29340.1;AT2G29340.4;AT2G29340.3</t>
  </si>
  <si>
    <t>AT2G29340</t>
  </si>
  <si>
    <t>short-chain dehydrogenase/reductase (SDR) family protein | chr2:12597115-12599203 FORWARD</t>
  </si>
  <si>
    <t>AT2G29350.1;AT2G29350.2;AT2G29350.3</t>
  </si>
  <si>
    <t>AT2G29350</t>
  </si>
  <si>
    <t>Symbols: SAG13 | SAG13; alcohol dehydrogenase/ oxidoreductase | chr2:12600914-12602556 FORWARD</t>
  </si>
  <si>
    <t>AT2G29360.1</t>
  </si>
  <si>
    <t>AT2G29360</t>
  </si>
  <si>
    <t>tropinone reductase, putative / tropine dehydrogenase, putative | chr2:12603803-12605271 FORWARD</t>
  </si>
  <si>
    <t>AT2G29420.1</t>
  </si>
  <si>
    <t>AT2G29420</t>
  </si>
  <si>
    <t>Symbols: ATGSTU7, GST25 | ATGSTU7 (ARABIDOPSIS THALIANA GLUTATHIONE S-TRANSFERASE TAU 7); glutathione transferase | chr2:12617936-12618899 REVERSE</t>
  </si>
  <si>
    <t>AT2G29450.1</t>
  </si>
  <si>
    <t>AT2G29450</t>
  </si>
  <si>
    <t>Symbols: ATGSTU5, ATGSTU1, AT103-1A | ATGSTU5 (ARABIDOPSIS THALIANA GLUTATHIONE S-TRANSFERASE TAU 5); glutathione binding / glutathione transferase | chr2:12624586-12625637 REVERSE</t>
  </si>
  <si>
    <t>AT2G29460.1</t>
  </si>
  <si>
    <t>AT2G29460</t>
  </si>
  <si>
    <t>Symbols: ATGSTU4, GST22 | ATGSTU4 (ARABIDOPSIS THALIANA GLUTATHIONE S-TRANSFERASE TAU 4); glutathione transferase | chr2:12626536-12627678 REVERSE</t>
  </si>
  <si>
    <t>AT2G29530.1;AT2G29530.2;AT2G29530.3</t>
  </si>
  <si>
    <t>AT2G29530</t>
  </si>
  <si>
    <t>mitochondrial import inner membrane translocase (TIM10) | chr2:12640800-12642332 REVERSE</t>
  </si>
  <si>
    <t>AT2G29550.1</t>
  </si>
  <si>
    <t>AT2G29550</t>
  </si>
  <si>
    <t>Symbols: TUB7 | TUB7; structural constituent of cytoskeleton | chr2:12644047-12646037 REVERSE</t>
  </si>
  <si>
    <t>AT2G29560.1</t>
  </si>
  <si>
    <t>AT2G29560</t>
  </si>
  <si>
    <t>enolase, putative | chr2:12646560-12649906 FORWARD</t>
  </si>
  <si>
    <t>AT2G29570.1;AT1G07370.1</t>
  </si>
  <si>
    <t>AT2G29570</t>
  </si>
  <si>
    <t>Symbols: PCNA2, ATPCNA2 | PCNA2 (PROLIFERATING CELL NUCLEAR ANTIGEN 2); DNA binding / DNA polymerase processivity factor | chr2:12649906-12651703 REVERSE</t>
  </si>
  <si>
    <t>AT2G29630.3;AT2G29630.2;AT2G29630.1;AT2G29630.4</t>
  </si>
  <si>
    <t>AT2G29630</t>
  </si>
  <si>
    <t>Co-factor and vitamine metabolism.thiamine</t>
  </si>
  <si>
    <t>Symbols: THIC | THIC (ThiaminC); ADP-ribose pyrophosphohydrolase/ catalytic/ iron-sulfur cluster binding | chr2:12667034-12670311 FORWARD</t>
  </si>
  <si>
    <t>AT2G29690.2;AT2G29690.1</t>
  </si>
  <si>
    <t>AT2G29690</t>
  </si>
  <si>
    <t>amino acid metabolism.synthesis.aromatic aa.tryptophan.anthranilate synthase</t>
  </si>
  <si>
    <t>Symbols: ASA2, ATHANSYNAB | ASA2 (ANTHRANILATE SYNTHASE 2); anthranilate synthase | chr2:12693871-12696975 FORWARD</t>
  </si>
  <si>
    <t>AT2G29700.1</t>
  </si>
  <si>
    <t>AT2G29700</t>
  </si>
  <si>
    <t>Symbols: ATPH1 | ATPH1 (ARABIDOPSIS THALIANA PLECKSTRIN HOMOLOGUE 1); phosphoinositide binding | chr2:12697420-12698167 FORWARD</t>
  </si>
  <si>
    <t>AT2G29730.1</t>
  </si>
  <si>
    <t>AT2G29730</t>
  </si>
  <si>
    <t>secondary metabolism.flavonoids.dihydroflavonols</t>
  </si>
  <si>
    <t>Symbols: UGT71D1 | UGT71D1 (UDP-GLUCOSYL TRANSFERASE 71D1); UDP-glycosyltransferase/ quercetin 3-O-glucosyltransferase/ transferase, transferring glycosyl groups | chr2:12703537-12705181 FORWARD</t>
  </si>
  <si>
    <t>AT2G29960.2;AT2G29960.3;AT2G29960.1</t>
  </si>
  <si>
    <t>AT2G29960</t>
  </si>
  <si>
    <t>Symbols: CYP5, ATCYP5, CYP19-4 | CYP5 (CYCLOPHILIN 5); peptidyl-prolyl cis-trans isomerase | chr2:12769033-12770579 REVERSE</t>
  </si>
  <si>
    <t>AT2G30050.1</t>
  </si>
  <si>
    <t>AT2G30050</t>
  </si>
  <si>
    <t>transducin family protein / WD-40 repeat family protein | chr2:12824451-12826684 FORWARD</t>
  </si>
  <si>
    <t>AT2G30060.1</t>
  </si>
  <si>
    <t>AT2G30060</t>
  </si>
  <si>
    <t>Ran-binding protein 1b (RanBP1b) | chr2:12826915-12828919 FORWARD</t>
  </si>
  <si>
    <t>AT2G30110.1</t>
  </si>
  <si>
    <t>AT2G30110</t>
  </si>
  <si>
    <t>Symbols: ATUBA1, MOS5 | ATUBA1; ubiquitin activating enzyme/ ubiquitin-protein ligase | chr2:12852372-12857617 REVERSE</t>
  </si>
  <si>
    <t>AT2G30140.2;AT2G30140.1</t>
  </si>
  <si>
    <t>AT2G30140</t>
  </si>
  <si>
    <t>UDP-glucoronosyl/UDP-glucosyl transferase family protein | chr2:12872134-12873820 FORWARD</t>
  </si>
  <si>
    <t>AT2G30170.3;AT2G30170.1;AT2G30170.2</t>
  </si>
  <si>
    <t>AT2G30170</t>
  </si>
  <si>
    <t>catalytic | chr2:12879675-12881498 REVERSE</t>
  </si>
  <si>
    <t>AT2G30200.1;AT2G30200.2</t>
  </si>
  <si>
    <t>AT2G30200</t>
  </si>
  <si>
    <t>lipid metabolism.FA synthesis and FA elongation.Acetyl CoA Transacylase</t>
  </si>
  <si>
    <t>[acyl-carrier-protein] S-malonyltransferase/ binding / catalytic/ transferase | chr2:12882955-12885534 REVERSE</t>
  </si>
  <si>
    <t>AT2G30260.2;AT2G30260.1</t>
  </si>
  <si>
    <t>AT2G30260</t>
  </si>
  <si>
    <t>Symbols: U2B'' | U2B'' (U2 small nuclear ribonucleoprotein B); RNA binding / nucleic acid binding / nucleotide binding | chr2:12905402-12907509 REVERSE</t>
  </si>
  <si>
    <t>AT2G30280.1</t>
  </si>
  <si>
    <t>AT2G30280</t>
  </si>
  <si>
    <t>unknown protein | chr2:12909593-12912340 REVERSE</t>
  </si>
  <si>
    <t>AT2G30390.1;AT2G30390.2</t>
  </si>
  <si>
    <t>AT2G30390</t>
  </si>
  <si>
    <t>tetrapyrrole synthesis.ferrochelatase</t>
  </si>
  <si>
    <t>Symbols: FC2, FC-II, ATFC-II | FC2 (FERROCHELATASE 2); ferrochelatase | chr2:12951027-12954090 REVERSE</t>
  </si>
  <si>
    <t>19.20</t>
  </si>
  <si>
    <t>AT2G30410.3;AT2G30410.2;AT2G30410.1</t>
  </si>
  <si>
    <t>AT2G30410</t>
  </si>
  <si>
    <t>Symbols: KIS, TFCA | KIS (KIESEL); unfolded protein binding | chr2:12959289-12960810 FORWARD</t>
  </si>
  <si>
    <t>AT2G30490.1</t>
  </si>
  <si>
    <t>AT2G30490</t>
  </si>
  <si>
    <t>secondary metabolism.phenylpropanoids.lignin biosynthesis.C4H</t>
  </si>
  <si>
    <t>Symbols: ATC4H, C4H, CYP73A5 | C4H (CINNAMATE-4-HYDROXYLASE); trans-cinnamate 4-monooxygenase | chr2:12993663-12995770 REVERSE</t>
  </si>
  <si>
    <t>AT2G30500.3;AT2G30500.2;AT2G30500.1</t>
  </si>
  <si>
    <t>AT2G30500</t>
  </si>
  <si>
    <t>kinase interacting family protein | chr2:12998159-13000102 REVERSE</t>
  </si>
  <si>
    <t>AT2G30530.1;AT1G30050.1</t>
  </si>
  <si>
    <t>AT2G30530</t>
  </si>
  <si>
    <t>unknown protein | chr2:13008916-13011063 FORWARD</t>
  </si>
  <si>
    <t>AT2G30620.1;AT2G30620.2</t>
  </si>
  <si>
    <t>AT2G30620</t>
  </si>
  <si>
    <t>histone H1.2 | chr2:13044931-13046511 FORWARD</t>
  </si>
  <si>
    <t>AT2G30695.3;AT2G30695.2;AT2G30695.1;AT2G30695.4</t>
  </si>
  <si>
    <t>AT2G30695</t>
  </si>
  <si>
    <t>FUNCTIONS IN: molecular_function unknown; INVOLVED IN: protein folding, protein transport; LOCATED IN: chloroplast stroma, chloroplast; EXPRESSED IN: 23 plant structures; EXPRESSED DURING: 13 growth stages; CONTAINS InterPro DOMAIN/s: Trigger factor, ribosome-binding, bacterial (InterPro:IPR008881); Has 207 Blast hits to 207 proteins in 55 species: Archae - 0; Bacteria - 110; Metazoa - 0; Fungi - 0; Plants - 22; Viruses - 0; Other Eukaryotes - 75 (source: NCBI BLink). | chr2:13079090-13081362 REVERSE</t>
  </si>
  <si>
    <t>AT2G30720.1</t>
  </si>
  <si>
    <t>AT2G30720</t>
  </si>
  <si>
    <t>thioesterase family protein | chr2:13089369-13091687 REVERSE</t>
  </si>
  <si>
    <t>AT2G30740.9;AT2G30740.8;AT2G30740.7;AT2G30740.6;AT2G30740.5;AT2G30740.4;AT2G30740.3;AT2G30740.2;AT2G30740.15;AT2G30740.14;AT2G30740.13;AT2G30740.12;AT2G30740.11;AT2G30740.10;AT2G30740.1</t>
  </si>
  <si>
    <t>AT2G30740</t>
  </si>
  <si>
    <t>signalling.kinase.RLCK.receptor like cytoplasmatic kinase VIII</t>
  </si>
  <si>
    <t>serine/threonine protein kinase, putative | chr2:13095976-13098594 FORWARD</t>
  </si>
  <si>
    <t>30.30.2</t>
  </si>
  <si>
    <t>AT2G30810.1;AT3G10185.1</t>
  </si>
  <si>
    <t>AT2G30810</t>
  </si>
  <si>
    <t>gibberellin-regulated family protein | chr2:13127826-13128666 REVERSE</t>
  </si>
  <si>
    <t>AT2G30860.1;AT2G30860.2</t>
  </si>
  <si>
    <t>AT2G30860</t>
  </si>
  <si>
    <t>Symbols: ATGSTF9, GLUTTR, ATGSTF7 | ATGSTF9 (GLUTATHIONE S-TRANSFERASE PHI 9); copper ion binding / glutathione binding / glutathione peroxidase/ glutathione transferase | chr2:13138997-13140245 FORWARD</t>
  </si>
  <si>
    <t>AT2G30870.1</t>
  </si>
  <si>
    <t>AT2G30870</t>
  </si>
  <si>
    <t>Symbols: ATGSTF10, ERD13, ATGSTF4, GSTF10 | GSTF10 (HALIANA GLUTATHIONE S-TRANSFERASE PHI 10); copper ion binding / glutathione binding / glutathione transferase | chr2:13141357-13142613 FORWARD</t>
  </si>
  <si>
    <t>AT2G30880.2;AT2G30880.1</t>
  </si>
  <si>
    <t>AT2G30880</t>
  </si>
  <si>
    <t>pleckstrin homology (PH) domain-containing protein | chr2:13142665-13145916 REVERSE</t>
  </si>
  <si>
    <t>AT2G30930.1</t>
  </si>
  <si>
    <t>AT2G30930</t>
  </si>
  <si>
    <t>unknown protein | chr2:13162369-13163398 FORWARD</t>
  </si>
  <si>
    <t>AT2G30950.3;AT2G30950.2;AT2G30950.1;AT2G30950.4</t>
  </si>
  <si>
    <t>AT2G30950</t>
  </si>
  <si>
    <t>Symbols: VAR2, FTSH2 | VAR2 (VARIEGATED 2); ATP-dependent peptidase/ ATPase/ metallopeptidase/ zinc ion binding | chr2:13174321-13177223 FORWARD</t>
  </si>
  <si>
    <t>AT2G30970.2;AT2G30970.1</t>
  </si>
  <si>
    <t>AT2G30970</t>
  </si>
  <si>
    <t>Symbols: ASP1 | ASP1 (ASPARTATE AMINOTRANSFERASE 1); L-aspartate:2-oxoglutarate aminotransferase | chr2:13178849-13181931 FORWARD</t>
  </si>
  <si>
    <t>AT2G31060.3;AT2G31060.2;AT2G31060.1</t>
  </si>
  <si>
    <t>AT2G31060</t>
  </si>
  <si>
    <t>elongation factor family protein | chr2:13213172-13218585 REVERSE</t>
  </si>
  <si>
    <t>AT2G31170.3;AT2G31170.2;AT2G31170.1</t>
  </si>
  <si>
    <t>AT2G31170</t>
  </si>
  <si>
    <t>protein.aa activation.cysteine-tRNA ligase</t>
  </si>
  <si>
    <t>Symbols: SYCO ARATH | SYCO ARATH; ATP binding / aminoacyl-tRNA ligase/ cysteine-tRNA ligase/ nucleotide binding | chr2:13282355-13285645 REVERSE</t>
  </si>
  <si>
    <t>AT2G31200.1</t>
  </si>
  <si>
    <t>AT2G31200</t>
  </si>
  <si>
    <t>Symbols: ADF6, ATADF6 | ADF6 (ACTIN DEPOLYMERIZING FACTOR 6); actin binding | chr2:13293986-13295410 FORWARD</t>
  </si>
  <si>
    <t>AT2G31390.1</t>
  </si>
  <si>
    <t>AT2G31390</t>
  </si>
  <si>
    <t>pfkB-type carbohydrate kinase family protein | chr2:13383423-13386209 REVERSE</t>
  </si>
  <si>
    <t>AT2G31490.1</t>
  </si>
  <si>
    <t>AT2G31490</t>
  </si>
  <si>
    <t>unknown protein | chr2:13411983-13413246 FORWARD</t>
  </si>
  <si>
    <t>AT2G31570.1</t>
  </si>
  <si>
    <t>AT2G31570</t>
  </si>
  <si>
    <t>Symbols: ATGPX2 | ATGPX2 (GLUTATHIONE PEROXIDASE 2); glutathione peroxidase | chr2:13437974-13439881 REVERSE</t>
  </si>
  <si>
    <t>AT2G31610.1</t>
  </si>
  <si>
    <t>AT2G31610</t>
  </si>
  <si>
    <t>protein.synthesis.ribosomal protein.eukaryotic.40S subunit.S3</t>
  </si>
  <si>
    <t>40S ribosomal protein S3 (RPS3A) | chr2:13450302-13451923 FORWARD</t>
  </si>
  <si>
    <t>AT2G31660.1</t>
  </si>
  <si>
    <t>AT2G31660</t>
  </si>
  <si>
    <t>Symbols: SAD2, URM9 | SAD2 (SUPER SENSITIVE TO ABA AND DROUGHT2); binding / protein transporter | chr2:13464298-13471821 FORWARD</t>
  </si>
  <si>
    <t>AT2G31670.1</t>
  </si>
  <si>
    <t>AT2G31670</t>
  </si>
  <si>
    <t>FUNCTIONS IN: molecular_function unknown; INVOLVED IN: biological_process unknown; LOCATED IN: peroxisome, chloroplast stroma, chloroplast; EXPRESSED IN: 22 plant structures; EXPRESSED DURING: 16 growth stages; CONTAINS InterPro DOMAIN/s: Stress responsive alpha-beta barrel (InterPro:IPR013097), Dimeric alpha-beta barrel (InterPro:IPR011008); BEST Arabidopsis thaliana protein match is: DABB1 (DIMERIC A/B BARREL DOMAINS-PROTEIN 1) (TAIR:AT1G51360.1); Has 138 Blast hits to 135 proteins in 38 species: Archae - 0; Bacteria - 51; Metazoa - 0; Fungi - 4; Plants - 74; Viruses - 0; Other Eukaryotes - 9 (source: NCBI BLink). | chr2:13472537-13473504 REVERSE</t>
  </si>
  <si>
    <t>AT2G31725.1</t>
  </si>
  <si>
    <t>AT2G31725</t>
  </si>
  <si>
    <t>unknown protein | chr2:13486317-13487445 REVERSE</t>
  </si>
  <si>
    <t>AT2G31750.1;AT2G31750.2</t>
  </si>
  <si>
    <t>AT2G31750</t>
  </si>
  <si>
    <t>Symbols: UGT74D1 | UGT74D1 (UDP-glucosyl transferase 74D1); UDP-glycosyltransferase/ abscisic acid glucosyltransferase/ transferase, transferring glycosyl groups / transferase, transferring hexosyl groups | chr2:13497233-13500023 FORWARD</t>
  </si>
  <si>
    <t>AT2G31790.1</t>
  </si>
  <si>
    <t>AT2G31790</t>
  </si>
  <si>
    <t>UDP-glucoronosyl/UDP-glucosyl transferase family protein | chr2:13518211-13520364 FORWARD</t>
  </si>
  <si>
    <t>AT2G31810.1;AT2G31810.3;AT2G31810.2</t>
  </si>
  <si>
    <t>AT2G31810</t>
  </si>
  <si>
    <t>amino acid metabolism.synthesis.branched chain group.common.acetolactate synthase</t>
  </si>
  <si>
    <t>acetolactate synthase small subunit, putative | chr2:13524221-13528557 FORWARD</t>
  </si>
  <si>
    <t>AT2G31880.1</t>
  </si>
  <si>
    <t>AT2G31880</t>
  </si>
  <si>
    <t>signalling.receptor kinases.leucine rich repeat XI</t>
  </si>
  <si>
    <t>leucine-rich repeat transmembrane protein kinase, putative | chr2:13554894-13556977 FORWARD</t>
  </si>
  <si>
    <t>AT2G31960.4;AT2G31960.5;AT2G31960.3;AT2G31960.2;AT2G31960.1;AT1G05570.2;AT1G05570.4;AT1G05570.3;AT1G05570.1</t>
  </si>
  <si>
    <t>AT2G31960</t>
  </si>
  <si>
    <t>minor CHO metabolism.callose</t>
  </si>
  <si>
    <t>Symbols: ATGSL03, GSL03, ATGSL3 | ATGSL03 (GLUCAN SYNTHASE-LIKE 3); 1,3-beta-glucan synthase/ transferase, transferring glycosyl groups | chr2:13589545-13600066 FORWARD</t>
  </si>
  <si>
    <t>3.6</t>
  </si>
  <si>
    <t>AT2G32060.3;AT2G32060.2;AT2G32060.1</t>
  </si>
  <si>
    <t>AT2G32060</t>
  </si>
  <si>
    <t>40S ribosomal protein S12 (RPS12C) | chr2:13639016-13640316 REVERSE</t>
  </si>
  <si>
    <t>AT2G32080.2;AT2G32080.1</t>
  </si>
  <si>
    <t>AT2G32080</t>
  </si>
  <si>
    <t>Symbols: PUR ALPHA-1 | PUR ALPHA-1; nucleic acid binding | chr2:13642237-13644166 REVERSE</t>
  </si>
  <si>
    <t>AT2G32090.1;AT2G32090.2</t>
  </si>
  <si>
    <t>AT2G32090</t>
  </si>
  <si>
    <t>lactoylglutathione lyase family protein / glyoxalase I family protein | chr2:13644395-13645799 FORWARD</t>
  </si>
  <si>
    <t>AT2G32650.2;AT2G32650.1;AT2G32180.2;AT2G32180.1</t>
  </si>
  <si>
    <t>AT2G32650</t>
  </si>
  <si>
    <t>FUNCTIONS IN: molecular_function unknown; INVOLVED IN: biological_process unknown; CONTAINS InterPro DOMAIN/s: Cupin, RmlC-type (InterPro:IPR011051), Protein of unknown function DUF861, cupin-3 (InterPro:IPR008579), RmlC-like jelly roll fold (InterPro:IPR014710); BEST Arabidopsis thaliana protein match is: PTAC18 (PLASTID TRANSCRIPTIONALLY ACTIVE 18) (TAIR:AT2G32180.1); Has 169 Blast hits to 169 proteins in 46 species: Archae - 0; Bacteria - 71; Metazoa - 0; Fungi - 0; Plants - 81; Viruses - 0; Other Eukaryotes - 17 (source: NCBI BLink). | chr2:13851062-13852080 FORWARD</t>
  </si>
  <si>
    <t>AT2G32240.1</t>
  </si>
  <si>
    <t>AT2G32240</t>
  </si>
  <si>
    <t>FUNCTIONS IN: molecular_function unknown; INVOLVED IN: response to cadmium ion; LOCATED IN: plasma membrane; EXPRESSED IN: 25 plant structures; EXPRESSED DURING: 13 growth stages; CONTAINS InterPro DOMAIN/s: Prefoldin (InterPro:IPR009053); BEST Arabidopsis thaliana protein match is: unknown protein (TAIR:AT1G05320.3); Has 221693 Blast hits to 95553 proteins in 2574 species: Archae - 2848; Bacteria - 44259; Metazoa - 97474; Fungi - 15490; Plants - 8386; Viruses - 1229; Other Eukaryotes - 52007 (source: NCBI BLink). | chr2:13684299-13691155 REVERSE</t>
  </si>
  <si>
    <t>AT2G32260.1;AT2G32260.2</t>
  </si>
  <si>
    <t>AT2G32260</t>
  </si>
  <si>
    <t>lipid metabolism.Phospholipid synthesis.choline-phosphate cytidylyltransferase</t>
  </si>
  <si>
    <t>Symbols: ATCCT1, CCT1 | cholinephosphate cytidylyltransferase, putative / phosphorylcholine transferase, putative / CTP:phosphocholine cytidylyltransferase, putative | chr2:13697516-13700641 FORWARD</t>
  </si>
  <si>
    <t>AT2G32290.1</t>
  </si>
  <si>
    <t>AT2G32290</t>
  </si>
  <si>
    <t>major CHO metabolism.degradation.starch.starch cleavage.beta amylase</t>
  </si>
  <si>
    <t>Symbols: BMY5, BAM6 | BAM6 (BETA-AMYLASE 6); beta-amylase/ catalytic/ cation binding | chr2:13714547-13716929 REVERSE</t>
  </si>
  <si>
    <t>AT2G32520.1;AT2G32520.3;AT2G32520.4;AT2G32520.2</t>
  </si>
  <si>
    <t>AT2G32520</t>
  </si>
  <si>
    <t>dienelactone hydrolase family protein | chr2:13805519-13807536 REVERSE</t>
  </si>
  <si>
    <t>AT2G32600.1</t>
  </si>
  <si>
    <t>AT2G32600</t>
  </si>
  <si>
    <t>hydroxyproline-rich glycoprotein family protein | chr2:13833545-13835663 REVERSE</t>
  </si>
  <si>
    <t>AT2G32720.2;AT2G32720.1</t>
  </si>
  <si>
    <t>AT2G32720</t>
  </si>
  <si>
    <t>Symbols: B5 #4, ATCB5-B, CB5-B | CB5-B (CYTOCHROME B5 ISOFORM B); heme binding | chr2:13876774-13878531 REVERSE</t>
  </si>
  <si>
    <t>AT2G32730.1</t>
  </si>
  <si>
    <t>AT2G32730</t>
  </si>
  <si>
    <t>26S proteasome regulatory subunit, putative | chr2:13880046-13885736 FORWARD</t>
  </si>
  <si>
    <t>AT2G32810.2;AT2G32810.1</t>
  </si>
  <si>
    <t>AT2G32810</t>
  </si>
  <si>
    <t>Symbols: BGAL9 | BGAL9 (Beta galactosidase 9); beta-galactosidase/ catalytic/ cation binding / sugar binding | chr2:13919127-13925350 REVERSE</t>
  </si>
  <si>
    <t>AT2G32850.1;AT2G32850.2</t>
  </si>
  <si>
    <t>AT2G32850</t>
  </si>
  <si>
    <t>protein kinase family protein | chr2:13935186-13938845 REVERSE</t>
  </si>
  <si>
    <t>AT2G32920.1</t>
  </si>
  <si>
    <t>AT2G32920</t>
  </si>
  <si>
    <t>Symbols: ATPDIL2-3, PDI9, ATPDI9 | ATPDIL2-3 (PDI-LIKE 2-3); protein disulfide isomerase | chr2:13962318-13965472 REVERSE</t>
  </si>
  <si>
    <t>AT2G33040.1</t>
  </si>
  <si>
    <t>AT2G33040</t>
  </si>
  <si>
    <t>ATP synthase gamma chain, mitochondrial (ATPC) | chr2:14018690-14021183 REVERSE</t>
  </si>
  <si>
    <t>AT2G33120.1;AT2G33120.2;AT1G04750.1;AT1G04750.4;AT1G04750.3;AT1G04750.2;AT1G04760.2;AT1G04760.1;AT2G32670.1</t>
  </si>
  <si>
    <t>AT2G33120</t>
  </si>
  <si>
    <t>Symbols: SAR1, VAMP722, ATVAMP722 | SAR1 (SYNAPTOBREVIN-RELATED PROTEIN 1) | chr2:14043459-14045543 REVERSE</t>
  </si>
  <si>
    <t>AT2G33150.1</t>
  </si>
  <si>
    <t>AT2G33150</t>
  </si>
  <si>
    <t>amino acid metabolism.degradation.branched chain group.shared</t>
  </si>
  <si>
    <t>Symbols: PKT3, PED1, KAT2 | PKT3 (PEROXISOMAL 3-KETOACYL-COA THIOLASE 3); acetyl-CoA C-acyltransferase | chr2:14047478-14051140 REVERSE</t>
  </si>
  <si>
    <t>AT2G33210.2;AT2G33210.1</t>
  </si>
  <si>
    <t>AT2G33210</t>
  </si>
  <si>
    <t>Symbols: HSP60-2 | HSP60-2 (HEAT SHOCK PROTEIN 60-2); ATP binding | chr2:14074907-14078731 REVERSE</t>
  </si>
  <si>
    <t>AT2G33220.1;AT2G33220.2;AT1G04630.1</t>
  </si>
  <si>
    <t>AT2G33220</t>
  </si>
  <si>
    <t>FUNCTIONS IN: molecular_function unknown; INVOLVED IN: photorespiration; LOCATED IN: mitochondrion, mitochondrial membrane, plastid, respiratory chain complex I; EXPRESSED IN: 25 plant structures; EXPRESSED DURING: 15 growth stages; CONTAINS InterPro DOMAIN/s: GRIM-19 (InterPro:IPR009346); BEST Arabidopsis thaliana protein match is: MEE4 (maternal effect embryo arrest 4) (TAIR:AT1G04630.1); Has 226 Blast hits to 226 proteins in 98 species: Archae - 0; Bacteria - 0; Metazoa - 125; Fungi - 53; Plants - 38; Viruses - 0; Other Eukaryotes - 10 (source: NCBI BLink). | chr2:14078851-14080157 FORWARD</t>
  </si>
  <si>
    <t>AT2G33330.1</t>
  </si>
  <si>
    <t>AT2G33330</t>
  </si>
  <si>
    <t>Symbols: PDLP3 | PDLP3 (PLASMODESMATA-LOCATED PROTEIN 3) | chr2:14122890-14125137 REVERSE</t>
  </si>
  <si>
    <t>AT2G33340.1;AT2G33340.2;AT2G33340.3</t>
  </si>
  <si>
    <t>AT2G33340</t>
  </si>
  <si>
    <t>nucleotide binding / ubiquitin-protein ligase | chr2:14126217-14131153 REVERSE</t>
  </si>
  <si>
    <t>AT2G33380.1;AT2G33380.2</t>
  </si>
  <si>
    <t>AT2G33380</t>
  </si>
  <si>
    <t>Symbols: RD20 | RD20 (RESPONSIVE TO DESSICATION 20); calcium ion binding | chr2:14144831-14146471 REVERSE</t>
  </si>
  <si>
    <t>AT2G33410.1</t>
  </si>
  <si>
    <t>AT2G33410</t>
  </si>
  <si>
    <t>heterogeneous nuclear ribonucleoprotein, putative / hnRNP, putative | chr2:14155871-14157762 FORWARD</t>
  </si>
  <si>
    <t>AT2G33470.2;AT2G33470.1</t>
  </si>
  <si>
    <t>AT2G33470</t>
  </si>
  <si>
    <t>Symbols: GLTP1 | GLTP1 (glycolipid transfer protein 1); glycolipid binding / glycolipid transporter | chr2:14176363-14178651 REVERSE</t>
  </si>
  <si>
    <t>AT2G33530.1</t>
  </si>
  <si>
    <t>AT2G33530</t>
  </si>
  <si>
    <t>Symbols: scpl46 | scpl46 (serine carboxypeptidase-like 46); serine-type carboxypeptidase | chr2:14197646-14200560 REVERSE</t>
  </si>
  <si>
    <t>AT2G33540.2;AT2G33540.1</t>
  </si>
  <si>
    <t>AT2G33540</t>
  </si>
  <si>
    <t>Symbols: CPL3, ATCPL3 | CPL3 (C-TERMINAL DOMAIN PHOSPHATASE-LIKE 3); CTD phosphatase/ phosphoprotein phosphatase | chr2:14203505-14208797 REVERSE</t>
  </si>
  <si>
    <t>AT2G33550.1</t>
  </si>
  <si>
    <t>AT2G33550</t>
  </si>
  <si>
    <t>gt-2-related | chr2:14210032-14211588 REVERSE</t>
  </si>
  <si>
    <t>AT2G33580.1</t>
  </si>
  <si>
    <t>AT2G33580</t>
  </si>
  <si>
    <t>protein kinase family protein / peptidoglycan-binding LysM domain-containing protein | chr2:14219623-14221861 REVERSE</t>
  </si>
  <si>
    <t>AT2G33590.1</t>
  </si>
  <si>
    <t>AT2G33590</t>
  </si>
  <si>
    <t>cinnamoyl-CoA reductase family | chr2:14224268-14226602 FORWARD</t>
  </si>
  <si>
    <t>AT2G33610.1</t>
  </si>
  <si>
    <t>AT2G33610</t>
  </si>
  <si>
    <t>Symbols: ATSWI3B, CHB2 | ATSWI3B (SWITCH SUBUNIT 3); DNA binding | chr2:14228972-14231309 FORWARD</t>
  </si>
  <si>
    <t>AT2G33730.1</t>
  </si>
  <si>
    <t>AT2G33730</t>
  </si>
  <si>
    <t>DEAD box RNA helicase, putative | chr2:14265450-14267972 REVERSE</t>
  </si>
  <si>
    <t>AT2G33740.2;AT2G33740.1</t>
  </si>
  <si>
    <t>AT2G33740</t>
  </si>
  <si>
    <t>Symbols: CUTA | CUTA; copper ion binding | chr2:14269581-14271723 FORWARD</t>
  </si>
  <si>
    <t>AT2G33800.1</t>
  </si>
  <si>
    <t>AT2G33800</t>
  </si>
  <si>
    <t>protein.synthesis.ribosomal protein.prokaryotic.chloroplast.30S subunit.S5</t>
  </si>
  <si>
    <t>ribosomal protein S5 family protein | chr2:14300772-14302430 REVERSE</t>
  </si>
  <si>
    <t>AT2G33830.1;AT2G33830.2</t>
  </si>
  <si>
    <t>AT2G33830</t>
  </si>
  <si>
    <t>dormancy/auxin associated family protein | chr2:14309484-14310351 REVERSE</t>
  </si>
  <si>
    <t>peroxisome,nucleus</t>
  </si>
  <si>
    <t>PX,N</t>
  </si>
  <si>
    <t>AT2G33840.1;AT1G28350.3;AT1G28350.2;AT1G28350.1</t>
  </si>
  <si>
    <t>AT2G33840</t>
  </si>
  <si>
    <t>protein.aa activation.tyrosine-tRNA ligase</t>
  </si>
  <si>
    <t>tRNA synthetase class I (W and Y) family protein | chr2:14314944-14317499 FORWARD</t>
  </si>
  <si>
    <t>AT2G33845.1</t>
  </si>
  <si>
    <t>AT2G33845</t>
  </si>
  <si>
    <t>DNA-binding protein-related | chr2:14317676-14319389 FORWARD</t>
  </si>
  <si>
    <t>AT2G34040.1;AT2G34040.3;AT2G34040.2</t>
  </si>
  <si>
    <t>AT2G34040</t>
  </si>
  <si>
    <t>apoptosis inhibitory 5 (API5) family protein | chr2:14377734-14382494 REVERSE</t>
  </si>
  <si>
    <t>AT2G34070.2;AT2G34070.1</t>
  </si>
  <si>
    <t>AT2G34070</t>
  </si>
  <si>
    <t>unknown protein | chr2:14387421-14390230 REVERSE</t>
  </si>
  <si>
    <t>AT2G34160.1</t>
  </si>
  <si>
    <t>AT2G34160</t>
  </si>
  <si>
    <t>nucleic acid binding | chr2:14426203-14427383 FORWARD</t>
  </si>
  <si>
    <t>AT2G34190.1</t>
  </si>
  <si>
    <t>AT2G34190</t>
  </si>
  <si>
    <t>xanthine/uracil permease family protein | chr2:14436809-14439516 FORWARD</t>
  </si>
  <si>
    <t>AT2G34260.2;AT2G34260.1</t>
  </si>
  <si>
    <t>AT2G34260</t>
  </si>
  <si>
    <t>transducin family protein / WD-40 repeat family protein | chr2:14465849-14468531 FORWARD</t>
  </si>
  <si>
    <t>AT2G34310.5;AT2G34310.7;AT2G34310.6;AT2G34310.4;AT2G34310.3;AT2G34310.2;AT2G34310.1</t>
  </si>
  <si>
    <t>AT2G34310</t>
  </si>
  <si>
    <t>unknown protein | chr2:14477745-14479962 REVERSE</t>
  </si>
  <si>
    <t>AT2G34420.1</t>
  </si>
  <si>
    <t>AT2G34420</t>
  </si>
  <si>
    <t>Symbols: LHB1B2, LHCB1.5 | LHB1B2; chlorophyll binding | chr2:14522524-14523568 REVERSE</t>
  </si>
  <si>
    <t>AT2G34430.1</t>
  </si>
  <si>
    <t>AT2G34430</t>
  </si>
  <si>
    <t>Symbols: LHB1B1, LHCB1.4 | LHB1B1; chlorophyll binding | chr2:14524756-14525763 FORWARD</t>
  </si>
  <si>
    <t>AT2G34460.1</t>
  </si>
  <si>
    <t>AT2G34460</t>
  </si>
  <si>
    <t>flavin reductase-related | chr2:14529608-14530958 FORWARD</t>
  </si>
  <si>
    <t>AT2G34470.1;AT2G34470.2</t>
  </si>
  <si>
    <t>AT2G34470</t>
  </si>
  <si>
    <t>amino acid metabolism.degradation.glutamate family.arginine</t>
  </si>
  <si>
    <t>Symbols: UREG, PSKF109 | UREG (UREASE ACCESSORY PROTEIN G); ATP binding / metal ion binding / nickel ion binding / nucleotide binding | chr2:14530735-14532505 REVERSE</t>
  </si>
  <si>
    <t>AT2G34480.1;AT2G34480.2;AT1G29965.1;AT1G29970.2</t>
  </si>
  <si>
    <t>AT2G34480</t>
  </si>
  <si>
    <t>protein.synthesis.ribosomal protein.eukaryotic.60S subunit.L18A</t>
  </si>
  <si>
    <t>60S ribosomal protein L18A (RPL18aB) | chr2:14532708-14534239 REVERSE</t>
  </si>
  <si>
    <t>AT2G34560.1;AT2G34560.2</t>
  </si>
  <si>
    <t>AT2G34560</t>
  </si>
  <si>
    <t>katanin, putative | chr2:14560188-14562950 FORWARD</t>
  </si>
  <si>
    <t>AT2G34585.1</t>
  </si>
  <si>
    <t>AT2G34585</t>
  </si>
  <si>
    <t>unknown protein | chr2:14568047-14568637 REVERSE</t>
  </si>
  <si>
    <t>AT2G34640.1</t>
  </si>
  <si>
    <t>AT2G34640</t>
  </si>
  <si>
    <t>Symbols: PTAC12 | PTAC12 (PLASTID TRANSCRIPTIONALLY ACTIVE12) | chr2:14581886-14584699 REVERSE</t>
  </si>
  <si>
    <t>AT2G34680.1;AT2G34680.2</t>
  </si>
  <si>
    <t>AT2G34680</t>
  </si>
  <si>
    <t>Symbols: AIR9 | AIR9; protein binding | chr2:14616622-14629129 REVERSE</t>
  </si>
  <si>
    <t>AT2G34690.1</t>
  </si>
  <si>
    <t>AT2G34690</t>
  </si>
  <si>
    <t>Symbols: ACD11 | ACD11 (ACCELERATED CELL DEATH 11); sphingosine transmembrane transporter | chr2:14630307-14632061 FORWARD</t>
  </si>
  <si>
    <t>peroxisome,plasma membrane</t>
  </si>
  <si>
    <t>PX,PM</t>
  </si>
  <si>
    <t>AT2G34700.1</t>
  </si>
  <si>
    <t>AT2G34700</t>
  </si>
  <si>
    <t>pollen Ole e 1 allergen and extensin family protein | chr2:14634134-14635627 REVERSE</t>
  </si>
  <si>
    <t>AT2G34790.1</t>
  </si>
  <si>
    <t>AT2G34790</t>
  </si>
  <si>
    <t>Symbols: MEE23, EDA28 | MEE23 (MATERNAL EFFECT EMBRYO ARREST 23); FAD binding / catalytic/ electron carrier/ oxidoreductase | chr2:14673840-14677270 REVERSE</t>
  </si>
  <si>
    <t>AT2G34810.1</t>
  </si>
  <si>
    <t>AT2G34810</t>
  </si>
  <si>
    <t>FAD-binding domain-containing protein | chr2:14685256-14687062 FORWARD</t>
  </si>
  <si>
    <t>AT2G34930.1</t>
  </si>
  <si>
    <t>AT2G34930</t>
  </si>
  <si>
    <t>disease resistance family protein | chr2:14737066-14739904 REVERSE</t>
  </si>
  <si>
    <t>AT2G34970.1</t>
  </si>
  <si>
    <t>AT2G34970</t>
  </si>
  <si>
    <t>eIF4-gamma/eIF5/eIF2-epsilon domain-containing protein | chr2:14746307-14748781 FORWARD</t>
  </si>
  <si>
    <t>AT2G35010.2;AT2G35010.1</t>
  </si>
  <si>
    <t>AT2G35010</t>
  </si>
  <si>
    <t>Symbols: ATO1 | ATO1 (Arabidopsis thioredoxin O1) | chr2:14754271-14756129 FORWARD</t>
  </si>
  <si>
    <t>AT2G35020.1</t>
  </si>
  <si>
    <t>AT2G35020</t>
  </si>
  <si>
    <t>UTP--glucose-1-phosphate uridylyltransferase family protein | chr2:14756711-14760706 FORWARD</t>
  </si>
  <si>
    <t>AT2G35040.2;AT2G35040.1</t>
  </si>
  <si>
    <t>AT2G35040</t>
  </si>
  <si>
    <t>nucleotide metabolism.synthesis.purine.AICAR transformylase</t>
  </si>
  <si>
    <t>AICARFT/IMPCHase bienzyme family protein | chr2:14765160-14768288 REVERSE</t>
  </si>
  <si>
    <t>AT2G35110.2;AT2G35110.1</t>
  </si>
  <si>
    <t>AT2G35110</t>
  </si>
  <si>
    <t>Symbols: GRL, NAP1, NAPP | GRL (GNARLED); transcription activator | chr2:14795715-14803850 REVERSE</t>
  </si>
  <si>
    <t>AT2G35120.1</t>
  </si>
  <si>
    <t>AT2G35120</t>
  </si>
  <si>
    <t>glycine cleavage system H protein, mitochondrial, putative | chr2:14805639-14807369 REVERSE</t>
  </si>
  <si>
    <t>AT2G35370.1</t>
  </si>
  <si>
    <t>AT2G35370</t>
  </si>
  <si>
    <t>Symbols: GDCH | GDCH; glycine dehydrogenase (decarboxylating) | chr2:14891102-14892218 FORWARD</t>
  </si>
  <si>
    <t>AT2G35390.4;AT2G35390.1;AT2G35390.2</t>
  </si>
  <si>
    <t>AT2G35390</t>
  </si>
  <si>
    <t>nucleotide metabolism.synthesis.PRS-PP</t>
  </si>
  <si>
    <t>ribose-phosphate pyrophosphokinase 1 / phosphoribosyl diphosphate synthetase 1 (PRSI) | chr2:14895279-14897822 REVERSE</t>
  </si>
  <si>
    <t>AT2G35410.1</t>
  </si>
  <si>
    <t>AT2G35410</t>
  </si>
  <si>
    <t>33 kDa ribonucleoprotein, chloroplast, putative / RNA-binding protein cp33, putative | chr2:14898324-14899750 FORWARD</t>
  </si>
  <si>
    <t>AT2G35450.1</t>
  </si>
  <si>
    <t>AT2G35450</t>
  </si>
  <si>
    <t>catalytic/ hydrolase | chr2:14903045-14905372 REVERSE</t>
  </si>
  <si>
    <t>AT2G35490.1</t>
  </si>
  <si>
    <t>AT2G35490</t>
  </si>
  <si>
    <t>plastid-lipid associated protein PAP, putative | chr2:14912144-14913877 REVERSE</t>
  </si>
  <si>
    <t>AT2G35500.1</t>
  </si>
  <si>
    <t>AT2G35500</t>
  </si>
  <si>
    <t>amino acid metabolism.synthesis.aromatic aa.chorismate.shikimate kinase</t>
  </si>
  <si>
    <t>shikimate kinase-related | chr2:14914003-14916135 FORWARD</t>
  </si>
  <si>
    <t>AT2G35530.1</t>
  </si>
  <si>
    <t>AT2G35530</t>
  </si>
  <si>
    <t>bZIP transcription factor family protein | chr2:14922962-14926591 REVERSE</t>
  </si>
  <si>
    <t>AT2G35605.1</t>
  </si>
  <si>
    <t>AT2G35605</t>
  </si>
  <si>
    <t>SWIB complex BAF60b domain-containing protein | chr2:14946063-14947276 FORWARD</t>
  </si>
  <si>
    <t>AT2G35630.1;AT2G35630.2</t>
  </si>
  <si>
    <t>AT2G35630</t>
  </si>
  <si>
    <t>Symbols: MOR1, GEM1 | MOR1 (MICROTUBULE ORGANIZATION 1); microtubule binding | chr2:14966678-14980606 FORWARD</t>
  </si>
  <si>
    <t>AT2G35660.1;AT2G35660.3;AT2G35660.2</t>
  </si>
  <si>
    <t>AT2G35660</t>
  </si>
  <si>
    <t>Symbols: CTF2A | CTF2A; monooxygenase/ oxidoreductase | chr2:14988447-14990426 FORWARD</t>
  </si>
  <si>
    <t>AT2G35780.1</t>
  </si>
  <si>
    <t>AT2G35780</t>
  </si>
  <si>
    <t>Symbols: scpl26 | scpl26 (serine carboxypeptidase-like 26); serine-type carboxypeptidase | chr2:15037662-15040127 REVERSE</t>
  </si>
  <si>
    <t>AT2G35810.2;AT2G35810.1</t>
  </si>
  <si>
    <t>AT2G35810</t>
  </si>
  <si>
    <t>unknown protein | chr2:15049150-15050323 FORWARD</t>
  </si>
  <si>
    <t>AT2G35820.1;AT2G35820.2</t>
  </si>
  <si>
    <t>AT2G35820</t>
  </si>
  <si>
    <t>unknown protein | chr2:15050912-15052239 FORWARD</t>
  </si>
  <si>
    <t>AT2G35840.4;AT2G35840.3;AT2G35840.2;AT2G35840.1</t>
  </si>
  <si>
    <t>AT2G35840</t>
  </si>
  <si>
    <t>major CHO metabolism.synthesis.sucrose.SPP</t>
  </si>
  <si>
    <t>sucrose-phosphatase 1 (SPP1) | chr2:15053623-15056005 FORWARD</t>
  </si>
  <si>
    <t>AT2G35860.1</t>
  </si>
  <si>
    <t>AT2G35860</t>
  </si>
  <si>
    <t>Symbols: FLA16 | FLA16 (FASCICLIN-LIKE ARABINOGALACTAN PROTEIN 16 PRECURSOR) | chr2:15059763-15062122 FORWARD</t>
  </si>
  <si>
    <t>AT2G35880.3;AT2G35880.2;AT2G35880.1</t>
  </si>
  <si>
    <t>AT2G35880</t>
  </si>
  <si>
    <t>FUNCTIONS IN: molecular_function unknown; EXPRESSED IN: 24 plant structures; EXPRESSED DURING: 13 growth stages; CONTAINS InterPro DOMAIN/s: Targeting for Xklp2 (InterPro:IPR009675); BEST Arabidopsis thaliana protein match is: unknown protein (TAIR:AT4G32330.3); Has 14997 Blast hits to 8919 proteins in 586 species: Archae - 10; Bacteria - 1037; Metazoa - 6567; Fungi - 1700; Plants - 594; Viruses - 59; Other Eukaryotes - 5030 (source: NCBI BLink). | chr2:15062988-15065870 REVERSE</t>
  </si>
  <si>
    <t>AT2G35940.3;AT2G35940.2;AT2G35940.1</t>
  </si>
  <si>
    <t>AT2G35940</t>
  </si>
  <si>
    <t>Symbols: BLH1, EDA29 | BLH1 (BEL1-LIKE HOMEODOMAIN 1); DNA binding / protein heterodimerization/ protein homodimerization/ transcription factor | chr2:15088833-15092415 REVERSE</t>
  </si>
  <si>
    <t>AT2G35960.1</t>
  </si>
  <si>
    <t>AT2G35960</t>
  </si>
  <si>
    <t>Symbols: NHL12 | NHL12 | chr2:15106940-15107993 FORWARD</t>
  </si>
  <si>
    <t>AT2G36060.3;AT2G36060.1;AT2G36060.2</t>
  </si>
  <si>
    <t>AT2G36060</t>
  </si>
  <si>
    <t>Symbols: MMZ3, UEV1C | ubiquitin-conjugating enzyme family protein | chr2:15142677-15144182 REVERSE</t>
  </si>
  <si>
    <t>AT2G36070.1</t>
  </si>
  <si>
    <t>AT2G36070</t>
  </si>
  <si>
    <t>Symbols: ATTIM44-2 | ATTIM44-2; protein-transmembrane transporting ATPase | chr2:15144836-15148131 REVERSE</t>
  </si>
  <si>
    <t>AT2G36130.1</t>
  </si>
  <si>
    <t>AT2G36130</t>
  </si>
  <si>
    <t>peptidyl-prolyl cis-trans isomerase, putative / cyclophilin, putative / rotamase, putative | chr2:15166773-15168497 FORWARD</t>
  </si>
  <si>
    <t>AT2G36145.1</t>
  </si>
  <si>
    <t>AT2G36145</t>
  </si>
  <si>
    <t>unknown protein | chr2:15168541-15169514 FORWARD</t>
  </si>
  <si>
    <t>AT2G36160.1</t>
  </si>
  <si>
    <t>AT2G36160</t>
  </si>
  <si>
    <t>protein.synthesis.ribosomal protein.eukaryotic.40S subunit.S14</t>
  </si>
  <si>
    <t>40S ribosomal protein S14 (RPS14A) | chr2:15169818-15171353 FORWARD</t>
  </si>
  <si>
    <t>AT2G36190.1</t>
  </si>
  <si>
    <t>AT2G36190</t>
  </si>
  <si>
    <t>major CHO metabolism.degradation.sucrose.invertases.cell wall</t>
  </si>
  <si>
    <t>Symbols: AtcwINV4 | AtcwINV4 (Arabidopsis thaliana cell wall invertase 4); hydrolase, hydrolyzing O-glycosyl compounds | chr2:15174730-15177870 REVERSE</t>
  </si>
  <si>
    <t>AT2G36250.4;AT2G36250.3;AT2G36250.2;AT2G36250.1</t>
  </si>
  <si>
    <t>AT2G36250</t>
  </si>
  <si>
    <t>Symbols: FTSZ2-1, ATFTSZ2-1 | FTSZ2-1; protein binding / structural molecule | chr2:15197369-15200603 REVERSE</t>
  </si>
  <si>
    <t>AT2G36310.1</t>
  </si>
  <si>
    <t>AT2G36310</t>
  </si>
  <si>
    <t>Symbols: URH1 | URH1 (URIDINE-RIBOHYDROLASE 1); adenosine nucleosidase/ hydrolase/ inosine nucleosidase/ uridine nucleosidase | chr2:15224497-15226872 REVERSE</t>
  </si>
  <si>
    <t>AT2G36340.1</t>
  </si>
  <si>
    <t>AT2G36340</t>
  </si>
  <si>
    <t>DNA-binding storekeeper protein-related | chr2:15235723-15237728 FORWARD</t>
  </si>
  <si>
    <t>AT2G36360.2;AT2G36360.1;AT2G36360.3;AT2G36360.5;AT2G36360.4</t>
  </si>
  <si>
    <t>AT2G36360</t>
  </si>
  <si>
    <t>kelch repeat-containing protein | chr2:15242904-15247615 REVERSE</t>
  </si>
  <si>
    <t>AT2G36390.1</t>
  </si>
  <si>
    <t>AT2G36390</t>
  </si>
  <si>
    <t>major CHO metabolism.synthesis.starch.starch branching</t>
  </si>
  <si>
    <t>Symbols: SBE2.1, BE3 | SBE2.1 (starch branching enzyme 2.1); 1,4-alpha-glucan branching enzyme | chr2:15264237-15270092 FORWARD</t>
  </si>
  <si>
    <t>AT2G36460.1;AT2G36460.3;AT2G36460.2</t>
  </si>
  <si>
    <t>AT2G36460</t>
  </si>
  <si>
    <t>glycolysis.cytosolic branch.aldolase</t>
  </si>
  <si>
    <t>fructose-bisphosphate aldolase, putative | chr2:15296701-15298514 REVERSE</t>
  </si>
  <si>
    <t>AT2G36530.1;AT2G36530.2</t>
  </si>
  <si>
    <t>AT2G36530</t>
  </si>
  <si>
    <t>Symbols: LOS2 | LOS2; copper ion binding / phosphopyruvate hydratase | chr2:15320756-15323869 REVERSE</t>
  </si>
  <si>
    <t>AT2G36580.1</t>
  </si>
  <si>
    <t>AT2G36580</t>
  </si>
  <si>
    <t>glycolysis.cytosolic branch.pyruvate kinase (PK)</t>
  </si>
  <si>
    <t>pyruvate kinase, putative | chr2:15339122-15343086 FORWARD</t>
  </si>
  <si>
    <t>AT2G36810.3;AT2G36810.2;AT2G36810.1</t>
  </si>
  <si>
    <t>AT2G36810</t>
  </si>
  <si>
    <t>binding | chr2:15425479-15439462 REVERSE</t>
  </si>
  <si>
    <t>AT2G36830.1</t>
  </si>
  <si>
    <t>AT2G36830</t>
  </si>
  <si>
    <t>transport.Major Intrinsic Proteins.TIP</t>
  </si>
  <si>
    <t>Symbols: GAMMA-TIP, TIP1;1, GAMMA-TIP1 | GAMMA-TIP (GAMMA TONOPLAST INTRINSIC PROTEIN); water channel | chr2:15445425-15446574 FORWARD</t>
  </si>
  <si>
    <t>34.19.2</t>
  </si>
  <si>
    <t>AT2G36835.1</t>
  </si>
  <si>
    <t>AT2G36835</t>
  </si>
  <si>
    <t>unknown protein | chr2:15449603-15451426 REVERSE</t>
  </si>
  <si>
    <t>AT2G36850.1</t>
  </si>
  <si>
    <t>AT2G36850</t>
  </si>
  <si>
    <t>Symbols: ATGSL08, GSL8, GSL08, ATGSL8 | GSL8 (GLUCAN SYNTHASE-LIKE 8); 1,3-beta-glucan synthase/ transferase, transferring glycosyl groups | chr2:15454697-15469666 REVERSE</t>
  </si>
  <si>
    <t>AT2G36870.1;AT2G36870.2</t>
  </si>
  <si>
    <t>AT2G36870</t>
  </si>
  <si>
    <t>xyloglucan:xyloglucosyl transferase, putative / xyloglucan endotransglycosylase, putative / endo-xyloglucan transferase, putative | chr2:15472645-15474681 REVERSE</t>
  </si>
  <si>
    <t>AT2G36880.2;AT2G36880.1</t>
  </si>
  <si>
    <t>AT2G36880</t>
  </si>
  <si>
    <t>amino acid metabolism.synthesis.aspartate family.methionine</t>
  </si>
  <si>
    <t>Symbols: MAT3 | MAT3 (methionine adenosyltransferase 3); copper ion binding / methionine adenosyltransferase | chr2:15479366-15481412 REVERSE</t>
  </si>
  <si>
    <t>AT5G50440.2;AT5G50440.1;AT2G36900.3;AT2G36900.2;AT2G36900.1</t>
  </si>
  <si>
    <t>AT5G50440</t>
  </si>
  <si>
    <t>Symbols: MEMB12, ATMEMB12 | MEMB12 (MEMBRIN 12); SNAP receptor | chr5:20537525-20538943 REVERSE</t>
  </si>
  <si>
    <t>AT2G37020.3;AT2G37020.1</t>
  </si>
  <si>
    <t>AT2G37020</t>
  </si>
  <si>
    <t>DNA binding / sequence-specific DNA binding | chr2:15546513-15549037 FORWARD</t>
  </si>
  <si>
    <t>AT2G37040.1</t>
  </si>
  <si>
    <t>AT2G37040</t>
  </si>
  <si>
    <t>secondary metabolism.phenylpropanoids.lignin biosynthesis.PAL</t>
  </si>
  <si>
    <t>Symbols: pal1, ATPAL1 | pal1 (Phe ammonia lyase 1); phenylalanine ammonia-lyase | chr2:15557376-15560363 REVERSE</t>
  </si>
  <si>
    <t>AT2G37080.3;AT2G37080.2;AT2G37080.1</t>
  </si>
  <si>
    <t>AT2G37080</t>
  </si>
  <si>
    <t>myosin heavy chain-related | chr2:15581386-15585186 REVERSE</t>
  </si>
  <si>
    <t>AT2G37130.2;AT2G37130.1</t>
  </si>
  <si>
    <t>AT2G37130</t>
  </si>
  <si>
    <t>peroxidase 21 (PER21) (P21) (PRXR5) | chr2:15597921-15600077 REVERSE</t>
  </si>
  <si>
    <t>extracellular,cytosol</t>
  </si>
  <si>
    <t>EX,C</t>
  </si>
  <si>
    <t>AT2G37170.1;AT2G37170.2</t>
  </si>
  <si>
    <t>AT2G37170</t>
  </si>
  <si>
    <t>Symbols: PIP2B, PIP2;2 | PIP2B (PLASMA MEMBRANE INTRINSIC PROTEIN 2); water channel | chr2:15613402-15614857 REVERSE</t>
  </si>
  <si>
    <t>AT2G37180.1</t>
  </si>
  <si>
    <t>AT2G37180</t>
  </si>
  <si>
    <t>Symbols: RD28, PIP2;3, PIP2C | RD28 (RESPONSIVE TO DESICCATION 28); water channel | chr2:15617708-15619155 FORWARD</t>
  </si>
  <si>
    <t>AT2G37190.1</t>
  </si>
  <si>
    <t>AT2G37190</t>
  </si>
  <si>
    <t>protein.synthesis.ribosomal protein.eukaryotic.60S subunit.L12</t>
  </si>
  <si>
    <t>60S ribosomal protein L12 (RPL12A) | chr2:15619407-15620119 REVERSE</t>
  </si>
  <si>
    <t>AT2G37220.1</t>
  </si>
  <si>
    <t>AT2G37220</t>
  </si>
  <si>
    <t>29 kDa ribonucleoprotein, chloroplast, putative / RNA-binding protein cp29, putative | chr2:15634525-15636409 REVERSE</t>
  </si>
  <si>
    <t>AT2G37230.1</t>
  </si>
  <si>
    <t>AT2G37230</t>
  </si>
  <si>
    <t>pentatricopeptide (PPR) repeat-containing protein | chr2:15637046-15639522 REVERSE</t>
  </si>
  <si>
    <t>AT2G37270.2;AT2G37270.1</t>
  </si>
  <si>
    <t>AT2G37270</t>
  </si>
  <si>
    <t>protein.synthesis.ribosomal protein.eukaryotic.40S subunit.S5</t>
  </si>
  <si>
    <t>Symbols: ATRPS5B | ATRPS5B (RIBOSOMAL PROTEIN 5B); structural constituent of ribosome | chr2:15647677-15649221 REVERSE</t>
  </si>
  <si>
    <t>AT2G37340.1;AT2G37340.5;AT2G37340.3;AT2G37340.6;AT2G37340.4;AT2G37340.2</t>
  </si>
  <si>
    <t>AT2G37340</t>
  </si>
  <si>
    <t>Symbols: RSZ33, ATRSZ33 | RSZ33; nucleic acid binding / nucleotide binding / zinc ion binding | chr2:15670147-15672700 REVERSE</t>
  </si>
  <si>
    <t>AT2G37400.1</t>
  </si>
  <si>
    <t>AT2G37400</t>
  </si>
  <si>
    <t>chloroplast lumen common family protein | chr2:15696155-15697402 REVERSE</t>
  </si>
  <si>
    <t>AT2G37410.2;AT2G37410.1</t>
  </si>
  <si>
    <t>AT2G37410</t>
  </si>
  <si>
    <t>Symbols: ATTIM17-2, TIM17 | ATTIM17-2; P-P-bond-hydrolysis-driven protein transmembrane transporter/ protein transporter | chr2:15697842-15699275 REVERSE</t>
  </si>
  <si>
    <t>AT2G37470.1</t>
  </si>
  <si>
    <t>AT2G37470</t>
  </si>
  <si>
    <t>histone H2B, putative | chr2:15736764-15737368 FORWARD</t>
  </si>
  <si>
    <t>AT2G37500.2;AT2G37500.1</t>
  </si>
  <si>
    <t>AT2G37500</t>
  </si>
  <si>
    <t>amino acid metabolism.synthesis.glutamate family.arginine.acetylglutamate kinase</t>
  </si>
  <si>
    <t>arginine biosynthesis protein ArgJ family | chr2:15739783-15742838 REVERSE</t>
  </si>
  <si>
    <t>AT2G37540.1;AT2G37540.2</t>
  </si>
  <si>
    <t>AT2G37540</t>
  </si>
  <si>
    <t>short-chain dehydrogenase/reductase (SDR) family protein | chr2:15751568-15753967 REVERSE</t>
  </si>
  <si>
    <t>AT2G37550.2;AT2G37550.1</t>
  </si>
  <si>
    <t>AT2G37550</t>
  </si>
  <si>
    <t>Symbols: ASP1, AGD7 | AGD7; ARF GTPase activator/ DNA binding / zinc ion binding | chr2:15755097-15757601 REVERSE</t>
  </si>
  <si>
    <t>AT3G53750.2;AT3G53750.1;AT2G37620.4;AT2G37620.3;AT2G37620.2;AT2G37620.1</t>
  </si>
  <si>
    <t>AT3G53750</t>
  </si>
  <si>
    <t>Symbols: ACT3 | ACT3 (actin 3); structural constituent of cytoskeleton | chr3:19915288-19917641 FORWARD</t>
  </si>
  <si>
    <t>AT2G37640.2;AT2G37640.1</t>
  </si>
  <si>
    <t>AT2G37640</t>
  </si>
  <si>
    <t>Symbols: ATEXPA3, ATEXP3, ATHEXP ALPHA 1.9, EXP3 | EXP3 | chr2:15787705-15789853 REVERSE</t>
  </si>
  <si>
    <t>AT2G37660.1</t>
  </si>
  <si>
    <t>AT2G37660</t>
  </si>
  <si>
    <t>binding / catalytic/ coenzyme binding | chr2:15795213-15797059 REVERSE</t>
  </si>
  <si>
    <t>AT2G37690.1</t>
  </si>
  <si>
    <t>AT2G37690</t>
  </si>
  <si>
    <t>nucleotide metabolism.synthesis.purine.AIR carboxylase</t>
  </si>
  <si>
    <t>phosphoribosylaminoimidazole carboxylase, putative / AIR carboxylase, putative | chr2:15805715-15810552 FORWARD</t>
  </si>
  <si>
    <t>AT2G37710.1</t>
  </si>
  <si>
    <t>AT2G37710</t>
  </si>
  <si>
    <t>signalling.receptor kinases.legume-lectin</t>
  </si>
  <si>
    <t>Symbols: RLK | RLK (receptor lectin kinase); kinase | chr2:15814718-15817004 REVERSE</t>
  </si>
  <si>
    <t>AT2G37760.4;AT2G37760.3;AT2G37760.5;AT2G37760.2;AT2G37760.1;AT2G37760.7;AT2G37760.6</t>
  </si>
  <si>
    <t>AT2G37760</t>
  </si>
  <si>
    <t>aldo/keto reductase family protein | chr2:15831854-15833920 FORWARD</t>
  </si>
  <si>
    <t>AT2G37770.2;AT2G37770.1</t>
  </si>
  <si>
    <t>AT2G37770</t>
  </si>
  <si>
    <t>aldo/keto reductase family protein | chr2:15834867-15836881 FORWARD</t>
  </si>
  <si>
    <t>AT2G37790.1</t>
  </si>
  <si>
    <t>AT2G37790</t>
  </si>
  <si>
    <t>aldo/keto reductase family protein | chr2:15838764-15840932 FORWARD</t>
  </si>
  <si>
    <t>AT2G37860.4;AT2G37860.3;AT2G37860.2;AT2G37860.1</t>
  </si>
  <si>
    <t>AT2G37860</t>
  </si>
  <si>
    <t>Symbols: LCD1 | LCD1 (LOWER CELL DENSITY 1) | chr2:15856632-15858920 FORWARD</t>
  </si>
  <si>
    <t>AT2G37870.1</t>
  </si>
  <si>
    <t>AT2G37870</t>
  </si>
  <si>
    <t>protease inhibitor/seed storage/lipid transfer protein (LTP) family protein | chr2:15859239-15859907 FORWARD</t>
  </si>
  <si>
    <t>AT2G37970.1</t>
  </si>
  <si>
    <t>AT2G37970</t>
  </si>
  <si>
    <t>Symbols: SOUL-1 | SOUL-1; binding | chr2:15890972-15891843 FORWARD</t>
  </si>
  <si>
    <t>AT2G38010.3;AT2G38010.1;AT2G38010.2</t>
  </si>
  <si>
    <t>AT2G38010</t>
  </si>
  <si>
    <t>lipid metabolism.'exotics' (steroids, squalene etc).sphingolipids.ceramidase</t>
  </si>
  <si>
    <t>ceramidase family protein | chr2:15906862-15909931 FORWARD</t>
  </si>
  <si>
    <t>AT2G38020.2;AT2G38020.1</t>
  </si>
  <si>
    <t>AT2G38020</t>
  </si>
  <si>
    <t>Symbols: VCL1, MAN, EMB258 | VCL1 (VACUOLELESS 1) | chr2:15909908-15914710 REVERSE</t>
  </si>
  <si>
    <t>AT2G38040.2;AT2G38040.1</t>
  </si>
  <si>
    <t>AT2G38040</t>
  </si>
  <si>
    <t>lipid metabolism.FA synthesis and FA elongation.Acetyl CoA Carboxylation.heteromeric Complex.alpha Carboxyltransferase</t>
  </si>
  <si>
    <t>Symbols: CAC3 | CAC3; acetyl-CoA carboxylase | chr2:15917093-15921170 FORWARD</t>
  </si>
  <si>
    <t>AT2G38080.1</t>
  </si>
  <si>
    <t>AT2G38080</t>
  </si>
  <si>
    <t>Symbols: IRX12, LAC4 | IRX12 (IRREGULAR XYLEM 12); laccase | chr2:15934460-15937616 FORWARD</t>
  </si>
  <si>
    <t>AT2G38140.1</t>
  </si>
  <si>
    <t>AT2G38140</t>
  </si>
  <si>
    <t>protein.synthesis.ribosomal protein.prokaryotic.chloroplast.30S subunit.S31</t>
  </si>
  <si>
    <t>Symbols: PSRP4 | PSRP4 (PLASTID-SPECIFIC RIBOSOMAL PROTEIN 4); structural constituent of ribosome | chr2:15980883-15981612 FORWARD</t>
  </si>
  <si>
    <t>AT2G38170.2;AT2G38170.1;AT2G38170.3</t>
  </si>
  <si>
    <t>AT2G38170</t>
  </si>
  <si>
    <t>Symbols: CAX1, ATCAX1, RCI4 | CAX1 (cation exchanger 1); calcium ion transmembrane transporter/ calcium:cation antiporter/ calcium:hydrogen antiporter | chr2:15990045-15993278 REVERSE</t>
  </si>
  <si>
    <t>vacuole,plastid</t>
  </si>
  <si>
    <t>V,P</t>
  </si>
  <si>
    <t>AT2G38230.1</t>
  </si>
  <si>
    <t>AT2G38230</t>
  </si>
  <si>
    <t>Symbols: ATPDX1.1, PDX1.1 | ATPDX1.1 (pyridoxine biosynthesis 1.1); protein heterodimerization | chr2:16011456-16012508 FORWARD</t>
  </si>
  <si>
    <t>AT2G38270.1</t>
  </si>
  <si>
    <t>AT2G38270</t>
  </si>
  <si>
    <t>Symbols: CXIP2, ATGRX2 | CXIP2 (CAX-INTERACTING PROTEIN 2); electron carrier/ protein disulfide oxidoreductase | chr2:16031262-16033076 REVERSE</t>
  </si>
  <si>
    <t>AT2G38280.2;AT2G38280.1</t>
  </si>
  <si>
    <t>AT2G38280</t>
  </si>
  <si>
    <t>Symbols: FAC1, ATAMPD | FAC1 (EMBRYONIC FACTOR1); AMP deaminase | chr2:16033448-16038876 REVERSE</t>
  </si>
  <si>
    <t>AT2G38290.1</t>
  </si>
  <si>
    <t>AT2G38290</t>
  </si>
  <si>
    <t>Symbols: ATAMT2, AMT2;1 | ATAMT2 (AMMONIUM TRANSPORTER 2); ammonium transmembrane transporter/ high affinity secondary active ammonium transmembrane transporter | chr2:16039475-16042383 REVERSE</t>
  </si>
  <si>
    <t>AT2G38380.1</t>
  </si>
  <si>
    <t>AT2G38380</t>
  </si>
  <si>
    <t>peroxidase 22 (PER22) (P22) (PRXEA) / basic peroxidase E | chr2:16076384-16078583 FORWARD</t>
  </si>
  <si>
    <t>AT2G38410.1</t>
  </si>
  <si>
    <t>AT2G38410</t>
  </si>
  <si>
    <t>VHS domain-containing protein / GAT domain-containing protein | chr2:16086630-16090208 REVERSE</t>
  </si>
  <si>
    <t>AT2G38530.1</t>
  </si>
  <si>
    <t>AT2G38530</t>
  </si>
  <si>
    <t>Symbols: LTP2, LP2 | LTP2 (LIPID TRANSFER PROTEIN 2); lipid binding | chr2:16128378-16129158 FORWARD</t>
  </si>
  <si>
    <t>AT2G38540.1</t>
  </si>
  <si>
    <t>AT2G38540</t>
  </si>
  <si>
    <t>Symbols: LP1, LTP1, ATLTP1 | LP1; calmodulin binding | chr2:16130350-16131174 FORWARD</t>
  </si>
  <si>
    <t>AT2G38550.1</t>
  </si>
  <si>
    <t>AT2G38550</t>
  </si>
  <si>
    <t>unknown protein | chr2:16132006-16134415 FORWARD</t>
  </si>
  <si>
    <t>AT2G38610.2;AT2G38610.1</t>
  </si>
  <si>
    <t>AT2G38610</t>
  </si>
  <si>
    <t>KH domain-containing protein | chr2:16147113-16149873 REVERSE</t>
  </si>
  <si>
    <t>AT2G38670.1</t>
  </si>
  <si>
    <t>AT2G38670</t>
  </si>
  <si>
    <t>Symbols: PECT1 | PECT1 (PHOSPHORYLETHANOLAMINE CYTIDYLYLTRANSFERASE 1); ethanolamine-phosphate cytidylyltransferase | chr2:16168837-16171918 FORWARD</t>
  </si>
  <si>
    <t>AT2G38700.1</t>
  </si>
  <si>
    <t>AT2G38700</t>
  </si>
  <si>
    <t>secondary metabolism.isoprenoids.mevalonate pathway.mevalonate diphosphate decarboxylase</t>
  </si>
  <si>
    <t>Symbols: MVD1, ATMVD1 | MVD1 (MEVALONATE DIPHOSPHATE DECARBOXYLASE 1); diphosphomevalonate decarboxylase/ protein homodimerization | chr2:16180696-16183946 REVERSE</t>
  </si>
  <si>
    <t>AT2G38730.1</t>
  </si>
  <si>
    <t>AT2G38730</t>
  </si>
  <si>
    <t>peptidyl-prolyl cis-trans isomerase, putative / cyclophilin, putative / rotamase, putative | chr2:16192356-16194103 REVERSE</t>
  </si>
  <si>
    <t>AT2G38740.1</t>
  </si>
  <si>
    <t>AT2G38740</t>
  </si>
  <si>
    <t>haloacid dehalogenase-like hydrolase family protein | chr2:16194327-16196113 REVERSE</t>
  </si>
  <si>
    <t>AT2G38750.1;AT2G38750.2</t>
  </si>
  <si>
    <t>AT2G38750</t>
  </si>
  <si>
    <t>Symbols: ANNAT4 | ANNAT4 (ANNEXIN ARABIDOPSIS 4); calcium ion binding / calcium-dependent phospholipid binding | chr2:16196265-16198491 REVERSE</t>
  </si>
  <si>
    <t>AT2G38760.1</t>
  </si>
  <si>
    <t>AT2G38760</t>
  </si>
  <si>
    <t>Symbols: ANNAT3 | ANNAT3 (ANNEXIN ARABIDOPSIS 3); calcium ion binding / calcium-dependent phospholipid binding | chr2:16200994-16202669 FORWARD</t>
  </si>
  <si>
    <t>AT2G38770.1</t>
  </si>
  <si>
    <t>AT2G38770</t>
  </si>
  <si>
    <t>Symbols: EMB2765 | EMB2765 (EMBRYO DEFECTIVE 2765) | chr2:16202963-16210338 REVERSE</t>
  </si>
  <si>
    <t>AT2G38790.1</t>
  </si>
  <si>
    <t>AT2G38790</t>
  </si>
  <si>
    <t>unknown protein | chr2:16214189-16215264 REVERSE</t>
  </si>
  <si>
    <t>AT3G54560.2;AT3G54560.1;AT2G38810.4;AT2G38810.3;AT2G38810.2;AT2G38810.1</t>
  </si>
  <si>
    <t>AT3G54560</t>
  </si>
  <si>
    <t>Symbols: HTA11 | HTA11; DNA binding | chr3:20196266-20197650 FORWARD</t>
  </si>
  <si>
    <t>AT2G38860.2;AT2G38860.1;AT2G38860.3</t>
  </si>
  <si>
    <t>AT2G38860</t>
  </si>
  <si>
    <t>Symbols: YLS5 | YLS5 | chr2:16233315-16235234 REVERSE</t>
  </si>
  <si>
    <t>extracellular,mitochondrion</t>
  </si>
  <si>
    <t>EX,M</t>
  </si>
  <si>
    <t>AT2G38870.1</t>
  </si>
  <si>
    <t>AT2G38870</t>
  </si>
  <si>
    <t>protease inhibitor, putative | chr2:16236381-16237280 REVERSE</t>
  </si>
  <si>
    <t>AT2G38960.1;AT2G38960.3;AT2G38960.2</t>
  </si>
  <si>
    <t>AT2G38960</t>
  </si>
  <si>
    <t>Symbols: AERO2 | AERO2 (Arabidopsis endoplasmic reticulum oxidoreductins 2); FAD binding / electron carrier/ oxidoreductase, acting on sulfur group of donors, disulfide as acceptor / protein binding | chr2:16265455-16267792 FORWARD</t>
  </si>
  <si>
    <t>AT2G39010.1;AT2G39010.2</t>
  </si>
  <si>
    <t>AT2G39010</t>
  </si>
  <si>
    <t>Symbols: PIP2E, PIP2;6 | PIP2E (PLASMA MEMBRANE INTRINSIC PROTEIN 2E); water channel | chr2:16291477-16294034 FORWARD</t>
  </si>
  <si>
    <t>AT2G39020.1</t>
  </si>
  <si>
    <t>AT2G39020</t>
  </si>
  <si>
    <t>GCN5-related N-acetyltransferase (GNAT) family protein | chr2:16295315-16296328 FORWARD</t>
  </si>
  <si>
    <t>AT2G39030.1</t>
  </si>
  <si>
    <t>AT2G39030</t>
  </si>
  <si>
    <t>GCN5-related N-acetyltransferase (GNAT) family protein | chr2:16298227-16299202 FORWARD</t>
  </si>
  <si>
    <t>AT2G39050.1</t>
  </si>
  <si>
    <t>AT2G39050</t>
  </si>
  <si>
    <t>hydroxyproline-rich glycoprotein family protein | chr2:16303403-16305629 FORWARD</t>
  </si>
  <si>
    <t>AT2G39080.1</t>
  </si>
  <si>
    <t>AT2G39080</t>
  </si>
  <si>
    <t>binding / catalytic | chr2:16309798-16312541 REVERSE</t>
  </si>
  <si>
    <t>AT2G39260.1</t>
  </si>
  <si>
    <t>AT2G39260</t>
  </si>
  <si>
    <t>protein.synthesis.misc</t>
  </si>
  <si>
    <t>RNA binding / binding / protein binding | chr2:16392047-16399680 REVERSE</t>
  </si>
  <si>
    <t>AT2G39270.1</t>
  </si>
  <si>
    <t>AT2G39270</t>
  </si>
  <si>
    <t>nucleotide metabolism.phosphotransfer and pyrophosphatases.adenylate kinase</t>
  </si>
  <si>
    <t>adenylate kinase family protein | chr2:16399972-16401671 FORWARD</t>
  </si>
  <si>
    <t>AT2G39290.1;AT3G55030.1</t>
  </si>
  <si>
    <t>AT2G39290</t>
  </si>
  <si>
    <t>Symbols: PGPS1, PGP1, PGS1 | PGP1 (PHOSPHATIDYLGLYCEROLPHOSPHATE SYNTHASE 1); CDP-alcohol phosphatidyltransferase/ CDP-diacylglycerol-glycerol-3-phosphate 3-phosphatidyltransferase | chr2:16407239-16409123 FORWARD</t>
  </si>
  <si>
    <t>AT2G39310.4;AT2G39310.3;AT2G39310.1;AT2G39310.2</t>
  </si>
  <si>
    <t>AT2G39310</t>
  </si>
  <si>
    <t>Symbols: JAL22 | JAL22 (JACALIN-RELATED LECTIN 22) | chr2:16414073-16416815 REVERSE</t>
  </si>
  <si>
    <t>AT2G39330.3;AT2G39330.1;AT2G39330.2</t>
  </si>
  <si>
    <t>AT2G39330</t>
  </si>
  <si>
    <t>Symbols: JAL23 | JAL23 (JACALIN-RELATED LECTIN 23) | chr2:16419596-16421852 REVERSE</t>
  </si>
  <si>
    <t>AT2G39390.1</t>
  </si>
  <si>
    <t>AT2G39390</t>
  </si>
  <si>
    <t>protein.synthesis.ribosomal protein.eukaryotic.60S subunit.L35</t>
  </si>
  <si>
    <t>60S ribosomal protein L35 (RPL35B) | chr2:16450660-16451878 REVERSE</t>
  </si>
  <si>
    <t>AT2G39420.1</t>
  </si>
  <si>
    <t>AT2G39420</t>
  </si>
  <si>
    <t>esterase/lipase/thioesterase family protein | chr2:16460364-16463061 FORWARD</t>
  </si>
  <si>
    <t>AT3G55280.3;AT3G55280.2;AT3G55280.1;AT2G39460.2;AT2G39460.1</t>
  </si>
  <si>
    <t>AT3G55280</t>
  </si>
  <si>
    <t>protein.synthesis.ribosomal protein.eukaryotic.60S subunit.L23A</t>
  </si>
  <si>
    <t>Symbols: RPL23AB | RPL23AB (RIBOSOMAL PROTEIN L23AB); RNA binding / nucleotide binding / structural constituent of ribosome | chr3:20500335-20501709 FORWARD</t>
  </si>
  <si>
    <t>AT2G39470.1;AT2G39470.2;AT2G39470.3</t>
  </si>
  <si>
    <t>AT2G39470</t>
  </si>
  <si>
    <t>Symbols: PPL2 | PPL2 (PsbP-like protein 2); calcium ion binding | chr2:16476216-16477843 FORWARD</t>
  </si>
  <si>
    <t>AT2G39480.1;AT2G39480.2</t>
  </si>
  <si>
    <t>AT2G39480</t>
  </si>
  <si>
    <t>Symbols: PGP6 | PGP6 (P-GLYCOPROTEIN 6); ATPase, coupled to transmembrane movement of substances | chr2:16477792-16485039 REVERSE</t>
  </si>
  <si>
    <t>AT2G39700.1</t>
  </si>
  <si>
    <t>AT2G39700</t>
  </si>
  <si>
    <t>Symbols: ATEXPA4, ATEXP4, ATHEXP ALPHA 1.6 | ATEXPA4 (ARABIDOPSIS THALIANA EXPANSIN A4) | chr2:16543832-16545584 REVERSE</t>
  </si>
  <si>
    <t>AT2G39730.1;AT2G39730.3</t>
  </si>
  <si>
    <t>AT2G39730</t>
  </si>
  <si>
    <t>Symbols: RCA | RCA (RUBISCO ACTIVASE); ADP binding / ATP binding / enzyme regulator/ ribulose-1,5-bisphosphate carboxylase/oxygenase activator | chr2:16570746-16573548 REVERSE</t>
  </si>
  <si>
    <t>AT2G39730.2</t>
  </si>
  <si>
    <t>AT2G39770.3;AT2G39770.2;AT2G39770.1</t>
  </si>
  <si>
    <t>AT2G39770</t>
  </si>
  <si>
    <t>cell wall.precursor synthesis.NDP sugar pyrophosphorylase.GDP mannose</t>
  </si>
  <si>
    <t>Symbols: CYT1, VTC1, SOZ1, EMB101, GMP1 | CYT1 (CYTOKINESIS DEFECTIVE 1); mannose-1-phosphate guanylyltransferase/ nucleotidyltransferase | chr2:16588702-16590985 FORWARD</t>
  </si>
  <si>
    <t>AT2G39780.1;AT2G39780.2</t>
  </si>
  <si>
    <t>AT2G39780</t>
  </si>
  <si>
    <t>Symbols: RNS2 | RNS2 (RIBONUCLEASE 2); RNA binding / endoribonuclease/ ribonuclease T2 | chr2:16591222-16593775 FORWARD</t>
  </si>
  <si>
    <t>AT2G39795.1</t>
  </si>
  <si>
    <t>AT2G39795</t>
  </si>
  <si>
    <t>mitochondrial glycoprotein family protein / MAM33 family protein | chr2:16596987-16598162 FORWARD</t>
  </si>
  <si>
    <t>AT2G39800.3;AT2G39800.4;AT2G39800.1;AT2G39800.2</t>
  </si>
  <si>
    <t>AT2G39800</t>
  </si>
  <si>
    <t>amino acid metabolism.synthesis.glutamate family.proline.delta 1-pyrroline-5-carboxylate synthetase</t>
  </si>
  <si>
    <t>Symbols: P5CS1, ATP5CS | P5CS1 (DELTA1-PYRROLINE-5-CARBOXYLATE SYNTHASE 1); delta1-pyrroline-5-carboxylate synthetase | chr2:16598164-16603319 REVERSE</t>
  </si>
  <si>
    <t>AT2G39810.2;AT2G39810.1</t>
  </si>
  <si>
    <t>AT2G39810</t>
  </si>
  <si>
    <t>Symbols: HOS1 | HOS1; ubiquitin-protein ligase | chr2:16612800-16618057 FORWARD</t>
  </si>
  <si>
    <t>AT2G39850.1</t>
  </si>
  <si>
    <t>AT2G39850</t>
  </si>
  <si>
    <t>identical protein binding / serine-type endopeptidase | chr2:16630473-16634253 FORWARD</t>
  </si>
  <si>
    <t>AT2G39930.3;AT2G39930.2;AT2G39930.1</t>
  </si>
  <si>
    <t>AT2G39930</t>
  </si>
  <si>
    <t>major CHO metabolism.synthesis.starch.debranching</t>
  </si>
  <si>
    <t>Symbols: ISA1, ATISA1 | ISA1 (ISOAMYLASE 1); alpha-amylase/ isoamylase | chr2:16666023-16672494 FORWARD</t>
  </si>
  <si>
    <t>AT2G39940.1</t>
  </si>
  <si>
    <t>AT2G39940</t>
  </si>
  <si>
    <t>Symbols: COI1 | COI1 (CORONATINE INSENSITIVE 1); protein binding / ubiquitin-protein ligase | chr2:16672493-16675748 REVERSE</t>
  </si>
  <si>
    <t>AT2G39970.1</t>
  </si>
  <si>
    <t>AT2G39970</t>
  </si>
  <si>
    <t>transport.peroxisomes</t>
  </si>
  <si>
    <t>peroxisomal membrane protein (PMP36) | chr2:16683832-16686709 REVERSE</t>
  </si>
  <si>
    <t>34.17</t>
  </si>
  <si>
    <t>AT2G39990.1</t>
  </si>
  <si>
    <t>AT2G39990</t>
  </si>
  <si>
    <t>Symbols: EIF2 | EIF2; translation initiation factor | chr2:16698092-16700012 REVERSE</t>
  </si>
  <si>
    <t>AT2G40010.1</t>
  </si>
  <si>
    <t>AT2G40010</t>
  </si>
  <si>
    <t>protein.synthesis.ribosomal protein.eukaryotic.60S subunit.P0</t>
  </si>
  <si>
    <t>60S acidic ribosomal protein P0 (RPP0A) | chr2:16708379-16710448 REVERSE</t>
  </si>
  <si>
    <t>AT2G40060.1</t>
  </si>
  <si>
    <t>AT2G40060</t>
  </si>
  <si>
    <t>protein binding / structural molecule | chr2:16726484-16728185 FORWARD</t>
  </si>
  <si>
    <t>AT2G40100.1;AT2G40100.2</t>
  </si>
  <si>
    <t>AT2G40100</t>
  </si>
  <si>
    <t>Symbols: LHCB4.3 | LHCB4.3 (light harvesting complex PSII); chlorophyll binding | chr2:16745803-16747400 FORWARD</t>
  </si>
  <si>
    <t>AT2G40170.1</t>
  </si>
  <si>
    <t>AT2G40170</t>
  </si>
  <si>
    <t>Symbols: ATEM6, GEA6 | GEA6 (LATE EMBRYOGENESIS ABUNDANT 6) | chr2:16779552-16780258 REVERSE</t>
  </si>
  <si>
    <t>AT2G40290.1;AT2G40290.3;AT2G40290.2</t>
  </si>
  <si>
    <t>AT2G40290</t>
  </si>
  <si>
    <t>eukaryotic translation initiation factor 2 subunit 1, putative / eIF-2A, putative / eIF-2-alpha, putative | chr2:16828766-16831054 REVERSE</t>
  </si>
  <si>
    <t>AT2G40300.1</t>
  </si>
  <si>
    <t>AT2G40300</t>
  </si>
  <si>
    <t>Symbols: ATFER4 | ATFER4 (ferritin 4); binding / ferric iron binding / oxidoreductase/ transition metal ion binding | chr2:16831293-16833280 REVERSE</t>
  </si>
  <si>
    <t>AT2G40360.2;AT2G40360.1</t>
  </si>
  <si>
    <t>AT2G40360</t>
  </si>
  <si>
    <t>protein.synthesis.ribosome biogenesis.Pre-rRNA processing and modifications.WD-repeat proteins</t>
  </si>
  <si>
    <t>transducin family protein / WD-40 repeat family protein | chr2:16852880-16856690 REVERSE</t>
  </si>
  <si>
    <t>AT2G40370.1</t>
  </si>
  <si>
    <t>AT2G40370</t>
  </si>
  <si>
    <t>Symbols: LAC5 | LAC5 (laccase 5); laccase | chr2:16858166-16860606 REVERSE</t>
  </si>
  <si>
    <t>AT2G40380.1</t>
  </si>
  <si>
    <t>AT2G40380</t>
  </si>
  <si>
    <t>Symbols: PRA1.B2 | PRA1.B2 (PRENYLATED RAB ACCEPTOR 1.B2) | chr2:16864495-16865442 REVERSE</t>
  </si>
  <si>
    <t>AT2G40490.1</t>
  </si>
  <si>
    <t>AT2G40490</t>
  </si>
  <si>
    <t>tetrapyrrole synthesis.uroporphyrinogen decarboxylase</t>
  </si>
  <si>
    <t>Symbols: HEME2 | HEME2; uroporphyrinogen decarboxylase | chr2:16912845-16915177 FORWARD</t>
  </si>
  <si>
    <t>19.7</t>
  </si>
  <si>
    <t>AT2G40510.1</t>
  </si>
  <si>
    <t>AT2G40510</t>
  </si>
  <si>
    <t>protein.synthesis.ribosomal protein.eukaryotic.40S subunit.S26</t>
  </si>
  <si>
    <t>40S ribosomal protein S26 (RPS26A) | chr2:16918433-16919888 FORWARD</t>
  </si>
  <si>
    <t>AT2G40550.1</t>
  </si>
  <si>
    <t>AT2G40550</t>
  </si>
  <si>
    <t>Symbols: ETG1 | ETG1 (E2F TARGET GENE 1) | chr2:16934834-16938201 FORWARD</t>
  </si>
  <si>
    <t>AT2G40590.1</t>
  </si>
  <si>
    <t>AT2G40590</t>
  </si>
  <si>
    <t>40S ribosomal protein S26 (RPS26B) | chr2:16945045-16946419 REVERSE</t>
  </si>
  <si>
    <t>AT2G40600.1</t>
  </si>
  <si>
    <t>AT2G40600</t>
  </si>
  <si>
    <t>appr-1-p processing enzyme family protein | chr2:16946870-16948561 REVERSE</t>
  </si>
  <si>
    <t>AT2G40610.1</t>
  </si>
  <si>
    <t>AT2G40610</t>
  </si>
  <si>
    <t>Symbols: ATEXPA8, EXP8, ATEXP8, ATHEXP ALPHA 1.11 | ATEXPA8 (ARABIDOPSIS THALIANA EXPANSIN A8) | chr2:16948863-16950557 REVERSE</t>
  </si>
  <si>
    <t>AT2G40650.1</t>
  </si>
  <si>
    <t>AT2G40650</t>
  </si>
  <si>
    <t>pre-mRNA splicing factor PRP38 family protein | chr2:16963319-16965752 REVERSE</t>
  </si>
  <si>
    <t>AT2G40660.1</t>
  </si>
  <si>
    <t>AT2G40660</t>
  </si>
  <si>
    <t>tRNA-binding region domain-containing protein | chr2:16965933-16969035 FORWARD</t>
  </si>
  <si>
    <t>AT2G40730.1</t>
  </si>
  <si>
    <t>AT2G40730</t>
  </si>
  <si>
    <t>HEAT repeat-containing protein | chr2:16989836-16996298 REVERSE</t>
  </si>
  <si>
    <t>AT2G40765.1</t>
  </si>
  <si>
    <t>AT2G40765</t>
  </si>
  <si>
    <t>unknown protein | chr2:17012198-17013325 FORWARD</t>
  </si>
  <si>
    <t>AT2G40840.1</t>
  </si>
  <si>
    <t>AT2G40840</t>
  </si>
  <si>
    <t>major CHO metabolism.degradation.starch.D enzyme</t>
  </si>
  <si>
    <t>Symbols: DPE2 | DPE2 (DISPROPORTIONATING ENZYME 2); 4-alpha-glucanotransferase/ heteroglycan binding | chr2:17044963-17050947 FORWARD</t>
  </si>
  <si>
    <t>AT2G40880.1</t>
  </si>
  <si>
    <t>AT2G40880</t>
  </si>
  <si>
    <t>Symbols: FL3-27, ATCYSA | ATCYSA (CYSTATIN A); cysteine-type endopeptidase inhibitor | chr2:17057402-17058122 FORWARD</t>
  </si>
  <si>
    <t>AT2G40890.1</t>
  </si>
  <si>
    <t>AT2G40890</t>
  </si>
  <si>
    <t>secondary metabolism.phenylpropanoids.lignin biosynthesis.C3H</t>
  </si>
  <si>
    <t>Symbols: CYP98A3 | CYP98A3 (cytochrome P450, family 98, subfamily A, polypeptide 3); monooxygenase/ p-coumarate 3-hydroxylase | chr2:17058053-17060652 REVERSE</t>
  </si>
  <si>
    <t>AT2G40980.1</t>
  </si>
  <si>
    <t>AT2G40980</t>
  </si>
  <si>
    <t>LOCATED IN: plasma membrane; EXPRESSED IN: 22 plant structures; EXPRESSED DURING: 13 growth stages; CONTAINS InterPro DOMAIN/s: Protein kinase-like (InterPro:IPR011009); Has 152 Blast hits to 139 proteins in 56 species: Archae - 0; Bacteria - 74; Metazoa - 0; Fungi - 0; Plants - 60; Viruses - 0; Other Eukaryotes - 18 (source: NCBI BLink). | chr2:17102090-17104802 FORWARD</t>
  </si>
  <si>
    <t>AT2G41040.1</t>
  </si>
  <si>
    <t>AT2G41040</t>
  </si>
  <si>
    <t>amino acid metabolism.synthesis.aspartate family.methionine.homocysteine S-methyltransferase</t>
  </si>
  <si>
    <t>methyltransferase-related | chr2:17121376-17123204 FORWARD</t>
  </si>
  <si>
    <t>AT2G41100.4;AT2G41100.1;AT2G41100.5;AT2G41100.2;AT2G41100.7;AT2G41100.6;AT2G41100.3</t>
  </si>
  <si>
    <t>AT2G41100</t>
  </si>
  <si>
    <t>Symbols: TCH3, ATCAL4 | TCH3 (TOUCH 3); calcium ion binding | chr2:17138073-17139610 FORWARD</t>
  </si>
  <si>
    <t>AT2G41190.2;AT2G41190.1</t>
  </si>
  <si>
    <t>AT2G41190</t>
  </si>
  <si>
    <t>amino acid transporter family protein | chr2:17167279-17170407 REVERSE</t>
  </si>
  <si>
    <t>AT2G41220.1</t>
  </si>
  <si>
    <t>AT2G41220</t>
  </si>
  <si>
    <t>N-metabolism.ammonia metabolism.glutamate synthase.ferredoxin dependent</t>
  </si>
  <si>
    <t>Symbols: GLU2 | GLU2 (GLUTAMATE SYNTHASE 2); glutamate synthase (ferredoxin) | chr2:17177664-17188751 FORWARD</t>
  </si>
  <si>
    <t>AT2G41300.1</t>
  </si>
  <si>
    <t>AT2G41300</t>
  </si>
  <si>
    <t>strictosidine synthase | chr2:17214237-17216292 REVERSE</t>
  </si>
  <si>
    <t>AT2G41380.1</t>
  </si>
  <si>
    <t>AT2G41380</t>
  </si>
  <si>
    <t>embryo-abundant protein-related | chr2:17251941-17253057 FORWARD</t>
  </si>
  <si>
    <t>AT2G41430.5;AT2G41430.4;AT2G41430.2;AT2G41430.1;AT2G41430.3</t>
  </si>
  <si>
    <t>AT2G41430</t>
  </si>
  <si>
    <t>Symbols: ERD15, LSR1, CID1 | ERD15 (EARLY RESPONSIVE TO DEHYDRATION 15); protein binding | chr2:17269440-17270542 FORWARD</t>
  </si>
  <si>
    <t>mitochondrion,cytosol,plasma membrane</t>
  </si>
  <si>
    <t>M,C,PM</t>
  </si>
  <si>
    <t>AT2G41475.1</t>
  </si>
  <si>
    <t>AT2G41475</t>
  </si>
  <si>
    <t>FUNCTIONS IN: molecular_function unknown; INVOLVED IN: biological_process unknown; LOCATED IN: endomembrane system; CONTAINS InterPro DOMAIN/s: Lipase/lipooxygenase, PLAT/LH2 (InterPro:IPR008976), Embryo-specific 3 (InterPro:IPR010417); BEST Arabidopsis thaliana protein match is: embryo-specific protein-related (TAIR:AT5G62200.1); Has 60 Blast hits to 60 proteins in 11 species: Archae - 0; Bacteria - 0; Metazoa - 0; Fungi - 0; Plants - 60; Viruses - 0; Other Eukaryotes - 0 (source: NCBI BLink). | chr2:17295074-17296420 REVERSE</t>
  </si>
  <si>
    <t>AT2G41500.2;AT2G41500.1</t>
  </si>
  <si>
    <t>AT2G41500</t>
  </si>
  <si>
    <t>Symbols: LIS, EMB2776 | EMB2776; nucleotide binding | chr2:17304130-17307426 REVERSE</t>
  </si>
  <si>
    <t>AT2G41530.1</t>
  </si>
  <si>
    <t>AT2G41530</t>
  </si>
  <si>
    <t>Symbols: ATSFGH, SFGH | SFGH (S-FORMYLGLUTATHIONE HYDROLASE); S-formylglutathione hydrolase/ hydrolase, acting on ester bonds | chr2:17323495-17325618 REVERSE</t>
  </si>
  <si>
    <t>AT2G41540.4;AT2G41540.3;AT2G41540.2;AT2G41540.1;AT3G07690.2;AT3G07690.1</t>
  </si>
  <si>
    <t>AT2G41540</t>
  </si>
  <si>
    <t>lipid metabolism.glyceral metabolism.Glycerol-3-phosphate dehydrogenase (NAD+)</t>
  </si>
  <si>
    <t>Symbols: GPDHC1 | GPDHC1; NAD or NADH binding / glycerol-3-phosphate dehydrogenase (NAD+) | chr2:17326170-17328902 FORWARD</t>
  </si>
  <si>
    <t>AT2G41560.4;AT2G41560.3;AT2G41560.2;AT2G41560.1</t>
  </si>
  <si>
    <t>AT2G41560</t>
  </si>
  <si>
    <t>Symbols: ACA4 | ACA4 (AUTO-INHIBITED CA(2+)-ATPASE, ISOFORM 4); calcium-transporting ATPase/ calmodulin binding | chr2:17332084-17337269 REVERSE</t>
  </si>
  <si>
    <t>AT2G41600.4;AT2G41600.1;AT2G41600.2;AT2G41600.6;AT2G41600.3;AT2G41600.5;AT2G41600.7</t>
  </si>
  <si>
    <t>AT2G41600</t>
  </si>
  <si>
    <t>FUNCTIONS IN: molecular_function unknown; INVOLVED IN: biological_process unknown; LOCATED IN: mitochondrial matrix; EXPRESSED IN: 21 plant structures; EXPRESSED DURING: 13 growth stages; CONTAINS InterPro DOMAIN/s: Mitochondrial glycoprotein (InterPro:IPR003428); BEST Arabidopsis thaliana protein match is: mitochondrial glycoprotein family protein / MAM33 family protein (TAIR:AT1G80720.1); Has 144 Blast hits to 143 proteins in 58 species: Archae - 0; Bacteria - 0; Metazoa - 0; Fungi - 56; Plants - 67; Viruses - 0; Other Eukaryotes - 21 (source: NCBI BLink). | chr2:17344637-17346737 REVERSE</t>
  </si>
  <si>
    <t>AT2G41620.1</t>
  </si>
  <si>
    <t>AT2G41620</t>
  </si>
  <si>
    <t>nucleoporin interacting component family protein | chr2:17347304-17355084 REVERSE</t>
  </si>
  <si>
    <t>AT2G41680.1</t>
  </si>
  <si>
    <t>AT2G41680</t>
  </si>
  <si>
    <t>Symbols: NTRC | NTRC (NADPH-DEPENDENT THIOREDOXIN REDUCTASE C); thioredoxin-disulfide reductase | chr2:17376155-17379055 REVERSE</t>
  </si>
  <si>
    <t>AT2G41740.2;AT2G41740.1</t>
  </si>
  <si>
    <t>AT2G41740</t>
  </si>
  <si>
    <t>Symbols: VLN2, ATVLN2 | VLN2 (VILLIN 2); actin binding | chr2:17410715-17417740 REVERSE</t>
  </si>
  <si>
    <t>AT2G41790.1</t>
  </si>
  <si>
    <t>AT2G41790</t>
  </si>
  <si>
    <t>peptidase M16 family protein / insulinase family protein | chr2:17429294-17436174 REVERSE</t>
  </si>
  <si>
    <t>AT2G41800.1</t>
  </si>
  <si>
    <t>AT2G41800</t>
  </si>
  <si>
    <t>FUNCTIONS IN: molecular_function unknown; INVOLVED IN: biological_process unknown; LOCATED IN: cell wall, plant-type cell wall; EXPRESSED IN: 7 plant structures; EXPRESSED DURING: 4 anthesis, C globular stage, petal differentiation and expansion stage; CONTAINS InterPro DOMAIN/s: Protein of unknown function DUF642 (InterPro:IPR006946), Galactose-binding like (InterPro:IPR008979); BEST Arabidopsis thaliana protein match is: unknown protein (TAIR:AT2G41810.1); Has 156 Blast hits to 155 proteins in 11 species: Archae - 0; Bacteria - 0; Metazoa - 0; Fungi - 0; Plants - 156; Viruses - 0; Other Eukaryotes - 0 (source: NCBI BLink). | chr2:17436529-17438040 REVERSE</t>
  </si>
  <si>
    <t>AT2G41840.1</t>
  </si>
  <si>
    <t>AT2G41840</t>
  </si>
  <si>
    <t>40S ribosomal protein S2 (RPS2C) | chr2:17459788-17461539 REVERSE</t>
  </si>
  <si>
    <t>AT2G42010.1;AT2G42010.2</t>
  </si>
  <si>
    <t>AT2G42010</t>
  </si>
  <si>
    <t>lipid metabolism.lipid degradation.lysophospholipases.phospholipase D</t>
  </si>
  <si>
    <t>Symbols: PLDBETA1, PLDBETA | PLDBETA1 (PHOSPHOLIPASE D BETA 1); phospholipase D | chr2:17532813-17538400 REVERSE</t>
  </si>
  <si>
    <t>AT2G42130.3;AT2G42130.5</t>
  </si>
  <si>
    <t>AT2G42130</t>
  </si>
  <si>
    <t>unknown protein | chr2:17566185-17568144 FORWARD</t>
  </si>
  <si>
    <t>AT2G42210.5;AT2G42210.4;AT2G42210.3;AT2G42210.1;AT2G42210.2</t>
  </si>
  <si>
    <t>AT2G42210</t>
  </si>
  <si>
    <t>Symbols: ATOEP16-3, OEP16-3 | mitochondrial import inner membrane translocase subunit Tim17/Tim22/Tim23 family protein | chr2:17590276-17591852 FORWARD</t>
  </si>
  <si>
    <t>AT2G42220.1</t>
  </si>
  <si>
    <t>AT2G42220</t>
  </si>
  <si>
    <t>misc.rhodanese</t>
  </si>
  <si>
    <t>rhodanese-like domain-containing protein | chr2:17592038-17593500 FORWARD</t>
  </si>
  <si>
    <t>26.23</t>
  </si>
  <si>
    <t>AT2G42450.1</t>
  </si>
  <si>
    <t>AT2G42450</t>
  </si>
  <si>
    <t>lipase class 3 family protein | chr2:17672253-17675019 REVERSE</t>
  </si>
  <si>
    <t>AT2G42490.1</t>
  </si>
  <si>
    <t>AT2G42490</t>
  </si>
  <si>
    <t>copper amine oxidase, putative | chr2:17691407-17695853 REVERSE</t>
  </si>
  <si>
    <t>AT2G42500.1;AT2G42500.2</t>
  </si>
  <si>
    <t>AT2G42500</t>
  </si>
  <si>
    <t>Symbols: PP2A-4 | PP2A-4; hydrolase/ protein serine/threonine phosphatase | chr2:17697667-17701417 REVERSE</t>
  </si>
  <si>
    <t>AT2G42520.3;AT2G42520.2;AT2G42520.1</t>
  </si>
  <si>
    <t>AT2G42520</t>
  </si>
  <si>
    <t>DEAD box RNA helicase, putative | chr2:17704832-17708947 FORWARD</t>
  </si>
  <si>
    <t>AT2G42530.1</t>
  </si>
  <si>
    <t>AT2G42530</t>
  </si>
  <si>
    <t>Symbols: COR15B | COR15B (COLD REGULATED 15B) | chr2:17709036-17709945 REVERSE</t>
  </si>
  <si>
    <t>AT2G42540.4;AT2G42540.1;AT2G42540.2;AT2G42540.3</t>
  </si>
  <si>
    <t>AT2G42540</t>
  </si>
  <si>
    <t>Symbols: COR15A, COR15 | COR15A (COLD-REGULATED 15A) | chr2:17711037-17712092 REVERSE</t>
  </si>
  <si>
    <t>AT2G42570.1</t>
  </si>
  <si>
    <t>AT2G42570</t>
  </si>
  <si>
    <t>unknown protein | chr2:17717367-17720080 REVERSE</t>
  </si>
  <si>
    <t>AT2G42590.1;AT2G42590.2;AT2G42590.3</t>
  </si>
  <si>
    <t>AT2G42590</t>
  </si>
  <si>
    <t>Symbols: GRF9, GF14 MU | GRF9 (GENERAL REGULATORY FACTOR 9); calcium ion binding / protein binding / protein phosphorylated amino acid binding | chr2:17731855-17733967 REVERSE</t>
  </si>
  <si>
    <t>AT2G42600.3;AT2G42600.2;AT2G42600.1</t>
  </si>
  <si>
    <t>AT2G42600</t>
  </si>
  <si>
    <t>Symbols: ATPPC2 | ATPPC2 (PHOSPHOENOLPYRUVATE CARBOXYLASE 2); catalytic/ phosphoenolpyruvate carboxylase | chr2:17734369-17738973 REVERSE</t>
  </si>
  <si>
    <t>AT2G42610.2;AT2G42610.1</t>
  </si>
  <si>
    <t>AT2G42610</t>
  </si>
  <si>
    <t>Symbols: LSH10 | LSH10 (LIGHT SENSITIVE HYPOCOTYLS 10) | chr2:17747917-17750440 FORWARD</t>
  </si>
  <si>
    <t>AT2G42680.1;AT3G58680.1</t>
  </si>
  <si>
    <t>AT2G42680</t>
  </si>
  <si>
    <t>Symbols: MBF1A, ATMBF1A | MBF1A (MULTIPROTEIN BRIDGING FACTOR 1A); DNA binding / transcription coactivator | chr2:17774903-17776320 FORWARD</t>
  </si>
  <si>
    <t>AT2G42690.1</t>
  </si>
  <si>
    <t>AT2G42690</t>
  </si>
  <si>
    <t>lipase, putative | chr2:17776241-17777717 REVERSE</t>
  </si>
  <si>
    <t>AT2G42710.1</t>
  </si>
  <si>
    <t>AT2G42710</t>
  </si>
  <si>
    <t>protein.synthesis.ribosomal protein.prokaryotic.unknown organellar.50S subunit.L1</t>
  </si>
  <si>
    <t>ribosomal protein L1 family protein | chr2:17782308-17785063 FORWARD</t>
  </si>
  <si>
    <t>AT5G45775.1;AT5G45775.2;AT4G18730.1;AT3G58700.1;AT2G42740.1</t>
  </si>
  <si>
    <t>AT5G45775</t>
  </si>
  <si>
    <t>protein.synthesis.ribosomal protein.eukaryotic.60S subunit.L11</t>
  </si>
  <si>
    <t>60S ribosomal protein L11 (RPL11D) | chr5:18565062-18566569 REVERSE</t>
  </si>
  <si>
    <t>AT2G42790.1</t>
  </si>
  <si>
    <t>AT2G42790</t>
  </si>
  <si>
    <t>gluconeogenesis / glyoxylate cycle.citrate synthase</t>
  </si>
  <si>
    <t>Symbols: CSY3 | CSY3 (citrate synthase 3); citrate (SI)-synthase | chr2:17801471-17806049 REVERSE</t>
  </si>
  <si>
    <t>6.1</t>
  </si>
  <si>
    <t>AT2G42800.1</t>
  </si>
  <si>
    <t>AT2G42800</t>
  </si>
  <si>
    <t>Symbols: AtRLP29 | AtRLP29 (Receptor Like Protein 29); protein binding | chr2:17807942-17809590 REVERSE</t>
  </si>
  <si>
    <t>AT2G42810.5;AT2G42810.4;AT2G42810.1;AT2G42810.3;AT2G42810.2</t>
  </si>
  <si>
    <t>AT2G42810</t>
  </si>
  <si>
    <t>Symbols: PP5, PP5.2 | PP5.2 (PROTEIN PHOSPHATASE 5.2); phosphoprotein phosphatase/ protein binding / protein serine/threonine phosphatase | chr2:17811935-17816692 REVERSE</t>
  </si>
  <si>
    <t>AT2G42910.1</t>
  </si>
  <si>
    <t>AT2G42910</t>
  </si>
  <si>
    <t>ribose-phosphate pyrophosphokinase 4 / phosphoribosyl diphosphate synthetase 4 (PRS4) | chr2:17856268-17858597 FORWARD</t>
  </si>
  <si>
    <t>AT2G43030.1</t>
  </si>
  <si>
    <t>AT2G43030</t>
  </si>
  <si>
    <t>protein.synthesis.ribosomal protein.prokaryotic.chloroplast.50S subunit.L3</t>
  </si>
  <si>
    <t>ribosomal protein L3 family protein | chr2:17894836-17895866 FORWARD</t>
  </si>
  <si>
    <t>AT2G43050.1</t>
  </si>
  <si>
    <t>AT2G43050</t>
  </si>
  <si>
    <t>Symbols: ATPMEPCRD | ATPMEPCRD; enzyme inhibitor/ pectinesterase | chr2:17902484-17904443 FORWARD</t>
  </si>
  <si>
    <t>AT2G43090.1;AT2G43090.2</t>
  </si>
  <si>
    <t>AT2G43090</t>
  </si>
  <si>
    <t>not assigned.no ontology.aconitase C-terminal domain-containing protein</t>
  </si>
  <si>
    <t>aconitase C-terminal domain-containing protein | chr2:17918927-17920429 FORWARD</t>
  </si>
  <si>
    <t>AT2G43100.1</t>
  </si>
  <si>
    <t>AT2G43100</t>
  </si>
  <si>
    <t>secondary metabolism.sulfur-containing.glucosinolates.synthesis.aliphatic.methylthioalkylmalate isomerase small subunit (MAM-IS)</t>
  </si>
  <si>
    <t>aconitase C-terminal domain-containing protein | chr2:17920660-17921689 FORWARD</t>
  </si>
  <si>
    <t>16.5</t>
  </si>
  <si>
    <t>AT2G43120.1;AT2G43120.2</t>
  </si>
  <si>
    <t>AT2G43120</t>
  </si>
  <si>
    <t>pirin, putative | chr2:17927264-17928984 FORWARD</t>
  </si>
  <si>
    <t>AT2G43160.5;AT2G43160.3;AT2G43160.2;AT2G43160.1;AT2G43160.4</t>
  </si>
  <si>
    <t>AT2G43160</t>
  </si>
  <si>
    <t>epsin N-terminal homology (ENTH) domain-containing protein | chr2:17948067-17953669 FORWARD</t>
  </si>
  <si>
    <t>AT2G43180.3;AT2G43180.1;AT2G43180.2;AT2G43180.4</t>
  </si>
  <si>
    <t>AT2G43180</t>
  </si>
  <si>
    <t>catalytic | chr2:17953497-17955829 REVERSE</t>
  </si>
  <si>
    <t>AT2G43360.1</t>
  </si>
  <si>
    <t>AT2G43360</t>
  </si>
  <si>
    <t>Co-factor and vitamine metabolism.biotin.biotin synthase</t>
  </si>
  <si>
    <t>Symbols: BIO2, BIOB | BIO2 (BIOTIN AUXOTROPH 2); biotin synthase | chr2:18010751-18013238 REVERSE</t>
  </si>
  <si>
    <t>AT2G43400.2;AT2G43400.1</t>
  </si>
  <si>
    <t>AT2G43400</t>
  </si>
  <si>
    <t>Symbols: ETFQO | ETFQO (electron-transfer flavoprotein:ubiquinone oxidoreductase); catalytic/ electron carrier/ electron-transferring-flavoprotein dehydrogenase | chr2:18021180-18025292 FORWARD</t>
  </si>
  <si>
    <t>AT3G59540.1;AT2G43460.1</t>
  </si>
  <si>
    <t>AT3G59540</t>
  </si>
  <si>
    <t>protein.synthesis.ribosomal protein.eukaryotic.60S subunit.L38</t>
  </si>
  <si>
    <t>60S ribosomal protein L38 (RPL38B) | chr3:21995677-21996836 REVERSE</t>
  </si>
  <si>
    <t>AT2G43530.1</t>
  </si>
  <si>
    <t>AT2G43530</t>
  </si>
  <si>
    <t>trypsin inhibitor, putative | chr2:18070056-18070718 FORWARD</t>
  </si>
  <si>
    <t>AT2G43535.1</t>
  </si>
  <si>
    <t>AT2G43535</t>
  </si>
  <si>
    <t>trypsin inhibitor, putative | chr2:18070973-18071676 FORWARD</t>
  </si>
  <si>
    <t>AT2G43550.1</t>
  </si>
  <si>
    <t>AT2G43550</t>
  </si>
  <si>
    <t>trypsin inhibitor, putative | chr2:18073234-18073905 FORWARD</t>
  </si>
  <si>
    <t>AT2G43560.2;AT2G43560.1</t>
  </si>
  <si>
    <t>AT2G43560</t>
  </si>
  <si>
    <t>immunophilin / FKBP-type peptidyl-prolyl cis-trans isomerase family protein | chr2:18073859-18075498 REVERSE</t>
  </si>
  <si>
    <t>AT2G43570.1</t>
  </si>
  <si>
    <t>AT2G43570</t>
  </si>
  <si>
    <t>chitinase, putative | chr2:18076224-18077463 REVERSE</t>
  </si>
  <si>
    <t>AT2G43610.1</t>
  </si>
  <si>
    <t>AT2G43610</t>
  </si>
  <si>
    <t>glycoside hydrolase family 19 protein | chr2:18087840-18089224 REVERSE</t>
  </si>
  <si>
    <t>AT2G43620.1</t>
  </si>
  <si>
    <t>AT2G43620</t>
  </si>
  <si>
    <t>chitinase, putative | chr2:18093770-18095025 REVERSE</t>
  </si>
  <si>
    <t>AT2G43630.1</t>
  </si>
  <si>
    <t>AT2G43630</t>
  </si>
  <si>
    <t>FUNCTIONS IN: molecular_function unknown; INVOLVED IN: biological_process unknown; LOCATED IN: chloroplast thylakoid membrane, chloroplast, nucleus, chloroplast envelope; EXPRESSED IN: 22 plant structures; EXPRESSED DURING: 13 growth stages; BEST Arabidopsis thaliana protein match is: glycine-rich protein (TAIR:AT3G59640.2); Has 48 Blast hits to 48 proteins in 14 species: Archae - 0; Bacteria - 2; Metazoa - 10; Fungi - 0; Plants - 32; Viruses - 2; Other Eukaryotes - 2 (source: NCBI BLink). | chr2:18095775-18097488 FORWARD</t>
  </si>
  <si>
    <t>AT2G43640.3;AT2G43640.2;AT2G43640.1</t>
  </si>
  <si>
    <t>AT2G43640</t>
  </si>
  <si>
    <t>signal recognition particle 14 kDa family protein / SRP14 family protein | chr2:18097406-18099130 REVERSE</t>
  </si>
  <si>
    <t>AT2G43710.2;AT2G43710.1</t>
  </si>
  <si>
    <t>AT2G43710</t>
  </si>
  <si>
    <t>lipid metabolism.FA synthesis and FA elongation.ACP desaturase</t>
  </si>
  <si>
    <t>Symbols: SSI2, FAB2 | SSI2; acyl-[acyl-carrier-protein] desaturase/ stearoyl-CoA 9-desaturase | chr2:18119962-18122889 FORWARD</t>
  </si>
  <si>
    <t>AT2G43720.1;AT2G43720.2</t>
  </si>
  <si>
    <t>AT2G43720</t>
  </si>
  <si>
    <t>unknown protein | chr2:18123267-18124338 FORWARD</t>
  </si>
  <si>
    <t>AT2G43750.2;AT2G43750.1</t>
  </si>
  <si>
    <t>AT2G43750</t>
  </si>
  <si>
    <t>amino acid metabolism.synthesis.serine-glycine-cysteine group.cysteine.OASTL</t>
  </si>
  <si>
    <t>Symbols: OASB, ACS1, CPACS1, ATCS-B | OASB (O-ACETYLSERINE (THIOL) LYASE B); cysteine synthase | chr2:18129411-18132552 REVERSE</t>
  </si>
  <si>
    <t>AT2G43760.3;AT2G43760.2;AT2G43760.1</t>
  </si>
  <si>
    <t>AT2G43760</t>
  </si>
  <si>
    <t>Co-factor and vitamine metabolism.molybdenum cofactor</t>
  </si>
  <si>
    <t>molybdopterin biosynthesis MoaE family protein | chr2:18132782-18134068 FORWARD</t>
  </si>
  <si>
    <t>AT2G43770.1</t>
  </si>
  <si>
    <t>AT2G43770</t>
  </si>
  <si>
    <t>transducin family protein / WD-40 repeat family protein | chr2:18134061-18136001 REVERSE</t>
  </si>
  <si>
    <t>AT2G43780.3;AT2G43780.2;AT2G43780.1;AT2G43780.4</t>
  </si>
  <si>
    <t>AT2G43780</t>
  </si>
  <si>
    <t>unknown protein | chr2:18136182-18137586 REVERSE</t>
  </si>
  <si>
    <t>mitochondrion,peroxisome</t>
  </si>
  <si>
    <t>M,PX</t>
  </si>
  <si>
    <t>AT2G43790.1</t>
  </si>
  <si>
    <t>AT2G43790</t>
  </si>
  <si>
    <t>Symbols: ATMPK6, MPK6, MAPK6 | ATMPK6 (ARABIDOPSIS THALIANA MAP KINASE 6); MAP kinase/ kinase | chr2:18138307-18140988 FORWARD</t>
  </si>
  <si>
    <t>AT2G43800.1</t>
  </si>
  <si>
    <t>AT2G43800</t>
  </si>
  <si>
    <t>not assigned.no ontology.formin homology 2 domain-containing protein</t>
  </si>
  <si>
    <t>formin homology 2 domain-containing protein / FH2 domain-containing protein | chr2:18145721-18148897 FORWARD</t>
  </si>
  <si>
    <t>AT2G43810.3;AT2G43810.2;AT2G43810.1</t>
  </si>
  <si>
    <t>AT2G43810</t>
  </si>
  <si>
    <t>small nuclear ribonucleoprotein F, putative / U6 snRNA-associated Sm-like protein, putative / Sm protein F, putative | chr2:18149311-18151295 FORWARD</t>
  </si>
  <si>
    <t>AT2G43820.1;AT2G43840.2;AT2G43840.1</t>
  </si>
  <si>
    <t>AT2G43820</t>
  </si>
  <si>
    <t>hormone metabolism.salicylic acid.synthesis-degradation.synthesis.SA glucosyltransferase ester and ether bond making SGE, SAG</t>
  </si>
  <si>
    <t>Symbols: GT, UGT74F2 | UGT74F2 (UDP-GLUCOSYLTRANSFERASE 74F2); UDP-glucose:4-aminobenzoate acylglucosyltransferase/ UDP-glucosyltransferase/ UDP-glycosyltransferase/ transferase, transferring glycosyl groups / transferase, transferring hexosyl groups | chr2:18152227-18153908 FORWARD</t>
  </si>
  <si>
    <t>17.8</t>
  </si>
  <si>
    <t>AT2G43910.2;AT2G43910.1;AT2G43910.3</t>
  </si>
  <si>
    <t>AT2G43910</t>
  </si>
  <si>
    <t>amino acid metabolism.synthesis.aspartate family.methionine.methionine S-methyltransferase</t>
  </si>
  <si>
    <t>thiol methyltransferase, putative | chr2:18184491-18187028 REVERSE</t>
  </si>
  <si>
    <t>AT2G43940.1</t>
  </si>
  <si>
    <t>AT2G43940</t>
  </si>
  <si>
    <t>thiol methyltransferase, putative | chr2:18195953-18197687 REVERSE</t>
  </si>
  <si>
    <t>AT2G43945.1</t>
  </si>
  <si>
    <t>AT2G43945</t>
  </si>
  <si>
    <t>unknown protein | chr2:18197844-18200194 REVERSE</t>
  </si>
  <si>
    <t>AT2G43950.1;AT2G43950.2</t>
  </si>
  <si>
    <t>AT2G43950</t>
  </si>
  <si>
    <t>Symbols: OEP37, ATOEP37 | OEP37; ion channel | chr2:18200324-18202729 REVERSE</t>
  </si>
  <si>
    <t>AT3G59890.2;AT2G44040.1;AT3G59890.1</t>
  </si>
  <si>
    <t>AT3G59890</t>
  </si>
  <si>
    <t>amino acid metabolism.synthesis.aspartate family.lysine.dihydrodipicolinate reductase</t>
  </si>
  <si>
    <t>dihydrodipicolinate reductase family protein | chr3:22124242-22126630 REVERSE</t>
  </si>
  <si>
    <t>AT2G44050.1</t>
  </si>
  <si>
    <t>AT2G44050</t>
  </si>
  <si>
    <t>Symbols: COS1 | COS1 (COI1 SUPPRESSOR1); 6,7-dimethyl-8-ribityllumazine synthase | chr2:18224251-18226160 FORWARD</t>
  </si>
  <si>
    <t>AT2G44060.2;AT2G44060.1</t>
  </si>
  <si>
    <t>AT2G44060</t>
  </si>
  <si>
    <t>late embryogenesis abundant family protein / LEA family protein | chr2:18226317-18228151 FORWARD</t>
  </si>
  <si>
    <t>AT2G44100.2;AT2G44100.1</t>
  </si>
  <si>
    <t>AT2G44100</t>
  </si>
  <si>
    <t>Symbols: ATGDI1, AT-GDI1 | ATGDI1 (ARABIDOPSIS THALIANA GUANOSINE NUCLEOTIDE DIPHOSPHATE DISSOCIATION INHIBITOR 1); RAB GDP-dissociation inhibitor | chr2:18241692-18246498 FORWARD</t>
  </si>
  <si>
    <t>AT2G44120.1;AT2G44120.2</t>
  </si>
  <si>
    <t>AT2G44120</t>
  </si>
  <si>
    <t>60S ribosomal protein L7 (RPL7C) | chr2:18249042-18250708 REVERSE</t>
  </si>
  <si>
    <t>AT2G44160.1</t>
  </si>
  <si>
    <t>AT2G44160</t>
  </si>
  <si>
    <t>C1-metabolism.methylenetetrahydrofolate reductase</t>
  </si>
  <si>
    <t>Symbols: MTHFR2 | MTHFR2 (METHYLENETETRAHYDROFOLATE REDUCTASE 2); methylenetetrahydrofolate reductase (NADPH) | chr2:18262210-18265346 FORWARD</t>
  </si>
  <si>
    <t>25.6</t>
  </si>
  <si>
    <t>AT2G44210.1;AT2G44210.2</t>
  </si>
  <si>
    <t>AT2G44210</t>
  </si>
  <si>
    <t>unknown protein | chr2:18280623-18282876 FORWARD</t>
  </si>
  <si>
    <t>AT2G44300.1;AT2G44290.1</t>
  </si>
  <si>
    <t>AT2G44300</t>
  </si>
  <si>
    <t>lipid transfer protein-related | chr2:18307309-18308349 REVERSE</t>
  </si>
  <si>
    <t>AT2G44310.1</t>
  </si>
  <si>
    <t>AT2G44310</t>
  </si>
  <si>
    <t>calcium-binding EF hand family protein | chr2:18309212-18309826 FORWARD</t>
  </si>
  <si>
    <t>AT2G44350.4;AT2G44350.1;AT2G44350.3;AT2G44350.2</t>
  </si>
  <si>
    <t>AT2G44350</t>
  </si>
  <si>
    <t>TCA / org transformation.TCA.CS</t>
  </si>
  <si>
    <t>Symbols: ATCS, CSY4 | ATCS; ATP binding / ATP citrate synthase/ citrate (SI)-synthase | chr2:18316278-18320789 FORWARD</t>
  </si>
  <si>
    <t>AT2G44450.1;AT2G44450.2;AT5G44640.1;AT2G25630.1</t>
  </si>
  <si>
    <t>AT2G44450</t>
  </si>
  <si>
    <t>Symbols: BGLU15 | BGLU15 (BETA GLUCOSIDASE 15); catalytic/ cation binding / hydrolase, hydrolyzing O-glycosyl compounds | chr2:18340921-18343849 FORWARD</t>
  </si>
  <si>
    <t>AT2G44490.1</t>
  </si>
  <si>
    <t>AT2G44490</t>
  </si>
  <si>
    <t>Symbols: PEN2, BGLU26 | PEN2 (PENETRATION 2); hydrolase, hydrolyzing O-glycosyl compounds / thioglucosidase | chr2:18364756-18367725 FORWARD</t>
  </si>
  <si>
    <t>AT2G44510.1</t>
  </si>
  <si>
    <t>AT2G44510</t>
  </si>
  <si>
    <t>p21Cip1-binding protein-related | chr2:18377070-18379210 FORWARD</t>
  </si>
  <si>
    <t>AT3G60150.1;AT2G44525.1</t>
  </si>
  <si>
    <t>AT3G60150</t>
  </si>
  <si>
    <t>unknown protein | chr3:22222105-22223512 FORWARD</t>
  </si>
  <si>
    <t>AT2G44530.1;AT2G44530.2</t>
  </si>
  <si>
    <t>AT2G44530</t>
  </si>
  <si>
    <t>ribose-phosphate pyrophosphokinase, putative / phosphoribosyl diphosphate synthetase, putative | chr2:18383515-18386143 FORWARD</t>
  </si>
  <si>
    <t>AT2G44540.1</t>
  </si>
  <si>
    <t>AT2G44540</t>
  </si>
  <si>
    <t>Symbols: AtGH9B9 | AtGH9B9 (Arabidopsis thaliana glycosyl hydrolase 9B9); catalytic/ hydrolase, hydrolyzing O-glycosyl compounds | chr2:18386219-18388110 REVERSE</t>
  </si>
  <si>
    <t>AT2G44610.1</t>
  </si>
  <si>
    <t>AT2G44610</t>
  </si>
  <si>
    <t>Symbols: RAB6, ATRABH1B, ATRAB6A, RAB6A | RAB6A; GTP binding / protein binding | chr2:18411426-18414081 REVERSE</t>
  </si>
  <si>
    <t>AT2G44640.1</t>
  </si>
  <si>
    <t>AT2G44640</t>
  </si>
  <si>
    <t>FUNCTIONS IN: molecular_function unknown; INVOLVED IN: biological_process unknown; LOCATED IN: mitochondrion, chloroplast, plasma membrane, plastid, chloroplast envelope; EXPRESSED IN: 23 plant structures; EXPRESSED DURING: 13 growth stages; BEST Arabidopsis thaliana protein match is: PDE320 (PIGMENT DEFECTIVE 320) (TAIR:AT3G06960.1); Has 25 Blast hits to 24 proteins in 8 species: Archae - 0; Bacteria - 0; Metazoa - 0; Fungi - 0; Plants - 24; Viruses - 0; Other Eukaryotes - 1 (source: NCBI BLink). | chr2:18417243-18419396 FORWARD</t>
  </si>
  <si>
    <t>AT2G44650.1</t>
  </si>
  <si>
    <t>AT2G44650</t>
  </si>
  <si>
    <t>Symbols: CHL-CPN10, CPN10 | CHL-CPN10 (CHLOROPLAST CHAPERONIN 10); chaperone binding | chr2:18419370-18421110 REVERSE</t>
  </si>
  <si>
    <t>AT2G44710.2;AT2G44710.1;AT2G44710.3;AT2G44710.4</t>
  </si>
  <si>
    <t>AT2G44710</t>
  </si>
  <si>
    <t>RNA recognition motif (RRM)-containing protein | chr2:18432719-18437132 FORWARD</t>
  </si>
  <si>
    <t>AT2G44730.1</t>
  </si>
  <si>
    <t>AT2G44730</t>
  </si>
  <si>
    <t>transcription factor | chr2:18437333-18438565 REVERSE</t>
  </si>
  <si>
    <t>AT2G44790.1</t>
  </si>
  <si>
    <t>AT2G44790</t>
  </si>
  <si>
    <t>Symbols: UCC2 | UCC2 (UCLACYANIN 2); copper ion binding / electron carrier | chr2:18461906-18463309 REVERSE</t>
  </si>
  <si>
    <t>AT2G44920.2;AT2G44920.1</t>
  </si>
  <si>
    <t>AT2G44920</t>
  </si>
  <si>
    <t>thylakoid lumenal 15 kDa protein, chloroplast | chr2:18524387-18526827 FORWARD</t>
  </si>
  <si>
    <t>AT2G45000.1</t>
  </si>
  <si>
    <t>AT2G45000</t>
  </si>
  <si>
    <t>Symbols: EMB2766 | EMB2766 (EMBRYO DEFECTIVE 2766); structural constituent of nuclear pore | chr2:18564111-18567735 FORWARD</t>
  </si>
  <si>
    <t>AT2G45060.1</t>
  </si>
  <si>
    <t>AT2G45060</t>
  </si>
  <si>
    <t>FUNCTIONS IN: molecular_function unknown; INVOLVED IN: biological_process unknown; LOCATED IN: mitochondrion; EXPRESSED IN: 24 plant structures; EXPRESSED DURING: 15 growth stages; CONTAINS InterPro DOMAIN/s: Uncharacterised conserved protein UCP022280 (InterPro:IPR016803); BEST Arabidopsis thaliana protein match is: unknown protein (TAIR:AT4G26410.1); Has 50 Blast hits to 50 proteins in 14 species: Archae - 0; Bacteria - 4; Metazoa - 5; Fungi - 2; Plants - 38; Viruses - 0; Other Eukaryotes - 1 (source: NCBI BLink). | chr2:18584352-18586776 REVERSE</t>
  </si>
  <si>
    <t>AT2G45140.1;AT2G45140.2</t>
  </si>
  <si>
    <t>AT2G45140</t>
  </si>
  <si>
    <t>Symbols: PVA12 | PVA12 (PLANT VAP HOMOLOG 12); structural molecule | chr2:18610806-18613290 FORWARD</t>
  </si>
  <si>
    <t>AT2G45180.1</t>
  </si>
  <si>
    <t>AT2G45180</t>
  </si>
  <si>
    <t>protease inhibitor/seed storage/lipid transfer protein (LTP) family protein | chr2:18626320-18626997 FORWARD</t>
  </si>
  <si>
    <t>AT2G45200.1;AT2G45200.2</t>
  </si>
  <si>
    <t>AT2G45200</t>
  </si>
  <si>
    <t>Symbols: GOS12, ATGOS12 | GOS12 (GOLGI SNARE 12); SNARE binding | chr2:18637503-18639808 REVERSE</t>
  </si>
  <si>
    <t>golgi,cytosol,endoplasmic reticulum</t>
  </si>
  <si>
    <t>G,C,ER</t>
  </si>
  <si>
    <t>AT2G45220.1</t>
  </si>
  <si>
    <t>AT2G45220</t>
  </si>
  <si>
    <t>pectinesterase family protein | chr2:18644084-18646447 REVERSE</t>
  </si>
  <si>
    <t>AT2G45240.1;AT2G45240.2</t>
  </si>
  <si>
    <t>AT2G45240</t>
  </si>
  <si>
    <t>Symbols: MAP1A | MAP1A (METHIONINE AMINOPEPTIDASE 1A); aminopeptidase/ metalloexopeptidase | chr2:18655939-18659077 FORWARD</t>
  </si>
  <si>
    <t>AT2G45290.2;AT2G45290.1</t>
  </si>
  <si>
    <t>AT2G45290</t>
  </si>
  <si>
    <t>PS.calvin cycle.transketolase</t>
  </si>
  <si>
    <t>transketolase, putative | chr2:18672682-18675906 FORWARD</t>
  </si>
  <si>
    <t>AT2G45300.4;AT2G45300.2;AT2G45300.1;AT2G45300.3</t>
  </si>
  <si>
    <t>AT2G45300</t>
  </si>
  <si>
    <t>3-phosphoshikimate 1-carboxyvinyltransferase / 5-enolpyruvylshikimate-3-phosphate / EPSP synthase | chr2:18677311-18680072 FORWARD</t>
  </si>
  <si>
    <t>AT2G45330.1;AT2G45330.2;AT5G23600.1</t>
  </si>
  <si>
    <t>AT2G45330</t>
  </si>
  <si>
    <t>Symbols: emb1067 | emb1067 (embryo defective 1067); tRNA 2'-phosphotransferase/ transferase, transferring phosphorus-containing groups | chr2:18686336-18688035 FORWARD</t>
  </si>
  <si>
    <t>AT2G45440.1</t>
  </si>
  <si>
    <t>AT2G45440</t>
  </si>
  <si>
    <t>amino acid metabolism.synthesis.aspartate family.lysine.dihydrodipicolinate synthase</t>
  </si>
  <si>
    <t>Symbols: DHDPS2 | DHDPS2 (DIHYDRODIPICOLINATE SYNTHASE); catalytic/ dihydrodipicolinate synthase/ lyase | chr2:18730840-18733015 FORWARD</t>
  </si>
  <si>
    <t>AT2G45470.1</t>
  </si>
  <si>
    <t>AT2G45470</t>
  </si>
  <si>
    <t>Symbols: FLA8, AGP8 | FLA8 (FASCICLIN-LIKE ARABINOGALACTAN PROTEIN 8) | chr2:18742540-18744111 REVERSE</t>
  </si>
  <si>
    <t>AT2G45540.6;AT2G45540.5;AT2G45540.4;AT2G45540.3;AT2G45540.1;AT2G45540.2</t>
  </si>
  <si>
    <t>AT2G45540</t>
  </si>
  <si>
    <t>WD-40 repeat family protein / beige-related | chr2:18757489-18772229 REVERSE</t>
  </si>
  <si>
    <t>AT2G45640.1;AT2G45640.2</t>
  </si>
  <si>
    <t>AT2G45640</t>
  </si>
  <si>
    <t>Symbols: SAP18, ATSAP18 | SAP18 (SIN3 ASSOCIATED POLYPEPTIDE P18); protein binding / transcription regulator | chr2:18799610-18801383 REVERSE</t>
  </si>
  <si>
    <t>AT2G45710.1;AT3G61110.1;AT3G61111.2;AT3G61111.1</t>
  </si>
  <si>
    <t>AT2G45710</t>
  </si>
  <si>
    <t>protein.synthesis.ribosomal protein.eukaryotic.40S subunit.S27</t>
  </si>
  <si>
    <t>40S ribosomal protein S27 (RPS27A) | chr2:18831161-18832211 FORWARD</t>
  </si>
  <si>
    <t>AT2G45740.3;AT2G45740.2;AT2G45740.1</t>
  </si>
  <si>
    <t>AT2G45740</t>
  </si>
  <si>
    <t>protein.targeting.peroxisomes</t>
  </si>
  <si>
    <t>Symbols: PEX11D | PEX11D | chr2:18839716-18841403 FORWARD</t>
  </si>
  <si>
    <t>29.3.5</t>
  </si>
  <si>
    <t>AT2G45770.1</t>
  </si>
  <si>
    <t>AT2G45770</t>
  </si>
  <si>
    <t>Symbols: CPFTSY, FRD4 | CPFTSY; 7S RNA binding / GTP binding / nucleoside-triphosphatase/ nucleotide binding | chr2:18851218-18853709 FORWARD</t>
  </si>
  <si>
    <t>AT2G45790.1</t>
  </si>
  <si>
    <t>AT2G45790</t>
  </si>
  <si>
    <t>cell wall.precursor synthesis.phosphomannomutase</t>
  </si>
  <si>
    <t>Symbols: ATPMM, PMM | PMM (PHOSPHOMANNOMUTASE); phosphomannomutase | chr2:18855775-18858018 FORWARD</t>
  </si>
  <si>
    <t>AT2G45810.1</t>
  </si>
  <si>
    <t>AT2G45810</t>
  </si>
  <si>
    <t>DEAD/DEAH box helicase, putative | chr2:18859599-18862918 FORWARD</t>
  </si>
  <si>
    <t>AT2G45820.1</t>
  </si>
  <si>
    <t>AT2G45820</t>
  </si>
  <si>
    <t>DNA-binding protein, putative | chr2:18862953-18864691 REVERSE</t>
  </si>
  <si>
    <t>AT2G45960.2;AT2G45960.1;AT2G45960.3</t>
  </si>
  <si>
    <t>AT2G45960</t>
  </si>
  <si>
    <t>Symbols: PIP1B, TMP-A, ATHH2, PIP1;2 | PIP1B (NAMED PLASMA MEMBRANE INTRINSIC PROTEIN 1B); water channel | chr2:18910295-18911982 FORWARD</t>
  </si>
  <si>
    <t>AT2G45990.3;AT2G45990.2;AT2G45990.1;AT2G45990.4</t>
  </si>
  <si>
    <t>AT2G45990</t>
  </si>
  <si>
    <t>unknown protein | chr2:18919316-18921229 FORWARD</t>
  </si>
  <si>
    <t>AT2G46020.6;AT2G46020.5;AT2G46020.1;AT2G46020.4;AT2G46020.3;AT2G46020.2</t>
  </si>
  <si>
    <t>AT2G46020</t>
  </si>
  <si>
    <t>Symbols: CHR2, ATBRM, BRM, CHA2 | transcription regulatory protein SNF2, putative | chr2:18923304-18931934 FORWARD</t>
  </si>
  <si>
    <t>AT2G46100.2;AT2G46100.1</t>
  </si>
  <si>
    <t>AT2G46100</t>
  </si>
  <si>
    <t>unknown protein | chr2:18953280-18954619 FORWARD</t>
  </si>
  <si>
    <t>AT2G46110.1</t>
  </si>
  <si>
    <t>AT2G46110</t>
  </si>
  <si>
    <t>Co-factor and vitamine metabolism.pantothenate.3-methyl-2-oxobutanoate hydroxymethyltransferase (KPHMT,PANB)</t>
  </si>
  <si>
    <t>Symbols: PANB1, KPHMT1 | KPHMT1 (KETOPANTOATE HYDROXYMETHYLTRANSFERASE 1); 3-methyl-2-oxobutanoate hydroxymethyltransferase | chr2:18954570-18956530 REVERSE</t>
  </si>
  <si>
    <t>AT2G46140.1</t>
  </si>
  <si>
    <t>AT2G46140</t>
  </si>
  <si>
    <t>late embryogenesis abundant protein, putative / LEA protein, putative | chr2:18959078-18960547 FORWARD</t>
  </si>
  <si>
    <t>AT2G46170.1;AT2G46170.2</t>
  </si>
  <si>
    <t>AT2G46170</t>
  </si>
  <si>
    <t>reticulon family protein (RTNLB5) | chr2:18965313-18967213 FORWARD</t>
  </si>
  <si>
    <t>AT2G46280.2;AT2G46280.1;AT2G46280.3</t>
  </si>
  <si>
    <t>AT2G46280</t>
  </si>
  <si>
    <t>hormone metabolism.brassinosteroid.signal transduction.other</t>
  </si>
  <si>
    <t>Symbols: TRIP-1, TIF3I1 | TRIP-1 (TGF-BETA RECEPTOR INTERACTING PROTEIN 1); nucleotide binding / protein binding | chr2:19003426-19005536 REVERSE</t>
  </si>
  <si>
    <t>AT2G46370.3;AT2G46370.2;AT2G46370.1;AT2G46370.4</t>
  </si>
  <si>
    <t>AT2G46370</t>
  </si>
  <si>
    <t>Symbols: JAR1, FIN219 | JAR1 (JASMONATE RESISTANT 1); ATP binding / adenylyltransferase/ catalytic/ jasmonate-amino synthetase | chr2:19033790-19036659 FORWARD</t>
  </si>
  <si>
    <t>AT2G46505.1</t>
  </si>
  <si>
    <t>AT2G46505</t>
  </si>
  <si>
    <t>TCA / org transformation.TCA.succinate dehydrogenase</t>
  </si>
  <si>
    <t>Symbols: SDH4 | SDH4; succinate dehydrogenase (ubiquinone) | chr2:19089729-19090549 REVERSE</t>
  </si>
  <si>
    <t>AT2G46520.1</t>
  </si>
  <si>
    <t>AT2G46520</t>
  </si>
  <si>
    <t>XPO2</t>
  </si>
  <si>
    <t>cellular apoptosis susceptibility protein, putative / importin-alpha re-exporter, putative | chr2:19096768-19100272 FORWARD</t>
  </si>
  <si>
    <t>AT2G46540.1</t>
  </si>
  <si>
    <t>AT2G46540</t>
  </si>
  <si>
    <t>unknown protein | chr2:19110472-19111769 REVERSE</t>
  </si>
  <si>
    <t>AT2G46580.1</t>
  </si>
  <si>
    <t>AT2G46580</t>
  </si>
  <si>
    <t>pyridoxine 5'-phosphate oxidase-related | chr2:19129241-19130595 REVERSE</t>
  </si>
  <si>
    <t>AT2G46630.1</t>
  </si>
  <si>
    <t>AT2G46630</t>
  </si>
  <si>
    <t>unknown protein | chr2:19145529-19146713 FORWARD</t>
  </si>
  <si>
    <t>AT2G46650.1</t>
  </si>
  <si>
    <t>AT2G46650</t>
  </si>
  <si>
    <t>Symbols: B5 #1, ATCB5-C, CB5-C | CB5-C (CYTOCHROME B5 ISOFORM C); heme binding | chr2:19151646-19152600 FORWARD</t>
  </si>
  <si>
    <t>AT2G46820.2;AT2G46820.1</t>
  </si>
  <si>
    <t>AT2G46820</t>
  </si>
  <si>
    <t>Symbols: PTAC8, TMP14, PSAP, PSI-P | PSI-P (PHOTOSYSTEM I P SUBUNIT); DNA binding | chr2:19243589-19245141 FORWARD</t>
  </si>
  <si>
    <t>AT2G46860.1</t>
  </si>
  <si>
    <t>AT2G46860</t>
  </si>
  <si>
    <t>Symbols: AtPPa3 | AtPPa3 (Arabidopsis thaliana pyrophosphorylase 3); inorganic diphosphatase/ pyrophosphatase | chr2:19253688-19255275 FORWARD</t>
  </si>
  <si>
    <t>AT2G46900.1</t>
  </si>
  <si>
    <t>AT2G46900</t>
  </si>
  <si>
    <t>FUNCTIONS IN: molecular_function unknown; INVOLVED IN: biological_process unknown; LOCATED IN: cellular_component unknown; EXPRESSED IN: 24 plant structures; EXPRESSED DURING: 15 growth stages; CONTAINS InterPro DOMAIN/s: Basic helix-loop-helix, Nulp1-type (InterPro:IPR006994); Has 3014 Blast hits to 2357 proteins in 239 species: Archae - 2; Bacteria - 96; Metazoa - 1166; Fungi - 321; Plants - 100; Viruses - 47; Other Eukaryotes - 1282 (source: NCBI BLink). | chr2:19269558-19272195 FORWARD</t>
  </si>
  <si>
    <t>AT2G46910.1</t>
  </si>
  <si>
    <t>AT2G46910</t>
  </si>
  <si>
    <t>plastid-lipid associated protein PAP / fibrillin family protein | chr2:19272281-19274002 FORWARD</t>
  </si>
  <si>
    <t>AT2G46930.1</t>
  </si>
  <si>
    <t>AT2G46930</t>
  </si>
  <si>
    <t>cell wall.pectin*esterases.acetyl esterase</t>
  </si>
  <si>
    <t>pectinacetylesterase, putative | chr2:19283519-19286347 FORWARD</t>
  </si>
  <si>
    <t>AT2G46960.1;AT2G46960.2</t>
  </si>
  <si>
    <t>AT2G46960</t>
  </si>
  <si>
    <t>Symbols: CYP709B1 | CYP709B1; electron carrier/ heme binding / iron ion binding / monooxygenase/ oxygen binding | chr2:19292049-19294260 REVERSE</t>
  </si>
  <si>
    <t>plasma membrane,endoplasmic reticulum</t>
  </si>
  <si>
    <t>PM,ER</t>
  </si>
  <si>
    <t>AT3G62150.3;AT3G62150.2;AT2G47000.7;AT2G47000.3;AT2G47000.4;AT2G47000.2;AT3G62150.1;AT2G47000.1;AT2G47000.5;AT2G47000.6;AT5G46540.1;AT1G02530.1;AT4G18050.2;AT4G18050.1;AT4G01820.1</t>
  </si>
  <si>
    <t>AT3G62150</t>
  </si>
  <si>
    <t>Symbols: PGP21 | PGP21 (P-GLYCOPROTEIN 21); ATPase, coupled to transmembrane movement of substances | chr3:23008755-23013579 REVERSE</t>
  </si>
  <si>
    <t>AT2G47010.1;AT2G47010.2;AT2G47010.3</t>
  </si>
  <si>
    <t>AT2G47010</t>
  </si>
  <si>
    <t>unknown protein | chr2:19317126-19319329 FORWARD</t>
  </si>
  <si>
    <t>AT3G62250.1;AT2G47110.2;AT2G47110.1;AT1G23410.1</t>
  </si>
  <si>
    <t>AT3G62250</t>
  </si>
  <si>
    <t>Symbols: UBQ5 | UBQ5 (ubiquitin 5); protein binding / structural constituent of ribosome | chr3:23037094-23037797 FORWARD</t>
  </si>
  <si>
    <t>AT2G47130.1;AT3G29250.2;AT3G29250.3;AT3G29250.1</t>
  </si>
  <si>
    <t>AT2G47130</t>
  </si>
  <si>
    <t>short-chain dehydrogenase/reductase (SDR) family protein | chr2:19349536-19350539 REVERSE</t>
  </si>
  <si>
    <t>AT2G47210.3;AT2G47210.2;AT2G47210.1</t>
  </si>
  <si>
    <t>AT2G47210</t>
  </si>
  <si>
    <t>myb family transcription factor | chr2:19378869-19382418 FORWARD</t>
  </si>
  <si>
    <t>AT2G47240.3;AT2G47240.2;AT2G47240.1;AT2G47240.4</t>
  </si>
  <si>
    <t>AT2G47240</t>
  </si>
  <si>
    <t>Symbols: CER8, LACS1 | long-chain-fatty-acid--CoA ligase family protein / long-chain acyl-CoA synthetase family protein | chr2:19392558-19397831 FORWARD</t>
  </si>
  <si>
    <t>AT3G62400.1;AT2G47380.2;AT2G47380.1</t>
  </si>
  <si>
    <t>AT3G62400</t>
  </si>
  <si>
    <t>unknown protein | chr3:23089641-23090737 FORWARD</t>
  </si>
  <si>
    <t>AT2G47390.1</t>
  </si>
  <si>
    <t>AT2G47390</t>
  </si>
  <si>
    <t>serine-type endopeptidase/ serine-type peptidase | chr2:19441992-19446365 REVERSE</t>
  </si>
  <si>
    <t>AT2G47400.1</t>
  </si>
  <si>
    <t>AT2G47400</t>
  </si>
  <si>
    <t>PS.calvin cycle</t>
  </si>
  <si>
    <t>Symbols: CP12-1, CP12 | CP12-1 | chr2:19446854-19447438 FORWARD</t>
  </si>
  <si>
    <t>AT2G47450.1</t>
  </si>
  <si>
    <t>AT2G47450</t>
  </si>
  <si>
    <t>Symbols: CAO, CPSRP43 | CAO (CHAOS); chromatin binding | chr2:19472681-19474314 FORWARD</t>
  </si>
  <si>
    <t>AT2G47470.1;AT2G47470.4;AT2G47470.3;AT2G47470.2</t>
  </si>
  <si>
    <t>AT2G47470</t>
  </si>
  <si>
    <t>Symbols: ATPDIL2-1, UNE5, MEE30, PDI11, ATPDI11 | UNE5 (UNFERTILIZED EMBRYO SAC 5); protein disulfide isomerase | chr2:19481420-19484015 FORWARD</t>
  </si>
  <si>
    <t>AT2G47510.3;AT2G47510.2;AT2G47510.1</t>
  </si>
  <si>
    <t>AT2G47510</t>
  </si>
  <si>
    <t>TCA / org transformation.TCA.fumarase</t>
  </si>
  <si>
    <t>Symbols: FUM1 | FUM1 (FUMARASE 1); catalytic/ fumarate hydratase | chr2:19498368-19502246 FORWARD</t>
  </si>
  <si>
    <t>AT2G47580.1</t>
  </si>
  <si>
    <t>AT2G47580</t>
  </si>
  <si>
    <t>Symbols: U1A | U1A (SPLICEOSOMAL PROTEIN U1A); RNA binding / nucleic acid binding / nucleotide binding | chr2:19517187-19518871 FORWARD</t>
  </si>
  <si>
    <t>AT2G47610.1</t>
  </si>
  <si>
    <t>AT2G47610</t>
  </si>
  <si>
    <t>protein.synthesis.ribosomal protein.eukaryotic.60S subunit.L7A</t>
  </si>
  <si>
    <t>60S ribosomal protein L7A (RPL7aA) | chr2:19529744-19531659 FORWARD</t>
  </si>
  <si>
    <t>AT3G62840.1;AT2G47640.4;AT2G47640.1;AT3G62840.2;AT2G47640.3;AT2G47640.2</t>
  </si>
  <si>
    <t>AT3G62840</t>
  </si>
  <si>
    <t>FUNCTIONS IN: molecular_function unknown; LOCATED IN: small nucleolar ribonucleoprotein complex, nucleus; EXPRESSED IN: 22 plant structures; EXPRESSED DURING: 13 growth stages; CONTAINS InterPro DOMAIN/s: Like-Sm ribonucleoprotein, core (InterPro:IPR001163), Like-Sm ribonucleoprotein, eukaryotic and archaea-type, core (InterPro:IPR006649), Like-Sm ribonucleoprotein-related, core (InterPro:IPR010920); BEST Arabidopsis thaliana protein match is: small nuclear ribonucleoprotein D2, putative / snRNP core protein D2, putative / Sm protein D2, putative (TAIR:AT2G47640.4); Has 535 Blast hits to 535 proteins in 164 species: Archae - 2; Bacteria - 0; Metazoa - 239; Fungi - 109; Plants - 78; Viruses - 0; Other Eukaryotes - 107 (source: NCBI BLink). | chr3:23235490-23236816 REVERSE</t>
  </si>
  <si>
    <t>AT2G47650.1;AT2G47650.2</t>
  </si>
  <si>
    <t>AT2G47650</t>
  </si>
  <si>
    <t>Symbols: UXS4 | UXS4 (UDP-XYLOSE SYNTHASE 4); UDP-glucuronate decarboxylase/ catalytic | chr2:19538610-19541457 REVERSE</t>
  </si>
  <si>
    <t>golgi,cytosol,vacuole</t>
  </si>
  <si>
    <t>G,C,V</t>
  </si>
  <si>
    <t>AT2G47670.1</t>
  </si>
  <si>
    <t>AT2G47670</t>
  </si>
  <si>
    <t>invertase/pectin methylesterase inhibitor family protein | chr2:19543991-19544806 REVERSE</t>
  </si>
  <si>
    <t>AT2G47710.1</t>
  </si>
  <si>
    <t>AT2G47710</t>
  </si>
  <si>
    <t>universal stress protein (USP) family protein | chr2:19554834-19556065 REVERSE</t>
  </si>
  <si>
    <t>AT2G47730.2;AT2G47730.1</t>
  </si>
  <si>
    <t>AT2G47730</t>
  </si>
  <si>
    <t>Symbols: ATGSTF8, ATGSTF5, GST6, GSTF8 | ATGSTF8 (ARABIDOPSIS THALIANA GLUTATHIONE S-TRANSFERASE PHI 8); glutathione binding / glutathione transferase | chr2:19556326-19559463 FORWARD</t>
  </si>
  <si>
    <t>AT2G47800.1</t>
  </si>
  <si>
    <t>AT2G47800</t>
  </si>
  <si>
    <t>Symbols: ATMRP4, EST3 | ATMRP4 (ARABIDOPSIS THALIANA MULTIDRUG RESISTANCE-ASSOCIATED PROTEIN 4); ATPase, coupled to transmembrane movement of substances / folic acid transporter | chr2:19574864-19580599 FORWARD</t>
  </si>
  <si>
    <t>AT2G47840.1</t>
  </si>
  <si>
    <t>AT2G47840</t>
  </si>
  <si>
    <t>tic20 protein-related | chr2:19594187-19595001 REVERSE</t>
  </si>
  <si>
    <t>AT2G47940.2;AT2G47940.1</t>
  </si>
  <si>
    <t>AT2G47940</t>
  </si>
  <si>
    <t>Symbols: DEGP2 | DEGP2; serine-type endopeptidase/ serine-type peptidase | chr2:19617986-19622232 REVERSE</t>
  </si>
  <si>
    <t>AT2G47960.1</t>
  </si>
  <si>
    <t>AT2G47960</t>
  </si>
  <si>
    <t>unknown protein | chr2:19625614-19629183 FORWARD</t>
  </si>
  <si>
    <t>AT2G47970.1;AT2G47970.2</t>
  </si>
  <si>
    <t>AT2G47970</t>
  </si>
  <si>
    <t>NPL4 family protein | chr2:19629474-19631182 FORWARD</t>
  </si>
  <si>
    <t>AT2G47980.1</t>
  </si>
  <si>
    <t>AT2G47980</t>
  </si>
  <si>
    <t>Symbols: SCC3, ATSCC3 | SCC3 (SISTER-CHROMATID COHESION PROTEIN 3); binding | chr2:19631259-19636978 FORWARD</t>
  </si>
  <si>
    <t>AT2G47990.1</t>
  </si>
  <si>
    <t>AT2G47990</t>
  </si>
  <si>
    <t>Symbols: SWA1, EDA13, EDA19 | SWA1 (SLOW WALKER1); nucleotide binding | chr2:19636867-19638678 REVERSE</t>
  </si>
  <si>
    <t>AT3G01090.3;AT3G01090.1;AT3G01090.2</t>
  </si>
  <si>
    <t>AT3G01090</t>
  </si>
  <si>
    <t>signalling.in sugar and nutrient physiology.Snf related kinase 1</t>
  </si>
  <si>
    <t>Symbols: AKIN10, KIN10 | AKIN10 (Arabidopsis SNF1 kinase homolog 10); protein binding / protein kinase | chr3:31181-34487 REVERSE</t>
  </si>
  <si>
    <t>AT3G01120.1</t>
  </si>
  <si>
    <t>AT3G01120</t>
  </si>
  <si>
    <t>amino acid metabolism.synthesis.aspartate family.methionine.cystathionine gamma-synthase</t>
  </si>
  <si>
    <t>Symbols: MTO1, CGS, ATCYS1, CGS1 | MTO1 (METHIONINE OVERACCUMULATION 1); cystathionine gamma-synthase | chr3:38759-41932 REVERSE</t>
  </si>
  <si>
    <t>AT3G01130.6;AT3G01130.3;AT3G01130.5;AT3G01130.2;AT3G01130.7;AT3G01130.1;AT3G01130.8;AT3G01130.4</t>
  </si>
  <si>
    <t>AT3G01130</t>
  </si>
  <si>
    <t>unknown protein | chr3:44484-45590 REVERSE</t>
  </si>
  <si>
    <t>AT3G01160.1</t>
  </si>
  <si>
    <t>AT3G01160</t>
  </si>
  <si>
    <t>unknown protein | chr3:54541-57462 REVERSE</t>
  </si>
  <si>
    <t>AT3G01180.1</t>
  </si>
  <si>
    <t>AT3G01180</t>
  </si>
  <si>
    <t>Symbols: AtSS2 | AtSS2 (starch synthase 2); transferase, transferring glycosyl groups | chr3:62245-65845 REVERSE</t>
  </si>
  <si>
    <t>AT3G01280.1</t>
  </si>
  <si>
    <t>AT3G01280</t>
  </si>
  <si>
    <t>transport.porins</t>
  </si>
  <si>
    <t>Symbols: VDAC1, ATVDAC1 | VDAC1 (VOLTAGE DEPENDENT ANION CHANNEL 1); voltage-gated anion channel | chr3:85601-87858 FORWARD</t>
  </si>
  <si>
    <t>34.20</t>
  </si>
  <si>
    <t>AT3G01290.1</t>
  </si>
  <si>
    <t>AT3G01290</t>
  </si>
  <si>
    <t>band 7 family protein | chr3:88054-89422 REVERSE</t>
  </si>
  <si>
    <t>AT3G01310.3;AT3G01310.2;AT3G01310.1</t>
  </si>
  <si>
    <t>AT3G01310</t>
  </si>
  <si>
    <t>acid phosphatase/ oxidoreductase/ transition metal ion binding | chr3:94177-101977 REVERSE</t>
  </si>
  <si>
    <t>AT3G01340.2;AT3G01340.1</t>
  </si>
  <si>
    <t>AT3G01340</t>
  </si>
  <si>
    <t>protein transport protein SEC13 family protein / WD-40 repeat family protein | chr3:127355-128994 REVERSE</t>
  </si>
  <si>
    <t>AT3G01390.4;AT3G01390.3;AT3G01390.2;AT3G01390.1</t>
  </si>
  <si>
    <t>AT3G01390</t>
  </si>
  <si>
    <t>Symbols: VMA10, AVMA10 | VMA10 (VACUOLAR MEMBRANE ATPASE 10); hydrogen ion transporting ATP synthase, rotational mechanism | chr3:149999-151539 REVERSE</t>
  </si>
  <si>
    <t>AT3G01440.1</t>
  </si>
  <si>
    <t>AT3G01440</t>
  </si>
  <si>
    <t>oxygen evolving enhancer 3 (PsbQ) family protein | chr3:168435-169618 FORWARD</t>
  </si>
  <si>
    <t>AT3G01480.1;AT3G01480.2</t>
  </si>
  <si>
    <t>AT3G01480</t>
  </si>
  <si>
    <t>Symbols: CYP38 | CYP38 (cyclophilin 38); peptidyl-prolyl cis-trans isomerase | chr3:188384-190851 FORWARD</t>
  </si>
  <si>
    <t>AT5G50000.2;AT3G01490.2;AT4G14780.1;AT3G22750.1;AT5G50000.1;AT3G01490.1</t>
  </si>
  <si>
    <t>AT5G50000</t>
  </si>
  <si>
    <t>signalling.MAP kinases.putative MAP3K, Raf-like</t>
  </si>
  <si>
    <t>protein kinase, putative | chr5:20342587-20345133 REVERSE</t>
  </si>
  <si>
    <t>30.6.2</t>
  </si>
  <si>
    <t>AT3G01500.1;AT3G01500.2</t>
  </si>
  <si>
    <t>AT3G01500</t>
  </si>
  <si>
    <t>Symbols: CA1 | CA1 (CARBONIC ANHYDRASE 1); carbonate dehydratase/ zinc ion binding | chr3:194724-198019 REVERSE</t>
  </si>
  <si>
    <t>AT3G01500.4;AT3G01500.3</t>
  </si>
  <si>
    <t>AT3G01510.1;AT3G01510.3;AT3G01510.2</t>
  </si>
  <si>
    <t>AT3G01510</t>
  </si>
  <si>
    <t>5'-AMP-activated protein kinase beta-1 subunit-related | chr3:198679-201742 REVERSE</t>
  </si>
  <si>
    <t>AT3G01520.1</t>
  </si>
  <si>
    <t>AT3G01520</t>
  </si>
  <si>
    <t>universal stress protein (USP) family protein | chr3:208439-210137 FORWARD</t>
  </si>
  <si>
    <t>AT3G01540.1;AT3G01540.4;AT3G01540.3;AT3G01540.2</t>
  </si>
  <si>
    <t>AT3G01540</t>
  </si>
  <si>
    <t>Symbols: DRH1, ATDRH1 | DRH1 (DEAD BOX RNA HELICASE 1); ATP-dependent RNA helicase/ ATPase | chr3:212751-216671 REVERSE</t>
  </si>
  <si>
    <t>AT3G01590.2;AT3G01590.1</t>
  </si>
  <si>
    <t>AT3G01590</t>
  </si>
  <si>
    <t>aldose 1-epimerase family protein | chr3:226066-228623 FORWARD</t>
  </si>
  <si>
    <t>AT3G01640.1;AT3G01640.2</t>
  </si>
  <si>
    <t>AT3G01640</t>
  </si>
  <si>
    <t>cell wall.precursor synthesis.sugar kinases.glucuronic acid kinase</t>
  </si>
  <si>
    <t>GHMP kinase family protein | chr3:239381-241443 FORWARD</t>
  </si>
  <si>
    <t>AT3G01660.1</t>
  </si>
  <si>
    <t>AT3G01660</t>
  </si>
  <si>
    <t>methyltransferase | chr3:245478-246508 FORWARD</t>
  </si>
  <si>
    <t>AT3G01670.1;AT3G01670.2</t>
  </si>
  <si>
    <t>AT3G01670</t>
  </si>
  <si>
    <t>unknown protein | chr3:247234-250470 FORWARD</t>
  </si>
  <si>
    <t>AT3G01680.1</t>
  </si>
  <si>
    <t>AT3G01680</t>
  </si>
  <si>
    <t>unknown protein | chr3:251981-255513 FORWARD</t>
  </si>
  <si>
    <t>AT3G01740.1</t>
  </si>
  <si>
    <t>AT3G01740</t>
  </si>
  <si>
    <t>protein.synthesis.ribosomal protein.prokaryotic.mitochondrion.50S subunit.L37</t>
  </si>
  <si>
    <t>FUNCTIONS IN: molecular_function unknown; INVOLVED IN: biological_process unknown; EXPRESSED IN: 22 plant structures; EXPRESSED DURING: 13 growth stages; CONTAINS InterPro DOMAIN/s: Ribosomal protein L37, mitochondrial (InterPro:IPR013870); BEST Arabidopsis thaliana protein match is: unknown protein (TAIR:AT5G14290.1); Has 117 Blast hits to 117 proteins in 58 species: Archae - 0; Bacteria - 0; Metazoa - 56; Fungi - 22; Plants - 27; Viruses - 0; Other Eukaryotes - 12 (source: NCBI BLink). | chr3:267821-268838 FORWARD</t>
  </si>
  <si>
    <t>AT3G01780.1;AT3G01780.2</t>
  </si>
  <si>
    <t>AT3G01780</t>
  </si>
  <si>
    <t>Symbols: TPLATE | TPLATE; binding | chr3:279060-283580 FORWARD</t>
  </si>
  <si>
    <t>AT3G01800.1</t>
  </si>
  <si>
    <t>AT3G01800</t>
  </si>
  <si>
    <t>ribosome recycling factor family protein / ribosome releasing factor family protein | chr3:285871-287950 FORWARD</t>
  </si>
  <si>
    <t>AT3G01850.2;AT3G01850.1</t>
  </si>
  <si>
    <t>AT3G01850</t>
  </si>
  <si>
    <t>ribulose-phosphate 3-epimerase, cytosolic, putative / pentose-5-phosphate 3-epimerase, putative | chr3:299987-302038 REVERSE</t>
  </si>
  <si>
    <t>AT3G01910.1;AT3G01910.2</t>
  </si>
  <si>
    <t>AT3G01910</t>
  </si>
  <si>
    <t>S-assimilation.sulfite oxidase</t>
  </si>
  <si>
    <t>Symbols: SOX, AT-SO, AtSO | SOX (SULFITE OXIDASE); sulfite oxidase | chr3:314694-317431 REVERSE</t>
  </si>
  <si>
    <t>14.5</t>
  </si>
  <si>
    <t>AT3G01980.5;AT3G01980.4;AT3G01980.1;AT3G01980.3;AT3G01980.6;AT3G01980.2</t>
  </si>
  <si>
    <t>AT3G01980</t>
  </si>
  <si>
    <t>short-chain dehydrogenase/reductase (SDR) family protein | chr3:327615-329031 REVERSE</t>
  </si>
  <si>
    <t>AT3G02020.1</t>
  </si>
  <si>
    <t>AT3G02020</t>
  </si>
  <si>
    <t>Symbols: AK3 | AK3 (ASPARTATE KINASE 3); aspartate kinase | chr3:340546-343835 REVERSE</t>
  </si>
  <si>
    <t>AT3G02080.1</t>
  </si>
  <si>
    <t>AT3G02080</t>
  </si>
  <si>
    <t>protein.synthesis.ribosomal protein.eukaryotic.40S subunit.S19</t>
  </si>
  <si>
    <t>40S ribosomal protein S19 (RPS19A) | chr3:363881-365275 REVERSE</t>
  </si>
  <si>
    <t>AT3G02090.1;AT3G02090.2</t>
  </si>
  <si>
    <t>AT3G02090</t>
  </si>
  <si>
    <t>Symbols: MPPBETA | mitochondrial processing peptidase beta subunit, putative | chr3:365549-368911 FORWARD</t>
  </si>
  <si>
    <t>AT3G02110.1</t>
  </si>
  <si>
    <t>AT3G02110</t>
  </si>
  <si>
    <t>Symbols: scpl25 | scpl25 (serine carboxypeptidase-like 25); serine-type carboxypeptidase | chr3:370762-373722 REVERSE</t>
  </si>
  <si>
    <t>AT3G02180.1;AT3G02180.2</t>
  </si>
  <si>
    <t>AT3G02180</t>
  </si>
  <si>
    <t>Symbols: SP1L3 | SP1L3 (SPIRAL 1-LIKE3) | chr3:404733-405656 FORWARD</t>
  </si>
  <si>
    <t>plasma membrane,cytosol,nucleus</t>
  </si>
  <si>
    <t>PM,C,N</t>
  </si>
  <si>
    <t>AT3G02200.2;AT3G02200.1</t>
  </si>
  <si>
    <t>AT3G02200</t>
  </si>
  <si>
    <t>proteasome family protein | chr3:406594-409163 FORWARD</t>
  </si>
  <si>
    <t>AT3G02220.1</t>
  </si>
  <si>
    <t>AT3G02220</t>
  </si>
  <si>
    <t>unknown protein | chr3:412069-413634 REVERSE</t>
  </si>
  <si>
    <t>AT3G02230.1</t>
  </si>
  <si>
    <t>AT3G02230</t>
  </si>
  <si>
    <t>cell wall.cell wall proteins.RGP</t>
  </si>
  <si>
    <t>Symbols: RGP1, ATRGP1 | RGP1 (REVERSIBLY GLYCOSYLATED POLYPEPTIDE 1); cellulose synthase (UDP-forming) | chr3:415393-417547 FORWARD</t>
  </si>
  <si>
    <t>AT3G02260.2;AT3G02260.3;AT3G02260.4;AT3G02260.1</t>
  </si>
  <si>
    <t>AT3G02260</t>
  </si>
  <si>
    <t>Symbols: BIG, DOC1, TIR3, UMB1, ASA1, LPR1, CRM1 | BIG (BIG); binding / ubiquitin-protein ligase/ zinc ion binding | chr3:430984-448489 REVERSE</t>
  </si>
  <si>
    <t>AT3G02360.2;AT3G02360.1</t>
  </si>
  <si>
    <t>AT3G02360</t>
  </si>
  <si>
    <t>6-phosphogluconate dehydrogenase family protein | chr3:482028-484147 FORWARD</t>
  </si>
  <si>
    <t>AT3G02420.1;AT3G02420.2</t>
  </si>
  <si>
    <t>AT3G02420</t>
  </si>
  <si>
    <t>unknown protein | chr3:495885-498841 REVERSE</t>
  </si>
  <si>
    <t>AT3G02480.1</t>
  </si>
  <si>
    <t>AT3G02480</t>
  </si>
  <si>
    <t>ABA-responsive protein-related | chr3:512312-513027 FORWARD</t>
  </si>
  <si>
    <t>AT3G02520.2;AT3G02520.1</t>
  </si>
  <si>
    <t>AT3G02520</t>
  </si>
  <si>
    <t>Symbols: GRF7, GF14 NU | GRF7 (GENERAL REGULATORY FACTOR 7); protein binding / protein phosphorylated amino acid binding | chr3:526437-528313 REVERSE</t>
  </si>
  <si>
    <t>AT3G02530.1</t>
  </si>
  <si>
    <t>AT3G02530</t>
  </si>
  <si>
    <t>chaperonin, putative | chr3:528574-532582 REVERSE</t>
  </si>
  <si>
    <t>AT3G02540.1;AT3G02540.3;AT3G02540.2</t>
  </si>
  <si>
    <t>AT3G02540</t>
  </si>
  <si>
    <t>Symbols: RAD23-3 | RAD23-3 (PUTATIVE DNA REPAIR PROTEIN RAD23-3); damaged DNA binding | chr3:532808-536342 REVERSE</t>
  </si>
  <si>
    <t>AT3G02560.3;AT3G02560.2;AT3G02560.1</t>
  </si>
  <si>
    <t>AT3G02560</t>
  </si>
  <si>
    <t>40S ribosomal protein S7 (RPS7B) | chr3:541715-543385 FORWARD</t>
  </si>
  <si>
    <t>AT3G02630.1</t>
  </si>
  <si>
    <t>AT3G02630</t>
  </si>
  <si>
    <t>acyl-(acyl-carrier-protein) desaturase, putative / stearoyl-ACP desaturase, putative | chr3:562030-564870 FORWARD</t>
  </si>
  <si>
    <t>AT3G02650.1</t>
  </si>
  <si>
    <t>AT3G02650</t>
  </si>
  <si>
    <t>pentatricopeptide (PPR) repeat-containing protein | chr3:566271-570103 FORWARD</t>
  </si>
  <si>
    <t>AT3G02660.2;AT3G02660.1</t>
  </si>
  <si>
    <t>AT3G02660</t>
  </si>
  <si>
    <t>Symbols: emb2768 | emb2768 (EMBRYO DEFECTIVE 2768); ATP binding / RNA binding / aminoacyl-tRNA ligase/ nucleotide binding / tyrosine-tRNA ligase | chr3:570134-572345 REVERSE</t>
  </si>
  <si>
    <t>AT3G02710.1</t>
  </si>
  <si>
    <t>AT3G02710</t>
  </si>
  <si>
    <t>nuclear associated protein-related / NAP-related | chr3:583113-585948 FORWARD</t>
  </si>
  <si>
    <t>AT3G02720.1</t>
  </si>
  <si>
    <t>AT3G02720</t>
  </si>
  <si>
    <t>DJ-1 family protein / protease-related | chr3:586224-588365 FORWARD</t>
  </si>
  <si>
    <t>AT3G02730.1</t>
  </si>
  <si>
    <t>AT3G02730</t>
  </si>
  <si>
    <t>Symbols: TRXF1, ATF1 | TRXF1 (THIOREDOXIN F-TYPE 1); enzyme activator | chr3:588408-589685 REVERSE</t>
  </si>
  <si>
    <t>AT3G02760.2;AT3G02760.1</t>
  </si>
  <si>
    <t>AT3G02760</t>
  </si>
  <si>
    <t>protein.aa activation.histidine-tRNA ligase</t>
  </si>
  <si>
    <t>ATP binding / aminoacyl-tRNA ligase/ histidine-tRNA ligase/ nucleotide binding | chr3:597359-600650 REVERSE</t>
  </si>
  <si>
    <t>AT3G02770.1</t>
  </si>
  <si>
    <t>AT3G02770</t>
  </si>
  <si>
    <t>dimethylmenaquinone methyltransferase family protein | chr3:600893-602259 REVERSE</t>
  </si>
  <si>
    <t>AT3G02780.2;AT3G02780.1</t>
  </si>
  <si>
    <t>AT3G02780</t>
  </si>
  <si>
    <t>secondary metabolism.isoprenoids.mevalonate pathway.isopentenyl pyrophosphate:dimethyllallyl pyrophosphate isomerase</t>
  </si>
  <si>
    <t>Symbols: IPP2, IPIAT1, IDI2 | IPP2 (ISOPENTENYL PYROPHOSPHATE:DIMETHYLALLYL PYROPHOSPHATE ISOMERASE 2); isopentenyl-diphosphate delta-isomerase | chr3:602433-604684 REVERSE</t>
  </si>
  <si>
    <t>AT3G02860.1;AT3G02860.2</t>
  </si>
  <si>
    <t>AT3G02860</t>
  </si>
  <si>
    <t>zinc ion binding | chr3:625163-627367 REVERSE</t>
  </si>
  <si>
    <t>AT3G02870.1;AT3G02870.2;AT3G02870.3</t>
  </si>
  <si>
    <t>AT3G02870</t>
  </si>
  <si>
    <t>redox.ascorbate and glutathione.ascorbate.L-galactose-1-phosphate phosphatase</t>
  </si>
  <si>
    <t>Symbols: VTC4 | VTC4; 3'(2'),5'-bisphosphate nucleotidase/ L-galactose-1-phosphate phosphatase/ inositol or phosphatidylinositol phosphatase/ inositol-1(or 4)-monophosphatase | chr3:627512-629845 REVERSE</t>
  </si>
  <si>
    <t>AT3G02875.1;AT3G02875.3;AT3G02875.2</t>
  </si>
  <si>
    <t>AT3G02875</t>
  </si>
  <si>
    <t>Symbols: ILR1 | ILR1 (IAA-LEUCINE RESISTANT 1); IAA-Leu conjugate hydrolase/ IAA-Phe conjugate hydrolase/ metallopeptidase | chr3:631913-634074 FORWARD</t>
  </si>
  <si>
    <t>AT3G02880.1</t>
  </si>
  <si>
    <t>AT3G02880</t>
  </si>
  <si>
    <t>leucine-rich repeat transmembrane protein kinase, putative | chr3:634653-637284 FORWARD</t>
  </si>
  <si>
    <t>AT3G02900.1;AT3G02900.2</t>
  </si>
  <si>
    <t>AT3G02900</t>
  </si>
  <si>
    <t>unknown protein | chr3:645810-647648 FORWARD</t>
  </si>
  <si>
    <t>AT3G03070.1</t>
  </si>
  <si>
    <t>AT3G03070</t>
  </si>
  <si>
    <t>NADH-ubiquinone oxidoreductase-related | chr3:696299-698156 REVERSE</t>
  </si>
  <si>
    <t>AT3G03100.1;AT3G03100.2</t>
  </si>
  <si>
    <t>AT3G03100</t>
  </si>
  <si>
    <t>NADH:ubiquinone oxidoreductase family protein | chr3:705381-707651 REVERSE</t>
  </si>
  <si>
    <t>AT3G03110.1</t>
  </si>
  <si>
    <t>AT3G03110</t>
  </si>
  <si>
    <t>Symbols: XPO1B, CRM1B | XPO1B; binding / protein transporter | chr3:708936-717093 FORWARD</t>
  </si>
  <si>
    <t>AT3G03150.1</t>
  </si>
  <si>
    <t>AT3G03150</t>
  </si>
  <si>
    <t>unknown protein | chr3:727554-729504 REVERSE</t>
  </si>
  <si>
    <t>AT3G03190.1</t>
  </si>
  <si>
    <t>AT3G03190</t>
  </si>
  <si>
    <t>Symbols: ATGSTF11, ATGSTF6 | ATGSTF11 (GLUTATHIONE S-TRANSFERASE F11); glutathione transferase | chr3:735028-735987 FORWARD</t>
  </si>
  <si>
    <t>AT3G03250.3;AT3G03250.1;AT3G03250.2</t>
  </si>
  <si>
    <t>AT3G03250</t>
  </si>
  <si>
    <t>glycolysis.cytosolic branch.UGPase</t>
  </si>
  <si>
    <t>Symbols: UGP | UGP (UDP-glucose pyrophosphorylase); UTP:glucose-1-phosphate uridylyltransferase/ nucleotidyltransferase | chr3:749390-754159 REVERSE</t>
  </si>
  <si>
    <t>AT3G03270.2;AT3G03270.1</t>
  </si>
  <si>
    <t>AT3G03270</t>
  </si>
  <si>
    <t>universal stress protein (USP) family protein / early nodulin ENOD18 family protein | chr3:761310-763115 REVERSE</t>
  </si>
  <si>
    <t>AT3G03305.1</t>
  </si>
  <si>
    <t>AT3G03305</t>
  </si>
  <si>
    <t>misc.calcineurin-like phosphoesterase family protein</t>
  </si>
  <si>
    <t>calcineurin-like phosphoesterase family protein | chr3:775368-778396 REVERSE</t>
  </si>
  <si>
    <t>26.27</t>
  </si>
  <si>
    <t>AT3G03320.1</t>
  </si>
  <si>
    <t>AT3G03320</t>
  </si>
  <si>
    <t>FUNCTIONS IN: molecular_function unknown; INVOLVED IN: biological_process unknown; LOCATED IN: cellular_component unknown; EXPRESSED IN: 22 plant structures; EXPRESSED DURING: 13 growth stages; CONTAINS InterPro DOMAIN/s: ProFAR isomerase-like (InterPro:IPR010759), ASCH domain (InterPro:IPR007374); BEST Arabidopsis thaliana protein match is: unknown protein (TAIR:AT2G43465.1); Has 65 Blast hits to 65 proteins in 18 species: Archae - 31; Bacteria - 2; Metazoa - 1; Fungi - 0; Plants - 13; Viruses - 0; Other Eukaryotes - 18 (source: NCBI BLink). | chr3:781715-783464 FORWARD</t>
  </si>
  <si>
    <t>AT3G03340.3;AT3G03340.1;AT3G03340.2</t>
  </si>
  <si>
    <t>AT3G03340</t>
  </si>
  <si>
    <t>Symbols: UNE6 | UNE6 (unfertilized embryo sac 6) | chr3:786320-790077 FORWARD</t>
  </si>
  <si>
    <t>AT3G03470.1</t>
  </si>
  <si>
    <t>AT3G03470</t>
  </si>
  <si>
    <t>Symbols: CYP89A9 | CYP89A9; electron carrier/ heme binding / iron ion binding / monooxygenase/ oxygen binding | chr3:824552-826437 REVERSE</t>
  </si>
  <si>
    <t>AT3G03490.1</t>
  </si>
  <si>
    <t>AT3G03490</t>
  </si>
  <si>
    <t>Symbols: PEX19-1 | PEX19-1 (peroxin 19-1) | chr3:830165-831888 REVERSE</t>
  </si>
  <si>
    <t>AT3G03520.1;AT3G03520.2</t>
  </si>
  <si>
    <t>AT3G03520</t>
  </si>
  <si>
    <t>lipid metabolism.lipid degradation.lysophospholipases.phosphoinositide phospholipase C</t>
  </si>
  <si>
    <t>phosphoesterase family protein | chr3:837877-840624 REVERSE</t>
  </si>
  <si>
    <t>AT3G03710.1</t>
  </si>
  <si>
    <t>AT3G03710</t>
  </si>
  <si>
    <t>Symbols: RIF10 | RIF10 (resistant to inhibition with FSM 10); 3'-5'-exoribonuclease/ RNA binding / nucleic acid binding / polyribonucleotide nucleotidyltransferase | chr3:919542-925338 FORWARD</t>
  </si>
  <si>
    <t>AT3G03780.3;AT3G03780.2;AT3G03780.1</t>
  </si>
  <si>
    <t>AT3G03780</t>
  </si>
  <si>
    <t>amino acid metabolism.synthesis.aspartate family.methionine.methionine synthase</t>
  </si>
  <si>
    <t>Symbols: ATMS2 | AtMS2; 5-methyltetrahydropteroyltriglutamate-homocysteine S-methyltransferase/ methionine synthase | chr3:957235-960980 FORWARD</t>
  </si>
  <si>
    <t>AT3G03890.2;AT3G03890.1</t>
  </si>
  <si>
    <t>AT3G03890</t>
  </si>
  <si>
    <t>FMN binding | chr3:999467-1002484 REVERSE</t>
  </si>
  <si>
    <t>AT3G03910.2;AT3G03910.1</t>
  </si>
  <si>
    <t>AT3G03910</t>
  </si>
  <si>
    <t>N-metabolism.N-degradation.glutamate dehydrogenase</t>
  </si>
  <si>
    <t>Symbols: GDH3 | GDH3 (GLUTAMATE DEHYDROGENASE 3); binding / catalytic/ oxidoreductase/ oxidoreductase, acting on the CH-NH2 group of donors, NAD or NADP as acceptor | chr3:1006842-1009018 FORWARD</t>
  </si>
  <si>
    <t>12.3</t>
  </si>
  <si>
    <t>AT3G03920.1</t>
  </si>
  <si>
    <t>AT3G03920</t>
  </si>
  <si>
    <t>Gar1 RNA-binding region family protein | chr3:1008995-1010480 REVERSE</t>
  </si>
  <si>
    <t>AT3G03960.1</t>
  </si>
  <si>
    <t>AT3G03960</t>
  </si>
  <si>
    <t>chaperonin, putative | chr3:1024258-1027891 FORWARD</t>
  </si>
  <si>
    <t>AT3G03980.1</t>
  </si>
  <si>
    <t>AT3G03980</t>
  </si>
  <si>
    <t>short-chain dehydrogenase/reductase (SDR) family protein | chr3:1031742-1033207 FORWARD</t>
  </si>
  <si>
    <t>AT3G04000.1</t>
  </si>
  <si>
    <t>AT3G04000</t>
  </si>
  <si>
    <t>short-chain dehydrogenase/reductase (SDR) family protein | chr3:1035500-1036672 FORWARD</t>
  </si>
  <si>
    <t>AT3G04120.1</t>
  </si>
  <si>
    <t>AT3G04120</t>
  </si>
  <si>
    <t>Symbols: GAPC, GAPC-1, GAPC1 | GAPC1 (GLYCERALDEHYDE-3-PHOSPHATE DEHYDROGENASE C SUBUNIT 1); glyceraldehyde-3-phosphate dehydrogenase (phosphorylating)/ glyceraldehyde-3-phosphate dehydrogenase | chr3:1080950-1083530 FORWARD</t>
  </si>
  <si>
    <t>AT3G04260.1</t>
  </si>
  <si>
    <t>AT3G04260</t>
  </si>
  <si>
    <t>Symbols: PTAC3 | PTAC3 (PLASTID TRANSCRIPTIONALLY ACTIVE3); DNA binding / nucleic acid binding | chr3:1123023-1127515 REVERSE</t>
  </si>
  <si>
    <t>AT3G04290.1</t>
  </si>
  <si>
    <t>AT3G04290</t>
  </si>
  <si>
    <t>Symbols: ATLTL1, LTL1 | LTL1 (LI-TOLERANT LIPASE 1); carboxylesterase/ hydrolase, acting on ester bonds | chr3:1133320-1136316 REVERSE</t>
  </si>
  <si>
    <t>AT3G04520.1;AT3G04520.3;AT3G04520.2</t>
  </si>
  <si>
    <t>AT3G04520</t>
  </si>
  <si>
    <t>Symbols: THA2 | THA2 (Threonine Aldolase 2); threonine aldolase | chr3:1217239-1219759 REVERSE</t>
  </si>
  <si>
    <t>AT3G04550.1</t>
  </si>
  <si>
    <t>AT3G04550</t>
  </si>
  <si>
    <t>unknown protein | chr3:1225922-1227436 FORWARD</t>
  </si>
  <si>
    <t>AT3G04600.1;AT3G04600.3;AT3G04600.2</t>
  </si>
  <si>
    <t>AT3G04600</t>
  </si>
  <si>
    <t>tRNA synthetase class I (W and Y) family protein | chr3:1242973-1246211 FORWARD</t>
  </si>
  <si>
    <t>AT3G04610.4;AT3G04610.3;AT3G04610.2;AT3G04610.1</t>
  </si>
  <si>
    <t>AT3G04610</t>
  </si>
  <si>
    <t>Symbols: FLK | FLK (flowering locus KH domain); RNA binding / nucleic acid binding | chr3:1250553-1254873 REVERSE</t>
  </si>
  <si>
    <t>AT3G04640.2;AT3G04640.1</t>
  </si>
  <si>
    <t>AT3G04640</t>
  </si>
  <si>
    <t>glycine-rich protein | chr3:1260906-1261683 REVERSE</t>
  </si>
  <si>
    <t>AT3G04710.2;AT3G04710.1;AT3G04710.3</t>
  </si>
  <si>
    <t>AT3G04710</t>
  </si>
  <si>
    <t>ankyrin repeat family protein | chr3:1278079-1281118 FORWARD</t>
  </si>
  <si>
    <t>AT3G04720.1</t>
  </si>
  <si>
    <t>AT3G04720</t>
  </si>
  <si>
    <t>Symbols: PR4, HEL, PR-4 | PR4 (PATHOGENESIS-RELATED 4); chitin binding | chr3:1285524-1286562 REVERSE</t>
  </si>
  <si>
    <t>AT3G04780.1</t>
  </si>
  <si>
    <t>AT3G04780</t>
  </si>
  <si>
    <t>Encodes a protein with little sequence identity with any other protein of known structure or function.  Part of this protein shows a 42% sequence identity with the C-terminal domain of the 32-kD human thioredoxin-like protein. | chr3:1311247-1313090 REVERSE</t>
  </si>
  <si>
    <t>AT3G04790.1</t>
  </si>
  <si>
    <t>AT3G04790</t>
  </si>
  <si>
    <t>PS.calvin cycle.Rib5P Isomerase</t>
  </si>
  <si>
    <t>ribose 5-phosphate isomerase-related | chr3:1313316-1315243 FORWARD</t>
  </si>
  <si>
    <t>AT3G04830.2;AT3G04830.1</t>
  </si>
  <si>
    <t>AT3G04830</t>
  </si>
  <si>
    <t>binding | chr3:1326227-1329364 FORWARD</t>
  </si>
  <si>
    <t>AT3G04840.1</t>
  </si>
  <si>
    <t>AT3G04840</t>
  </si>
  <si>
    <t>protein.synthesis.ribosomal protein.eukaryotic.40S subunit.S3A</t>
  </si>
  <si>
    <t>40S ribosomal protein S3A (RPS3aA) | chr3:1329665-1331617 FORWARD</t>
  </si>
  <si>
    <t>AT3G04870.4;AT3G04870.3;AT3G04870.2;AT3G04870.1</t>
  </si>
  <si>
    <t>AT3G04870</t>
  </si>
  <si>
    <t>secondary metabolism.isoprenoids.carotenoids.zeta-carotene desaturase</t>
  </si>
  <si>
    <t>Symbols: ZDS, PDE181 | ZDS (ZETA-CAROTENE DESATURASE); carotene 7,8-desaturase | chr3:1342718-1346387 FORWARD</t>
  </si>
  <si>
    <t>AT3G04880.1</t>
  </si>
  <si>
    <t>AT3G04880</t>
  </si>
  <si>
    <t>Symbols: DRT102 | DRT102 (DNA-DAMAGE-REPAIR/TOLERATION 2) | chr3:1346273-1347377 REVERSE</t>
  </si>
  <si>
    <t>AT3G04890.1;AT3G04890.3;AT3G04890.2;AT3G04890.4</t>
  </si>
  <si>
    <t>AT3G04890</t>
  </si>
  <si>
    <t>unknown protein | chr3:1347646-1349202 FORWARD</t>
  </si>
  <si>
    <t>AT3G04920.2;AT3G04920.1</t>
  </si>
  <si>
    <t>AT3G04920</t>
  </si>
  <si>
    <t>protein.synthesis.ribosomal protein.eukaryotic.40S subunit.S24</t>
  </si>
  <si>
    <t>40S ribosomal protein S24 (RPS24A) | chr3:1360882-1362295 FORWARD</t>
  </si>
  <si>
    <t>AT3G04930.1;AT3G04930.2</t>
  </si>
  <si>
    <t>AT3G04930</t>
  </si>
  <si>
    <t>transcription regulator | chr3:1362914-1364799 FORWARD</t>
  </si>
  <si>
    <t>AT3G04940.2;AT3G04940.1;AT5G28030.5;AT5G28030.4;AT5G28030.2;AT5G28030.1</t>
  </si>
  <si>
    <t>AT3G04940</t>
  </si>
  <si>
    <t>Symbols: ATCYSD1, CYSD1 | CYSD1 (CYSTEINE SYNTHASE D1); cysteine synthase | chr3:1365165-1367759 FORWARD</t>
  </si>
  <si>
    <t>AT3G05000.1</t>
  </si>
  <si>
    <t>AT3G05000</t>
  </si>
  <si>
    <t>transport protein particle (TRAPP) component Bet3 family protein | chr3:1387175-1388756 REVERSE</t>
  </si>
  <si>
    <t>AT3G05020.1</t>
  </si>
  <si>
    <t>AT3G05020</t>
  </si>
  <si>
    <t>Symbols: ACP1, ACP | ACP1 (acyl carrier protein 1); acyl carrier | chr3:1391632-1392954 REVERSE</t>
  </si>
  <si>
    <t>AT3G05060.1</t>
  </si>
  <si>
    <t>AT3G05060</t>
  </si>
  <si>
    <t>SAR DNA-binding protein, putative | chr3:1412867-1415966 REVERSE</t>
  </si>
  <si>
    <t>AT3G05070.1</t>
  </si>
  <si>
    <t>AT3G05070</t>
  </si>
  <si>
    <t>FUNCTIONS IN: molecular_function unknown; INVOLVED IN: biological_process unknown; LOCATED IN: cellular_component unknown; EXPRESSED IN: 22 plant structures; EXPRESSED DURING: 13 growth stages; CONTAINS InterPro DOMAIN/s: mRNA splicing factor, Cwf18 (InterPro:IPR013169); Has 221 Blast hits to 221 proteins in 113 species: Archae - 0; Bacteria - 0; Metazoa - 107; Fungi - 54; Plants - 17; Viruses - 9; Other Eukaryotes - 34 (source: NCBI BLink). | chr3:1416148-1417806 FORWARD</t>
  </si>
  <si>
    <t>AT3G05180.1</t>
  </si>
  <si>
    <t>AT3G05180</t>
  </si>
  <si>
    <t>GDSL-motif lipase/hydrolase family protein | chr3:1468398-1470551 REVERSE</t>
  </si>
  <si>
    <t>AT3G05190.3;AT3G05190.2;AT3G05190.1;AT5G27410.3;AT5G27410.1;AT5G27410.2;AT5G27410.4</t>
  </si>
  <si>
    <t>AT3G05190</t>
  </si>
  <si>
    <t>misc.aminotransferases.aminotransferase class IV family protein</t>
  </si>
  <si>
    <t>aminotransferase class IV family protein | chr3:1471397-1475784 FORWARD</t>
  </si>
  <si>
    <t>26.26</t>
  </si>
  <si>
    <t>AT3G05230.1</t>
  </si>
  <si>
    <t>AT3G05230</t>
  </si>
  <si>
    <t>signal peptidase subunit family protein | chr3:1492142-1493619 FORWARD</t>
  </si>
  <si>
    <t>AT3G05280.1;AT5G27490.1</t>
  </si>
  <si>
    <t>AT3G05280</t>
  </si>
  <si>
    <t>integral membrane Yip1 family protein | chr3:1503758-1505654 REVERSE</t>
  </si>
  <si>
    <t>AT3G05350.1</t>
  </si>
  <si>
    <t>AT3G05350</t>
  </si>
  <si>
    <t>aminopeptidase/ hydrolase | chr3:1526963-1533867 REVERSE</t>
  </si>
  <si>
    <t>AT3G05370.1</t>
  </si>
  <si>
    <t>AT3G05370</t>
  </si>
  <si>
    <t>Symbols: AtRLP31 | AtRLP31 (Receptor Like Protein 31); kinase/ protein binding | chr3:1536014-1538719 REVERSE</t>
  </si>
  <si>
    <t>AT3G05420.1;AT3G05420.2</t>
  </si>
  <si>
    <t>AT3G05420</t>
  </si>
  <si>
    <t>Symbols: ACBP4 | ACBP4 (ACYL-COA BINDING PROTEIN 4); acyl-CoA binding | chr3:1561778-1567250 FORWARD</t>
  </si>
  <si>
    <t>AT3G05490.1</t>
  </si>
  <si>
    <t>AT3G05490</t>
  </si>
  <si>
    <t>Symbols: RALFL22 | RALFL22 (ralf-like 22); signal transducer | chr3:1591277-1591983 FORWARD</t>
  </si>
  <si>
    <t>AT3G05530.1</t>
  </si>
  <si>
    <t>AT3G05530</t>
  </si>
  <si>
    <t>Symbols: RPT5A, ATS6A.2 | RPT5A (REGULATORY PARTICLE TRIPLE-A ATPASE 5A); ATPase/ calmodulin binding | chr3:1603400-1606231 FORWARD</t>
  </si>
  <si>
    <t>AT3G05560.3;AT3G05560.2;AT3G05560.1</t>
  </si>
  <si>
    <t>AT3G05560</t>
  </si>
  <si>
    <t>protein.synthesis.ribosomal protein.eukaryotic.60S subunit.L22</t>
  </si>
  <si>
    <t>60S ribosomal protein L22-2 (RPL22B) | chr3:1614178-1615506 FORWARD</t>
  </si>
  <si>
    <t>AT3G05590.1;AT3G05590.3;AT3G05590.2</t>
  </si>
  <si>
    <t>AT3G05590</t>
  </si>
  <si>
    <t>protein.synthesis.ribosomal protein.eukaryotic.60S subunit.L18</t>
  </si>
  <si>
    <t>Symbols: RPL18 | RPL18 (RIBOSOMAL PROTEIN L18); structural constituent of ribosome | chr3:1621457-1623014 FORWARD</t>
  </si>
  <si>
    <t>AT4G02195.1;AT3G05710.1;AT3G05710.2</t>
  </si>
  <si>
    <t>AT4G02195</t>
  </si>
  <si>
    <t>Symbols: SYP42, TLG2B, ATSYP42, ATTLG2B | SYP42 (SYNTAXIN OF PLANTS 42); SNAP receptor | chr4:970007-972307 REVERSE</t>
  </si>
  <si>
    <t>AT3G05900.1;AT3G05900.2</t>
  </si>
  <si>
    <t>AT3G05900</t>
  </si>
  <si>
    <t>neurofilament protein-related | chr3:1761205-1763984 REVERSE</t>
  </si>
  <si>
    <t>AT5G26670.4;AT5G26670.3;AT5G26670.2;AT3G05910.2;AT3G05910.1;AT5G26670.1</t>
  </si>
  <si>
    <t>AT5G26670</t>
  </si>
  <si>
    <t>pectinacetylesterase, putative | chr5:9318282-9320987 FORWARD</t>
  </si>
  <si>
    <t>AT3G05930.1</t>
  </si>
  <si>
    <t>AT3G05930</t>
  </si>
  <si>
    <t>Symbols: GLP8 | GLP8 (GERMIN-LIKE PROTEIN 8); manganese ion binding / nutrient reservoir | chr3:1770337-1771409 FORWARD</t>
  </si>
  <si>
    <t>AT3G05970.1</t>
  </si>
  <si>
    <t>AT3G05970</t>
  </si>
  <si>
    <t>Symbols: LACS6, ATLACS6 | LACS6 (long-chain acyl-CoA synthetase 6); long-chain-fatty-acid-CoA ligase | chr3:1786318-1791802 REVERSE</t>
  </si>
  <si>
    <t>AT3G06035.1</t>
  </si>
  <si>
    <t>AT3G06035</t>
  </si>
  <si>
    <t>unknown protein | chr3:1823099-1824216 REVERSE</t>
  </si>
  <si>
    <t>AT3G06050.1</t>
  </si>
  <si>
    <t>AT3G06050</t>
  </si>
  <si>
    <t>Symbols: PRXIIF, ATPRXIIF | PRXIIF (PEROXIREDOXIN IIF); antioxidant/ peroxidase | chr3:1826073-1827861 REVERSE</t>
  </si>
  <si>
    <t>AT3G06300.1</t>
  </si>
  <si>
    <t>AT3G06300</t>
  </si>
  <si>
    <t>Symbols: AT-P4H-2 | AT-P4H-2 (A. THALIANA P4H ISOFORM 2); oxidoreductase, acting on paired donors, with incorporation or reduction of molecular oxygen, 2-oxoglutarate as one donor, and incorporation of one atom each of oxygen into both donors / procollagen-proline 4-dioxygen | chr3:1907582-1909804 FORWARD</t>
  </si>
  <si>
    <t>AT3G06350.1</t>
  </si>
  <si>
    <t>AT3G06350</t>
  </si>
  <si>
    <t>amino acid metabolism.synthesis.aromatic aa.chorismate.dehydroquinate/shikimate dehydrogenase</t>
  </si>
  <si>
    <t>Symbols: EMB3004, MEE32 | MEE32 (MATERNAL EFFECT EMBRYO ARREST 32); 3-dehydroquinate dehydratase/ NADP or NADPH binding / binding / catalytic/ shikimate 5-dehydrogenase | chr3:1924310-1927759 REVERSE</t>
  </si>
  <si>
    <t>AT3G06400.1;AT3G06400.3;AT3G06400.2</t>
  </si>
  <si>
    <t>AT3G06400</t>
  </si>
  <si>
    <t>Symbols: CHR11 | CHR11 (CHROMATIN-REMODELING PROTEIN 11); ATP binding / DNA binding / DNA-dependent ATPase/ helicase/ hydrolase, acting on acid anhydrides, in phosphorus-containing anhydrides / nucleic acid binding / nucleosome binding | chr3:1940992-1946924 FORWARD</t>
  </si>
  <si>
    <t>AT3G06480.1;AT3G06480.2</t>
  </si>
  <si>
    <t>AT3G06480</t>
  </si>
  <si>
    <t>DEAD box RNA helicase, putative | chr3:1985455-1990153 REVERSE</t>
  </si>
  <si>
    <t>AT3G06483.1</t>
  </si>
  <si>
    <t>AT3G06483</t>
  </si>
  <si>
    <t>signalling.in sugar and nutrient physiology.pyruvate dehydrogenase kinase</t>
  </si>
  <si>
    <t>Symbols: PDK, ATPDHK | PDK (PYRUVATE DEHYDROGENASE KINASE); ATP binding / histidine phosphotransfer kinase/ pyruvate dehydrogenase (acetyl-transferring) kinase | chr3:1990416-1992744 REVERSE</t>
  </si>
  <si>
    <t>AT3G06510.1;AT3G06510.2</t>
  </si>
  <si>
    <t>AT3G06510</t>
  </si>
  <si>
    <t>Symbols: SFR2 | SFR2 (SENSITIVE TO FREEZING 2); beta-glucosidase/ hydrolase, hydrolyzing O-glycosyl compounds | chr3:2016385-2019677 FORWARD</t>
  </si>
  <si>
    <t>plastid,vacuole</t>
  </si>
  <si>
    <t>P,V</t>
  </si>
  <si>
    <t>AT3G06530.3;AT3G06530.1;AT3G06530.2;AT3G06530.5;AT3G06530.4</t>
  </si>
  <si>
    <t>AT3G06530</t>
  </si>
  <si>
    <t>binding | chr3:2022596-2033791 FORWARD</t>
  </si>
  <si>
    <t>plasma membrane,golgi,plastid</t>
  </si>
  <si>
    <t>PM,G,P</t>
  </si>
  <si>
    <t>AT3G06580.1</t>
  </si>
  <si>
    <t>AT3G06580</t>
  </si>
  <si>
    <t>minor CHO metabolism.galactose.galactokinases</t>
  </si>
  <si>
    <t>Symbols: GAL1, GALK | GALK; ATP binding / galactokinase | chr3:2048905-2052025 REVERSE</t>
  </si>
  <si>
    <t>3.8</t>
  </si>
  <si>
    <t>AT3G06610.1</t>
  </si>
  <si>
    <t>AT3G06610</t>
  </si>
  <si>
    <t>DNA-binding enhancer protein-related | chr3:2060737-2062067 FORWARD</t>
  </si>
  <si>
    <t>AT3G06650.2;AT3G06650.1</t>
  </si>
  <si>
    <t>AT3G06650</t>
  </si>
  <si>
    <t>Symbols: ACLB-1 | ACLB-1; ATP citrate synthase | chr3:2079033-2083291 REVERSE</t>
  </si>
  <si>
    <t>AT3G06670.1;AT3G06670.2</t>
  </si>
  <si>
    <t>AT3G06670</t>
  </si>
  <si>
    <t>binding | chr3:2105459-2113421 REVERSE</t>
  </si>
  <si>
    <t>AT3G06720.2;AT3G06720.1</t>
  </si>
  <si>
    <t>AT3G06720</t>
  </si>
  <si>
    <t>IMPA1</t>
  </si>
  <si>
    <t>Symbols: AT-IMP, ATKAP ALPHA, AIMP ALPHA, IMPA-1, IMPA1 | IMPA-1 (IMPORTIN ALPHA ISOFORM 1); binding / protein transporter | chr3:2120324-2124131 FORWARD</t>
  </si>
  <si>
    <t>AT3G06730.1</t>
  </si>
  <si>
    <t>AT3G06730</t>
  </si>
  <si>
    <t>thioredoxin family protein | chr3:2124217-2126142 FORWARD</t>
  </si>
  <si>
    <t>AT3G06770.2;AT3G06770.5;AT3G06770.4;AT3G06770.3;AT3G06770.1</t>
  </si>
  <si>
    <t>AT3G06770</t>
  </si>
  <si>
    <t>glycoside hydrolase family 28 protein / polygalacturonase (pectinase) family protein | chr3:2134800-2137228 REVERSE</t>
  </si>
  <si>
    <t>AT3G06810.1</t>
  </si>
  <si>
    <t>AT3G06810</t>
  </si>
  <si>
    <t>Symbols: IBR3 | IBR3 (IBA-RESPONSE 3); acyl-CoA dehydrogenase/ oxidoreductase | chr3:2146335-2150831 FORWARD</t>
  </si>
  <si>
    <t>AT3G06850.2;AT3G06850.1</t>
  </si>
  <si>
    <t>AT3G06850</t>
  </si>
  <si>
    <t>Symbols: BCE2, LTA1, DIN3 | BCE2; acetyltransferase/ alpha-ketoacid dehydrogenase/ dihydrolipoamide branched chain acyltransferase | chr3:2157974-2160623 REVERSE</t>
  </si>
  <si>
    <t>AT3G06860.1</t>
  </si>
  <si>
    <t>AT3G06860</t>
  </si>
  <si>
    <t>lipid metabolism.lipid degradation.beta-oxidation.multifunctional</t>
  </si>
  <si>
    <t>Symbols: MFP2, ATMFP2 | MFP2 (MULTIFUNCTIONAL PROTEIN 2); 3-hydroxyacyl-CoA dehydrogenase/ enoyl-CoA hydratase | chr3:2161869-2166349 FORWARD</t>
  </si>
  <si>
    <t>AT3G06930.1;AT3G06930.2</t>
  </si>
  <si>
    <t>AT3G06930</t>
  </si>
  <si>
    <t>Symbols: ATPRMT4B, PRMT4B | protein arginine N-methyltransferase family protein | chr3:2185143-2189387 REVERSE</t>
  </si>
  <si>
    <t>AT3G07010.2;AT3G07010.1</t>
  </si>
  <si>
    <t>AT3G07010</t>
  </si>
  <si>
    <t>pectate lyase family protein | chr3:2212728-2216483 REVERSE</t>
  </si>
  <si>
    <t>AT3G07020.1;AT3G07020.2;AT3G07020.3</t>
  </si>
  <si>
    <t>AT3G07020</t>
  </si>
  <si>
    <t>lipid metabolism.'exotics' (steroids, squalene etc).UDP-glucose:sterol glucosyltransferase</t>
  </si>
  <si>
    <t>UDP-glucose:sterol glucosyltransferase (UGT80A2) | chr3:2217653-2221702 REVERSE</t>
  </si>
  <si>
    <t>AT3G07030.1;AT3G07030.3;AT3G07030.2;AT3G07030.4</t>
  </si>
  <si>
    <t>AT3G07030</t>
  </si>
  <si>
    <t>nucleic acid binding | chr3:2223001-2225254 REVERSE</t>
  </si>
  <si>
    <t>AT3G07050.1</t>
  </si>
  <si>
    <t>AT3G07050</t>
  </si>
  <si>
    <t>GTP-binding family protein | chr3:2229590-2232361 REVERSE</t>
  </si>
  <si>
    <t>AT3G07090.2;AT3G07090.1</t>
  </si>
  <si>
    <t>AT3G07090</t>
  </si>
  <si>
    <t>unknown protein | chr3:2242998-2244820 REVERSE</t>
  </si>
  <si>
    <t>AT3G07100.1</t>
  </si>
  <si>
    <t>AT3G07100</t>
  </si>
  <si>
    <t>protein transport protein Sec24, putative | chr3:2245164-2250699 REVERSE</t>
  </si>
  <si>
    <t>AT3G07110.1;AT3G07110.2</t>
  </si>
  <si>
    <t>AT3G07110</t>
  </si>
  <si>
    <t>protein.synthesis.ribosomal protein.eukaryotic.60S subunit.L13A</t>
  </si>
  <si>
    <t>60S ribosomal protein L13A (RPL13aA) | chr3:2252019-2253528 FORWARD</t>
  </si>
  <si>
    <t>AT3G07160.1;AT3G07160.3;AT3G07160.2</t>
  </si>
  <si>
    <t>AT3G07160</t>
  </si>
  <si>
    <t>Symbols: ATGSL10, gsl10 | ATGSL10 (glucan synthase-like 10); 1,3-beta-glucan synthase | chr3:2264945-2279383 REVERSE</t>
  </si>
  <si>
    <t>AT3G07170.2;AT3G07170.1</t>
  </si>
  <si>
    <t>AT3G07170</t>
  </si>
  <si>
    <t>sterile alpha motif (SAM) domain-containing protein | chr3:2280194-2282339 FORWARD</t>
  </si>
  <si>
    <t>AT3G07180.2;AT3G07180.3;AT3G07180.1</t>
  </si>
  <si>
    <t>AT3G07180</t>
  </si>
  <si>
    <t>GPI transamidase component PIG-S-related | chr3:2282233-2285513 REVERSE</t>
  </si>
  <si>
    <t>AT3G07220.1</t>
  </si>
  <si>
    <t>AT3G07220</t>
  </si>
  <si>
    <t>RNA.regulation of transcription.FHA transcription factor</t>
  </si>
  <si>
    <t>transcriptional activator, putative | chr3:2297886-2299572 FORWARD</t>
  </si>
  <si>
    <t>AT3G07230.1</t>
  </si>
  <si>
    <t>AT3G07230</t>
  </si>
  <si>
    <t>wound-responsive protein-related | chr3:2299774-2300267 FORWARD</t>
  </si>
  <si>
    <t>AT3G07300.1;AT3G07300.2;AT3G07300.3</t>
  </si>
  <si>
    <t>AT3G07300</t>
  </si>
  <si>
    <t>eukaryotic translation initiation factor 2B family protein / eIF-2B family protein | chr3:2324617-2327625 REVERSE</t>
  </si>
  <si>
    <t>AT3G07320.1</t>
  </si>
  <si>
    <t>AT3G07320</t>
  </si>
  <si>
    <t>glycosyl hydrolase family 17 protein | chr3:2332022-2334074 REVERSE</t>
  </si>
  <si>
    <t>AT3G07390.1</t>
  </si>
  <si>
    <t>AT3G07390</t>
  </si>
  <si>
    <t>Symbols: AIR12 | AIR12; extracellular matrix structural constituent | chr3:2365301-2366496 FORWARD</t>
  </si>
  <si>
    <t>AT3G07420.1;AT3G07420.2</t>
  </si>
  <si>
    <t>AT3G07420</t>
  </si>
  <si>
    <t>protein.aa activation.asparagine-tRNA ligase</t>
  </si>
  <si>
    <t>Symbols: NS2, ATNS2, SYNC2_ARATH, SYNC2 | NS2; asparagine-tRNA ligase | chr3:2373977-2376744 REVERSE</t>
  </si>
  <si>
    <t>AT3G07470.3;AT3G07470.2;AT3G07470.1</t>
  </si>
  <si>
    <t>AT3G07470</t>
  </si>
  <si>
    <t>unknown protein | chr3:2386897-2388471 REVERSE</t>
  </si>
  <si>
    <t>AT3G07480.1</t>
  </si>
  <si>
    <t>AT3G07480</t>
  </si>
  <si>
    <t>electron carrier/ iron-sulfur cluster binding | chr3:2388952-2389811 FORWARD</t>
  </si>
  <si>
    <t>AT3G07640.1</t>
  </si>
  <si>
    <t>AT3G07640</t>
  </si>
  <si>
    <t>unknown protein | chr3:2438132-2439883 FORWARD</t>
  </si>
  <si>
    <t>AT3G07660.1</t>
  </si>
  <si>
    <t>AT3G07660</t>
  </si>
  <si>
    <t>unknown protein | chr3:2444778-2450561 REVERSE</t>
  </si>
  <si>
    <t>AT3G07680.1</t>
  </si>
  <si>
    <t>AT3G07680</t>
  </si>
  <si>
    <t>emp24/gp25L/p24 family protein | chr3:2455290-2456879 FORWARD</t>
  </si>
  <si>
    <t>AT3G07700.4;AT3G07700.2;AT3G07700.1;AT3G07700.3</t>
  </si>
  <si>
    <t>AT3G07700</t>
  </si>
  <si>
    <t>ABC1 family protein | chr3:2459491-2463957 REVERSE</t>
  </si>
  <si>
    <t>AT3G07720.1</t>
  </si>
  <si>
    <t>AT3G07720</t>
  </si>
  <si>
    <t>kelch repeat-containing protein | chr3:2465365-2467233 FORWARD</t>
  </si>
  <si>
    <t>AT3G07770.3;AT3G07770.2;AT3G07770.1</t>
  </si>
  <si>
    <t>AT3G07770</t>
  </si>
  <si>
    <t>ATP binding | chr3:2479548-2484194 FORWARD</t>
  </si>
  <si>
    <t>AT3G07810.1;AT3G07810.2</t>
  </si>
  <si>
    <t>AT3G07810</t>
  </si>
  <si>
    <t>heterogeneous nuclear ribonucleoprotein, putative / hnRNP, putative | chr3:2492293-2495750 FORWARD</t>
  </si>
  <si>
    <t>AT3G07850.1;AT3G14040.1</t>
  </si>
  <si>
    <t>AT3G07850</t>
  </si>
  <si>
    <t>exopolygalacturonase / galacturan 1,4-alpha-galacturonidase / pectinase | chr3:2505547-2507528 REVERSE</t>
  </si>
  <si>
    <t>AT3G07880.1</t>
  </si>
  <si>
    <t>AT3G07880</t>
  </si>
  <si>
    <t>Rho GDP-dissociation inhibitor family protein | chr3:2513971-2515823 FORWARD</t>
  </si>
  <si>
    <t>AT3G07980.3;AT3G07980.2;AT3G07980.1;AT3G13530.1</t>
  </si>
  <si>
    <t>AT3G07980</t>
  </si>
  <si>
    <t>signalling.MAP kinases.MAP3K, ste-like</t>
  </si>
  <si>
    <t>Symbols: MAPKKK6, MAP3KE2 | MAPKKK6; ATP binding / binding / kinase/ protein kinase/ protein serine/threonine kinase/ protein tyrosine kinase | chr3:2543616-2551225 REVERSE</t>
  </si>
  <si>
    <t>30.6.1</t>
  </si>
  <si>
    <t>AT3G07990.1</t>
  </si>
  <si>
    <t>AT3G07990</t>
  </si>
  <si>
    <t>Symbols: SCPL27 | SCPL27 (serine carboxypeptidase-like 27); serine-type carboxypeptidase | chr3:2552477-2554921 FORWARD</t>
  </si>
  <si>
    <t>AT3G08010.1</t>
  </si>
  <si>
    <t>AT3G08010</t>
  </si>
  <si>
    <t>Symbols: ATAB2 | ATAB2; RNA binding | chr3:2555971-2557505 FORWARD</t>
  </si>
  <si>
    <t>AT3G08030.1;AT3G08030.2</t>
  </si>
  <si>
    <t>AT3G08030</t>
  </si>
  <si>
    <t>unknown protein | chr3:2564033-2566002 FORWARD</t>
  </si>
  <si>
    <t>AT3G08510.2;AT3G08510.1;AT3G08510.4;AT3G08510.3</t>
  </si>
  <si>
    <t>AT3G08510</t>
  </si>
  <si>
    <t>signalling.phosphinositides.phosphoinositide phospholipase C</t>
  </si>
  <si>
    <t>Symbols: ATPLC2 | ATPLC2 (PHOSPHOLIPASE C 2); phospholipase C | chr3:2582362-2585851 REVERSE</t>
  </si>
  <si>
    <t>AT3G08530.1</t>
  </si>
  <si>
    <t>AT3G08530</t>
  </si>
  <si>
    <t>clathrin heavy chain, putative | chr3:2586806-2595572 REVERSE</t>
  </si>
  <si>
    <t>AT3G08580.2;AT3G08580.1</t>
  </si>
  <si>
    <t>AT3G08580</t>
  </si>
  <si>
    <t>transport.metabolite transporters at the envelope membrane</t>
  </si>
  <si>
    <t>Symbols: AAC1 | AAC1 (ADP/ATP CARRIER 1); ATP:ADP antiporter/ binding | chr3:2605442-2607573 REVERSE</t>
  </si>
  <si>
    <t>34.8</t>
  </si>
  <si>
    <t>AT3G08590.2;AT3G08590.1</t>
  </si>
  <si>
    <t>AT3G08590</t>
  </si>
  <si>
    <t>2,3-biphosphoglycerate-independent phosphoglycerate mutase, putative / phosphoglyceromutase, putative | chr3:2608471-2611418 REVERSE</t>
  </si>
  <si>
    <t>AT3G08600.1</t>
  </si>
  <si>
    <t>AT3G08600</t>
  </si>
  <si>
    <t>unknown protein | chr3:2612394-2613823 FORWARD</t>
  </si>
  <si>
    <t>AT3G08610.1</t>
  </si>
  <si>
    <t>AT3G08610</t>
  </si>
  <si>
    <t>unknown protein | chr3:2615426-2616803 REVERSE</t>
  </si>
  <si>
    <t>AT3G08630.1</t>
  </si>
  <si>
    <t>AT3G08630</t>
  </si>
  <si>
    <t>FUNCTIONS IN: molecular_function unknown; INVOLVED IN: biological_process unknown; LOCATED IN: chloroplast; EXPRESSED IN: 22 plant structures; EXPRESSED DURING: 13 growth stages; BEST Arabidopsis thaliana protein match is: alphavirus core protein family (TAIR:AT3G08640.1); Has 3471 Blast hits to 1913 proteins in 226 species: Archae - 0; Bacteria - 450; Metazoa - 1700; Fungi - 130; Plants - 787; Viruses - 19; Other Eukaryotes - 385 (source: NCBI BLink). | chr3:2620832-2622220 FORWARD</t>
  </si>
  <si>
    <t>AT3G08640.1</t>
  </si>
  <si>
    <t>AT3G08640</t>
  </si>
  <si>
    <t>alphavirus core protein family | chr3:2622880-2624308 FORWARD</t>
  </si>
  <si>
    <t>AT3G08680.2;AT3G08680.1</t>
  </si>
  <si>
    <t>AT3G08680</t>
  </si>
  <si>
    <t>leucine-rich repeat transmembrane protein kinase, putative | chr3:2637592-2640838 FORWARD</t>
  </si>
  <si>
    <t>AT3G08740.1</t>
  </si>
  <si>
    <t>AT3G08740</t>
  </si>
  <si>
    <t>elongation factor P (EF-P) family protein | chr3:2654626-2656239 REVERSE</t>
  </si>
  <si>
    <t>AT3G08770.1;AT3G08770.2</t>
  </si>
  <si>
    <t>AT3G08770</t>
  </si>
  <si>
    <t>Symbols: LTP6 | LTP6; lipid binding | chr3:2664139-2664828 REVERSE</t>
  </si>
  <si>
    <t>AT3G08780.2;AT3G08780.1</t>
  </si>
  <si>
    <t>AT3G08780</t>
  </si>
  <si>
    <t>unknown protein | chr3:2666079-2667533 REVERSE</t>
  </si>
  <si>
    <t>AT3G08840.12;AT3G08840.13;AT3G08840.4;AT3G08840.11;AT3G08840.1;AT3G08840.6;AT3G08840.3;AT3G08840.10;AT3G08840.8;AT3G08840.5;AT3G08840.9;AT3G08840.2;AT3G08840.7</t>
  </si>
  <si>
    <t>AT3G08840</t>
  </si>
  <si>
    <t>D-alanine--D-alanine ligase family | chr3:2679648-2686187 REVERSE</t>
  </si>
  <si>
    <t>AT3G08860.2;AT3G08860.1</t>
  </si>
  <si>
    <t>AT3G08860</t>
  </si>
  <si>
    <t>alanine--glyoxylate aminotransferase, putative / beta-alanine-pyruvate aminotransferase, putative / AGT, putative | chr3:2696559-2699158 REVERSE</t>
  </si>
  <si>
    <t>AT3G08920.1</t>
  </si>
  <si>
    <t>AT3G08920</t>
  </si>
  <si>
    <t>rhodanese-like domain-containing protein | chr3:2712236-2713269 FORWARD</t>
  </si>
  <si>
    <t>AT3G08940.2</t>
  </si>
  <si>
    <t>AT3G08940</t>
  </si>
  <si>
    <t>Symbols: LHCB4.2 | LHCB4.2 (light harvesting complex PSII); chlorophyll binding | chr3:2717675-2718883 FORWARD</t>
  </si>
  <si>
    <t>AT3G08943.1</t>
  </si>
  <si>
    <t>AT3G08943</t>
  </si>
  <si>
    <t>binding / protein transporter | chr3:2718880-2722624 REVERSE</t>
  </si>
  <si>
    <t>AT3G08947.1;AT3G08947.2</t>
  </si>
  <si>
    <t>AT3G08947</t>
  </si>
  <si>
    <t>binding / protein transporter | chr3:2723289-2726942 FORWARD</t>
  </si>
  <si>
    <t>AT3G09200.1;AT3G09200.2</t>
  </si>
  <si>
    <t>AT3G09200</t>
  </si>
  <si>
    <t>60S acidic ribosomal protein P0 (RPP0B) | chr3:2823090-2825114 REVERSE</t>
  </si>
  <si>
    <t>AT3G09260.1</t>
  </si>
  <si>
    <t>AT3G09260</t>
  </si>
  <si>
    <t>Symbols: PYK10, PSR3.1, BGLU23 | PYK10; beta-glucosidase/ copper ion binding / fucosidase/ hydrolase, hydrolyzing O-glycosyl compounds | chr3:2840477-2843781 REVERSE</t>
  </si>
  <si>
    <t>AT3G09350.4;AT3G09350.3;AT3G09350.2;AT3G09350.1</t>
  </si>
  <si>
    <t>AT3G09350</t>
  </si>
  <si>
    <t>armadillo/beta-catenin repeat family protein | chr3:2871045-2873312 FORWARD</t>
  </si>
  <si>
    <t>AT3G09410.1;AT3G09410.3</t>
  </si>
  <si>
    <t>AT3G09410</t>
  </si>
  <si>
    <t>pectinacetylesterase family protein | chr3:2897638-2901019 REVERSE</t>
  </si>
  <si>
    <t>AT3G09440.4;AT3G09440.3;AT3G09440.2;AT3G09440.1</t>
  </si>
  <si>
    <t>AT3G09440</t>
  </si>
  <si>
    <t>heat shock cognate 70 kDa protein 3 (HSC70-3) (HSP70-3) | chr3:2903199-2905724 REVERSE</t>
  </si>
  <si>
    <t>AT3G09480.1</t>
  </si>
  <si>
    <t>AT3G09480</t>
  </si>
  <si>
    <t>histone H2B, putative | chr3:2914714-2915321 REVERSE</t>
  </si>
  <si>
    <t>AT3G09500.1</t>
  </si>
  <si>
    <t>AT3G09500</t>
  </si>
  <si>
    <t>60S ribosomal protein L35 (RPL35A) | chr3:2916952-2918108 FORWARD</t>
  </si>
  <si>
    <t>AT3G09560.4;AT3G09560.3;AT3G09560.2;AT3G09560.1</t>
  </si>
  <si>
    <t>AT3G09560</t>
  </si>
  <si>
    <t>lipin family protein | chr3:2934617-2939456 REVERSE</t>
  </si>
  <si>
    <t>AT3G09580.1</t>
  </si>
  <si>
    <t>AT3G09580</t>
  </si>
  <si>
    <t>amine oxidase family protein | chr3:2942504-2944078 REVERSE</t>
  </si>
  <si>
    <t>AT3G09630.1;AT3G09630.2</t>
  </si>
  <si>
    <t>AT3G09630</t>
  </si>
  <si>
    <t>protein.synthesis.ribosomal protein.eukaryotic.60S subunit.L4/L1</t>
  </si>
  <si>
    <t>60S ribosomal protein L4/L1 (RPL4A) | chr3:2953743-2955713 FORWARD</t>
  </si>
  <si>
    <t>AT3G09740.1</t>
  </si>
  <si>
    <t>AT3G09740</t>
  </si>
  <si>
    <t>Symbols: SYP71, ATSYP71 | SYP71 (SYNTAXIN OF PLANTS 71); protein transporter | chr3:2989431-2991661 FORWARD</t>
  </si>
  <si>
    <t>AT3G09790.2;AT3G09790.1</t>
  </si>
  <si>
    <t>AT3G09790</t>
  </si>
  <si>
    <t>Symbols: UBQ8 | UBQ8; protein binding | chr3:3003862-3006192 REVERSE</t>
  </si>
  <si>
    <t>AT3G09800.5;AT3G09800.4;AT3G09800.1;AT3G09800.6</t>
  </si>
  <si>
    <t>AT3G09800</t>
  </si>
  <si>
    <t>protein binding | chr3:3006515-3008489 REVERSE</t>
  </si>
  <si>
    <t>AT3G09810.1</t>
  </si>
  <si>
    <t>AT3G09810</t>
  </si>
  <si>
    <t>TCA / org transformation.other organic acid transformatons.IDH</t>
  </si>
  <si>
    <t>isocitrate dehydrogenase, putative / NAD+ isocitrate dehydrogenase, putative | chr3:3008694-3011437 FORWARD</t>
  </si>
  <si>
    <t>AT3G09820.1;AT3G09820.2</t>
  </si>
  <si>
    <t>AT3G09820</t>
  </si>
  <si>
    <t>nucleotide metabolism.salvage.nucleoside kinases.adenosine kinase</t>
  </si>
  <si>
    <t>Symbols: ADK1, ATADK1 | ADK1 (adenosine kinase 1); adenosine kinase/ copper ion binding | chr3:3011990-3014944 FORWARD</t>
  </si>
  <si>
    <t>AT3G09840.1</t>
  </si>
  <si>
    <t>AT3G09840</t>
  </si>
  <si>
    <t>Symbols: CDC48, ATCDC48, CDC48A | CDC48 (CELL DIVISION CYCLE 48); ATPase/ identical protein binding | chr3:3019340-3023052 FORWARD</t>
  </si>
  <si>
    <t>AT3G09880.1</t>
  </si>
  <si>
    <t>AT3G09880</t>
  </si>
  <si>
    <t>Symbols: ATB' BETA | ATB' BETA; protein phosphatase type 2A regulator | chr3:3029511-3032256 FORWARD</t>
  </si>
  <si>
    <t>AT3G09940.1;AT3G09940.2</t>
  </si>
  <si>
    <t>AT3G09940</t>
  </si>
  <si>
    <t>Symbols: MDHAR, ATMDAR3 | MDHAR (MONODEHYDROASCORBATE REDUCTASE); monodehydroascorbate reductase (NADH) | chr3:3056375-3059148 REVERSE</t>
  </si>
  <si>
    <t>AT3G09980.1</t>
  </si>
  <si>
    <t>AT3G09980</t>
  </si>
  <si>
    <t>unknown protein | chr3:3069231-3071429 FORWARD</t>
  </si>
  <si>
    <t>AT3G10020.2;AT3G10020.1</t>
  </si>
  <si>
    <t>AT3G10020</t>
  </si>
  <si>
    <t>unknown protein | chr3:3091043-3091766 REVERSE</t>
  </si>
  <si>
    <t>AT3G10050.1</t>
  </si>
  <si>
    <t>AT3G10050</t>
  </si>
  <si>
    <t>amino acid metabolism.synthesis.branched chain group.isoleucine specific.threonine ammonia-lyase</t>
  </si>
  <si>
    <t>Symbols: OMR1 | OMR1 (L-O-METHYLTHREONINE RESISTANT 1); L-threonine ammonia-lyase | chr3:3098725-3101761 REVERSE</t>
  </si>
  <si>
    <t>AT3G10060.1</t>
  </si>
  <si>
    <t>AT3G10060</t>
  </si>
  <si>
    <t>immunophilin, putative / FKBP-type peptidyl-prolyl cis-trans isomerase, putative | chr3:3102157-3104014 FORWARD</t>
  </si>
  <si>
    <t>AT5G03850.1;AT3G10090.1</t>
  </si>
  <si>
    <t>AT5G03850</t>
  </si>
  <si>
    <t>protein.synthesis.ribosomal protein.eukaryotic.40S subunit.S28</t>
  </si>
  <si>
    <t>40S ribosomal protein S28 (RPS28B) | chr5:1028340-1029121 REVERSE</t>
  </si>
  <si>
    <t>AT3G10130.1</t>
  </si>
  <si>
    <t>AT3G10130</t>
  </si>
  <si>
    <t>SOUL heme-binding family protein | chr3:3130998-3133192 REVERSE</t>
  </si>
  <si>
    <t>AT3G10220.1</t>
  </si>
  <si>
    <t>AT3G10220</t>
  </si>
  <si>
    <t>tubulin folding cofactor B | chr3:3161757-3164231 FORWARD</t>
  </si>
  <si>
    <t>AT3G10260.1;AT3G10260.2;AT3G10260.3</t>
  </si>
  <si>
    <t>AT3G10260</t>
  </si>
  <si>
    <t>reticulon family protein | chr3:3171222-3172959 REVERSE</t>
  </si>
  <si>
    <t>vacuole,plasma membrane,mitochondrion</t>
  </si>
  <si>
    <t>V,PM,M</t>
  </si>
  <si>
    <t>AT3G10300.2;AT3G10300.5;AT3G10300.4;AT3G10300.3;AT3G10300.6;AT3G10300.1</t>
  </si>
  <si>
    <t>AT3G10300</t>
  </si>
  <si>
    <t>calcium-binding EF hand family protein | chr3:3186321-3188301 FORWARD</t>
  </si>
  <si>
    <t>AT3G10350.1;AT3G10350.2</t>
  </si>
  <si>
    <t>AT3G10350</t>
  </si>
  <si>
    <t>anion-transporting ATPase family protein | chr3:3208239-3211294 FORWARD</t>
  </si>
  <si>
    <t>AT3G10370.1</t>
  </si>
  <si>
    <t>AT3G10370</t>
  </si>
  <si>
    <t>lipid metabolism.glyceral metabolism.FAD-dependent glycerol-3-phosphate dehydrogenase</t>
  </si>
  <si>
    <t>Symbols: SDP6 | SDP6 (SUGAR-DEPENDENT 6); glycerol-3-phosphate dehydrogenase | chr3:3216368-3219270 FORWARD</t>
  </si>
  <si>
    <t>AT3G10380.1;AT3G10380.2</t>
  </si>
  <si>
    <t>AT3G10380</t>
  </si>
  <si>
    <t>Symbols: SEC8, ATSEC8 | SEC8 (SUBUNIT OF EXOCYST COMPLEX 8) | chr3:3219523-3228933 REVERSE</t>
  </si>
  <si>
    <t>AT3G10410.1</t>
  </si>
  <si>
    <t>AT3G10410</t>
  </si>
  <si>
    <t>Symbols: scpl49 | scpl49 (serine carboxypeptidase-like 49); serine-type carboxypeptidase | chr3:3235291-3238113 REVERSE</t>
  </si>
  <si>
    <t>AT3G10450.3;AT3G10450.2;AT3G10450.4;AT3G10450.1</t>
  </si>
  <si>
    <t>AT3G10450</t>
  </si>
  <si>
    <t>Symbols: SCPL7 | SCPL7 (SERINE CARBOXYPEPTIDASE-LIKE 7); serine-type carboxypeptidase | chr3:3249526-3252506 FORWARD</t>
  </si>
  <si>
    <t>AT3G10520.1</t>
  </si>
  <si>
    <t>AT3G10520</t>
  </si>
  <si>
    <t>Symbols: AHB2, GLB2, ARATH GLB2, NSHB2 | AHB2 (ARABIDOPSIS HAEMOGLOBIN 2); oxygen transporter | chr3:3276226-3277860 REVERSE</t>
  </si>
  <si>
    <t>AT3G10620.1</t>
  </si>
  <si>
    <t>AT3G10620</t>
  </si>
  <si>
    <t>signalling.phosphinositides.bis(5''-nucleosyl)-tetraphosphatase</t>
  </si>
  <si>
    <t>Symbols: ATNUDX26 | ATNUDX26 (ARABIDOPSIS THALIANA NUDIX HYDROLASE HOMOLOG 26); bis(5'-adenosyl)-pentaphosphatase/ bis(5'-nucleosyl)-tetraphosphatase (asymmetrical) | chr3:3320263-3321724 FORWARD</t>
  </si>
  <si>
    <t>AT3G10650.2;AT3G10650.1</t>
  </si>
  <si>
    <t>AT3G10650</t>
  </si>
  <si>
    <t>basket</t>
  </si>
  <si>
    <t>FUNCTIONS IN: molecular_function unknown; INVOLVED IN: biological_process unknown; LOCATED IN: cellular_component unknown; EXPRESSED IN: 24 plant structures; EXPRESSED DURING: 14 growth stages; BEST Arabidopsis thaliana protein match is: nucleoporin-related (TAIR:AT5G20200.1); Has 51621 Blast hits to 25162 proteins in 1378 species: Archae - 161; Bacteria - 11485; Metazoa - 15659; Fungi - 10121; Plants - 1099; Viruses - 600; Other Eukaryotes - 12496 (source: NCBI BLink). | chr3:3325170-3330892 REVERSE</t>
  </si>
  <si>
    <t>AT3G10670.1</t>
  </si>
  <si>
    <t>AT3G10670</t>
  </si>
  <si>
    <t>Symbols: ATNAP7 | ATNAP7; ATPase, coupled to transmembrane movement of substances / protein binding / transporter | chr3:3335049-3337387 REVERSE</t>
  </si>
  <si>
    <t>AT3G10690.1</t>
  </si>
  <si>
    <t>AT3G10690</t>
  </si>
  <si>
    <t>DNA gyrase subunit A family protein | chr3:3339392-3346340 REVERSE</t>
  </si>
  <si>
    <t>AT3G10720.1;AT3G10720.2</t>
  </si>
  <si>
    <t>AT3G10720</t>
  </si>
  <si>
    <t>pectinesterase, putative | chr3:3354482-3357614 REVERSE</t>
  </si>
  <si>
    <t>AT3G10730.1</t>
  </si>
  <si>
    <t>AT3G10730</t>
  </si>
  <si>
    <t>sad1/unc-84-like 2 family protein | chr3:3358328-3360682 REVERSE</t>
  </si>
  <si>
    <t>AT3G10740.3;AT3G10740.1;AT3G10740.4;AT3G10740.2</t>
  </si>
  <si>
    <t>AT3G10740</t>
  </si>
  <si>
    <t>Symbols: ASD1, ARAF1, ARAF, ATASD1 | ASD1 (ALPHA-L-ARABINOFURANOSIDASE 1); alpha-N-arabinofuranosidase/ hydrolase, acting on glycosyl bonds / xylan 1,4-beta-xylosidase | chr3:3360888-3365414 REVERSE</t>
  </si>
  <si>
    <t>AT3G10840.4;AT3G10840.2;AT3G10840.3;AT3G10840.1</t>
  </si>
  <si>
    <t>AT3G10840</t>
  </si>
  <si>
    <t>hydrolase, alpha/beta fold family protein | chr3:3391065-3393290 REVERSE</t>
  </si>
  <si>
    <t>AT3G10850.1</t>
  </si>
  <si>
    <t>AT3G10850</t>
  </si>
  <si>
    <t>Symbols: GLX2-2, GLY2 | GLY2; hydroxyacylglutathione hydrolase | chr3:3397549-3399574 REVERSE</t>
  </si>
  <si>
    <t>AT5G05370.1;AT3G10860.2;AT3G10860.1</t>
  </si>
  <si>
    <t>AT5G05370</t>
  </si>
  <si>
    <t>ubiquinol-cytochrome C reductase complex ubiquinone-binding protein, putative / ubiquinol-cytochrome C reductase complex 8.2 kDa protein, putative | chr5:1590797-1591903 REVERSE</t>
  </si>
  <si>
    <t>AT3G10870.1</t>
  </si>
  <si>
    <t>AT3G10870</t>
  </si>
  <si>
    <t>hormone metabolism.auxin</t>
  </si>
  <si>
    <t>Symbols: MES17, ATMES17 | MES17 (METHYL ESTERASE 17); hydrolase/ hydrolase, acting on ester bonds / methyl indole-3-acetate esterase | chr3:3401078-3402672 REVERSE</t>
  </si>
  <si>
    <t>AT3G10920.2;AT3G10920.1</t>
  </si>
  <si>
    <t>AT3G10920</t>
  </si>
  <si>
    <t>Symbols: MSD1, MEE33, ATMSD1 | MSD1 (MANGANESE SUPEROXIDE DISMUTASE 1); metal ion binding / superoxide dismutase | chr3:3417954-3419853 FORWARD</t>
  </si>
  <si>
    <t>AT3G10940.1</t>
  </si>
  <si>
    <t>AT3G10940</t>
  </si>
  <si>
    <t>protein phosphatase-related | chr3:3422078-3423445 REVERSE</t>
  </si>
  <si>
    <t>AT3G60245.1;AT3G10950.1</t>
  </si>
  <si>
    <t>AT3G60245</t>
  </si>
  <si>
    <t>protein.synthesis.ribosomal protein.eukaryotic.60S subunit.L37A</t>
  </si>
  <si>
    <t>60S ribosomal protein L37a (RPL37aC) | chr3:22268746-22270006 FORWARD</t>
  </si>
  <si>
    <t>AT3G11070.1</t>
  </si>
  <si>
    <t>AT3G11070</t>
  </si>
  <si>
    <t>outer membrane OMP85 family protein | chr3:3467754-3470095 FORWARD</t>
  </si>
  <si>
    <t>AT3G11100.1</t>
  </si>
  <si>
    <t>AT3G11100</t>
  </si>
  <si>
    <t>transcription factor | chr3:3476187-3477405 REVERSE</t>
  </si>
  <si>
    <t>AT3G11130.1</t>
  </si>
  <si>
    <t>AT3G11130</t>
  </si>
  <si>
    <t>clathrin heavy chain, putative | chr3:3482149-3491908 REVERSE</t>
  </si>
  <si>
    <t>AT3G11170.1</t>
  </si>
  <si>
    <t>AT3G11170</t>
  </si>
  <si>
    <t>lipid metabolism.FA desaturation.omega 3 desaturase</t>
  </si>
  <si>
    <t>Symbols: FAD7, FADD | FAD7 (FATTY ACID DESATURASE 7); omega-3 fatty acid desaturase | chr3:3499801-3502452 FORWARD</t>
  </si>
  <si>
    <t>11.2</t>
  </si>
  <si>
    <t>AT3G11200.1;AT3G11200.2</t>
  </si>
  <si>
    <t>AT3G11200</t>
  </si>
  <si>
    <t>Symbols: AL2 | AL2 (ALFIN-LIKE 2); DNA binding / methylated histone residue binding | chr3:3508043-3510627 REVERSE</t>
  </si>
  <si>
    <t>nucleus,endoplasmic reticulum,plasma membrane</t>
  </si>
  <si>
    <t>N,ER,PM</t>
  </si>
  <si>
    <t>AT3G11220.1;AT3G11220.2</t>
  </si>
  <si>
    <t>AT3G11220</t>
  </si>
  <si>
    <t>Symbols: ELO1 | Paxneb protein-related | chr3:3513531-3516408 REVERSE</t>
  </si>
  <si>
    <t>AT3G11250.1</t>
  </si>
  <si>
    <t>AT3G11250</t>
  </si>
  <si>
    <t>60S acidic ribosomal protein P0 (RPP0C) | chr3:3521357-3523001 FORWARD</t>
  </si>
  <si>
    <t>AT3G11270.1;AT3G11270.2</t>
  </si>
  <si>
    <t>AT3G11270</t>
  </si>
  <si>
    <t>Symbols: MEE34 | MEE34 (maternal effect embryo arrest 34) | chr3:3528890-3531724 FORWARD</t>
  </si>
  <si>
    <t>AT3G11320.1;AT5G05820.1;AT5G04160.1</t>
  </si>
  <si>
    <t>AT3G11320</t>
  </si>
  <si>
    <t>organic anion transmembrane transporter | chr3:3546646-3548856 REVERSE</t>
  </si>
  <si>
    <t>AT3G11330.1</t>
  </si>
  <si>
    <t>AT3G11330</t>
  </si>
  <si>
    <t>leucine-rich repeat family protein | chr3:3551974-3554763 REVERSE</t>
  </si>
  <si>
    <t>AT3G11400.1;AT3G11400.2</t>
  </si>
  <si>
    <t>AT3G11400</t>
  </si>
  <si>
    <t>Symbols: EIF3G1, ATEIF3G1 | eukaryotic translation initiation factor 3G / eIF3g | chr3:3578388-3580569 FORWARD</t>
  </si>
  <si>
    <t>AT3G11500.2;AT3G11500.1</t>
  </si>
  <si>
    <t>AT3G11500</t>
  </si>
  <si>
    <t>small nuclear ribonucleoprotein G, putative / snRNP-G, putative / Sm protein G, putative | chr3:3621409-3622606 REVERSE</t>
  </si>
  <si>
    <t>AT3G11510.1</t>
  </si>
  <si>
    <t>AT3G11510</t>
  </si>
  <si>
    <t>40S ribosomal protein S14 (RPS14B) | chr3:3623457-3624940 REVERSE</t>
  </si>
  <si>
    <t>AT3G11630.1</t>
  </si>
  <si>
    <t>AT3G11630</t>
  </si>
  <si>
    <t>redox.peroxiredoxin.BAS1</t>
  </si>
  <si>
    <t>2-cys peroxiredoxin, chloroplast (BAS1) | chr3:3672120-3674075 FORWARD</t>
  </si>
  <si>
    <t>AT3G11650.1</t>
  </si>
  <si>
    <t>AT3G11650</t>
  </si>
  <si>
    <t>Symbols: NHL2 | NHL2 | chr3:3676146-3677037 REVERSE</t>
  </si>
  <si>
    <t>AT3G11660.1</t>
  </si>
  <si>
    <t>AT3G11660</t>
  </si>
  <si>
    <t>Symbols: NHL1 | NHL1 | chr3:3678835-3679943 REVERSE</t>
  </si>
  <si>
    <t>AT3G11700.1</t>
  </si>
  <si>
    <t>AT3G11700</t>
  </si>
  <si>
    <t>Symbols: FLA18 | FLA18 (FASCICLIN-LIKE ARABINOGALACTAN PROTEIN 18 PRECURSOR) | chr3:3698839-3701493 FORWARD</t>
  </si>
  <si>
    <t>AT3G11710.1</t>
  </si>
  <si>
    <t>AT3G11710</t>
  </si>
  <si>
    <t>protein.aa activation.lysine-tRNA ligase</t>
  </si>
  <si>
    <t>Symbols: ATKRS-1 | ATKRS-1 (ARABIDOPSIS THALIANA LYSYL-TRNA SYNTHETASE 1); ATP binding / aminoacyl-tRNA ligase/ lysine-tRNA ligase/ nucleic acid binding / nucleotide binding | chr3:3702169-3705714 REVERSE</t>
  </si>
  <si>
    <t>AT3G11730.1</t>
  </si>
  <si>
    <t>AT3G11730</t>
  </si>
  <si>
    <t>Symbols: ATFP8, ATRABD1, RABD1 | ATFP8; GTP binding / GTP-dependent protein binding / myosin XI tail binding | chr3:3709325-3711529 REVERSE</t>
  </si>
  <si>
    <t>AT3G11750.1</t>
  </si>
  <si>
    <t>AT3G11750</t>
  </si>
  <si>
    <t>C1-metabolism.dihydroneopterin aldolase</t>
  </si>
  <si>
    <t>dihydroneopterin aldolase, putative | chr3:3715071-3715904 REVERSE</t>
  </si>
  <si>
    <t>25.9</t>
  </si>
  <si>
    <t>AT3G11770.1</t>
  </si>
  <si>
    <t>AT3G11770</t>
  </si>
  <si>
    <t>nucleic acid binding | chr3:3721324-3722658 REVERSE</t>
  </si>
  <si>
    <t>AT3G11780.1;AT3G11780.2</t>
  </si>
  <si>
    <t>AT3G11780</t>
  </si>
  <si>
    <t>MD-2-related lipid recognition domain-containing protein / ML domain-containing protein | chr3:3724134-3725592 REVERSE</t>
  </si>
  <si>
    <t>AT3G11800.1</t>
  </si>
  <si>
    <t>AT3G11800</t>
  </si>
  <si>
    <t>unknown protein | chr3:3726108-3727729 FORWARD</t>
  </si>
  <si>
    <t>AT3G11820.1;AT3G11820.2</t>
  </si>
  <si>
    <t>AT3G11820</t>
  </si>
  <si>
    <t>Symbols: SYP121, AT-SYR1, ATSYP121, SYR1, ATSYR1, PEN1 | SYP121 (SYNTAXIN OF PLANTS 121); SNAP receptor/ protein anchor | chr3:3729305-3731116 REVERSE</t>
  </si>
  <si>
    <t>AT3G11830.1;AT3G11830.2</t>
  </si>
  <si>
    <t>AT3G11830</t>
  </si>
  <si>
    <t>chaperonin, putative | chr3:3732661-3736374 FORWARD</t>
  </si>
  <si>
    <t>AT3G11910.4;AT3G11910.2;AT3G11910.3;AT3G11910.1</t>
  </si>
  <si>
    <t>AT3G11910</t>
  </si>
  <si>
    <t>Symbols: UBP13 | UBP13 (UBIQUITIN-SPECIFIC PROTEASE 13); ubiquitin thiolesterase/ ubiquitin-specific protease | chr3:3761388-3770413 REVERSE</t>
  </si>
  <si>
    <t>AT3G11930.1;AT3G11930.2;AT3G11930.4;AT3G11930.3</t>
  </si>
  <si>
    <t>AT3G11930</t>
  </si>
  <si>
    <t>universal stress protein (USP) family protein | chr3:3776237-3777694 FORWARD</t>
  </si>
  <si>
    <t>AT3G11940.2;AT3G11940.1</t>
  </si>
  <si>
    <t>AT3G11940</t>
  </si>
  <si>
    <t>Symbols: ATRPS5A, AML1 | ATRPS5A (RIBOSOMAL PROTEIN 5A); structural constituent of ribosome | chr3:3777895-3779467 REVERSE</t>
  </si>
  <si>
    <t>AT3G11964.1;AT3G11964.2</t>
  </si>
  <si>
    <t>AT3G11964</t>
  </si>
  <si>
    <t>not assigned.no ontology.S RNA-binding domain-containing protein</t>
  </si>
  <si>
    <t>RNA binding | chr3:3793957-3806626 REVERSE</t>
  </si>
  <si>
    <t>AT3G12010.1</t>
  </si>
  <si>
    <t>AT3G12010</t>
  </si>
  <si>
    <t>FUNCTIONS IN: molecular_function unknown; INVOLVED IN: biological_process unknown; EXPRESSED IN: sperm cell, cultured cell; CONTAINS InterPro DOMAIN/s: Colon cancer-associated Mic1-like (InterPro:IPR009755); Has 126 Blast hits to 120 proteins in 58 species: Archae - 0; Bacteria - 0; Metazoa - 93; Fungi - 0; Plants - 16; Viruses - 0; Other Eukaryotes - 17 (source: NCBI BLink). | chr3:3820352-3825765 FORWARD</t>
  </si>
  <si>
    <t>AT3G12050.2;AT3G12050.1</t>
  </si>
  <si>
    <t>AT3G12050</t>
  </si>
  <si>
    <t>Aha1 domain-containing protein | chr3:3839102-3841466 FORWARD</t>
  </si>
  <si>
    <t>AT3G12110.1</t>
  </si>
  <si>
    <t>AT3G12110</t>
  </si>
  <si>
    <t>Symbols: ACT11 | ACT11 (actin-11); structural constituent of cytoskeleton | chr3:3857843-3859798 FORWARD</t>
  </si>
  <si>
    <t>AT3G12130.2;AT3G12130.1</t>
  </si>
  <si>
    <t>AT3G12130</t>
  </si>
  <si>
    <t>RNA.regulation of transcription.C3H zinc finger family</t>
  </si>
  <si>
    <t>KH domain-containing protein / zinc finger (CCCH type) family protein | chr3:3864152-3866596 REVERSE</t>
  </si>
  <si>
    <t>AT3G12140.1;AT3G12140.2;AT3G12140.3</t>
  </si>
  <si>
    <t>AT3G12140</t>
  </si>
  <si>
    <t>emsy N terminus domain-containing protein / ENT domain-containing protein | chr3:3869069-3871713 REVERSE</t>
  </si>
  <si>
    <t>AT3G12145.1</t>
  </si>
  <si>
    <t>AT3G12145</t>
  </si>
  <si>
    <t>Symbols: FLR1, FLOR1 | FLR1; enzyme inhibitor/ transcription factor binding | chr3:3874499-3876237 REVERSE</t>
  </si>
  <si>
    <t>AT3G12260.1</t>
  </si>
  <si>
    <t>AT3G12260</t>
  </si>
  <si>
    <t>complex 1 family protein / LVR family protein | chr3:3908940-3910420 REVERSE</t>
  </si>
  <si>
    <t>AT3G12280.2;AT3G12280.1</t>
  </si>
  <si>
    <t>AT3G12280</t>
  </si>
  <si>
    <t>Symbols: RBR1, RBR, RB, ATRBR1 | RBR1 (RETINOBLASTOMA-RELATED 1); transcription factor binding | chr3:3913412-3919133 REVERSE</t>
  </si>
  <si>
    <t>AT3G12290.1</t>
  </si>
  <si>
    <t>AT3G12290</t>
  </si>
  <si>
    <t>C1-metabolism.Methylenetetrahydrofolate dehydrogenase &amp; Methenyltetrahydrofolate cyclohydrolase</t>
  </si>
  <si>
    <t>tetrahydrofolate dehydrogenase/cyclohydrolase, putative | chr3:3919502-3921519 FORWARD</t>
  </si>
  <si>
    <t>25.5</t>
  </si>
  <si>
    <t>AT3G12345.1</t>
  </si>
  <si>
    <t>AT3G12345</t>
  </si>
  <si>
    <t>unknown protein | chr3:3930180-3930992 REVERSE</t>
  </si>
  <si>
    <t>AT3G12390.1</t>
  </si>
  <si>
    <t>AT3G12390</t>
  </si>
  <si>
    <t>nascent polypeptide associated complex alpha chain protein, putative / alpha-NAC, putative | chr3:3942257-3943809 FORWARD</t>
  </si>
  <si>
    <t>AT3G12400.3;AT3G12400.1;AT3G12400.2</t>
  </si>
  <si>
    <t>AT3G12400</t>
  </si>
  <si>
    <t>Symbols: ELC, ATELC | ELC; ubiquitin binding | chr3:3944296-3945851 REVERSE</t>
  </si>
  <si>
    <t>AT3G12480.1</t>
  </si>
  <si>
    <t>AT3G12480</t>
  </si>
  <si>
    <t>Symbols: NF-YC11 | NF-YC11 (NUCLEAR FACTOR Y, SUBUNIT C11); DNA binding / transcription factor | chr3:3957777-3960472 FORWARD</t>
  </si>
  <si>
    <t>AT3G12490.1</t>
  </si>
  <si>
    <t>AT3G12490</t>
  </si>
  <si>
    <t>Symbols: ATCYSB | cysteine protease inhibitor, putative / cystatin, putative | chr3:3960401-3961915 REVERSE</t>
  </si>
  <si>
    <t>AT3G12490.2</t>
  </si>
  <si>
    <t>AT3G12500.1</t>
  </si>
  <si>
    <t>AT3G12500</t>
  </si>
  <si>
    <t>Symbols: ATHCHIB, PR3, PR-3, CHI-B, B-CHI | ATHCHIB (ARABIDOPSIS THALIANA BASIC CHITINASE); chitinase | chr3:3962382-3963964 REVERSE</t>
  </si>
  <si>
    <t>AT3G12580.1</t>
  </si>
  <si>
    <t>AT3G12580</t>
  </si>
  <si>
    <t>Symbols: HSP70 | HSP70 (heat shock protein 70); ATP binding | chr3:3991261-3993792 REVERSE</t>
  </si>
  <si>
    <t>AT3G12610.1</t>
  </si>
  <si>
    <t>AT3G12610</t>
  </si>
  <si>
    <t>Symbols: DRT100 | DRT100 (DNA-DAMAGE REPAIR/TOLERATION 100); nucleotide binding / protein binding | chr3:4006399-4007807 REVERSE</t>
  </si>
  <si>
    <t>AT3G12700.1</t>
  </si>
  <si>
    <t>AT3G12700</t>
  </si>
  <si>
    <t>aspartyl protease family protein | chr3:4037070-4039134 FORWARD</t>
  </si>
  <si>
    <t>AT3G12760.1</t>
  </si>
  <si>
    <t>AT3G12760</t>
  </si>
  <si>
    <t>FUNCTIONS IN: molecular_function unknown; INVOLVED IN: biological_process unknown; LOCATED IN: cellular_component unknown; EXPRESSED IN: 24 plant structures; EXPRESSED DURING: 15 growth stages; CONTAINS InterPro DOMAIN/s: Defective in cullin neddylation (InterPro:IPR014764), Ubiquitin-associated/translation elongation factor EF1B, N-terminal (InterPro:IPR000449), Protein of unknown function DUF298 (InterPro:IPR005176), UBA-like (InterPro:IPR009060); BEST Arabidopsis thaliana protein match is: unknown protein (TAIR:AT1G15860.2); Has 628 Blast hits to 626 proteins in 138 species: Archae - 0; Bacteria - 0; Metazoa - 408; Fungi - 99; Plants - 64; Viruses - 0; Other Eukaryotes - 57 (source: NCBI BLink). | chr3:4054739-4056980 FORWARD</t>
  </si>
  <si>
    <t>AT3G12780.1</t>
  </si>
  <si>
    <t>AT3G12780</t>
  </si>
  <si>
    <t>Symbols: PGK1 | PGK1 (PHOSPHOGLYCERATE KINASE 1); phosphoglycerate kinase | chr3:4060971-4063306 REVERSE</t>
  </si>
  <si>
    <t>AT3G12800.1</t>
  </si>
  <si>
    <t>AT3G12800</t>
  </si>
  <si>
    <t>Symbols: SDRB, DECR | SDRB (SHORT-CHAIN DEHYDROGENASE-REDUCTASE B); binding / catalytic/ oxidoreductase | chr3:4063323-4064822 REVERSE</t>
  </si>
  <si>
    <t>AT3G12915.1</t>
  </si>
  <si>
    <t>AT3G12915</t>
  </si>
  <si>
    <t>GTP binding / GTPase | chr3:4112834-4115708 FORWARD</t>
  </si>
  <si>
    <t>AT3G13060.6;AT3G13060.3;AT3G13060.4;AT3G13060.2;AT3G13060.1;AT3G13060.5</t>
  </si>
  <si>
    <t>AT3G13060</t>
  </si>
  <si>
    <t>Symbols: ECT5 | ECT5; FUNCTIONS IN: molecular_function unknown; INVOLVED IN: biological_process unknown; LOCATED IN: cellular_component unknown; EXPRESSED IN: 24 plant structures; EXPRESSED DURING: 15 growth stages; CONTAINS InterPro DOMAIN/s: YT521-B-like protein (InterPro:IPR007275); BEST Arabidopsis thaliana protein match is: ECT2; protein binding (TAIR:AT3G13460.1); Has 1007 Blast hits to 965 proteins in 147 species: Archae - 0; Bacteria - 8; Metazoa - 528; Fungi - 103; Plants - 235; Viruses - 0; Other Eukaryotes - 133 (source: NCBI BLink). | chr3:4180573-4183975 FORWARD</t>
  </si>
  <si>
    <t>AT3G13110.1</t>
  </si>
  <si>
    <t>AT3G13110</t>
  </si>
  <si>
    <t>amino acid metabolism.synthesis.serine-glycine-cysteine group.cysteine.SAT</t>
  </si>
  <si>
    <t>Symbols: ATSERAT2;2, SAT-1, SAT-A, SAT3, SAT-M | ATSERAT2;2 (SERINE ACETYLTRANSFERASE 2;2); serine O-acetyltransferase | chr3:4214617-4216302 REVERSE</t>
  </si>
  <si>
    <t>AT3G13120.3;AT3G13120.2;AT3G13120.1</t>
  </si>
  <si>
    <t>AT3G13120</t>
  </si>
  <si>
    <t>protein.synthesis.ribosomal protein.prokaryotic.chloroplast.30S subunit.S10</t>
  </si>
  <si>
    <t>30S ribosomal protein S10, chloroplast, putative | chr3:4219775-4221630 REVERSE</t>
  </si>
  <si>
    <t>AT3G13160.1</t>
  </si>
  <si>
    <t>AT3G13160</t>
  </si>
  <si>
    <t>pentatricopeptide (PPR) repeat-containing protein | chr3:4229971-4231286 REVERSE</t>
  </si>
  <si>
    <t>AT3G13200.1</t>
  </si>
  <si>
    <t>AT3G13200</t>
  </si>
  <si>
    <t>Symbols: EMB2769 | EMB2769 (EMBRYO DEFECTIVE 2769) | chr3:4242125-4244145 FORWARD</t>
  </si>
  <si>
    <t>AT3G13224.1;AT3G13224.3;AT3G13224.2</t>
  </si>
  <si>
    <t>AT3G13224</t>
  </si>
  <si>
    <t>RNA recognition motif (RRM)-containing protein | chr3:4254743-4257407 FORWARD</t>
  </si>
  <si>
    <t>AT3G13235.3;AT3G13235.2;AT3G13235.1</t>
  </si>
  <si>
    <t>AT3G13235</t>
  </si>
  <si>
    <t>ubiquitin family protein | chr3:4271258-4274455 REVERSE</t>
  </si>
  <si>
    <t>AT3G13300.2;AT3G13300.1;AT3G13300.3</t>
  </si>
  <si>
    <t>AT3G13300</t>
  </si>
  <si>
    <t>Symbols: VCS | VCS (VARICOSE); nucleotide binding / protein homodimerization | chr3:4303874-4310213 FORWARD</t>
  </si>
  <si>
    <t>AT3G13330.1</t>
  </si>
  <si>
    <t>AT3G13330</t>
  </si>
  <si>
    <t>binding | chr3:4319647-4330061 REVERSE</t>
  </si>
  <si>
    <t>AT3G13390.1</t>
  </si>
  <si>
    <t>AT3G13390</t>
  </si>
  <si>
    <t>Symbols: sks11 | sks11 (SKU5 Similar 11); copper ion binding / oxidoreductase | chr3:4351045-4353393 REVERSE</t>
  </si>
  <si>
    <t>AT3G13460.2;AT3G13460.4;AT3G13460.1;AT3G13460.3</t>
  </si>
  <si>
    <t>AT3G13460</t>
  </si>
  <si>
    <t>Symbols: ECT2 | ECT2; protein binding | chr3:4384714-4388525 REVERSE</t>
  </si>
  <si>
    <t>nucleus,plasma membrane,cytosol</t>
  </si>
  <si>
    <t>N,PM,C</t>
  </si>
  <si>
    <t>AT3G13470.1</t>
  </si>
  <si>
    <t>AT3G13470</t>
  </si>
  <si>
    <t>chaperonin, putative | chr3:4389685-4392851 FORWARD</t>
  </si>
  <si>
    <t>AT3G13490.1</t>
  </si>
  <si>
    <t>AT3G13490</t>
  </si>
  <si>
    <t>Symbols: OVA5, ATKRS-2 | OVA5 (OVULE ABORTION 5); ATP binding / aminoacyl-tRNA ligase/ lysine-tRNA ligase/ nucleic acid binding / nucleotide binding | chr3:4395725-4399325 REVERSE</t>
  </si>
  <si>
    <t>AT3G13560.5;AT3G13560.4;AT3G13560.3;AT3G13560.2;AT3G13560.1</t>
  </si>
  <si>
    <t>AT3G13560</t>
  </si>
  <si>
    <t>glycosyl hydrolase family 17 protein | chr3:4425227-4428179 REVERSE</t>
  </si>
  <si>
    <t>AT3G13570.1</t>
  </si>
  <si>
    <t>AT3G13570</t>
  </si>
  <si>
    <t>Symbols: SCL30A | SCL30a; RNA binding / nucleic acid binding / nucleotide binding | chr3:4429298-4432159 REVERSE</t>
  </si>
  <si>
    <t>AT3G13580.9;AT3G13580.8;AT3G13580.7;AT3G13580.6;AT3G13580.5;AT3G13580.4;AT3G13580.3;AT3G13580.2;AT3G13580.1</t>
  </si>
  <si>
    <t>AT3G13580</t>
  </si>
  <si>
    <t>60S ribosomal protein L7 (RPL7D) | chr3:4433171-4435305 FORWARD</t>
  </si>
  <si>
    <t>AT3G13670.1</t>
  </si>
  <si>
    <t>AT3G13670</t>
  </si>
  <si>
    <t>protein kinase family protein | chr3:4469222-4473547 FORWARD</t>
  </si>
  <si>
    <t>AT3G13720.1</t>
  </si>
  <si>
    <t>AT3G13720</t>
  </si>
  <si>
    <t>Symbols: PRA1.F3, PRA8 | PRA8 | chr3:4495019-4495956 REVERSE</t>
  </si>
  <si>
    <t>AT3G13750.1</t>
  </si>
  <si>
    <t>AT3G13750</t>
  </si>
  <si>
    <t>Symbols: BGAL1 | BGAL1 (Beta galactosidase 1); beta-galactosidase/ catalytic/ cation binding / heme binding / peroxidase/ sugar binding | chr3:4510965-4516298 FORWARD</t>
  </si>
  <si>
    <t>AT3G13772.1</t>
  </si>
  <si>
    <t>AT3G13772</t>
  </si>
  <si>
    <t>endomembrane protein 70, putative | chr3:4521532-4524394 REVERSE</t>
  </si>
  <si>
    <t>AT3G13790.1;AT3G13790.2;AT3G13790.5;AT3G13790.4;AT3G13790.3</t>
  </si>
  <si>
    <t>AT3G13790</t>
  </si>
  <si>
    <t>Symbols: ATCWINV1, ATBFRUCT1 | ATBFRUCT1; beta-fructofuranosidase/ hydrolase, hydrolyzing O-glycosyl compounds | chr3:4532911-4535867 REVERSE</t>
  </si>
  <si>
    <t>AT3G13860.1</t>
  </si>
  <si>
    <t>AT3G13860</t>
  </si>
  <si>
    <t>Symbols: HSP60-3A | HSP60-3A (HEAT SHOCK PROTEIN 60-3A); ATP binding / protein binding | chr3:4561517-4565279 REVERSE</t>
  </si>
  <si>
    <t>AT3G13870.1;AT3G13870.2</t>
  </si>
  <si>
    <t>AT3G13870</t>
  </si>
  <si>
    <t>Symbols: RHD3 | RHD3 (ROOT HAIR DEFECTIVE 3); GTP binding | chr3:4565412-4571260 REVERSE</t>
  </si>
  <si>
    <t>cytosol,endoplasmic reticulum,golgi</t>
  </si>
  <si>
    <t>C,ER,G</t>
  </si>
  <si>
    <t>AT3G13920.1;AT3G13920.3;AT3G13920.2;AT3G13920.5</t>
  </si>
  <si>
    <t>AT3G13920</t>
  </si>
  <si>
    <t>Symbols: EIF4A1, RH4, TIF4A1 | EIF4A1 (EUKARYOTIC TRANSLATION INITIATION FACTOR 4A1); ATP-dependent helicase/ translation initiation factor | chr3:4592256-4594962 REVERSE</t>
  </si>
  <si>
    <t>AT3G13930.1</t>
  </si>
  <si>
    <t>AT3G13930</t>
  </si>
  <si>
    <t>dihydrolipoamide S-acetyltransferase, putative | chr3:4595876-4600469 FORWARD</t>
  </si>
  <si>
    <t>AT3G13990.2;AT3G13990.1</t>
  </si>
  <si>
    <t>AT3G13990</t>
  </si>
  <si>
    <t>unknown protein | chr3:4625570-4630613 REVERSE</t>
  </si>
  <si>
    <t>AT3G14010.4;AT3G14010.3;AT3G14010.2;AT3G14010.1;AT3G14010.5</t>
  </si>
  <si>
    <t>AT3G14010</t>
  </si>
  <si>
    <t>Symbols: CID4 | CID4 (CTC-Interacting Domain 4); protein binding | chr3:4636365-4640981 FORWARD</t>
  </si>
  <si>
    <t>AT3G14067.1</t>
  </si>
  <si>
    <t>AT3G14067</t>
  </si>
  <si>
    <t>subtilase family protein | chr3:4658198-4660784 REVERSE</t>
  </si>
  <si>
    <t>AT3G14100.1</t>
  </si>
  <si>
    <t>AT3G14100</t>
  </si>
  <si>
    <t>oligouridylate-binding protein, putative | chr3:4672919-4676162 FORWARD</t>
  </si>
  <si>
    <t>AT3G14110.2;AT3G14110.1;AT3G14110.3</t>
  </si>
  <si>
    <t>AT3G14110</t>
  </si>
  <si>
    <t>tetrapyrrole synthesis.regulation</t>
  </si>
  <si>
    <t>Symbols: FLU | FLU (FLUORESCENT IN BLUE LIGHT); binding | chr3:4676118-4677658 REVERSE</t>
  </si>
  <si>
    <t>19.40</t>
  </si>
  <si>
    <t>AT3G14180.1</t>
  </si>
  <si>
    <t>AT3G14180</t>
  </si>
  <si>
    <t>transcription factor | chr3:4707113-4708848 REVERSE</t>
  </si>
  <si>
    <t>AT3G14210.1</t>
  </si>
  <si>
    <t>AT3G14210</t>
  </si>
  <si>
    <t>secondary metabolism.sulfur-containing.glucosinolates.degradation.myrosinase</t>
  </si>
  <si>
    <t>Symbols: ESM1 | ESM1 (epithiospecifier modifier 1); carboxylesterase/ hydrolase, acting on ester bonds | chr3:4729823-4731803 FORWARD</t>
  </si>
  <si>
    <t>AT3G14240.1</t>
  </si>
  <si>
    <t>AT3G14240</t>
  </si>
  <si>
    <t>subtilase family protein | chr3:4741473-4744117 REVERSE</t>
  </si>
  <si>
    <t>AT3G14290.1</t>
  </si>
  <si>
    <t>AT3G14290</t>
  </si>
  <si>
    <t>Symbols: PAE2 | PAE2; endopeptidase/ peptidase/ threonine-type endopeptidase | chr3:4764149-4766586 FORWARD</t>
  </si>
  <si>
    <t>AT3G14310.1</t>
  </si>
  <si>
    <t>AT3G14310</t>
  </si>
  <si>
    <t>Symbols: ATPME3 | ATPME3; pectinesterase | chr3:4771902-4775119 REVERSE</t>
  </si>
  <si>
    <t>AT3G14390.1</t>
  </si>
  <si>
    <t>AT3G14390</t>
  </si>
  <si>
    <t>amino acid metabolism.synthesis.aspartate family.lysine.diaminopimelate decarboxylase</t>
  </si>
  <si>
    <t>diaminopimelate decarboxylase, putative / DAP carboxylase, putative | chr3:4806725-4809433 FORWARD</t>
  </si>
  <si>
    <t>AT3G14415.3;AT3G14415.1;AT3G14415.2</t>
  </si>
  <si>
    <t>AT3G14415</t>
  </si>
  <si>
    <t>PS.photorespiration.glycolate oxydase</t>
  </si>
  <si>
    <t>(S)-2-hydroxy-acid oxidase, peroxisomal, putative / glycolate oxidase, putative / short chain alpha-hydroxy acid oxidase, putative | chr3:4818298-4821006 FORWARD</t>
  </si>
  <si>
    <t>AT3G14420.2;AT3G14420.1;AT3G14420.4;AT3G14420.3;AT3G14420.5;AT3G14420.6</t>
  </si>
  <si>
    <t>AT3G14420</t>
  </si>
  <si>
    <t>(S)-2-hydroxy-acid oxidase, peroxisomal, putative / glycolate oxidase, putative / short chain alpha-hydroxy acid oxidase, putative | chr3:4821523-4824178 FORWARD</t>
  </si>
  <si>
    <t>AT3G14520.1</t>
  </si>
  <si>
    <t>AT3G14520</t>
  </si>
  <si>
    <t>terpene synthase/cyclase family protein | chr3:4875748-4878336 REVERSE</t>
  </si>
  <si>
    <t>AT3G14600.1</t>
  </si>
  <si>
    <t>AT3G14600</t>
  </si>
  <si>
    <t>60S ribosomal protein L18A (RPL18aC) | chr3:4910697-4912173 FORWARD</t>
  </si>
  <si>
    <t>AT3G14790.1;AT3G14790.2</t>
  </si>
  <si>
    <t>AT3G14790</t>
  </si>
  <si>
    <t>Symbols: RHM3, ATRHM3 | RHM3 (RHAMNOSE BIOSYNTHESIS 3); UDP-L-rhamnose synthase/ catalytic | chr3:4964155-4967075 FORWARD</t>
  </si>
  <si>
    <t>AT3G14840.2</t>
  </si>
  <si>
    <t>AT3G14840</t>
  </si>
  <si>
    <t>leucine-rich repeat family protein / protein kinase family protein | chr3:4988107-4994058 FORWARD</t>
  </si>
  <si>
    <t>AT3G14890.1;AT3G14890.2</t>
  </si>
  <si>
    <t>AT3G14890</t>
  </si>
  <si>
    <t>phosphoesterase | chr3:5008742-5013265 FORWARD</t>
  </si>
  <si>
    <t>AT3G14920.1</t>
  </si>
  <si>
    <t>AT3G14920</t>
  </si>
  <si>
    <t>unknown protein | chr3:5018275-5020273 FORWARD</t>
  </si>
  <si>
    <t>AT3G14930.3;AT3G14930.2;AT3G14930.1</t>
  </si>
  <si>
    <t>AT3G14930</t>
  </si>
  <si>
    <t>Symbols: HEME1 | HEME1; uroporphyrinogen decarboxylase | chr3:5020570-5022959 FORWARD</t>
  </si>
  <si>
    <t>AT3G14990.1;AT3G14990.3;AT3G14990.2</t>
  </si>
  <si>
    <t>AT3G14990</t>
  </si>
  <si>
    <t>4-methyl-5(b-hydroxyethyl)-thiazole monophosphate biosynthesis protein, putative | chr3:5047400-5049877 FORWARD</t>
  </si>
  <si>
    <t>AT3G15000.1</t>
  </si>
  <si>
    <t>AT3G15000</t>
  </si>
  <si>
    <t>LOCATED IN: mitochondrion; EXPRESSED IN: 23 plant structures; EXPRESSED DURING: 13 growth stages; BEST Arabidopsis thaliana protein match is: plastid developmental protein DAG, putative (TAIR:AT3G06790.2); Has 50779 Blast hits to 24732 proteins in 941 species: Archae - 10; Bacteria - 4862; Metazoa - 25623; Fungi - 7071; Plants - 6957; Viruses - 900; Other Eukaryotes - 5356 (source: NCBI BLink). | chr3:5050257-5052432 FORWARD</t>
  </si>
  <si>
    <t>AT3G15010.2;AT3G15010.1</t>
  </si>
  <si>
    <t>AT3G15010</t>
  </si>
  <si>
    <t>RNA recognition motif (RRM)-containing protein | chr3:5052731-5054918 FORWARD</t>
  </si>
  <si>
    <t>AT3G15020.1;AT3G15020.2</t>
  </si>
  <si>
    <t>AT3G15020</t>
  </si>
  <si>
    <t>malate dehydrogenase (NAD), mitochondrial, putative | chr3:5056068-5058248 FORWARD</t>
  </si>
  <si>
    <t>AT3G15090.1</t>
  </si>
  <si>
    <t>AT3G15090</t>
  </si>
  <si>
    <t>oxidoreductase, zinc-binding dehydrogenase family protein | chr3:5076689-5079117 FORWARD</t>
  </si>
  <si>
    <t>AT3G15180.1;AT3G15180.2</t>
  </si>
  <si>
    <t>AT3G15180</t>
  </si>
  <si>
    <t>proteasome-related | chr3:5111893-5116007 FORWARD</t>
  </si>
  <si>
    <t>AT3G15190.1</t>
  </si>
  <si>
    <t>AT3G15190</t>
  </si>
  <si>
    <t>protein.synthesis.ribosomal protein.prokaryotic.chloroplast.30S subunit.S20</t>
  </si>
  <si>
    <t>chloroplast 30S ribosomal protein S20, putative | chr3:5116141-5117615 FORWARD</t>
  </si>
  <si>
    <t>AT3G15260.2;AT3G15260.1</t>
  </si>
  <si>
    <t>AT3G15260</t>
  </si>
  <si>
    <t>protein phosphatase 2C, putative / PP2C, putative | chr3:5138686-5140375 FORWARD</t>
  </si>
  <si>
    <t>AT3G15290.2;AT3G15290.1</t>
  </si>
  <si>
    <t>AT3G15290</t>
  </si>
  <si>
    <t>Biodegradation of Xenobiotics.3-hydroxybutyryl-CoA dehydrogenase</t>
  </si>
  <si>
    <t>3-hydroxybutyryl-CoA dehydrogenase, putative | chr3:5144997-5146856 FORWARD</t>
  </si>
  <si>
    <t>24.3</t>
  </si>
  <si>
    <t>AT3G15351.6;AT3G15351.4;AT3G15351.3;AT3G15351.5;AT3G15351.1</t>
  </si>
  <si>
    <t>AT3G15351</t>
  </si>
  <si>
    <t>unknown protein | chr3:5176059-5177648 FORWARD</t>
  </si>
  <si>
    <t>AT3G15356.1</t>
  </si>
  <si>
    <t>AT3G15356</t>
  </si>
  <si>
    <t>legume lectin family protein | chr3:5174402-5175469 REVERSE</t>
  </si>
  <si>
    <t>AT3G15360.1</t>
  </si>
  <si>
    <t>AT3G15360</t>
  </si>
  <si>
    <t>Symbols: ATHM4, TRX-M4, ATM4 | TRX-M4 (ARABIDOPSIS THIOREDOXIN M-TYPE 4); enzyme activator | chr3:5188374-5189697 FORWARD</t>
  </si>
  <si>
    <t>AT3G15410.1;AT3G15410.2</t>
  </si>
  <si>
    <t>AT3G15410</t>
  </si>
  <si>
    <t>leucine-rich repeat family protein | chr3:5203292-5207559 FORWARD</t>
  </si>
  <si>
    <t>AT3G15520.4;AT3G15520.3;AT3G15520.1;AT3G15520.2</t>
  </si>
  <si>
    <t>AT3G15520</t>
  </si>
  <si>
    <t>peptidyl-prolyl cis-trans isomerase TLP38, chloroplast / thylakoid lumen PPIase of 38 kDa / cyclophilin / rotamase | chr3:5249599-5252506 REVERSE</t>
  </si>
  <si>
    <t>AT3G15590.2;AT3G15590.1</t>
  </si>
  <si>
    <t>AT3G15590</t>
  </si>
  <si>
    <t>DNA-binding protein, putative | chr3:5275401-5277991 REVERSE</t>
  </si>
  <si>
    <t>AT3G15640.2;AT3G15640.1</t>
  </si>
  <si>
    <t>AT3G15640</t>
  </si>
  <si>
    <t>cytochrome c oxidase family protein | chr3:5299110-5301745 FORWARD</t>
  </si>
  <si>
    <t>AT3G15660.2;AT3G15660.1</t>
  </si>
  <si>
    <t>AT3G15660</t>
  </si>
  <si>
    <t>Symbols: ATGRX4, GRX4 | GRX4 (GLUTAREDOXIN 4); metal ion binding | chr3:5307944-5309557 REVERSE</t>
  </si>
  <si>
    <t>AT3G15670.1</t>
  </si>
  <si>
    <t>AT3G15670</t>
  </si>
  <si>
    <t>late embryogenesis abundant protein, putative / LEA protein, putative | chr3:5309886-5310988 REVERSE</t>
  </si>
  <si>
    <t>AT3G15690.2;AT3G15690.1;AT3G15690.3</t>
  </si>
  <si>
    <t>AT3G15690</t>
  </si>
  <si>
    <t>lipid metabolism.FA synthesis and FA elongation.Acetyl CoA Carboxylation.heteromeric Complex.Biotin Carboxyl Carrier Protein</t>
  </si>
  <si>
    <t>biotin carboxyl carrier protein of acetyl-CoA carboxylase-related | chr3:5316916-5319613 FORWARD</t>
  </si>
  <si>
    <t>AT3G15730.1</t>
  </si>
  <si>
    <t>AT3G15730</t>
  </si>
  <si>
    <t>Symbols: PLDALPHA1, PLD | PLDALPHA1 (PHOSPHOLIPASE D ALPHA 1); phospholipase D | chr3:5330322-5333745 FORWARD</t>
  </si>
  <si>
    <t>AT3G15790.3;AT3G15790.2;AT3G15790.1</t>
  </si>
  <si>
    <t>AT3G15790</t>
  </si>
  <si>
    <t>Symbols: MBD11, ATMBD11 | MBD11; DNA binding / methyl-CpG binding | chr3:5343016-5344700 FORWARD</t>
  </si>
  <si>
    <t>AT3G15800.1</t>
  </si>
  <si>
    <t>AT3G15800</t>
  </si>
  <si>
    <t>glycosyl hydrolase family 17 protein | chr3:5345051-5346988 FORWARD</t>
  </si>
  <si>
    <t>AT3G15840.4;AT3G15840.5;AT3G15840.3;AT3G15840.1;AT3G15840.2</t>
  </si>
  <si>
    <t>AT3G15840</t>
  </si>
  <si>
    <t>Symbols: PIFI | PIFI (post-illumination chlorophyll fluorescence increase) | chr3:5356638-5358500 REVERSE</t>
  </si>
  <si>
    <t>AT3G15880.3;AT3G15880.4;AT3G15880.1;AT3G15880.2</t>
  </si>
  <si>
    <t>AT3G15880</t>
  </si>
  <si>
    <t>Symbols: WSIP2, TPR4 | protein binding | chr3:5364081-5372289 REVERSE</t>
  </si>
  <si>
    <t>nucleus,cytosol,endoplasmic reticulum</t>
  </si>
  <si>
    <t>N,C,ER</t>
  </si>
  <si>
    <t>AT3G15950.1;AT3G15950.2;AT3G15950.4;AT3G15950.3;AT3G15950.5</t>
  </si>
  <si>
    <t>AT3G15950</t>
  </si>
  <si>
    <t>Symbols: NAI2 | NAI2 | chr3:5397569-5402652 REVERSE</t>
  </si>
  <si>
    <t>AT3G15970.2;AT3G15970.1</t>
  </si>
  <si>
    <t>AT3G15970</t>
  </si>
  <si>
    <t>Ran-binding protein 1 domain-containing protein / RanBP1 domain-containing protein | chr3:5408797-5411143 REVERSE</t>
  </si>
  <si>
    <t>AT3G15980.1;AT3G15980.7;AT3G15980.6;AT3G15980.4;AT3G15980.3;AT3G15980.2;AT3G15980.5</t>
  </si>
  <si>
    <t>AT3G15980</t>
  </si>
  <si>
    <t>coatomer protein complex, subunit beta 2 (beta prime), putative | chr3:5411837-5418445 REVERSE</t>
  </si>
  <si>
    <t>endoplasmic reticulum,cytosol,mitochondrion</t>
  </si>
  <si>
    <t>ER,C,M</t>
  </si>
  <si>
    <t>AT3G16000.1</t>
  </si>
  <si>
    <t>AT3G16000</t>
  </si>
  <si>
    <t>Symbols: MFP1 | MFP1 (MAR BINDING FILAMENT-LIKE PROTEIN 1); DNA binding | chr3:5430889-5433817 REVERSE</t>
  </si>
  <si>
    <t>AT3G16050.1</t>
  </si>
  <si>
    <t>AT3G16050</t>
  </si>
  <si>
    <t>Symbols: A37, ATPDX1.2, PDX1.2 | A37; protein heterodimerization | chr3:5443950-5445329 REVERSE</t>
  </si>
  <si>
    <t>AT3G16110.1</t>
  </si>
  <si>
    <t>AT3G16110</t>
  </si>
  <si>
    <t>Symbols: ATPDIL1-6, ATPDI4, PDI4 | ATPDIL1-6 (PDI-LIKE 1-6); protein disulfide isomerase | chr3:5460793-5463760 REVERSE</t>
  </si>
  <si>
    <t>AT3G16140.1</t>
  </si>
  <si>
    <t>AT3G16140</t>
  </si>
  <si>
    <t>Symbols: PSAH-1 | PSAH-1 (photosystem I subunit H-1) | chr3:5468509-5469481 REVERSE</t>
  </si>
  <si>
    <t>AT3G16170.1</t>
  </si>
  <si>
    <t>AT3G16170</t>
  </si>
  <si>
    <t>acyl-activating enzyme 13 (AAE13) | chr3:5476074-5480302 FORWARD</t>
  </si>
  <si>
    <t>AT3G16190.1</t>
  </si>
  <si>
    <t>AT3G16190</t>
  </si>
  <si>
    <t>Co-factor and vitamine metabolism.isochorismatase</t>
  </si>
  <si>
    <t>isochorismatase hydrolase family protein | chr3:5489701-5491248 REVERSE</t>
  </si>
  <si>
    <t>AT3G16240.1</t>
  </si>
  <si>
    <t>AT3G16240</t>
  </si>
  <si>
    <t>Symbols: DELTA-TIP, TIP2;1, DELTA-TIP1, AQP1, ATTIP2;1 | DELTA-TIP; ammonia transporter/ methylammonium transmembrane transporter/ water channel | chr3:5505404-5507050 FORWARD</t>
  </si>
  <si>
    <t>AT3G16270.3;AT3G16270.2;AT3G16270.1</t>
  </si>
  <si>
    <t>AT3G16270</t>
  </si>
  <si>
    <t>INVOLVED IN: intracellular protein transport; LOCATED IN: membrane; EXPRESSED IN: 25 plant structures; EXPRESSED DURING: 15 growth stages; CONTAINS InterPro DOMAIN/s: VHS (InterPro:IPR002014), ENTH/VHS (InterPro:IPR008942); Has 113 Blast hits to 112 proteins in 49 species: Archae - 0; Bacteria - 3; Metazoa - 48; Fungi - 1; Plants - 23; Viruses - 0; Other Eukaryotes - 38 (source: NCBI BLink). | chr3:5513273-5516932 FORWARD</t>
  </si>
  <si>
    <t>AT3G16370.1</t>
  </si>
  <si>
    <t>AT3G16370</t>
  </si>
  <si>
    <t>GDSL-motif lipase/hydrolase family protein | chr3:5556710-5558589 FORWARD</t>
  </si>
  <si>
    <t>AT3G16400.2;AT3G16400.1</t>
  </si>
  <si>
    <t>AT3G16400</t>
  </si>
  <si>
    <t>Symbols: ATMLP-470, NSP1, ATNSP1 | NSP1 (NITRILE SPECIFIER PROTEIN 1) | chr3:5566086-5568545 FORWARD</t>
  </si>
  <si>
    <t>AT3G16420.3;AT3G16420.2;AT3G16420.1</t>
  </si>
  <si>
    <t>AT3G16420</t>
  </si>
  <si>
    <t>Symbols: PBP1, JAL30 | PBP1 (PYK10-BINDING PROTEIN 1); copper ion binding | chr3:5579386-5580953 FORWARD</t>
  </si>
  <si>
    <t>AT3G16450.3;AT3G16450.2;AT3G16450.1</t>
  </si>
  <si>
    <t>AT3G16450</t>
  </si>
  <si>
    <t>jacalin lectin family protein | chr3:5588486-5590055 FORWARD</t>
  </si>
  <si>
    <t>AT3G16460.2;AT3G16460.1</t>
  </si>
  <si>
    <t>AT3G16460</t>
  </si>
  <si>
    <t>jacalin lectin family protein | chr3:5592582-5595710 FORWARD</t>
  </si>
  <si>
    <t>AT3G16470.1;AT3G16470.3;AT3G16470.4;AT3G16470.2</t>
  </si>
  <si>
    <t>AT3G16470</t>
  </si>
  <si>
    <t>Symbols: JR1 | JR1 | chr3:5595938-5598044 REVERSE</t>
  </si>
  <si>
    <t>AT3G16480.1</t>
  </si>
  <si>
    <t>AT3G16480</t>
  </si>
  <si>
    <t>Symbols: MPPalpha | MPPalpha (mitochondrial processing peptidase alpha subunit); catalytic/ metal ion binding / metalloendopeptidase/ zinc ion binding | chr3:5599778-5602986 FORWARD</t>
  </si>
  <si>
    <t>AT3G16520.3;AT3G16520.2;AT3G16520.1</t>
  </si>
  <si>
    <t>AT3G16520</t>
  </si>
  <si>
    <t>Symbols: UGT88A1 | UDP-glucoronosyl/UDP-glucosyl transferase family protein | chr3:5619128-5620873 REVERSE</t>
  </si>
  <si>
    <t>AT3G16530.1</t>
  </si>
  <si>
    <t>AT3G16530</t>
  </si>
  <si>
    <t>legume lectin family protein | chr3:5624377-5625470 REVERSE</t>
  </si>
  <si>
    <t>AT4G15800.1;AT3G16570.3;AT3G16570.2;AT3G16570.1</t>
  </si>
  <si>
    <t>AT4G15800</t>
  </si>
  <si>
    <t>Symbols: RALFL33 | RALFL33 (ralf-like 33); signal transducer | chr4:8984858-8985405 FORWARD</t>
  </si>
  <si>
    <t>AT3G16640.1</t>
  </si>
  <si>
    <t>AT3G16640</t>
  </si>
  <si>
    <t>Symbols: TCTP | TCTP (TRANSLATIONALLY CONTROLLED TUMOR PROTEIN) | chr3:5669373-5670842 REVERSE</t>
  </si>
  <si>
    <t>AT3G16760.1;AT3G16760.2</t>
  </si>
  <si>
    <t>AT3G16760</t>
  </si>
  <si>
    <t>tetratricopeptide repeat (TPR)-containing protein | chr3:5703013-5705313 FORWARD</t>
  </si>
  <si>
    <t>plastid,golgi</t>
  </si>
  <si>
    <t>P,G</t>
  </si>
  <si>
    <t>AT3G16780.1</t>
  </si>
  <si>
    <t>AT3G16780</t>
  </si>
  <si>
    <t>60S ribosomal protein L19 (RPL19B) | chr3:5708925-5710579 FORWARD</t>
  </si>
  <si>
    <t>AT3G16810.1</t>
  </si>
  <si>
    <t>AT3G16810</t>
  </si>
  <si>
    <t>Symbols: APUM24 | APUM24 (Arabidopsis Pumilio 24); RNA binding / binding | chr3:5723249-5727620 REVERSE</t>
  </si>
  <si>
    <t>AT3G16830.1</t>
  </si>
  <si>
    <t>AT3G16830</t>
  </si>
  <si>
    <t>Symbols: TPR2 | TPR2 (TOPLESS-RELATED 2) | chr3:5731534-5737772 FORWARD</t>
  </si>
  <si>
    <t>AT3G16850.1</t>
  </si>
  <si>
    <t>AT3G16850</t>
  </si>
  <si>
    <t>glycoside hydrolase family 28 protein / polygalacturonase (pectinase) family protein | chr3:5748570-5751297 FORWARD</t>
  </si>
  <si>
    <t>AT3G16910.1</t>
  </si>
  <si>
    <t>AT3G16910</t>
  </si>
  <si>
    <t>Symbols: AAE7, ACN1 | AAE7 (ACYL-ACTIVATING ENZYME 7); AMP binding / acetate-CoA ligase | chr3:5773055-5775501 REVERSE</t>
  </si>
  <si>
    <t>AT3G16920.1;AT3G16920.2</t>
  </si>
  <si>
    <t>AT3G16920</t>
  </si>
  <si>
    <t>chitinase | chr3:5776486-5777889 REVERSE</t>
  </si>
  <si>
    <t>AT3G16950.1;AT3G16950.2</t>
  </si>
  <si>
    <t>AT3G16950</t>
  </si>
  <si>
    <t>Symbols: LPD1, ptlpd1 | LPD1 (LIPOAMIDE DEHYDROGENASE 1); dihydrolipoyl dehydrogenase | chr3:5786385-5790525 REVERSE</t>
  </si>
  <si>
    <t>AT3G16990.1</t>
  </si>
  <si>
    <t>AT3G16990</t>
  </si>
  <si>
    <t>TENA/THI-4 family protein | chr3:5795834-5796850 REVERSE</t>
  </si>
  <si>
    <t>AT3G17020.1</t>
  </si>
  <si>
    <t>AT3G17020</t>
  </si>
  <si>
    <t>universal stress protein (USP) family protein | chr3:5802536-5804157 REVERSE</t>
  </si>
  <si>
    <t>AT3G17170.1</t>
  </si>
  <si>
    <t>AT3G17170</t>
  </si>
  <si>
    <t>protein.synthesis.ribosomal protein.prokaryotic.unknown organellar.30S subunit.S6</t>
  </si>
  <si>
    <t>Symbols: RFC3 | RFC3 (REGULATOR OF FATTY-ACID COMPOSITION 3); structural constituent of ribosome | chr3:5853059-5854906 REVERSE</t>
  </si>
  <si>
    <t>AT3G17210.2;AT3G17210.1</t>
  </si>
  <si>
    <t>AT3G17210</t>
  </si>
  <si>
    <t>Symbols: ATHS1, HS1 | HS1 (HEAT STABLE PROTEIN 1) | chr3:5882284-5883200 FORWARD</t>
  </si>
  <si>
    <t>AT3G17240.1;AT3G17240.3</t>
  </si>
  <si>
    <t>AT3G17240</t>
  </si>
  <si>
    <t>Symbols: mtLPD2 | mtLPD2 (LIPOAMIDE DEHYDROGENASE 2); ATP binding / dihydrolipoyl dehydrogenase | chr3:5889872-5892252 REVERSE</t>
  </si>
  <si>
    <t>AT3G17380.1</t>
  </si>
  <si>
    <t>AT3G17380</t>
  </si>
  <si>
    <t>meprin and TRAF homology domain-containing protein / MATH domain-containing protein | chr3:5950200-5952235 FORWARD</t>
  </si>
  <si>
    <t>AT3G17390.1</t>
  </si>
  <si>
    <t>AT3G17390</t>
  </si>
  <si>
    <t>Symbols: MTO3, SAMS3, MAT4 | MTO3 (METHIONINE OVER-ACCUMULATOR 3); methionine adenosyltransferase | chr3:5952187-5954084 REVERSE</t>
  </si>
  <si>
    <t>AT3G62220.2;AT3G62220.3;AT3G62220.1;AT3G17410.2;AT3G17410.1</t>
  </si>
  <si>
    <t>AT3G62220</t>
  </si>
  <si>
    <t>serine/threonine protein kinase, putative | chr3:23029100-23031155 REVERSE</t>
  </si>
  <si>
    <t>AT3G17440.2;AT3G17440.1;AT1G48240.1;AT1G48240.2</t>
  </si>
  <si>
    <t>AT3G17440</t>
  </si>
  <si>
    <t>Symbols: NPSN13, ATNPSN13 | NPSN13 (NOVEL PLANT SNARE 13) | chr3:5969565-5972502 REVERSE</t>
  </si>
  <si>
    <t>AT3G17520.1</t>
  </si>
  <si>
    <t>AT3G17520</t>
  </si>
  <si>
    <t>not assigned.no ontology.late embryogenesis abundant domain-containing protein</t>
  </si>
  <si>
    <t>late embryogenesis abundant domain-containing protein / LEA domain-containing protein | chr3:5999289-6000370 REVERSE</t>
  </si>
  <si>
    <t>AT3G17590.3;AT3G17590.1;AT3G17590.2</t>
  </si>
  <si>
    <t>AT3G17590</t>
  </si>
  <si>
    <t>Symbols: BSH, CHE1 | BSH (BUSHY GROWTH); chromatin binding / protein binding | chr3:6017210-6019665 REVERSE</t>
  </si>
  <si>
    <t>AT3G17750.1</t>
  </si>
  <si>
    <t>AT3G17750</t>
  </si>
  <si>
    <t>protein kinase family protein | chr3:6073769-6078722 FORWARD</t>
  </si>
  <si>
    <t>AT3G17770.1</t>
  </si>
  <si>
    <t>AT3G17770</t>
  </si>
  <si>
    <t>dihydroxyacetone kinase family protein | chr3:6081671-6086138 REVERSE</t>
  </si>
  <si>
    <t>AT3G17790.1</t>
  </si>
  <si>
    <t>AT3G17790</t>
  </si>
  <si>
    <t>Symbols: ATACP5, ATPAP17, PAP17 | PAP17; acid phosphatase/ phosphatase/ protein serine/threonine phosphatase | chr3:6089605-6091231 FORWARD</t>
  </si>
  <si>
    <t>AT3G17810.1</t>
  </si>
  <si>
    <t>AT3G17810</t>
  </si>
  <si>
    <t>nucleotide metabolism.degradation.pyrimidine.dihydrouracil dehydrogenase</t>
  </si>
  <si>
    <t>dihydrouracil dehydrogenase chr3:6094098-6096566 FORWARD</t>
  </si>
  <si>
    <t>AT3G17820.1</t>
  </si>
  <si>
    <t>AT3G17820</t>
  </si>
  <si>
    <t>Symbols: ATGSKB6, GLN1.3, GLN1;3 | ATGSKB6; copper ion binding / glutamate-ammonia ligase | chr3:6097414-6099595 FORWARD</t>
  </si>
  <si>
    <t>AT3G17840.1</t>
  </si>
  <si>
    <t>AT3G17840</t>
  </si>
  <si>
    <t>Symbols: RLK902 | RLK902; ATP binding / kinase/ protein serine/threonine kinase | chr3:6106028-6108675 FORWARD</t>
  </si>
  <si>
    <t>AT3G17850.1</t>
  </si>
  <si>
    <t>AT3G17850</t>
  </si>
  <si>
    <t>protein kinase, putative | chr3:6109705-6116458 REVERSE</t>
  </si>
  <si>
    <t>AT3G17880.1;AT3G17880.2</t>
  </si>
  <si>
    <t>AT3G17880</t>
  </si>
  <si>
    <t>Symbols: HIP, ATTDX, ATHIP2 | ATTDX (TETRATICOPEPTIDE DOMAIN-CONTAINING THIOREDOXIN); oxidoreductase, acting on sulfur group of donors, disulfide as acceptor / protein binding | chr3:6123409-6126281 FORWARD</t>
  </si>
  <si>
    <t>AT3G17930.1</t>
  </si>
  <si>
    <t>AT3G17930</t>
  </si>
  <si>
    <t>unknown protein | chr3:6142129-6143310 REVERSE</t>
  </si>
  <si>
    <t>AT3G17940.1</t>
  </si>
  <si>
    <t>AT3G17940</t>
  </si>
  <si>
    <t>aldose 1-epimerase family protein | chr3:6143519-6145337 REVERSE</t>
  </si>
  <si>
    <t>AT3G17970.1;AT3G17970.2</t>
  </si>
  <si>
    <t>AT3G17970</t>
  </si>
  <si>
    <t>Symbols: atToc64-III | atToc64-III (Arabidopsis thaliana translocon at the outer membrane of chloroplasts 64-III); binding / carbon-nitrogen ligase, with glutamine as amido-N-donor | chr3:6147962-6152018 FORWARD</t>
  </si>
  <si>
    <t>AT3G18000.1</t>
  </si>
  <si>
    <t>AT3G18000</t>
  </si>
  <si>
    <t>Symbols: NMT1, XPL1, PEAMT | XPL1 (XIPOTL 1); methyltransferase/ phosphoethanolamine N-methyltransferase | chr3:6154363-6157552 FORWARD</t>
  </si>
  <si>
    <t>AT3G18035.1;AT3G18035.2</t>
  </si>
  <si>
    <t>AT3G18035</t>
  </si>
  <si>
    <t>Symbols: HON4 | HON4; DNA binding | chr3:6169090-6171724 REVERSE</t>
  </si>
  <si>
    <t>AT3G18060.1</t>
  </si>
  <si>
    <t>AT3G18060</t>
  </si>
  <si>
    <t>transducin family protein / WD-40 repeat family protein | chr3:6183773-6187074 FORWARD</t>
  </si>
  <si>
    <t>AT3G18080.1</t>
  </si>
  <si>
    <t>AT3G18080</t>
  </si>
  <si>
    <t>Symbols: BGLU44 | BGLU44 (B-S GLUCOSIDASE 44); (R)-amygdalin beta-glucosidase/ 4-methylumbelliferyl-beta-D-glucopyranoside beta-glucosidase/ beta-gentiobiose beta-glucosidase/ cellobiose glucosidase/ esculin beta-glucosidase/ hydrolase, hydrolyzing O-glycosyl compounds | chr3:6191557-6194452 FORWARD</t>
  </si>
  <si>
    <t>AT3G18130.1</t>
  </si>
  <si>
    <t>AT3G18130</t>
  </si>
  <si>
    <t>Symbols: RACK1C_AT | RACK1C_AT (RECEPTOR FOR ACTIVATED C KINASE 1 C); nucleotide binding | chr3:6210904-6212433 REVERSE</t>
  </si>
  <si>
    <t>AT3G18165.1</t>
  </si>
  <si>
    <t>AT3G18165</t>
  </si>
  <si>
    <t>Symbols: MOS4 | MOS4 (Modifier of snc1,4) | chr3:6223188-6225372 FORWARD</t>
  </si>
  <si>
    <t>AT3G18190.1</t>
  </si>
  <si>
    <t>AT3G18190</t>
  </si>
  <si>
    <t>chaperonin, putative | chr3:6232126-6234060 FORWARD</t>
  </si>
  <si>
    <t>AT3G18240.2;AT3G18240.1</t>
  </si>
  <si>
    <t>AT3G18240</t>
  </si>
  <si>
    <t>unknown protein | chr3:6255742-6258090 FORWARD</t>
  </si>
  <si>
    <t>AT3G18270.1</t>
  </si>
  <si>
    <t>AT3G18270</t>
  </si>
  <si>
    <t>Symbols: CYP77A5P | CYP77A5P; catalytic | chr3:6261905-6264309 FORWARD</t>
  </si>
  <si>
    <t>AT3G18390.1</t>
  </si>
  <si>
    <t>AT3G18390</t>
  </si>
  <si>
    <t>Symbols: EMB1865 | EMB1865 (embryo defective 1865); RNA binding | chr3:6313485-6317971 FORWARD</t>
  </si>
  <si>
    <t>AT3G18410.2;AT3G18410.1</t>
  </si>
  <si>
    <t>AT3G18410</t>
  </si>
  <si>
    <t>NADH-ubiquinone oxidoreductase-related | chr3:6323162-6324579 FORWARD</t>
  </si>
  <si>
    <t>AT3G18420.1</t>
  </si>
  <si>
    <t>AT3G18420</t>
  </si>
  <si>
    <t>tetratricopeptide repeat (TPR)-containing protein | chr3:6324633-6325793 REVERSE</t>
  </si>
  <si>
    <t>AT3G18430.3;AT3G18430.2;AT3G18430.1</t>
  </si>
  <si>
    <t>AT3G18430</t>
  </si>
  <si>
    <t>calcium-binding EF hand family protein | chr3:6325915-6327632 FORWARD</t>
  </si>
  <si>
    <t>AT3G18480.1</t>
  </si>
  <si>
    <t>AT3G18480</t>
  </si>
  <si>
    <t>Symbols: AtCASP | AtCASP (Arabidopsis thaliana CCAAT-displacement protein alternatively spliced product) | chr3:6336736-6341788 FORWARD</t>
  </si>
  <si>
    <t>AT3G18490.1</t>
  </si>
  <si>
    <t>AT3G18490</t>
  </si>
  <si>
    <t>aspartyl protease family protein | chr3:6348755-6350668 REVERSE</t>
  </si>
  <si>
    <t>AT3G18520.4;AT3G18520.1;AT3G18520.2;AT3G18520.3</t>
  </si>
  <si>
    <t>AT3G18520</t>
  </si>
  <si>
    <t>Symbols: HDA15, ATHDA15 | HDA15; histone deacetylase | chr3:6361176-6365615 FORWARD</t>
  </si>
  <si>
    <t>AT3G18580.1</t>
  </si>
  <si>
    <t>AT3G18580</t>
  </si>
  <si>
    <t>single-strand-binding family protein | chr3:6396931-6398190 REVERSE</t>
  </si>
  <si>
    <t>AT3G18600.1</t>
  </si>
  <si>
    <t>AT3G18600</t>
  </si>
  <si>
    <t>DEAD/DEAH box helicase, putative | chr3:6399571-6403348 REVERSE</t>
  </si>
  <si>
    <t>AT3G18610.2;AT3G18610.3;AT3G18610.1</t>
  </si>
  <si>
    <t>AT3G18610</t>
  </si>
  <si>
    <t>Symbols: ATRANGAP1, PARLL1 | ATRANGAP1 (RAN GTPASE-ACTIVATING PROTEIN 1); nucleic acid binding / nucleotide binding | chr3:6404083-6407822 REVERSE</t>
  </si>
  <si>
    <t>AT3G18740.1;AT1G36240.1</t>
  </si>
  <si>
    <t>AT3G18740</t>
  </si>
  <si>
    <t>60S ribosomal protein L30 (RPL30C) | chr3:6453368-6454018 FORWARD</t>
  </si>
  <si>
    <t>AT3G18760.2;AT3G18760.1</t>
  </si>
  <si>
    <t>AT3G18760</t>
  </si>
  <si>
    <t>ribosomal protein S6 family protein | chr3:6457690-6459627 REVERSE</t>
  </si>
  <si>
    <t>AT3G18780.3;AT3G18780.2;AT1G49240.1;AT3G18780.1</t>
  </si>
  <si>
    <t>AT3G18780</t>
  </si>
  <si>
    <t>Symbols: ACT2, DER1, LSR2, ENL2 | ACT2 (ACTIN 2); structural constituent of cytoskeleton | chr3:6474842-6477204 FORWARD</t>
  </si>
  <si>
    <t>AT3G18790.1</t>
  </si>
  <si>
    <t>AT3G18790</t>
  </si>
  <si>
    <t>FUNCTIONS IN: molecular_function unknown; INVOLVED IN: biological_process unknown; LOCATED IN: chloroplast; EXPRESSED IN: 22 plant structures; EXPRESSED DURING: 13 growth stages; CONTAINS InterPro DOMAIN/s: Isy1-like splicing (InterPro:IPR009360); Has 1075 Blast hits to 879 proteins in 176 species: Archae - 8; Bacteria - 11; Metazoa - 379; Fungi - 177; Plants - 27; Viruses - 9; Other Eukaryotes - 464 (source: NCBI BLink). | chr3:6477699-6479548 FORWARD</t>
  </si>
  <si>
    <t>AT3G18820.1</t>
  </si>
  <si>
    <t>AT3G18820</t>
  </si>
  <si>
    <t>Symbols: ATRABG3F, ATRAB7B, RAB71, RABG3F, RAB7B | ATRAB7B (ARABIDOPSIS RAB GTPASE HOMOLOG G3F); GTP binding | chr3:6484068-6486247 FORWARD</t>
  </si>
  <si>
    <t>AT3G18830.1</t>
  </si>
  <si>
    <t>AT3G18830</t>
  </si>
  <si>
    <t>Symbols: ATPLT5 | ATPLT5 (POLYOL TRANSPORTER 5); D-ribose transmembrane transporter/ D-xylose transmembrane transporter/ carbohydrate transmembrane transporter/ galactose transmembrane transporter/ glucose transmembrane transporter/ glycerol transmembrane transporter/ mann | chr3:6488862-6491273 REVERSE</t>
  </si>
  <si>
    <t>AT3G18860.2;AT3G18860.1</t>
  </si>
  <si>
    <t>AT3G18860</t>
  </si>
  <si>
    <t>transducin family protein / WD-40 repeat family protein | chr3:6501668-6508553 FORWARD</t>
  </si>
  <si>
    <t>AT3G18890.1</t>
  </si>
  <si>
    <t>AT3G18890</t>
  </si>
  <si>
    <t>binding / catalytic/ coenzyme binding | chr3:6511023-6514994 FORWARD</t>
  </si>
  <si>
    <t>AT3G18990.1;AT3G18990.2</t>
  </si>
  <si>
    <t>AT3G18990</t>
  </si>
  <si>
    <t>Symbols: VRN1, REM39 | VRN1 (REDUCED VERNALIZATION RESPONSE 1); transcription repressor | chr3:6548869-6551853 REVERSE</t>
  </si>
  <si>
    <t>AT3G19010.4;AT3G19010.1;AT3G19010.3;AT3G19010.2</t>
  </si>
  <si>
    <t>AT3G19010</t>
  </si>
  <si>
    <t>oxidoreductase, 2OG-Fe(II) oxygenase family protein | chr3:6556197-6557938 REVERSE</t>
  </si>
  <si>
    <t>AT3G19080.2;AT3G19080.1;AT3G19080.4;AT3G19080.3</t>
  </si>
  <si>
    <t>AT3G19080</t>
  </si>
  <si>
    <t>SWIB complex BAF60b domain-containing protein | chr3:6596082-6598667 FORWARD</t>
  </si>
  <si>
    <t>AT3G19120.1</t>
  </si>
  <si>
    <t>AT3G19120</t>
  </si>
  <si>
    <t>unknown protein | chr3:6609412-6611059 REVERSE</t>
  </si>
  <si>
    <t>AT3G19130.1</t>
  </si>
  <si>
    <t>AT3G19130</t>
  </si>
  <si>
    <t>Symbols: ATRBP47B | ATRBP47B (RNA-binding protein 47B); RNA binding | chr3:6611198-6614044 REVERSE</t>
  </si>
  <si>
    <t>AT3G19170.1;AT3G19170.2</t>
  </si>
  <si>
    <t>AT3G19170</t>
  </si>
  <si>
    <t>Symbols: ATPREP1, ATZNMP | ATPREP1 (PRESEQUENCE PROTEASE 1); metalloendopeptidase | chr3:6625421-6632033 REVERSE</t>
  </si>
  <si>
    <t>AT3G19240.1</t>
  </si>
  <si>
    <t>AT3G19240</t>
  </si>
  <si>
    <t>FUNCTIONS IN: molecular_function unknown; INVOLVED IN: N-terminal protein myristoylation; LOCATED IN: cellular_component unknown; EXPRESSED IN: 25 plant structures; EXPRESSED DURING: 15 growth stages; CONTAINS InterPro DOMAIN/s: WD40 repeat-like (InterPro:IPR011046), Vacuolar import and degradation, Vid27-related (InterPro:IPR013863); BEST Arabidopsis thaliana protein match is: dem protein-related / defective embryo and meristems protein-related (TAIR:AT4G33400.1); Has 206 Blast hits to 202 proteins in 88 species: Archae - 0; Bacteria - 0; Metazoa - 11; Fungi - 117; Plants - 38; Viruses - 0; Other Eukaryotes - 40 (source: NCBI BLink). | chr3:6664250-6666558 FORWARD</t>
  </si>
  <si>
    <t>AT3G19320.1</t>
  </si>
  <si>
    <t>AT3G19320</t>
  </si>
  <si>
    <t>leucine-rich repeat family protein | chr3:6696395-6698073 REVERSE</t>
  </si>
  <si>
    <t>AT3G19340.1</t>
  </si>
  <si>
    <t>AT3G19340</t>
  </si>
  <si>
    <t>LOCATED IN: plasma membrane; EXPRESSED IN: 26 plant structures; EXPRESSED DURING: 15 growth stages; BEST Arabidopsis thaliana protein match is: aminopeptidase (TAIR:AT5G13940.1); Has 143 Blast hits to 138 proteins in 46 species: Archae - 0; Bacteria - 59; Metazoa - 12; Fungi - 0; Plants - 51; Viruses - 0; Other Eukaryotes - 21 (source: NCBI BLink). | chr3:6701273-6704226 REVERSE</t>
  </si>
  <si>
    <t>AT3G19420.1</t>
  </si>
  <si>
    <t>AT3G19420</t>
  </si>
  <si>
    <t>Symbols: ATPEN2 | ATPEN2 (ARABIDOPSIS THALIANA PTEN 2); phosphatase/ protein tyrosine phosphatase | chr3:6731376-6735623 FORWARD</t>
  </si>
  <si>
    <t>AT3G19450.1</t>
  </si>
  <si>
    <t>AT3G19450</t>
  </si>
  <si>
    <t>Symbols: CAD4, ATCAD4, CAD, CAD-C | ATCAD4; cinnamyl-alcohol dehydrogenase | chr3:6744598-6747214 FORWARD</t>
  </si>
  <si>
    <t>AT3G19480.1</t>
  </si>
  <si>
    <t>AT3G19480</t>
  </si>
  <si>
    <t>D-3-phosphoglycerate dehydrogenase, putative / 3-PGDH, putative | chr3:6752531-6754785 FORWARD</t>
  </si>
  <si>
    <t>AT3G19490.1</t>
  </si>
  <si>
    <t>AT3G19490</t>
  </si>
  <si>
    <t>Symbols: ATNHD1, NHD1 | ATNHD1; potassium:hydrogen antiporter/ sodium:hydrogen antiporter | chr3:6754615-6758261 REVERSE</t>
  </si>
  <si>
    <t>AT3G19590.1;AT1G49910.1</t>
  </si>
  <si>
    <t>AT3G19590</t>
  </si>
  <si>
    <t>WD-40 repeat family protein / mitotic checkpoint protein, putative | chr3:6805631-6808593 FORWARD</t>
  </si>
  <si>
    <t>AT3G19620.1</t>
  </si>
  <si>
    <t>AT3G19620</t>
  </si>
  <si>
    <t>glycosyl hydrolase family 3 protein | chr3:6815613-6818308 REVERSE</t>
  </si>
  <si>
    <t>AT3G19670.4;AT3G19670.3;AT3G19670.2;AT3G19670.1</t>
  </si>
  <si>
    <t>AT3G19670</t>
  </si>
  <si>
    <t>protein binding | chr3:6828062-6836582 REVERSE</t>
  </si>
  <si>
    <t>AT3G19710.1</t>
  </si>
  <si>
    <t>AT3G19710</t>
  </si>
  <si>
    <t>amino acid metabolism.synthesis.branched chain group.common.branched-chain amino acid aminotransferase</t>
  </si>
  <si>
    <t>Symbols: BCAT4 | BCAT4 (BRANCHED-CHAIN AMINOTRANSFERASE4); catalytic/ methionine-oxo-acid transaminase | chr3:6846969-6849497 REVERSE</t>
  </si>
  <si>
    <t>AT3G19740.1</t>
  </si>
  <si>
    <t>AT3G19740</t>
  </si>
  <si>
    <t>ATP binding / ATPase/ nucleoside-triphosphatase/ nucleotide binding | chr3:6855837-6863526 REVERSE</t>
  </si>
  <si>
    <t>AT3G19760.1</t>
  </si>
  <si>
    <t>AT3G19760</t>
  </si>
  <si>
    <t>eukaryotic translation initiation factor 4A, putative / eIF-4A, putative / DEAD box RNA helicase, putative | chr3:6863713-6866593 FORWARD</t>
  </si>
  <si>
    <t>AT3G19770.1;AT3G19770.2</t>
  </si>
  <si>
    <t>AT3G19770</t>
  </si>
  <si>
    <t>Symbols: ATVPS9A, VPS9A | VPS9A; Rho guanyl-nucleotide exchange factor | chr3:6866806-6869475 FORWARD</t>
  </si>
  <si>
    <t>AT3G19820.3;AT3G19820.2;AT3G19820.1</t>
  </si>
  <si>
    <t>AT3G19820</t>
  </si>
  <si>
    <t>hormone metabolism.brassinosteroid.synthesis-degradation.sterols.DWF1</t>
  </si>
  <si>
    <t>Symbols: DWF1, DIM, EVE1, DIM1, CBB1 | DWF1 (DWARF 1); calmodulin binding / catalytic | chr3:6879617-6881652 REVERSE</t>
  </si>
  <si>
    <t>endoplasmic reticulum,mitochondrion,peroxisome</t>
  </si>
  <si>
    <t>ER,M,PX</t>
  </si>
  <si>
    <t>AT3G19895.1</t>
  </si>
  <si>
    <t>AT3G19895</t>
  </si>
  <si>
    <t>unknown protein | chr3:6917294-6921556 REVERSE</t>
  </si>
  <si>
    <t>AT3G19900.2;AT3G19900.1</t>
  </si>
  <si>
    <t>AT3G19900</t>
  </si>
  <si>
    <t>unknown protein | chr3:6922567-6925066 REVERSE</t>
  </si>
  <si>
    <t>AT3G19980.1</t>
  </si>
  <si>
    <t>AT3G19980</t>
  </si>
  <si>
    <t>Symbols: ATFYPP3, EMB2736, STPP | ATFYPP3 (FLOWER-SPECIFIC, PHYTOCHROME-ASSOCIATED PROTEIN PHOSPHATASE 3); protein binding / protein serine/threonine kinase/ protein serine/threonine phosphatase | chr3:6961736-6965108 FORWARD</t>
  </si>
  <si>
    <t>AT3G20000.1;AT3G20000.2</t>
  </si>
  <si>
    <t>AT3G20000</t>
  </si>
  <si>
    <t>Symbols: TOM40 | TOM40; P-P-bond-hydrolysis-driven protein transmembrane transporter/ voltage-gated anion channel | chr3:6967582-6970566 FORWARD</t>
  </si>
  <si>
    <t>AT3G20050.1</t>
  </si>
  <si>
    <t>AT3G20050</t>
  </si>
  <si>
    <t>Symbols: ATTCP-1 | ATTCP-1; ATP binding / protein binding / unfolded protein binding | chr3:6998238-7002404 REVERSE</t>
  </si>
  <si>
    <t>AT3G20100.1</t>
  </si>
  <si>
    <t>AT3G20100</t>
  </si>
  <si>
    <t>Symbols: CYP705A19 | CYP705A19; electron carrier/ heme binding / iron ion binding / monooxygenase/ oxygen binding | chr3:7018995-7020901 FORWARD</t>
  </si>
  <si>
    <t>AT3G20210.1</t>
  </si>
  <si>
    <t>AT3G20210</t>
  </si>
  <si>
    <t>Symbols: DELTA-VPE, DELTAVPE | DELTA-VPE; cysteine-type endopeptidase | chr3:7052420-7054743 FORWARD</t>
  </si>
  <si>
    <t>AT3G20250.1;AT3G20250.3;AT3G20250.2</t>
  </si>
  <si>
    <t>AT3G20250</t>
  </si>
  <si>
    <t>Symbols: APUM5 | APUM5 (Arabidopsis Pumilio 5); RNA binding / binding | chr3:7058902-7063240 REVERSE</t>
  </si>
  <si>
    <t>AT3G20290.3;AT3G20290.2;AT3G20290.1</t>
  </si>
  <si>
    <t>AT3G20290</t>
  </si>
  <si>
    <t>Symbols: ATEHD1 | ATEHD1 (EPS15 HOMOLOGY DOMAIN 1); GTP binding / GTPase/ calcium ion binding | chr3:7074817-7078871 REVERSE</t>
  </si>
  <si>
    <t>AT3G20320.1;AT3G20320.3;AT3G20320.2</t>
  </si>
  <si>
    <t>AT3G20320</t>
  </si>
  <si>
    <t>Symbols: TGD2 | TGD2 (TRIGALACTOSYLDIACYLGLYCEROL2); lipid transporter/ phospholipid binding | chr3:7087471-7089862 REVERSE</t>
  </si>
  <si>
    <t>AT3G20330.2;AT3G20330.1</t>
  </si>
  <si>
    <t>AT3G20330</t>
  </si>
  <si>
    <t>nucleotide metabolism.synthesis.pyrimidine.aspartate transcarbamoylase</t>
  </si>
  <si>
    <t>aspartate carabmoyltransferase, chloroplast / aspartate transcarbamylase / ATCase (PYRB) | chr3:7090106-7092670 REVERSE</t>
  </si>
  <si>
    <t>AT3G20370.2;AT3G20370.1</t>
  </si>
  <si>
    <t>AT3G20370</t>
  </si>
  <si>
    <t>meprin and TRAF homology domain-containing protein / MATH domain-containing protein | chr3:7105371-7107225 FORWARD</t>
  </si>
  <si>
    <t>AT3G20390.1;AT3G20390.2</t>
  </si>
  <si>
    <t>AT3G20390</t>
  </si>
  <si>
    <t>endoribonuclease L-PSP family protein | chr3:7109949-7111824 REVERSE</t>
  </si>
  <si>
    <t>AT3G20410.2;AT3G20410.1</t>
  </si>
  <si>
    <t>AT3G20410</t>
  </si>
  <si>
    <t>Symbols: CPK9 | CPK9 (calmodulin-domain protein kinase 9); calmodulin-dependent protein kinase/ kinase | chr3:7116201-7119121 FORWARD</t>
  </si>
  <si>
    <t>AT3G20520.1</t>
  </si>
  <si>
    <t>AT3G20520</t>
  </si>
  <si>
    <t>Symbols: SVL3 | SVL3 (SHV3-LIKE 3); glycerophosphodiester phosphodiesterase/ phosphoric diester hydrolase | chr3:7162828-7165859 FORWARD</t>
  </si>
  <si>
    <t>AT3G20550.1</t>
  </si>
  <si>
    <t>AT3G20550</t>
  </si>
  <si>
    <t>micro RNA, natural antisense etc</t>
  </si>
  <si>
    <t>Symbols: DDL | DDL (DAWDLE) | chr3:7174464-7177942 REVERSE</t>
  </si>
  <si>
    <t>32</t>
  </si>
  <si>
    <t>AT3G20630.1</t>
  </si>
  <si>
    <t>AT3G20630</t>
  </si>
  <si>
    <t>Symbols: UBP14, TTN6, ATUBP14 | UBP14 (UBIQUITIN-SPECIFIC PROTEASE 14); ubiquitin-specific protease | chr3:7202773-7208402 REVERSE</t>
  </si>
  <si>
    <t>AT3G20670.1</t>
  </si>
  <si>
    <t>AT3G20670</t>
  </si>
  <si>
    <t>Symbols: HTA13 | HTA13; DNA binding | chr3:7229407-7230146 FORWARD</t>
  </si>
  <si>
    <t>AT3G20680.1</t>
  </si>
  <si>
    <t>AT3G20680</t>
  </si>
  <si>
    <t>unknown protein | chr3:7230068-7231194 REVERSE</t>
  </si>
  <si>
    <t>AT3G20790.1</t>
  </si>
  <si>
    <t>AT3G20790</t>
  </si>
  <si>
    <t>oxidoreductase family protein | chr3:7268752-7271287 FORWARD</t>
  </si>
  <si>
    <t>AT3G20800.1;AT5G12980.1</t>
  </si>
  <si>
    <t>AT3G20800</t>
  </si>
  <si>
    <t>rcd1-like cell differentiation protein, putative | chr3:7271137-7273947 REVERSE</t>
  </si>
  <si>
    <t>AT3G20810.5;AT3G20810.4;AT3G20810.3;AT3G20810.1;AT3G20810.2</t>
  </si>
  <si>
    <t>AT3G20810</t>
  </si>
  <si>
    <t>transcription factor jumonji (jmjC) domain-containing protein | chr3:7275674-7278379 FORWARD</t>
  </si>
  <si>
    <t>AT3G20820.1</t>
  </si>
  <si>
    <t>AT3G20820</t>
  </si>
  <si>
    <t>leucine-rich repeat family protein | chr3:7280878-7282177 FORWARD</t>
  </si>
  <si>
    <t>AT3G20890.2;AT3G20890.1</t>
  </si>
  <si>
    <t>AT3G20890</t>
  </si>
  <si>
    <t>RNA binding / nucleic acid binding / nucleotide binding | chr3:7319848-7321054 FORWARD</t>
  </si>
  <si>
    <t>AT3G20920.2;AT3G20920.1</t>
  </si>
  <si>
    <t>AT3G20920</t>
  </si>
  <si>
    <t>translocation protein-related | chr3:7328576-7330751 REVERSE</t>
  </si>
  <si>
    <t>AT3G20970.1</t>
  </si>
  <si>
    <t>AT3G20970</t>
  </si>
  <si>
    <t>Symbols: NFU4, ATNFU2 | NFU4; structural molecule | chr3:7348197-7350305 FORWARD</t>
  </si>
  <si>
    <t>AT3G21055.1;AT3G21055.2</t>
  </si>
  <si>
    <t>AT3G21055</t>
  </si>
  <si>
    <t>Symbols: PSBTN | PSBTN (photosystem II subunit T) | chr3:7376635-7377186 REVERSE</t>
  </si>
  <si>
    <t>AT3G21110.3;AT3G21110.2;AT3G21110.1</t>
  </si>
  <si>
    <t>AT3G21110</t>
  </si>
  <si>
    <t>nucleotide metabolism.synthesis.purine.SAICAR synthetase</t>
  </si>
  <si>
    <t>Symbols: PUR7, PURC, ATPURC | PUR7 (PURIN 7); phosphoribosylaminoimidazolesuccinocarboxamide synthase | chr3:7402481-7405641 REVERSE</t>
  </si>
  <si>
    <t>AT3G21140.1</t>
  </si>
  <si>
    <t>AT3G21140</t>
  </si>
  <si>
    <t>FMN binding | chr3:7409442-7412225 REVERSE</t>
  </si>
  <si>
    <t>AT3G21190.1</t>
  </si>
  <si>
    <t>AT3G21190</t>
  </si>
  <si>
    <t>unknown protein | chr3:7432299-7434665 REVERSE</t>
  </si>
  <si>
    <t>AT3G21200.1</t>
  </si>
  <si>
    <t>AT3G21200</t>
  </si>
  <si>
    <t>unknown protein | chr3:7436026-7438011 FORWARD</t>
  </si>
  <si>
    <t>AT3G21215.3;AT3G21215.4;AT3G21215.2;AT3G21215.1</t>
  </si>
  <si>
    <t>AT3G21215</t>
  </si>
  <si>
    <t>RNA-binding protein, putative | chr3:7441835-7445303 REVERSE</t>
  </si>
  <si>
    <t>AT3G21220.1;AT3G21220.2</t>
  </si>
  <si>
    <t>AT3G21220</t>
  </si>
  <si>
    <t>signalling.MAP kinases.MAP2K</t>
  </si>
  <si>
    <t>Symbols: ATMKK5, ATMAP2K_ALPHA, MAP2K_A, MKK5, ATMEK5, MEK5 | ATMKK5 (ARABIDOPSIS THALIANA MITOGEN-ACTIVATED PROTEIN KINASE KINASE 5); MAP kinase kinase/ kinase | chr3:7445757-7447351 FORWARD</t>
  </si>
  <si>
    <t>30.6.3</t>
  </si>
  <si>
    <t>AT3G21240.3;AT3G21240.2;AT3G21240.1</t>
  </si>
  <si>
    <t>AT3G21240</t>
  </si>
  <si>
    <t>Symbols: 4CL2, AT4CL2 | 4CL2 (4-COUMARATE:COA LIGASE 2); 4-coumarate-CoA ligase | chr3:7454269-7457379 REVERSE</t>
  </si>
  <si>
    <t>AT3G21250.6;AT3G21250.3;AT3G21250.1;AT3G21250.5;AT3G21250.2;AT3G21250.4</t>
  </si>
  <si>
    <t>AT3G21250</t>
  </si>
  <si>
    <t>Symbols: ATMRP6, MRP6 | ATMRP6; ATPase, coupled to transmembrane movement of substances | chr3:7457433-7462734 REVERSE</t>
  </si>
  <si>
    <t>AT3G21290.2;AT3G21290.1</t>
  </si>
  <si>
    <t>AT3G21290</t>
  </si>
  <si>
    <t>dentin sialophosphoprotein-related | chr3:7482131-7488935 FORWARD</t>
  </si>
  <si>
    <t>AT3G21360.1</t>
  </si>
  <si>
    <t>AT3G21360</t>
  </si>
  <si>
    <t>electron carrier/ oxidoreductase | chr3:7522804-7524580 FORWARD</t>
  </si>
  <si>
    <t>AT3G21540.1</t>
  </si>
  <si>
    <t>AT3G21540</t>
  </si>
  <si>
    <t>transducin family protein / WD-40 repeat family protein | chr3:7585946-7590856 REVERSE</t>
  </si>
  <si>
    <t>AT3G21630.1</t>
  </si>
  <si>
    <t>AT3G21630</t>
  </si>
  <si>
    <t>Symbols: CERK1, LYSM RLK1 | CERK1 (CHITIN ELICITOR RECEPTOR KINASE 1); kinase/ receptor signaling protein/ transmembrane receptor protein kinase | chr3:7615385-7618581 REVERSE</t>
  </si>
  <si>
    <t>AT3G21670.1</t>
  </si>
  <si>
    <t>AT3G21670</t>
  </si>
  <si>
    <t>transport.nitrate</t>
  </si>
  <si>
    <t>nitrate transporter (NTP3) | chr3:7626757-7629151 REVERSE</t>
  </si>
  <si>
    <t>34.4</t>
  </si>
  <si>
    <t>AT3G21750.1</t>
  </si>
  <si>
    <t>AT3G21750</t>
  </si>
  <si>
    <t>Symbols: UGT71B1 | UGT71B1 (UDP-GLUCOSYL TRANSFERASE 71B1); UDP-glycosyltransferase/ quercetin 3-O-glucosyltransferase/ transferase, transferring glycosyl groups | chr3:7664345-7666195 FORWARD</t>
  </si>
  <si>
    <t>AT3G21770.1</t>
  </si>
  <si>
    <t>AT3G21770</t>
  </si>
  <si>
    <t>peroxidase 30 (PER30) (P30) (PRXR9) | chr3:7673276-7674839 FORWARD</t>
  </si>
  <si>
    <t>AT3G21790.1</t>
  </si>
  <si>
    <t>AT3G21790</t>
  </si>
  <si>
    <t>UDP-glucoronosyl/UDP-glucosyl transferase family protein | chr3:7676927-7678414 REVERSE</t>
  </si>
  <si>
    <t>AT3G21810.2;AT3G21810.1</t>
  </si>
  <si>
    <t>AT3G21810</t>
  </si>
  <si>
    <t>zinc finger (CCCH-type) family protein | chr3:7684430-7688616 FORWARD</t>
  </si>
  <si>
    <t>AT3G21865.1</t>
  </si>
  <si>
    <t>AT3G21865</t>
  </si>
  <si>
    <t>Symbols: PEX22 | PEX22 (peroxin 22); protein binding | chr3:7701025-7703385 REVERSE</t>
  </si>
  <si>
    <t>AT3G22060.1</t>
  </si>
  <si>
    <t>AT3G22060</t>
  </si>
  <si>
    <t>receptor protein kinase-related | chr3:7771016-7772340 FORWARD</t>
  </si>
  <si>
    <t>AT3G22110.1</t>
  </si>
  <si>
    <t>AT3G22110</t>
  </si>
  <si>
    <t>Symbols: PAC1 | PAC1; endopeptidase/ peptidase/ threonine-type endopeptidase | chr3:7792638-7794165 REVERSE</t>
  </si>
  <si>
    <t>AT3G22200.1;AT3G22200.2</t>
  </si>
  <si>
    <t>AT3G22200</t>
  </si>
  <si>
    <t>amino acid metabolism.synthesis.central amino acid metabolism.GABA.GABA transaminase</t>
  </si>
  <si>
    <t>Symbols: POP2, GABA-T, HER1 | POP2 (POLLEN-PISTIL INCOMPATIBILITY 2); 4-aminobutyrate transaminase/ 4-aminobutyrate:pyruvate transaminase | chr3:7835148-7839061 FORWARD</t>
  </si>
  <si>
    <t>AT3G22220.4;AT3G22220.3;AT3G22220.2;AT3G22220.1</t>
  </si>
  <si>
    <t>AT3G22220</t>
  </si>
  <si>
    <t>hAT dimerisation domain-containing protein | chr3:7839616-7842874 REVERSE</t>
  </si>
  <si>
    <t>AT3G22230.1</t>
  </si>
  <si>
    <t>AT3G22230</t>
  </si>
  <si>
    <t>protein.synthesis.ribosomal protein.eukaryotic.60S subunit.L27</t>
  </si>
  <si>
    <t>60S ribosomal protein L27 (RPL27B) | chr3:7843967-7844597 REVERSE</t>
  </si>
  <si>
    <t>AT3G22235.2;AT3G22235.1;AT3G22231.1</t>
  </si>
  <si>
    <t>AT3G22235</t>
  </si>
  <si>
    <t>FUNCTIONS IN: molecular_function unknown; INVOLVED IN: biological_process unknown; BEST Arabidopsis thaliana protein match is: PCC1 (PATHOGEN AND CIRCADIAN CONTROLLED 1) (TAIR:AT3G22231.1); Has 1 Blast hits to 1 proteins in 1 species: Archae - 0; Bacteria - 0; Metazoa - 0; Fungi - 0; Plants - 1; Viruses - 0; Other Eukaryotes - 0 (source: NCBI BLink). | chr3:7854419-7855791 REVERSE</t>
  </si>
  <si>
    <t>AT3G22320.1</t>
  </si>
  <si>
    <t>AT3G22320</t>
  </si>
  <si>
    <t>Symbols: ATRPABC24.3, RPB5A, NRPB5, NRPD5 | NRPB5; DNA binding / DNA-directed RNA polymerase | chr3:7890864-7892347 REVERSE</t>
  </si>
  <si>
    <t>AT3G22330.1</t>
  </si>
  <si>
    <t>AT3G22330</t>
  </si>
  <si>
    <t>Symbols: PMH2 | PMH2 (putative mitochondrial RNA helicase 2); ATP binding / ATP-dependent helicase/ helicase/ nucleic acid binding | chr3:7892537-7895366 FORWARD</t>
  </si>
  <si>
    <t>AT3G22425.2</t>
  </si>
  <si>
    <t>AT3G22425</t>
  </si>
  <si>
    <t>amino acid metabolism.synthesis.histidine.imidazoleglycerol-phosphate dehydratase</t>
  </si>
  <si>
    <t>Symbols: IGPD | IGPD; imidazoleglycerol-phosphate dehydratase | chr3:7951055-7953223 FORWARD</t>
  </si>
  <si>
    <t>AT3G22460.1</t>
  </si>
  <si>
    <t>AT3G22460</t>
  </si>
  <si>
    <t>Symbols: OASA2 | OASA2 (O-ACETYLSERINE (THIOL) LYASE (OAS-TL) ISOFORM A1); catalytic/ cysteine synthase/ pyridoxal phosphate binding | chr3:7963537-7965907 FORWARD</t>
  </si>
  <si>
    <t>AT3G22480.2;AT3G22480.1</t>
  </si>
  <si>
    <t>AT3G22480</t>
  </si>
  <si>
    <t>Symbols: PDF2 | prefoldin-related KE2 family protein | chr3:7968177-7969629 FORWARD</t>
  </si>
  <si>
    <t>AT3G22520.1</t>
  </si>
  <si>
    <t>AT3G22520</t>
  </si>
  <si>
    <t>unknown protein | chr3:7974762-7977590 FORWARD</t>
  </si>
  <si>
    <t>AT3G22560.1</t>
  </si>
  <si>
    <t>AT3G22560</t>
  </si>
  <si>
    <t>GCN5-related N-acetyltransferase (GNAT) family protein | chr3:7998857-7999533 REVERSE</t>
  </si>
  <si>
    <t>AT3G22630.1</t>
  </si>
  <si>
    <t>AT3G22630</t>
  </si>
  <si>
    <t>Symbols: PBD1, PRCGB | PBD1 (20S PROTEASOME BETA SUBUNIT D1); peptidase/ threonine-type endopeptidase | chr3:8009540-8010844 REVERSE</t>
  </si>
  <si>
    <t>AT3G22640.1</t>
  </si>
  <si>
    <t>AT3G22640</t>
  </si>
  <si>
    <t>Symbols: PAP85 | PAP85; nutrient reservoir | chr3:8011724-8013902 REVERSE</t>
  </si>
  <si>
    <t>AT3G22660.1</t>
  </si>
  <si>
    <t>AT3G22660</t>
  </si>
  <si>
    <t>protein.synthesis.ribosome biogenesis.Pre-rRNA processing and modifications.misc</t>
  </si>
  <si>
    <t>rRNA processing protein-related | chr3:8016051-8017508 REVERSE</t>
  </si>
  <si>
    <t>AT3G22845.1</t>
  </si>
  <si>
    <t>AT3G22845</t>
  </si>
  <si>
    <t>emp24/gp25L/p24 protein-related | chr3:8087307-8088747 FORWARD</t>
  </si>
  <si>
    <t>AT3G22850.1</t>
  </si>
  <si>
    <t>AT3G22850</t>
  </si>
  <si>
    <t>unknown protein | chr3:8089003-8090470 FORWARD</t>
  </si>
  <si>
    <t>AT3G22890.1</t>
  </si>
  <si>
    <t>AT3G22890</t>
  </si>
  <si>
    <t>Symbols: APS1 | APS1 (ATP SULFURYLASE 1); sulfate adenylyltransferase (ATP) | chr3:8112723-8114992 FORWARD</t>
  </si>
  <si>
    <t>AT3G22950.2;AT3G22950.1</t>
  </si>
  <si>
    <t>AT3G22950</t>
  </si>
  <si>
    <t>Symbols: ATARFC1 | ATARFC1 (ADP-ribosylation factor C1); GTP binding | chr3:8136182-8137921 REVERSE</t>
  </si>
  <si>
    <t>golgi,cytosol,plasma membrane</t>
  </si>
  <si>
    <t>G,C,PM</t>
  </si>
  <si>
    <t>AT3G22960.1</t>
  </si>
  <si>
    <t>AT3G22960</t>
  </si>
  <si>
    <t>Symbols: PKP1, PKP-ALPHA | PKP-ALPHA; pyruvate kinase | chr3:8139235-8141985 FORWARD</t>
  </si>
  <si>
    <t>AT3G23100.2;AT3G23100.1</t>
  </si>
  <si>
    <t>AT3G23100</t>
  </si>
  <si>
    <t>Symbols: XRCC4 | XRCC4; protein C-terminus binding | chr3:8220682-8222148 FORWARD</t>
  </si>
  <si>
    <t>AT3G23300.2;AT3G23300.1</t>
  </si>
  <si>
    <t>AT3G23300</t>
  </si>
  <si>
    <t>dehydration-responsive protein-related | chr3:8333025-8336146 FORWARD</t>
  </si>
  <si>
    <t>AT3G23390.1;AT4G14320.1;AT4G14320.2</t>
  </si>
  <si>
    <t>AT3G23390</t>
  </si>
  <si>
    <t>protein.synthesis.ribosomal protein.eukaryotic.60S subunit.L36A</t>
  </si>
  <si>
    <t>60S ribosomal protein L36a/L44 (RPL36aA) | chr3:8375372-8376392 FORWARD</t>
  </si>
  <si>
    <t>AT3G23400.1;AT3G23400.4;AT3G23400.3;AT3G23400.2</t>
  </si>
  <si>
    <t>AT3G23400</t>
  </si>
  <si>
    <t>plastid-lipid associated protein PAP / fibrillin family protein | chr3:8376444-8378305 REVERSE</t>
  </si>
  <si>
    <t>AT3G23450.4;AT3G23450.3;AT3G23450.2;AT3G23450.1</t>
  </si>
  <si>
    <t>AT3G23450</t>
  </si>
  <si>
    <t>unknown protein | chr3:8410433-8412193 FORWARD</t>
  </si>
  <si>
    <t>AT3G23490.1;AT3G23490.2;AT3G23490.3</t>
  </si>
  <si>
    <t>AT3G23490</t>
  </si>
  <si>
    <t>secondary metabolism.N misc.cyanogenic glycosides.cyanase</t>
  </si>
  <si>
    <t>Symbols: CYN | CYN (CYANASE); DNA binding / cyanate hydratase/ hydro-lyase | chr3:8423011-8424652 REVERSE</t>
  </si>
  <si>
    <t>AT3G23570.3;AT3G23570.2;AT3G23570.1</t>
  </si>
  <si>
    <t>AT3G23570</t>
  </si>
  <si>
    <t>dienelactone hydrolase family protein | chr3:8457778-8459691 REVERSE</t>
  </si>
  <si>
    <t>AT3G23600.1;AT3G23600.2</t>
  </si>
  <si>
    <t>AT3G23600</t>
  </si>
  <si>
    <t>dienelactone hydrolase family protein | chr3:8473775-8475858 FORWARD</t>
  </si>
  <si>
    <t>AT3G23620.1</t>
  </si>
  <si>
    <t>AT3G23620</t>
  </si>
  <si>
    <t>brix domain-containing protein | chr3:8480025-8482157 FORWARD</t>
  </si>
  <si>
    <t>AT3G23640.1;AT3G23640.2;AT3G23640.3</t>
  </si>
  <si>
    <t>AT3G23640</t>
  </si>
  <si>
    <t>major CHO metabolism.degradation.starch.starch cleavage</t>
  </si>
  <si>
    <t>Symbols: HGL1 | HGL1 (heteroglycan glucosidase 1); hydrolase, hydrolyzing O-glycosyl compounds | chr3:8501813-8509584 FORWARD</t>
  </si>
  <si>
    <t>AT3G23660.2</t>
  </si>
  <si>
    <t>AT3G23660</t>
  </si>
  <si>
    <t>transport protein, putative | chr3:8513457-8517790 REVERSE</t>
  </si>
  <si>
    <t>endoplasmic reticulum,cytosol,golgi</t>
  </si>
  <si>
    <t>ER,C,G</t>
  </si>
  <si>
    <t>AT3G23700.1</t>
  </si>
  <si>
    <t>AT3G23700</t>
  </si>
  <si>
    <t>S1 RNA-binding domain-containing protein | chr3:8531429-8533788 REVERSE</t>
  </si>
  <si>
    <t>AT3G23750.1</t>
  </si>
  <si>
    <t>AT3G23750</t>
  </si>
  <si>
    <t>leucine-rich repeat family protein / protein kinase family protein | chr3:8558332-8561428 FORWARD</t>
  </si>
  <si>
    <t>AT3G23760.1</t>
  </si>
  <si>
    <t>AT3G23760</t>
  </si>
  <si>
    <t>FUNCTIONS IN: molecular_function unknown; INVOLVED IN: biological_process unknown; LOCATED IN: vacuole; EXPRESSED IN: 20 plant structures; EXPRESSED DURING: 13 growth stages; BEST Arabidopsis thaliana protein match is: transferase, transferring glycosyl groups (TAIR:AT4G14100.1); Has 63 Blast hits to 60 proteins in 11 species: Archae - 0; Bacteria - 0; Metazoa - 10; Fungi - 0; Plants - 51; Viruses - 0; Other Eukaryotes - 2 (source: NCBI BLink). | chr3:8562829-8564670 REVERSE</t>
  </si>
  <si>
    <t>AT3G23810.1</t>
  </si>
  <si>
    <t>AT3G23810</t>
  </si>
  <si>
    <t>amino acid metabolism.degradation.aspartate family.methionine</t>
  </si>
  <si>
    <t>Symbols: SAHH2, ATSAHH2 | SAHH2 (S-ADENOSYL-L-HOMOCYSTEINE (SAH) HYDROLASE 2); adenosylhomocysteinase/ binding / catalytic | chr3:8587664-8589713 REVERSE</t>
  </si>
  <si>
    <t>AT3G23820.1</t>
  </si>
  <si>
    <t>AT3G23820</t>
  </si>
  <si>
    <t>cell wall.precursor synthesis.GAE</t>
  </si>
  <si>
    <t>Symbols: GAE6 | GAE6 (UDP-D-GLUCURONATE 4-EPIMERASE 6); UDP-glucuronate 4-epimerase/ catalytic | chr3:8603444-8605462 FORWARD</t>
  </si>
  <si>
    <t>AT3G23900.2;AT3G23900.4;AT3G23900.3;AT3G23900.1</t>
  </si>
  <si>
    <t>AT3G23900</t>
  </si>
  <si>
    <t>RNA recognition motif (RRM)-containing protein | chr3:8631606-8636045 REVERSE</t>
  </si>
  <si>
    <t>AT3G23920.1</t>
  </si>
  <si>
    <t>AT3G23920</t>
  </si>
  <si>
    <t>Symbols: BAM1, BMY7, TR-BAMY | BAM1 (BETA-AMYLASE 1); beta-amylase | chr3:8641569-8644449 FORWARD</t>
  </si>
  <si>
    <t>AT3G23940.2;AT3G23940.1</t>
  </si>
  <si>
    <t>AT3G23940</t>
  </si>
  <si>
    <t>dehydratase family | chr3:8648705-8652605 FORWARD</t>
  </si>
  <si>
    <t>AT3G23990.1</t>
  </si>
  <si>
    <t>AT3G23990</t>
  </si>
  <si>
    <t>Symbols: HSP60, HSP60-3B | HSP60 (HEAT SHOCK PROTEIN 60); ATP binding | chr3:8668918-8672578 FORWARD</t>
  </si>
  <si>
    <t>AT3G24080.4;AT3G24080.3;AT3G24080.2;AT3G24080.1</t>
  </si>
  <si>
    <t>AT3G24080</t>
  </si>
  <si>
    <t>KRR1 family protein | chr3:8694961-8697124 REVERSE</t>
  </si>
  <si>
    <t>AT3G24170.3;AT3G24170.2;AT3G24170.1</t>
  </si>
  <si>
    <t>AT3G24170</t>
  </si>
  <si>
    <t>Symbols: ATGR1 | ATGR1 (glutathione-disulfide reductase); FAD binding / NADP or NADPH binding / glutathione-disulfide reductase/ oxidoreductase | chr3:8729510-8734545 REVERSE</t>
  </si>
  <si>
    <t>AT3G24190.1</t>
  </si>
  <si>
    <t>AT3G24190</t>
  </si>
  <si>
    <t>ABC1 family protein | chr3:8743253-8747901 FORWARD</t>
  </si>
  <si>
    <t>AT3G24350.1;AT3G24350.2</t>
  </si>
  <si>
    <t>AT3G24350</t>
  </si>
  <si>
    <t>Symbols: SYP32, ATSYP32 | SYP32 (SYNTAXIN OF PLANTS 32); SNAP receptor | chr3:8837646-8839582 FORWARD</t>
  </si>
  <si>
    <t>AT3G24420.1</t>
  </si>
  <si>
    <t>AT3G24420</t>
  </si>
  <si>
    <t>hydrolase, alpha/beta fold family protein | chr3:8862840-8864914 REVERSE</t>
  </si>
  <si>
    <t>AT3G24430.1</t>
  </si>
  <si>
    <t>AT3G24430</t>
  </si>
  <si>
    <t>Symbols: HCF101 | HCF101 (HIGH-CHLOROPHYLL-FLUORESCENCE 101); ATP binding | chr3:8868583-8872201 REVERSE</t>
  </si>
  <si>
    <t>AT3G24480.1</t>
  </si>
  <si>
    <t>AT3G24480</t>
  </si>
  <si>
    <t>leucine-rich repeat family protein / extensin family protein | chr3:8901154-8902638 REVERSE</t>
  </si>
  <si>
    <t>AT3G24490.1</t>
  </si>
  <si>
    <t>AT3G24490</t>
  </si>
  <si>
    <t>transcription factor | chr3:8910770-8912196 FORWARD</t>
  </si>
  <si>
    <t>AT3G24503.1</t>
  </si>
  <si>
    <t>AT3G24503</t>
  </si>
  <si>
    <t>Symbols: ALDH2C4, ALDH1A, REF1 | ALDH2C4; 3-chloroallyl aldehyde dehydrogenase/ aldehyde dehydrogenase (NAD)/ coniferyl-aldehyde dehydrogenase | chr3:8919560-8923073 REVERSE</t>
  </si>
  <si>
    <t>AT3G24550.1</t>
  </si>
  <si>
    <t>AT3G24550</t>
  </si>
  <si>
    <t>signalling.receptor kinases.proline extensin like</t>
  </si>
  <si>
    <t>Symbols: ATPERK1 | ATPERK1 (PROLINE EXTENSIN-LIKE RECEPTOR KINASE 1); ATP binding / protein kinase | chr3:8960258-8963568 FORWARD</t>
  </si>
  <si>
    <t>AT3G24830.1</t>
  </si>
  <si>
    <t>AT3G24830</t>
  </si>
  <si>
    <t>60S ribosomal protein L13A (RPL13aB) | chr3:9064532-9066089 FORWARD</t>
  </si>
  <si>
    <t>AT3G25070.1;AT3G25070.2</t>
  </si>
  <si>
    <t>AT3G25070</t>
  </si>
  <si>
    <t>Symbols: RIN4 | RIN4 (RPM1 INTERACTING PROTEIN 4); protein binding | chr3:9132310-9134030 FORWARD</t>
  </si>
  <si>
    <t>AT3G25140.1</t>
  </si>
  <si>
    <t>AT3G25140</t>
  </si>
  <si>
    <t>cell wall.pectin synthesis</t>
  </si>
  <si>
    <t>Symbols: GAUT8, QUA1 | QUA1 (QUASIMODO 1); polygalacturonate 4-alpha-galacturonosyltransferase/ transferase, transferring glycosyl groups / transferase, transferring hexosyl groups | chr3:9154711-9156845 FORWARD</t>
  </si>
  <si>
    <t>10.4</t>
  </si>
  <si>
    <t>AT3G25150.1;AT3G25150.2</t>
  </si>
  <si>
    <t>AT3G25150</t>
  </si>
  <si>
    <t>nuclear transport factor 2 (NTF2) family protein / RNA recognition motif (RRM)-containing protein | chr3:9156957-9159903 REVERSE</t>
  </si>
  <si>
    <t>AT3G25220.1</t>
  </si>
  <si>
    <t>AT3G25220</t>
  </si>
  <si>
    <t>Symbols: FKBP15-1 | FKBP15-1; FK506 binding / peptidyl-prolyl cis-trans isomerase | chr3:9182616-9184679 FORWARD</t>
  </si>
  <si>
    <t>AT3G25230.1;AT3G25230.2</t>
  </si>
  <si>
    <t>AT3G25230</t>
  </si>
  <si>
    <t>Symbols: ROF1, ATFKBP62, FKBP62 | ROF1 (ROTAMASE FKBP 1); FK506 binding / calmodulin binding / peptidyl-prolyl cis-trans isomerase | chr3:9188181-9191419 FORWARD</t>
  </si>
  <si>
    <t>AT3G25290.2;AT3G25290.1</t>
  </si>
  <si>
    <t>AT3G25290</t>
  </si>
  <si>
    <t>auxin-responsive family protein | chr3:9208937-9210599 FORWARD</t>
  </si>
  <si>
    <t>AT3G25400.1</t>
  </si>
  <si>
    <t>AT3G25400</t>
  </si>
  <si>
    <t>FUNCTIONS IN: molecular_function unknown; INVOLVED IN: biological_process unknown; LOCATED IN: cellular_component unknown; EXPRESSED IN: 11 plant structures; EXPRESSED DURING: 6 growth stages; CONTAINS InterPro DOMAIN/s: NTP Pyrophosphohydrolase MazG-related, RS21-C6 (InterPro:IPR011394), EAR (InterPro:IPR009039), NTP pyrophosphohydrolase MazG, putative catalytic core (InterPro:IPR004518); Has 572 Blast hits to 572 proteins in 181 species: Archae - 11; Bacteria - 286; Metazoa - 71; Fungi - 1; Plants - 31; Viruses - 0; Other Eukaryotes - 172 (source: NCBI BLink). | chr3:9213156-9214281 FORWARD</t>
  </si>
  <si>
    <t>AT3G25520.1;AT3G25520.3;AT3G25520.2</t>
  </si>
  <si>
    <t>AT3G25520</t>
  </si>
  <si>
    <t>protein.synthesis.ribosomal protein.eukaryotic.60S subunit.L5</t>
  </si>
  <si>
    <t>Symbols: ATL5, PGY3, OLI5, RPL5A | ATL5 (A. THALIANA RIBOSOMAL PROTEIN L5); 5S rRNA binding / structural constituent of ribosome | chr3:9269287-9271390 REVERSE</t>
  </si>
  <si>
    <t>AT3G25530.1;AT3G25530.2;AT3G25530.3</t>
  </si>
  <si>
    <t>AT3G25530</t>
  </si>
  <si>
    <t>Symbols: GHBDH, ATGHBDH, GLYR1, GR1 | GLYR1 (GLYOXYLATE REDUCTASE 1); 3-hydroxybutyrate dehydrogenase/ phosphogluconate dehydrogenase (decarboxylating) | chr3:9271800-9273615 REVERSE</t>
  </si>
  <si>
    <t>AT3G25545.1</t>
  </si>
  <si>
    <t>AT3G25545</t>
  </si>
  <si>
    <t>unknown protein | chr3:9276845-9278629 FORWARD</t>
  </si>
  <si>
    <t>AT3G25660.1</t>
  </si>
  <si>
    <t>AT3G25660</t>
  </si>
  <si>
    <t>glutamyl-tRNA(Gln) amidotransferase, putative | chr3:9339423-9342204 REVERSE</t>
  </si>
  <si>
    <t>AT3G25690.6;AT3G25690.4;AT3G25690.2;AT3G25690.1;AT3G25690.5;AT3G25690.3</t>
  </si>
  <si>
    <t>AT3G25690</t>
  </si>
  <si>
    <t>Symbols: CHUP1 | CHUP1 (CHLOROPLAST UNUSUAL POSITIONING 1) | chr3:9353834-9357899 FORWARD</t>
  </si>
  <si>
    <t>plastid,endoplasmic reticulum,vacuole</t>
  </si>
  <si>
    <t>P,ER,V</t>
  </si>
  <si>
    <t>AT3G25700.1;AT3G25700.2</t>
  </si>
  <si>
    <t>AT3G25700</t>
  </si>
  <si>
    <t>chloroplast nucleoid DNA-binding protein-related | chr3:9358719-9360463 FORWARD</t>
  </si>
  <si>
    <t>AT3G25760.1</t>
  </si>
  <si>
    <t>AT3G25760</t>
  </si>
  <si>
    <t>Symbols: AOC1, ERD12 | AOC1 (ALLENE OXIDE CYCLASE 1); allene-oxide cyclase | chr3:9403883-9405250 FORWARD</t>
  </si>
  <si>
    <t>AT3G25770.1</t>
  </si>
  <si>
    <t>AT3G25770</t>
  </si>
  <si>
    <t>Symbols: AOC2 | AOC2 (ALLENE OXIDE CYCLASE 2); allene-oxide cyclase | chr3:9406873-9407955 FORWARD</t>
  </si>
  <si>
    <t>AT3G25780.1</t>
  </si>
  <si>
    <t>AT3G25780</t>
  </si>
  <si>
    <t>Symbols: AOC3 | AOC3 (ALLENE OXIDE CYCLASE 3); allene-oxide cyclase | chr3:9409290-9410567 FORWARD</t>
  </si>
  <si>
    <t>AT3G25800.1;AT3G25800.3;AT3G25800.2</t>
  </si>
  <si>
    <t>AT3G25800</t>
  </si>
  <si>
    <t>Symbols: PDF1, PR 65, PP2AA2 | PP2AA2 (PROTEIN PHOSPHATASE 2A SUBUNIT A2); protein phosphatase type 2A regulator | chr3:9422588-9426044 REVERSE</t>
  </si>
  <si>
    <t>AT3G25840.1;AT3G25840.2</t>
  </si>
  <si>
    <t>AT3G25840</t>
  </si>
  <si>
    <t>protein kinase family protein | chr3:9451861-9457554 REVERSE</t>
  </si>
  <si>
    <t>AT3G25860.1</t>
  </si>
  <si>
    <t>AT3G25860</t>
  </si>
  <si>
    <t>lipid metabolism.FA synthesis and FA elongation.pyruvate DH</t>
  </si>
  <si>
    <t>Symbols: LTA2, PLE2 | LTA2; dihydrolipoyllysine-residue acetyltransferase | chr3:9460560-9462787 FORWARD</t>
  </si>
  <si>
    <t>AT3G25920.1</t>
  </si>
  <si>
    <t>AT3G25920</t>
  </si>
  <si>
    <t>protein.synthesis.ribosomal protein.prokaryotic.chloroplast.50S subunit.L15</t>
  </si>
  <si>
    <t>Symbols: RPL15 | RPL15; structural constituent of ribosome | chr3:9491055-9492635 REVERSE</t>
  </si>
  <si>
    <t>AT3G26020.6;AT3G26020.5;AT3G26020.2;AT3G26020.1;AT3G26020.8;AT3G26020.7;AT3G26020.3;AT3G26020.4;AT1G13460.2;AT1G13460.1</t>
  </si>
  <si>
    <t>AT3G26020</t>
  </si>
  <si>
    <t>serine/threonine protein phosphatase 2A (PP2A) regulatory subunit B', putative | chr3:9513696-9516869 FORWARD</t>
  </si>
  <si>
    <t>AT3G26060.3;AT3G26060.1;AT3G26060.2</t>
  </si>
  <si>
    <t>AT3G26060</t>
  </si>
  <si>
    <t>Symbols: ATPRX Q | ATPRX Q; antioxidant/ peroxiredoxin | chr3:9524733-9526374 FORWARD</t>
  </si>
  <si>
    <t>AT3G26070.1</t>
  </si>
  <si>
    <t>AT3G26070</t>
  </si>
  <si>
    <t>plastid-lipid associated protein PAP / fibrillin family protein | chr3:9526714-9528583 FORWARD</t>
  </si>
  <si>
    <t>AT3G26080.1;AT3G26080.2</t>
  </si>
  <si>
    <t>AT3G26080</t>
  </si>
  <si>
    <t>plastid-lipid associated protein PAP / fibrillin family protein | chr3:9528774-9530496 FORWARD</t>
  </si>
  <si>
    <t>AT3G26290.1;AT3G26290.2</t>
  </si>
  <si>
    <t>AT3G26290</t>
  </si>
  <si>
    <t>Symbols: CYP71B26 | CYP71B26; electron carrier/ heme binding / iron ion binding / monooxygenase/ oxygen binding | chr3:9632682-9634470 REVERSE</t>
  </si>
  <si>
    <t>AT3G26380.1;AT3G26380.2</t>
  </si>
  <si>
    <t>AT3G26380</t>
  </si>
  <si>
    <t>minor CHO metabolism.galactose.alpha-galactosidases</t>
  </si>
  <si>
    <t>glycosyl hydrolase family protein 27 / alpha-galactosidase family protein / melibiase family protein | chr3:9660065-9663298 FORWARD</t>
  </si>
  <si>
    <t>AT3G26400.1</t>
  </si>
  <si>
    <t>AT3G26400</t>
  </si>
  <si>
    <t>Symbols: EIF4B1 | EIF4B1; translation initiation factor | chr3:9666616-9669162 FORWARD</t>
  </si>
  <si>
    <t>AT3G26420.1</t>
  </si>
  <si>
    <t>AT3G26420</t>
  </si>
  <si>
    <t>Symbols: ATRZ-1A | ATRZ-1A; RNA binding / nucleotide binding | chr3:9671517-9676005 FORWARD</t>
  </si>
  <si>
    <t>AT3G26450.1</t>
  </si>
  <si>
    <t>AT3G26450</t>
  </si>
  <si>
    <t>major latex protein-related / MLP-related | chr3:9681298-9683434 REVERSE</t>
  </si>
  <si>
    <t>AT3G26520.1</t>
  </si>
  <si>
    <t>AT3G26520</t>
  </si>
  <si>
    <t>Symbols: TIP2, SITIP, GAMMA-TIP2, TIP1;2 | TIP2 (TONOPLAST INTRINSIC PROTEIN 2); water channel | chr3:9722443-9723815 REVERSE</t>
  </si>
  <si>
    <t>AT3G26580.1</t>
  </si>
  <si>
    <t>AT3G26580</t>
  </si>
  <si>
    <t>INVOLVED IN: biological_process unknown; LOCATED IN: chloroplast thylakoid membrane; EXPRESSED IN: 23 plant structures; EXPRESSED DURING: 13 growth stages; CONTAINS InterPro DOMAIN/s: Tetratricopeptide region (InterPro:IPR013026); Has 2147 Blast hits to 1154 proteins in 168 species: Archae - 2; Bacteria - 99; Metazoa - 1301; Fungi - 180; Plants - 105; Viruses - 57; Other Eukaryotes - 403 (source: NCBI BLink). | chr3:9758887-9760544 FORWARD</t>
  </si>
  <si>
    <t>AT3G26618.1</t>
  </si>
  <si>
    <t>AT3G26618</t>
  </si>
  <si>
    <t>Symbols: ERF1-3 | ERF1-3 (eukaryotic release factor 1-3); translation release factor | chr3:9788605-9790351 FORWARD</t>
  </si>
  <si>
    <t>AT3G26650.1</t>
  </si>
  <si>
    <t>AT3G26650</t>
  </si>
  <si>
    <t>Symbols: GAPA, GAPA-1 | GAPA (GLYCERALDEHYDE 3-PHOSPHATE DEHYDROGENASE A SUBUNIT); glyceraldehyde-3-phosphate dehydrogenase/ protein binding | chr3:9795071-9797045 FORWARD</t>
  </si>
  <si>
    <t>AT3G26700.5;AT3G26700.4;AT3G26700.3;AT3G26700.2;AT3G26700.1</t>
  </si>
  <si>
    <t>AT3G26700</t>
  </si>
  <si>
    <t>signalling.kinase.RLCK.receptor like cytoplasmatic kinase I</t>
  </si>
  <si>
    <t>protein kinase family protein | chr3:9809950-9812664 FORWARD</t>
  </si>
  <si>
    <t>AT3G26710.1</t>
  </si>
  <si>
    <t>AT3G26710</t>
  </si>
  <si>
    <t>Symbols: CCB1 | CCB1 (COFACTOR ASSEMBLY OF COMPLEX C) | chr3:9813371-9814750 FORWARD</t>
  </si>
  <si>
    <t>AT3G26720.1;AT3G26720.4;AT3G26720.2;AT3G26720.3;AT3G26720.5</t>
  </si>
  <si>
    <t>AT3G26720</t>
  </si>
  <si>
    <t>misc.gluco-, galacto- and mannosidases.alpha-mannosidase</t>
  </si>
  <si>
    <t>glycosyl hydrolase family 38 protein | chr3:9816581-9823186 FORWARD</t>
  </si>
  <si>
    <t>AT3G26740.1</t>
  </si>
  <si>
    <t>AT3G26740</t>
  </si>
  <si>
    <t>Symbols: CCL | CCL (CCR-LIKE) | chr3:9827801-9828680 FORWARD</t>
  </si>
  <si>
    <t>AT3G26900.3;AT3G26900.2;AT3G26900.1</t>
  </si>
  <si>
    <t>AT3G26900</t>
  </si>
  <si>
    <t>shikimate kinase family protein | chr3:9912209-9914514 REVERSE</t>
  </si>
  <si>
    <t>AT3G26960.1</t>
  </si>
  <si>
    <t>AT3G26960</t>
  </si>
  <si>
    <t>unknown protein | chr3:9944668-9945579 REVERSE</t>
  </si>
  <si>
    <t>AT3G27080.1</t>
  </si>
  <si>
    <t>AT3G27080</t>
  </si>
  <si>
    <t>Symbols: TOM20-3 | TOM20-3 (TRANSLOCASE OF OUTER MEMBRANE 20 KDA SUBUNIT 3); P-P-bond-hydrolysis-driven protein transmembrane transporter | chr3:9985079-9986629 REVERSE</t>
  </si>
  <si>
    <t>AT3G27110.4;AT3G27110.3;AT3G27110.5;AT3G27110.2;AT3G27110.1</t>
  </si>
  <si>
    <t>AT3G27110</t>
  </si>
  <si>
    <t>peptidase M48 family protein | chr3:9997895-10000230 FORWARD</t>
  </si>
  <si>
    <t>AT3G27160.1;AT3G27160.2</t>
  </si>
  <si>
    <t>AT3G27160</t>
  </si>
  <si>
    <t>protein.synthesis.ribosomal protein.prokaryotic.unknown organellar.30S subunit.S21</t>
  </si>
  <si>
    <t>Symbols: GHS1 | GHS1 (GLUCOSE HYPERSENSITIVE 1); structural constituent of ribosome | chr3:10017476-10019090 FORWARD</t>
  </si>
  <si>
    <t>AT3G27240.1</t>
  </si>
  <si>
    <t>AT3G27240</t>
  </si>
  <si>
    <t>cytochrome c1, putative | chr3:10055789-10058716 REVERSE</t>
  </si>
  <si>
    <t>AT3G27280.2;AT3G27280.1</t>
  </si>
  <si>
    <t>AT3G27280</t>
  </si>
  <si>
    <t>Symbols: ATPHB4 | ATPHB4 (PROHIBITIN 4) | chr3:10076819-10078421 FORWARD</t>
  </si>
  <si>
    <t>AT3G27300.3;AT3G27300.2;AT3G27300.1;AT3G27300.5;AT3G27300.4</t>
  </si>
  <si>
    <t>AT3G27300</t>
  </si>
  <si>
    <t>OPP.oxidative PP.G6PD</t>
  </si>
  <si>
    <t>Symbols: G6PD5 | G6PD5 (glucose-6-phosphate dehydrogenase 5); glucose-6-phosphate dehydrogenase | chr3:10083049-10086696 REVERSE</t>
  </si>
  <si>
    <t>AT3G27310.1</t>
  </si>
  <si>
    <t>AT3G27310</t>
  </si>
  <si>
    <t>Symbols: PUX1 | PUX1 (PLANT UBX DOMAIN-CONTAINING PROTEIN 1) | chr3:10087201-10089101 REVERSE</t>
  </si>
  <si>
    <t>AT3G27380.2;AT3G27380.1</t>
  </si>
  <si>
    <t>AT3G27380</t>
  </si>
  <si>
    <t>Symbols: SDH2-1 | SDH2-1; electron carrier/ succinate dehydrogenase | chr3:10129610-10132760 REVERSE</t>
  </si>
  <si>
    <t>AT3G27400.1;AT3G27400.2</t>
  </si>
  <si>
    <t>AT3G27400</t>
  </si>
  <si>
    <t>pectate lyase family protein | chr3:10140323-10143225 FORWARD</t>
  </si>
  <si>
    <t>AT3G27430.2;AT3G27430.3;AT3G27430.1</t>
  </si>
  <si>
    <t>AT3G27430</t>
  </si>
  <si>
    <t>Symbols: PBB1 | PBB1; endopeptidase/ peptidase/ threonine-type endopeptidase | chr3:10152517-10155342 FORWARD</t>
  </si>
  <si>
    <t>AT3G27530.1</t>
  </si>
  <si>
    <t>AT3G27530</t>
  </si>
  <si>
    <t>Symbols: GC6 | GC6 (golgin candidate 6); binding / protein transporter | chr3:10193569-10200013 REVERSE</t>
  </si>
  <si>
    <t>AT3G27570.2;AT3G27570.1</t>
  </si>
  <si>
    <t>AT3G27570</t>
  </si>
  <si>
    <t>FUNCTIONS IN: molecular_function unknown; INVOLVED IN: biological_process unknown; LOCATED IN: endomembrane system; EXPRESSED IN: 22 plant structures; EXPRESSED DURING: 13 growth stages; CONTAINS InterPro DOMAIN/s: Thioredoxin fold (InterPro:IPR012335), Sucraseferredoxin-like (InterPro:IPR009737), Thioredoxin-like fold (InterPro:IPR012336); BEST Arabidopsis thaliana protein match is: unknown protein (TAIR:AT5G40510.1); Has 291 Blast hits to 291 proteins in 98 species: Archae - 6; Bacteria - 47; Metazoa - 0; Fungi - 168; Plants - 40; Viruses - 0; Other Eukaryotes - 30 (source: NCBI BLink). | chr3:10213996-10216736 REVERSE</t>
  </si>
  <si>
    <t>AT3G27660.2;AT3G27660.1</t>
  </si>
  <si>
    <t>AT3G27660</t>
  </si>
  <si>
    <t>lipid metabolism.TAG synthesis</t>
  </si>
  <si>
    <t>Symbols: OLEO4, OLE3 | OLEO4 (OLEOSIN 4) | chr3:10243755-10245023 FORWARD</t>
  </si>
  <si>
    <t>11.4</t>
  </si>
  <si>
    <t>AT3G27690.1;AT3G27690.2</t>
  </si>
  <si>
    <t>AT3G27690</t>
  </si>
  <si>
    <t>Symbols: LHCB2.4, LHCB2.3, LHCB2 | LHCB2.3; chlorophyll binding | chr3:10255947-10257011 FORWARD</t>
  </si>
  <si>
    <t>AT3G27740.1;AT3G27740.2</t>
  </si>
  <si>
    <t>AT3G27740</t>
  </si>
  <si>
    <t>Symbols: CARA | CARA (CARBAMOYL PHOSPHATE SYNTHETASE A); carbamoyl-phosphate synthase (glutamine-hydrolyzing)/ carbamoyl-phosphate synthase/ catalytic | chr3:10281261-10283866 REVERSE</t>
  </si>
  <si>
    <t>AT3G27820.1</t>
  </si>
  <si>
    <t>AT3G27820</t>
  </si>
  <si>
    <t>Symbols: ATMDAR4, MDAR4 | MDAR4 (MONODEHYDROASCORBATE REDUCTASE 4); monodehydroascorbate reductase (NADH) | chr3:10315114-10318056 FORWARD</t>
  </si>
  <si>
    <t>AT3G27850.1;AT3G27830.2;AT3G27830.1</t>
  </si>
  <si>
    <t>AT3G27850</t>
  </si>
  <si>
    <t>Symbols: RPL12-C | RPL12-C (ribosomal protein l12-c); structural constituent of ribosome | chr3:10324839-10325713 FORWARD</t>
  </si>
  <si>
    <t>AT3G27890.1</t>
  </si>
  <si>
    <t>AT3G27890</t>
  </si>
  <si>
    <t>Symbols: NQR | NQR (NADPH:QUINONE OXIDOREDUCTASE); FMN reductase | chr3:10350656-10352033 REVERSE</t>
  </si>
  <si>
    <t>AT3G27925.2;AT3G27925.1</t>
  </si>
  <si>
    <t>AT3G27925</t>
  </si>
  <si>
    <t>Symbols: DEGP1, Deg1 | DEGP1 (DegP protease 1); serine-type endopeptidase/ serine-type peptidase | chr3:10366371-10368905 REVERSE</t>
  </si>
  <si>
    <t>AT3G28200.1</t>
  </si>
  <si>
    <t>AT3G28200</t>
  </si>
  <si>
    <t>peroxidase, putative | chr3:10518070-10519166 FORWARD</t>
  </si>
  <si>
    <t>AT3G28220.1</t>
  </si>
  <si>
    <t>AT3G28220</t>
  </si>
  <si>
    <t>meprin and TRAF homology domain-containing protein / MATH domain-containing protein | chr3:10524404-10526728 FORWARD</t>
  </si>
  <si>
    <t>AT3G28270.2;AT3G28270.1</t>
  </si>
  <si>
    <t>AT3G28270</t>
  </si>
  <si>
    <t>FUNCTIONS IN: molecular_function unknown; INVOLVED IN: biological_process unknown; LOCATED IN: cellular_component unknown; EXPRESSED IN: 15 plant structures; EXPRESSED DURING: 9 growth stages; CONTAINS InterPro DOMAIN/s: Protein of unknown function DUF677 (InterPro:IPR007749); BEST Arabidopsis thaliana protein match is: AT14A (TAIR:AT3G28300.1); Has 443 Blast hits to 436 proteins in 133 species: Archae - 26; Bacteria - 121; Metazoa - 105; Fungi - 15; Plants - 94; Viruses - 1; Other Eukaryotes - 81 (source: NCBI BLink). | chr3:10538105-10540024 FORWARD</t>
  </si>
  <si>
    <t>AT3G28300.1;AT3G28290.1</t>
  </si>
  <si>
    <t>AT3G28300</t>
  </si>
  <si>
    <t>Symbols: AT14A | AT14A | chr3:10565737-10567600 FORWARD</t>
  </si>
  <si>
    <t>AT3G28500.1</t>
  </si>
  <si>
    <t>AT3G28500</t>
  </si>
  <si>
    <t>60S acidic ribosomal protein P2 (RPP2C) | chr3:10682097-10682731 FORWARD</t>
  </si>
  <si>
    <t>AT3G28610.1</t>
  </si>
  <si>
    <t>AT3G28610</t>
  </si>
  <si>
    <t>ATP binding / ATPase/ nucleoside-triphosphatase/ nucleotide binding | chr3:10724990-10726414 FORWARD</t>
  </si>
  <si>
    <t>AT3G28710.1</t>
  </si>
  <si>
    <t>AT3G28710</t>
  </si>
  <si>
    <t>H+-transporting two-sector ATPase, putative | chr3:10772903-10775727 REVERSE</t>
  </si>
  <si>
    <t>AT3G28715.1;AT3G28715.2</t>
  </si>
  <si>
    <t>AT3G28715</t>
  </si>
  <si>
    <t>H+-transporting two-sector ATPase, putative | chr3:10777849-10780633 FORWARD</t>
  </si>
  <si>
    <t>AT3G28720.1;AT3G28720.2</t>
  </si>
  <si>
    <t>AT3G28720</t>
  </si>
  <si>
    <t>unknown protein | chr3:10782276-10784447 FORWARD</t>
  </si>
  <si>
    <t>AT3G28730.1</t>
  </si>
  <si>
    <t>AT3G28730</t>
  </si>
  <si>
    <t>Symbols: ATHMG, SSRP1, NFD | ATHMG (ARABIDOPSIS THALIANA HIGH MOBILITY GROUP); transcription factor | chr3:10784889-10788729 FORWARD</t>
  </si>
  <si>
    <t>AT3G28760.1;AT3G28760.2</t>
  </si>
  <si>
    <t>AT3G28760</t>
  </si>
  <si>
    <t>FUNCTIONS IN: molecular_function unknown; INVOLVED IN: biological_process unknown; EXPRESSED IN: 20 plant structures; EXPRESSED DURING: 13 growth stages; CONTAINS InterPro DOMAIN/s: 3-dehydroquinate synthase, prokaryotic-type (InterPro:IPR002812); Has 259 Blast hits to 259 proteins in 76 species: Archae - 86; Bacteria - 48; Metazoa - 0; Fungi - 0; Plants - 39; Viruses - 0; Other Eukaryotes - 86 (source: NCBI BLink). | chr3:10792955-10795304 REVERSE</t>
  </si>
  <si>
    <t>AT3G28860.1</t>
  </si>
  <si>
    <t>AT3G28860</t>
  </si>
  <si>
    <t>Symbols: ATMDR1, ATMDR11, PGP19, MDR11, MDR1, ATPGP19, ABCB19, ATABCB19 | ABCB19; ATPase, coupled to transmembrane movement of substances / auxin efflux transmembrane transporter | chr3:10870038-10877506 REVERSE</t>
  </si>
  <si>
    <t>AT3G28900.1</t>
  </si>
  <si>
    <t>AT3G28900</t>
  </si>
  <si>
    <t>60S ribosomal protein L34 (RPL34C) | chr3:10902647-10904458 REVERSE</t>
  </si>
  <si>
    <t>AT3G28920.1;AT1G69600.1;AT3G50890.1;AT2G18350.1;AT5G15210.1;AT1G75240.1;AT2G02540.2;AT2G02540.1;AT1G14440.2;AT1G14440.1;AT5G39760.1</t>
  </si>
  <si>
    <t>AT3G28920</t>
  </si>
  <si>
    <t>RNA.regulation of transcription.zf-HD</t>
  </si>
  <si>
    <t>Symbols: AtHB34 | AtHB34 (ARABIDOPSIS THALIANA HOMEOBOX PROTEIN 34); DNA binding / transcription factor | chr3:10940446-10941833 REVERSE</t>
  </si>
  <si>
    <t>AT3G28930.1;AT3G28930.3;AT3G28930.2</t>
  </si>
  <si>
    <t>AT3G28930</t>
  </si>
  <si>
    <t>stress.biotic.signalling</t>
  </si>
  <si>
    <t>Symbols: AIG2 | AIG2 (AVRRPT2-INDUCED GENE 2) | chr3:10959686-10960808 REVERSE</t>
  </si>
  <si>
    <t>AT3G28940.1</t>
  </si>
  <si>
    <t>AT3G28940</t>
  </si>
  <si>
    <t>avirulence-responsive protein, putative / avirulence induced gene (AIG) protein, putative | chr3:10968100-10969387 REVERSE</t>
  </si>
  <si>
    <t>AT3G28950.1</t>
  </si>
  <si>
    <t>AT3G28950</t>
  </si>
  <si>
    <t>avirulence-responsive protein-related / avirulence induced gene (AIG) protein-related | chr3:10976108-10977492 REVERSE</t>
  </si>
  <si>
    <t>AT3G28980.3;AT3G28980.2;AT3G28980.5;AT3G28980.4;AT3G28980.1;AT3G28820.1</t>
  </si>
  <si>
    <t>AT3G28980</t>
  </si>
  <si>
    <t>unknown protein | chr3:10993190-10995002 REVERSE</t>
  </si>
  <si>
    <t>AT3G29030.1</t>
  </si>
  <si>
    <t>AT3G29030</t>
  </si>
  <si>
    <t>Symbols: ATEXPA5, ATEXP5, ATHEXP ALPHA 1.4, EXP5, EXPA5 | EXPA5 (EXPANSIN A5) | chr3:11011308-11013358 REVERSE</t>
  </si>
  <si>
    <t>AT3G29075.1</t>
  </si>
  <si>
    <t>AT3G29075</t>
  </si>
  <si>
    <t>glycine-rich protein | chr3:11051489-11052694 REVERSE</t>
  </si>
  <si>
    <t>AT3G29185.2;AT3G29185.1</t>
  </si>
  <si>
    <t>AT3G29185</t>
  </si>
  <si>
    <t>unknown protein | chr3:11154929-11157207 REVERSE</t>
  </si>
  <si>
    <t>AT3G29310.1</t>
  </si>
  <si>
    <t>AT3G29310</t>
  </si>
  <si>
    <t>calmodulin-binding protein-related | chr3:11249652-11251820 FORWARD</t>
  </si>
  <si>
    <t>AT3G29320.1</t>
  </si>
  <si>
    <t>AT3G29320</t>
  </si>
  <si>
    <t>major CHO metabolism.degradation.starch.starch phosphorylase</t>
  </si>
  <si>
    <t>glucan phosphorylase, putative | chr3:11252807-11257814 FORWARD</t>
  </si>
  <si>
    <t>AT3G29350.1;AT3G29350.2;AT4G04402.1</t>
  </si>
  <si>
    <t>AT3G29350</t>
  </si>
  <si>
    <t>signalling.phosphorelay</t>
  </si>
  <si>
    <t>Symbols: AHP2 | AHP2 (HISTIDINE-CONTAINING PHOSPHOTRANSMITTER 2); histidine phosphotransfer kinase/ protein binding / signal transducer | chr3:11264147-11265532 REVERSE</t>
  </si>
  <si>
    <t>30.10</t>
  </si>
  <si>
    <t>AT3G29360.1;AT3G29360.2</t>
  </si>
  <si>
    <t>AT3G29360</t>
  </si>
  <si>
    <t>cell wall.precursor synthesis.UDP-Glc dehydrogenase (UGD)</t>
  </si>
  <si>
    <t>UDP-glucose 6-dehydrogenase, putative | chr3:11267091-11269229 REVERSE</t>
  </si>
  <si>
    <t>AT3G29400.1</t>
  </si>
  <si>
    <t>AT3G29400</t>
  </si>
  <si>
    <t>Symbols: ATEXO70E1 | ATEXO70E1 (exocyst subunit EXO70 family protein E1); protein binding | chr3:11297283-11299620 REVERSE</t>
  </si>
  <si>
    <t>AT3G29670.1</t>
  </si>
  <si>
    <t>AT3G29670</t>
  </si>
  <si>
    <t>secondary metabolism.flavonoids.anthocyanins.anthocyanin 5-aromatic acyltransferase</t>
  </si>
  <si>
    <t>transferase family protein | chr3:11527872-11529350 FORWARD</t>
  </si>
  <si>
    <t>AT3G30841.1;AT3G30841.2;AT4G09520.1</t>
  </si>
  <si>
    <t>AT3G30841</t>
  </si>
  <si>
    <t>2,3-biphosphoglycerate-independent phosphoglycerate mutase-related / phosphoglyceromutase-related | chr3:12591392-12593527 FORWARD</t>
  </si>
  <si>
    <t>AT3G32980.1</t>
  </si>
  <si>
    <t>AT3G32980</t>
  </si>
  <si>
    <t>peroxidase 32 (PER32) (P32) (PRXR3) | chr3:13526097-13529997 REVERSE</t>
  </si>
  <si>
    <t>AT3G42050.1</t>
  </si>
  <si>
    <t>AT3G42050</t>
  </si>
  <si>
    <t>transport.p- and v-ATPases.H+-transporting two-sector ATPase.subunit H</t>
  </si>
  <si>
    <t>vacuolar ATP synthase subunit H family protein | chr3:14228495-14233245 REVERSE</t>
  </si>
  <si>
    <t>AT3G42170.2;AT3G42170.1</t>
  </si>
  <si>
    <t>AT3G42170</t>
  </si>
  <si>
    <t>DNA binding | chr3:14320952-14324069 FORWARD</t>
  </si>
  <si>
    <t>AT3G42790.1</t>
  </si>
  <si>
    <t>AT3G42790</t>
  </si>
  <si>
    <t>Symbols: AL3 | AL3 (ALFIN-LIKE 3); DNA binding / methylated histone residue binding | chr3:14877958-14879781 REVERSE</t>
  </si>
  <si>
    <t>AT3G43190.2;AT3G43190.1</t>
  </si>
  <si>
    <t>AT3G43190</t>
  </si>
  <si>
    <t>Symbols: SUS4, ATSUS4 | SUS4; UDP-glycosyltransferase/ sucrose synthase/ transferase, transferring glycosyl groups | chr3:15179020-15183989 REVERSE</t>
  </si>
  <si>
    <t>AT3G43270.1</t>
  </si>
  <si>
    <t>AT3G43270</t>
  </si>
  <si>
    <t>pectinesterase family protein | chr3:15222125-15225460 REVERSE</t>
  </si>
  <si>
    <t>AT3G43300.2;AT3G43300.3;AT3G43300.1</t>
  </si>
  <si>
    <t>AT3G43300</t>
  </si>
  <si>
    <t>Symbols: ATMIN7 | ATMIN7 (ARABIDOPSIS THALIANA HOPM INTERACTOR 7); guanyl-nucleotide exchange factor/ protein binding | chr3:15233896-15245034 REVERSE</t>
  </si>
  <si>
    <t>AT3G43520.1</t>
  </si>
  <si>
    <t>AT3G43520</t>
  </si>
  <si>
    <t>unknown protein | chr3:15406023-15407908 FORWARD</t>
  </si>
  <si>
    <t>AT3G43540.1;AT3G43540.2</t>
  </si>
  <si>
    <t>AT3G43540</t>
  </si>
  <si>
    <t>unknown protein | chr3:15430689-15433187 FORWARD</t>
  </si>
  <si>
    <t>AT3G43600.1</t>
  </si>
  <si>
    <t>AT3G43600</t>
  </si>
  <si>
    <t>Symbols: AAO2 | AAO2 (ALDEHYDE OXIDASE 2); aldehyde oxidase | chr3:15512607-15517506 REVERSE</t>
  </si>
  <si>
    <t>AT3G43670.1</t>
  </si>
  <si>
    <t>AT3G43670</t>
  </si>
  <si>
    <t>copper amine oxidase, putative | chr3:15567099-15569901 FORWARD</t>
  </si>
  <si>
    <t>AT3G43800.1</t>
  </si>
  <si>
    <t>AT3G43800</t>
  </si>
  <si>
    <t>Symbols: ATGSTU27 | ATGSTU27 (GLUTATHIONE S-TRANSFERASE TAU 27); glutathione transferase | chr3:15660859-15661925 FORWARD</t>
  </si>
  <si>
    <t>AT4G33865.1;AT3G44010.2;AT3G44010.1;AT3G43980.1</t>
  </si>
  <si>
    <t>AT4G33865</t>
  </si>
  <si>
    <t>protein.synthesis.ribosomal protein.eukaryotic.40S subunit.S29</t>
  </si>
  <si>
    <t>40S ribosomal protein S29 (RPS29C) | chr4:16233209-16234196 REVERSE</t>
  </si>
  <si>
    <t>AT3G44100.1</t>
  </si>
  <si>
    <t>AT3G44100</t>
  </si>
  <si>
    <t>MD-2-related lipid recognition domain-containing protein / ML domain-containing protein | chr3:15866039-15867310 REVERSE</t>
  </si>
  <si>
    <t>AT3G44110.1;AT3G44110.2</t>
  </si>
  <si>
    <t>AT3G44110</t>
  </si>
  <si>
    <t>Symbols: ATJ3, ATJ | ATJ3; protein binding | chr3:15868794-15871256 REVERSE</t>
  </si>
  <si>
    <t>AT3G44300.1</t>
  </si>
  <si>
    <t>AT3G44300</t>
  </si>
  <si>
    <t>Symbols: NIT2 | NIT2 (nitrilase 2); indole-3-acetonitrile nitrilase/ indole-3-acetonitrile nitrile hydratase/ nitrilase | chr3:15983311-15985535 FORWARD</t>
  </si>
  <si>
    <t>AT3G44310.3;AT3G44310.1;AT3G44310.4;AT3G44310.2</t>
  </si>
  <si>
    <t>AT3G44310</t>
  </si>
  <si>
    <t>Symbols: NIT1, ATNIT1, NITI | NIT1; indole-3-acetonitrile nitrilase/ indole-3-acetonitrile nitrile hydratase/ nitrilase | chr3:15986864-15989103 FORWARD</t>
  </si>
  <si>
    <t>AT3G44320.1</t>
  </si>
  <si>
    <t>AT3G44320</t>
  </si>
  <si>
    <t>Symbols: NIT3 | NIT3 (NITRILASE 3); indole-3-acetonitrile nitrilase/ indole-3-acetonitrile nitrile hydratase/ nitrilase | chr3:15993379-15995811 FORWARD</t>
  </si>
  <si>
    <t>AT3G44330.1</t>
  </si>
  <si>
    <t>AT3G44330</t>
  </si>
  <si>
    <t>INVOLVED IN: protein processing; LOCATED IN: mitochondrion, endoplasmic reticulum, plasma membrane, vacuole; EXPRESSED IN: 25 plant structures; EXPRESSED DURING: 13 growth stages; CONTAINS InterPro DOMAIN/s: Nicalin (InterPro:IPR016574), EF-HAND 1 (InterPro:IPR018247), Nicastrin (InterPro:IPR008710); Has 192 Blast hits to 192 proteins in 79 species: Archae - 6; Bacteria - 5; Metazoa - 124; Fungi - 0; Plants - 26; Viruses - 0; Other Eukaryotes - 31 (source: NCBI BLink). | chr3:16006675-16010965 FORWARD</t>
  </si>
  <si>
    <t>AT3G44340.5;AT3G44340.2;AT3G44340.4;AT3G44340.3;AT3G44340.1</t>
  </si>
  <si>
    <t>AT3G44340</t>
  </si>
  <si>
    <t>Symbols: CEF | CEF (clone eighty-four); protein binding / transporter/ zinc ion binding | chr3:16011621-16020254 REVERSE</t>
  </si>
  <si>
    <t>AT3G44380.1</t>
  </si>
  <si>
    <t>AT3G44380</t>
  </si>
  <si>
    <t>FUNCTIONS IN: molecular_function unknown; INVOLVED IN: biological_process unknown; LOCATED IN: cellular_component unknown; EXPRESSED IN: 19 plant structures; EXPRESSED DURING: 13 growth stages; CONTAINS InterPro DOMAIN/s: Water Stress and Hypersensitive response (InterPro:IPR013990), Harpin-induced 1 (InterPro:IPR010847); BEST Arabidopsis thaliana protein match is: unknown protein (TAIR:AT1G52330.1); Has 88 Blast hits to 87 proteins in 8 species: Archae - 0; Bacteria - 0; Metazoa - 0; Fungi - 0; Plants - 88; Viruses - 0; Other Eukaryotes - 0 (source: NCBI BLink). | chr3:16036183-16036880 REVERSE</t>
  </si>
  <si>
    <t>AT3G44590.2;AT3G44590.1</t>
  </si>
  <si>
    <t>AT3G44590</t>
  </si>
  <si>
    <t>60S acidic ribosomal protein P2 (RPP2D) | chr3:16163850-16164931 FORWARD</t>
  </si>
  <si>
    <t>AT3G44620.1;AT3G44620.2</t>
  </si>
  <si>
    <t>AT3G44620</t>
  </si>
  <si>
    <t>protein tyrosine phosphatase | chr3:16193829-16195833 FORWARD</t>
  </si>
  <si>
    <t>AT3G44720.1;AT5G22630.1</t>
  </si>
  <si>
    <t>AT3G44720</t>
  </si>
  <si>
    <t>Symbols: ADT4 | ADT4 (arogenate dehydratase 4); arogenate dehydratase/ prephenate dehydratase | chr3:16271652-16273344 FORWARD</t>
  </si>
  <si>
    <t>AT3G44750.1;AT3G44750.2</t>
  </si>
  <si>
    <t>AT3G44750</t>
  </si>
  <si>
    <t>Symbols: HD2A, ATHD2A, HDA3, HDT1 | HDA3 (HISTONE DEACETYLASE 3); histone deacetylase/ nucleic acid binding / zinc ion binding | chr3:16297979-16299779 FORWARD</t>
  </si>
  <si>
    <t>AT3G44850.1</t>
  </si>
  <si>
    <t>AT3G44850</t>
  </si>
  <si>
    <t>protein kinase-related | chr3:16374617-16376931 REVERSE</t>
  </si>
  <si>
    <t>AT3G44860.1;AT3G44870.1</t>
  </si>
  <si>
    <t>AT3G44860</t>
  </si>
  <si>
    <t>Symbols: FAMT | FAMT (farnesoic acid carboxyl-O-methyltransferase); S-adenosylmethionine-dependent methyltransferase/ farnesoic acid O-methyltransferase | chr3:16379633-16381070 FORWARD</t>
  </si>
  <si>
    <t>AT3G44880.1</t>
  </si>
  <si>
    <t>AT3G44880</t>
  </si>
  <si>
    <t>Symbols: ACD1, LLS1, PAO | ACD1 (ACCELERATED CELL DEATH 1); iron-sulfur cluster binding / pheophorbide a oxygenase | chr3:16383595-16386312 FORWARD</t>
  </si>
  <si>
    <t>AT3G44890.1</t>
  </si>
  <si>
    <t>AT3G44890</t>
  </si>
  <si>
    <t>protein.synthesis.ribosomal protein.prokaryotic.chloroplast.50S subunit.L9</t>
  </si>
  <si>
    <t>Symbols: RPL9 | RPL9 (RIBOSOMAL PROTEIN L9); structural constituent of ribosome | chr3:16386434-16388466 FORWARD</t>
  </si>
  <si>
    <t>AT3G45010.1</t>
  </si>
  <si>
    <t>AT3G45010</t>
  </si>
  <si>
    <t>Symbols: scpl48 | scpl48 (serine carboxypeptidase-like 48); serine-type carboxypeptidase | chr3:16466290-16468989 FORWARD</t>
  </si>
  <si>
    <t>AT5G62300.2;AT5G62300.1;AT3G45030.1</t>
  </si>
  <si>
    <t>AT5G62300</t>
  </si>
  <si>
    <t>protein.synthesis.ribosomal protein.eukaryotic.40S subunit.S20</t>
  </si>
  <si>
    <t>40S ribosomal protein S20 (RPS20C) | chr5:25021200-25022436 REVERSE</t>
  </si>
  <si>
    <t>AT3G45140.1;AT3G45140.2</t>
  </si>
  <si>
    <t>AT3G45140</t>
  </si>
  <si>
    <t>Symbols: LOX2, ATLOX2 | LOX2 (LIPOXYGENASE 2); lipoxygenase | chr3:16525410-16529352 FORWARD</t>
  </si>
  <si>
    <t>AT5G42300.1;AT3G45180.2;AT3G45180.1</t>
  </si>
  <si>
    <t>AT5G42300</t>
  </si>
  <si>
    <t>Symbols: UBL5 | UBL5 (UBIQUITIN-LIKE PROTEIN 5) | chr5:16912333-16913930 REVERSE</t>
  </si>
  <si>
    <t>AT3G45190.1;AT3G45190.2</t>
  </si>
  <si>
    <t>AT3G45190</t>
  </si>
  <si>
    <t>SIT4 phosphatase-associated family protein | chr3:16541673-16548278 REVERSE</t>
  </si>
  <si>
    <t>AT3G45300.1</t>
  </si>
  <si>
    <t>AT3G45300</t>
  </si>
  <si>
    <t>Symbols: IVD, ATIVD | IVD (ISOVALERYL-COA-DEHYDROGENASE); ATP binding / isovaleryl-CoA dehydrogenase | chr3:16620203-16625048 REVERSE</t>
  </si>
  <si>
    <t>AT3G45310.2;AT3G45310.1</t>
  </si>
  <si>
    <t>AT3G45310</t>
  </si>
  <si>
    <t>cysteine proteinase, putative | chr3:16628384-16630521 REVERSE</t>
  </si>
  <si>
    <t>AT3G45600.1;AT3G45600.2</t>
  </si>
  <si>
    <t>AT3G45600</t>
  </si>
  <si>
    <t>Symbols: TET3 | TET3 (TETRASPANIN3) | chr3:16733755-16735951 REVERSE</t>
  </si>
  <si>
    <t>AT3G45640.1</t>
  </si>
  <si>
    <t>AT3G45640</t>
  </si>
  <si>
    <t>Symbols: ATMPK3, MPK3 | ATMPK3 (ARABIDOPSIS THALIANA MITOGEN-ACTIVATED PROTEIN KINASE 3); MAP kinase/ kinase/ protein binding / protein kinase | chr3:16756770-16758698 FORWARD</t>
  </si>
  <si>
    <t>AT3G45770.1;AT3G45770.2</t>
  </si>
  <si>
    <t>AT3G45770</t>
  </si>
  <si>
    <t>oxidoreductase, zinc-binding dehydrogenase family protein | chr3:16805562-16807856 REVERSE</t>
  </si>
  <si>
    <t>AT3G45780.2;AT3G45780.1</t>
  </si>
  <si>
    <t>AT3G45780</t>
  </si>
  <si>
    <t>Symbols: PHOT1, NPH1, JK224, RPT1 | PHOT1 (PHOTOTROPIN 1); FMN binding / blue light photoreceptor/ kinase/ protein binding / protein serine/threonine kinase | chr3:16816866-16824210 FORWARD</t>
  </si>
  <si>
    <t>AT3G45960.1;AT3G45960.2</t>
  </si>
  <si>
    <t>AT3G45960</t>
  </si>
  <si>
    <t>Symbols: ATEXLA3, EXPL3, ATEXPL3, ATHEXP BETA 2.3 | ATEXLA3 (arabidopsis thaliana expansin-like a3) | chr3:16892756-16893900 FORWARD</t>
  </si>
  <si>
    <t>AT3G45970.2;AT3G45970.1</t>
  </si>
  <si>
    <t>AT3G45970</t>
  </si>
  <si>
    <t>Symbols: ATEXLA1, EXPL1, ATEXPL1, ATHEXP BETA 2.1 | ATEXLA1 (ARABIDOPSIS THALIANA EXPANSIN-LIKE A1) | chr3:16896166-16897308 FORWARD</t>
  </si>
  <si>
    <t>AT3G45980.1;AT3G46030.1</t>
  </si>
  <si>
    <t>AT3G45980</t>
  </si>
  <si>
    <t>Symbols: H2B, HTB9 | HTB9; DNA binding | chr3:16897287-16898013 REVERSE</t>
  </si>
  <si>
    <t>AT3G46000.1;AT3G46000.3;AT3G46000.2</t>
  </si>
  <si>
    <t>AT3G46000</t>
  </si>
  <si>
    <t>Symbols: ADF2 | ADF2 (ACTIN DEPOLYMERIZING FACTOR 2); actin binding | chr3:16907451-16908999 REVERSE</t>
  </si>
  <si>
    <t>AT3G46060.3;AT3G46060.2;AT3G46060.1</t>
  </si>
  <si>
    <t>AT3G46060</t>
  </si>
  <si>
    <t>Symbols: ARA3, ARA-3, ATRABE1C, ATRAB8A | ATRAB8A; GTP binding | chr3:16917589-16920018 FORWARD</t>
  </si>
  <si>
    <t>AT3G46100.1</t>
  </si>
  <si>
    <t>AT3G46100</t>
  </si>
  <si>
    <t>Symbols: ATHRS1 | ATHRS1 (HISTIDYL-TRNA SYNTHETASE 1); histidine-tRNA ligase | chr3:16928294-16931033 REVERSE</t>
  </si>
  <si>
    <t>AT3G46220.4;AT3G46220.3;AT3G46220.1;AT3G46220.2</t>
  </si>
  <si>
    <t>AT3G46220</t>
  </si>
  <si>
    <t>unknown protein | chr3:16979074-16984177 FORWARD</t>
  </si>
  <si>
    <t>AT5G59613.2;AT5G59613.1;AT3G46430.1</t>
  </si>
  <si>
    <t>AT5G59613</t>
  </si>
  <si>
    <t>unknown protein | chr5:24015474-24016500 REVERSE</t>
  </si>
  <si>
    <t>AT3G46440.2;AT3G46440.1</t>
  </si>
  <si>
    <t>AT3G46440</t>
  </si>
  <si>
    <t>Symbols: UXS5 | UXS5; UDP-glucuronate decarboxylase/ catalytic | chr3:17089045-17091875 REVERSE</t>
  </si>
  <si>
    <t>AT3G46510.1</t>
  </si>
  <si>
    <t>AT3G46510</t>
  </si>
  <si>
    <t>Symbols: PUB13, ATPUB13 | PUB13 (PLANT U-BOX 13); ubiquitin-protein ligase | chr3:17123739-17126691 REVERSE</t>
  </si>
  <si>
    <t>AT3G46560.1</t>
  </si>
  <si>
    <t>AT3G46560</t>
  </si>
  <si>
    <t>Symbols: TIM9, emb2474 | TIM9; P-P-bond-hydrolysis-driven protein transmembrane transporter | chr3:17138587-17139512 FORWARD</t>
  </si>
  <si>
    <t>AT3G46740.1</t>
  </si>
  <si>
    <t>AT3G46740</t>
  </si>
  <si>
    <t>Symbols: TOC75-III | TOC75-III (TRANSLOCON AT THE OUTER ENVELOPE MEMBRANE OF CHLOROPLASTS 75-III); P-P-bond-hydrolysis-driven protein transmembrane transporter | chr3:17215813-17219343 REVERSE</t>
  </si>
  <si>
    <t>AT3G46780.1</t>
  </si>
  <si>
    <t>AT3G46780</t>
  </si>
  <si>
    <t>Symbols: PTAC16 | PTAC16 (PLASTID TRANSCRIPTIONALLY ACTIVE 16); binding / catalytic | chr3:17228673-17231201 FORWARD</t>
  </si>
  <si>
    <t>AT3G46830.2;AT3G46830.1</t>
  </si>
  <si>
    <t>AT3G46830</t>
  </si>
  <si>
    <t>Symbols: ATRAB11A, ATRABA2C, ATRAB-A2C, RAB-A2C | ATRABA2C (ARABIDOPSIS RAB GTPASE HOMOLOG A2C); GTP binding | chr3:17246344-17248713 REVERSE</t>
  </si>
  <si>
    <t>AT3G46940.1;AT3G46940.2</t>
  </si>
  <si>
    <t>AT3G46940</t>
  </si>
  <si>
    <t>nucleotide metabolism.deoxynucleotide metabolism.dUTP diphosphatase</t>
  </si>
  <si>
    <t>deoxyuridine 5'-triphosphate nucleotidohydrolase family | chr3:17288194-17288952 REVERSE</t>
  </si>
  <si>
    <t>23.5</t>
  </si>
  <si>
    <t>AT3G46970.1</t>
  </si>
  <si>
    <t>AT3G46970</t>
  </si>
  <si>
    <t>Symbols: ATPHS2, PHS2 | PHS2 (ALPHA-GLUCAN PHOSPHORYLASE 2); phosphorylase/ transferase, transferring glycosyl groups | chr3:17301394-17306446 REVERSE</t>
  </si>
  <si>
    <t>AT3G47000.1;AT3G47000.3</t>
  </si>
  <si>
    <t>AT3G47000</t>
  </si>
  <si>
    <t>cell wall.degradation.cellulases and beta -1,4-glucanases</t>
  </si>
  <si>
    <t>glycosyl hydrolase family 3 protein | chr3:17313646-17316566 REVERSE</t>
  </si>
  <si>
    <t>AT3G47070.1</t>
  </si>
  <si>
    <t>AT3G47070</t>
  </si>
  <si>
    <t>unknown protein | chr3:17337065-17337733 REVERSE</t>
  </si>
  <si>
    <t>AT3G47340.2;AT3G47340.1;AT3G47340.3;AT3G47340.4</t>
  </si>
  <si>
    <t>AT3G47340</t>
  </si>
  <si>
    <t>amino acid metabolism.synthesis.aspartate family.asparagine.asparagine synthetase</t>
  </si>
  <si>
    <t>Symbols: ASN1, DIN6, AT-ASN1 | ASN1 (GLUTAMINE-DEPENDENT ASPARAGINE SYNTHASE 1); asparagine synthase (glutamine-hydrolyzing) | chr3:17437884-17441243 REVERSE</t>
  </si>
  <si>
    <t>AT3G47370.3;AT3G47370.2;AT3G47370.1</t>
  </si>
  <si>
    <t>AT3G47370</t>
  </si>
  <si>
    <t>40S ribosomal protein S20 (RPS20B) | chr3:17453478-17454662 REVERSE</t>
  </si>
  <si>
    <t>AT3G47460.1;AT3G47460.2</t>
  </si>
  <si>
    <t>AT3G47460</t>
  </si>
  <si>
    <t>Symbols: ATSMC2 | ATSMC2; transporter | chr3:17486765-17493395 FORWARD</t>
  </si>
  <si>
    <t>AT3G47470.1</t>
  </si>
  <si>
    <t>AT3G47470</t>
  </si>
  <si>
    <t>Symbols: LHCA4, CAB4 | LHCA4 (LIGHT-HARVESTING CHLOROPHYLL-PROTEIN COMPLEX I SUBUNIT A4); chlorophyll binding | chr3:17493372-17495033 REVERSE</t>
  </si>
  <si>
    <t>AT3G47520.1</t>
  </si>
  <si>
    <t>AT3G47520</t>
  </si>
  <si>
    <t>Symbols: MDH | MDH (MALATE DEHYDROGENASE); L-malate dehydrogenase/ binding / catalytic/ malate dehydrogenase/ oxidoreductase/ oxidoreductase, acting on the CH-OH group of donors, NAD or NADP as acceptor | chr3:17513274-17515041 FORWARD</t>
  </si>
  <si>
    <t>AT3G47590.1;AT3G47590.2</t>
  </si>
  <si>
    <t>AT3G47590</t>
  </si>
  <si>
    <t>esterase/lipase/thioesterase family protein | chr3:17535759-17537530 REVERSE</t>
  </si>
  <si>
    <t>AT3G47650.1</t>
  </si>
  <si>
    <t>AT3G47650</t>
  </si>
  <si>
    <t>bundle-sheath defective protein 2 family / bsd2 family | chr3:17569505-17570567 FORWARD</t>
  </si>
  <si>
    <t>AT3G47700.1</t>
  </si>
  <si>
    <t>AT3G47700</t>
  </si>
  <si>
    <t>Symbols: MAG2 | MAG2 (maigo2) | chr3:17583601-17586624 REVERSE</t>
  </si>
  <si>
    <t>AT3G47800.1</t>
  </si>
  <si>
    <t>AT3G47800</t>
  </si>
  <si>
    <t>aldose 1-epimerase family protein | chr3:17634810-17637204 FORWARD</t>
  </si>
  <si>
    <t>AT3G47810.3;AT3G47810.2;AT3G47810.1</t>
  </si>
  <si>
    <t>AT3G47810</t>
  </si>
  <si>
    <t>Symbols: MAG1 | MAG1 (MAIGO 1); hydrolase/ protein serine/threonine phosphatase | chr3:17637129-17639606 REVERSE</t>
  </si>
  <si>
    <t>AT3G47833.1</t>
  </si>
  <si>
    <t>AT3G47833</t>
  </si>
  <si>
    <t>unknown protein | chr3:17648623-17650140 FORWARD</t>
  </si>
  <si>
    <t>AT3G47860.1</t>
  </si>
  <si>
    <t>AT3G47860</t>
  </si>
  <si>
    <t>apolipoprotein D-related | chr3:17656670-17658316 REVERSE</t>
  </si>
  <si>
    <t>AT3G47930.2;AT3G47930.1</t>
  </si>
  <si>
    <t>AT3G47930</t>
  </si>
  <si>
    <t>redox.ascorbate and glutathione.ascorbate.L-Galactono-1,4-lactone dehydrogenase</t>
  </si>
  <si>
    <t>Symbols: ATGLDH | ATGLDH (L-GALACTONO-1,4-LACTONE DEHYDOROGENASE); L-gulono-1,4-lactone dehydrogenase/ galactonolactone dehydrogenase | chr3:17684444-17687620 FORWARD</t>
  </si>
  <si>
    <t>AT3G47960.1</t>
  </si>
  <si>
    <t>AT3G47960</t>
  </si>
  <si>
    <t>transport.peptides and oligopeptides</t>
  </si>
  <si>
    <t>proton-dependent oligopeptide transport (POT) family protein | chr3:17697942-17700769 REVERSE</t>
  </si>
  <si>
    <t>34.13</t>
  </si>
  <si>
    <t>AT3G48000.1</t>
  </si>
  <si>
    <t>AT3G48000</t>
  </si>
  <si>
    <t>Symbols: ALDH2B4, ALDH2, ALDH2A | ALDH2B4 (ALDEHYDE DEHYDROGENASE 2B4); 3-chloroallyl aldehyde dehydrogenase/ ATP binding / aldehyde dehydrogenase (NAD) | chr3:17716867-17720020 REVERSE</t>
  </si>
  <si>
    <t>AT3G48090.2;AT3G48090.1</t>
  </si>
  <si>
    <t>AT3G48090</t>
  </si>
  <si>
    <t>Symbols: EDS1 | EDS1 (enhanced disease susceptibility 1); lipase/ signal transducer/ triacylglycerol lipase | chr3:17755374-17757780 REVERSE</t>
  </si>
  <si>
    <t>AT3G48110.1</t>
  </si>
  <si>
    <t>AT3G48110</t>
  </si>
  <si>
    <t>Symbols: EDD1, EDD | EDD1 (EMBRYO-DEFECTIVE-DEVELOPMENT 1); glycine-tRNA ligase | chr3:17763001-17771146 FORWARD</t>
  </si>
  <si>
    <t>AT3G48140.1</t>
  </si>
  <si>
    <t>AT3G48140</t>
  </si>
  <si>
    <t>senescence-associated protein, putative | chr3:17778356-17779549 FORWARD</t>
  </si>
  <si>
    <t>AT3G48170.1</t>
  </si>
  <si>
    <t>AT3G48170</t>
  </si>
  <si>
    <t>Symbols: ALDH10A9 | ALDH10A9; 3-chloroallyl aldehyde dehydrogenase/ oxidoreductase | chr3:17786140-17790008 REVERSE</t>
  </si>
  <si>
    <t>AT3G48330.3;AT3G48330.2;AT3G48330.1;AT3G48330.4</t>
  </si>
  <si>
    <t>AT3G48330</t>
  </si>
  <si>
    <t>Symbols: PIMT1, ATPIMT1 | PIMT1 (PROTEIN-L-ISOASPARTATE METHYLTRANSFERASE 1); protein-L-isoaspartate (D-aspartate) O-methyltransferase | chr3:17892795-17893975 REVERSE</t>
  </si>
  <si>
    <t>AT3G48380.3;AT3G48380.1;AT3G48380.2</t>
  </si>
  <si>
    <t>AT3G48380</t>
  </si>
  <si>
    <t>FUNCTIONS IN: molecular_function unknown; INVOLVED IN: biological_process unknown; LOCATED IN: cellular_component unknown; CONTAINS InterPro DOMAIN/s: Peptidase C78, ubiquitin fold modifier-specific peptidase 1 and 2 (InterPro:IPR012462); Has 257 Blast hits to 257 proteins in 79 species: Archae - 0; Bacteria - 0; Metazoa - 209; Fungi - 0; Plants - 15; Viruses - 0; Other Eukaryotes - 33 (source: NCBI BLink). | chr3:17916416-17920237 FORWARD</t>
  </si>
  <si>
    <t>AT3G48420.1</t>
  </si>
  <si>
    <t>AT3G48420</t>
  </si>
  <si>
    <t>haloacid dehalogenase-like hydrolase family protein | chr3:17929647-17931701 FORWARD</t>
  </si>
  <si>
    <t>AT3G48500.1;AT3G48500.2</t>
  </si>
  <si>
    <t>AT3G48500</t>
  </si>
  <si>
    <t>Symbols: PDE312, PTAC10 | RNA binding | chr3:17962163-17965613 FORWARD</t>
  </si>
  <si>
    <t>AT3G48530.1</t>
  </si>
  <si>
    <t>AT3G48530</t>
  </si>
  <si>
    <t>cell wall.cell wall proteins</t>
  </si>
  <si>
    <t>Symbols: KING1 | KING1 (SNF1-RELATED PROTEIN KINASE REGULATORY SUBUNIT GAMMA 1) | chr3:17987378-17989763 FORWARD</t>
  </si>
  <si>
    <t>AT3G48560.1</t>
  </si>
  <si>
    <t>AT3G48560</t>
  </si>
  <si>
    <t>Symbols: CSR1, ALS, AHAS, TZP5, IMR1 | CSR1 (CHLORSULFURON/IMIDAZOLINONE RESISTANT 1); acetolactate synthase/ pyruvate decarboxylase | chr3:18001312-18003581 REVERSE</t>
  </si>
  <si>
    <t>AT3G48570.1</t>
  </si>
  <si>
    <t>AT3G48570</t>
  </si>
  <si>
    <t>protein transport protein SEC61 gamma subunit, putative | chr3:18003913-18004974 REVERSE</t>
  </si>
  <si>
    <t>AT3G48590.1;AT5G63470.2;AT5G63470.1</t>
  </si>
  <si>
    <t>AT3G48590</t>
  </si>
  <si>
    <t>Symbols: HAP5A, ATHAP5A, NF-YC1 | NF-YC1 (NUCLEAR FACTOR Y, SUBUNIT C1); DNA binding / transcription activator/ transcription factor | chr3:18008657-18009982 REVERSE</t>
  </si>
  <si>
    <t>AT3G48670.3;AT3G48670.2;AT3G48670.1</t>
  </si>
  <si>
    <t>AT3G48670</t>
  </si>
  <si>
    <t>XH/XS domain-containing protein / XS zinc finger domain-containing protein | chr3:18030781-18034065 FORWARD</t>
  </si>
  <si>
    <t>AT3G48680.1</t>
  </si>
  <si>
    <t>AT3G48680</t>
  </si>
  <si>
    <t>Symbols: GAMMA CAL2 | GAMMA CAL2 (GAMMA CARBONIC ANHYDRASE-LIKE 2); transferase | chr3:18035011-18037041 FORWARD</t>
  </si>
  <si>
    <t>AT3G48690.1</t>
  </si>
  <si>
    <t>AT3G48690</t>
  </si>
  <si>
    <t>Symbols: ATCXE12, CXE12 | CXE12; carboxylesterase | chr3:18037047-18038234 REVERSE</t>
  </si>
  <si>
    <t>AT3G48710.1</t>
  </si>
  <si>
    <t>AT3G48710</t>
  </si>
  <si>
    <t>EXPRESSED IN: 22 plant structures; EXPRESSED DURING: 13 growth stages; CONTAINS InterPro DOMAIN/s: DEK, C-terminal (InterPro:IPR014876); BEST Arabidopsis thaliana protein match is: unknown protein (TAIR:AT5G63550.2); Has 48226 Blast hits to 25734 proteins in 1103 species: Archae - 54; Bacteria - 6881; Metazoa - 21026; Fungi - 4604; Plants - 1514; Viruses - 306; Other Eukaryotes - 13841 (source: NCBI BLink). | chr3:18040937-18044226 FORWARD</t>
  </si>
  <si>
    <t>AT3G48730.1</t>
  </si>
  <si>
    <t>AT3G48730</t>
  </si>
  <si>
    <t>tetrapyrrole synthesis.GSA</t>
  </si>
  <si>
    <t>Symbols: GSA2 | GSA2 (glutamate-1-semialdehyde 2,1-aminomutase 2); catalytic/ glutamate-1-semialdehyde 2,1-aminomutase/ pyridoxal phosphate binding / transaminase | chr3:18049614-18051702 FORWARD</t>
  </si>
  <si>
    <t>19.3</t>
  </si>
  <si>
    <t>AT3G48750.1</t>
  </si>
  <si>
    <t>AT3G48750</t>
  </si>
  <si>
    <t>Symbols: CDKA;1, CDC2AAT, CDK2, CDC2, CDC2A, CDKA1 | CDC2 (CELL DIVISION CONTROL 2); cyclin-dependent protein kinase/ kinase/ protein binding / protein kinase | chr3:18071536-18074641 FORWARD</t>
  </si>
  <si>
    <t>AT3G48860.3;AT3G48860.2</t>
  </si>
  <si>
    <t>AT3G48860</t>
  </si>
  <si>
    <t>unknown protein | chr3:18117486-18122093 FORWARD</t>
  </si>
  <si>
    <t>AT3G48870.2;AT3G48870.4;AT3G48870.3;AT3G48870.1</t>
  </si>
  <si>
    <t>AT3G48870</t>
  </si>
  <si>
    <t>Symbols: ATCLPC, ATHSP93-III, HSP93-III | HSP93-III; ATP binding / ATPase/ DNA binding / nuclease/ nucleoside-triphosphatase/ nucleotide binding / protein binding | chr3:18122198-18126638 REVERSE</t>
  </si>
  <si>
    <t>AT3G48890.1</t>
  </si>
  <si>
    <t>AT3G48890</t>
  </si>
  <si>
    <t>Symbols: ATMP2, ATMAPR3, MSBP2, MAPR3 | ATMP2; heme binding | chr3:18129601-18131573 FORWARD</t>
  </si>
  <si>
    <t>AT3G48930.1</t>
  </si>
  <si>
    <t>AT3G48930</t>
  </si>
  <si>
    <t>protein.synthesis.ribosomal protein.eukaryotic.40S subunit.S11</t>
  </si>
  <si>
    <t>Symbols: EMB1080 | EMB1080 (embryo defective 1080); structural constituent of ribosome | chr3:18140771-18142281 REVERSE</t>
  </si>
  <si>
    <t>AT3G48990.1</t>
  </si>
  <si>
    <t>AT3G48990</t>
  </si>
  <si>
    <t>AMP-dependent synthetase and ligase family protein | chr3:18158747-18161379 REVERSE</t>
  </si>
  <si>
    <t>AT3G49010.7;AT3G49010.6;AT3G49010.3;AT3G49010.2;AT3G49010.1;AT3G49010.4;AT3G49010.5</t>
  </si>
  <si>
    <t>AT3G49010</t>
  </si>
  <si>
    <t>protein.synthesis.ribosomal protein.eukaryotic.60S subunit.L13</t>
  </si>
  <si>
    <t>Symbols: ATBBC1, BBC1, RSU2 | ATBBC1 (ARABIDOPSIS THALIANA BREAST BASIC CONSERVED 1); structural constituent of ribosome | chr3:18166769-18168580 REVERSE</t>
  </si>
  <si>
    <t>AT3G49100.2;AT3G49100.1</t>
  </si>
  <si>
    <t>AT3G49100</t>
  </si>
  <si>
    <t>signal recognition particle 9 kDa protein, putative / SRP9, putative | chr3:18196839-18198457 FORWARD</t>
  </si>
  <si>
    <t>AT3G49110.1</t>
  </si>
  <si>
    <t>AT3G49110</t>
  </si>
  <si>
    <t>Symbols: PRX33, PRXCA, ATPRX33, ATPCA | PRXCA (PEROXIDASE CA); peroxidase | chr3:18200664-18203142 FORWARD</t>
  </si>
  <si>
    <t>AT3G49120.1</t>
  </si>
  <si>
    <t>AT3G49120</t>
  </si>
  <si>
    <t>Symbols: ATPERX34, PERX34, PRXCB, ATPCB | PRXCB (PEROXIDASE CB); peroxidase | chr3:18207651-18210132 FORWARD</t>
  </si>
  <si>
    <t>AT3G49140.1</t>
  </si>
  <si>
    <t>AT3G49140</t>
  </si>
  <si>
    <t>EXPRESSED IN: 23 plant structures; EXPRESSED DURING: 13 growth stages; CONTAINS InterPro DOMAIN/s: Pentatricopeptide repeat (InterPro:IPR002885); BEST Arabidopsis thaliana protein match is: EMB2758 (embryo defective 2758) (TAIR:AT4G33990.1); Has 45368 Blast hits to 16108 proteins in 635 species: Archae - 60; Bacteria - 10333; Metazoa - 8211; Fungi - 3499; Plants - 14806; Viruses - 492; Other Eukaryotes - 7967 (source: NCBI BLink). | chr3:18212062-18217848 REVERSE</t>
  </si>
  <si>
    <t>AT3G49360.1</t>
  </si>
  <si>
    <t>AT3G49360</t>
  </si>
  <si>
    <t>OPP.oxidative PP.6-phosphogluconolactonase</t>
  </si>
  <si>
    <t>glucosamine/galactosamine-6-phosphate isomerase family protein | chr3:18303046-18304416 REVERSE</t>
  </si>
  <si>
    <t>AT3G49430.2;AT3G49430.7;AT3G49430.6;AT3G49430.5;AT3G49430.4;AT3G49430.3;AT3G49430.1</t>
  </si>
  <si>
    <t>AT3G49430</t>
  </si>
  <si>
    <t>Symbols: SRp34a | SRp34a (Ser/Arg-rich protein 34a); RNA binding / nucleic acid binding / nucleotide binding | chr3:18331546-18335041 FORWARD</t>
  </si>
  <si>
    <t>AT3G49470.1;AT3G49470.2</t>
  </si>
  <si>
    <t>AT3G49470</t>
  </si>
  <si>
    <t>Symbols: NACA2 | NACA2 (NASCENT POLYPEPTIDE-ASSOCIATED COMPLEX SUBUNIT ALPHA-LIKE PROTEIN 2) | chr3:18340976-18342489 FORWARD</t>
  </si>
  <si>
    <t>AT3G49560.1</t>
  </si>
  <si>
    <t>AT3G49560</t>
  </si>
  <si>
    <t>mitochondrial import inner membrane translocase subunit Tim17/Tim22/Tim23 family protein | chr3:18370564-18372139 FORWARD</t>
  </si>
  <si>
    <t>AT3G49601.1</t>
  </si>
  <si>
    <t>AT3G49601</t>
  </si>
  <si>
    <t>FUNCTIONS IN: molecular_function unknown; INVOLVED IN: biological_process unknown; LOCATED IN: cellular_component unknown; CONTAINS InterPro DOMAIN/s: mRNA splicing factor, Cwf21 (InterPro:IPR013170); BEST Arabidopsis thaliana protein match is: unknown protein (TAIR:AT4G37820.1); Has 58354 Blast hits to 32469 proteins in 1203 species: Archae - 56; Bacteria - 5471; Metazoa - 26539; Fungi - 6511; Plants - 2874; Viruses - 282; Other Eukaryotes - 16621 (source: NCBI BLink). | chr3:18387302-18389564 REVERSE</t>
  </si>
  <si>
    <t>AT3G49680.2;AT3G49680.1</t>
  </si>
  <si>
    <t>AT3G49680</t>
  </si>
  <si>
    <t>Symbols: ATBCAT-3, BCAT3 | BCAT3 (BRANCHED-CHAIN AMINOTRANSFERASE 3); branched-chain-amino-acid transaminase/ catalytic | chr3:18422649-18425693 FORWARD</t>
  </si>
  <si>
    <t>AT3G49720.3;AT3G49720.2;AT3G49720.1</t>
  </si>
  <si>
    <t>AT3G49720</t>
  </si>
  <si>
    <t>unknown protein | chr3:18440003-18442198 REVERSE</t>
  </si>
  <si>
    <t>AT3G49870.1;AT3G49870.2</t>
  </si>
  <si>
    <t>AT3G49870</t>
  </si>
  <si>
    <t>Symbols: ATARLA1C | ATARLA1C (ADP-ribosylation factor-like A1C); GTP binding | chr3:18492408-18494139 REVERSE</t>
  </si>
  <si>
    <t>AT3G49910.1</t>
  </si>
  <si>
    <t>AT3G49910</t>
  </si>
  <si>
    <t>protein.synthesis.ribosomal protein.eukaryotic.60S subunit.L26</t>
  </si>
  <si>
    <t>60S ribosomal protein L26 (RPL26A) | chr3:18504256-18504967 FORWARD</t>
  </si>
  <si>
    <t>AT3G50360.1</t>
  </si>
  <si>
    <t>AT3G50360</t>
  </si>
  <si>
    <t>Symbols: ATCEN2, CEN1 | ATCEN2 (CENTRIN2); calcium ion binding | chr3:18674337-18675712 FORWARD</t>
  </si>
  <si>
    <t>AT3G50370.1;AT3G50370.2</t>
  </si>
  <si>
    <t>AT3G50370</t>
  </si>
  <si>
    <t>unknown protein | chr3:18676059-18684346 REVERSE</t>
  </si>
  <si>
    <t>AT3G50440.1</t>
  </si>
  <si>
    <t>AT3G50440</t>
  </si>
  <si>
    <t>Symbols: ATMES10, MES10 | MES10 (METHYL ESTERASE 10); hydrolase/ hydrolase, acting on ester bonds / methyl jasmonate esterase | chr3:18717311-18718494 REVERSE</t>
  </si>
  <si>
    <t>AT3G50500.1;AT3G50500.2;AT4G33950.2;AT5G66880.2;AT5G66880.1;AT4G33950.1</t>
  </si>
  <si>
    <t>AT3G50500</t>
  </si>
  <si>
    <t>Symbols: SPK-2-2, SNRK2-2, SNRK2.2, SRK2D | SNRK2.2 (SNF1-RELATED PROTEIN KINASE 2.2); kinase/ protein kinase | chr3:18741590-18744073 REVERSE</t>
  </si>
  <si>
    <t>AT3G50590.2;AT3G50590.1</t>
  </si>
  <si>
    <t>AT3G50590</t>
  </si>
  <si>
    <t>nucleotide binding | chr3:18771019-18779502 FORWARD</t>
  </si>
  <si>
    <t>AT3G50670.1</t>
  </si>
  <si>
    <t>AT3G50670</t>
  </si>
  <si>
    <t>Symbols: U1-70K, U1SNRNP | U1-70K (U1 SMALL NUCLEAR RIBONUCLEOPROTEIN-70K); RNA binding / nucleic acid binding / nucleotide binding | chr3:18826300-18829618 REVERSE</t>
  </si>
  <si>
    <t>AT3G50685.1</t>
  </si>
  <si>
    <t>AT3G50685</t>
  </si>
  <si>
    <t>unknown protein | chr3:18834155-18834834 REVERSE</t>
  </si>
  <si>
    <t>AT3G50820.1</t>
  </si>
  <si>
    <t>AT3G50820</t>
  </si>
  <si>
    <t>Symbols: PSBO2, PSBO-2, OEC33 | PSBO2 (PHOTOSYSTEM II SUBUNIT O-2); oxygen evolving/ poly(U) binding | chr3:18890876-18892426 REVERSE</t>
  </si>
  <si>
    <t>AT3G50930.1</t>
  </si>
  <si>
    <t>AT3G50930</t>
  </si>
  <si>
    <t>Symbols: BCS1 | BCS1 (CYTOCHROME BC1 SYNTHESIS); ATP binding / ATPase/ nucleoside-triphosphatase/ nucleotide binding | chr3:18929526-18931839 FORWARD</t>
  </si>
  <si>
    <t>AT3G50950.2;AT3G50950.1</t>
  </si>
  <si>
    <t>AT3G50950</t>
  </si>
  <si>
    <t>disease resistance protein (CC-NBS-LRR class), putative | chr3:18935714-18938685 FORWARD</t>
  </si>
  <si>
    <t>AT3G50970.1</t>
  </si>
  <si>
    <t>AT3G50970</t>
  </si>
  <si>
    <t>Symbols: LTI30, XERO2 | LTI30 (LOW TEMPERATURE-INDUCED 30) | chr3:18940777-18941554 FORWARD</t>
  </si>
  <si>
    <t>AT3G51000.1</t>
  </si>
  <si>
    <t>AT3G51000</t>
  </si>
  <si>
    <t>epoxide hydrolase, putative | chr3:18945025-18946621 REVERSE</t>
  </si>
  <si>
    <t>AT3G51030.1</t>
  </si>
  <si>
    <t>AT3G51030</t>
  </si>
  <si>
    <t>Symbols: ATTRX1, ATTRX H1 | ATTRX1; oxidoreductase, acting on sulfur group of donors, disulfide as acceptor | chr3:18950996-18952050 REVERSE</t>
  </si>
  <si>
    <t>AT3G51050.1</t>
  </si>
  <si>
    <t>AT3G51050</t>
  </si>
  <si>
    <t>FG-GAP repeat-containing protein | chr3:18953923-18957956 FORWARD</t>
  </si>
  <si>
    <t>AT3G51140.2;AT3G51140.1</t>
  </si>
  <si>
    <t>AT3G51140</t>
  </si>
  <si>
    <t>INVOLVED IN: biological_process unknown; LOCATED IN: chloroplast, chloroplast inner membrane, chloroplast envelope; EXPRESSED IN: 22 plant structures; EXPRESSED DURING: 13 growth stages; BEST Arabidopsis thaliana protein match is: CDF1 (CELL GROWTH DEFECT FACTOR 1) (TAIR:AT5G23040.1); Has 133 Blast hits to 133 proteins in 42 species: Archae - 0; Bacteria - 60; Metazoa - 0; Fungi - 0; Plants - 57; Viruses - 0; Other Eukaryotes - 16 (source: NCBI BLink). | chr3:18997600-18999904 FORWARD</t>
  </si>
  <si>
    <t>AT3G51160.1</t>
  </si>
  <si>
    <t>AT3G51160</t>
  </si>
  <si>
    <t>cell wall.precursor synthesis.GMD</t>
  </si>
  <si>
    <t>Symbols: MUR1, MUR_1, GMD2 | MUR1 (MURUS 1); GDP-mannose 4,6-dehydratase | chr3:19007010-19008427 REVERSE</t>
  </si>
  <si>
    <t>AT3G51240.1;AT3G51240.2</t>
  </si>
  <si>
    <t>AT3G51240</t>
  </si>
  <si>
    <t>secondary metabolism.flavonoids.dihydroflavonols.flavanone 3-hydroxylase</t>
  </si>
  <si>
    <t>Symbols: F3H, TT6, F3'H | F3H (FLAVANONE 3-HYDROXYLASE); naringenin 3-dioxygenase | chr3:19025264-19026939 FORWARD</t>
  </si>
  <si>
    <t>AT3G51250.2;AT3G51250.1</t>
  </si>
  <si>
    <t>AT3G51250</t>
  </si>
  <si>
    <t>senescence/dehydration-associated protein-related | chr3:19028203-19030676 FORWARD</t>
  </si>
  <si>
    <t>AT3G51260.1;AT3G51260.2</t>
  </si>
  <si>
    <t>AT3G51260</t>
  </si>
  <si>
    <t>Symbols: PAD1 | PAD1 (20s proteasome alpha subunit pad1); endopeptidase/ peptidase/ threonine-type endopeptidase | chr3:19030995-19033064 FORWARD</t>
  </si>
  <si>
    <t>AT3G51310.1</t>
  </si>
  <si>
    <t>AT3G51310</t>
  </si>
  <si>
    <t>Symbols: VPS35C | VPS35C (VPS35 HOMOLOG C) | chr3:19044480-19049382 REVERSE</t>
  </si>
  <si>
    <t>AT3G51330.2;AT3G51330.3;AT3G51330.1</t>
  </si>
  <si>
    <t>AT3G51330</t>
  </si>
  <si>
    <t>aspartyl protease family protein | chr3:19053368-19056224 REVERSE</t>
  </si>
  <si>
    <t>AT3G51420.1</t>
  </si>
  <si>
    <t>AT3G51420</t>
  </si>
  <si>
    <t>Symbols: SSL4, ATSSL4 | SSL4 (STRICTOSIDINE SYNTHASE-LIKE 4); strictosidine synthase | chr3:19084035-19085858 FORWARD</t>
  </si>
  <si>
    <t>AT3G51430.2;AT3G51430.1</t>
  </si>
  <si>
    <t>AT3G51430</t>
  </si>
  <si>
    <t>Symbols: YLS2 | YLS2; strictosidine synthase | chr3:19086465-19088110 FORWARD</t>
  </si>
  <si>
    <t>AT3G51450.1</t>
  </si>
  <si>
    <t>AT3G51450</t>
  </si>
  <si>
    <t>strictosidine synthase family protein | chr3:19090947-19092509 FORWARD</t>
  </si>
  <si>
    <t>AT3G51460.1</t>
  </si>
  <si>
    <t>AT3G51460</t>
  </si>
  <si>
    <t>Symbols: RHD4 | RHD4 (ROOT HAIR DEFECTIVE4); phosphatidylinositol-4,5-bisphosphate 5-phosphatase/ phosphatidylinositol-4-phosphate phosphatase | chr3:19092518-19097353 FORWARD</t>
  </si>
  <si>
    <t>AT3G51510.1</t>
  </si>
  <si>
    <t>AT3G51510</t>
  </si>
  <si>
    <t>unknown protein | chr3:19109062-19110051 FORWARD</t>
  </si>
  <si>
    <t>AT3G51550.1</t>
  </si>
  <si>
    <t>AT3G51550</t>
  </si>
  <si>
    <t>signalling.receptor kinases.Catharanthus roseus-like RLK1</t>
  </si>
  <si>
    <t>Symbols: FER | FER (FERONIA); kinase/ protein kinase | chr3:19117584-19120881 REVERSE</t>
  </si>
  <si>
    <t>AT3G51580.1;AT3G51580.2</t>
  </si>
  <si>
    <t>AT3G51580</t>
  </si>
  <si>
    <t>unknown protein | chr3:19130834-19133342 REVERSE</t>
  </si>
  <si>
    <t>AT3G51600.1</t>
  </si>
  <si>
    <t>AT3G51600</t>
  </si>
  <si>
    <t>Symbols: LTP5 | LTP5 (Lipid transfer protein 5); lipid transporter | chr3:19138394-19139252 REVERSE</t>
  </si>
  <si>
    <t>AT3G51670.1</t>
  </si>
  <si>
    <t>AT3G51670</t>
  </si>
  <si>
    <t>SEC14 cytosolic factor family protein / phosphoglyceride transfer family protein | chr3:19168850-19171150 FORWARD</t>
  </si>
  <si>
    <t>AT3G51730.1</t>
  </si>
  <si>
    <t>AT3G51730</t>
  </si>
  <si>
    <t>saposin B domain-containing protein | chr3:19186666-19188691 FORWARD</t>
  </si>
  <si>
    <t>AT3G51740.1</t>
  </si>
  <si>
    <t>AT3G51740</t>
  </si>
  <si>
    <t>Symbols: IMK2 | IMK2 (INFLORESCENCE MERISTEM RECEPTOR-LIKE KINASE 2); ATP binding / kinase/ protein kinase/ protein serine/threonine kinase | chr3:19189049-19192051 FORWARD</t>
  </si>
  <si>
    <t>AT3G51780.1</t>
  </si>
  <si>
    <t>AT3G51780</t>
  </si>
  <si>
    <t>Symbols: ATBAG4 | ATBAG4 (ARABIDOPSIS THALIANA BCL-2-ASSOCIATED ATHANOGENE 4); protein binding | chr3:19206768-19208310 REVERSE</t>
  </si>
  <si>
    <t>AT3G51800.3;AT3G51800.1;AT3G51800.2</t>
  </si>
  <si>
    <t>AT3G51800</t>
  </si>
  <si>
    <t>Symbols: ATG2 | ATG2; aminopeptidase/ metalloexopeptidase | chr3:19211027-19213709 REVERSE</t>
  </si>
  <si>
    <t>AT3G51820.1</t>
  </si>
  <si>
    <t>AT3G51820</t>
  </si>
  <si>
    <t>tetrapyrrole synthesis.chlorophyll synthase</t>
  </si>
  <si>
    <t>Symbols: ATG4, G4, CHLG | G4; chlorophyll synthetase | chr3:19216003-19219057 REVERSE</t>
  </si>
  <si>
    <t>19.15</t>
  </si>
  <si>
    <t>AT3G51840.1</t>
  </si>
  <si>
    <t>AT3G51840</t>
  </si>
  <si>
    <t>Symbols: ACX4, ATSCX, ATG6 | ACX4 (ACYL-COA OXIDASE 4); acyl-CoA oxidase/ oxidoreductase | chr3:19225360-19229163 REVERSE</t>
  </si>
  <si>
    <t>AT3G51850.1;AT3G51850.2;AT3G51850.3</t>
  </si>
  <si>
    <t>AT3G51850</t>
  </si>
  <si>
    <t>Symbols: CPK13 | CPK13; ATP binding / calcium ion binding / calmodulin-dependent protein kinase/ kinase/ protein kinase/ protein serine/threonine kinase/ protein tyrosine kinase | chr3:19232467-19235889 FORWARD</t>
  </si>
  <si>
    <t>AT3G51880.5;AT3G51880.3;AT3G51880.1;AT3G51880.4;AT3G51880.2</t>
  </si>
  <si>
    <t>AT3G51880</t>
  </si>
  <si>
    <t>Symbols: HMGB1, NFD1 | HMGB1 (HIGH MOBILITY GROUP B 1); DNA binding / chromatin binding / structural constituent of chromatin / transcription factor | chr3:19246991-19249095 REVERSE</t>
  </si>
  <si>
    <t>AT3G51890.1</t>
  </si>
  <si>
    <t>AT3G51890</t>
  </si>
  <si>
    <t>protein binding / structural molecule | chr3:19249480-19250974 REVERSE</t>
  </si>
  <si>
    <t>AT3G51980.1</t>
  </si>
  <si>
    <t>AT3G51980</t>
  </si>
  <si>
    <t>binding | chr3:19285572-19287552 REVERSE</t>
  </si>
  <si>
    <t>AT3G52090.1;AT3G52090.2</t>
  </si>
  <si>
    <t>AT3G52090</t>
  </si>
  <si>
    <t>Symbols: ATRPB13.6, NRPB11, NRPD11, NRPE11 | NRPB11; DNA binding / DNA-directed RNA polymerase | chr3:19317853-19319080 REVERSE</t>
  </si>
  <si>
    <t>AT3G52140.1;AT3G52140.2;AT3G52140.4;AT3G52140.3</t>
  </si>
  <si>
    <t>AT3G52140</t>
  </si>
  <si>
    <t>tetratricopeptide repeat (TPR)-containing protein | chr3:19332898-19341657 FORWARD</t>
  </si>
  <si>
    <t>AT3G52150.2;AT3G52150.1</t>
  </si>
  <si>
    <t>AT3G52150</t>
  </si>
  <si>
    <t>RNA recognition motif (RRM)-containing protein | chr3:19342024-19343466 FORWARD</t>
  </si>
  <si>
    <t>AT3G52155.4;AT3G52155.2;AT3G52155.3;AT3G52155.1</t>
  </si>
  <si>
    <t>AT3G52155</t>
  </si>
  <si>
    <t>LOCATED IN: chloroplast; EXPRESSED IN: 22 plant structures; EXPRESSED DURING: 13 growth stages; CONTAINS InterPro DOMAIN/s: Phosphoglycerate mutase (InterPro:IPR013078); Has 1050 Blast hits to 1050 proteins in 239 species: Archae - 0; Bacteria - 476; Metazoa - 0; Fungi - 0; Plants - 22; Viruses - 0; Other Eukaryotes - 552 (source: NCBI BLink). | chr3:19343695-19344849 FORWARD</t>
  </si>
  <si>
    <t>AT3G52180.1;AT3G52180.4</t>
  </si>
  <si>
    <t>AT3G52180</t>
  </si>
  <si>
    <t>major CHO metabolism.degradation.starch.laforin like phosphoglucan phosphatase (SEX4)</t>
  </si>
  <si>
    <t>Symbols: ATPTPKIS1, DSP4, SEX4 | SEX4 (STARCH-EXCESS 4); polysaccharide binding / protein tyrosine/serine/threonine phosphatase | chr3:19349652-19353596 REVERSE</t>
  </si>
  <si>
    <t>AT3G52200.1;AT3G52200.2</t>
  </si>
  <si>
    <t>AT3G52200</t>
  </si>
  <si>
    <t>Symbols: LTA3 | LTA3; ATP binding / dihydrolipoyllysine-residue acetyltransferase | chr3:19360206-19366387 FORWARD</t>
  </si>
  <si>
    <t>AT3G52220.1</t>
  </si>
  <si>
    <t>AT3G52220</t>
  </si>
  <si>
    <t>unknown protein | chr3:19369362-19371074 REVERSE</t>
  </si>
  <si>
    <t>AT3G52230.1</t>
  </si>
  <si>
    <t>AT3G52230</t>
  </si>
  <si>
    <t>unknown protein | chr3:19371213-19372687 FORWARD</t>
  </si>
  <si>
    <t>AT3G52300.1;AT3G52300.2</t>
  </si>
  <si>
    <t>AT3G52300</t>
  </si>
  <si>
    <t>Symbols: ATPQ | ATPQ (ATP SYNTHASE D CHAIN, MITOCHONDRIAL); hydrogen ion transmembrane transporter | chr3:19396565-19398377 FORWARD</t>
  </si>
  <si>
    <t>AT3G52370.1;AT3G52370.2</t>
  </si>
  <si>
    <t>AT3G52370</t>
  </si>
  <si>
    <t>Symbols: FLA15 | FLA15 (FASCICLIN-LIKE ARABINOGALACTAN PROTEIN 15 PRECURSOR) | chr3:19417490-19419782 FORWARD</t>
  </si>
  <si>
    <t>AT3G52380.1</t>
  </si>
  <si>
    <t>AT3G52380</t>
  </si>
  <si>
    <t>Symbols: CP33, PDE322 | CP33; RNA binding | chr3:19421397-19423097 FORWARD</t>
  </si>
  <si>
    <t>AT3G52470.1</t>
  </si>
  <si>
    <t>AT3G52470</t>
  </si>
  <si>
    <t>harpin-induced family protein / HIN1 family protein / harpin-responsive family protein | chr3:19450649-19451982 FORWARD</t>
  </si>
  <si>
    <t>AT3G52500.1</t>
  </si>
  <si>
    <t>AT3G52500</t>
  </si>
  <si>
    <t>aspartyl protease family protein | chr3:19465499-19467386 REVERSE</t>
  </si>
  <si>
    <t>AT3G52560.1;AT3G52560.2;AT3G52560.4</t>
  </si>
  <si>
    <t>AT3G52560</t>
  </si>
  <si>
    <t>Symbols: UEV1D-4 | UEV1D-4 (UBIQUITIN E2 VARIANT 1D-4); protein binding / ubiquitin-protein ligase | chr3:19494384-19496084 REVERSE</t>
  </si>
  <si>
    <t>AT3G52570.1</t>
  </si>
  <si>
    <t>AT3G52570</t>
  </si>
  <si>
    <t>ATP binding | chr3:19501130-19502999 FORWARD</t>
  </si>
  <si>
    <t>AT3G52580.1</t>
  </si>
  <si>
    <t>AT3G52580</t>
  </si>
  <si>
    <t>40S ribosomal protein S14 (RPS14C) | chr3:19503223-19504973 FORWARD</t>
  </si>
  <si>
    <t>AT3G52610.1</t>
  </si>
  <si>
    <t>AT3G52610</t>
  </si>
  <si>
    <t>unknown protein | chr3:19510446-19512658 FORWARD</t>
  </si>
  <si>
    <t>AT3G52640.3;AT3G52640.1;AT3G52640.2</t>
  </si>
  <si>
    <t>AT3G52640</t>
  </si>
  <si>
    <t>nicastrin-related | chr3:19514873-19520544 REVERSE</t>
  </si>
  <si>
    <t>AT3G52730.1;AT3G52730.2</t>
  </si>
  <si>
    <t>AT3G52730</t>
  </si>
  <si>
    <t>ubiquinol-cytochrome C reductase UQCRX/QCR9-like family protein | chr3:19542931-19544264 REVERSE</t>
  </si>
  <si>
    <t>AT3G52750.3;AT3G52750.2;AT3G52750.1;AT3G52750.4</t>
  </si>
  <si>
    <t>AT3G52750</t>
  </si>
  <si>
    <t>Symbols: FTSZ2-2 | FTSZ2-2; GTP binding / GTPase/ structural molecule | chr3:19549661-19553014 REVERSE</t>
  </si>
  <si>
    <t>AT3G52840.1;AT3G52840.2</t>
  </si>
  <si>
    <t>AT3G52840</t>
  </si>
  <si>
    <t>Symbols: BGAL2 | BGAL2 (beta-galactosidase 2); beta-galactosidase/ catalytic/ cation binding | chr3:19581113-19586299 FORWARD</t>
  </si>
  <si>
    <t>AT3G52850.1</t>
  </si>
  <si>
    <t>AT3G52850</t>
  </si>
  <si>
    <t>Symbols: VSR1, BP-80, ATELP, VSR-1, BP80, BP80B, ATELP1, ATVSR1 | VSR1 (VACUOLAR SORTING RECEPTOR HOMOLOG 1); amino-terminal vacuolar sorting propeptide binding | chr3:19587821-19591947 FORWARD</t>
  </si>
  <si>
    <t>AT3G52880.1;AT3G52880.2</t>
  </si>
  <si>
    <t>AT3G52880</t>
  </si>
  <si>
    <t>Symbols: ATMDAR1 | monodehydroascorbate reductase, putative | chr3:19601213-19604454 REVERSE</t>
  </si>
  <si>
    <t>peroxisome,vacuole</t>
  </si>
  <si>
    <t>PX,V</t>
  </si>
  <si>
    <t>AT3G52920.2;AT3G52920.1;AT2G36410.2</t>
  </si>
  <si>
    <t>AT3G52920</t>
  </si>
  <si>
    <t>unknown protein | chr3:19624343-19626247 FORWARD</t>
  </si>
  <si>
    <t>AT3G52930.1</t>
  </si>
  <si>
    <t>AT3G52930</t>
  </si>
  <si>
    <t>glycolysis.unclear/dually targeted.aldolase</t>
  </si>
  <si>
    <t>fructose-bisphosphate aldolase, putative | chr3:19626748-19629073 REVERSE</t>
  </si>
  <si>
    <t>4.3</t>
  </si>
  <si>
    <t>AT3G52950.2;AT3G52950.1</t>
  </si>
  <si>
    <t>AT3G52950</t>
  </si>
  <si>
    <t>CBS domain-containing protein / octicosapeptide/Phox/Bemp1 (PB1) domain-containing protein | chr3:19634455-19636819 FORWARD</t>
  </si>
  <si>
    <t>AT3G52960.1</t>
  </si>
  <si>
    <t>AT3G52960</t>
  </si>
  <si>
    <t>peroxiredoxin type 2, putative | chr3:19639668-19640619 FORWARD</t>
  </si>
  <si>
    <t>AT3G52990.1;AT3G52990.2</t>
  </si>
  <si>
    <t>AT3G52990</t>
  </si>
  <si>
    <t>pyruvate kinase, putative | chr3:19648861-19652508 FORWARD</t>
  </si>
  <si>
    <t>AT3G53020.1;AT2G36620.1</t>
  </si>
  <si>
    <t>AT3G53020</t>
  </si>
  <si>
    <t>protein.synthesis.ribosomal protein.eukaryotic.60S subunit.L24</t>
  </si>
  <si>
    <t>Symbols: STV1, RPL24B, RPL24 | STV1 (SHORT VALVE1); structural constituent of ribosome | chr3:19660517-19662025 REVERSE</t>
  </si>
  <si>
    <t>AT3G53100.1</t>
  </si>
  <si>
    <t>AT3G53100</t>
  </si>
  <si>
    <t>GDSL-motif lipase/hydrolase family protein | chr3:19684686-19686674 REVERSE</t>
  </si>
  <si>
    <t>AT3G53110.1</t>
  </si>
  <si>
    <t>AT3G53110</t>
  </si>
  <si>
    <t>Symbols: LOS4 | LOS4 (LOW EXPRESSION OF OSMOTICALLY RESPONSIVE GENES 4); ATP-dependent helicase/ RNA helicase/ RNA-dependent ATPase | chr3:19687740-19690661 FORWARD</t>
  </si>
  <si>
    <t>AT3G53130.1</t>
  </si>
  <si>
    <t>AT3G53130</t>
  </si>
  <si>
    <t>Symbols: LUT1, CYP97C1 | LUT1 (LUTEIN DEFICIENT 1); epsilon hydroxylase/ oxygen binding | chr3:19692771-19697542 FORWARD</t>
  </si>
  <si>
    <t>AT3G53180.1</t>
  </si>
  <si>
    <t>AT3G53180</t>
  </si>
  <si>
    <t>catalytic/ glutamate-ammonia ligase | chr3:19706894-19711439 FORWARD</t>
  </si>
  <si>
    <t>AT3G53230.1</t>
  </si>
  <si>
    <t>AT3G53230</t>
  </si>
  <si>
    <t>cell division cycle protein 48, putative / CDC48, putative | chr3:19723351-19726672 FORWARD</t>
  </si>
  <si>
    <t>AT3G53260.1</t>
  </si>
  <si>
    <t>AT3G53260</t>
  </si>
  <si>
    <t>Symbols: PAL2, ATPAL2 | PAL2; phenylalanine ammonia-lyase | chr3:19744051-19746780 REVERSE</t>
  </si>
  <si>
    <t>AT3G53420.2;AT3G53420.1</t>
  </si>
  <si>
    <t>AT3G53420</t>
  </si>
  <si>
    <t>Symbols: PIP2A, PIP2, PIP2;1 | PIP2A (PLASMA MEMBRANE INTRINSIC PROTEIN 2A); water channel | chr3:19803655-19805713 REVERSE</t>
  </si>
  <si>
    <t>AT3G53430.1</t>
  </si>
  <si>
    <t>AT3G53430</t>
  </si>
  <si>
    <t>60S ribosomal protein L12 (RPL12B) | chr3:19809687-19810469 REVERSE</t>
  </si>
  <si>
    <t>AT3G53460.3;AT3G53460.2;AT3G53460.1;AT3G53460.4</t>
  </si>
  <si>
    <t>AT3G53460</t>
  </si>
  <si>
    <t>Symbols: CP29 | CP29; RNA binding / poly(U) binding | chr3:19819210-19821505 REVERSE</t>
  </si>
  <si>
    <t>AT3G53470.1;AT3G53470.2</t>
  </si>
  <si>
    <t>AT3G53470</t>
  </si>
  <si>
    <t>unknown protein | chr3:19822745-19823406 FORWARD</t>
  </si>
  <si>
    <t>AT3G53500.2;AT3G53500.3;AT3G53500.1</t>
  </si>
  <si>
    <t>AT3G53500</t>
  </si>
  <si>
    <t>Symbols: RSZ32 | zinc knuckle (CCHC-type) family protein | chr3:19834343-19837088 REVERSE</t>
  </si>
  <si>
    <t>AT3G53520.2;AT3G53520.1;AT3G53520.4;AT3G53520.3</t>
  </si>
  <si>
    <t>AT3G53520</t>
  </si>
  <si>
    <t>Symbols: UXS1, ATUXS1 | UXS1 (UDP-GLUCURONIC ACID DECARBOXYLASE 1); UDP-glucuronate decarboxylase/ catalytic | chr3:19841484-19844308 FORWARD</t>
  </si>
  <si>
    <t>golgi,peroxisome</t>
  </si>
  <si>
    <t>G,PX</t>
  </si>
  <si>
    <t>AT3G53560.1;AT3G53560.2</t>
  </si>
  <si>
    <t>AT3G53560</t>
  </si>
  <si>
    <t>chloroplast lumen common family protein | chr3:19859627-19861031 REVERSE</t>
  </si>
  <si>
    <t>AT3G53580.1</t>
  </si>
  <si>
    <t>AT3G53580</t>
  </si>
  <si>
    <t>amino acid metabolism.synthesis.aspartate family.lysine.diaminopimelate epimerase</t>
  </si>
  <si>
    <t>diaminopimelate epimerase family protein | chr3:19864757-19867134 FORWARD</t>
  </si>
  <si>
    <t>AT3G53610.3;AT3G53610.2;AT3G53610.1</t>
  </si>
  <si>
    <t>AT3G53610</t>
  </si>
  <si>
    <t>Symbols: ATRAB8, AtRab8B, AtRABE1a | ATRAB8; GTP binding | chr3:19876232-19878519 REVERSE</t>
  </si>
  <si>
    <t>AT3G53740.1;AT3G53740.4;AT3G53740.3;AT3G53740.2</t>
  </si>
  <si>
    <t>AT3G53740</t>
  </si>
  <si>
    <t>protein.synthesis.ribosomal protein.eukaryotic.60S subunit.L36</t>
  </si>
  <si>
    <t>60S ribosomal protein L36 (RPL36B) | chr3:19913707-19915016 REVERSE</t>
  </si>
  <si>
    <t>AT3G53870.1</t>
  </si>
  <si>
    <t>AT3G53870</t>
  </si>
  <si>
    <t>40S ribosomal protein S3 (RPS3B) | chr3:19951488-19952961 FORWARD</t>
  </si>
  <si>
    <t>AT3G53890.2;AT3G53890.1</t>
  </si>
  <si>
    <t>AT3G53890</t>
  </si>
  <si>
    <t>protein.synthesis.ribosomal protein.eukaryotic.40S subunit.S21</t>
  </si>
  <si>
    <t>40S ribosomal protein S21 (RPS21B) | chr3:19955344-19956361 REVERSE</t>
  </si>
  <si>
    <t>AT3G53900.1;AT3G53900.2</t>
  </si>
  <si>
    <t>AT3G53900</t>
  </si>
  <si>
    <t>nucleotide metabolism.salvage.phosphoribosyltransferases.upp</t>
  </si>
  <si>
    <t>uracil phosphoribosyltransferase, putative / UMP pyrophosphorylase, putative / UPRTase, putative | chr3:19956656-19959041 REVERSE</t>
  </si>
  <si>
    <t>AT3G53950.1</t>
  </si>
  <si>
    <t>AT3G53950</t>
  </si>
  <si>
    <t>glyoxal oxidase-related | chr3:19975619-19977439 FORWARD</t>
  </si>
  <si>
    <t>AT3G53970.1;AT3G53970.2</t>
  </si>
  <si>
    <t>AT3G53970</t>
  </si>
  <si>
    <t>proteasome inhibitor-related | chr3:19985139-19987339 FORWARD</t>
  </si>
  <si>
    <t>AT3G53980.2;AT3G53980.1</t>
  </si>
  <si>
    <t>AT3G53980</t>
  </si>
  <si>
    <t>protease inhibitor/seed storage/lipid transfer protein (LTP) family protein | chr3:19987579-19988269 REVERSE</t>
  </si>
  <si>
    <t>AT3G53990.1</t>
  </si>
  <si>
    <t>AT3G53990</t>
  </si>
  <si>
    <t>universal stress protein (USP) family protein | chr3:19989337-19991134 REVERSE</t>
  </si>
  <si>
    <t>AT3G54010.1;AT3G54010.2</t>
  </si>
  <si>
    <t>AT3G54010</t>
  </si>
  <si>
    <t>Symbols: PAS1, DEI1 | PAS1 (PASTICCINO 1); FK506 binding / binding / peptidyl-prolyl cis-trans isomerase | chr3:20000861-20005183 FORWARD</t>
  </si>
  <si>
    <t>AT3G54050.2;AT3G54050.1</t>
  </si>
  <si>
    <t>AT3G54050</t>
  </si>
  <si>
    <t>PS.calvin cycle.FBPase</t>
  </si>
  <si>
    <t>fructose-1,6-bisphosphatase, putative / D-fructose-1,6-bisphosphate 1-phosphohydrolase, putative / FBPase, putative | chr3:20016905-20018780 FORWARD</t>
  </si>
  <si>
    <t>AT3G54090.1</t>
  </si>
  <si>
    <t>AT3G54090</t>
  </si>
  <si>
    <t>pfkB-type carbohydrate kinase family protein | chr3:20028124-20029986 FORWARD</t>
  </si>
  <si>
    <t>AT3G54110.1</t>
  </si>
  <si>
    <t>AT3G54110</t>
  </si>
  <si>
    <t>mitochondrial electron transport / ATP synthesis.uncoupling protein</t>
  </si>
  <si>
    <t>Symbols: ATPUMP1, UCP, PUMP1, ATUCP1, UCP1 | PUMP1 (PLANT UNCOUPLING MITOCHONDRIAL PROTEIN 1); binding / oxidative phosphorylation uncoupler | chr3:20038680-20041210 FORWARD</t>
  </si>
  <si>
    <t>9.8</t>
  </si>
  <si>
    <t>AT3G54140.2;AT3G54140.1</t>
  </si>
  <si>
    <t>AT3G54140</t>
  </si>
  <si>
    <t>Symbols: ATPTR1, PTR1 | PTR1 (PEPTIDE TRANSPORTER 1); dipeptide transporter/ transporter/ tripeptide transporter | chr3:20045663-20048572 REVERSE</t>
  </si>
  <si>
    <t>AT3G54170.1</t>
  </si>
  <si>
    <t>AT3G54170</t>
  </si>
  <si>
    <t>Symbols: ATFIP37, FIP37 | ATFIP37 (ARABIDOPSIS THALIANA FKBP12 INTERACTING PROTEIN 37); protein binding | chr3:20056705-20059522 FORWARD</t>
  </si>
  <si>
    <t>AT3G54200.1</t>
  </si>
  <si>
    <t>AT3G54200</t>
  </si>
  <si>
    <t>FUNCTIONS IN: molecular_function unknown; INVOLVED IN: biological_process unknown; LOCATED IN: anchored to plasma membrane, plasma membrane; EXPRESSED IN: 23 plant structures; EXPRESSED DURING: 14 growth stages; CONTAINS InterPro DOMAIN/s: Harpin-induced 1 (InterPro:IPR010847); BEST Arabidopsis thaliana protein match is: unknown protein (TAIR:AT3G05975.1); Has 405 Blast hits to 404 proteins in 16 species: Archae - 0; Bacteria - 0; Metazoa - 0; Fungi - 0; Plants - 405; Viruses - 0; Other Eukaryotes - 0 (source: NCBI BLink). | chr3:20065665-20066560 FORWARD</t>
  </si>
  <si>
    <t>AT3G54210.1</t>
  </si>
  <si>
    <t>AT3G54210</t>
  </si>
  <si>
    <t>protein.synthesis.ribosomal protein.prokaryotic.chloroplast.50S subunit.L17</t>
  </si>
  <si>
    <t>ribosomal protein L17 family protein | chr3:20067540-20068435 REVERSE</t>
  </si>
  <si>
    <t>AT3G54230.3;AT3G54230.4;AT3G54230.5;AT3G54230.1;AT3G54230.2</t>
  </si>
  <si>
    <t>AT3G54230</t>
  </si>
  <si>
    <t>nucleic acid binding / nucleotide binding / zinc ion binding | chr3:20073104-20080264 FORWARD</t>
  </si>
  <si>
    <t>AT3G54360.2;AT3G54360.1</t>
  </si>
  <si>
    <t>AT3G54360</t>
  </si>
  <si>
    <t>protein binding / zinc ion binding | chr3:20128305-20131854 REVERSE</t>
  </si>
  <si>
    <t>AT3G54400.1</t>
  </si>
  <si>
    <t>AT3G54400</t>
  </si>
  <si>
    <t>aspartyl protease family protein | chr3:20140058-20142642 REVERSE</t>
  </si>
  <si>
    <t>AT3G54420.1</t>
  </si>
  <si>
    <t>AT3G54420</t>
  </si>
  <si>
    <t>Symbols: ATEP3, ATCHITIV, CHIV | ATEP3; chitinase | chr3:20145910-20147063 FORWARD</t>
  </si>
  <si>
    <t>AT3G54440.1;AT3G54440.2;AT3G54440.3</t>
  </si>
  <si>
    <t>AT3G54440</t>
  </si>
  <si>
    <t>glycoside hydrolase family 2 protein | chr3:20148336-20157138 REVERSE</t>
  </si>
  <si>
    <t>AT3G54470.1</t>
  </si>
  <si>
    <t>AT3G54470</t>
  </si>
  <si>
    <t>nucleotide metabolism.synthesis.pyrimidine.orotate phosphoribosyltransferase</t>
  </si>
  <si>
    <t>uridine 5'-monophosphate synthase / UMP synthase (PYRE-F) (UMPS) | chr3:20168095-20170303 REVERSE</t>
  </si>
  <si>
    <t>AT3G54540.2;AT3G54540.1</t>
  </si>
  <si>
    <t>AT3G54540</t>
  </si>
  <si>
    <t>Symbols: ATGCN4 | ATGCN4; transporter | chr3:20189805-20192792 FORWARD</t>
  </si>
  <si>
    <t>AT3G54600.1</t>
  </si>
  <si>
    <t>AT3G54600</t>
  </si>
  <si>
    <t>DJ-1 family protein | chr3:20210859-20213080 FORWARD</t>
  </si>
  <si>
    <t>AT3G54610.1</t>
  </si>
  <si>
    <t>AT3G54610</t>
  </si>
  <si>
    <t>RNA.regulation of transcription.Histone acetyltransferases</t>
  </si>
  <si>
    <t>Symbols: HAT1, GCN5, HAG1, HAC3, HAG01, BGT | GCN5; DNA binding / H3 histone acetyltransferase/ histone acetyltransferase | chr3:20213560-20217653 FORWARD</t>
  </si>
  <si>
    <t>AT3G54640.1</t>
  </si>
  <si>
    <t>AT3G54640</t>
  </si>
  <si>
    <t>amino acid metabolism.synthesis.aromatic aa.tryptophan.tryptophan synthase</t>
  </si>
  <si>
    <t>Symbols: TSA1, TRP3 | TSA1 (TRYPTOPHAN SYNTHASE ALPHA CHAIN); tryptophan synthase | chr3:20223148-20225523 REVERSE</t>
  </si>
  <si>
    <t>AT3G54660.1</t>
  </si>
  <si>
    <t>AT3G54660</t>
  </si>
  <si>
    <t>Symbols: GR, EMB2360, ATGR2 | GR (GLUTATHIONE REDUCTASE); ATP binding / glutathione-disulfide reductase | chr3:20229744-20233182 REVERSE</t>
  </si>
  <si>
    <t>AT3G54670.1</t>
  </si>
  <si>
    <t>AT3G54670</t>
  </si>
  <si>
    <t>Symbols: TTN8, SMC1, ATSMC1 | TTN8 (TITAN8); ATP binding / transporter | chr3:20235678-20243960 FORWARD</t>
  </si>
  <si>
    <t>AT3G54760.2;AT3G54760.1</t>
  </si>
  <si>
    <t>AT3G54760</t>
  </si>
  <si>
    <t>dentin sialophosphoprotein-related | chr3:20269659-20272307 REVERSE</t>
  </si>
  <si>
    <t>AT3G54820.1</t>
  </si>
  <si>
    <t>AT3G54820</t>
  </si>
  <si>
    <t>Symbols: PIP2D, PIP2;5 | PIP2;5 (PLASMA MEMBRANE INTRINSIC PROTEIN 2;5); water channel | chr3:20302021-20304010 FORWARD</t>
  </si>
  <si>
    <t>AT3G54840.1;AT3G54840.3;AT3G54840.2</t>
  </si>
  <si>
    <t>AT3G54840</t>
  </si>
  <si>
    <t>Symbols: ARA6, ATRABF1, ARA-6, ATRAB5C | ARA6; GTP binding / GTPase | chr3:20318412-20321001 FORWARD</t>
  </si>
  <si>
    <t>golgi,plastid</t>
  </si>
  <si>
    <t>G,P</t>
  </si>
  <si>
    <t>AT3G54860.1;AT3G54860.2</t>
  </si>
  <si>
    <t>AT3G54860</t>
  </si>
  <si>
    <t>Symbols: ATVPS33, VPS33 | vacuolar protein sorting protein, putative | chr3:20324090-20329917 REVERSE</t>
  </si>
  <si>
    <t>AT3G54890.4;AT3G54890.1</t>
  </si>
  <si>
    <t>AT3G54890</t>
  </si>
  <si>
    <t>Symbols: LHCA1 | LHCA1; chlorophyll binding | chr3:20339504-20341103 REVERSE</t>
  </si>
  <si>
    <t>AT3G54900.1</t>
  </si>
  <si>
    <t>AT3G54900</t>
  </si>
  <si>
    <t>Symbols: CXIP1, ATGRXCP | CXIP1 (CAX INTERACTING PROTEIN 1); antiporter/ glutathione disulfide oxidoreductase | chr3:20341588-20342393 REVERSE</t>
  </si>
  <si>
    <t>AT3G54960.1;AT3G54960.2</t>
  </si>
  <si>
    <t>AT3G54960</t>
  </si>
  <si>
    <t>Symbols: ATPDIL1-3, PDI1, ATPDI1 | ATPDIL1-3 (PDI-LIKE 1-3); protein disulfide isomerase | chr3:20363310-20366840 REVERSE</t>
  </si>
  <si>
    <t>AT3G55000.1</t>
  </si>
  <si>
    <t>AT3G55000</t>
  </si>
  <si>
    <t>Symbols: TON1A, TON1 | TON1A (TONNEAU 1) | chr3:20381508-20383789 FORWARD</t>
  </si>
  <si>
    <t>AT3G55005.1</t>
  </si>
  <si>
    <t>AT3G55005</t>
  </si>
  <si>
    <t>Symbols: TON1B | TON1B (tonneau 1b) | chr3:20383956-20386382 FORWARD</t>
  </si>
  <si>
    <t>AT3G55010.2;AT3G55010.1</t>
  </si>
  <si>
    <t>AT3G55010</t>
  </si>
  <si>
    <t>nucleotide metabolism.synthesis.purine.AIR synthase</t>
  </si>
  <si>
    <t>Symbols: ATPURM, PUR5 | PUR5; ATP binding / phosphoribosylformylglycinamidine cyclo-ligase | chr3:20386619-20388806 FORWARD</t>
  </si>
  <si>
    <t>AT3G55040.1</t>
  </si>
  <si>
    <t>AT3G55040</t>
  </si>
  <si>
    <t>Symbols: GSTL2 | GSTL2 | chr3:20398538-20400346 REVERSE</t>
  </si>
  <si>
    <t>AT3G55120.1</t>
  </si>
  <si>
    <t>AT3G55120</t>
  </si>
  <si>
    <t>secondary metabolism.flavonoids.chalcones.chalcone isomerase</t>
  </si>
  <si>
    <t>Symbols: TT5, A11, CFI | TT5 (TRANSPARENT TESTA 5); chalcone isomerase | chr3:20430114-20431470 REVERSE</t>
  </si>
  <si>
    <t>AT3G55220.1;AT3G55200.3;AT3G55200.2;AT3G55200.1</t>
  </si>
  <si>
    <t>AT3G55220</t>
  </si>
  <si>
    <t>splicing factor, putative | chr3:20466921-20470944 REVERSE</t>
  </si>
  <si>
    <t>AT3G55250.1</t>
  </si>
  <si>
    <t>AT3G55250</t>
  </si>
  <si>
    <t>unknown protein | chr3:20479289-20480634 FORWARD</t>
  </si>
  <si>
    <t>AT3G55260.1</t>
  </si>
  <si>
    <t>AT3G55260</t>
  </si>
  <si>
    <t>Symbols: HEXO1, ATHEX2 | HEXO1 (BETA-HEXOSAMINIDASE 1); beta-N-acetylhexosaminidase/ hexosaminidase/ hydrolase, hydrolyzing O-glycosyl compounds | chr3:20489248-20493076 FORWARD</t>
  </si>
  <si>
    <t>AT3G55320.1</t>
  </si>
  <si>
    <t>AT3G55320</t>
  </si>
  <si>
    <t>Symbols: PGP20 | PGP20 (P-GLYCOPROTEIN 20); ATPase, coupled to transmembrane movement of substances | chr3:20506992-20513393 REVERSE</t>
  </si>
  <si>
    <t>AT3G55330.1</t>
  </si>
  <si>
    <t>AT3G55330</t>
  </si>
  <si>
    <t>Symbols: PPL1 | PPL1 (PsbP-like protein 1); calcium ion binding | chr3:20513825-20515351 REVERSE</t>
  </si>
  <si>
    <t>AT3G55360.1</t>
  </si>
  <si>
    <t>AT3G55360</t>
  </si>
  <si>
    <t>lipid metabolism.'exotics' (steroids, squalene etc).trans-2-enoyl-CoA reductase (NADPH)</t>
  </si>
  <si>
    <t>Symbols: CER10, ECR, ATTSC13, TSC13 | CER10; 3-oxo-5-alpha-steroid 4-dehydrogenase/ fatty acid elongase/ trans-2-enoyl-CoA reductase (NADPH) | chr3:20520930-20523014 REVERSE</t>
  </si>
  <si>
    <t>AT3G55400.1;AT3G55400.2</t>
  </si>
  <si>
    <t>AT3G55400</t>
  </si>
  <si>
    <t>protein.aa activation.methionine-tRNA ligase</t>
  </si>
  <si>
    <t>Symbols: OVA1 | OVA1 (OVULE ABORTION 1); ATP binding / aminoacyl-tRNA ligase/ methionine-tRNA ligase/ nucleotide binding | chr3:20535631-20539067 REVERSE</t>
  </si>
  <si>
    <t>AT3G55410.2;AT3G55410.1</t>
  </si>
  <si>
    <t>AT3G55410</t>
  </si>
  <si>
    <t>TCA / org transformation.TCA.2-oxoglutarate dehydrogenase</t>
  </si>
  <si>
    <t>2-oxoglutarate dehydrogenase E1 component, putative / oxoglutarate decarboxylase, putative / alpha-ketoglutaric dehydrogenase, putative | chr3:20541435-20546034 FORWARD</t>
  </si>
  <si>
    <t>AT3G55430.1</t>
  </si>
  <si>
    <t>AT3G55430</t>
  </si>
  <si>
    <t>glycosyl hydrolase family 17 protein / beta-1,3-glucanase, putative | chr3:20549599-20552215 REVERSE</t>
  </si>
  <si>
    <t>AT3G55440.1</t>
  </si>
  <si>
    <t>AT3G55440</t>
  </si>
  <si>
    <t>glycolysis.cytosolic branch.triosephosphate isomerase (TPI)</t>
  </si>
  <si>
    <t>Symbols: ATCTIMC, TPI | TPI (TRIOSEPHOSPHATE ISOMERASE); triose-phosphate isomerase | chr3:20553690-20556560 FORWARD</t>
  </si>
  <si>
    <t>AT3G55460.1</t>
  </si>
  <si>
    <t>AT3G55460</t>
  </si>
  <si>
    <t>Symbols: SCL30 | SCL30; RNA binding / nucleic acid binding / nucleotide binding | chr3:20560808-20563762 FORWARD</t>
  </si>
  <si>
    <t>AT3G55480.2;AT3G55480.1</t>
  </si>
  <si>
    <t>AT3G55480</t>
  </si>
  <si>
    <t>adaptin family protein | chr3:20566248-20571248 REVERSE</t>
  </si>
  <si>
    <t>AT3G55510.2;AT3G55510.1</t>
  </si>
  <si>
    <t>AT3G55510</t>
  </si>
  <si>
    <t>Symbols: RBL | RBL (REBELOTE) | chr3:20578978-20582405 FORWARD</t>
  </si>
  <si>
    <t>AT3G55560.1</t>
  </si>
  <si>
    <t>AT3G55560</t>
  </si>
  <si>
    <t>Symbols: AGF2 | AGF2 (AT-hook protein of GA feedback 2) | chr3:20604616-20606380 REVERSE</t>
  </si>
  <si>
    <t>AT3G55605.1</t>
  </si>
  <si>
    <t>AT3G55605</t>
  </si>
  <si>
    <t>mitochondrial glycoprotein family protein / MAM33 family protein | chr3:20622620-20624002 FORWARD</t>
  </si>
  <si>
    <t>AT3G55610.1;AT3G55610.2</t>
  </si>
  <si>
    <t>AT3G55610</t>
  </si>
  <si>
    <t>Symbols: P5CS2 | P5CS2 (DELTA 1-PYRROLINE-5-CARBOXYLATE SYNTHASE 2); catalytic/ glutamate 5-kinase/ glutamate-5-semialdehyde dehydrogenase/ oxidoreductase | chr3:20624020-20629093 REVERSE</t>
  </si>
  <si>
    <t>AT3G55620.1</t>
  </si>
  <si>
    <t>AT3G55620</t>
  </si>
  <si>
    <t>Symbols: emb1624 | emb1624 (embryo defective 1624); ribosome binding / translation initiation factor | chr3:20634202-20636506 FORWARD</t>
  </si>
  <si>
    <t>AT3G55760.3;AT3G55760.2;AT3G55760.1</t>
  </si>
  <si>
    <t>AT3G55760</t>
  </si>
  <si>
    <t>unknown protein | chr3:20700435-20703056 FORWARD</t>
  </si>
  <si>
    <t>AT3G55770.5;AT3G55770.3;AT3G55770.2;AT3G55770.1;AT3G55770.7;AT2G39900.1</t>
  </si>
  <si>
    <t>AT3G55770</t>
  </si>
  <si>
    <t>LIM domain-containing protein | chr3:20703239-20705320 FORWARD</t>
  </si>
  <si>
    <t>AT3G55800.1</t>
  </si>
  <si>
    <t>AT3G55800</t>
  </si>
  <si>
    <t>PS.calvin cycle.seduheptulose bisphosphatase</t>
  </si>
  <si>
    <t>Symbols: SBPASE | SBPASE (sedoheptulose-bisphosphatase); phosphoric ester hydrolase/ sedoheptulose-bisphosphatase | chr3:20709386-20711640 FORWARD</t>
  </si>
  <si>
    <t>AT3G56060.1</t>
  </si>
  <si>
    <t>AT3G56060</t>
  </si>
  <si>
    <t>glucose-methanol-choline (GMC) oxidoreductase family protein | chr3:20803133-20806013 REVERSE</t>
  </si>
  <si>
    <t>AT3G56070.2;AT3G56070.1</t>
  </si>
  <si>
    <t>AT3G56070</t>
  </si>
  <si>
    <t>Symbols: ROC2 | ROC2 (ROTAMASE CYCLOPHILIN 2); cyclosporin A binding / peptidyl-prolyl cis-trans isomerase | chr3:20806749-20808152 REVERSE</t>
  </si>
  <si>
    <t>AT3G56090.1</t>
  </si>
  <si>
    <t>AT3G56090</t>
  </si>
  <si>
    <t>Symbols: ATFER3 | ATFER3 (ferritin 3); binding / ferric iron binding / oxidoreductase/ transition metal ion binding | chr3:20814047-20816035 REVERSE</t>
  </si>
  <si>
    <t>AT3G56120.1</t>
  </si>
  <si>
    <t>AT3G56120</t>
  </si>
  <si>
    <t>Met-10+ like family protein | chr3:20823146-20826543 FORWARD</t>
  </si>
  <si>
    <t>AT3G56130.2;AT3G56130.1;AT3G56130.3;AT3G56130.4;AT3G56130.5</t>
  </si>
  <si>
    <t>AT3G56130</t>
  </si>
  <si>
    <t>lipid metabolism.FA synthesis and FA elongation.Acetyl CoA Carboxylation</t>
  </si>
  <si>
    <t>biotin/lipoyl attachment domain-containing protein | chr3:20826658-20829270 FORWARD</t>
  </si>
  <si>
    <t>plastid,endoplasmic reticulum,mitochondrion,plasma membrane</t>
  </si>
  <si>
    <t>P,ER,M,PM</t>
  </si>
  <si>
    <t>AT3G56150.2;AT3G56150.1</t>
  </si>
  <si>
    <t>AT3G56150</t>
  </si>
  <si>
    <t>Symbols: EIF3C, ATEIF3C-1, EIF3C-1, ATTIF3C1, TIF3C1 | EIF3C (EUKARYOTIC TRANSLATION INITIATION FACTOR 3C); translation initiation factor | chr3:20833584-20837157 REVERSE</t>
  </si>
  <si>
    <t>AT3G56190.1;AT3G56190.2</t>
  </si>
  <si>
    <t>AT3G56190</t>
  </si>
  <si>
    <t>Symbols: ALPHA-SNAP2, ASNAP | ALPHA-SNAP2 (ALPHA-SOLUBLE NSF ATTACHMENT PROTEIN 2); binding / soluble NSF attachment protein | chr3:20845674-20848526 REVERSE</t>
  </si>
  <si>
    <t>AT3G56240.1;AT3G56240.3;AT3G56240.2</t>
  </si>
  <si>
    <t>AT3G56240</t>
  </si>
  <si>
    <t>Symbols: CCH | CCH (COPPER CHAPERONE); copper chaperone | chr3:20863257-20864544 REVERSE</t>
  </si>
  <si>
    <t>AT3G56290.1</t>
  </si>
  <si>
    <t>AT3G56290</t>
  </si>
  <si>
    <t>unknown protein | chr3:20878539-20879568 REVERSE</t>
  </si>
  <si>
    <t>AT3G56310.1;AT3G56310.2</t>
  </si>
  <si>
    <t>AT3G56310</t>
  </si>
  <si>
    <t>alpha-galactosidase, putative / melibiase, putative / alpha-D-galactoside galactohydrolase, putative | chr3:20882803-20885915 FORWARD</t>
  </si>
  <si>
    <t>AT3G56340.1</t>
  </si>
  <si>
    <t>AT3G56340</t>
  </si>
  <si>
    <t>40S ribosomal protein S26 (RPS26C) | chr3:20892129-20893443 REVERSE</t>
  </si>
  <si>
    <t>AT3G56430.1;AT2G40800.1</t>
  </si>
  <si>
    <t>AT3G56430</t>
  </si>
  <si>
    <t>FUNCTIONS IN: molecular_function unknown; INVOLVED IN: biological_process unknown; LOCATED IN: mitochondrion, vacuole; EXPRESSED IN: 22 plant structures; EXPRESSED DURING: 13 growth stages; CONTAINS InterPro DOMAIN/s: Mitochondrial import inner membrane translocase, subunit Tim21 (InterPro:IPR013261); BEST Arabidopsis thaliana protein match is: unknown protein (TAIR:AT2G40800.1); Has 4137 Blast hits to 1696 proteins in 174 species: Archae - 12; Bacteria - 151; Metazoa - 1948; Fungi - 384; Plants - 114; Viruses - 61; Other Eukaryotes - 1467 (source: NCBI BLink). | chr3:20923600-20925809 REVERSE</t>
  </si>
  <si>
    <t>AT3G56460.1</t>
  </si>
  <si>
    <t>AT3G56460</t>
  </si>
  <si>
    <t>oxidoreductase, zinc-binding dehydrogenase family protein | chr3:20932791-20934540 REVERSE</t>
  </si>
  <si>
    <t>AT3G56490.1</t>
  </si>
  <si>
    <t>AT3G56490</t>
  </si>
  <si>
    <t>zinc-binding protein, putative / protein kinase C inhibitor, putative | chr3:20941502-20943469 FORWARD</t>
  </si>
  <si>
    <t>AT3G56630.1;AT1G34540.1</t>
  </si>
  <si>
    <t>AT3G56630</t>
  </si>
  <si>
    <t>Symbols: CYP94D2 | CYP94D2; electron carrier/ heme binding / iron ion binding / monooxygenase/ oxygen binding | chr3:20978937-20980632 FORWARD</t>
  </si>
  <si>
    <t>AT3G56650.1</t>
  </si>
  <si>
    <t>AT3G56650</t>
  </si>
  <si>
    <t>thylakoid lumenal 20 kDa protein | chr3:20984752-20986131 FORWARD</t>
  </si>
  <si>
    <t>AT3G56690.1</t>
  </si>
  <si>
    <t>AT3G56690</t>
  </si>
  <si>
    <t>Symbols: CIP111 | CIP111 (CAM INTERACTING PROTEIN 111); ATPase/ calmodulin binding | chr3:20993693-20998695 REVERSE</t>
  </si>
  <si>
    <t>AT3G56860.9;AT3G56860.8;AT3G56860.7;AT3G56860.6;AT3G56860.5;AT3G56860.4;AT3G56860.3;AT3G56860.2;AT3G56860.11;AT3G56860.10;AT3G56860.1</t>
  </si>
  <si>
    <t>AT3G56860</t>
  </si>
  <si>
    <t>Symbols: UBA2A | UBP1 interacting protein 2a (UBA2a) | chr3:21048885-21052237 REVERSE</t>
  </si>
  <si>
    <t>AT3G56910.1</t>
  </si>
  <si>
    <t>AT3G56910</t>
  </si>
  <si>
    <t>protein.synthesis.ribosomal protein.prokaryotic.chloroplast.50S subunit.PSRP5</t>
  </si>
  <si>
    <t>Symbols: PSRP5 | PSRP5 (PLASTID-SPECIFIC 50S RIBOSOMAL PROTEIN 5) | chr3:21069411-21070356 REVERSE</t>
  </si>
  <si>
    <t>AT3G56940.1;AT3G56940.2</t>
  </si>
  <si>
    <t>AT3G56940</t>
  </si>
  <si>
    <t>tetrapyrrole synthesis.magnesium-protoporphyrin IX monomethyl ester (oxidative) cyclase</t>
  </si>
  <si>
    <t>Symbols: CRD1, CHL27, ACSF | CRD1 (COPPER RESPONSE DEFECT 1); DNA binding / magnesium-protoporphyrin IX monomethyl ester (oxidative) cyclase | chr3:21076544-21078443 FORWARD</t>
  </si>
  <si>
    <t>19.12</t>
  </si>
  <si>
    <t>AT3G57010.1</t>
  </si>
  <si>
    <t>AT3G57010</t>
  </si>
  <si>
    <t>strictosidine synthase family protein | chr3:21095654-21097451 REVERSE</t>
  </si>
  <si>
    <t>AT3G57030.1</t>
  </si>
  <si>
    <t>AT3G57030</t>
  </si>
  <si>
    <t>strictosidine synthase family protein | chr3:21101457-21103293 REVERSE</t>
  </si>
  <si>
    <t>AT3G57050.4;AT3G57050.1;AT3G57050.5;AT3G57050.2;AT3G57050.3</t>
  </si>
  <si>
    <t>AT3G57050</t>
  </si>
  <si>
    <t>amino acid metabolism.synthesis.aspartate family.methionine.cystathionine beta-lyase</t>
  </si>
  <si>
    <t>Symbols: CBL | CBL (cystathionine beta-lyase); cystathionine beta-lyase | chr3:21111700-21114662 REVERSE</t>
  </si>
  <si>
    <t>AT3G57090.2;AT3G57090.1</t>
  </si>
  <si>
    <t>AT3G57090</t>
  </si>
  <si>
    <t>Symbols: BIGYIN, FIS1A | BIGYIN; binding | chr3:21128530-21130189 FORWARD</t>
  </si>
  <si>
    <t>mitochondrion,peroxisome,plastid</t>
  </si>
  <si>
    <t>M,PX,P</t>
  </si>
  <si>
    <t>AT3G57150.1</t>
  </si>
  <si>
    <t>AT3G57150</t>
  </si>
  <si>
    <t>Symbols: NAP57, AtNAP57, CBF5, AtCBF5 | NAP57 (Arabidopsis thaliana homologue of NAP57); pseudouridine synthase | chr3:21153973-21156009 REVERSE</t>
  </si>
  <si>
    <t>AT3G57240.1</t>
  </si>
  <si>
    <t>AT3G57240</t>
  </si>
  <si>
    <t>Symbols: BG3 | BG3 (BETA-1,3-GLUCANASE 3); cellulase/ hydrolase, hydrolyzing O-glycosyl compounds | chr3:21181742-21183075 REVERSE</t>
  </si>
  <si>
    <t>AT3G57260.1;AT3G57260.2</t>
  </si>
  <si>
    <t>AT3G57260</t>
  </si>
  <si>
    <t>Symbols: BGL2, PR2, BG2, PR-2 | BGL2 (BETA-1,3-GLUCANASE 2); cellulase/ glucan 1,3-beta-glucosidase/ hydrolase, hydrolyzing O-glycosyl compounds | chr3:21188517-21189859 REVERSE</t>
  </si>
  <si>
    <t>AT3G57280.1</t>
  </si>
  <si>
    <t>AT3G57280</t>
  </si>
  <si>
    <t>unknown protein | chr3:21193780-21195716 FORWARD</t>
  </si>
  <si>
    <t>AT3G57290.1</t>
  </si>
  <si>
    <t>AT3G57290</t>
  </si>
  <si>
    <t>Symbols: EIF3E, TIF3E1, ATEIF3E-1, INT-6, ATINT6, INT6 | EIF3E (EUKARYOTIC TRANSLATION INITIATION FACTOR 3E); translation initiation factor | chr3:21196550-21199183 REVERSE</t>
  </si>
  <si>
    <t>AT3G57330.2;AT3G57330.1</t>
  </si>
  <si>
    <t>AT3G57330</t>
  </si>
  <si>
    <t>Symbols: ACA11 | ACA11 (autoinhibited Ca2+-ATPase 11); calcium-transporting ATPase/ calmodulin binding | chr3:21211456-21216375 REVERSE</t>
  </si>
  <si>
    <t>AT3G57410.9;AT3G57410.8;AT3G57410.7;AT3G57410.5;AT3G57410.4;AT3G57410.3;AT3G57410.2;AT3G57410.1;AT3G57410.6;AT3G57410.10</t>
  </si>
  <si>
    <t>AT3G57410</t>
  </si>
  <si>
    <t>Symbols: VLN3, ATVLN3 | VLN3 (VILLIN 3); actin binding | chr3:21243136-21251100 REVERSE</t>
  </si>
  <si>
    <t>AT3G57510.1</t>
  </si>
  <si>
    <t>AT3G57510</t>
  </si>
  <si>
    <t>Symbols: ADPG1 | ADPG1; polygalacturonase | chr3:21283338-21285941 REVERSE</t>
  </si>
  <si>
    <t>AT3G57560.1</t>
  </si>
  <si>
    <t>AT3G57560</t>
  </si>
  <si>
    <t>aspartate/glutamate/uridylate kinase family protein | chr3:21310825-21312312 REVERSE</t>
  </si>
  <si>
    <t>AT3G57610.1</t>
  </si>
  <si>
    <t>AT3G57610</t>
  </si>
  <si>
    <t>nucleotide metabolism.synthesis.purine.adenylosuccinate synthase</t>
  </si>
  <si>
    <t>Symbols: ADSS | ADSS (ADENYLOSUCCINATE SYNTHASE); adenylosuccinate synthase | chr3:21334284-21336674 REVERSE</t>
  </si>
  <si>
    <t>AT3G57650.1</t>
  </si>
  <si>
    <t>AT3G57650</t>
  </si>
  <si>
    <t>Symbols: LPAT2 | LPAT2; 1-acylglycerol-3-phosphate O-acyltransferase | chr3:21349507-21353174 FORWARD</t>
  </si>
  <si>
    <t>AT3G57660.2;AT3G57660.1</t>
  </si>
  <si>
    <t>AT3G57660</t>
  </si>
  <si>
    <t>Symbols: NRPA1 | NRPA1; DNA binding / DNA-directed RNA polymerase/ zinc ion binding | chr3:21353746-21362814 FORWARD</t>
  </si>
  <si>
    <t>AT3G57785.1;AT2G42310.1</t>
  </si>
  <si>
    <t>AT3G57785</t>
  </si>
  <si>
    <t>unknown protein | chr3:21404574-21405217 REVERSE</t>
  </si>
  <si>
    <t>AT3G57790.2;AT3G57790.1</t>
  </si>
  <si>
    <t>AT3G57790</t>
  </si>
  <si>
    <t>glycoside hydrolase family 28 protein / polygalacturonase (pectinase) family protein | chr3:21405387-21407624 REVERSE</t>
  </si>
  <si>
    <t>AT3G57870.1</t>
  </si>
  <si>
    <t>AT3G57870</t>
  </si>
  <si>
    <t>Symbols: AHUS5, EMB1637, SCE1, SCE1A, ATSCE1 | SCE1 (SUMO CONJUGATION ENZYME 1); SUMO ligase | chr3:21428496-21430200 REVERSE</t>
  </si>
  <si>
    <t>AT3G57880.4;AT3G57880.3;AT3G57880.2;AT3G57880.1</t>
  </si>
  <si>
    <t>AT3G57880</t>
  </si>
  <si>
    <t>C2 domain-containing protein | chr3:21430983-21434600 REVERSE</t>
  </si>
  <si>
    <t>AT3G57890.1;AT3G57890.2</t>
  </si>
  <si>
    <t>AT3G57890</t>
  </si>
  <si>
    <t>tubulin-specific chaperone C-related | chr3:21438203-21442021 FORWARD</t>
  </si>
  <si>
    <t>AT3G58010.2;AT3G58010.1</t>
  </si>
  <si>
    <t>AT3G58010</t>
  </si>
  <si>
    <t>unknown protein | chr3:21475805-21477569 REVERSE</t>
  </si>
  <si>
    <t>AT3G58110.2;AT3G58110.1</t>
  </si>
  <si>
    <t>AT3G58110</t>
  </si>
  <si>
    <t>unknown protein | chr3:21516745-21519129 FORWARD</t>
  </si>
  <si>
    <t>AT3G58140.1</t>
  </si>
  <si>
    <t>AT3G58140</t>
  </si>
  <si>
    <t>phenylalanyl-tRNA synthetase class IIc family protein | chr3:21529731-21532572 REVERSE</t>
  </si>
  <si>
    <t>AT3G58160.4;AT3G58160.3;AT3G58160.2;AT3G58160.5;AT3G58160.1</t>
  </si>
  <si>
    <t>AT3G58160</t>
  </si>
  <si>
    <t>Symbols: XIJ, ATXIJ, ATMYOS3, MYA3, XI-16 | XIJ; motor | chr3:21534797-21541877 FORWARD</t>
  </si>
  <si>
    <t>AT3G58170.1</t>
  </si>
  <si>
    <t>AT3G58170</t>
  </si>
  <si>
    <t>Symbols: ATBS14A, ATBET11, BET11, BS14A | BS14A (BET1P/SFT1P-LIKE PROTEIN 14A); SNAP receptor/ protein transporter | chr3:21542359-21543974 REVERSE</t>
  </si>
  <si>
    <t>AT3G58180.1</t>
  </si>
  <si>
    <t>AT3G58180</t>
  </si>
  <si>
    <t>PBS lyase HEAT-like repeat-containing protein | chr3:21544097-21546180 FORWARD</t>
  </si>
  <si>
    <t>AT3G58460.1;AT3G58460.2</t>
  </si>
  <si>
    <t>AT3G58460</t>
  </si>
  <si>
    <t>Symbols: ATRBL15 | ATRBL15 (ARABIDOPSIS RHOMBOID-LIKE PROTEIN 15) | chr3:21623179-21626448 REVERSE</t>
  </si>
  <si>
    <t>AT3G58510.3;AT3G58510.2;AT3G58510.1</t>
  </si>
  <si>
    <t>AT3G58510</t>
  </si>
  <si>
    <t>DEAD box RNA helicase, putative (RH11) | chr3:21639978-21643795 FORWARD</t>
  </si>
  <si>
    <t>AT3G58560.1</t>
  </si>
  <si>
    <t>AT3G58560</t>
  </si>
  <si>
    <t>endonuclease/exonuclease/phosphatase family protein | chr3:21650596-21654200 REVERSE</t>
  </si>
  <si>
    <t>AT3G58570.1</t>
  </si>
  <si>
    <t>AT3G58570</t>
  </si>
  <si>
    <t>DEAD box RNA helicase, putative | chr3:21656504-21660532 FORWARD</t>
  </si>
  <si>
    <t>AT3G58600.1</t>
  </si>
  <si>
    <t>AT3G58600</t>
  </si>
  <si>
    <t>FUNCTIONS IN: molecular_function unknown; INVOLVED IN: endocytosis; LOCATED IN: membrane; EXPRESSED IN: 24 plant structures; EXPRESSED DURING: 13 growth stages; CONTAINS InterPro DOMAIN/s: Adaptin ear-binding coat-associated protein 1 NECAP-1 (InterPro:IPR012466); BEST Arabidopsis thaliana protein match is: ATNAP4 (Arabidopsis thaliana non-intrinsic ABC protein 4); ATPase, coupled to transmembrane movement of substances / transporter (TAIR:AT1G03900.1); Has 329 Blast hits to 329 proteins in 94 species: Archae - 0; Bacteria - 0; Metazoa - 191; Fungi - 43; Plants - 52; Viruses - 0; Other Eukaryotes - 43 (source: NCBI BLink). | chr3:21668515-21671167 REVERSE</t>
  </si>
  <si>
    <t>AT3G58610.3;AT3G58610.2;AT3G58610.1</t>
  </si>
  <si>
    <t>AT3G58610</t>
  </si>
  <si>
    <t>amino acid metabolism.synthesis.branched chain group.common.ketol-acid reductoisomerase</t>
  </si>
  <si>
    <t>ketol-acid reductoisomerase | chr3:21671433-21674841 FORWARD</t>
  </si>
  <si>
    <t>AT3G58640.2;AT3G58640.1</t>
  </si>
  <si>
    <t>AT3G58640</t>
  </si>
  <si>
    <t>protein kinase family protein | chr3:21686743-21693831 REVERSE</t>
  </si>
  <si>
    <t>AT3G58660.1</t>
  </si>
  <si>
    <t>AT3G58660</t>
  </si>
  <si>
    <t>protein.synthesis.ribosomal protein.eukaryotic.60S subunit.unknown</t>
  </si>
  <si>
    <t>60S ribosomal protein-related | chr3:21701534-21703114 FORWARD</t>
  </si>
  <si>
    <t>AT3G58730.1</t>
  </si>
  <si>
    <t>AT3G58730</t>
  </si>
  <si>
    <t>transport.p- and v-ATPases.H+-transporting two-sector ATPase.subunit D</t>
  </si>
  <si>
    <t>vacuolar ATP synthase subunit D (VATD) / V-ATPase D subunit / vacuolar proton pump D subunit (VATPD) | chr3:21718257-21719980 REVERSE</t>
  </si>
  <si>
    <t>AT3G58750.1</t>
  </si>
  <si>
    <t>AT3G58750</t>
  </si>
  <si>
    <t>Symbols: CSY2 | CSY2 (citrate synthase 2); citrate (SI)-synthase | chr3:21724314-21727690 REVERSE</t>
  </si>
  <si>
    <t>AT3G58840.2;AT3G58840.1</t>
  </si>
  <si>
    <t>AT3G58840</t>
  </si>
  <si>
    <t>LOCATED IN: mitochondrion, plastid; EXPRESSED IN: 21 plant structures; EXPRESSED DURING: 9 growth stages; BEST Arabidopsis thaliana protein match is: myosin heavy chain-related (TAIR:AT1G06530.1); Has 122842 Blast hits to 54311 proteins in 2061 species: Archae - 1832; Bacteria - 13809; Metazoa - 62057; Fungi - 8845; Plants - 4054; Viruses - 676; Other Eukaryotes - 31569 (source: NCBI BLink). | chr3:21757312-21758772 REVERSE</t>
  </si>
  <si>
    <t>mitochondrion,cytosol,nucleus</t>
  </si>
  <si>
    <t>M,C,N</t>
  </si>
  <si>
    <t>AT3G58990.1</t>
  </si>
  <si>
    <t>AT3G58990</t>
  </si>
  <si>
    <t>aconitase C-terminal domain-containing protein | chr3:21797058-21798303 REVERSE</t>
  </si>
  <si>
    <t>AT3G59010.1</t>
  </si>
  <si>
    <t>AT3G59010</t>
  </si>
  <si>
    <t>pectinesterase family protein | chr3:21802805-21805214 REVERSE</t>
  </si>
  <si>
    <t>AT3G59020.1;AT3G59020.2</t>
  </si>
  <si>
    <t>AT3G59020</t>
  </si>
  <si>
    <t>IPO8</t>
  </si>
  <si>
    <t>binding / protein transporter | chr3:21810260-21817555 REVERSE</t>
  </si>
  <si>
    <t>AT3G59040.1;AT3G59040.2</t>
  </si>
  <si>
    <t>AT3G59040</t>
  </si>
  <si>
    <t>pentatricopeptide (PPR) repeat-containing protein | chr3:21821349-21824312 REVERSE</t>
  </si>
  <si>
    <t>AT3G59350.4;AT3G59350.2;AT3G59350.3;AT3G59350.1;AT3G59350.6</t>
  </si>
  <si>
    <t>AT3G59350</t>
  </si>
  <si>
    <t>serine/threonine protein kinase, putative | chr3:21932685-21935192 FORWARD</t>
  </si>
  <si>
    <t>AT3G59380.1</t>
  </si>
  <si>
    <t>AT3G59380</t>
  </si>
  <si>
    <t>Symbols: FTA, PLP, ATFTA, PFT/PGGT-IALPHA | FTA (FARNESYLTRANSFERASE A); farnesyltranstransferase/ protein heterodimerization/ protein prenyltransferase | chr3:21944178-21945943 FORWARD</t>
  </si>
  <si>
    <t>AT3G59400.1</t>
  </si>
  <si>
    <t>AT3G59400</t>
  </si>
  <si>
    <t>Symbols: GUN4 | GUN4; enzyme binding / tetrapyrrole binding | chr3:21948717-21949710 REVERSE</t>
  </si>
  <si>
    <t>AT3G59480.1</t>
  </si>
  <si>
    <t>AT3G59480</t>
  </si>
  <si>
    <t>pfkB-type carbohydrate kinase family protein | chr3:21983021-21984598 FORWARD</t>
  </si>
  <si>
    <t>AT3G59500.2;AT3G59500.1</t>
  </si>
  <si>
    <t>AT3G59500</t>
  </si>
  <si>
    <t>integral membrane HRF1 family protein | chr3:21986541-21988326 FORWARD</t>
  </si>
  <si>
    <t>AT3G59760.3;AT3G59760.1;AT3G59760.2</t>
  </si>
  <si>
    <t>AT3G59760</t>
  </si>
  <si>
    <t>Symbols: OASC, ATCS-C | OASC (O-ACETYLSERINE (THIOL) LYASE ISOFORM C); ATP binding / cysteine synthase | chr3:22071948-22075416 REVERSE</t>
  </si>
  <si>
    <t>AT3G59770.1;AT3G59770.3;AT3G59770.2;AT3G59770.4</t>
  </si>
  <si>
    <t>AT3G59770</t>
  </si>
  <si>
    <t>Symbols: SAC9 | SAC9; inositol or phosphatidylinositol phosphatase | chr3:22079033-22086149 REVERSE</t>
  </si>
  <si>
    <t>golgi,mitochondrion,plasma membrane</t>
  </si>
  <si>
    <t>G,M,PM</t>
  </si>
  <si>
    <t>AT3G59780.1</t>
  </si>
  <si>
    <t>AT3G59780</t>
  </si>
  <si>
    <t>FUNCTIONS IN: molecular_function unknown; INVOLVED IN: biological_process unknown; LOCATED IN: nucleus, chloroplast; EXPRESSED IN: guard cell; BEST Arabidopsis thaliana protein match is: CaS (Calcium sensing receptor) (TAIR:AT5G23060.1); Has 1338 Blast hits to 316 proteins in 95 species: Archae - 0; Bacteria - 274; Metazoa - 264; Fungi - 88; Plants - 42; Viruses - 4; Other Eukaryotes - 666 (source: NCBI BLink). | chr3:22086927-22090444 FORWARD</t>
  </si>
  <si>
    <t>AT3G59820.4;AT3G59820.3;AT3G59820.1;AT3G59820.2</t>
  </si>
  <si>
    <t>AT3G59820</t>
  </si>
  <si>
    <t>calcium-binding mitochondrial protein-related | chr3:22098028-22102086 REVERSE</t>
  </si>
  <si>
    <t>AT3G59845.2;AT3G59845.1</t>
  </si>
  <si>
    <t>AT3G59845</t>
  </si>
  <si>
    <t>NADP-dependent oxidoreductase, putative | chr3:22106243-22107862 REVERSE</t>
  </si>
  <si>
    <t>AT3G59870.1</t>
  </si>
  <si>
    <t>AT3G59870</t>
  </si>
  <si>
    <t>unknown protein | chr3:22116109-22118241 REVERSE</t>
  </si>
  <si>
    <t>AT3G59920.1</t>
  </si>
  <si>
    <t>AT3G59920</t>
  </si>
  <si>
    <t>Symbols: ATGDI2 | ATGDI2 (RAB GDP DISSOCIATION INHIBITOR 2); RAB GDP-dissociation inhibitor | chr3:22134999-22138457 FORWARD</t>
  </si>
  <si>
    <t>AT3G59970.3;AT3G59970.2;AT3G59970.1</t>
  </si>
  <si>
    <t>AT3G59970</t>
  </si>
  <si>
    <t>Symbols: MTHFR1 | MTHFR1 (METHYLENETETRAHYDROFOLATE REDUCTASE 1); methylenetetrahydrofolate reductase (NADPH) | chr3:22151195-22154483 FORWARD</t>
  </si>
  <si>
    <t>AT3G59980.1</t>
  </si>
  <si>
    <t>AT3G59980</t>
  </si>
  <si>
    <t>tRNA-binding region domain-containing protein | chr3:22154244-22155641 REVERSE</t>
  </si>
  <si>
    <t>AT3G59990.4;AT3G59990.3;AT3G59990.2;AT3G59990.1</t>
  </si>
  <si>
    <t>AT3G59990</t>
  </si>
  <si>
    <t>Symbols: MAP2B | MAP2B (METHIONINE AMINOPEPTIDASE 2B); aminopeptidase/ metalloexopeptidase | chr3:22155719-22158730 REVERSE</t>
  </si>
  <si>
    <t>AT3G60130.1</t>
  </si>
  <si>
    <t>AT3G60130</t>
  </si>
  <si>
    <t>Symbols: BGLU16 | BGLU16 (BETA GLUCOSIDASE 16); catalytic/ cation binding / hydrolase, hydrolyzing O-glycosyl compounds | chr3:22210246-22213840 FORWARD</t>
  </si>
  <si>
    <t>AT3G60190.1</t>
  </si>
  <si>
    <t>AT3G60190</t>
  </si>
  <si>
    <t>Symbols: ADL4, ADLP2, EDR3, DRP1E, ADL1E | ADL1E (ARABIDOPSIS DYNAMIN-LIKE 1E); GTP binding / GTPase | chr3:22244169-22247833 REVERSE</t>
  </si>
  <si>
    <t>AT3G60240.4;AT3G60240.3;AT3G60240.2</t>
  </si>
  <si>
    <t>AT3G60240</t>
  </si>
  <si>
    <t>Symbols: EIF4G, CUM2 | EIF4G (EUKARYOTIC TRANSLATION INITIATION FACTOR 4G); translation initiation factor | chr3:22261650-22268445 FORWARD</t>
  </si>
  <si>
    <t>AT3G60340.2;AT3G60340.1</t>
  </si>
  <si>
    <t>AT3G60340</t>
  </si>
  <si>
    <t>lipid metabolism.lipid degradation.palmitoyl[protein] hydrolase</t>
  </si>
  <si>
    <t>palmitoyl protein thioesterase family protein | chr3:22304159-22306512 FORWARD</t>
  </si>
  <si>
    <t>AT3G60370.1;AT3G60370.2</t>
  </si>
  <si>
    <t>AT3G60370</t>
  </si>
  <si>
    <t>immunophilin / FKBP-type peptidyl-prolyl cis-trans isomerase family protein | chr3:22314732-22316550 REVERSE</t>
  </si>
  <si>
    <t>AT3G60440.1;AT3G60440.2</t>
  </si>
  <si>
    <t>AT3G60440</t>
  </si>
  <si>
    <t>LOCATED IN: chloroplast; EXPRESSED IN: 19 plant structures; EXPRESSED DURING: 13 growth stages; CONTAINS InterPro DOMAIN/s: Phosphoglycerate mutase (InterPro:IPR013078), PRIB5 (InterPro:IPR012398); BEST Arabidopsis thaliana protein match is: unknown protein (TAIR:AT3G60450.1); Has 180 Blast hits to 178 proteins in 74 species: Archae - 0; Bacteria - 37; Metazoa - 8; Fungi - 48; Plants - 35; Viruses - 0; Other Eukaryotes - 52 (source: NCBI BLink). | chr3:22337793-22339446 FORWARD</t>
  </si>
  <si>
    <t>AT3G60450.1;AT3G60450.2</t>
  </si>
  <si>
    <t>AT3G60450</t>
  </si>
  <si>
    <t>INVOLVED IN: biological_process unknown; LOCATED IN: cellular_component unknown; EXPRESSED IN: 24 plant structures; EXPRESSED DURING: 14 growth stages; CONTAINS InterPro DOMAIN/s: Phosphoglycerate mutase (InterPro:IPR013078), PRIB5 (InterPro:IPR012398); BEST Arabidopsis thaliana protein match is: unknown protein (TAIR:AT3G60440.1); Has 187 Blast hits to 185 proteins in 74 species: Archae - 0; Bacteria - 51; Metazoa - 14; Fungi - 36; Plants - 35; Viruses - 0; Other Eukaryotes - 51 (source: NCBI BLink). | chr3:22340957-22342315 FORWARD</t>
  </si>
  <si>
    <t>AT3G60600.1;AT3G60600.2;AT3G60600.3</t>
  </si>
  <si>
    <t>AT3G60600</t>
  </si>
  <si>
    <t>Symbols: VAP27-1, VAP, (AT)VAP, VAP27 | VAP (VESICLE ASSOCIATED PROTEIN); protein binding | chr3:22400395-22402702 FORWARD</t>
  </si>
  <si>
    <t>AT3G60740.3;AT3G60740.2;AT3G60740.1</t>
  </si>
  <si>
    <t>AT3G60740</t>
  </si>
  <si>
    <t>Symbols: TTN1, EMB133, TFC D, CHO | TTN1 (TITAN 1); tubulin binding | chr3:22447245-22453364 REVERSE</t>
  </si>
  <si>
    <t>AT3G60750.1;AT3G60750.2</t>
  </si>
  <si>
    <t>AT3G60750</t>
  </si>
  <si>
    <t>transketolase, putative | chr3:22453719-22457152 FORWARD</t>
  </si>
  <si>
    <t>AT3G60770.1</t>
  </si>
  <si>
    <t>AT3G60770</t>
  </si>
  <si>
    <t>protein.synthesis.ribosomal protein.eukaryotic.40S subunit.S13</t>
  </si>
  <si>
    <t>40S ribosomal protein S13 (RPS13A) | chr3:22460189-22461779 REVERSE</t>
  </si>
  <si>
    <t>AT3G60810.2;AT3G60810.1</t>
  </si>
  <si>
    <t>AT3G60810</t>
  </si>
  <si>
    <t>unknown protein | chr3:22470519-22471906 FORWARD</t>
  </si>
  <si>
    <t>AT3G60820.1;AT3G60820.3;AT3G60820.2</t>
  </si>
  <si>
    <t>AT3G60820</t>
  </si>
  <si>
    <t>Symbols: PBF1 | PBF1; peptidase/ threonine-type endopeptidase | chr3:22471769-22473939 REVERSE</t>
  </si>
  <si>
    <t>cytosol,mitochondrion,nucleus</t>
  </si>
  <si>
    <t>C,M,N</t>
  </si>
  <si>
    <t>AT3G60830.1</t>
  </si>
  <si>
    <t>AT3G60830</t>
  </si>
  <si>
    <t>Symbols: ATARP7, ARP7 | ATARP7 (ACTIN-RELATED PROTEIN 7); structural constituent of cytoskeleton | chr3:22474074-22476445 FORWARD</t>
  </si>
  <si>
    <t>AT3G60860.1</t>
  </si>
  <si>
    <t>AT3G60860</t>
  </si>
  <si>
    <t>guanine nucleotide exchange family protein | chr3:22484804-22491722 FORWARD</t>
  </si>
  <si>
    <t>AT3G60880.1;AT3G60880.2</t>
  </si>
  <si>
    <t>AT3G60880</t>
  </si>
  <si>
    <t>Symbols: DHDPS, DHDPS1 | dihydrodipicolinate synthase 1 (DHDPS1) (DHDPS) (DHPS1) | chr3:22494852-22496697 FORWARD</t>
  </si>
  <si>
    <t>AT3G60900.1</t>
  </si>
  <si>
    <t>AT3G60900</t>
  </si>
  <si>
    <t>Symbols: FLA10 | FLA10 | chr3:22499360-22501239 REVERSE</t>
  </si>
  <si>
    <t>AT3G61050.2;AT3G61050.1</t>
  </si>
  <si>
    <t>AT3G61050</t>
  </si>
  <si>
    <t>Symbols: NTMC2TYPE4, NTMC2T4 | NTMC2T4; lipid binding | chr3:22597227-22601412 FORWARD</t>
  </si>
  <si>
    <t>AT3G61070.3;AT3G61070.2;AT3G61070.1</t>
  </si>
  <si>
    <t>AT3G61070</t>
  </si>
  <si>
    <t>Symbols: PEX11E | PEX11E | chr3:22604602-22606766 REVERSE</t>
  </si>
  <si>
    <t>AT3G61080.1;AT3G61080.2</t>
  </si>
  <si>
    <t>AT3G61080</t>
  </si>
  <si>
    <t>fructosamine kinase family protein | chr3:22607130-22609099 FORWARD</t>
  </si>
  <si>
    <t>AT3G61130.1</t>
  </si>
  <si>
    <t>AT3G61130</t>
  </si>
  <si>
    <t>cell wall.pectin synthesis.homogalacturonan.Galacturonic Acid Trnasferase</t>
  </si>
  <si>
    <t>Symbols: GAUT1, LGT1 | GAUT1 (GALACTURONOSYLTRANSFERASE 1); polygalacturonate 4-alpha-galacturonosyltransferase/ transferase, transferring glycosyl groups | chr3:22621969-22625716 FORWARD</t>
  </si>
  <si>
    <t>AT3G61140.1</t>
  </si>
  <si>
    <t>AT3G61140</t>
  </si>
  <si>
    <t>Symbols: FUS6, ATFUS6, CSN1, COP11, EMB78, ATSK31, SK31 | FUS6 (FUSCA 6) | chr3:22626262-22630117 FORWARD</t>
  </si>
  <si>
    <t>AT3G61220.1;AT3G61220.2;AT3G61220.3</t>
  </si>
  <si>
    <t>AT3G61220</t>
  </si>
  <si>
    <t>short-chain dehydrogenase/reductase (SDR) family protein | chr3:22662960-22664493 FORWARD</t>
  </si>
  <si>
    <t>AT3G61240.2;AT3G61240.1</t>
  </si>
  <si>
    <t>AT3G61240</t>
  </si>
  <si>
    <t>DEAD/DEAH box helicase, putative (RH12) | chr3:22666183-22669757 FORWARD</t>
  </si>
  <si>
    <t>AT3G61260.1</t>
  </si>
  <si>
    <t>AT3G61260</t>
  </si>
  <si>
    <t>cell.organization.remorin</t>
  </si>
  <si>
    <t>DNA-binding family protein / remorin family protein | chr3:22675238-22676788 REVERSE</t>
  </si>
  <si>
    <t>31.1.1</t>
  </si>
  <si>
    <t>AT3G61310.1</t>
  </si>
  <si>
    <t>AT3G61310</t>
  </si>
  <si>
    <t>DNA-binding family protein | chr3:22690596-22692834 REVERSE</t>
  </si>
  <si>
    <t>AT3G61430.2;AT3G61430.1</t>
  </si>
  <si>
    <t>AT3G61430</t>
  </si>
  <si>
    <t>Symbols: PIP1A, ATPIP1, PIP1, PIP1;1 | PIP1A (PLASMA MEMBRANE INTRINSIC PROTEIN 1A); water channel | chr3:22733474-22735335 FORWARD</t>
  </si>
  <si>
    <t>AT3G61440.1;AT3G61440.4</t>
  </si>
  <si>
    <t>AT3G61440</t>
  </si>
  <si>
    <t>Symbols: ATCYSC1, ARATH;BSAS3;1, CYSC1 | CYSC1 (CYSTEINE SYNTHASE C1); L-3-cyanoalanine synthase/ cysteine synthase | chr3:22735747-22737980 FORWARD</t>
  </si>
  <si>
    <t>AT3G61470.1</t>
  </si>
  <si>
    <t>AT3G61470</t>
  </si>
  <si>
    <t>Symbols: LHCA2 | LHCA2; chlorophyll binding | chr3:22745653-22747282 FORWARD</t>
  </si>
  <si>
    <t>AT3G61490.3;AT3G61490.2;AT3G61490.1;AT3G61490.5;AT3G61490.4</t>
  </si>
  <si>
    <t>AT3G61490</t>
  </si>
  <si>
    <t>glycoside hydrolase family 28 protein / polygalacturonase (pectinase) family protein | chr3:22758063-22760192 FORWARD</t>
  </si>
  <si>
    <t>AT3G61530.2;AT3G61530.1</t>
  </si>
  <si>
    <t>AT3G61530</t>
  </si>
  <si>
    <t>Symbols: PANB2 | PANB2; 3-methyl-2-oxobutanoate hydroxymethyltransferase | chr3:22771442-22773356 REVERSE</t>
  </si>
  <si>
    <t>AT3G61540.1</t>
  </si>
  <si>
    <t>AT3G61540</t>
  </si>
  <si>
    <t>peptidase family protein | chr3:22773386-22775827 FORWARD</t>
  </si>
  <si>
    <t>AT3G61760.1;AT3G61760.2;AT3G61760.3</t>
  </si>
  <si>
    <t>AT3G61760</t>
  </si>
  <si>
    <t>Symbols: ADL1B | ADL1B (ARABIDOPSIS DYNAMIN-LIKE 1B); GTP binding / GTPase | chr3:22860514-22864153 REVERSE</t>
  </si>
  <si>
    <t>AT3G61820.1</t>
  </si>
  <si>
    <t>AT3G61820</t>
  </si>
  <si>
    <t>aspartyl protease family protein | chr3:22879804-22881630 REVERSE</t>
  </si>
  <si>
    <t>AT3G61860.1</t>
  </si>
  <si>
    <t>AT3G61860</t>
  </si>
  <si>
    <t>Symbols: ATRSP31, RSP31 | RSP31; RNA binding / nucleic acid binding / nucleotide binding | chr3:22900068-22902395 REVERSE</t>
  </si>
  <si>
    <t>AT3G61870.2;AT3G61870.1</t>
  </si>
  <si>
    <t>AT3G61870</t>
  </si>
  <si>
    <t>unknown protein | chr3:22902638-22904070 FORWARD</t>
  </si>
  <si>
    <t>AT3G61990.1</t>
  </si>
  <si>
    <t>AT3G61990</t>
  </si>
  <si>
    <t>secondary metabolism.phenylpropanoids.lignin biosynthesis.CCoAOMT</t>
  </si>
  <si>
    <t>O-methyltransferase family 3 protein | chr3:22957054-22958995 REVERSE</t>
  </si>
  <si>
    <t>AT3G62010.2;AT3G62010.1</t>
  </si>
  <si>
    <t>AT3G62010</t>
  </si>
  <si>
    <t>unknown protein | chr3:22964677-22971384 FORWARD</t>
  </si>
  <si>
    <t>AT3G62020.2;AT3G62020.1</t>
  </si>
  <si>
    <t>AT3G62020</t>
  </si>
  <si>
    <t>Symbols: GLP10 | GLP10 (GERMIN-LIKE PROTEIN 10); manganese ion binding / nutrient reservoir | chr3:22971358-22972268 REVERSE</t>
  </si>
  <si>
    <t>AT3G62030.3;AT3G62030.1;AT3G62030.2</t>
  </si>
  <si>
    <t>AT3G62030</t>
  </si>
  <si>
    <t>Symbols: ROC4 | peptidyl-prolyl cis-trans isomerase, chloroplast / cyclophilin / rotamase / cyclosporin A-binding protein (ROC4) | chr3:22973004-22975378 FORWARD</t>
  </si>
  <si>
    <t>AT3G62110.2;AT3G62110.1</t>
  </si>
  <si>
    <t>AT3G62110</t>
  </si>
  <si>
    <t>glycoside hydrolase family 28 protein / polygalacturonase (pectinase) family protein | chr3:22997031-23000041 REVERSE</t>
  </si>
  <si>
    <t>AT3G62120.3;AT3G62120.2;AT3G62120.1</t>
  </si>
  <si>
    <t>AT3G62120</t>
  </si>
  <si>
    <t>protein.aa activation.bifunctional aminoacyl-tRNA synthetase</t>
  </si>
  <si>
    <t>tRNA synthetase class II (G, H, P and S) family protein | chr3:23001030-23004321 REVERSE</t>
  </si>
  <si>
    <t>AT3G62140.1</t>
  </si>
  <si>
    <t>AT3G62140</t>
  </si>
  <si>
    <t>unknown protein | chr3:23007083-23008749 FORWARD</t>
  </si>
  <si>
    <t>AT3G62310.3;AT3G62310.2;AT3G62310.1</t>
  </si>
  <si>
    <t>AT3G62310</t>
  </si>
  <si>
    <t>RNA helicase, putative | chr3:23057245-23060731 REVERSE</t>
  </si>
  <si>
    <t>AT3G62360.2;AT3G62360.1</t>
  </si>
  <si>
    <t>AT3G62360</t>
  </si>
  <si>
    <t>carbohydrate binding | chr3:23072786-23080563 REVERSE</t>
  </si>
  <si>
    <t>AT3G62410.1</t>
  </si>
  <si>
    <t>AT3G62410</t>
  </si>
  <si>
    <t>Symbols: CP12-2, CP12 | CP12-2; protein binding | chr3:23090944-23091566 FORWARD</t>
  </si>
  <si>
    <t>AT3G62530.1</t>
  </si>
  <si>
    <t>AT3G62530</t>
  </si>
  <si>
    <t>PBS lyase HEAT-like repeat-containing protein | chr3:23132138-23133298 FORWARD</t>
  </si>
  <si>
    <t>AT3G62560.1</t>
  </si>
  <si>
    <t>AT3G62560</t>
  </si>
  <si>
    <t>GTP-binding protein, putative | chr3:23137426-23139045 FORWARD</t>
  </si>
  <si>
    <t>AT3G62580.1</t>
  </si>
  <si>
    <t>AT3G62580</t>
  </si>
  <si>
    <t>FUNCTIONS IN: molecular_function unknown; INVOLVED IN: biological_process unknown; LOCATED IN: endomembrane system; EXPRESSED IN: 23 plant structures; EXPRESSED DURING: 13 growth stages; BEST Arabidopsis thaliana protein match is: late embryogenesis abundant domain-containing protein / LEA domain-containing protein (TAIR:AT1G72100.1); Has 237 Blast hits to 236 proteins in 85 species: Archae - 0; Bacteria - 4; Metazoa - 103; Fungi - 69; Plants - 61; Viruses - 0; Other Eukaryotes - 0 (source: NCBI BLink). | chr3:23146828-23147951 FORWARD</t>
  </si>
  <si>
    <t>AT3G62600.1</t>
  </si>
  <si>
    <t>AT3G62600</t>
  </si>
  <si>
    <t>Symbols: ATERDJ3B | ATERDJ3B; heat shock protein binding / unfolded protein binding | chr3:23150790-23153510 REVERSE</t>
  </si>
  <si>
    <t>AT3G62700.1</t>
  </si>
  <si>
    <t>AT3G62700</t>
  </si>
  <si>
    <t>Symbols: ATMRP10 | ATMRP10; ATPase, coupled to transmembrane movement of substances | chr3:23190267-23195762 REVERSE</t>
  </si>
  <si>
    <t>AT3G62730.1;AT3G62730.2</t>
  </si>
  <si>
    <t>AT3G62730</t>
  </si>
  <si>
    <t>unknown protein | chr3:23207854-23209471 REVERSE</t>
  </si>
  <si>
    <t>AT3G62750.6;AT3G62750.5;AT3G62750.4;AT3G62750.1;AT3G62750.2;AT3G62750.8;AT3G62750.7;AT3G62750.3</t>
  </si>
  <si>
    <t>AT3G62750</t>
  </si>
  <si>
    <t>Symbols: BGLU8 | BGLU8 (BETA GLUCOSIDASE 8); catalytic/ cation binding / hydrolase, hydrolyzing O-glycosyl compounds | chr3:23214371-23217045 FORWARD</t>
  </si>
  <si>
    <t>AT3G62790.1</t>
  </si>
  <si>
    <t>AT3G62790</t>
  </si>
  <si>
    <t>NADH-ubiquinone oxidoreductase-related | chr3:23223061-23224308 REVERSE</t>
  </si>
  <si>
    <t>AT3G62820.1</t>
  </si>
  <si>
    <t>AT3G62820</t>
  </si>
  <si>
    <t>invertase/pectin methylesterase inhibitor family protein | chr3:23229749-23230501 FORWARD</t>
  </si>
  <si>
    <t>AT3G62870.1</t>
  </si>
  <si>
    <t>AT3G62870</t>
  </si>
  <si>
    <t>60S ribosomal protein L7A (RPL7aB) | chr3:23242665-23244353 REVERSE</t>
  </si>
  <si>
    <t>AT3G62910.1</t>
  </si>
  <si>
    <t>AT3G62910</t>
  </si>
  <si>
    <t>Symbols: APG3 | APG3 (ALBINO AND PALE GREEN); translation release factor/ translation release factor, codon specific | chr3:23257554-23260427 REVERSE</t>
  </si>
  <si>
    <t>AT3G62940.5;AT3G62940.1;AT3G62940.4;AT3G62940.3;AT3G62940.2</t>
  </si>
  <si>
    <t>AT3G62940</t>
  </si>
  <si>
    <t>OTU-like cysteine protease family protein | chr3:23262950-23264709 REVERSE</t>
  </si>
  <si>
    <t>AT3G63000.1</t>
  </si>
  <si>
    <t>AT3G63000</t>
  </si>
  <si>
    <t>Symbols: NPL41 | NPL41 (NPL4-LIKE PROTEIN 1) | chr3:23283609-23285540 FORWARD</t>
  </si>
  <si>
    <t>AT3G63130.2;AT3G63130.1</t>
  </si>
  <si>
    <t>AT3G63130</t>
  </si>
  <si>
    <t>Symbols: RANGAP1 | RANGAP1 (RAN GTPASE ACTIVATING PROTEIN 1); RAN GTPase activator/ protein binding | chr3:23324621-23326913 FORWARD</t>
  </si>
  <si>
    <t>AT3G63140.1</t>
  </si>
  <si>
    <t>AT3G63140</t>
  </si>
  <si>
    <t>Symbols: CSP41A | CSP41A (CHLOROPLAST STEM-LOOP BINDING PROTEIN OF 41 KDA); mRNA binding / poly(U) binding | chr3:23326867-23328709 REVERSE</t>
  </si>
  <si>
    <t>AT3G63160.1</t>
  </si>
  <si>
    <t>AT3G63160</t>
  </si>
  <si>
    <t>unknown protein | chr3:23333513-23334034 REVERSE</t>
  </si>
  <si>
    <t>AT3G63170.1</t>
  </si>
  <si>
    <t>AT3G63170</t>
  </si>
  <si>
    <t>chalcone isomerase | chr3:23334352-23336109 FORWARD</t>
  </si>
  <si>
    <t>AT3G63190.1</t>
  </si>
  <si>
    <t>AT3G63190</t>
  </si>
  <si>
    <t>Symbols: RRF | RRF (RIBOSOME RECYCLING FACTOR, CHLOROPLAST PRECURSOR) | chr3:23342582-23344773 REVERSE</t>
  </si>
  <si>
    <t>AT3G63260.1;AT3G63260.2</t>
  </si>
  <si>
    <t>AT3G63260</t>
  </si>
  <si>
    <t>Symbols: ATMRK1 | ATMRK1; kinase/ protein serine/threonine/tyrosine kinase | chr3:23372881-23375007 REVERSE</t>
  </si>
  <si>
    <t>AT3G63400.4;AT3G63400.3;AT3G63400.1;AT3G63400.2</t>
  </si>
  <si>
    <t>AT3G63400</t>
  </si>
  <si>
    <t>peptidyl-prolyl cis-trans isomerase cyclophilin-type family protein | chr3:23412023-23415659 FORWARD</t>
  </si>
  <si>
    <t>AT3G63410.1</t>
  </si>
  <si>
    <t>AT3G63410</t>
  </si>
  <si>
    <t>secondary metabolism.isoprenoids.tocopherol biosynthesis.MPBQ/MSBQ methyltransferase</t>
  </si>
  <si>
    <t>Symbols: APG1, VTE3, IEP37, E37 | APG1 (ALBINO OR PALE GREEN MUTANT 1); 2-methyl-6-phytyl-1,4-benzoquinone methyltransferase/ S-adenosylmethionine-dependent methyltransferase/ methyltransferase | chr3:23415589-23417119 REVERSE</t>
  </si>
  <si>
    <t>AT3G63460.1;AT3G63460.3;AT3G63460.2</t>
  </si>
  <si>
    <t>AT3G63460</t>
  </si>
  <si>
    <t>WD-40 repeat family protein | chr3:23430644-23437344 REVERSE</t>
  </si>
  <si>
    <t>AT3G63490.1;AT3G63490.2</t>
  </si>
  <si>
    <t>AT3G63490</t>
  </si>
  <si>
    <t>protein.synthesis.ribosomal protein.prokaryotic.chloroplast.50S subunit.L1</t>
  </si>
  <si>
    <t>ribosomal protein L1 family protein | chr3:23444203-23446355 FORWARD</t>
  </si>
  <si>
    <t>AT3G63520.1</t>
  </si>
  <si>
    <t>AT3G63520</t>
  </si>
  <si>
    <t>secondary metabolism.isoprenoids.carotenoids.carotenoid cleavage dioxygenase</t>
  </si>
  <si>
    <t>Symbols: CCD1, ATCCD1, ATNCED1, NCED1 | CCD1 (CAROTENOID CLEAVAGE DIOXYGENASE 1); 9-cis-epoxycarotenoid dioxygenase | chr3:23452911-23456078 FORWARD</t>
  </si>
  <si>
    <t>AT3G63540.1</t>
  </si>
  <si>
    <t>AT3G63540</t>
  </si>
  <si>
    <t>Unknown gene | chr3:23459182-23459800 REVERSE</t>
  </si>
  <si>
    <t>AT3G66654.5;AT3G66654.4;AT3G66654.3;AT3G66654.2;AT3G66654.1</t>
  </si>
  <si>
    <t>AT3G66654</t>
  </si>
  <si>
    <t>peptidyl-prolyl cis-trans isomerase cyclophilin-type family protein | chr3:2088068-2090481 FORWARD</t>
  </si>
  <si>
    <t>AT3G66658.2;AT3G66658.1</t>
  </si>
  <si>
    <t>AT3G66658</t>
  </si>
  <si>
    <t>Symbols: ALDH22a1 | ALDH22a1 (Aldehyde Dehydrogenase 22a1); 3-chloroallyl aldehyde dehydrogenase/ oxidoreductase | chr3:2095105-2099151 REVERSE</t>
  </si>
  <si>
    <t>AT4G00030.1</t>
  </si>
  <si>
    <t>AT4G00030</t>
  </si>
  <si>
    <t>plastid-lipid associated protein PAP / fibrillin family protein | chr4:13527-14413 FORWARD</t>
  </si>
  <si>
    <t>AT4G00100.1</t>
  </si>
  <si>
    <t>AT4G00100</t>
  </si>
  <si>
    <t>Symbols: ATRPS13A, RPS13, PFL2 | ATRPS13A (ARABIDOPSIS THALIANA RIBOSOMAL PROTEIN S13A); structural constituent of ribosome | chr4:37084-38312 FORWARD</t>
  </si>
  <si>
    <t>AT4G00165.2;AT4G00165.1</t>
  </si>
  <si>
    <t>AT4G00165</t>
  </si>
  <si>
    <t>protease inhibitor/seed storage/lipid transfer protein (LTP) family protein | chr4:69273-69875 REVERSE</t>
  </si>
  <si>
    <t>AT4G00230.1;AT4G00230.2</t>
  </si>
  <si>
    <t>AT4G00230</t>
  </si>
  <si>
    <t>Symbols: XSP1 | XSP1 (xylem serine peptidase 1); identical protein binding / serine-type endopeptidase | chr4:93923-97454 FORWARD</t>
  </si>
  <si>
    <t>AT4G00238.1</t>
  </si>
  <si>
    <t>AT4G00238</t>
  </si>
  <si>
    <t>DNA-binding storekeeper protein-related | chr4:103823-105217 REVERSE</t>
  </si>
  <si>
    <t>AT4G00290.1</t>
  </si>
  <si>
    <t>AT4G00290</t>
  </si>
  <si>
    <t>mechanosensitive ion channel domain-containing protein / MS ion channel domain-containing protein | chr4:122851-125591 REVERSE</t>
  </si>
  <si>
    <t>AT4G00370.1</t>
  </si>
  <si>
    <t>AT4G00370</t>
  </si>
  <si>
    <t>Symbols: ANTR2, PHT4;4 | ANTR2; inorganic phosphate transmembrane transporter/ organic anion transmembrane transporter | chr4:162897-166357 REVERSE</t>
  </si>
  <si>
    <t>AT4G00390.1</t>
  </si>
  <si>
    <t>AT4G00390</t>
  </si>
  <si>
    <t>transcription regulator | chr4:171497-172843 REVERSE</t>
  </si>
  <si>
    <t>AT4G00430.1;AT4G00430.2</t>
  </si>
  <si>
    <t>AT4G00430</t>
  </si>
  <si>
    <t>Symbols: TMP-C, PIP1;4, PIP1E | PIP1;4 (PLASMA MEMBRANE INTRINSIC PROTEIN 1;4); water channel | chr4:185450-187627 REVERSE</t>
  </si>
  <si>
    <t>AT4G00490.1</t>
  </si>
  <si>
    <t>AT4G00490</t>
  </si>
  <si>
    <t>Symbols: BAM2, BMY9 | BAM2 (BETA-AMYLASE 2); beta-amylase | chr4:222320-225131 FORWARD</t>
  </si>
  <si>
    <t>AT4G00570.1</t>
  </si>
  <si>
    <t>AT4G00570</t>
  </si>
  <si>
    <t>malate oxidoreductase, putative | chr4:242515-246771 REVERSE</t>
  </si>
  <si>
    <t>AT4G00620.1</t>
  </si>
  <si>
    <t>AT4G00620</t>
  </si>
  <si>
    <t>tetrahydrofolate dehydrogenase/cyclohydrolase, putative | chr4:259028-261019 REVERSE</t>
  </si>
  <si>
    <t>AT4G00630.1;AT4G00630.2</t>
  </si>
  <si>
    <t>AT4G00630</t>
  </si>
  <si>
    <t>Symbols: KEA2, ATKEA2 | KEA2; potassium ion transmembrane transporter/ potassium:hydrogen antiporter | chr4:261531-268050 REVERSE</t>
  </si>
  <si>
    <t>AT4G00660.2;AT4G00660.1</t>
  </si>
  <si>
    <t>AT4G00660</t>
  </si>
  <si>
    <t>DEAD/DEAH box helicase, putative | chr4:274257-278737 FORWARD</t>
  </si>
  <si>
    <t>AT4G00670.1</t>
  </si>
  <si>
    <t>AT4G00670</t>
  </si>
  <si>
    <t>DNA binding | chr4:278316-279186 REVERSE</t>
  </si>
  <si>
    <t>AT4G00740.2;AT4G00740.1</t>
  </si>
  <si>
    <t>AT4G00740</t>
  </si>
  <si>
    <t>dehydration-responsive protein-related | chr4:307431-310482 REVERSE</t>
  </si>
  <si>
    <t>AT4G00810.2;AT4G00810.1</t>
  </si>
  <si>
    <t>AT4G00810</t>
  </si>
  <si>
    <t>60S acidic ribosomal protein P1 (RPP1B) | chr4:345952-347184 REVERSE</t>
  </si>
  <si>
    <t>AT4G00830.6;AT4G00830.4;AT4G00830.2;AT4G00830.1;AT4G00830.5;AT4G00830.3</t>
  </si>
  <si>
    <t>AT4G00830</t>
  </si>
  <si>
    <t>RNA recognition motif (RRM)-containing protein | chr4:352023-355233 FORWARD</t>
  </si>
  <si>
    <t>AT4G00860.1</t>
  </si>
  <si>
    <t>AT4G00860</t>
  </si>
  <si>
    <t>Symbols: ATOZI1, AT0ZI1 | ATOZI1 | chr4:359315-360493 REVERSE</t>
  </si>
  <si>
    <t>AT4G01037.1</t>
  </si>
  <si>
    <t>AT4G01037</t>
  </si>
  <si>
    <t>ubiquitin thiolesterase | chr4:451251-453243 REVERSE</t>
  </si>
  <si>
    <t>AT4G01050.1;AT4G01050.2</t>
  </si>
  <si>
    <t>AT4G01050</t>
  </si>
  <si>
    <t>hydroxyproline-rich glycoprotein family protein | chr4:455768-458510 FORWARD</t>
  </si>
  <si>
    <t>AT4G01070.1;AT4G01070.2</t>
  </si>
  <si>
    <t>AT4G01070</t>
  </si>
  <si>
    <t>Symbols: GT72B1, UGT72B1 | GT72B1; UDP-glucosyltransferase/ UDP-glycosyltransferase/ transferase, transferring glycosyl groups | chr4:461592-463449 REVERSE</t>
  </si>
  <si>
    <t>cytosol,vacuole,plasma membrane</t>
  </si>
  <si>
    <t>C,V,PM</t>
  </si>
  <si>
    <t>AT4G01100.2;AT4G01100.1;AT4G01100.3</t>
  </si>
  <si>
    <t>AT4G01100</t>
  </si>
  <si>
    <t>Symbols: ADNT1 | ADNT1 (ADENINE NUCLEOTIDE TRANSPORTER 1); ADP transmembrane transporter/ AMP transmembrane transporter/ ATP transmembrane transporter/ binding | chr4:477152-479936 FORWARD</t>
  </si>
  <si>
    <t>AT4G01130.1;AT4G01130.2;AT4G01130.3</t>
  </si>
  <si>
    <t>AT4G01130</t>
  </si>
  <si>
    <t>acetylesterase, putative | chr4:485833-488007 FORWARD</t>
  </si>
  <si>
    <t>AT4G01150.1</t>
  </si>
  <si>
    <t>AT4G01150</t>
  </si>
  <si>
    <t>unknown protein | chr4:493548-494850 FORWARD</t>
  </si>
  <si>
    <t>AT4G01290.2;AT4G01290.1</t>
  </si>
  <si>
    <t>AT4G01290</t>
  </si>
  <si>
    <t>unknown protein | chr4:537990-543869 REVERSE</t>
  </si>
  <si>
    <t>AT4G01310.1</t>
  </si>
  <si>
    <t>AT4G01310</t>
  </si>
  <si>
    <t>protein.synthesis.ribosomal protein.prokaryotic.chloroplast.50S subunit.L5</t>
  </si>
  <si>
    <t>ribosomal protein L5 family protein | chr4:543970-545547 REVERSE</t>
  </si>
  <si>
    <t>AT4G01370.1</t>
  </si>
  <si>
    <t>AT4G01370</t>
  </si>
  <si>
    <t>Symbols: ATMPK4, MPK4 | ATMPK4 (ARABIDOPSIS THALIANA MAP KINASE 4); MAP kinase/ kinase | chr4:567095-569088 FORWARD</t>
  </si>
  <si>
    <t>AT4G01395.1</t>
  </si>
  <si>
    <t>AT4G01395</t>
  </si>
  <si>
    <t>AT4G01410.1</t>
  </si>
  <si>
    <t>AT4G01410</t>
  </si>
  <si>
    <t>harpin-induced family protein / HIN1 family protein / harpin-responsive family protein | chr4:578165-579169 FORWARD</t>
  </si>
  <si>
    <t>AT4G01610.2;AT4G01610.1</t>
  </si>
  <si>
    <t>AT4G01610</t>
  </si>
  <si>
    <t>cathepsin B-like cysteine protease, putative | chr4:694695-697206 FORWARD</t>
  </si>
  <si>
    <t>AT4G01690.1;AT4G01690.2</t>
  </si>
  <si>
    <t>AT4G01690</t>
  </si>
  <si>
    <t>tetrapyrrole synthesis.protoporphyrin IX oxidase</t>
  </si>
  <si>
    <t>Symbols: PPOX, HEMG1, PPO1 | PPOX; protoporphyrinogen oxidase | chr4:729887-732433 FORWARD</t>
  </si>
  <si>
    <t>19.9</t>
  </si>
  <si>
    <t>AT4G01700.1</t>
  </si>
  <si>
    <t>AT4G01700</t>
  </si>
  <si>
    <t>chitinase, putative | chr4:732313-733510 REVERSE</t>
  </si>
  <si>
    <t>AT4G01800.1;AT4G01800.3;AT4G01800.2</t>
  </si>
  <si>
    <t>AT4G01800</t>
  </si>
  <si>
    <t>preprotein translocase secA subunit, putative | chr4:770722-776131 REVERSE</t>
  </si>
  <si>
    <t>AT4G01810.3;AT4G01810.2;AT4G01810.1</t>
  </si>
  <si>
    <t>AT4G01810</t>
  </si>
  <si>
    <t>protein transport protein-related | chr4:776488-780355 REVERSE</t>
  </si>
  <si>
    <t>AT4G01850.2;AT4G01850.1</t>
  </si>
  <si>
    <t>AT4G01850</t>
  </si>
  <si>
    <t>Symbols: SAM-2, MAT2 | SAM-2 (S-ADENOSYLMETHIONINE SYNTHETASE 2); copper ion binding / methionine adenosyltransferase | chr4:796097-798286 REVERSE</t>
  </si>
  <si>
    <t>AT4G01870.1;AT4G01870.2</t>
  </si>
  <si>
    <t>AT4G01870</t>
  </si>
  <si>
    <t>tolB protein-related | chr4:808376-810446 REVERSE</t>
  </si>
  <si>
    <t>AT4G01883.1;AT4G01883.3;AT4G01883.2</t>
  </si>
  <si>
    <t>AT4G01883</t>
  </si>
  <si>
    <t>LOCATED IN: chloroplast; CONTAINS InterPro DOMAIN/s: Streptomyces cyclase/dehydrase (InterPro:IPR005031); BEST Arabidopsis thaliana protein match is: unknown protein (TAIR:AT1G02475.1); Has 320 Blast hits to 320 proteins in 96 species: Archae - 0; Bacteria - 186; Metazoa - 0; Fungi - 0; Plants - 29; Viruses - 0; Other Eukaryotes - 105 (source: NCBI BLink). | chr4:813068-815170 FORWARD</t>
  </si>
  <si>
    <t>AT4G01897.1</t>
  </si>
  <si>
    <t>AT4G01897</t>
  </si>
  <si>
    <t>unknown protein | chr4:820336-821505 REVERSE</t>
  </si>
  <si>
    <t>AT4G01900.1</t>
  </si>
  <si>
    <t>AT4G01900</t>
  </si>
  <si>
    <t>Symbols: PII, GLB1 | GLB1 (GLNB1 HOMOLOG); acetylglutamate kinase regulator | chr4:821685-823523 FORWARD</t>
  </si>
  <si>
    <t>AT4G02030.1;AT4G02030.2</t>
  </si>
  <si>
    <t>AT4G02030</t>
  </si>
  <si>
    <t>FUNCTIONS IN: molecular_function unknown; INVOLVED IN: biological_process unknown; LOCATED IN: cellular_component unknown; EXPRESSED IN: 23 plant structures; EXPRESSED DURING: 13 growth stages; CONTAINS InterPro DOMAIN/s: Vps51/Vps67 (InterPro:IPR014812); BEST Arabidopsis thaliana protein match is: SEC5B (TAIR:AT1G21170.1); Has 386 Blast hits to 358 proteins in 130 species: Archae - 0; Bacteria - 5; Metazoa - 171; Fungi - 64; Plants - 54; Viruses - 4; Other Eukaryotes - 88 (source: NCBI BLink). | chr4:892176-897318 FORWARD</t>
  </si>
  <si>
    <t>AT4G02080.1</t>
  </si>
  <si>
    <t>AT4G02080</t>
  </si>
  <si>
    <t>Symbols: ASAR1, ATSARA1C, ATSAR2 | ATSAR2 (ARABIDOPSIS THALIANA SECRETION-ASSOCIATED RAS SUPER FAMILY 2); GTP binding | chr4:921454-922777 FORWARD</t>
  </si>
  <si>
    <t>AT4G02150.1;AT4G02150.2</t>
  </si>
  <si>
    <t>AT4G02150</t>
  </si>
  <si>
    <t>IMPA3</t>
  </si>
  <si>
    <t>Symbols: MOS6, ATIMPALPHA3, IMPA-3 | MOS6 (MODIFIER OF SNC1, 6); binding / protein transporter | chr4:950611-953690 REVERSE</t>
  </si>
  <si>
    <t>AT4G02230.1</t>
  </si>
  <si>
    <t>AT4G02230</t>
  </si>
  <si>
    <t>60S ribosomal protein L19 (RPL19C) | chr4:979170-980670 REVERSE</t>
  </si>
  <si>
    <t>AT4G02280.1</t>
  </si>
  <si>
    <t>AT4G02280</t>
  </si>
  <si>
    <t>Symbols: SUS3, ATSUS3 | SUS3 (sucrose synthase 3); UDP-glycosyltransferase/ sucrose synthase/ transferase, transferring glycosyl groups | chr4:994927-998967 FORWARD</t>
  </si>
  <si>
    <t>AT4G02290.1;AT4G02290.2</t>
  </si>
  <si>
    <t>AT4G02290</t>
  </si>
  <si>
    <t>Symbols: AtGH9B13 | AtGH9B13 (Arabidopsis thaliana glycosyl hydrolase 9B13); catalytic/ hydrolase, hydrolyzing O-glycosyl compounds | chr4:1002394-1005253 REVERSE</t>
  </si>
  <si>
    <t>AT4G02330.1</t>
  </si>
  <si>
    <t>AT4G02330</t>
  </si>
  <si>
    <t>Symbols: ATPMEPCRB | ATPMEPCRB; pectinesterase | chr4:1032413-1035037 FORWARD</t>
  </si>
  <si>
    <t>AT4G02340.1</t>
  </si>
  <si>
    <t>AT4G02340</t>
  </si>
  <si>
    <t>epoxide hydrolase, putative | chr4:1035681-1037615 FORWARD</t>
  </si>
  <si>
    <t>AT4G02350.2;AT4G02350.1</t>
  </si>
  <si>
    <t>AT4G02350</t>
  </si>
  <si>
    <t>exocyst complex subunit Sec15-like family protein | chr4:1038114-1040774 FORWARD</t>
  </si>
  <si>
    <t>AT4G02450.2;AT4G02450.1</t>
  </si>
  <si>
    <t>AT4G02450</t>
  </si>
  <si>
    <t>glycine-rich protein | chr4:1073753-1075893 REVERSE</t>
  </si>
  <si>
    <t>AT4G02480.1;AT1G02890.2;AT1G02890.1</t>
  </si>
  <si>
    <t>AT4G02480</t>
  </si>
  <si>
    <t>AAA-type ATPase family protein | chr4:1081759-1088846 REVERSE</t>
  </si>
  <si>
    <t>AT4G02500.1</t>
  </si>
  <si>
    <t>AT4G02500</t>
  </si>
  <si>
    <t>Symbols: ATXT2, XXT2, XT2 | XT2 (UDP-XYLOSYLTRANSFERASE 2); UDP-xylosyltransferase/ transferase/ transferase, transferring glycosyl groups / xyloglucan 6-xylosyltransferase | chr4:1101507-1103610 FORWARD</t>
  </si>
  <si>
    <t>AT4G02510.4;AT4G02510.3;AT4G02510.2;AT4G02510.1</t>
  </si>
  <si>
    <t>AT4G02510</t>
  </si>
  <si>
    <t>Symbols: TOC159, TOC86, PPI2, TOC160, ATTOC159 | TOC159 (TRANSLOCON AT THE OUTER ENVELOPE MEMBRANE OF CHLOROPLASTS 159); transmembrane receptor | chr4:1104766-1109600 FORWARD</t>
  </si>
  <si>
    <t>AT4G02520.1</t>
  </si>
  <si>
    <t>AT4G02520</t>
  </si>
  <si>
    <t>Symbols: ATGSTF2, ATPM24.1, ATPM24, GST2 | ATGSTF2 (GLUTATHIONE S-TRANSFERASE PHI 2); glutathione binding / glutathione transferase | chr4:1110452-1111660 REVERSE</t>
  </si>
  <si>
    <t>AT4G02530.1;AT4G02530.2;AT4G02530.3</t>
  </si>
  <si>
    <t>AT4G02530</t>
  </si>
  <si>
    <t>chloroplast thylakoid lumen protein | chr4:1112141-1114029 REVERSE</t>
  </si>
  <si>
    <t>AT4G02570.4;AT4G02570.3;AT4G02570.2;AT4G02570.1</t>
  </si>
  <si>
    <t>AT4G02570</t>
  </si>
  <si>
    <t>Symbols: ATCUL1, CUL1, AXR6 | ATCUL1 (ARABIDOPSIS THALIANA CULLIN 1); protein binding | chr4:1128622-1133696 FORWARD</t>
  </si>
  <si>
    <t>AT4G02580.1</t>
  </si>
  <si>
    <t>AT4G02580</t>
  </si>
  <si>
    <t>NADH-ubiquinone oxidoreductase 24 kDa subunit, putative | chr4:1134467-1137156 FORWARD</t>
  </si>
  <si>
    <t>AT4G02610.1</t>
  </si>
  <si>
    <t>AT4G02610</t>
  </si>
  <si>
    <t>tryptophan synthase, alpha subunit, putative | chr4:1147634-1149336 FORWARD</t>
  </si>
  <si>
    <t>AT4G02620.1</t>
  </si>
  <si>
    <t>AT4G02620</t>
  </si>
  <si>
    <t>vacuolar ATPase subunit F family protein | chr4:1149248-1151346 REVERSE</t>
  </si>
  <si>
    <t>AT4G02720.1</t>
  </si>
  <si>
    <t>AT4G02720</t>
  </si>
  <si>
    <t>unknown protein | chr4:1204303-1205866 REVERSE</t>
  </si>
  <si>
    <t>AT4G02725.1</t>
  </si>
  <si>
    <t>AT4G02725</t>
  </si>
  <si>
    <t>unknown protein | chr4:1206004-1207436 FORWARD</t>
  </si>
  <si>
    <t>AT4G02770.1</t>
  </si>
  <si>
    <t>AT4G02770</t>
  </si>
  <si>
    <t>Symbols: PSAD-1 | PSAD-1 (photosystem I subunit D-1) | chr4:1229111-1229945 REVERSE</t>
  </si>
  <si>
    <t>AT4G02840.1;AT4G02840.2</t>
  </si>
  <si>
    <t>AT4G02840</t>
  </si>
  <si>
    <t>small nuclear ribonucleoprotein D1, putative / snRNP core protein D1, putative / Sm protein D1, putative | chr4:1264627-1266486 FORWARD</t>
  </si>
  <si>
    <t>AT4G02860.1</t>
  </si>
  <si>
    <t>AT4G02860</t>
  </si>
  <si>
    <t>catalytic | chr4:1268713-1270525 REVERSE</t>
  </si>
  <si>
    <t>AT4G02930.1</t>
  </si>
  <si>
    <t>AT4G02930</t>
  </si>
  <si>
    <t>elongation factor Tu, putative / EF-Tu, putative | chr4:1295409-1298404 REVERSE</t>
  </si>
  <si>
    <t>AT4G02980.1</t>
  </si>
  <si>
    <t>AT4G02980</t>
  </si>
  <si>
    <t>Symbols: ABP1, ABP | ABP1 (ENDOPLASMIC RETICULUM AUXIN BINDING PROTEIN 1); auxin binding | chr4:1319656-1321477 REVERSE</t>
  </si>
  <si>
    <t>AT4G02990.2;AT4G02990.1</t>
  </si>
  <si>
    <t>AT4G02990</t>
  </si>
  <si>
    <t>mitochondrial transcription termination factor family protein / mTERF family protein | chr4:1321859-1324004 FORWARD</t>
  </si>
  <si>
    <t>AT4G03080.1</t>
  </si>
  <si>
    <t>AT4G03080</t>
  </si>
  <si>
    <t>Symbols: BSL1 | kelch repeat-containing serine/threonine phosphoesterase family protein | chr4:1359655-1365475 REVERSE</t>
  </si>
  <si>
    <t>AT4G03120.1</t>
  </si>
  <si>
    <t>AT4G03120</t>
  </si>
  <si>
    <t>proline-rich family protein | chr4:1385660-1387739 FORWARD</t>
  </si>
  <si>
    <t>AT4G03190.1</t>
  </si>
  <si>
    <t>AT4G03190</t>
  </si>
  <si>
    <t>Symbols: GRH1, ATGRH1, AFB1 | GRH1 (GRR1-LIKE PROTEIN 1); auxin binding / protein binding / ubiquitin-protein ligase | chr4:1404887-1407139 REVERSE</t>
  </si>
  <si>
    <t>AT4G03200.2;AT4G03200.1</t>
  </si>
  <si>
    <t>AT4G03200</t>
  </si>
  <si>
    <t>catalytic | chr4:1408159-1412756 FORWARD</t>
  </si>
  <si>
    <t>AT4G03280.2;AT4G03280.1</t>
  </si>
  <si>
    <t>AT4G03280</t>
  </si>
  <si>
    <t>Symbols: PETC, PGR1 | PETC (PHOTOSYNTHETIC ELECTRON TRANSFER C); electron transporter, transferring electrons from cytochrome b6/f complex of photosystem II | chr4:1440146-1441863 FORWARD</t>
  </si>
  <si>
    <t>AT4G03430.3;AT4G03430.2;AT4G03430.1</t>
  </si>
  <si>
    <t>AT4G03430</t>
  </si>
  <si>
    <t>Symbols: STA1, EMB2770 | EMB2770 (EMBRYO DEFECTIVE 2770); RNA splicing factor, transesterification mechanism | chr4:1517134-1520563 REVERSE</t>
  </si>
  <si>
    <t>AT4G03520.1;AT4G03520.2</t>
  </si>
  <si>
    <t>AT4G03520</t>
  </si>
  <si>
    <t>Symbols: ATHM2 | ATHM2; enzyme activator | chr4:1562359-1564192 REVERSE</t>
  </si>
  <si>
    <t>AT4G03550.1</t>
  </si>
  <si>
    <t>AT4G03550</t>
  </si>
  <si>
    <t>Symbols: ATGSL05, GSL05, ATGSL5, PMR4, GSL5 | ATGSL05 (GLUCAN SYNTHASE-LIKE 5); 1,3-beta-glucan synthase/ transferase, transferring glycosyl groups | chr4:1573348-1579696 FORWARD</t>
  </si>
  <si>
    <t>AT4G03560.1</t>
  </si>
  <si>
    <t>AT4G03560</t>
  </si>
  <si>
    <t>Symbols: ATTPC1, TPC1, ATCCH1, FOU2 | ATTPC1 (TWO-PORE CHANNEL 1); calcium channel/ voltage-gated calcium channel | chr4:1580056-1585966 FORWARD</t>
  </si>
  <si>
    <t>AT4G04020.1</t>
  </si>
  <si>
    <t>AT4G04020</t>
  </si>
  <si>
    <t>Symbols: FIB | FIB (FIBRILLIN); structural molecule | chr4:1932144-1933950 FORWARD</t>
  </si>
  <si>
    <t>AT4G04040.1</t>
  </si>
  <si>
    <t>AT4G04040</t>
  </si>
  <si>
    <t>Symbols: MEE51 | MEE51 (maternal effect embryo arrest 51); diphosphate-fructose-6-phosphate 1-phosphotransferase | chr4:1939250-1942954 FORWARD</t>
  </si>
  <si>
    <t>AT4G04200.1;AT2G39960.1</t>
  </si>
  <si>
    <t>AT4G04200</t>
  </si>
  <si>
    <t>peptidase | chr4:2027165-2028978 FORWARD</t>
  </si>
  <si>
    <t>AT4G04210.1</t>
  </si>
  <si>
    <t>AT4G04210</t>
  </si>
  <si>
    <t>Symbols: PUX4 | PUX4; protein binding | chr4:2030319-2031853 FORWARD</t>
  </si>
  <si>
    <t>AT4G04320.2;AT4G04320.1</t>
  </si>
  <si>
    <t>AT4G04320</t>
  </si>
  <si>
    <t>lipid metabolism.FA synthesis and FA elongation.MCD</t>
  </si>
  <si>
    <t>malonyl-CoA decarboxylase family protein | chr4:2113404-2116693 FORWARD</t>
  </si>
  <si>
    <t>AT4G04350.1</t>
  </si>
  <si>
    <t>AT4G04350</t>
  </si>
  <si>
    <t>Symbols: EMB2369 | EMB2369 (EMBRYO DEFECTIVE 2369); ATP binding / aminoacyl-tRNA ligase/ leucine-tRNA ligase/ nucleotide binding | chr4:2128090-2133150 FORWARD</t>
  </si>
  <si>
    <t>AT4G04460.2;AT4G04460.1</t>
  </si>
  <si>
    <t>AT4G04460</t>
  </si>
  <si>
    <t>aspartyl protease family protein | chr4:2224551-2227874 FORWARD</t>
  </si>
  <si>
    <t>AT4G04470.2;AT4G04470.1</t>
  </si>
  <si>
    <t>AT4G04470</t>
  </si>
  <si>
    <t>Symbols: PMP22 | PMP22 | chr4:2227661-2229280 REVERSE</t>
  </si>
  <si>
    <t>AT4G04610.1</t>
  </si>
  <si>
    <t>AT4G04610</t>
  </si>
  <si>
    <t>Symbols: APR1, APR, PRH19, ATAPR1 | APR1 (APS REDUCTASE 1); adenylyl-sulfate reductase | chr4:2325003-2327013 FORWARD</t>
  </si>
  <si>
    <t>AT4G04640.1</t>
  </si>
  <si>
    <t>AT4G04640</t>
  </si>
  <si>
    <t>PS.lightreaction.ATP synthase.gamma chain</t>
  </si>
  <si>
    <t>Symbols: ATPC1 | ATPC1; enzyme regulator | chr4:2350498-2352018 REVERSE</t>
  </si>
  <si>
    <t>AT4G04720.2;AT4G04720.1;AT4G21940.1;AT4G21940.2;AT4G21940.3;AT4G04740.7;AT4G04740.6;AT4G04740.5;AT4G04740.4;AT4G04740.3;AT4G04740.1;AT4G04740.2</t>
  </si>
  <si>
    <t>AT4G04720</t>
  </si>
  <si>
    <t>Symbols: CPK21 | CPK21; ATP binding / calcium ion binding / calmodulin-dependent protein kinase/ kinase/ protein kinase/ protein serine/threonine kinase | chr4:2394458-2397759 REVERSE</t>
  </si>
  <si>
    <t>AT4G04770.1</t>
  </si>
  <si>
    <t>AT4G04770</t>
  </si>
  <si>
    <t>Symbols: ATABC1, LAF6, ATNAP1 | ATABC1 (ATP BINDING CASSETTE PROTEIN 1); ATPase, coupled to transmembrane movement of substances / protein binding / transporter | chr4:2427799-2429850 REVERSE</t>
  </si>
  <si>
    <t>AT4G04800.1</t>
  </si>
  <si>
    <t>AT4G04800</t>
  </si>
  <si>
    <t>Symbols: ATMSRB3 | methionine sulfoxide reductase domain-containing protein / SeIR domain-containing protein | chr4:2439546-2441205 FORWARD</t>
  </si>
  <si>
    <t>AT4G04910.1</t>
  </si>
  <si>
    <t>AT4G04910</t>
  </si>
  <si>
    <t>Symbols: NSF | NSF (N-ethylmaleimide sensitive factor); ATP binding / binding / nucleoside-triphosphatase/ nucleotide binding | chr4:2489417-2495766 REVERSE</t>
  </si>
  <si>
    <t>AT4G04940.1;AT4G04940.2</t>
  </si>
  <si>
    <t>AT4G04940</t>
  </si>
  <si>
    <t>transducin family protein / WD-40 repeat family protein | chr4:2511028-2517193 REVERSE</t>
  </si>
  <si>
    <t>AT4G04950.1</t>
  </si>
  <si>
    <t>AT4G04950</t>
  </si>
  <si>
    <t>thioredoxin family protein | chr4:2517666-2519977 REVERSE</t>
  </si>
  <si>
    <t>AT4G05020.1;AT4G05020.2</t>
  </si>
  <si>
    <t>AT4G05020</t>
  </si>
  <si>
    <t>mitochondrial electron transport / ATP synthesis.NADH-DH.type II.external</t>
  </si>
  <si>
    <t>Symbols: NDB2 | NDB2 (NAD(P)H dehydrogenase B2); FAD binding / disulfide oxidoreductase/ oxidoreductase | chr4:2572621-2576595 FORWARD</t>
  </si>
  <si>
    <t>9.2</t>
  </si>
  <si>
    <t>AT4G05150.1</t>
  </si>
  <si>
    <t>AT4G05150</t>
  </si>
  <si>
    <t>octicosapeptide/Phox/Bem1p (PB1) domain-containing protein | chr4:2660338-2662908 FORWARD</t>
  </si>
  <si>
    <t>AT4G05160.1</t>
  </si>
  <si>
    <t>AT4G05160</t>
  </si>
  <si>
    <t>4-coumarate--CoA ligase, putative / 4-coumaroyl-CoA synthase, putative | chr4:2664385-2666707 FORWARD</t>
  </si>
  <si>
    <t>AT4G05180.2;AT4G05180.1</t>
  </si>
  <si>
    <t>AT4G05180</t>
  </si>
  <si>
    <t>Symbols: PSBQ, PSBQ-2, PSII-Q | PSBQ-2; calcium ion binding | chr4:2671822-2673243 REVERSE</t>
  </si>
  <si>
    <t>AT4G05390.1;AT4G05390.2</t>
  </si>
  <si>
    <t>AT4G05390</t>
  </si>
  <si>
    <t>Symbols: ATRFNR1 | ATRFNR1 (ROOT FNR 1); FAD binding / NADP or NADPH binding / electron carrier/ ferredoxin-NADP+ reductase/ oxidoreductase | chr4:2738715-2740655 REVERSE</t>
  </si>
  <si>
    <t>AT4G05400.3;AT4G05400.2;AT4G05400.1</t>
  </si>
  <si>
    <t>AT4G05400</t>
  </si>
  <si>
    <t>unknown protein | chr4:2741186-2742949 FORWARD</t>
  </si>
  <si>
    <t>AT4G05410.1</t>
  </si>
  <si>
    <t>AT4G05410</t>
  </si>
  <si>
    <t>transducin family protein / WD-40 repeat family protein | chr4:2742932-2745627 REVERSE</t>
  </si>
  <si>
    <t>AT4G05420.1;AT4G05420.2</t>
  </si>
  <si>
    <t>AT4G05420</t>
  </si>
  <si>
    <t>protein.degradation.ubiquitin.E3.DCX</t>
  </si>
  <si>
    <t>Symbols: DDB1A | DDB1A (DAMAGED DNA BINDING PROTEIN 1A); DNA binding / protein binding | chr4:2746121-2752943 FORWARD</t>
  </si>
  <si>
    <t>AT4G05530.1</t>
  </si>
  <si>
    <t>AT4G05530</t>
  </si>
  <si>
    <t>Symbols: IBR1, SDRA | IBR1 (INDOLE-3-BUTYRIC ACID RESPONSE 1); binding / catalytic/ oxidoreductase | chr4:2816392-2818365 FORWARD</t>
  </si>
  <si>
    <t>AT4G05590.1;AT4G05590.2;AT4G05590.3;AT4G14695.3;AT4G14695.1</t>
  </si>
  <si>
    <t>AT4G05590</t>
  </si>
  <si>
    <t>unknown protein | chr4:2907111-2908557 FORWARD</t>
  </si>
  <si>
    <t>AT4G06599.1</t>
  </si>
  <si>
    <t>AT4G06599</t>
  </si>
  <si>
    <t>ubiquitin family protein | chr4:3665925-3667547 REVERSE</t>
  </si>
  <si>
    <t>AT4G07410.2;AT4G07410.1</t>
  </si>
  <si>
    <t>AT4G07410</t>
  </si>
  <si>
    <t>transducin family protein / WD-40 repeat family protein | chr4:4201249-4205224 REVERSE</t>
  </si>
  <si>
    <t>AT4G08150.1</t>
  </si>
  <si>
    <t>AT4G08150</t>
  </si>
  <si>
    <t>Symbols: KNAT1, BP, BP1 | KNAT1 (KNOTTED-LIKE FROM ARABIDOPSIS THALIANA); transcription factor | chr4:5147700-5150966 REVERSE</t>
  </si>
  <si>
    <t>AT4G08160.1;AT4G08160.2</t>
  </si>
  <si>
    <t>AT4G08160</t>
  </si>
  <si>
    <t>glycosyl hydrolase family 10 protein / carbohydrate-binding domain-containing protein | chr4:5159034-5162774 REVERSE</t>
  </si>
  <si>
    <t>AT4G08310.1</t>
  </si>
  <si>
    <t>AT4G08310</t>
  </si>
  <si>
    <t>unknown protein | chr4:5248864-5252150 REVERSE</t>
  </si>
  <si>
    <t>AT4G08350.1</t>
  </si>
  <si>
    <t>AT4G08350</t>
  </si>
  <si>
    <t>Symbols: GTA02, GTA2 | GTA2 (GLOBAL TRANSCRIPTION FACTOR GROUP A2); structural constituent of ribosome / transcription elongation regulator/ transcription factor | chr4:5286229-5292239 FORWARD</t>
  </si>
  <si>
    <t>AT4G08390.3;AT4G08390.5;AT4G08390.2;AT4G08390.1;AT4G08390.4</t>
  </si>
  <si>
    <t>AT4G08390</t>
  </si>
  <si>
    <t>Symbols: SAPX | SAPX (STROMAL ASCORBATE PEROXIDASE); L-ascorbate peroxidase | chr4:5314905-5317456 FORWARD</t>
  </si>
  <si>
    <t>AT4G08520.1;AT1G60970.1</t>
  </si>
  <si>
    <t>AT4G08520</t>
  </si>
  <si>
    <t>clathrin adaptor complex small chain family protein | chr4:5417348-5420530 FORWARD</t>
  </si>
  <si>
    <t>AT4G08580.1;AT4G08580.2;AT5G17900.1</t>
  </si>
  <si>
    <t>AT4G08580</t>
  </si>
  <si>
    <t>FUNCTIONS IN: molecular_function unknown; INVOLVED IN: biological_process unknown; LOCATED IN: chloroplast; EXPRESSED IN: male gametophyte, pollen tube; EXPRESSED DURING: L mature pollen stage, M germinated pollen stage; CONTAINS InterPro DOMAIN/s: Micro-fibrillar-associated 1, C-terminal (InterPro:IPR009730); BEST Arabidopsis thaliana protein match is: unknown protein (TAIR:AT5G17900.1); Has 39042 Blast hits to 22601 proteins in 1140 species: Archae - 179; Bacteria - 2955; Metazoa - 18595; Fungi - 3264; Plants - 1100; Viruses - 245; Other Eukaryotes - 12704 (source: NCBI BLink). | chr4:5461483-5463907 FORWARD</t>
  </si>
  <si>
    <t>AT4G08770.1</t>
  </si>
  <si>
    <t>AT4G08770</t>
  </si>
  <si>
    <t>peroxidase, putative | chr4:5598115-5600312 REVERSE</t>
  </si>
  <si>
    <t>AT4G08780.1</t>
  </si>
  <si>
    <t>AT4G08780</t>
  </si>
  <si>
    <t>peroxidase, putative | chr4:5604153-5608202 FORWARD</t>
  </si>
  <si>
    <t>AT4G08790.1</t>
  </si>
  <si>
    <t>AT4G08790</t>
  </si>
  <si>
    <t>nitrilase, putative | chr4:5608240-5611215 REVERSE</t>
  </si>
  <si>
    <t>AT4G08850.2;AT4G08850.1</t>
  </si>
  <si>
    <t>AT4G08850</t>
  </si>
  <si>
    <t>kinase | chr4:5636489-5640636 REVERSE</t>
  </si>
  <si>
    <t>AT4G08870.1;AT4G08870.2</t>
  </si>
  <si>
    <t>AT4G08870</t>
  </si>
  <si>
    <t>arginase, putative | chr4:5646439-5648727 REVERSE</t>
  </si>
  <si>
    <t>AT4G08900.1</t>
  </si>
  <si>
    <t>AT4G08900</t>
  </si>
  <si>
    <t>arginase | chr4:5703347-5705346 FORWARD</t>
  </si>
  <si>
    <t>AT4G08920.1</t>
  </si>
  <si>
    <t>AT4G08920</t>
  </si>
  <si>
    <t>Symbols: CRY1, BLU1, HY4, OOP2, ATCRY1 | CRY1 (CRYPTOCHROME 1); ATP binding / blue light photoreceptor/ protein homodimerization/ protein kinase | chr4:5724103-5727253 FORWARD</t>
  </si>
  <si>
    <t>AT4G08950.1</t>
  </si>
  <si>
    <t>AT4G08950</t>
  </si>
  <si>
    <t>Symbols: EXO | EXO (EXORDIUM) | chr4:5740297-5741524 FORWARD</t>
  </si>
  <si>
    <t>AT4G09000.1;AT4G09000.2</t>
  </si>
  <si>
    <t>AT4G09000</t>
  </si>
  <si>
    <t>Symbols: GRF1, GF14 CHI | 14-3-3-like protein GF14 chi /  general regulatory factor 1 (GRF1) | chr4:5775210-5777481 FORWARD</t>
  </si>
  <si>
    <t>AT4G09010.2;AT4G09010.1;AT4G09010.3</t>
  </si>
  <si>
    <t>AT4G09010</t>
  </si>
  <si>
    <t>Symbols: APX4 | APX4 (ASCORBATE PEROXIDASE 4); heme binding / peroxidase | chr4:5777397-5779462 REVERSE</t>
  </si>
  <si>
    <t>AT4G09020.1</t>
  </si>
  <si>
    <t>AT4G09020</t>
  </si>
  <si>
    <t>major CHO metabolism.degradation.starch.ISA3</t>
  </si>
  <si>
    <t>Symbols: ATISA3, ISA3 | ISA3 (ISOAMYLASE 3); alpha-amylase/ isoamylase | chr4:5784074-5789002 FORWARD</t>
  </si>
  <si>
    <t>AT4G09040.2;AT4G09040.1</t>
  </si>
  <si>
    <t>AT4G09040</t>
  </si>
  <si>
    <t>RNA recognition motif (RRM)-containing protein | chr4:5794529-5797375 REVERSE</t>
  </si>
  <si>
    <t>AT4G09160.3;AT4G09160.2;AT4G09160.1</t>
  </si>
  <si>
    <t>AT4G09160</t>
  </si>
  <si>
    <t>SEC14 cytosolic factor family protein / phosphoglyceride transfer family protein | chr4:5839683-5842394 FORWARD</t>
  </si>
  <si>
    <t>AT4G09320.1</t>
  </si>
  <si>
    <t>AT4G09320</t>
  </si>
  <si>
    <t>nucleotide metabolism.phosphotransfer and pyrophosphatases.nucleoside diphosphate kinase</t>
  </si>
  <si>
    <t>Symbols: NDPK1 | NDPK1; ATP binding / nucleoside diphosphate kinase | chr4:5923400-5924532 FORWARD</t>
  </si>
  <si>
    <t>AT4G09510.1;AT4G09510.2</t>
  </si>
  <si>
    <t>AT4G09510</t>
  </si>
  <si>
    <t>Symbols: CINV2 | beta-fructofuranosidase, putative / invertase, putative / saccharase, putative / beta-fructosidase, putative | chr4:6021164-6023873 REVERSE</t>
  </si>
  <si>
    <t>AT4G09620.2;AT4G09620.3;AT4G09620.1</t>
  </si>
  <si>
    <t>AT4G09620</t>
  </si>
  <si>
    <t>FUNCTIONS IN: molecular_function unknown; INVOLVED IN: biological_process unknown; LOCATED IN: chloroplast; EXPRESSED IN: 24 plant structures; EXPRESSED DURING: 15 growth stages; CONTAINS InterPro DOMAIN/s: Mitochodrial transcription termination factor-related (InterPro:IPR003690); Has 120 Blast hits to 97 proteins in 13 species: Archae - 0; Bacteria - 0; Metazoa - 0; Fungi - 0; Plants - 103; Viruses - 0; Other Eukaryotes - 17 (source: NCBI BLink). | chr4:6076992-6079102 REVERSE</t>
  </si>
  <si>
    <t>AT4G09650.1</t>
  </si>
  <si>
    <t>AT4G09650</t>
  </si>
  <si>
    <t>PS.lightreaction.ATP synthase.delta chain</t>
  </si>
  <si>
    <t>Symbols: ATPD | ATPD (ATP SYNTHASE DELTA-SUBUNIT GENE); hydrogen ion transporting ATP synthase, rotational mechanism / proton-transporting ATPase, rotational mechanism | chr4:6100743-6101708 FORWARD</t>
  </si>
  <si>
    <t>AT4G09670.1</t>
  </si>
  <si>
    <t>AT4G09670</t>
  </si>
  <si>
    <t>oxidoreductase family protein | chr4:6107150-6109122 REVERSE</t>
  </si>
  <si>
    <t>AT4G09720.1;AT4G09720.4;AT4G09720.3;AT4G09720.6;AT4G09720.5;AT4G09720.2;AT2G21880.2;AT2G21880.1</t>
  </si>
  <si>
    <t>AT4G09720</t>
  </si>
  <si>
    <t>Symbols: ATRABG3A | Ras-related GTP-binding protein, putative | chr4:6132917-6135183 FORWARD</t>
  </si>
  <si>
    <t>AT4G09730.1</t>
  </si>
  <si>
    <t>AT4G09730</t>
  </si>
  <si>
    <t>DEAD/DEAH box helicase, putative | chr4:6136249-6139711 FORWARD</t>
  </si>
  <si>
    <t>AT4G09750.1</t>
  </si>
  <si>
    <t>AT4G09750</t>
  </si>
  <si>
    <t>short-chain dehydrogenase/reductase (SDR) family protein | chr4:6146690-6148814 FORWARD</t>
  </si>
  <si>
    <t>AT4G09960.2;AT4G09960.1;AT4G09960.6;AT4G09960.5;AT4G09960.3;AT4G09960.4</t>
  </si>
  <si>
    <t>AT4G09960</t>
  </si>
  <si>
    <t>Symbols: STK, AGL11 | STK (SEEDSTICK); protein binding / transcription factor | chr4:6236473-6240681 REVERSE</t>
  </si>
  <si>
    <t>AT4G10000.2;AT4G10000.1</t>
  </si>
  <si>
    <t>AT4G10000</t>
  </si>
  <si>
    <t>electron carrier/ protein disulfide oxidoreductase | chr4:6260469-6263156 REVERSE</t>
  </si>
  <si>
    <t>AT4G10030.1</t>
  </si>
  <si>
    <t>AT4G10030</t>
  </si>
  <si>
    <t>hydrolase, alpha/beta fold family protein | chr4:6270241-6273241 REVERSE</t>
  </si>
  <si>
    <t>AT4G10040.1</t>
  </si>
  <si>
    <t>AT4G10040</t>
  </si>
  <si>
    <t>Symbols: CYTC-2 | CYTC-2 (cytochrome c-2); electron carrier/ heme binding / iron ion binding | chr4:6276998-6278509 FORWARD</t>
  </si>
  <si>
    <t>AT4G10050.2;AT4G10050.1</t>
  </si>
  <si>
    <t>AT4G10050</t>
  </si>
  <si>
    <t>hydrolase, alpha/beta fold family protein | chr4:6284450-6287293 REVERSE</t>
  </si>
  <si>
    <t>AT4G10060.2;AT4G10060.1</t>
  </si>
  <si>
    <t>AT4G10060</t>
  </si>
  <si>
    <t>catalytic/ glucosylceramidase | chr4:6288827-6295402 FORWARD</t>
  </si>
  <si>
    <t>AT4G10120.3;AT4G10120.2;AT4G10120.1;AT4G10120.5;AT4G10120.4</t>
  </si>
  <si>
    <t>AT4G10120</t>
  </si>
  <si>
    <t>major CHO metabolism.synthesis.sucrose.SPS</t>
  </si>
  <si>
    <t>Symbols: ATSPS4F | ATSPS4F; sucrose-phosphate synthase/ transferase, transferring glycosyl groups | chr4:6314789-6319936 FORWARD</t>
  </si>
  <si>
    <t>AT4G10140.1</t>
  </si>
  <si>
    <t>AT4G10140</t>
  </si>
  <si>
    <t>unknown protein | chr4:6322457-6324664 FORWARD</t>
  </si>
  <si>
    <t>AT4G10300.1</t>
  </si>
  <si>
    <t>AT4G10300</t>
  </si>
  <si>
    <t>FUNCTIONS IN: molecular_function unknown; LOCATED IN: chloroplast; EXPRESSED IN: 22 plant structures; EXPRESSED DURING: 14 growth stages; CONTAINS InterPro DOMAIN/s: Cupin, RmlC-type (InterPro:IPR011051), Protein of unknown function DUF861, cupin-3 (InterPro:IPR008579), RmlC-like jelly roll fold (InterPro:IPR014710); BEST Arabidopsis thaliana protein match is: unknown protein (TAIR:AT3G04300.1); Has 356 Blast hits to 356 proteins in 93 species: Archae - 0; Bacteria - 181; Metazoa - 0; Fungi - 0; Plants - 80; Viruses - 0; Other Eukaryotes - 95 (source: NCBI BLink). | chr4:6384462-6386189 FORWARD</t>
  </si>
  <si>
    <t>AT4G10320.1</t>
  </si>
  <si>
    <t>AT4G10320</t>
  </si>
  <si>
    <t>protein.aa activation.isoleucine-tRNA ligase</t>
  </si>
  <si>
    <t>isoleucyl-tRNA synthetase, putative / isoleucine--tRNA ligase, putative | chr4:6397330-6404596 REVERSE</t>
  </si>
  <si>
    <t>AT4G10340.1</t>
  </si>
  <si>
    <t>AT4G10340</t>
  </si>
  <si>
    <t>Symbols: LHCB5 | LHCB5 (LIGHT HARVESTING COMPLEX OF PHOTOSYSTEM II 5); chlorophyll binding | chr4:6408016-6409677 FORWARD</t>
  </si>
  <si>
    <t>AT4G10450.1;AT4G10450.2</t>
  </si>
  <si>
    <t>AT4G10450</t>
  </si>
  <si>
    <t>60S ribosomal protein L9 (RPL90D) | chr4:6462953-6464544 REVERSE</t>
  </si>
  <si>
    <t>AT4G10480.1;AT4G10480.2</t>
  </si>
  <si>
    <t>AT4G10480</t>
  </si>
  <si>
    <t>nascent polypeptide associated complex alpha chain protein, putative / alpha-NAC, putative | chr4:6477876-6479165 REVERSE</t>
  </si>
  <si>
    <t>AT4G10710.2;AT4G10710.1;AT4G10710.3</t>
  </si>
  <si>
    <t>AT4G10710</t>
  </si>
  <si>
    <t>Symbols: SPT16 | SPT16 (global transcription factor C) | chr4:6601989-6606354 REVERSE</t>
  </si>
  <si>
    <t>AT4G10750.1</t>
  </si>
  <si>
    <t>AT4G10750</t>
  </si>
  <si>
    <t>HpcH/HpaI aldolase family protein | chr4:6618676-6619939 FORWARD</t>
  </si>
  <si>
    <t>AT4G10790.1</t>
  </si>
  <si>
    <t>AT4G10790</t>
  </si>
  <si>
    <t>UBX domain-containing protein | chr4:6640599-6643062 REVERSE</t>
  </si>
  <si>
    <t>AT4G10840.1;AT4G10840.2</t>
  </si>
  <si>
    <t>AT4G10840</t>
  </si>
  <si>
    <t>kinesin light chain-related | chr4:6656516-6659265 FORWARD</t>
  </si>
  <si>
    <t>AT4G10955.2;AT4G10955.1</t>
  </si>
  <si>
    <t>AT4G10955</t>
  </si>
  <si>
    <t>lipase class 3 family protein | chr4:6713557-6718555 REVERSE</t>
  </si>
  <si>
    <t>AT4G11010.1</t>
  </si>
  <si>
    <t>AT4G11010</t>
  </si>
  <si>
    <t>Symbols: NDPK3 | NDPK3 (NUCLEOSIDE DIPHOSPHATE KINASE 3); ATP binding / nucleoside diphosphate kinase | chr4:6732580-6734361 REVERSE</t>
  </si>
  <si>
    <t>AT4G11120.1</t>
  </si>
  <si>
    <t>AT4G11120</t>
  </si>
  <si>
    <t>translation elongation factor Ts (EF-Ts), putative | chr4:6777802-6780166 FORWARD</t>
  </si>
  <si>
    <t>AT4G11150.1</t>
  </si>
  <si>
    <t>AT4G11150</t>
  </si>
  <si>
    <t>transport.p- and v-ATPases.H+-transporting two-sector ATPase.subunit E</t>
  </si>
  <si>
    <t>Symbols: TUF, emb2448, TUFF, VHA-E1 | TUF (VACUOLAR ATP SYNTHASE SUBUNIT E1); proton-transporting ATPase, rotational mechanism | chr4:6799935-6801932 FORWARD</t>
  </si>
  <si>
    <t>AT4G11175.1</t>
  </si>
  <si>
    <t>AT4G11175</t>
  </si>
  <si>
    <t>translation initiation factor IF-1, chloroplast, putative | chr4:6818087-6819042 FORWARD</t>
  </si>
  <si>
    <t>AT4G11190.1</t>
  </si>
  <si>
    <t>AT4G11190</t>
  </si>
  <si>
    <t>disease resistance-responsive family protein / dirigent family protein | chr4:6826677-6827383 FORWARD</t>
  </si>
  <si>
    <t>AT4G11220.1</t>
  </si>
  <si>
    <t>AT4G11220</t>
  </si>
  <si>
    <t>Symbols: BTI2 | BTI2 (VIRB2-INTERACTING PROTEIN 2) | chr4:6837911-6839795 REVERSE</t>
  </si>
  <si>
    <t>AT4G11240.1</t>
  </si>
  <si>
    <t>AT4G11240</t>
  </si>
  <si>
    <t>Symbols: TOPP7 | TOPP7; protein serine/threonine phosphatase | chr4:6847112-6849300 FORWARD</t>
  </si>
  <si>
    <t>AT4G11260.1</t>
  </si>
  <si>
    <t>AT4G11260</t>
  </si>
  <si>
    <t>Symbols: ATSGT1B, ETA3, RPR1, EDM1, SGT1B | SGT1B; protein binding | chr4:6851277-6853860 REVERSE</t>
  </si>
  <si>
    <t>AT4G11290.1</t>
  </si>
  <si>
    <t>AT4G11290</t>
  </si>
  <si>
    <t>peroxidase, putative | chr4:6869953-6871661 FORWARD</t>
  </si>
  <si>
    <t>AT4G11380.1;AT4G11380.2</t>
  </si>
  <si>
    <t>AT4G11380</t>
  </si>
  <si>
    <t>beta-adaptin, putative | chr4:6920501-6925969 FORWARD</t>
  </si>
  <si>
    <t>AT4G11420.1</t>
  </si>
  <si>
    <t>AT4G11420</t>
  </si>
  <si>
    <t>Symbols: EIF3A, ATEIF3A-1, EIF3A-1, ATTIF3A1, TIF3A1 | EIF3A (EUKARYOTIC TRANSLATION INITIATION FACTOR 3A); translation initiation factor | chr4:6947476-6952445 REVERSE</t>
  </si>
  <si>
    <t>AT4G11560.2;AT4G11560.1</t>
  </si>
  <si>
    <t>AT4G11560</t>
  </si>
  <si>
    <t>bromo-adjacent homology (BAH) domain-containing protein | chr4:6999896-7003493 REVERSE</t>
  </si>
  <si>
    <t>AT4G11600.1</t>
  </si>
  <si>
    <t>AT4G11600</t>
  </si>
  <si>
    <t>Symbols: ATGPX6, PHGPX, LSC803 | ATGPX6 (GLUTATHIONE PEROXIDASE 6); glutathione peroxidase | chr4:7009769-7011375 REVERSE</t>
  </si>
  <si>
    <t>AT4G11650.1</t>
  </si>
  <si>
    <t>AT4G11650</t>
  </si>
  <si>
    <t>Symbols: ATOSM34 | ATOSM34 (osmotin 34) | chr4:7024856-7026146 REVERSE</t>
  </si>
  <si>
    <t>AT4G11740.1</t>
  </si>
  <si>
    <t>AT4G11740</t>
  </si>
  <si>
    <t>Symbols: SAY1 | SAY1 | chr4:7071860-7075501 FORWARD</t>
  </si>
  <si>
    <t>AT4G11790.1</t>
  </si>
  <si>
    <t>AT4G11790</t>
  </si>
  <si>
    <t>Ran-binding protein 1 domain-containing protein / RanBP1 domain-containing protein | chr4:7090353-7093475 FORWARD</t>
  </si>
  <si>
    <t>AT4G11820.3;AT4G11820.1;AT4G11820.2</t>
  </si>
  <si>
    <t>AT4G11820</t>
  </si>
  <si>
    <t>secondary metabolism.isoprenoids.mevalonate pathway.HMG-CoA synthase</t>
  </si>
  <si>
    <t>Symbols: MVA1 | MVA1; acetyl-CoA C-acetyltransferase/ hydroxymethylglutaryl-CoA synthase | chr4:7108915-7112030 REVERSE</t>
  </si>
  <si>
    <t>AT4G11850.1</t>
  </si>
  <si>
    <t>AT4G11850</t>
  </si>
  <si>
    <t>Symbols: PLDGAMMA1, MEE54 | PLDGAMMA1; phospholipase D | chr4:7129123-7133200 REVERSE</t>
  </si>
  <si>
    <t>AT4G11860.1</t>
  </si>
  <si>
    <t>AT4G11860</t>
  </si>
  <si>
    <t>FUNCTIONS IN: molecular_function unknown; INVOLVED IN: biological_process unknown; LOCATED IN: cytosol, nucleus, plasma membrane; EXPRESSED IN: 25 plant structures; EXPRESSED DURING: 14 growth stages; CONTAINS InterPro DOMAIN/s: Protein of unknown function DUF544 (InterPro:IPR007518), Ubiquitin interacting motif (InterPro:IPR003903); BEST Arabidopsis thaliana protein match is: unknown protein (TAIR:AT4G22960.1); Has 761 Blast hits to 466 proteins in 133 species: Archae - 0; Bacteria - 44; Metazoa - 311; Fungi - 246; Plants - 57; Viruses - 0; Other Eukaryotes - 103 (source: NCBI BLink). | chr4:7134084-7138503 REVERSE</t>
  </si>
  <si>
    <t>AT4G11960.1</t>
  </si>
  <si>
    <t>AT4G11960</t>
  </si>
  <si>
    <t>Symbols: PGRL1B | PGRL1B (PGR5-Like B) | chr4:7174886-7177840 REVERSE</t>
  </si>
  <si>
    <t>AT4G11980.1</t>
  </si>
  <si>
    <t>AT4G11980</t>
  </si>
  <si>
    <t>Symbols: ATNUDT14, ATNUDX14 | ATNUDX14 (ARABIDOPSIS THALIANA NUDIX HYDROLASE HOMOLOG 14); ADP-glucose pyrophosphohydrolase/ ADP-ribose pyrophosphohydrolase/ ADP-sugar diphosphatase/ hydrolase | chr4:7183650-7185575 REVERSE</t>
  </si>
  <si>
    <t>AT4G12060.1</t>
  </si>
  <si>
    <t>AT4G12060</t>
  </si>
  <si>
    <t>protein.targeting.unknown</t>
  </si>
  <si>
    <t>Clp amino terminal domain-containing protein | chr4:7228007-7229941 REVERSE</t>
  </si>
  <si>
    <t>29.3.9</t>
  </si>
  <si>
    <t>AT4G12130.1</t>
  </si>
  <si>
    <t>AT4G12130</t>
  </si>
  <si>
    <t>aminomethyltransferase | chr4:7263599-7265812 FORWARD</t>
  </si>
  <si>
    <t>AT4G12290.1;AT4G12290.2</t>
  </si>
  <si>
    <t>AT4G12290</t>
  </si>
  <si>
    <t>amine oxidase/ copper ion binding / quinone binding | chr4:7304405-7307138 FORWARD</t>
  </si>
  <si>
    <t>AT4G12300.1</t>
  </si>
  <si>
    <t>AT4G12300</t>
  </si>
  <si>
    <t>secondary metabolism.flavonoids.dihydroflavonols.flavonoid 3''-monooxygenase</t>
  </si>
  <si>
    <t>Symbols: CYP706A4 | CYP706A4; electron carrier/ heme binding / iron ion binding / monooxygenase/ oxygen binding | chr4:7307737-7309755 REVERSE</t>
  </si>
  <si>
    <t>AT4G12320.1;AT4G12310.1</t>
  </si>
  <si>
    <t>AT4G12320</t>
  </si>
  <si>
    <t>Symbols: CYP706A6 | CYP706A6; electron carrier/ heme binding / iron ion binding / monooxygenase/ oxygen binding | chr4:7314778-7316669 REVERSE</t>
  </si>
  <si>
    <t>AT4G12340.1</t>
  </si>
  <si>
    <t>AT4G12340</t>
  </si>
  <si>
    <t>FUNCTIONS IN: molecular_function unknown; INVOLVED IN: biological_process unknown; LOCATED IN: cellular_component unknown; EXPRESSED IN: 22 plant structures; EXPRESSED DURING: 14 growth stages; CONTAINS InterPro DOMAIN/s: CHCH (InterPro:IPR010625); Has 33 Blast hits to 31 proteins in 15 species: Archae - 0; Bacteria - 0; Metazoa - 12; Fungi - 0; Plants - 21; Viruses - 0; Other Eukaryotes - 0 (source: NCBI BLink). | chr4:7321278-7322477 REVERSE</t>
  </si>
  <si>
    <t>AT4G12390.1</t>
  </si>
  <si>
    <t>AT4G12390</t>
  </si>
  <si>
    <t>Symbols: PME1 | PME1 (PECTIN METHYLESTERASE INHIBITOR 1); enzyme inhibitor/ pectinesterase/ pectinesterase inhibitor | chr4:7336497-7337356 FORWARD</t>
  </si>
  <si>
    <t>AT4G12420.2;AT4G12420.1</t>
  </si>
  <si>
    <t>AT4G12420</t>
  </si>
  <si>
    <t>Symbols: SKU5 | SKU5; copper ion binding / oxidoreductase | chr4:7349662-7353074 REVERSE</t>
  </si>
  <si>
    <t>AT4G12590.1</t>
  </si>
  <si>
    <t>AT4G12590</t>
  </si>
  <si>
    <t>unknown protein | chr4:7451004-7453088 REVERSE</t>
  </si>
  <si>
    <t>AT4G12600.1;AT4G12600.2</t>
  </si>
  <si>
    <t>AT4G12600</t>
  </si>
  <si>
    <t>ribosomal protein L7Ae/L30e/S12e/Gadd45 family protein | chr4:7453202-7454481 FORWARD</t>
  </si>
  <si>
    <t>AT4G12610.1;AT4G12610.2</t>
  </si>
  <si>
    <t>AT4G12610</t>
  </si>
  <si>
    <t>Symbols: RAP74, ATRAP74 | transcription initiation factor IIF alpha subunit (TFIIF-alpha) family protein | chr4:7454970-7458318 FORWARD</t>
  </si>
  <si>
    <t>AT4G12640.4;AT4G12640.3;AT4G12640.2;AT4G12640.1</t>
  </si>
  <si>
    <t>AT4G12640</t>
  </si>
  <si>
    <t>RNA recognition motif (RRM)-containing protein | chr4:7462599-7467862 FORWARD</t>
  </si>
  <si>
    <t>AT4G12650.1</t>
  </si>
  <si>
    <t>AT4G12650</t>
  </si>
  <si>
    <t>LOCATED IN: integral to membrane, Golgi apparatus, plasma membrane, vacuole; EXPRESSED IN: 25 plant structures; EXPRESSED DURING: 13 growth stages; CONTAINS InterPro DOMAIN/s: Nonaspanin (TM9SF) (InterPro:IPR004240); BEST Arabidopsis thaliana protein match is: unknown protein (TAIR:AT5G35160.1); Has 983 Blast hits to 980 proteins in 161 species: Archae - 0; Bacteria - 0; Metazoa - 434; Fungi - 144; Plants - 228; Viruses - 0; Other Eukaryotes - 177 (source: NCBI BLink). | chr4:7467978-7470551 REVERSE</t>
  </si>
  <si>
    <t>AT4G12720.3;AT4G12720.2;AT4G12720.1;AT4G12720.6;AT4G12720.4;AT4G12720.5</t>
  </si>
  <si>
    <t>AT4G12720</t>
  </si>
  <si>
    <t>Symbols: AtNUDT7, GFG1, NUDT7 | NUDT7; ADP-ribose diphosphatase/ NAD or NADH binding / hydrolase/ nucleoside-diphosphatase/ protein homodimerization | chr4:7487343-7490077 FORWARD</t>
  </si>
  <si>
    <t>AT4G12730.1</t>
  </si>
  <si>
    <t>AT4G12730</t>
  </si>
  <si>
    <t>Symbols: FLA2 | FLA2 (FASCICLIN-LIKE ARABINOGALACTAN 2) | chr4:7491383-7492876 REVERSE</t>
  </si>
  <si>
    <t>AT4G12750.1</t>
  </si>
  <si>
    <t>AT4G12750</t>
  </si>
  <si>
    <t>sequence-specific DNA binding / transcription factor | chr4:7497814-7503643 REVERSE</t>
  </si>
  <si>
    <t>AT4G12780.6;AT4G12780.4;AT4G12780.5;AT4G12780.3;AT4G12770.2;AT4G12770.1;AT4G12780.2;AT4G12780.1</t>
  </si>
  <si>
    <t>AT4G12780</t>
  </si>
  <si>
    <t>heat shock protein binding | chr4:7512047-7517005 FORWARD</t>
  </si>
  <si>
    <t>AT4G12790.6;AT4G12790.5;AT4G12790.4;AT4G12790.3;AT4G12790.2;AT4G12790.1</t>
  </si>
  <si>
    <t>AT4G12790</t>
  </si>
  <si>
    <t>ATP-binding family protein | chr4:7517055-7519422 REVERSE</t>
  </si>
  <si>
    <t>AT4G12800.1;AT4G12800.2</t>
  </si>
  <si>
    <t>AT4G12800</t>
  </si>
  <si>
    <t>Symbols: PSAL | PSAL (photosystem I subunit L) | chr4:7521322-7522670 FORWARD</t>
  </si>
  <si>
    <t>AT4G12830.1</t>
  </si>
  <si>
    <t>AT4G12830</t>
  </si>
  <si>
    <t>hydrolase, alpha/beta fold family protein | chr4:7531141-7533587 FORWARD</t>
  </si>
  <si>
    <t>AT4G12870.1</t>
  </si>
  <si>
    <t>AT4G12870</t>
  </si>
  <si>
    <t>gamma interferon responsive lysosomal thiol reductase family protein / GILT family protein | chr4:7542233-7543474 FORWARD</t>
  </si>
  <si>
    <t>AT4G12880.2;AT4G12880.1</t>
  </si>
  <si>
    <t>AT4G12880</t>
  </si>
  <si>
    <t>plastocyanin-like domain-containing protein | chr4:7544381-7545327 REVERSE</t>
  </si>
  <si>
    <t>AT4G12910.1;AT4G12910.2</t>
  </si>
  <si>
    <t>AT4G12910</t>
  </si>
  <si>
    <t>Symbols: scpl20 | scpl20 (serine carboxypeptidase-like 20); serine-type carboxypeptidase | chr4:7550433-7553332 REVERSE</t>
  </si>
  <si>
    <t>AT4G12960.1;AT4G12960.2</t>
  </si>
  <si>
    <t>AT4G12960</t>
  </si>
  <si>
    <t>gamma interferon responsive lysosomal thiol reductase family protein / GILT family protein | chr4:7583272-7584630 FORWARD</t>
  </si>
  <si>
    <t>AT4G12980.1</t>
  </si>
  <si>
    <t>AT4G12980</t>
  </si>
  <si>
    <t>auxin-responsive protein, putative | chr4:7589395-7591102 REVERSE</t>
  </si>
  <si>
    <t>AT4G13010.1</t>
  </si>
  <si>
    <t>AT4G13010</t>
  </si>
  <si>
    <t>oxidoreductase, zinc-binding dehydrogenase family protein | chr4:7600551-7602729 FORWARD</t>
  </si>
  <si>
    <t>AT4G13050.1</t>
  </si>
  <si>
    <t>AT4G13050</t>
  </si>
  <si>
    <t>lipid metabolism.FA synthesis and FA elongation.ACP thioesterase</t>
  </si>
  <si>
    <t>acyl-(acyl carrier protein) thioesterase, putative / acyl-ACP thioesterase, putative / oleoyl-(acyl-carrier protein) hydrolase, putative / S-acyl fatty acid synthase thioesterase, putative | chr4:7617561-7619616 FORWARD</t>
  </si>
  <si>
    <t>AT4G13180.1</t>
  </si>
  <si>
    <t>AT4G13180</t>
  </si>
  <si>
    <t>short-chain dehydrogenase/reductase (SDR) family protein | chr4:7657196-7658197 REVERSE</t>
  </si>
  <si>
    <t>AT4G13200.1</t>
  </si>
  <si>
    <t>AT4G13200</t>
  </si>
  <si>
    <t>unknown protein | chr4:7668147-7669214 REVERSE</t>
  </si>
  <si>
    <t>AT4G13340.1</t>
  </si>
  <si>
    <t>AT4G13340</t>
  </si>
  <si>
    <t>leucine-rich repeat family protein / extensin family protein | chr4:7758610-7761057 FORWARD</t>
  </si>
  <si>
    <t>AT4G13350.2;AT4G13350.1</t>
  </si>
  <si>
    <t>AT4G13350</t>
  </si>
  <si>
    <t>Symbols: NIG | NIG (NSP (NUCLEAR SHUTTLE PROTEIN)-INTERACTING GTPASE); GTP binding / GTPase | chr4:7769770-7773666 REVERSE</t>
  </si>
  <si>
    <t>AT4G13360.1</t>
  </si>
  <si>
    <t>AT4G13360</t>
  </si>
  <si>
    <t>catalytic | chr4:7775128-7777895 FORWARD</t>
  </si>
  <si>
    <t>AT4G13430.1</t>
  </si>
  <si>
    <t>AT4G13430</t>
  </si>
  <si>
    <t>TCA / org transformation.other organic acid transformatons.aconitase</t>
  </si>
  <si>
    <t>Symbols: IIL1 | IIL1 (ISOPROPYL MALATE ISOMERASE LARGE SUBUNIT 1); 4 iron, 4 sulfur cluster binding / hydro-lyase/ lyase | chr4:7803933-7807871 REVERSE</t>
  </si>
  <si>
    <t>AT4G13500.1</t>
  </si>
  <si>
    <t>AT4G13500</t>
  </si>
  <si>
    <t>unknown protein | chr4:7856767-7857933 REVERSE</t>
  </si>
  <si>
    <t>AT4G13510.1</t>
  </si>
  <si>
    <t>AT4G13510</t>
  </si>
  <si>
    <t>Symbols: AMT1;1, ATAMT1, ATAMT1;1 | AMT1;1 (AMMONIUM TRANSPORTER 1;1); ammonium transmembrane transporter | chr4:7858183-7859918 FORWARD</t>
  </si>
  <si>
    <t>AT4G13520.2;AT4G13520.1</t>
  </si>
  <si>
    <t>AT4G13520</t>
  </si>
  <si>
    <t>Symbols: SMAP1 | SMAP1 (SMALL ACIDIC PROTEIN 1) | chr4:7864394-7864924 FORWARD</t>
  </si>
  <si>
    <t>AT4G13550.1;AT4G13550.3;AT4G13550.2</t>
  </si>
  <si>
    <t>AT4G13550</t>
  </si>
  <si>
    <t>triacylglycerol lipase | chr4:7871057-7876963 REVERSE</t>
  </si>
  <si>
    <t>AT4G13670.4;AT4G13670.2;AT4G13670.3;AT4G13670.1</t>
  </si>
  <si>
    <t>AT4G13670</t>
  </si>
  <si>
    <t>Symbols: PTAC5 | PTAC5 (PLASTID TRANSCRIPTIONALLY ACTIVE5); heat shock protein binding / unfolded protein binding | chr4:7948579-7950903 FORWARD</t>
  </si>
  <si>
    <t>AT4G13720.1;AT4G13720.2</t>
  </si>
  <si>
    <t>AT4G13720</t>
  </si>
  <si>
    <t>inosine triphosphate pyrophosphatase, putative / HAM1 family protein | chr4:7966952-7968925 REVERSE</t>
  </si>
  <si>
    <t>AT4G13730.2;AT4G13730.3;AT4G13730.1</t>
  </si>
  <si>
    <t>AT4G13730</t>
  </si>
  <si>
    <t>RabGAP/TBC domain-containing protein | chr4:7970274-7974248 FORWARD</t>
  </si>
  <si>
    <t>AT4G13770.1</t>
  </si>
  <si>
    <t>AT4G13770</t>
  </si>
  <si>
    <t>Symbols: CYP83A1, REF2 | CYP83A1 (CYTOCHROME P450 83A1); oxidoreductase, acting on paired donors, with incorporation or reduction of molecular oxygen, NADH or NADPH as one donor, and incorporation of one atom of oxygen / oxygen binding | chr4:7990485-7992311 REVERSE</t>
  </si>
  <si>
    <t>AT4G13780.1</t>
  </si>
  <si>
    <t>AT4G13780</t>
  </si>
  <si>
    <t>methionine--tRNA ligase, putative / methionyl-tRNA synthetase, putative / MetRS, putative | chr4:7993155-7998515 REVERSE</t>
  </si>
  <si>
    <t>AT4G13840.1</t>
  </si>
  <si>
    <t>AT4G13840</t>
  </si>
  <si>
    <t>transferase family protein | chr4:8013893-8016486 REVERSE</t>
  </si>
  <si>
    <t>AT4G13850.3;AT4G13850.2;AT4G13850.1;AT4G13850.4</t>
  </si>
  <si>
    <t>AT4G13850</t>
  </si>
  <si>
    <t>Symbols: ATGRP2, GR-RBP2, GRP2 | GR-RBP2 (GLYCINE-RICH RNA-BINDING PROTEIN 2); ATP binding / RNA binding / double-stranded DNA binding / single-stranded DNA binding | chr4:8020952-8022260 FORWARD</t>
  </si>
  <si>
    <t>AT4G13930.1</t>
  </si>
  <si>
    <t>AT4G13930</t>
  </si>
  <si>
    <t>C1-metabolism.glycine hydroxymethyltransferase</t>
  </si>
  <si>
    <t>Symbols: SHM4 | SHM4 (serine hydroxymethyltransferase 4); catalytic/ glycine hydroxymethyltransferase/ pyridoxal phosphate binding | chr4:8047692-8050106 REVERSE</t>
  </si>
  <si>
    <t>25.1</t>
  </si>
  <si>
    <t>AT4G13940.1;AT4G13940.3;AT4G13940.2;AT4G13940.4</t>
  </si>
  <si>
    <t>AT4G13940</t>
  </si>
  <si>
    <t>Symbols: HOG1, EMB1395, SAHH1, MEE58, ATSAHH1 | MEE58 (MATERNAL EFFECT EMBRYO ARREST 58); adenosylhomocysteinase/ copper ion binding | chr4:8054862-8057139 FORWARD</t>
  </si>
  <si>
    <t>AT4G14030.2;AT4G14030.1</t>
  </si>
  <si>
    <t>AT4G14030</t>
  </si>
  <si>
    <t>metal handling</t>
  </si>
  <si>
    <t>Symbols: SBP1 | SBP1 (selenium-binding protein 1); selenium binding | chr4:8097918-8100242 REVERSE</t>
  </si>
  <si>
    <t>15</t>
  </si>
  <si>
    <t>AT4G14040.1</t>
  </si>
  <si>
    <t>AT4G14040</t>
  </si>
  <si>
    <t>Symbols: EDA38, SBP2 | SBP2 (SELENIUM-BINDING PROTEIN 2); selenium binding | chr4:8100349-8102875 REVERSE</t>
  </si>
  <si>
    <t>AT4G14070.1</t>
  </si>
  <si>
    <t>AT4G14070</t>
  </si>
  <si>
    <t>Symbols: AAE15 | AAE15 (acyl-activating enzyme 15); long-chain-fatty-acid-[acyl-carrier-protein] ligase | chr4:8111962-8118160 REVERSE</t>
  </si>
  <si>
    <t>AT4G14080.1</t>
  </si>
  <si>
    <t>AT4G14080</t>
  </si>
  <si>
    <t>Symbols: MEE48 | MEE48 (maternal effect embryo arrest 48); catalytic/ cation binding / hydrolase, hydrolyzing O-glycosyl compounds | chr4:8118537-8120358 REVERSE</t>
  </si>
  <si>
    <t>AT4G14090.1</t>
  </si>
  <si>
    <t>AT4G14090</t>
  </si>
  <si>
    <t>UDP-glucoronosyl/UDP-glucosyl transferase family protein | chr4:8122188-8123835 REVERSE</t>
  </si>
  <si>
    <t>AT4G14100.1</t>
  </si>
  <si>
    <t>AT4G14100</t>
  </si>
  <si>
    <t>transferase, transferring glycosyl groups | chr4:8120718-8122417 FORWARD</t>
  </si>
  <si>
    <t>AT4G14110.1</t>
  </si>
  <si>
    <t>AT4G14110</t>
  </si>
  <si>
    <t>Symbols: COP9, CSN8, FUS7, EMB143 | COP9 (CONSTITUTIVE PHOTOMORPHOGENIC 9); metalloendopeptidase/ protein binding | chr4:8132886-8134920 REVERSE</t>
  </si>
  <si>
    <t>AT4G14160.2;AT4G14160.1;AT4G14160.3</t>
  </si>
  <si>
    <t>AT4G14160</t>
  </si>
  <si>
    <t>transport protein, putative | chr4:8167465-8173365 FORWARD</t>
  </si>
  <si>
    <t>AT4G14210.3;AT4G14210.2;AT4G14210.1</t>
  </si>
  <si>
    <t>AT4G14210</t>
  </si>
  <si>
    <t>secondary metabolism.isoprenoids.carotenoids.phytoene dehydrogenase</t>
  </si>
  <si>
    <t>Symbols: PDS3, PDS, PDE226 | PDS3 (PHYTOENE DESATURASE 3); phytoene dehydrogenase | chr4:8190212-8195265 REVERSE</t>
  </si>
  <si>
    <t>AT4G14230.1</t>
  </si>
  <si>
    <t>AT4G14230</t>
  </si>
  <si>
    <t>CBS domain-containing protein-related | chr4:8200667-8203238 REVERSE</t>
  </si>
  <si>
    <t>AT4G14270.2;AT4G14270.1</t>
  </si>
  <si>
    <t>AT4G14270</t>
  </si>
  <si>
    <t>Protein containing PAM2 motif which mediates interaction with the PABC domain of polyadenyl binding proteins. | chr4:8218378-8219229 FORWARD</t>
  </si>
  <si>
    <t>AT4G14300.2;AT4G14300.1</t>
  </si>
  <si>
    <t>AT4G14300</t>
  </si>
  <si>
    <t>heterogeneous nuclear ribonucleoprotein, putative / hnRNP, putative | chr4:8231017-8232991 FORWARD</t>
  </si>
  <si>
    <t>AT4G14385.9;AT4G14385.5;AT4G14385.2;AT4G14385.1</t>
  </si>
  <si>
    <t>AT4G14385</t>
  </si>
  <si>
    <t>FUNCTIONS IN: molecular_function unknown; INVOLVED IN: biological_process unknown; LOCATED IN: vacuole; EXPRESSED IN: 24 plant structures; EXPRESSED DURING: 15 growth stages; CONTAINS InterPro DOMAIN/s: Histone H4 acetyltransferase, NuA4 complex, Eaf6 (InterPro:IPR015418); Has 245 Blast hits to 245 proteins in 100 species: Archae - 0; Bacteria - 0; Metazoa - 126; Fungi - 60; Plants - 29; Viruses - 0; Other Eukaryotes - 30 (source: NCBI BLink). | chr4:8286986-8288800 REVERSE</t>
  </si>
  <si>
    <t>AT4G14420.1</t>
  </si>
  <si>
    <t>AT4G14420</t>
  </si>
  <si>
    <t>lesion inducing protein-related | chr4:8301946-8303915 REVERSE</t>
  </si>
  <si>
    <t>AT4G14430.1</t>
  </si>
  <si>
    <t>AT4G14430</t>
  </si>
  <si>
    <t>Symbols: IBR10, ATECI2, ECI2, ECHIB, PEC12 | IBR10 (INDOLE-3-BUTYRIC ACID RESPONSE 10); catalytic/ dodecenoyl-CoA delta-isomerase | chr4:8304600-8305705 REVERSE</t>
  </si>
  <si>
    <t>AT4G14440.1</t>
  </si>
  <si>
    <t>AT4G14440</t>
  </si>
  <si>
    <t>Symbols: ATECI3, ECI3, HCD1 | HCD1 (3-HYDROXYACYL-COA DEHYDRATASE 1); carnitine racemase/ catalytic/ dodecenoyl-CoA delta-isomerase | chr4:8306745-8307753 REVERSE</t>
  </si>
  <si>
    <t>AT4G14570.1</t>
  </si>
  <si>
    <t>AT4G14570</t>
  </si>
  <si>
    <t>acylaminoacyl-peptidase-related | chr4:8362184-8366653 FORWARD</t>
  </si>
  <si>
    <t>AT4G14680.1;AT4G14680.2</t>
  </si>
  <si>
    <t>AT4G14680</t>
  </si>
  <si>
    <t>Symbols: APS3 | APS3; sulfate adenylyltransferase (ATP) | chr4:8413288-8415391 REVERSE</t>
  </si>
  <si>
    <t>AT4G14710.6;AT4G14710.4;AT4G14710.2;AT4G14710.1;AT4G14710.3;AT4G14710.5;AT4G14716.2;AT4G14716.1</t>
  </si>
  <si>
    <t>AT4G14710</t>
  </si>
  <si>
    <t>metal handling.regulation</t>
  </si>
  <si>
    <t>Symbols: ATARD2 | acireductone dioxygenase [iron(II)-requiring]/ metal ion binding | chr4:8424667-8426558 REVERSE</t>
  </si>
  <si>
    <t>15.3</t>
  </si>
  <si>
    <t>AT4G14800.1;AT4G14800.2</t>
  </si>
  <si>
    <t>AT4G14800</t>
  </si>
  <si>
    <t>Symbols: PBD2 | PBD2 (20S PROTEASOME BETA SUBUNIT 2); peptidase/ threonine-type endopeptidase | chr4:8500287-8502229 FORWARD</t>
  </si>
  <si>
    <t>cytosol,vacuole</t>
  </si>
  <si>
    <t>C,V</t>
  </si>
  <si>
    <t>AT4G14870.1</t>
  </si>
  <si>
    <t>AT4G14870</t>
  </si>
  <si>
    <t>P-P-bond-hydrolysis-driven protein transmembrane transporter | chr4:8517192-8517902 FORWARD</t>
  </si>
  <si>
    <t>AT4G14880.5;AT4G14880.4;AT4G14880.3;AT4G14880.2;AT4G14880.1</t>
  </si>
  <si>
    <t>AT4G14880</t>
  </si>
  <si>
    <t>Symbols: OASA1, CYTACS1 | OASA1 (O-ACETYLSERINE (THIOL) LYASE (OAS-TL) ISOFORM A1); cysteine synthase | chr4:8517960-8520469 REVERSE</t>
  </si>
  <si>
    <t>AT4G14890.1</t>
  </si>
  <si>
    <t>AT4G14890</t>
  </si>
  <si>
    <t>ferredoxin family protein | chr4:8520832-8521456 FORWARD</t>
  </si>
  <si>
    <t>AT4G14910.1;AT4G14910.3;AT4G14910.2</t>
  </si>
  <si>
    <t>AT4G14910</t>
  </si>
  <si>
    <t>imidazoleglycerol-phosphate dehydratase, putative | chr4:8528167-8530114 REVERSE</t>
  </si>
  <si>
    <t>AT4G14930.2;AT4G14930.1</t>
  </si>
  <si>
    <t>AT4G14930</t>
  </si>
  <si>
    <t>acid phosphatase survival protein SurE, putative | chr4:8538586-8541899 FORWARD</t>
  </si>
  <si>
    <t>AT4G14940.1</t>
  </si>
  <si>
    <t>AT4G14940</t>
  </si>
  <si>
    <t>Symbols: ATAO1 | ATAO1 (ARABIDOPSIS THALIANA AMINE OXIDASE 1); amine oxidase/ copper ion binding | chr4:8541879-8544566 FORWARD</t>
  </si>
  <si>
    <t>AT4G14960.2;AT4G14960.1</t>
  </si>
  <si>
    <t>AT4G14960</t>
  </si>
  <si>
    <t>Symbols: TUA6 | TUA6; structural constituent of cytoskeleton | chr4:8548492-8550453 REVERSE</t>
  </si>
  <si>
    <t>AT4G15000.2;AT4G15000.1</t>
  </si>
  <si>
    <t>AT4G15000</t>
  </si>
  <si>
    <t>60S ribosomal protein L27 (RPL27C) | chr4:8571833-8572489 FORWARD</t>
  </si>
  <si>
    <t>AT4G15020.2;AT4G15020.1</t>
  </si>
  <si>
    <t>AT4G15020</t>
  </si>
  <si>
    <t>DNA binding / protein dimerization | chr4:8575409-8578688 FORWARD</t>
  </si>
  <si>
    <t>AT4G15093.1</t>
  </si>
  <si>
    <t>AT4G15093</t>
  </si>
  <si>
    <t>catalytic LigB subunit of aromatic ring-opening dioxygenase family | chr4:8618343-8619646 FORWARD</t>
  </si>
  <si>
    <t>AT4G15110.1</t>
  </si>
  <si>
    <t>AT4G15110</t>
  </si>
  <si>
    <t>Symbols: CYP97B3 | CYP97B3; electron carrier/ heme binding / iron ion binding / monooxygenase/ oxygen binding | chr4:8629773-8633055 REVERSE</t>
  </si>
  <si>
    <t>AT4G15210.1;AT4G15210.4;AT4G15210.3;AT4G15210.2</t>
  </si>
  <si>
    <t>AT4G15210</t>
  </si>
  <si>
    <t>Symbols: ATBETA-AMY, AT-BETA-AMY, RAM1, BMY1, BAM5 | BAM5 (BETA-AMYLASE 5); beta-amylase | chr4:8666338-8669470 REVERSE</t>
  </si>
  <si>
    <t>AT4G15410.1</t>
  </si>
  <si>
    <t>AT4G15410</t>
  </si>
  <si>
    <t>Symbols: PUX5 | PUX5 (Arabidopsis thaliana serine/threonine protein phosphatase 2A 55 kDa regulatory subunit B prime gamma); protein binding | chr4:8814801-8816805 FORWARD</t>
  </si>
  <si>
    <t>AT4G15415.3;AT4G15415.5;AT4G15415.4;AT4G15415.2;AT4G15415.1;AT3G21650.2;AT3G21650.1</t>
  </si>
  <si>
    <t>AT4G15415</t>
  </si>
  <si>
    <t>Symbols: ATB' GAMMA | ATB' GAMMA; poly(U) binding / protein phosphatase type 2A regulator | chr4:8817031-8819693 FORWARD</t>
  </si>
  <si>
    <t>AT4G15490.1</t>
  </si>
  <si>
    <t>AT4G15490</t>
  </si>
  <si>
    <t>Symbols: UGT84A3 | UGT84A3; UDP-glycosyltransferase/ sinapate 1-glucosyltransferase/ transferase, transferring glycosyl groups | chr4:8852698-8854545 REVERSE</t>
  </si>
  <si>
    <t>AT4G15510.5;AT4G15510.4;AT4G15510.3;AT4G15510.1</t>
  </si>
  <si>
    <t>AT4G15510</t>
  </si>
  <si>
    <t>photosystem II reaction center PsbP family protein | chr4:8860616-8862665 FORWARD</t>
  </si>
  <si>
    <t>plastid,endoplasmic reticulum</t>
  </si>
  <si>
    <t>P,ER</t>
  </si>
  <si>
    <t>AT4G15530.4;AT4G15530.1;AT4G15530.6;AT4G15530.5;AT4G15530.7;AT4G15530.3;AT4G15530.2</t>
  </si>
  <si>
    <t>AT4G15530</t>
  </si>
  <si>
    <t>gluconeogenesis / glyoxylate cycle.pyruvate dikinase</t>
  </si>
  <si>
    <t>Symbols: PPDK | PPDK (pyruvate orthophosphate dikinase); kinase/ pyruvate, phosphate dikinase | chr4:8864828-8870801 REVERSE</t>
  </si>
  <si>
    <t>6.5</t>
  </si>
  <si>
    <t>AT4G15545.1</t>
  </si>
  <si>
    <t>AT4G15545</t>
  </si>
  <si>
    <t>unknown protein | chr4:8875918-8877799 FORWARD</t>
  </si>
  <si>
    <t>AT4G15560.1;AT3G21500.1;AT3G21500.2;AT3G21500.3</t>
  </si>
  <si>
    <t>AT4G15560</t>
  </si>
  <si>
    <t>secondary metabolism.isoprenoids.non-mevalonate pathway.DXS</t>
  </si>
  <si>
    <t>Symbols: CLA1, DEF, CLA, DXS, DXPS2 | CLA1 (CLOROPLASTOS ALTERADOS 1); 1-deoxy-D-xylulose-5-phosphate synthase | chr4:8883907-8887565 FORWARD</t>
  </si>
  <si>
    <t>AT4G15630.1</t>
  </si>
  <si>
    <t>AT4G15630</t>
  </si>
  <si>
    <t>integral membrane family protein | chr4:8917430-8918852 FORWARD</t>
  </si>
  <si>
    <t>AT4G15735.1</t>
  </si>
  <si>
    <t>AT4G15735</t>
  </si>
  <si>
    <t>signalling.receptor kinases.S-locus glycoprotein like</t>
  </si>
  <si>
    <t>Symbols: SCRL10 | SCRL10 (SCR-Like 10) | chr4:8963041-8963583 FORWARD</t>
  </si>
  <si>
    <t>AT4G15750.1</t>
  </si>
  <si>
    <t>AT4G15750</t>
  </si>
  <si>
    <t>invertase/pectin methylesterase inhibitor family protein | chr4:8967554-8968604 REVERSE</t>
  </si>
  <si>
    <t>AT4G15790.1;AT4G15790.2</t>
  </si>
  <si>
    <t>AT4G15790</t>
  </si>
  <si>
    <t>unknown protein | chr4:8982183-8984210 FORWARD</t>
  </si>
  <si>
    <t>AT4G15802.1</t>
  </si>
  <si>
    <t>AT4G15802</t>
  </si>
  <si>
    <t>FUNCTIONS IN: molecular_function unknown; INVOLVED IN: biological_process unknown; LOCATED IN: cellular_component unknown; CONTAINS InterPro DOMAIN/s: Heat shock factor binding 1 (InterPro:IPR009643); Has 178 Blast hits to 178 proteins in 62 species: Archae - 0; Bacteria - 0; Metazoa - 122; Fungi - 0; Plants - 37; Viruses - 0; Other Eukaryotes - 19 (source: NCBI BLink). | chr4:8986615-8988452 REVERSE</t>
  </si>
  <si>
    <t>AT4G15900.1</t>
  </si>
  <si>
    <t>AT4G15900</t>
  </si>
  <si>
    <t>Symbols: PRL1 | PRL1 (PLEIOTROPIC REGULATORY LOCUS 1); basal transcription repressor/ nucleotide binding / protein binding | chr4:9023728-9027666 FORWARD</t>
  </si>
  <si>
    <t>AT4G15930.1;AT4G15930.2</t>
  </si>
  <si>
    <t>AT4G15930</t>
  </si>
  <si>
    <t>microtubule motor | chr4:9036222-9038062 FORWARD</t>
  </si>
  <si>
    <t>AT4G15940.1</t>
  </si>
  <si>
    <t>AT4G15940</t>
  </si>
  <si>
    <t>fumarylacetoacetate hydrolase family protein | chr4:9038289-9040370 FORWARD</t>
  </si>
  <si>
    <t>AT4G15950.1</t>
  </si>
  <si>
    <t>AT4G15950</t>
  </si>
  <si>
    <t>Symbols: NRPD4, NRPE4 | NRPD4 | chr4:9040743-9041883 FORWARD</t>
  </si>
  <si>
    <t>AT4G16060.1</t>
  </si>
  <si>
    <t>AT4G16060</t>
  </si>
  <si>
    <t>unknown protein | chr4:9094403-9096353 FORWARD</t>
  </si>
  <si>
    <t>AT4G16130.1</t>
  </si>
  <si>
    <t>AT4G16130</t>
  </si>
  <si>
    <t>ell wall.precursor synthesis.sugar kinases.arabinose-1-kinase</t>
  </si>
  <si>
    <t>Symbols: ARA1, ISA1, ATISA1 | ARA1 (ARABINOSE KINASE); ATP binding / L-arabinokinase/ galactokinase | chr4:9120867-9127938 FORWARD</t>
  </si>
  <si>
    <t>AT4G16143.2;AT4G16143.1</t>
  </si>
  <si>
    <t>AT4G16143</t>
  </si>
  <si>
    <t>IMPA2</t>
  </si>
  <si>
    <t>Symbols: IMPA-2 | IMPA-2 (IMPORTIN ALPHA ISOFORM 2); binding / protein transporter | chr4:9133937-9137353 REVERSE</t>
  </si>
  <si>
    <t>AT4G16155.1</t>
  </si>
  <si>
    <t>AT4G16155</t>
  </si>
  <si>
    <t>dihydrolipoyl dehydrogenase | chr4:9153363-9157322 REVERSE</t>
  </si>
  <si>
    <t>AT4G16180.2</t>
  </si>
  <si>
    <t>AT4G16180</t>
  </si>
  <si>
    <t>unknown protein | chr4:9167891-9170435 REVERSE</t>
  </si>
  <si>
    <t>AT4G16210.1</t>
  </si>
  <si>
    <t>AT4G16210</t>
  </si>
  <si>
    <t>lipid metabolism.lipid degradation.beta-oxidation.hydroxybutyryl CoA DH</t>
  </si>
  <si>
    <t>Symbols: ECHIA, E-COAH-2 | ECHIA (ENOYL-COA HYDRATASE/ISOMERASE A); catalytic | chr4:9176673-9178048 REVERSE</t>
  </si>
  <si>
    <t>AT4G16260.2;AT4G16260.1</t>
  </si>
  <si>
    <t>AT4G16260</t>
  </si>
  <si>
    <t>catalytic/ cation binding / hydrolase, hydrolyzing O-glycosyl compounds | chr4:9200010-9201552 REVERSE</t>
  </si>
  <si>
    <t>AT4G16370.1</t>
  </si>
  <si>
    <t>AT4G16370</t>
  </si>
  <si>
    <t>Symbols: ATOPT3, OPT3 | ATOPT3 (OLIGOPEPTIDE TRANSPORTER); oligopeptide transporter | chr4:9247302-9250091 REVERSE</t>
  </si>
  <si>
    <t>AT4G16380.3;AT4G16380.2;AT4G16380.1;AT4G16380.4</t>
  </si>
  <si>
    <t>AT4G16380</t>
  </si>
  <si>
    <t>metal ion binding | chr4:9254555-9256219 FORWARD</t>
  </si>
  <si>
    <t>AT4G16450.2;AT4G16450.1</t>
  </si>
  <si>
    <t>AT4G16450</t>
  </si>
  <si>
    <t>unknown protein | chr4:9280074-9280718 FORWARD</t>
  </si>
  <si>
    <t>AT4G16500.2;AT4G16500.1</t>
  </si>
  <si>
    <t>AT4G16500</t>
  </si>
  <si>
    <t>cysteine protease inhibitor family protein / cystatin family protein | chr4:9301388-9302022 REVERSE</t>
  </si>
  <si>
    <t>AT4G16630.1</t>
  </si>
  <si>
    <t>AT4G16630</t>
  </si>
  <si>
    <t>protein.synthesis.ribosome biogenesis.Assembly factors.DExD-box helicases</t>
  </si>
  <si>
    <t>DEAD/DEAH box helicase, putative (RH28) | chr4:9361984-9366748 REVERSE</t>
  </si>
  <si>
    <t>AT4G16660.1;AT4G16660.2</t>
  </si>
  <si>
    <t>AT4G16660</t>
  </si>
  <si>
    <t>heat shock protein 70, putative / HSP70, putative | chr4:9376737-9381507 FORWARD</t>
  </si>
  <si>
    <t>AT4G16720.1;AT4G17390.1</t>
  </si>
  <si>
    <t>AT4G16720</t>
  </si>
  <si>
    <t>protein.synthesis.ribosomal protein.eukaryotic.60S subunit.L15</t>
  </si>
  <si>
    <t>60S ribosomal protein L15 (RPL15A) | chr4:9399960-9401382 REVERSE</t>
  </si>
  <si>
    <t>AT4G16760.1;AT4G16760.2</t>
  </si>
  <si>
    <t>AT4G16760</t>
  </si>
  <si>
    <t>Symbols: ACX1, ATACX1 | ACX1 (ACYL-COA OXIDASE 1); acyl-CoA oxidase | chr4:9424633-9428864 REVERSE</t>
  </si>
  <si>
    <t>AT4G16800.1</t>
  </si>
  <si>
    <t>AT4G16800</t>
  </si>
  <si>
    <t>enoyl-CoA hydratase, putative | chr4:9454816-9456309 REVERSE</t>
  </si>
  <si>
    <t>AT4G16830.1;AT4G16830.2;AT4G16830.3</t>
  </si>
  <si>
    <t>AT4G16830</t>
  </si>
  <si>
    <t>nuclear RNA-binding protein (RGGA) | chr4:9470385-9472594 FORWARD</t>
  </si>
  <si>
    <t>nucleus,plasma membrane,mitochondrion</t>
  </si>
  <si>
    <t>N,PM,M</t>
  </si>
  <si>
    <t>AT4G17030.1</t>
  </si>
  <si>
    <t>AT4G17030</t>
  </si>
  <si>
    <t>Symbols: ATEXLB1, EXPR, AT-EXPR, ATEXPR1, ATHEXP BETA 3.1 | ATEXLB1 (ARABIDOPSIS THALIANA EXPANSIN-LIKE B1) | chr4:9581586-9583290 REVERSE</t>
  </si>
  <si>
    <t>AT4G17040.1</t>
  </si>
  <si>
    <t>AT4G17040</t>
  </si>
  <si>
    <t>ATP-dependent Clp protease proteolytic subunit, putative | chr4:9585705-9589362 REVERSE</t>
  </si>
  <si>
    <t>AT4G17050.1</t>
  </si>
  <si>
    <t>AT4G17050</t>
  </si>
  <si>
    <t>Symbols: UGLYAH | UGLYAH (UREIDOGLYCINE AMINOHYDROLASE); transcription factor | chr4:9589567-9592587 FORWARD</t>
  </si>
  <si>
    <t>AT4G17090.1</t>
  </si>
  <si>
    <t>AT4G17090</t>
  </si>
  <si>
    <t>Symbols: CT-BMY, BAM3, BMY8 | CT-BMY (CHLOROPLAST BETA-AMYLASE); beta-amylase | chr4:9604962-9607334 REVERSE</t>
  </si>
  <si>
    <t>AT4G17100.1;AT4G17100.2</t>
  </si>
  <si>
    <t>AT4G17100</t>
  </si>
  <si>
    <t>unknown protein | chr4:9609910-9612655 REVERSE</t>
  </si>
  <si>
    <t>AT4G17140.1;AT4G17140.2;AT4G17140.3</t>
  </si>
  <si>
    <t>AT4G17140</t>
  </si>
  <si>
    <t>FUNCTIONS IN: molecular_function unknown; INVOLVED IN: biological_process unknown; EXPRESSED IN: 23 plant structures; EXPRESSED DURING: 13 growth stages; CONTAINS InterPro DOMAIN/s: Pleckstrin homology (InterPro:IPR001849); BEST Arabidopsis thaliana protein match is: phosphoinositide binding (TAIR:AT1G48090.2). | chr4:9613330-9636873 REVERSE</t>
  </si>
  <si>
    <t>golgi,mitochondrion,cytosol</t>
  </si>
  <si>
    <t>G,M,C</t>
  </si>
  <si>
    <t>AT4G17170.1</t>
  </si>
  <si>
    <t>AT4G17170</t>
  </si>
  <si>
    <t>Symbols: AT-RAB2, ATRABB1C, ATRAB2A, RAB2A, RABB1C, ATRAB-B1B, RAB-B1B | RABB1C (ARABIDOPSIS RAB GTPASE HOMOLOG B1C); GTP binding / GTPase | chr4:9644713-9646366 REVERSE</t>
  </si>
  <si>
    <t>AT4G17190.1;AT4G17190.3</t>
  </si>
  <si>
    <t>AT4G17190</t>
  </si>
  <si>
    <t>secondary metabolism.isoprenoids.mevalonate pathway.farnesyl pyrophosphate synthetase</t>
  </si>
  <si>
    <t>Symbols: FPS2 | FPS2 (FARNESYL DIPHOSPHATE SYNTHASE 2); dimethylallyltranstransferase/ geranyltranstransferase | chr4:9648527-9650912 REVERSE</t>
  </si>
  <si>
    <t>AT4G17260.1</t>
  </si>
  <si>
    <t>AT4G17260</t>
  </si>
  <si>
    <t>fermentation.LDH</t>
  </si>
  <si>
    <t>L-lactate dehydrogenase, putative | chr4:9673991-9675448 FORWARD</t>
  </si>
  <si>
    <t>AT4G17270.1</t>
  </si>
  <si>
    <t>AT4G17270</t>
  </si>
  <si>
    <t>Mo25 family protein | chr4:9676127-9678777 FORWARD</t>
  </si>
  <si>
    <t>AT4G17300.1;AT4G17300.2</t>
  </si>
  <si>
    <t>AT4G17300</t>
  </si>
  <si>
    <t>Symbols: NS1, OVA8, ATNS1 | NS1; asparagine-tRNA ligase | chr4:9681539-9684975 FORWARD</t>
  </si>
  <si>
    <t>AT4G17330.3;AT4G17330.2;AT4G17330.1</t>
  </si>
  <si>
    <t>AT4G17330</t>
  </si>
  <si>
    <t>not assigned.no ontology.agenet domain-containing protein</t>
  </si>
  <si>
    <t>Symbols: ATG2484-1 | ATG2484-1; RNA binding | chr4:9688888-9697578 REVERSE</t>
  </si>
  <si>
    <t>AT4G17340.1;AT5G47450.1</t>
  </si>
  <si>
    <t>AT4G17340</t>
  </si>
  <si>
    <t>Symbols: TIP2;2, DELTA-TIP2 | TIP2;2 (TONOPLAST INTRINSIC PROTEIN 2;2); water channel | chr4:9699253-9700410 FORWARD</t>
  </si>
  <si>
    <t>AT4G17470.4;AT4G17470.3;AT4G17470.2;AT4G17470.1</t>
  </si>
  <si>
    <t>AT4G17470</t>
  </si>
  <si>
    <t>palmitoyl protein thioesterase family protein | chr4:9742759-9744860 REVERSE</t>
  </si>
  <si>
    <t>AT4G17510.1</t>
  </si>
  <si>
    <t>AT4G17510</t>
  </si>
  <si>
    <t>Symbols: UCH3 | UCH3 (UBIQUITIN C-TERMINAL HYDROLASE 3); ubiquitin thiolesterase | chr4:9766971-9768770 REVERSE</t>
  </si>
  <si>
    <t>AT4G17520.1</t>
  </si>
  <si>
    <t>AT4G17520</t>
  </si>
  <si>
    <t>nuclear RNA-binding protein, putative | chr4:9771297-9773592 FORWARD</t>
  </si>
  <si>
    <t>AT4G17560.1</t>
  </si>
  <si>
    <t>AT4G17560</t>
  </si>
  <si>
    <t>protein.synthesis.ribosomal protein.prokaryotic.chloroplast.50S subunit.L19</t>
  </si>
  <si>
    <t>ribosomal protein L19 family protein | chr4:9780279-9782183 FORWARD</t>
  </si>
  <si>
    <t>AT4G17600.1</t>
  </si>
  <si>
    <t>AT4G17600</t>
  </si>
  <si>
    <t>Symbols: LIL3:1 | LIL3:1; transcription factor | chr4:9803705-9804872 FORWARD</t>
  </si>
  <si>
    <t>AT4G17620.1;AT4G17620.2;AT4G17620.3</t>
  </si>
  <si>
    <t>AT4G17620</t>
  </si>
  <si>
    <t>glycine-rich protein | chr4:9821914-9825029 FORWARD</t>
  </si>
  <si>
    <t>AT4G17720.1</t>
  </si>
  <si>
    <t>AT4G17720</t>
  </si>
  <si>
    <t>RNA recognition motif (RRM)-containing protein | chr4:9862446-9864663 REVERSE</t>
  </si>
  <si>
    <t>AT4G17740.2;AT4G17740.1</t>
  </si>
  <si>
    <t>AT4G17740</t>
  </si>
  <si>
    <t>C-terminal processing protease, putative | chr4:9866977-9869752 REVERSE</t>
  </si>
  <si>
    <t>AT4G17770.2;AT4G17770.1</t>
  </si>
  <si>
    <t>AT4G17770</t>
  </si>
  <si>
    <t>Symbols: ATTPS5, TPS5 | ATTPS5; protein binding / transferase, transferring glycosyl groups / trehalose-phosphatase | chr4:9876238-9880254 FORWARD</t>
  </si>
  <si>
    <t>AT4G17830.1;AT4G17830.2</t>
  </si>
  <si>
    <t>AT4G17830</t>
  </si>
  <si>
    <t>peptidase M20/M25/M40 family protein | chr4:9915831-9918243 FORWARD</t>
  </si>
  <si>
    <t>AT4G17870.1</t>
  </si>
  <si>
    <t>AT4G17870</t>
  </si>
  <si>
    <t>FUNCTIONS IN: molecular_function unknown; INVOLVED IN: biological_process unknown; LOCATED IN: cellular_component unknown; EXPRESSED IN: 25 plant structures; EXPRESSED DURING: 15 growth stages; CONTAINS InterPro DOMAIN/s: Streptomyces cyclase/dehydrase (InterPro:IPR005031); BEST Arabidopsis thaliana protein match is: unknown protein (TAIR:AT5G46790.1); Has 177 Blast hits to 177 proteins in 18 species: Archae - 0; Bacteria - 0; Metazoa - 0; Fungi - 0; Plants - 177; Viruses - 0; Other Eukaryotes - 0 (source: NCBI BLink). | chr4:9928678-9929518 FORWARD</t>
  </si>
  <si>
    <t>AT4G17890.1;AT4G17890.2</t>
  </si>
  <si>
    <t>AT4G17890</t>
  </si>
  <si>
    <t>Symbols: AGD8 | AGD8 (ARF-GAP DOMAIN 8); ARF GTPase activator/ DNA binding / zinc ion binding | chr4:9937022-9939493 FORWARD</t>
  </si>
  <si>
    <t>AT4G17950.1</t>
  </si>
  <si>
    <t>AT4G17950</t>
  </si>
  <si>
    <t>DNA-binding family protein | chr4:9966990-9969232 REVERSE</t>
  </si>
  <si>
    <t>AT4G18030.1</t>
  </si>
  <si>
    <t>AT4G18030</t>
  </si>
  <si>
    <t>dehydration-responsive family protein | chr4:10012361-10015815 REVERSE</t>
  </si>
  <si>
    <t>AT4G18040.1</t>
  </si>
  <si>
    <t>AT4G18040</t>
  </si>
  <si>
    <t>Symbols: EIF4E, CUM1, AT.EIF4E1 | EIF4E (EUKARYOTIC TRANSLATION INITATION FACTOR 4E); RNA binding / RNA cap binding / protein binding / translation initiation factor | chr4:10016567-10018228 REVERSE</t>
  </si>
  <si>
    <t>AT4G18060.1</t>
  </si>
  <si>
    <t>AT4G18060</t>
  </si>
  <si>
    <t>clathrin binding | chr4:10027480-10029899 REVERSE</t>
  </si>
  <si>
    <t>AT4G18070.4;AT4G18070.3;AT4G18070.1;AT4G18070.7;AT4G18070.6;AT4G18070.5;AT4G18070.2</t>
  </si>
  <si>
    <t>AT4G18070</t>
  </si>
  <si>
    <t>unknown protein | chr4:10030632-10032963 FORWARD</t>
  </si>
  <si>
    <t>AT4G18100.1</t>
  </si>
  <si>
    <t>AT4G18100</t>
  </si>
  <si>
    <t>protein.synthesis.ribosomal protein.eukaryotic.60S subunit.L32</t>
  </si>
  <si>
    <t>60S ribosomal protein L32 (RPL32A) | chr4:10035485-10036541 REVERSE</t>
  </si>
  <si>
    <t>AT4G18240.1</t>
  </si>
  <si>
    <t>AT4G18240</t>
  </si>
  <si>
    <t>Symbols: ATSS4, SSIV, SS4 | ATSS4; transferase, transferring glycosyl groups | chr4:10082108-10087203 FORWARD</t>
  </si>
  <si>
    <t>AT4G18370.3;AT4G18370.2;AT4G18370.1</t>
  </si>
  <si>
    <t>AT4G18370</t>
  </si>
  <si>
    <t>Symbols: DEG5, DEGP5, HHOA | DEG5 (DEGP PROTEASE 5); catalytic/ serine-type endopeptidase/ serine-type peptidase | chr4:10149129-10151218 FORWARD</t>
  </si>
  <si>
    <t>AT4G18430.1</t>
  </si>
  <si>
    <t>AT4G18430</t>
  </si>
  <si>
    <t>Symbols: AtRABA1e | AtRABA1e (Arabidopsis Rab GTPase homolog A1e); GTP binding | chr4:10183717-10185280 REVERSE</t>
  </si>
  <si>
    <t>AT4G18440.1</t>
  </si>
  <si>
    <t>AT4G18440</t>
  </si>
  <si>
    <t>adenylosuccinate lyase, putative / adenylosuccinase, putative | chr4:10186131-10188909 REVERSE</t>
  </si>
  <si>
    <t>AT4G18480.1</t>
  </si>
  <si>
    <t>AT4G18480</t>
  </si>
  <si>
    <t>Symbols: CHLI1, CH42, CH-42, CHL11, CHLI-1 | CHLI1; ATPase/ magnesium chelatase | chr4:10201672-10203469 REVERSE</t>
  </si>
  <si>
    <t>AT4G18670.1</t>
  </si>
  <si>
    <t>AT4G18670</t>
  </si>
  <si>
    <t>protein binding / structural constituent of cell wall | chr4:10275462-10278491 REVERSE</t>
  </si>
  <si>
    <t>AT4G18760.1</t>
  </si>
  <si>
    <t>AT4G18760</t>
  </si>
  <si>
    <t>Symbols: AtRLP51 | AtRLP51 (Receptor Like Protein 51); protein binding | chr4:10308163-10309458 REVERSE</t>
  </si>
  <si>
    <t>AT4G18780.1</t>
  </si>
  <si>
    <t>AT4G18780</t>
  </si>
  <si>
    <t>Symbols: CESA8, IRX1, ATCESA8, LEW2 | IRX1 (IRREGULAR XYLEM 1); cellulose synthase/ transferase, transferring glycosyl groups | chr4:10312624-10316790 REVERSE</t>
  </si>
  <si>
    <t>AT4G18800.1</t>
  </si>
  <si>
    <t>AT4G18800</t>
  </si>
  <si>
    <t>Symbols: ATHSGBP, ATRAB11B, ATRABA1D | ATRABA1D (ARABIDOPSIS RAB GTPASE HOMOLOG A1D); GTP binding | chr4:10319862-10321551 REVERSE</t>
  </si>
  <si>
    <t>AT4G18810.1;AT4G18810.2</t>
  </si>
  <si>
    <t>AT4G18810</t>
  </si>
  <si>
    <t>binding / catalytic/ transcription repressor | chr4:10322438-10325770 REVERSE</t>
  </si>
  <si>
    <t>AT4G18905.2;AT4G18905.1</t>
  </si>
  <si>
    <t>AT4G18905</t>
  </si>
  <si>
    <t>transducin family protein / WD-40 repeat family protein | chr4:10359905-10363285 FORWARD</t>
  </si>
  <si>
    <t>AT4G18930.1</t>
  </si>
  <si>
    <t>AT4G18930</t>
  </si>
  <si>
    <t>cyclic phosphodiesterase | chr4:10370704-10372045 FORWARD</t>
  </si>
  <si>
    <t>AT4G18950.2;AT4G18950.1</t>
  </si>
  <si>
    <t>AT4G18950</t>
  </si>
  <si>
    <t>ankyrin protein kinase, putative | chr4:10375364-10378390 FORWARD</t>
  </si>
  <si>
    <t>AT4G18970.1;AT4G18970.2</t>
  </si>
  <si>
    <t>AT4G18970</t>
  </si>
  <si>
    <t>GDSL-motif lipase/hydrolase family protein | chr4:10389111-10390917 REVERSE</t>
  </si>
  <si>
    <t>AT4G19003.6;AT4G19003.5;AT4G19003.4;AT4G19003.3;AT4G19003.2;AT4G19003.1</t>
  </si>
  <si>
    <t>AT4G19003</t>
  </si>
  <si>
    <t>Symbols: VPS25 | VPS25 | chr4:10407440-10408947 REVERSE</t>
  </si>
  <si>
    <t>AT4G19006.1;AT4G19006.2</t>
  </si>
  <si>
    <t>AT4G19006</t>
  </si>
  <si>
    <t>26S proteasome regulatory subunit, putative (RPN9) | chr4:10409183-10411465 REVERSE</t>
  </si>
  <si>
    <t>AT4G19040.1;AT4G19040.3;AT4G19040.2;AT5G45560.2;AT5G45560.1</t>
  </si>
  <si>
    <t>AT4G19040</t>
  </si>
  <si>
    <t>Symbols: EDR2 | EDR2; lipid binding | chr4:10431520-10437425 REVERSE</t>
  </si>
  <si>
    <t>AT4G19100.2;AT4G19100.1</t>
  </si>
  <si>
    <t>AT4G19100</t>
  </si>
  <si>
    <t>unknown protein | chr4:10453415-10454359 FORWARD</t>
  </si>
  <si>
    <t>AT4G19120.1;AT4G19120.2;AT4G19120.3</t>
  </si>
  <si>
    <t>AT4G19120</t>
  </si>
  <si>
    <t>Symbols: ERD3 | ERD3 (early-responsive to dehydration 3) | chr4:10460295-10464174 REVERSE</t>
  </si>
  <si>
    <t>AT4G19150.1;AT4G19150.2</t>
  </si>
  <si>
    <t>AT4G19150</t>
  </si>
  <si>
    <t>ankyrin repeat family protein | chr4:10471331-10472742 REVERSE</t>
  </si>
  <si>
    <t>AT4G19170.1</t>
  </si>
  <si>
    <t>AT4G19170</t>
  </si>
  <si>
    <t>hormone metabolism.abscisic acid.synthesis-degradation.synthesis.9-cis-epoxycarotenoid dioxygenase</t>
  </si>
  <si>
    <t>Symbols: NCED4 | NCED4 (NINE-CIS-EPOXYCAROTENOID DIOXYGENASE 4) | chr4:10481786-10483857 FORWARD</t>
  </si>
  <si>
    <t>AT4G19210.1</t>
  </si>
  <si>
    <t>AT4G19210</t>
  </si>
  <si>
    <t>Symbols: ATRLI2, RLI2 | ATRLI2; transporter | chr4:10501200-10505217 FORWARD</t>
  </si>
  <si>
    <t>AT4G19410.1;AT4G19410.2</t>
  </si>
  <si>
    <t>AT4G19410</t>
  </si>
  <si>
    <t>pectinacetylesterase, putative | chr4:10582021-10585758 REVERSE</t>
  </si>
  <si>
    <t>AT4G19420.2;AT4G19420.1;AT4G19420.4;AT4G19420.3</t>
  </si>
  <si>
    <t>AT4G19420</t>
  </si>
  <si>
    <t>pectinacetylesterase family protein | chr4:10587166-10590588 REVERSE</t>
  </si>
  <si>
    <t>AT4G19490.2;AT4G19490.1</t>
  </si>
  <si>
    <t>AT4G19490</t>
  </si>
  <si>
    <t>Symbols: ATVPS54, VPS54 | protein binding | chr4:10615796-10623521 FORWARD</t>
  </si>
  <si>
    <t>AT4G19610.1</t>
  </si>
  <si>
    <t>AT4G19610</t>
  </si>
  <si>
    <t>RNA binding / nucleic acid binding / nucleotide binding | chr4:10677229-10681771 FORWARD</t>
  </si>
  <si>
    <t>AT4G19640.1;AT4G19640.2;AT4G19640.3;AT5G45130.1;AT5G45130.2</t>
  </si>
  <si>
    <t>AT4G19640</t>
  </si>
  <si>
    <t>Symbols: ARA7, ARA-7, ATRABF2B, ATRAB5B, RABF2B, ATRAB-F2B, RAB-F2B | ARA7; GTP binding | chr4:10687198-10689617 REVERSE</t>
  </si>
  <si>
    <t>AT4G19710.2;AT4G19710.1</t>
  </si>
  <si>
    <t>AT4G19710</t>
  </si>
  <si>
    <t>amino acid metabolism.synthesis.aspartate family.misc.homoserine.bifunctional aspartate kinase/homoserine dehydrogenase</t>
  </si>
  <si>
    <t>Symbols: AK-HSDH II, AK-HSDH | bifunctional aspartate kinase/homoserine dehydrogenase, putative / AK-HSDH, putative | chr4:10724855-10729768 FORWARD</t>
  </si>
  <si>
    <t>AT4G19810.2;AT4G19810.1</t>
  </si>
  <si>
    <t>AT4G19810</t>
  </si>
  <si>
    <t>glycosyl hydrolase family 18 protein | chr4:10763934-10765753 REVERSE</t>
  </si>
  <si>
    <t>AT4G19840.1</t>
  </si>
  <si>
    <t>AT4G19840</t>
  </si>
  <si>
    <t>Symbols: ATPP2-A1, ATPP2A-1, PP2-A1 | ATPP2-A1; carbohydrate binding | chr4:10774273-10775901 FORWARD</t>
  </si>
  <si>
    <t>AT4G19880.1;AT4G19880.2;AT4G19880.3</t>
  </si>
  <si>
    <t>AT4G19880</t>
  </si>
  <si>
    <t>FUNCTIONS IN: molecular_function unknown; INVOLVED IN: response to cadmium ion; LOCATED IN: chloroplast; EXPRESSED IN: 23 plant structures; EXPRESSED DURING: 13 growth stages; CONTAINS InterPro DOMAIN/s: Glutathione S-transferase, predicted (InterPro:IPR016639), Glutathione S-transferase, C-terminal-like (InterPro:IPR010987), Glutathione S-transferase/chloride channel, C-terminal (InterPro:IPR017933), Thioredoxin-like fold (InterPro:IPR012336); BEST Arabidopsis thaliana protein match is: unknown protein (TAIR:AT5G45020.1); Has 1621 Blast hits to 1621 proteins in 489 species: Archae - 12; Bacteria - 905; Metazoa - 23; Fungi - 155; Plants - 57; Viruses - 0; Other Eukaryotes - 469 (source: NCBI BLink). | chr4:10784391-10786423 REVERSE</t>
  </si>
  <si>
    <t>peroxisome,mitochondrion,plastid</t>
  </si>
  <si>
    <t>PX,M,P</t>
  </si>
  <si>
    <t>AT4G20020.2;AT4G20020.1</t>
  </si>
  <si>
    <t>AT4G20020</t>
  </si>
  <si>
    <t>unknown protein | chr4:10844402-10846147 REVERSE</t>
  </si>
  <si>
    <t>AT4G20130.3;AT4G20130.2;AT4G20130.1</t>
  </si>
  <si>
    <t>AT4G20130</t>
  </si>
  <si>
    <t>Symbols: PTAC14 | PTAC14 (PLASTID TRANSCRIPTIONALLY ACTIVE14) | chr4:10878887-10881945 FORWARD</t>
  </si>
  <si>
    <t>AT4G20150.1</t>
  </si>
  <si>
    <t>AT4G20150</t>
  </si>
  <si>
    <t>unknown protein | chr4:10888262-10889597 REVERSE</t>
  </si>
  <si>
    <t>AT4G20260.9;AT4G20260.8;AT4G20260.7;AT4G20260.3;AT4G20260.2;AT4G20260.10;AT4G20260.1;AT4G20260.4;AT4G20260.6</t>
  </si>
  <si>
    <t>AT4G20260</t>
  </si>
  <si>
    <t>Symbols: ATPCAP1, PCAP1 | DREPP plasma membrane polypeptide family protein | chr4:10940739-10943502 FORWARD</t>
  </si>
  <si>
    <t>AT4G20360.2;AT4G20360.1</t>
  </si>
  <si>
    <t>AT4G20360</t>
  </si>
  <si>
    <t>Symbols: ATRAB8D, ATRABE1B | ATRABE1B (ARABIDOPSIS RAB GTPASE HOMOLOG E1B); GTP binding / GTPase/ translation elongation factor | chr4:10989952-10991709 FORWARD</t>
  </si>
  <si>
    <t>AT4G20410.1;AT4G20410.2</t>
  </si>
  <si>
    <t>AT4G20410</t>
  </si>
  <si>
    <t>Symbols: GSNAP, GAMMA-SNAP | GSNAP (GAMMA-SOLUBLE NSF ATTACHMENT PROTEIN); binding / transporter | chr4:11013895-11016576 REVERSE</t>
  </si>
  <si>
    <t>AT4G20430.2;AT4G20430.3;AT4G20430.1</t>
  </si>
  <si>
    <t>AT4G20430</t>
  </si>
  <si>
    <t>subtilase family protein | chr4:11017656-11021280 REVERSE</t>
  </si>
  <si>
    <t>AT5G44500.2;AT5G44500.1;AT4G20440.5;AT4G20440.4;AT4G20440.3;AT4G20440.2;AT4G20440.1</t>
  </si>
  <si>
    <t>AT5G44500</t>
  </si>
  <si>
    <t>small nuclear ribonucleoprotein associated protein B, putative / snRNP-B, putative / Sm protein B, putative | chr5:17927453-17929463 FORWARD</t>
  </si>
  <si>
    <t>AT4G20760.1;AT4G20760.2</t>
  </si>
  <si>
    <t>AT4G20760</t>
  </si>
  <si>
    <t>short-chain dehydrogenase/reductase (SDR) family protein | chr4:11129015-11130770 FORWARD</t>
  </si>
  <si>
    <t>AT4G20830.2;AT4G20830.1</t>
  </si>
  <si>
    <t>AT4G20830</t>
  </si>
  <si>
    <t>FAD-binding domain-containing protein | chr4:11155453-11157806 FORWARD</t>
  </si>
  <si>
    <t>AT4G20850.1</t>
  </si>
  <si>
    <t>AT4G20850</t>
  </si>
  <si>
    <t>Symbols: TPP2 | TPP2 (TRIPEPTIDYL PEPTIDASE II); tripeptidyl-peptidase | chr4:11160721-11169889 REVERSE</t>
  </si>
  <si>
    <t>AT4G20860.1</t>
  </si>
  <si>
    <t>AT4G20860</t>
  </si>
  <si>
    <t>FAD-binding domain-containing protein | chr4:11172622-11174467 FORWARD</t>
  </si>
  <si>
    <t>AT4G20890.1</t>
  </si>
  <si>
    <t>AT4G20890</t>
  </si>
  <si>
    <t>Symbols: TUB9 | TUB9; GTP binding / GTPase/ structural molecule | chr4:11182092-11184072 FORWARD</t>
  </si>
  <si>
    <t>AT4G20940.1</t>
  </si>
  <si>
    <t>AT4G20940</t>
  </si>
  <si>
    <t>leucine-rich repeat family protein | chr4:11202728-11206280 FORWARD</t>
  </si>
  <si>
    <t>AT4G20960.1</t>
  </si>
  <si>
    <t>AT4G20960</t>
  </si>
  <si>
    <t>nucleotide metabolism.deoxynucleotide metabolism.cytosine deaminase</t>
  </si>
  <si>
    <t>cytidine/deoxycytidylate deaminase family protein | chr4:11211946-11213644 FORWARD</t>
  </si>
  <si>
    <t>AT4G20980.4;AT4G20980.3;AT4G20980.2;AT4G20980.1</t>
  </si>
  <si>
    <t>AT4G20980</t>
  </si>
  <si>
    <t>eukaryotic translation initiation factor 3 subunit 7, putative / eIF-3 zeta, putative / eIF3d, putative | chr4:11216931-11219337 FORWARD</t>
  </si>
  <si>
    <t>AT4G21100.1</t>
  </si>
  <si>
    <t>AT4G21100</t>
  </si>
  <si>
    <t>Symbols: DDB1B | DDB1B (Damaged DNA Binding Protein 1 B); damaged DNA binding / protein binding | chr4:11258761-11265463 REVERSE</t>
  </si>
  <si>
    <t>AT4G21105.1;AT4G21105.3;AT4G21105.2</t>
  </si>
  <si>
    <t>AT4G21105</t>
  </si>
  <si>
    <t>cytochrome-c oxidase/ electron carrier | chr4:11265651-11266971 FORWARD</t>
  </si>
  <si>
    <t>AT4G21150.1;AT4G21150.3;AT4G21150.2</t>
  </si>
  <si>
    <t>AT4G21150</t>
  </si>
  <si>
    <t>Symbols: HAP6 | HAP6 (HAPLESS 6); dolichyl-diphosphooligosaccharide-protein glycotransferase | chr4:11278429-11283848 FORWARD</t>
  </si>
  <si>
    <t>AT4G21160.4;AT4G21160.3;AT4G21160.2;AT4G21160.1</t>
  </si>
  <si>
    <t>AT4G21160</t>
  </si>
  <si>
    <t>Symbols: ZAC, AGD12 | ZAC; ARF GTPase activator/ phospholipid binding | chr4:11284147-11286767 FORWARD</t>
  </si>
  <si>
    <t>AT4G21180.2;AT4G21180.1</t>
  </si>
  <si>
    <t>AT4G21180</t>
  </si>
  <si>
    <t>Symbols: ATERDJ2B | ATERDJ2B; heat shock protein binding / unfolded protein binding | chr4:11288913-11292389 FORWARD</t>
  </si>
  <si>
    <t>AT4G21210.1;AT4G21210.2</t>
  </si>
  <si>
    <t>AT4G21210</t>
  </si>
  <si>
    <t>Symbols: ATRP1 | ATRP1 (PPDK REGULATORY PROTEIN); phosphoprotein phosphatase/ protein kinase | chr4:11306945-11308742 FORWARD</t>
  </si>
  <si>
    <t>AT4G21280.1;AT4G21280.2</t>
  </si>
  <si>
    <t>AT4G21280</t>
  </si>
  <si>
    <t>Symbols: PSBQ, PSBQA, PSBQ-1 | oxygen-evolving enhancer protein 3, chloroplast, putative (PSBQ1) (PSBQ) | chr4:11334402-11335773 FORWARD</t>
  </si>
  <si>
    <t>AT4G21445.1</t>
  </si>
  <si>
    <t>AT4G21445</t>
  </si>
  <si>
    <t>unknown protein | chr4:11424710-11425767 FORWARD</t>
  </si>
  <si>
    <t>AT4G21470.1</t>
  </si>
  <si>
    <t>AT4G21470</t>
  </si>
  <si>
    <t>Co-factor and vitamine metabolism.riboflavin</t>
  </si>
  <si>
    <t>Symbols: ATFMN/FHY | ATFMN/FHY (riboflavin kinase/FMN hydrolase); FMN adenylyltransferase/ riboflavin kinase | chr4:11431105-11433322 FORWARD</t>
  </si>
  <si>
    <t>AT4G21560.3;AT4G21560.2;AT4G21560.1</t>
  </si>
  <si>
    <t>AT4G21560</t>
  </si>
  <si>
    <t>Symbols: VPS28-1 | VPS28-1 (VACUOLAR PROTEIN SORTING-ASSOCIATED PROTEIN 28 HOMOLOG 1); transporter | chr4:11468761-11470533 REVERSE</t>
  </si>
  <si>
    <t>AT4G21580.1;AT4G21580.3;AT4G21580.2</t>
  </si>
  <si>
    <t>AT4G21580</t>
  </si>
  <si>
    <t>oxidoreductase, zinc-binding dehydrogenase family protein | chr4:11475719-11477768 FORWARD</t>
  </si>
  <si>
    <t>AT4G21620.2;AT4G21620.1</t>
  </si>
  <si>
    <t>AT4G21620</t>
  </si>
  <si>
    <t>glycine-rich protein | chr4:11491483-11492167 FORWARD</t>
  </si>
  <si>
    <t>AT4G21630.1</t>
  </si>
  <si>
    <t>AT4G21630</t>
  </si>
  <si>
    <t>subtilase family protein | chr4:11492248-11495500 REVERSE</t>
  </si>
  <si>
    <t>AT4G21650.1</t>
  </si>
  <si>
    <t>AT4G21650</t>
  </si>
  <si>
    <t>subtilase family protein | chr4:11501198-11504678 REVERSE</t>
  </si>
  <si>
    <t>AT4G21660.1;AT4G21660.2;AT4G21660.3</t>
  </si>
  <si>
    <t>AT4G21660</t>
  </si>
  <si>
    <t>proline-rich spliceosome-associated (PSP) family protein | chr4:11505961-11509841 REVERSE</t>
  </si>
  <si>
    <t>AT4G21670.1</t>
  </si>
  <si>
    <t>AT4G21670</t>
  </si>
  <si>
    <t>Symbols: CPL1, FRY2, ATCPL1 | CPL1 (C-TERMINAL DOMAIN PHOSPHATASE-LIKE 1); double-stranded RNA binding / nucleotide phosphatase | chr4:11511115-11517396 FORWARD</t>
  </si>
  <si>
    <t>AT4G21710.1</t>
  </si>
  <si>
    <t>AT4G21710</t>
  </si>
  <si>
    <t>Symbols: NRPB2, EMB1989, RPB2 | NRPB2; DNA binding / DNA-directed RNA polymerase | chr4:11535525-11542268 REVERSE</t>
  </si>
  <si>
    <t>AT4G21800.2;AT4G21800.1</t>
  </si>
  <si>
    <t>AT4G21800</t>
  </si>
  <si>
    <t>Symbols: QQT2 | QQT2 (quatre-quart2); ATP binding / nucleotide binding | chr4:11572790-11575145 FORWARD</t>
  </si>
  <si>
    <t>AT4G21860.4;AT4G21860.3;AT4G21860.1;AT4G21860.2</t>
  </si>
  <si>
    <t>AT4G21860</t>
  </si>
  <si>
    <t>Symbols: MSRB2 | MSRB2 (methionine sulfoxide reductase B 2); peptide-methionine-(S)-S-oxide reductase | chr4:11600005-11601568 REVERSE</t>
  </si>
  <si>
    <t>AT4G21960.1</t>
  </si>
  <si>
    <t>AT4G21960</t>
  </si>
  <si>
    <t>Symbols: PRXR1 | PRXR1; electron carrier/ heme binding / peroxidase | chr4:11646174-11648462 REVERSE</t>
  </si>
  <si>
    <t>AT4G22010.1</t>
  </si>
  <si>
    <t>AT4G22010</t>
  </si>
  <si>
    <t>Symbols: sks4 | sks4 (SKU5 Similar 4); copper ion binding / oxidoreductase | chr4:11663324-11666715 FORWARD</t>
  </si>
  <si>
    <t>AT4G22220.1</t>
  </si>
  <si>
    <t>AT4G22220</t>
  </si>
  <si>
    <t>Symbols: ISU1, ATISU1 | ISU1; structural molecule | chr4:11759155-11760960 REVERSE</t>
  </si>
  <si>
    <t>AT4G22240.1</t>
  </si>
  <si>
    <t>AT4G22240</t>
  </si>
  <si>
    <t>plastid-lipid associated protein PAP, putative | chr4:11765803-11767304 REVERSE</t>
  </si>
  <si>
    <t>AT4G22285.2;AT4G22285.1;AT4G22410.2;AT4G22410.1;AT4G22350.1;AT4G22350.2</t>
  </si>
  <si>
    <t>AT4G22285</t>
  </si>
  <si>
    <t>ubiquitin thiolesterase/ zinc ion binding | chr4:11778763-11782680 REVERSE</t>
  </si>
  <si>
    <t>AT4G22300.1</t>
  </si>
  <si>
    <t>AT4G22300</t>
  </si>
  <si>
    <t>lipid metabolism.lipid degradation.lysophospholipases.carboxylesterase</t>
  </si>
  <si>
    <t>Symbols: SOBER1 | SOBER1 (SUPPRESSOR OF AVRBST-ELICITED RESISTANCE 1); carboxylesterase | chr4:11787313-11791055 REVERSE</t>
  </si>
  <si>
    <t>AT4G22310.1</t>
  </si>
  <si>
    <t>AT4G22310</t>
  </si>
  <si>
    <t>unknown protein | chr4:11791321-11792876 FORWARD</t>
  </si>
  <si>
    <t>AT4G22320.2;AT4G22320.1</t>
  </si>
  <si>
    <t>AT4G22320</t>
  </si>
  <si>
    <t>unknown protein | chr4:11792924-11794726 REVERSE</t>
  </si>
  <si>
    <t>AT4G22330.1</t>
  </si>
  <si>
    <t>AT4G22330</t>
  </si>
  <si>
    <t>Symbols: ATCES1 | ATCES1; catalytic/ hydrolase, acting on carbon-nitrogen (but not peptide) bonds, in linear amides | chr4:11797567-11799856 FORWARD</t>
  </si>
  <si>
    <t>AT4G22380.1</t>
  </si>
  <si>
    <t>AT4G22380</t>
  </si>
  <si>
    <t>ribosomal protein L7Ae/L30e/S12e/Gadd45 family protein | chr4:11811750-11813000 REVERSE</t>
  </si>
  <si>
    <t>AT4G22485.1</t>
  </si>
  <si>
    <t>AT4G22485</t>
  </si>
  <si>
    <t>Encodes a Protease inhibitor/seed storage/LTP family protein | chr4:11844506-11846476 REVERSE</t>
  </si>
  <si>
    <t>AT4G22490.1</t>
  </si>
  <si>
    <t>AT4G22490</t>
  </si>
  <si>
    <t>protease inhibitor/seed storage/lipid transfer protein (LTP) family protein | chr4:11849701-11850331 REVERSE</t>
  </si>
  <si>
    <t>AT4G22505.1</t>
  </si>
  <si>
    <t>AT4G22505</t>
  </si>
  <si>
    <t>INVOLVED IN: lipid transport; CONTAINS InterPro DOMAIN/s: Bifunctional inhibitor/plant lipid transfer protein/seed storage (InterPro:IPR016140), Plant lipid transfer protein/seed storage/trypsin-alpha amylase inhibitor (InterPro:IPR003612), Plant lipid transfer protein and hydrophobic protein, helical (InterPro:IPR013770); BEST Arabidopsis thaliana protein match is: unknown protein (TAIR:AT4G22485.1). | chr4:11851228-11853018 REVERSE</t>
  </si>
  <si>
    <t>AT4G22570.1;AT4G22570.2</t>
  </si>
  <si>
    <t>AT4G22570</t>
  </si>
  <si>
    <t>Symbols: APT3 | APT3 (ADENINE PHOSPHORIBOSYL TRANSFERASE 3); adenine phosphoribosyltransferase | chr4:11882126-11885421 REVERSE</t>
  </si>
  <si>
    <t>AT4G22670.1</t>
  </si>
  <si>
    <t>AT4G22670</t>
  </si>
  <si>
    <t>Symbols: AtHip1 | AtHip1 (Arabidopsis thaliana Hsp70-interacting protein 1); binding | chr4:11918080-11920910 FORWARD</t>
  </si>
  <si>
    <t>AT4G22690.1;AT4G22710.1</t>
  </si>
  <si>
    <t>AT4G22690</t>
  </si>
  <si>
    <t>Symbols: CYP706A1 | CYP706A1; electron carrier/ heme binding / iron ion binding / monooxygenase/ oxygen binding | chr4:11929359-11931693 FORWARD</t>
  </si>
  <si>
    <t>AT4G22720.2;AT4G22720.1</t>
  </si>
  <si>
    <t>AT4G22720</t>
  </si>
  <si>
    <t>glycoprotease M22 family protein | chr4:11936942-11938966 FORWARD</t>
  </si>
  <si>
    <t>AT4G22880.3;AT4G22880.2;AT4G22880.1</t>
  </si>
  <si>
    <t>AT4G22880</t>
  </si>
  <si>
    <t>secondary metabolism.flavonoids.anthocyanins.leucocyanidin dioxygenase</t>
  </si>
  <si>
    <t>Symbols: LDOX, TDS4, TT18, ANS | LDOX (LEUCOANTHOCYANIDIN DIOXYGENASE); leucocyanidin oxygenase | chr4:12004768-12006209 REVERSE</t>
  </si>
  <si>
    <t>AT4G22890.3;AT4G22890.1;AT4G22890.4;AT4G22890.5;AT4G22890.2</t>
  </si>
  <si>
    <t>AT4G22890</t>
  </si>
  <si>
    <t>Symbols: PGR5-LIKE A | PGR5-LIKE A | chr4:12006986-12009520 FORWARD</t>
  </si>
  <si>
    <t>AT4G22930.2;AT4G22930.1</t>
  </si>
  <si>
    <t>AT4G22930</t>
  </si>
  <si>
    <t>nucleotide metabolism.synthesis.pyrimidine.dihydroorotase</t>
  </si>
  <si>
    <t>Symbols: PYR4, DHOASE | PYR4 (PYRIMIDIN 4); dihydroorotase/ hydrolase/ hydrolase, acting on carbon-nitrogen (but not peptide) bonds, in cyclic amides | chr4:12018884-12021591 FORWARD</t>
  </si>
  <si>
    <t>AT4G23100.1;AT4G23100.3;AT4G23100.2</t>
  </si>
  <si>
    <t>AT4G23100</t>
  </si>
  <si>
    <t>Symbols: RML1, PAD2, GSH1, CAD2, ATECS1, GSHA | GSH1 (GLUTAMATE-CYSTEINE LIGASE); glutamate-cysteine ligase | chr4:12103161-12107299 REVERSE</t>
  </si>
  <si>
    <t>AT4G23170.1</t>
  </si>
  <si>
    <t>AT4G23170</t>
  </si>
  <si>
    <t>Symbols: EP1 | EP1; protein kinase | chr4:12135093-12136157 FORWARD</t>
  </si>
  <si>
    <t>AT4G23180.3;AT4G23180.2;AT4G23180.1</t>
  </si>
  <si>
    <t>AT4G23180</t>
  </si>
  <si>
    <t>Symbols: CRK10, RLK4 | CRK10 (CYSTEINE-RICH RLK10); ATP binding / kinase/ protein kinase/ protein serine/threonine kinase/ protein tyrosine kinase | chr4:12138137-12140921 FORWARD</t>
  </si>
  <si>
    <t>AT4G23400.1</t>
  </si>
  <si>
    <t>AT4G23400</t>
  </si>
  <si>
    <t>Symbols: PIP1D, PIP1;5 | PIP1;5 (PLASMA MEMBRANE INTRINSIC PROTEIN 1;5); water channel | chr4:12220743-12222371 FORWARD</t>
  </si>
  <si>
    <t>AT4G23430.1;AT4G23430.2;AT4G23430.3;AT4G23430.4</t>
  </si>
  <si>
    <t>AT4G23430</t>
  </si>
  <si>
    <t>short-chain dehydrogenase/reductase (SDR) family protein | chr4:12229026-12231658 FORWARD</t>
  </si>
  <si>
    <t>plastid,mitochondrion,peroxisome</t>
  </si>
  <si>
    <t>P,M,PX</t>
  </si>
  <si>
    <t>AT4G23460.1;AT4G23460.2</t>
  </si>
  <si>
    <t>AT4G23460</t>
  </si>
  <si>
    <t>beta-adaptin, putative | chr4:12243671-12248950 REVERSE</t>
  </si>
  <si>
    <t>AT4G23600.1;AT4G23600.3;AT4G23600.2</t>
  </si>
  <si>
    <t>AT4G23600</t>
  </si>
  <si>
    <t>Symbols: CORI3, JR2 | CORI3 (CORONATINE INDUCED 1); cystathionine beta-lyase/ transaminase | chr4:12310619-12313212 FORWARD</t>
  </si>
  <si>
    <t>AT4G23630.2;AT4G23630.1</t>
  </si>
  <si>
    <t>AT4G23630</t>
  </si>
  <si>
    <t>Symbols: BTI1 | BTI1 (VIRB2-INTERACTING PROTEIN 1) | chr4:12317059-12319937 FORWARD</t>
  </si>
  <si>
    <t>AT4G23640.1</t>
  </si>
  <si>
    <t>AT4G23640</t>
  </si>
  <si>
    <t>Symbols: TRH1, ATKT3, KUP4 | TRH1 (TINY ROOT HAIR 1); potassium ion transmembrane transporter | chr4:12320152-12324486 REVERSE</t>
  </si>
  <si>
    <t>AT4G23650.1</t>
  </si>
  <si>
    <t>AT4G23650</t>
  </si>
  <si>
    <t>Symbols: CDPK6, CPK3 | CDPK6 (CALCIUM-DEPENDENT PROTEIN KINASE 6); ATP binding / calcium ion binding / calmodulin-dependent protein kinase/ kinase/ protein kinase/ protein serine/threonine kinase | chr4:12324758-12327459 REVERSE</t>
  </si>
  <si>
    <t>AT4G23670.1</t>
  </si>
  <si>
    <t>AT4G23670</t>
  </si>
  <si>
    <t>major latex protein-related / MLP-related | chr4:12332560-12333804 REVERSE</t>
  </si>
  <si>
    <t>AT4G23680.1</t>
  </si>
  <si>
    <t>AT4G23680</t>
  </si>
  <si>
    <t>major latex protein-related / MLP-related | chr4:12336186-12337482 REVERSE</t>
  </si>
  <si>
    <t>AT4G23690.1</t>
  </si>
  <si>
    <t>AT4G23690</t>
  </si>
  <si>
    <t>disease resistance-responsive family protein / dirigent family protein | chr4:12338871-12339747 REVERSE</t>
  </si>
  <si>
    <t>AT4G23710.1</t>
  </si>
  <si>
    <t>AT4G23710</t>
  </si>
  <si>
    <t>Symbols: VHA-G2, VAG2, VATG2 | VAG2; hydrolase, acting on acid anhydrides, catalyzing transmembrane movement of substances | chr4:12350089-12351624 FORWARD</t>
  </si>
  <si>
    <t>AT4G23730.2;AT4G23730.1;AT4G23730.3</t>
  </si>
  <si>
    <t>AT4G23730</t>
  </si>
  <si>
    <t>aldose 1-epimerase family protein | chr4:12362484-12365098 FORWARD</t>
  </si>
  <si>
    <t>AT4G23760.1</t>
  </si>
  <si>
    <t>AT4G23760</t>
  </si>
  <si>
    <t>unknown protein | chr4:12379374-12383034 FORWARD</t>
  </si>
  <si>
    <t>AT4G23850.1</t>
  </si>
  <si>
    <t>AT4G23850</t>
  </si>
  <si>
    <t>long-chain-fatty-acid--CoA ligase / long-chain acyl-CoA synthetase | chr4:12403454-12408335 REVERSE</t>
  </si>
  <si>
    <t>AT4G23890.1</t>
  </si>
  <si>
    <t>AT4G23890</t>
  </si>
  <si>
    <t>unknown protein | chr4:12420414-12421464 REVERSE</t>
  </si>
  <si>
    <t>AT4G23920.1;AT4G10960.1</t>
  </si>
  <si>
    <t>AT4G23920</t>
  </si>
  <si>
    <t>Symbols: UGE2 | UGE2 (UDP-D-glucose/UDP-D-galactose 4-epimerase 2); UDP-glucose 4-epimerase/ protein dimerization | chr4:12431277-12433864 FORWARD</t>
  </si>
  <si>
    <t>AT4G23940.1</t>
  </si>
  <si>
    <t>AT4G23940</t>
  </si>
  <si>
    <t>FtsH protease, putative | chr4:12437108-12441968 FORWARD</t>
  </si>
  <si>
    <t>AT4G23990.1;AT4G23990.2;AT4G24000.1</t>
  </si>
  <si>
    <t>AT4G23990</t>
  </si>
  <si>
    <t>Symbols: ATCSLG3, CSLG3 | ATCSLG3; cellulose synthase/ transferase/ transferase, transferring glycosyl groups | chr4:12456489-12460753 FORWARD</t>
  </si>
  <si>
    <t>AT4G24130.1</t>
  </si>
  <si>
    <t>AT4G24130</t>
  </si>
  <si>
    <t>unknown protein | chr4:12527753-12528593 FORWARD</t>
  </si>
  <si>
    <t>AT4G24190.2;AT4G24190.1</t>
  </si>
  <si>
    <t>AT4G24190</t>
  </si>
  <si>
    <t>Symbols: SHD, HSP90.7 | SHD (SHEPHERD); ATP binding / unfolded protein binding | chr4:12551717-12555909 REVERSE</t>
  </si>
  <si>
    <t>AT4G24220.2;AT4G24220.1</t>
  </si>
  <si>
    <t>AT4G24220</t>
  </si>
  <si>
    <t>Symbols: VEP1, AWI31 | VEP1 (VEIN PATTERNING 1); binding / catalytic | chr4:12564945-12566755 FORWARD</t>
  </si>
  <si>
    <t>AT4G24270.1;AT4G24270.2;AT4G24270.4;AT4G24270.3</t>
  </si>
  <si>
    <t>AT4G24270</t>
  </si>
  <si>
    <t>RNA recognition motif (RRM)-containing protein | chr4:12581601-12587384 REVERSE</t>
  </si>
  <si>
    <t>AT4G24280.1</t>
  </si>
  <si>
    <t>AT4G24280</t>
  </si>
  <si>
    <t>Symbols: cpHsc70-1 | cpHsc70-1 (chloroplast heat shock protein 70-1); ATP binding | chr4:12589988-12593630 FORWARD</t>
  </si>
  <si>
    <t>AT4G24330.1</t>
  </si>
  <si>
    <t>AT4G24330</t>
  </si>
  <si>
    <t>unknown protein | chr4:12603521-12606328 REVERSE</t>
  </si>
  <si>
    <t>AT4G24350.1;AT4G24350.3;AT4G24350.2</t>
  </si>
  <si>
    <t>AT4G24350</t>
  </si>
  <si>
    <t>phosphorylase family protein | chr4:12609528-12611468 FORWARD</t>
  </si>
  <si>
    <t>AT4G24440.2;AT4G24440.1</t>
  </si>
  <si>
    <t>AT4G24440</t>
  </si>
  <si>
    <t>transcription initiation factor IIA gamma chain / TFIIA-gamma (TFIIA-S) | chr4:12633180-12634760 FORWARD</t>
  </si>
  <si>
    <t>AT4G24490.2;AT4G24490.1</t>
  </si>
  <si>
    <t>AT4G24490</t>
  </si>
  <si>
    <t>protein prenyltransferase | chr4:12655059-12658336 REVERSE</t>
  </si>
  <si>
    <t>AT4G24510.1</t>
  </si>
  <si>
    <t>AT4G24510</t>
  </si>
  <si>
    <t>lipid metabolism.FA synthesis and FA elongation.fatty acid elongase</t>
  </si>
  <si>
    <t>Symbols: CER2, VC2, VC-2 | CER2 (ECERIFERUM 2); transferase/ transferase, transferring acyl groups other than amino-acyl groups | chr4:12660749-12662656 FORWARD</t>
  </si>
  <si>
    <t>AT4G24520.1;AT4G24520.2</t>
  </si>
  <si>
    <t>AT4G24520</t>
  </si>
  <si>
    <t>Symbols: ATR1, AR1 | ATR1 (ARABIDOPSIS P450 REDUCTASE 1); NADPH-hemoprotein reductase | chr4:12662841-12667161 REVERSE</t>
  </si>
  <si>
    <t>AT4G24550.2;AT4G24550.1;AT4G24550.3</t>
  </si>
  <si>
    <t>AT4G24550</t>
  </si>
  <si>
    <t>clathrin adaptor complexes medium subunit family protein | chr4:12675734-12679064 FORWARD</t>
  </si>
  <si>
    <t>AT4G24620.1;AT4G24620.2</t>
  </si>
  <si>
    <t>AT4G24620</t>
  </si>
  <si>
    <t>glycolysis.plastid branch.glucose-6-phosphate isomerase</t>
  </si>
  <si>
    <t>Symbols: PGI1, PGI | PGI1 (PHOSPHOGLUCOSE ISOMERASE 1); glucose-6-phosphate isomerase | chr4:12708752-12712825 REVERSE</t>
  </si>
  <si>
    <t>AT4G24680.4;AT4G24680.5;AT4G24680.3;AT4G24680.2;AT4G24680.1</t>
  </si>
  <si>
    <t>AT4G24680</t>
  </si>
  <si>
    <t>FUNCTIONS IN: molecular_function unknown; EXPRESSED IN: 26 plant structures; EXPRESSED DURING: 14 growth stages; CONTAINS InterPro DOMAIN/s: BAT2, N-terminal (InterPro:IPR009738); Has 6700 Blast hits to 3976 proteins in 401 species: Archae - 2; Bacteria - 590; Metazoa - 2482; Fungi - 634; Plants - 203; Viruses - 19; Other Eukaryotes - 2770 (source: NCBI BLink). | chr4:12732678-12740051 FORWARD</t>
  </si>
  <si>
    <t>AT4G24750.1</t>
  </si>
  <si>
    <t>AT4G24750</t>
  </si>
  <si>
    <t>FUNCTIONS IN: molecular_function unknown; INVOLVED IN: biological_process unknown; LOCATED IN: chloroplast; EXPRESSED IN: 22 plant structures; EXPRESSED DURING: 13 growth stages; CONTAINS InterPro DOMAIN/s: Rhodanese-like (InterPro:IPR001763); BEST Arabidopsis thaliana protein match is: rhodanese-like domain-containing protein (TAIR:AT3G08920.1); Has 222 Blast hits to 222 proteins in 59 species: Archae - 8; Bacteria - 82; Metazoa - 0; Fungi - 0; Plants - 88; Viruses - 0; Other Eukaryotes - 44 (source: NCBI BLink). | chr4:12758214-12760908 REVERSE</t>
  </si>
  <si>
    <t>AT4G24770.2;AT4G24770.1</t>
  </si>
  <si>
    <t>AT4G24770</t>
  </si>
  <si>
    <t>Symbols: RBP31, ATRBP31, CP31, ATRBP33 | RBP31 (31-KDA RNA BINDING PROTEIN); RNA binding / poly(U) binding | chr4:12766030-12768040 REVERSE</t>
  </si>
  <si>
    <t>AT4G24780.2;AT4G24780.1</t>
  </si>
  <si>
    <t>AT4G24780</t>
  </si>
  <si>
    <t>pectate lyase family protein | chr4:12770331-12772333 REVERSE</t>
  </si>
  <si>
    <t>AT4G24800.4;AT4G24800.3;AT4G24800.2;AT4G24800.1</t>
  </si>
  <si>
    <t>AT4G24800</t>
  </si>
  <si>
    <t>MA3 domain-containing protein | chr4:12781916-12785197 FORWARD</t>
  </si>
  <si>
    <t>AT4G24820.2;AT4G24820.1</t>
  </si>
  <si>
    <t>AT4G24820</t>
  </si>
  <si>
    <t>26S proteasome regulatory subunit, putative (RPN7) | chr4:12790163-12792722 REVERSE</t>
  </si>
  <si>
    <t>AT4G24830.1;AT4G24830.2</t>
  </si>
  <si>
    <t>AT4G24830</t>
  </si>
  <si>
    <t>amino acid metabolism.synthesis.glutamate family.arginine.arginosuccinate synthase</t>
  </si>
  <si>
    <t>arginosuccinate synthase family | chr4:12792873-12795974 REVERSE</t>
  </si>
  <si>
    <t>AT4G24840.1</t>
  </si>
  <si>
    <t>AT4G24840</t>
  </si>
  <si>
    <t>FUNCTIONS IN: molecular_function unknown; INVOLVED IN: protein transport, Golgi organization; LOCATED IN: vacuole; EXPRESSED IN: 23 plant structures; EXPRESSED DURING: 13 growth stages; CONTAINS InterPro DOMAIN/s: COG complex component, COG2 (InterPro:IPR009316); Has 214 Blast hits to 204 proteins in 99 species: Archae - 0; Bacteria - 0; Metazoa - 105; Fungi - 56; Plants - 22; Viruses - 0; Other Eukaryotes - 31 (source: NCBI BLink). | chr4:12796247-12800949 REVERSE</t>
  </si>
  <si>
    <t>AT5G50460.1;AT4G24920.1</t>
  </si>
  <si>
    <t>AT5G50460</t>
  </si>
  <si>
    <t>protein transport protein SEC61 gamma subunit, putative | chr5:20551437-20552566 REVERSE</t>
  </si>
  <si>
    <t>AT4G24930.1</t>
  </si>
  <si>
    <t>AT4G24930</t>
  </si>
  <si>
    <t>thylakoid lumenal 17.9 kDa protein, chloroplast | chr4:12821223-12823742 REVERSE</t>
  </si>
  <si>
    <t>AT4G25000.1</t>
  </si>
  <si>
    <t>AT4G25000</t>
  </si>
  <si>
    <t>Symbols: ATAMY1, AMY1 | AMY1 (ALPHA-AMYLASE-LIKE); alpha-amylase | chr4:12851969-12853845 REVERSE</t>
  </si>
  <si>
    <t>AT4G25050.1;AT4G25050.2</t>
  </si>
  <si>
    <t>AT4G25050</t>
  </si>
  <si>
    <t>Symbols: ACP4 | ACP4 (acyl carrier protein 4); acyl carrier | chr4:12870067-12871221 FORWARD</t>
  </si>
  <si>
    <t>AT4G25080.4;AT4G25080.5;AT4G25080.3;AT4G25080.2;AT4G25080.1;AT4G25080.6</t>
  </si>
  <si>
    <t>AT4G25080</t>
  </si>
  <si>
    <t>tetrapyrrole synthesis.magnesium protoporphyrin IX methyltransferase</t>
  </si>
  <si>
    <t>Symbols: CHLM | CHLM (magnesium-protoporphyrin IX methyltransferase); magnesium protoporphyrin IX methyltransferase | chr4:12876948-12878647 FORWARD</t>
  </si>
  <si>
    <t>19.11</t>
  </si>
  <si>
    <t>AT4G25100.5;AT4G25100.3;AT4G25100.2;AT4G25100.1;AT4G25100.4</t>
  </si>
  <si>
    <t>AT4G25100</t>
  </si>
  <si>
    <t>Symbols: FSD1 | FSD1 (FE SUPEROXIDE DISMUTASE 1); copper ion binding / superoxide dismutase | chr4:12884300-12886695 REVERSE</t>
  </si>
  <si>
    <t>AT4G25130.1</t>
  </si>
  <si>
    <t>AT4G25130</t>
  </si>
  <si>
    <t>peptide methionine sulfoxide reductase, putative | chr4:12898591-12900064 REVERSE</t>
  </si>
  <si>
    <t>AT4G25210.1</t>
  </si>
  <si>
    <t>AT4G25210</t>
  </si>
  <si>
    <t>transcription regulator | chr4:12918328-12919742 FORWARD</t>
  </si>
  <si>
    <t>AT4G25280.2;AT4G25280.1</t>
  </si>
  <si>
    <t>AT4G25280</t>
  </si>
  <si>
    <t>nucleotide metabolism.phosphotransfer and pyrophosphatases.uridylate kinase</t>
  </si>
  <si>
    <t>adenylate kinase family protein | chr4:12938956-12940744 REVERSE</t>
  </si>
  <si>
    <t>AT4G25340.2;AT4G25340.1</t>
  </si>
  <si>
    <t>AT4G25340</t>
  </si>
  <si>
    <t>immunophilin-related / FKBP-type peptidyl-prolyl cis-trans isomerase-related | chr4:12959442-12962699 REVERSE</t>
  </si>
  <si>
    <t>AT4G25370.1</t>
  </si>
  <si>
    <t>AT4G25370</t>
  </si>
  <si>
    <t>Clp amino terminal domain-containing protein | chr4:12972708-12974870 FORWARD</t>
  </si>
  <si>
    <t>AT4G25450.3;AT4G25450.1;AT4G25450.2</t>
  </si>
  <si>
    <t>AT4G25450</t>
  </si>
  <si>
    <t>Symbols: ATNAP8, NAP8 | ATNAP8; ATPase, coupled to transmembrane movement of substances / transporter | chr4:13009733-13013971 REVERSE</t>
  </si>
  <si>
    <t>AT4G25500.4;AT4G25500.1;AT4G25500.6;AT4G25500.3;AT4G25500.8;AT4G25500.7;AT4G25500.5;AT4G25500.2</t>
  </si>
  <si>
    <t>AT4G25500</t>
  </si>
  <si>
    <t>Symbols: ATRSP35, ATRSP40, AT-SRP40, RSP35 | ATRSP35; RNA binding / nucleic acid binding / nucleotide binding | chr4:13024571-13027440 FORWARD</t>
  </si>
  <si>
    <t>AT4G25550.1</t>
  </si>
  <si>
    <t>AT4G25550</t>
  </si>
  <si>
    <t>RNA.processing.3' end processing.CFIm25</t>
  </si>
  <si>
    <t>protein binding | chr4:13048377-13051169 FORWARD</t>
  </si>
  <si>
    <t>AT4G25630.1</t>
  </si>
  <si>
    <t>AT4G25630</t>
  </si>
  <si>
    <t>protein.synthesis.ribosome biogenesis.Pre-rRNA processing and modifications.methylotransferases</t>
  </si>
  <si>
    <t>Symbols: FIB2, ATFIB2 | FIB2 (FIBRILLARIN 2); snoRNA binding | chr4:13074133-13076429 FORWARD</t>
  </si>
  <si>
    <t>AT4G25650.1;AT4G25650.2</t>
  </si>
  <si>
    <t>AT4G25650</t>
  </si>
  <si>
    <t>Symbols: ACD1-LIKE | ACD1-LIKE (ACD1-LIKE); 2 iron, 2 sulfur cluster binding / electron carrier/ oxidoreductase | chr4:13080901-13083197 REVERSE</t>
  </si>
  <si>
    <t>AT4G25720.4;AT4G25720.2;AT4G25720.3;AT4G25720.1;AT4G25720.5</t>
  </si>
  <si>
    <t>AT4G25720</t>
  </si>
  <si>
    <t>Symbols: ATQC, QC, QCT | QC (GLUTAMINYL CYCLASE); catalytic/ glutaminyl-peptide cyclotransferase | chr4:13099818-13102578 REVERSE</t>
  </si>
  <si>
    <t>AT4G25730.1</t>
  </si>
  <si>
    <t>AT4G25730</t>
  </si>
  <si>
    <t>FtsJ-like methyltransferase family protein | chr4:13102679-13106780 REVERSE</t>
  </si>
  <si>
    <t>AT4G25740.1;AT4G25740.2</t>
  </si>
  <si>
    <t>AT4G25740</t>
  </si>
  <si>
    <t>protein.synthesis.ribosomal protein.eukaryotic.40S subunit.S10</t>
  </si>
  <si>
    <t>40S ribosomal protein S10 (RPS10A) | chr4:13107250-13108827 REVERSE</t>
  </si>
  <si>
    <t>AT4G25890.1</t>
  </si>
  <si>
    <t>AT4G25890</t>
  </si>
  <si>
    <t>protein.synthesis.ribosomal protein.eukaryotic.60S subunit.P3</t>
  </si>
  <si>
    <t>60S acidic ribosomal protein P3 (RPP3A) | chr4:13159484-13160495 REVERSE</t>
  </si>
  <si>
    <t>AT4G25900.1</t>
  </si>
  <si>
    <t>AT4G25900</t>
  </si>
  <si>
    <t>aldose 1-epimerase family protein | chr4:13161346-13163636 FORWARD</t>
  </si>
  <si>
    <t>AT4G25910.1</t>
  </si>
  <si>
    <t>AT4G25910</t>
  </si>
  <si>
    <t>Symbols: NFU3, ATCNFU3 | NFU3; structural molecule | chr4:13163929-13165205 FORWARD</t>
  </si>
  <si>
    <t>AT4G25960.1</t>
  </si>
  <si>
    <t>AT4G25960</t>
  </si>
  <si>
    <t>Symbols: PGP2 | PGP2 (P-GLYCOPROTEIN 2); ATPase, coupled to transmembrane movement of substances | chr4:13177409-13183631 FORWARD</t>
  </si>
  <si>
    <t>AT4G25970.1</t>
  </si>
  <si>
    <t>AT4G25970</t>
  </si>
  <si>
    <t>lipid metabolism.Phospholipid synthesis.phosphatidylserine decarboxylase</t>
  </si>
  <si>
    <t>Symbols: PSD3 | PSD3 (phosphatidylserine decarboxylase 3); phosphatidylserine decarboxylase | chr4:13184114-13189435 FORWARD</t>
  </si>
  <si>
    <t>AT5G57015.1;AT4G26100.1</t>
  </si>
  <si>
    <t>AT5G57015</t>
  </si>
  <si>
    <t>Symbols: ckl12 | ckl12 (Casein Kinase I-like 12); ATP binding / kinase/ protein kinase/ protein serine/threonine kinase | chr5:23071097-23074843 FORWARD</t>
  </si>
  <si>
    <t>AT4G26110.1;AT4G26110.2</t>
  </si>
  <si>
    <t>AT4G26110</t>
  </si>
  <si>
    <t>Symbols: NAP1;1, ATNAP1;1 | NAP1;1 (NUCLEOSOME ASSEMBLY PROTEIN1;1); DNA binding | chr4:13232595-13235879 FORWARD</t>
  </si>
  <si>
    <t>AT4G26210.2;AT4G26210.1</t>
  </si>
  <si>
    <t>AT4G26210</t>
  </si>
  <si>
    <t>mitochondrial ATP synthase g subunit family protein | chr4:13281937-13283402 FORWARD</t>
  </si>
  <si>
    <t>AT4G26220.1</t>
  </si>
  <si>
    <t>AT4G26220</t>
  </si>
  <si>
    <t>caffeoyl-CoA 3-O-methyltransferase, putative | chr4:13283576-13285323 FORWARD</t>
  </si>
  <si>
    <t>AT4G26300.4;AT4G26300.2;AT4G26300.3;AT4G26300.1;AT4G26300.5</t>
  </si>
  <si>
    <t>AT4G26300</t>
  </si>
  <si>
    <t>Symbols: emb1027 | emb1027 (embryo defective 1027); ATP binding / aminoacyl-tRNA ligase/ arginine-tRNA ligase/ nucleotide binding | chr4:13307977-13313109 REVERSE</t>
  </si>
  <si>
    <t>AT4G26350.1</t>
  </si>
  <si>
    <t>AT4G26350</t>
  </si>
  <si>
    <t>F-box family protein | chr4:13326853-13328315 FORWARD</t>
  </si>
  <si>
    <t>AT4G26410.1</t>
  </si>
  <si>
    <t>AT4G26410</t>
  </si>
  <si>
    <t>FUNCTIONS IN: molecular_function unknown; INVOLVED IN: biological_process unknown; LOCATED IN: cellular_component unknown; EXPRESSED IN: 25 plant structures; EXPRESSED DURING: 15 growth stages; CONTAINS InterPro DOMAIN/s: Uncharacterised conserved protein UCP022280 (InterPro:IPR016803); BEST Arabidopsis thaliana protein match is: unknown protein (TAIR:AT2G45060.1); Has 47 Blast hits to 47 proteins in 12 species: Archae - 3; Bacteria - 0; Metazoa - 1; Fungi - 0; Plants - 40; Viruses - 1; Other Eukaryotes - 2 (source: NCBI BLink). | chr4:13346654-13349016 FORWARD</t>
  </si>
  <si>
    <t>AT4G26500.1</t>
  </si>
  <si>
    <t>AT4G26500</t>
  </si>
  <si>
    <t>Co-factor and vitamine metabolism.iron-sulphur clusters</t>
  </si>
  <si>
    <t>Symbols: EMB1374, CPSUFE, ATSUFE, SUFE1 | CPSUFE (CHLOROPLAST SULFUR E); enzyme activator/ transcription regulator | chr4:13382198-13383641 REVERSE</t>
  </si>
  <si>
    <t>18.7</t>
  </si>
  <si>
    <t>AT4G26510.4;AT4G26510.3;AT4G26510.2;AT4G26510.1;AT3G27440.3;AT3G27440.2;AT1G55810.7;AT1G55810.2;AT3G27440.1;AT1G55810.6;AT1G55810.3;AT1G55810.1;AT1G55810.5;AT1G55810.4</t>
  </si>
  <si>
    <t>AT4G26510</t>
  </si>
  <si>
    <t>ATP binding / kinase/ phosphotransferase, alcohol group as acceptor / uracil phosphoribosyltransferase | chr4:13384062-13388290 FORWARD</t>
  </si>
  <si>
    <t>AT4G26530.3;AT4G26530.2;AT4G26530.1</t>
  </si>
  <si>
    <t>AT4G26530</t>
  </si>
  <si>
    <t>fructose-bisphosphate aldolase, putative | chr4:13391344-13393107 FORWARD</t>
  </si>
  <si>
    <t>AT4G26555.2;AT4G26555.3;AT4G26555.1</t>
  </si>
  <si>
    <t>AT4G26555</t>
  </si>
  <si>
    <t>immunophilin / FKBP-type peptidyl-prolyl cis-trans isomerase family protein | chr4:13404465-13406245 REVERSE</t>
  </si>
  <si>
    <t>AT4G26630.2;AT4G26630.1</t>
  </si>
  <si>
    <t>AT4G26630</t>
  </si>
  <si>
    <t>EXPRESSED IN: 23 plant structures; EXPRESSED DURING: 13 growth stages; CONTAINS InterPro DOMAIN/s: DEK, C-terminal (InterPro:IPR014876); BEST Arabidopsis thaliana protein match is: unknown protein (TAIR:AT5G55660.1); Has 253164 Blast hits to 95130 proteins in 2571 species: Archae - 852; Bacteria - 27744; Metazoa - 108483; Fungi - 29060; Plants - 10256; Viruses - 1718; Other Eukaryotes - 75051 (source: NCBI BLink). | chr4:13430527-13435770 REVERSE</t>
  </si>
  <si>
    <t>AT4G26670.1</t>
  </si>
  <si>
    <t>AT4G26670</t>
  </si>
  <si>
    <t>mitochondrial import inner membrane translocase subunit Tim17/Tim22/Tim23 family protein | chr4:13452117-13453984 FORWARD</t>
  </si>
  <si>
    <t>AT4G26690.1</t>
  </si>
  <si>
    <t>AT4G26690</t>
  </si>
  <si>
    <t>Symbols: SHV3, MRH5, GPDL2 | SHV3 (SHAVEN 3); glycerophosphodiester phosphodiesterase/ kinase | chr4:13456434-13460060 REVERSE</t>
  </si>
  <si>
    <t>AT4G26700.7;AT4G26700.6;AT4G26700.5;AT4G26700.3;AT4G26700.4;AT4G26700.2;AT4G26700.1</t>
  </si>
  <si>
    <t>AT4G26700</t>
  </si>
  <si>
    <t>Symbols: ATFIM1, FIM1 | ATFIM1; actin binding | chr4:13463544-13467599 FORWARD</t>
  </si>
  <si>
    <t>AT4G26750.1</t>
  </si>
  <si>
    <t>AT4G26750</t>
  </si>
  <si>
    <t>hydroxyproline-rich glycoprotein family protein | chr4:13475694-13478523 REVERSE</t>
  </si>
  <si>
    <t>AT4G26760.1</t>
  </si>
  <si>
    <t>AT4G26760</t>
  </si>
  <si>
    <t>Symbols: MAP65-2 | MAP65-2 | chr4:13478592-13481808 REVERSE</t>
  </si>
  <si>
    <t>AT4G26780.1</t>
  </si>
  <si>
    <t>AT4G26780</t>
  </si>
  <si>
    <t>Symbols: AR192 | AR192; adenyl-nucleotide exchange factor/ chaperone binding / protein binding / protein homodimerization | chr4:13484839-13486771 REVERSE</t>
  </si>
  <si>
    <t>AT4G26840.1</t>
  </si>
  <si>
    <t>AT4G26840</t>
  </si>
  <si>
    <t>Symbols: SUM1, SUMO 1, SUMO1, ATSUMO1 | SUMO1 (SMALL UBIQUITIN-LIKE MODIFIER 1); protein binding / protein tag | chr4:13497326-13498730 FORWARD</t>
  </si>
  <si>
    <t>AT4G26870.1</t>
  </si>
  <si>
    <t>AT4G26870</t>
  </si>
  <si>
    <t>protein.aa activation.aspartate-tRNA ligase</t>
  </si>
  <si>
    <t>aspartyl-tRNA synthetase, putative / aspartate--tRNA ligase, putative | chr4:13505331-13507870 FORWARD</t>
  </si>
  <si>
    <t>AT4G26900.1</t>
  </si>
  <si>
    <t>AT4G26900</t>
  </si>
  <si>
    <t>amino acid metabolism.synthesis.histidine.N'-5'-phosphoribosyl-formimino-5-aminoimidazole-4-carboxamide ribonucleotide isomerase</t>
  </si>
  <si>
    <t>Symbols: AT-HF, HISN4 | AT-HF (HIS HF); imidazoleglycerol-phosphate synthase | chr4:13515478-13519855 FORWARD</t>
  </si>
  <si>
    <t>AT4G26910.3;AT4G26910.2;AT4G26910.1</t>
  </si>
  <si>
    <t>AT4G26910</t>
  </si>
  <si>
    <t>2-oxoacid dehydrogenase family protein | chr4:13519811-13523222 REVERSE</t>
  </si>
  <si>
    <t>AT4G26970.1</t>
  </si>
  <si>
    <t>AT4G26970</t>
  </si>
  <si>
    <t>aconitate hydratase/ copper ion binding | chr4:13542918-13548629 FORWARD</t>
  </si>
  <si>
    <t>AT4G27000.1</t>
  </si>
  <si>
    <t>AT4G27000</t>
  </si>
  <si>
    <t>Symbols: ATRBP45C | ATRBP45C; RNA binding | chr4:13554604-13557854 REVERSE</t>
  </si>
  <si>
    <t>AT4G27070.1</t>
  </si>
  <si>
    <t>AT4G27070</t>
  </si>
  <si>
    <t>Symbols: TSB2 | TSB2 (TRYPTOPHAN SYNTHASE BETA-SUBUNIT 2); tryptophan synthase | chr4:13586340-13588821 FORWARD</t>
  </si>
  <si>
    <t>AT4G27090.1</t>
  </si>
  <si>
    <t>AT4G27090</t>
  </si>
  <si>
    <t>60S ribosomal protein L14 (RPL14B) | chr4:13593905-13595252 REVERSE</t>
  </si>
  <si>
    <t>AT4G27120.1;AT4G27120.2;AT4G27120.3</t>
  </si>
  <si>
    <t>AT4G27120</t>
  </si>
  <si>
    <t>unknown protein | chr4:13601970-13604339 REVERSE</t>
  </si>
  <si>
    <t>AT4G27140.1</t>
  </si>
  <si>
    <t>AT4G27140</t>
  </si>
  <si>
    <t>2S seed storage protein 1 / 2S albumin storage protein / NWMU1-2S albumin 1 | chr4:13607329-13608031 FORWARD</t>
  </si>
  <si>
    <t>AT4G27160.1</t>
  </si>
  <si>
    <t>AT4G27160</t>
  </si>
  <si>
    <t>Symbols: AT2S3 | AT2S3; lipid binding / nutrient reservoir | chr4:13611796-13612563 FORWARD</t>
  </si>
  <si>
    <t>AT4G27170.1</t>
  </si>
  <si>
    <t>AT4G27170</t>
  </si>
  <si>
    <t>2S seed storage protein 4 / 2S albumin storage protein / NWMU2-2S albumin 4 | chr4:13613596-13614283 FORWARD</t>
  </si>
  <si>
    <t>AT4G27180.2;AT4G27180.1</t>
  </si>
  <si>
    <t>AT4G27180</t>
  </si>
  <si>
    <t>Symbols: ATK2, KATB | ATK2 (ARABIDOPSIS THALIANA KINESIN 2); microtubule binding / microtubule motor | chr4:13614856-13619156 REVERSE</t>
  </si>
  <si>
    <t>AT4G27270.3;AT4G27270.2;AT4G27270.1;AT4G27270.4</t>
  </si>
  <si>
    <t>AT4G27270</t>
  </si>
  <si>
    <t>quinone reductase family protein | chr4:13661331-13663294 REVERSE</t>
  </si>
  <si>
    <t>AT4G27320.1;AT4G27320.2</t>
  </si>
  <si>
    <t>AT4G27320</t>
  </si>
  <si>
    <t>Symbols: ATPHOS34, PHOS34 | universal stress protein (USP) family protein | chr4:13678464-13680924 REVERSE</t>
  </si>
  <si>
    <t>AT4G27430.2;AT4G27430.1</t>
  </si>
  <si>
    <t>AT4G27430</t>
  </si>
  <si>
    <t>Symbols: CIP7 | CIP7 (COP1-INTERACTING PROTEIN 7); transcription activator | chr4:13718679-13723047 FORWARD</t>
  </si>
  <si>
    <t>AT4G27440.1;AT4G27440.2</t>
  </si>
  <si>
    <t>AT4G27440</t>
  </si>
  <si>
    <t>Symbols: PORB | PORB (PROTOCHLOROPHYLLIDE OXIDOREDUCTASE B); oxidoreductase/ protochlorophyllide reductase | chr4:13725546-13727353 FORWARD</t>
  </si>
  <si>
    <t>AT4G27450.1</t>
  </si>
  <si>
    <t>AT4G27450</t>
  </si>
  <si>
    <t>unknown protein | chr4:13727484-13728886 REVERSE</t>
  </si>
  <si>
    <t>AT4G27500.1;AT4G27500.2</t>
  </si>
  <si>
    <t>AT4G27500</t>
  </si>
  <si>
    <t>Symbols: PPI1 | PPI1 (PROTON PUMP INTERACTOR 1); protein binding | chr4:13743110-13746211 FORWARD</t>
  </si>
  <si>
    <t>AT4G27520.1</t>
  </si>
  <si>
    <t>AT4G27520</t>
  </si>
  <si>
    <t>plastocyanin-like domain-containing protein | chr4:13750440-13751905 REVERSE</t>
  </si>
  <si>
    <t>AT4G27560.1</t>
  </si>
  <si>
    <t>AT4G27560</t>
  </si>
  <si>
    <t>glycosyltransferase family protein | chr4:13759841-13761559 REVERSE</t>
  </si>
  <si>
    <t>AT4G27585.1</t>
  </si>
  <si>
    <t>AT4G27585</t>
  </si>
  <si>
    <t>band 7 family protein | chr4:13766763-13769961 REVERSE</t>
  </si>
  <si>
    <t>AT4G27640.1</t>
  </si>
  <si>
    <t>AT4G27640</t>
  </si>
  <si>
    <t>IMB4</t>
  </si>
  <si>
    <t>importin beta-2 subunit family protein | chr4:13797658-13803063 REVERSE</t>
  </si>
  <si>
    <t>AT4G27690.1;AT4G27690.2</t>
  </si>
  <si>
    <t>AT4G27690</t>
  </si>
  <si>
    <t>Symbols: VPS26B | VPS26B (VACUOLAR PROTEIN SORTING 26B) | chr4:13823596-13826395 FORWARD</t>
  </si>
  <si>
    <t>AT4G27700.1</t>
  </si>
  <si>
    <t>AT4G27700</t>
  </si>
  <si>
    <t>rhodanese-like domain-containing protein | chr4:13826374-13827823 REVERSE</t>
  </si>
  <si>
    <t>AT4G27720.1</t>
  </si>
  <si>
    <t>AT4G27720</t>
  </si>
  <si>
    <t>LOCATED IN: plasma membrane; EXPRESSED IN: 21 plant structures; EXPRESSED DURING: 13 growth stages; CONTAINS InterPro DOMAIN/s: Protein of unknown function DUF791 (InterPro:IPR008509), Major facilitator superfamily, general substrate transporter (InterPro:IPR016196); BEST Arabidopsis thaliana protein match is: unknown protein (TAIR:AT1G64650.1); Has 496 Blast hits to 491 proteins in 183 species: Archae - 5; Bacteria - 234; Metazoa - 75; Fungi - 33; Plants - 96; Viruses - 0; Other Eukaryotes - 53 (source: NCBI BLink). | chr4:13831038-13833814 FORWARD</t>
  </si>
  <si>
    <t>AT4G27760.1</t>
  </si>
  <si>
    <t>AT4G27760</t>
  </si>
  <si>
    <t>Symbols: FEY, FEY3 | FEY (FOREVER YOUNG); binding / catalytic/ oxidoreductase | chr4:13844065-13846746 FORWARD</t>
  </si>
  <si>
    <t>AT4G27780.2;AT4G27780.1</t>
  </si>
  <si>
    <t>AT4G27780</t>
  </si>
  <si>
    <t>Symbols: ACBP2 | ACBP2 (ACYL-COA BINDING PROTEIN ACBP 2); acyl-CoA binding / lead ion binding | chr4:13847549-13849887 FORWARD</t>
  </si>
  <si>
    <t>AT4G27800.1;AT4G27800.3;AT4G27800.2</t>
  </si>
  <si>
    <t>AT4G27800</t>
  </si>
  <si>
    <t>protein phosphatase 2C PPH1 / PP2C PPH1 (PPH1) | chr4:13851862-13854191 REVERSE</t>
  </si>
  <si>
    <t>AT4G27830.2;AT4G27830.1</t>
  </si>
  <si>
    <t>AT4G27830</t>
  </si>
  <si>
    <t>Symbols: BGLU10 | BGLU10 (BETA GLUCOSIDASE 10); catalytic/ cation binding / hydrolase, hydrolyzing O-glycosyl compounds | chr4:13861718-13864500 REVERSE</t>
  </si>
  <si>
    <t>AT4G27870.1;AT4G27870.2</t>
  </si>
  <si>
    <t>AT4G27870</t>
  </si>
  <si>
    <t>integral membrane family protein | chr4:13878923-13882882 FORWARD</t>
  </si>
  <si>
    <t>AT4G27960.1;AT5G41700.1;AT5G41700.2;AT5G41700.5;AT5G53300.1;AT5G53300.2;AT5G53300.4;AT4G27960.2;AT5G41700.4;AT5G53300.3;AT1G64230.4;AT1G64230.3;AT1G64230.2;AT3G08690.2;AT3G08690.1;AT5G41700.3;AT1G64230.1;AT1G64230.5</t>
  </si>
  <si>
    <t>AT4G27960</t>
  </si>
  <si>
    <t>Symbols: UBC9 | UBC9 (UBIQUITIN CONJUGATING ENZYME 9); ubiquitin-protein ligase | chr4:13915820-13917420 REVERSE</t>
  </si>
  <si>
    <t>AT4G28030.2;AT4G28030.1</t>
  </si>
  <si>
    <t>AT4G28030</t>
  </si>
  <si>
    <t>GCN5-related N-acetyltransferase (GNAT) family protein | chr4:13937676-13939144 REVERSE</t>
  </si>
  <si>
    <t>AT4G28080.1</t>
  </si>
  <si>
    <t>AT4G28080</t>
  </si>
  <si>
    <t>binding | chr4:13948603-13957840 REVERSE</t>
  </si>
  <si>
    <t>AT4G28220.2;AT4G28220.1</t>
  </si>
  <si>
    <t>AT4G28220</t>
  </si>
  <si>
    <t>Symbols: NDB1 | NDB1 (NAD(P)H dehydrogenase B1); NADH dehydrogenase/ disulfide oxidoreductase | chr4:13992997-13995831 FORWARD</t>
  </si>
  <si>
    <t>AT4G28250.2;AT4G28250.1;AT4G28250.3;AT4G28250.4</t>
  </si>
  <si>
    <t>AT4G28250</t>
  </si>
  <si>
    <t>Symbols: ATEXPB3, EXPB3, ATHEXP BETA 1.6 | ATEXPB3 (ARABIDOPSIS THALIANA EXPANSIN B3) | chr4:14000038-14002069 REVERSE</t>
  </si>
  <si>
    <t>AT4G28300.2;AT4G28300.1</t>
  </si>
  <si>
    <t>AT4G28300</t>
  </si>
  <si>
    <t>cell wall.cell wall proteins.HRGP</t>
  </si>
  <si>
    <t>hydroxyproline-rich glycoprotein family protein | chr4:14014653-14017068 FORWARD</t>
  </si>
  <si>
    <t>AT4G28380.1</t>
  </si>
  <si>
    <t>AT4G28380</t>
  </si>
  <si>
    <t>leucine-rich repeat family protein | chr4:14039756-14040931 REVERSE</t>
  </si>
  <si>
    <t>AT4G28390.2;AT4G28390.1</t>
  </si>
  <si>
    <t>AT4G28390</t>
  </si>
  <si>
    <t>Symbols: AAC3, ATAAC3 | AAC3 (ADP/ATP CARRIER 3); ATP:ADP antiporter/ binding | chr4:14041288-14043278 REVERSE</t>
  </si>
  <si>
    <t>AT4G28400.3;AT4G28400.1;AT4G28400.2</t>
  </si>
  <si>
    <t>AT4G28400</t>
  </si>
  <si>
    <t>protein phosphatase 2C, putative / PP2C, putative | chr4:14048292-14050335 FORWARD</t>
  </si>
  <si>
    <t>AT4G28440.1</t>
  </si>
  <si>
    <t>AT4G28440</t>
  </si>
  <si>
    <t>DNA-binding protein-related | chr4:14059988-14061386 FORWARD</t>
  </si>
  <si>
    <t>AT4G28470.1</t>
  </si>
  <si>
    <t>AT4G28470</t>
  </si>
  <si>
    <t>Symbols: RPN1B, ATRPN1B | RPN1B (26S PROTEASOME REGULATORY SUBUNIT S2 1B); binding / enzyme regulator | chr4:14066875-14072545 REVERSE</t>
  </si>
  <si>
    <t>AT4G28480.2;AT4G28480.1</t>
  </si>
  <si>
    <t>AT4G28480</t>
  </si>
  <si>
    <t>DNAJ heat shock family protein | chr4:14073042-14075271 FORWARD</t>
  </si>
  <si>
    <t>AT4G28510.1</t>
  </si>
  <si>
    <t>AT4G28510</t>
  </si>
  <si>
    <t>Symbols: ATPHB1 | ATPHB1 (PROHIBITIN 1) | chr4:14084749-14086844 REVERSE</t>
  </si>
  <si>
    <t>AT4G28520.1;AT4G28520.3;AT4G28520.2;AT4G28520.4;AT4G28520.5</t>
  </si>
  <si>
    <t>AT4G28520</t>
  </si>
  <si>
    <t>Symbols: CRU3, CRC | CRU3 (CRUCIFERIN 3); nutrient reservoir | chr4:14087556-14089796 FORWARD</t>
  </si>
  <si>
    <t>extracellular,golgi</t>
  </si>
  <si>
    <t>EX,G</t>
  </si>
  <si>
    <t>AT4G28660.1;AT4G28660.2</t>
  </si>
  <si>
    <t>AT4G28660</t>
  </si>
  <si>
    <t>Symbols: PSB28 | PSB28 (PHOTOSYSTEM II REACTION CENTER PSB28 PROTEIN) | chr4:14149916-14151104 FORWARD</t>
  </si>
  <si>
    <t>AT4G28703.1</t>
  </si>
  <si>
    <t>AT4G28703</t>
  </si>
  <si>
    <t>FUNCTIONS IN: molecular_function unknown; LOCATED IN: cellular_component unknown; EXPRESSED IN: 6 plant structures; EXPRESSED DURING: 4 anthesis, F mature embryo stage, petal differentiation and expansion stage, D bilateral stage, E expanded cotyledon stage; CONTAINS InterPro DOMAIN/s: Cupin, RmlC-type (InterPro:IPR011051), Protein of unknown function DUF861, cupin-3 (InterPro:IPR008579), RmlC-like jelly roll fold (InterPro:IPR014710); BEST Arabidopsis thaliana protein match is: unknown protein (TAIR:AT3G04300.1); Has 311 Blast hits to 311 proteins in 80 species: Archae - 0; Bacteria - 147; Metazoa - 0; Fungi - 0; Plants - 76; Viruses - 0; Other Eukaryotes - 88 (source: NCBI BLink). | chr4:14166269-14166928 FORWARD</t>
  </si>
  <si>
    <t>AT4G28706.1;AT4G28706.3</t>
  </si>
  <si>
    <t>AT4G28706</t>
  </si>
  <si>
    <t>pfkB-type carbohydrate kinase family protein | chr4:14167734-14170801 FORWARD</t>
  </si>
  <si>
    <t>AT4G28706.2;AT4G28706.4</t>
  </si>
  <si>
    <t>AT4G28730.1;AT4G28730.2</t>
  </si>
  <si>
    <t>AT4G28730</t>
  </si>
  <si>
    <t>glutaredoxin family protein | chr4:14199096-14200901 FORWARD</t>
  </si>
  <si>
    <t>AT4G28740.1</t>
  </si>
  <si>
    <t>AT4G28740</t>
  </si>
  <si>
    <t>FUNCTIONS IN: molecular_function unknown; INVOLVED IN: biological_process unknown; LOCATED IN: chloroplast; EXPRESSED IN: 21 plant structures; EXPRESSED DURING: 13 growth stages; BEST Arabidopsis thaliana protein match is: LPA1 (LOW PSII ACCUMULATION1); binding (TAIR:AT1G02910.1); Has 65 Blast hits to 65 proteins in 19 species: Archae - 0; Bacteria - 17; Metazoa - 0; Fungi - 0; Plants - 46; Viruses - 0; Other Eukaryotes - 2 (source: NCBI BLink). | chr4:14200903-14202681 FORWARD</t>
  </si>
  <si>
    <t>AT4G28750.1</t>
  </si>
  <si>
    <t>AT4G28750</t>
  </si>
  <si>
    <t>Symbols: PSAE-1 | PSAE-1 (PSA E1 KNOCKOUT); catalytic | chr4:14202758-14203961 REVERSE</t>
  </si>
  <si>
    <t>AT4G28770.1;AT4G28770.2</t>
  </si>
  <si>
    <t>AT4G28770</t>
  </si>
  <si>
    <t>FUNCTIONS IN: molecular_function unknown; LOCATED IN: plasma membrane, vacuole, membrane; EXPRESSED IN: 26 plant structures; EXPRESSED DURING: 15 growth stages; CONTAINS InterPro DOMAIN/s: Tetraspanin (InterPro:IPR018499); BEST Arabidopsis thaliana protein match is: unknown protein (TAIR:AT2G20230.1); Has 94 Blast hits to 94 proteins in 12 species: Archae - 0; Bacteria - 0; Metazoa - 0; Fungi - 0; Plants - 93; Viruses - 0; Other Eukaryotes - 1 (source: NCBI BLink). | chr4:14211924-14213671 REVERSE</t>
  </si>
  <si>
    <t>AT4G28780.1</t>
  </si>
  <si>
    <t>AT4G28780</t>
  </si>
  <si>
    <t>GDSL-motif lipase/hydrolase family protein | chr4:14215545-14217579 FORWARD</t>
  </si>
  <si>
    <t>AT4G28990.1;AT4G28990.2</t>
  </si>
  <si>
    <t>AT4G28990</t>
  </si>
  <si>
    <t>RNA-binding protein-related | chr4:14291151-14293174 FORWARD</t>
  </si>
  <si>
    <t>AT4G29010.1</t>
  </si>
  <si>
    <t>AT4G29010</t>
  </si>
  <si>
    <t>Symbols: AIM1 | AIM1 (ABNORMAL INFLORESCENCE MERISTEM); enoyl-CoA hydratase | chr4:14297044-14302147 REVERSE</t>
  </si>
  <si>
    <t>AT4G29040.1;AT2G20140.1</t>
  </si>
  <si>
    <t>AT4G29040</t>
  </si>
  <si>
    <t>Symbols: RPT2a | RPT2a (regulatory particle AAA-ATPase 2a); ATPase | chr4:14312303-14314600 FORWARD</t>
  </si>
  <si>
    <t>AT4G29060.1;AT4G29060.2</t>
  </si>
  <si>
    <t>AT4G29060</t>
  </si>
  <si>
    <t>Symbols: emb2726 | emb2726 (embryo defective 2726); RNA binding / translation elongation factor | chr4:14317256-14321567 FORWARD</t>
  </si>
  <si>
    <t>AT4G29120.1</t>
  </si>
  <si>
    <t>AT4G29120</t>
  </si>
  <si>
    <t>6-phosphogluconate dehydrogenase NAD-binding domain-containing protein | chr4:14350858-14352059 FORWARD</t>
  </si>
  <si>
    <t>AT4G29130.1</t>
  </si>
  <si>
    <t>AT4G29130</t>
  </si>
  <si>
    <t>Symbols: ATHXK1, GIN2, HXK1 | HXK1 (HEXOKINASE 1); ATP binding / fructokinase/ glucokinase/ hexokinase | chr4:14352037-14355103 REVERSE</t>
  </si>
  <si>
    <t>AT4G29210.2;AT4G29210.1</t>
  </si>
  <si>
    <t>AT4G29210</t>
  </si>
  <si>
    <t>Symbols: GGT3, GGT4 | GGT4 (GAMMA-GLUTAMYL TRANSPEPTIDASE 4); gamma-glutamyltransferase/ glutathione gamma-glutamylcysteinyltransferase | chr4:14400932-14403519 FORWARD</t>
  </si>
  <si>
    <t>AT4G29220.1</t>
  </si>
  <si>
    <t>AT4G29220</t>
  </si>
  <si>
    <t>Symbols: PFK1 | PFK1 (PHOSPHOFRUCTOKINASE 1); 6-phosphofructokinase | chr4:14403347-14406592 REVERSE</t>
  </si>
  <si>
    <t>AT4G29260.1</t>
  </si>
  <si>
    <t>AT4G29260</t>
  </si>
  <si>
    <t>acid phosphatase class B family protein | chr4:14422152-14423603 REVERSE</t>
  </si>
  <si>
    <t>AT4G29350.1</t>
  </si>
  <si>
    <t>AT4G29350</t>
  </si>
  <si>
    <t>Symbols: PFN2, PRO2, PRF2 | PFN2 (PROFILIN 2); actin binding / protein binding | chr4:14450008-14451394 FORWARD</t>
  </si>
  <si>
    <t>AT4G29410.2;AT4G29410.1</t>
  </si>
  <si>
    <t>AT4G29410</t>
  </si>
  <si>
    <t>60S ribosomal protein L28 (RPL28C) | chr4:14468244-14470167 REVERSE</t>
  </si>
  <si>
    <t>AT4G29480.1</t>
  </si>
  <si>
    <t>AT4G29480</t>
  </si>
  <si>
    <t>mitochondrial ATP synthase g subunit family protein | chr4:14486041-14487777 REVERSE</t>
  </si>
  <si>
    <t>AT4G29490.1</t>
  </si>
  <si>
    <t>AT4G29490</t>
  </si>
  <si>
    <t>aminopeptidase/ manganese ion binding | chr4:14487894-14491525 FORWARD</t>
  </si>
  <si>
    <t>AT4G29510.1</t>
  </si>
  <si>
    <t>AT4G29510</t>
  </si>
  <si>
    <t>Symbols: ATPRMT11, PRMT11, ATPRMT1B, PRMT1B | PRMT11 (ARGININE METHYLTRANSFERASE 11); protein-arginine N-methyltransferase | chr4:14491625-14494001 FORWARD</t>
  </si>
  <si>
    <t>AT4G29520.1</t>
  </si>
  <si>
    <t>AT4G29520</t>
  </si>
  <si>
    <t>LOCATED IN: endoplasmic reticulum, plasma membrane; EXPRESSED IN: 23 plant structures; EXPRESSED DURING: 13 growth stages; CONTAINS InterPro DOMAIN/s: Saposin B (InterPro:IPR008139); Has 120 Blast hits to 120 proteins in 43 species: Archae - 2; Bacteria - 0; Metazoa - 42; Fungi - 10; Plants - 19; Viruses - 0; Other Eukaryotes - 47 (source: NCBI BLink). | chr4:14493911-14495745 REVERSE</t>
  </si>
  <si>
    <t>AT4G29670.1;AT4G29670.2</t>
  </si>
  <si>
    <t>AT4G29670</t>
  </si>
  <si>
    <t>Symbols: ACHT2 | thioredoxin family protein | chr4:14535607-14537250 REVERSE</t>
  </si>
  <si>
    <t>AT4G29680.1</t>
  </si>
  <si>
    <t>AT4G29680</t>
  </si>
  <si>
    <t>type I phosphodiesterase/nucleotide pyrophosphatase family protein | chr4:14537781-14539594 REVERSE</t>
  </si>
  <si>
    <t>AT4G29690.1</t>
  </si>
  <si>
    <t>AT4G29690</t>
  </si>
  <si>
    <t>type I phosphodiesterase/nucleotide pyrophosphatase family protein | chr4:14540907-14542481 REVERSE</t>
  </si>
  <si>
    <t>AT4G29700.1</t>
  </si>
  <si>
    <t>AT4G29700</t>
  </si>
  <si>
    <t>type I phosphodiesterase/nucleotide pyrophosphatase family protein | chr4:14543457-14545138 REVERSE</t>
  </si>
  <si>
    <t>AT4G29720.1</t>
  </si>
  <si>
    <t>AT4G29720</t>
  </si>
  <si>
    <t>Symbols: ATPAO5 | ATPAO5 (Polyamine oxidase 5); amine oxidase/ electron carrier/ oxidoreductase | chr4:14553315-14555167 REVERSE</t>
  </si>
  <si>
    <t>AT4G29730.1</t>
  </si>
  <si>
    <t>AT4G29730</t>
  </si>
  <si>
    <t>Symbols: NFC5, MSI5 | NFC5 (Nucleosome/chromatin assembly factor group C 5) | chr4:14558985-14562538 REVERSE</t>
  </si>
  <si>
    <t>AT4G29810.1;AT4G29810.3;AT4G29810.2</t>
  </si>
  <si>
    <t>AT4G29810</t>
  </si>
  <si>
    <t>Symbols: ATMKK2, MKK2, MK1 | ATMKK2 (ARABIDOPSIS THALIANA MAP KINASE KINASE 2); MAP kinase kinase/ kinase | chr4:14593039-14595269 REVERSE</t>
  </si>
  <si>
    <t>AT4G29830.1</t>
  </si>
  <si>
    <t>AT4G29830</t>
  </si>
  <si>
    <t>Symbols: VIP3 | VIP3 (vernalization independence 3); nucleotide binding / protein binding | chr4:14597661-14599300 FORWARD</t>
  </si>
  <si>
    <t>AT4G29840.1</t>
  </si>
  <si>
    <t>AT4G29840</t>
  </si>
  <si>
    <t>Symbols: MTO2, TS | MTO2 (METHIONINE OVER-ACCUMULATOR 2); threonine synthase | chr4:14599216-14601055 REVERSE</t>
  </si>
  <si>
    <t>AT4G29900.2;AT4G29900.1</t>
  </si>
  <si>
    <t>AT4G29900</t>
  </si>
  <si>
    <t>Symbols: ACA10, CIF1, ATACA10 | ACA10 (AUTOINHIBITED CA(2+)-ATPASE 10); calcium-transporting ATPase/ calmodulin binding | chr4:14610883-14618775 REVERSE</t>
  </si>
  <si>
    <t>AT4G30000.1;AT4G30000.2</t>
  </si>
  <si>
    <t>AT4G30000</t>
  </si>
  <si>
    <t>C1-metabolism.dihydropteridine diphosphokinase</t>
  </si>
  <si>
    <t>dihydropterin pyrophosphokinase, putative / dihydropteroate synthase, putative / DHPS, putative | chr4:14670156-14672669 REVERSE</t>
  </si>
  <si>
    <t>25.3</t>
  </si>
  <si>
    <t>AT4G30010.1</t>
  </si>
  <si>
    <t>AT4G30010</t>
  </si>
  <si>
    <t>unknown protein | chr4:14672832-14674144 FORWARD</t>
  </si>
  <si>
    <t>AT4G30020.4;AT4G30020.3;AT4G30020.2;AT4G30020.1;AT2G19170.2;AT2G19170.1</t>
  </si>
  <si>
    <t>AT4G30020</t>
  </si>
  <si>
    <t>subtilase family protein | chr4:14677285-14681956 FORWARD</t>
  </si>
  <si>
    <t>AT4G30140.1</t>
  </si>
  <si>
    <t>AT4G30140</t>
  </si>
  <si>
    <t>GDSL-motif lipase/hydrolase family protein | chr4:14738387-14740676 REVERSE</t>
  </si>
  <si>
    <t>AT4G30160.4;AT4G30160.3;AT4G30160.1;AT4G30160.2</t>
  </si>
  <si>
    <t>AT4G30160</t>
  </si>
  <si>
    <t>Symbols: VLN4, ATVLN4 | VLN4 (ARABIDOPSIS THALIANA VILLIN 4); actin binding | chr4:14753432-14760189 FORWARD</t>
  </si>
  <si>
    <t>AT4G30190.1;AT4G30190.2</t>
  </si>
  <si>
    <t>AT4G30190</t>
  </si>
  <si>
    <t>Symbols: AHA2, PMA2 | AHA2; ATPase/ hydrogen-exporting ATPase, phosphorylative mechanism | chr4:14770499-14776056 REVERSE</t>
  </si>
  <si>
    <t>AT4G30210.2;AT4G30210.3;AT4G30210.1</t>
  </si>
  <si>
    <t>AT4G30210</t>
  </si>
  <si>
    <t>Symbols: ATR2, AR2 | ATR2 (ARABIDOPSIS P450 REDUCTASE 2); NADPH-hemoprotein reductase | chr4:14796764-14800922 FORWARD</t>
  </si>
  <si>
    <t>AT4G30220.1;AT4G30220.2</t>
  </si>
  <si>
    <t>AT4G30220</t>
  </si>
  <si>
    <t>Symbols: RUXF | RUXF (SMALL NUCLEAR RIBONUCLEOPROTEIN F) | chr4:14802950-14804323 REVERSE</t>
  </si>
  <si>
    <t>AT4G30250.1;AT4G30250.2</t>
  </si>
  <si>
    <t>AT4G30250</t>
  </si>
  <si>
    <t>ATP binding / ATPase/ nucleoside-triphosphatase/ nucleotide binding | chr4:14811262-14812821 REVERSE</t>
  </si>
  <si>
    <t>AT4G30260.3;AT4G30260.1;AT4G30260.2;AT2G18840.1</t>
  </si>
  <si>
    <t>AT4G30260</t>
  </si>
  <si>
    <t>integral membrane Yip1 family protein | chr4:14816622-14818854 REVERSE</t>
  </si>
  <si>
    <t>AT4G30270.1</t>
  </si>
  <si>
    <t>AT4G30270</t>
  </si>
  <si>
    <t>Symbols: MERI5B, MERI-5, SEN4 | MERI5B (meristem-5); hydrolase, acting on glycosyl bonds / xyloglucan:xyloglucosyl transferase | chr4:14819192-14820592 REVERSE</t>
  </si>
  <si>
    <t>AT4G30310.2;AT4G30310.4;AT4G30310.3;AT4G30310.1</t>
  </si>
  <si>
    <t>AT4G30310</t>
  </si>
  <si>
    <t>minor CHO metabolism.sugar alcohols</t>
  </si>
  <si>
    <t>ribitol kinase, putative | chr4:14831861-14835214 FORWARD</t>
  </si>
  <si>
    <t>3.3</t>
  </si>
  <si>
    <t>cytosol,golgi,peroxisome</t>
  </si>
  <si>
    <t>C,G,PX</t>
  </si>
  <si>
    <t>AT4G30480.2;AT4G30480.1;AT4G30480.3</t>
  </si>
  <si>
    <t>AT4G30480</t>
  </si>
  <si>
    <t>tetratricopeptide repeat (TPR)-containing protein | chr4:14897353-14899121 FORWARD</t>
  </si>
  <si>
    <t>AT4G30530.1</t>
  </si>
  <si>
    <t>AT4G30530</t>
  </si>
  <si>
    <t>nucleotide metabolism.synthesis.unspecified</t>
  </si>
  <si>
    <t>defense-related protein, putative | chr4:14920534-14922494 FORWARD</t>
  </si>
  <si>
    <t>AT4G30550.1</t>
  </si>
  <si>
    <t>AT4G30550</t>
  </si>
  <si>
    <t>glutamine amidotransferase class-I domain-containing protein | chr4:14925410-14926861 FORWARD</t>
  </si>
  <si>
    <t>AT4G30580.1</t>
  </si>
  <si>
    <t>AT4G30580</t>
  </si>
  <si>
    <t>Symbols: ATS2, EMB1995 | ATS2; 1-acylglycerol-3-phosphate O-acyltransferase/ acyltransferase | chr4:14932334-14934528 REVERSE</t>
  </si>
  <si>
    <t>AT4G30600.2;AT4G30600.1</t>
  </si>
  <si>
    <t>AT4G30600</t>
  </si>
  <si>
    <t>signal recognition particle receptor alpha subunit family protein | chr4:14937840-14941018 REVERSE</t>
  </si>
  <si>
    <t>AT4G30610.1</t>
  </si>
  <si>
    <t>AT4G30610</t>
  </si>
  <si>
    <t>Symbols: BRS1, SCPL24 | BRS1 (BRI1 SUPPRESSOR 1); serine-type carboxypeptidase | chr4:14944129-14948605 FORWARD</t>
  </si>
  <si>
    <t>AT4G30690.1;AT4G30690.2</t>
  </si>
  <si>
    <t>AT4G30690</t>
  </si>
  <si>
    <t>translation initiation factor 3 (IF-3) family protein | chr4:14960686-14962466 FORWARD</t>
  </si>
  <si>
    <t>AT4G30810.1</t>
  </si>
  <si>
    <t>AT4G30810</t>
  </si>
  <si>
    <t>Symbols: scpl29 | scpl29 (serine carboxypeptidase-like 29); serine-type carboxypeptidase | chr4:15003451-15006212 FORWARD</t>
  </si>
  <si>
    <t>AT4G30890.3;AT4G30890.2;AT4G30890.1</t>
  </si>
  <si>
    <t>AT4G30890</t>
  </si>
  <si>
    <t>Symbols: UBP24 | UBP24 (UBIQUITIN-SPECIFIC PROTEASE 24); ubiquitin thiolesterase/ ubiquitin-specific protease | chr4:15036096-15039263 REVERSE</t>
  </si>
  <si>
    <t>AT4G30910.1;AT4G30910.2</t>
  </si>
  <si>
    <t>AT4G30910</t>
  </si>
  <si>
    <t>cytosol aminopeptidase family protein | chr4:15042413-15045315 REVERSE</t>
  </si>
  <si>
    <t>AT4G30920.1</t>
  </si>
  <si>
    <t>AT4G30920</t>
  </si>
  <si>
    <t>cytosol aminopeptidase family protein | chr4:15046457-15049373 REVERSE</t>
  </si>
  <si>
    <t>AT4G30930.1</t>
  </si>
  <si>
    <t>AT4G30930</t>
  </si>
  <si>
    <t>Symbols: NFD1 | NFD1 (NUCLEAR FUSION DEFECTIVE 1); RNA binding / structural constituent of ribosome | chr4:15049824-15051665 REVERSE</t>
  </si>
  <si>
    <t>AT4G30950.1</t>
  </si>
  <si>
    <t>AT4G30950</t>
  </si>
  <si>
    <t>lipid metabolism.FA desaturation.omega 6 desaturase</t>
  </si>
  <si>
    <t>Symbols: FAD6, FADC, SFD4 | FAD6 (FATTY ACID DESATURASE 6); omega-6 fatty acid desaturase | chr4:15056975-15059794 REVERSE</t>
  </si>
  <si>
    <t>AT4G31120.1;AT4G31120.2</t>
  </si>
  <si>
    <t>AT4G31120</t>
  </si>
  <si>
    <t>Symbols: SKB1, ATPRMT5 | SKB1 (SHK1 BINDING PROTEIN 1); protein methyltransferase | chr4:15132011-15136639 REVERSE</t>
  </si>
  <si>
    <t>AT4G31140.1</t>
  </si>
  <si>
    <t>AT4G31140</t>
  </si>
  <si>
    <t>glycosyl hydrolase family 17 protein | chr4:15141200-15143391 FORWARD</t>
  </si>
  <si>
    <t>AT4G31160.1</t>
  </si>
  <si>
    <t>AT4G31160</t>
  </si>
  <si>
    <t>Symbols: DCAF1 | DCAF1 (DDB1-CUL4 ASSOCIATED FACTOR 1); nucleotide binding | chr4:15145853-15153075 FORWARD</t>
  </si>
  <si>
    <t>AT4G31180.2;AT4G31180.1</t>
  </si>
  <si>
    <t>AT4G31180</t>
  </si>
  <si>
    <t>aspartyl-tRNA synthetase, putative / aspartate--tRNA ligase, putative | chr4:15155879-15159589 FORWARD</t>
  </si>
  <si>
    <t>AT4G31300.1;AT4G31300.3;AT4G31300.2</t>
  </si>
  <si>
    <t>AT4G31300</t>
  </si>
  <si>
    <t>Symbols: PBA1 | PBA1; endopeptidase/ peptidase/ threonine-type endopeptidase | chr4:15188763-15191153 FORWARD</t>
  </si>
  <si>
    <t>AT4G31340.2;AT4G31340.1</t>
  </si>
  <si>
    <t>AT4G31340</t>
  </si>
  <si>
    <t>myosin heavy chain-related | chr4:15205480-15209601 FORWARD</t>
  </si>
  <si>
    <t>AT4G31360.1</t>
  </si>
  <si>
    <t>AT4G31360</t>
  </si>
  <si>
    <t>selenium binding | chr4:15221843-15223627 FORWARD</t>
  </si>
  <si>
    <t>AT4G31390.1;AT4G31390.2;AT4G31390.3</t>
  </si>
  <si>
    <t>AT4G31390</t>
  </si>
  <si>
    <t>ABC1 family protein | chr4:15233075-15237109 FORWARD</t>
  </si>
  <si>
    <t>AT4G31420.1;AT4G31420.2</t>
  </si>
  <si>
    <t>AT4G31420</t>
  </si>
  <si>
    <t>zinc finger (C2H2 type) family protein | chr4:15245816-15247924 REVERSE</t>
  </si>
  <si>
    <t>AT4G31480.9;AT4G31480.8;AT4G31480.7;AT4G31480.5;AT4G31480.4;AT4G31480.2;AT4G31480.1;AT4G31480.6;AT4G31480.3</t>
  </si>
  <si>
    <t>AT4G31480</t>
  </si>
  <si>
    <t>coatomer beta subunit, putative / beta-coat protein, putative / beta-COP, putative | chr4:15264076-15267847 FORWARD</t>
  </si>
  <si>
    <t>AT4G31490.3;AT4G31490.2;AT4G31490.1</t>
  </si>
  <si>
    <t>AT4G31490</t>
  </si>
  <si>
    <t>coatomer beta subunit, putative / beta-coat protein, putative / beta-COP, putative | chr4:15268533-15273147 FORWARD</t>
  </si>
  <si>
    <t>AT4G31500.1</t>
  </si>
  <si>
    <t>AT4G31500</t>
  </si>
  <si>
    <t>Symbols: CYP83B1, SUR2, RNT1, RED1, ATR4 | CYP83B1 (CYTOCHROME P450 MONOOXYGENASE 83B1); oxidoreductase, acting on paired donors, with incorporation or reduction of molecular oxygen, NADH or NADPH as one donor, and incorporation of one atom of oxygen / oxygen binding | chr4:15273471-15275310 REVERSE</t>
  </si>
  <si>
    <t>AT4G31530.1;AT4G31530.2</t>
  </si>
  <si>
    <t>AT4G31530</t>
  </si>
  <si>
    <t>binding / catalytic | chr4:15282230-15284216 FORWARD</t>
  </si>
  <si>
    <t>AT4G31580.2;AT4G31580.1</t>
  </si>
  <si>
    <t>AT4G31580</t>
  </si>
  <si>
    <t>Symbols: SRZ-22, SRZ22, RSZP22 | SRZ-22; protein binding | chr4:15306654-15308347 FORWARD</t>
  </si>
  <si>
    <t>AT4G31700.1;AT4G31700.2</t>
  </si>
  <si>
    <t>AT4G31700</t>
  </si>
  <si>
    <t>protein.synthesis.ribosomal protein.eukaryotic.40S subunit.S6</t>
  </si>
  <si>
    <t>Symbols: RPS6 | RPS6 (RIBOSOMAL PROTEIN S6); structural constituent of ribosome | chr4:15346072-15347727 REVERSE</t>
  </si>
  <si>
    <t>AT4G31750.3;AT4G31750.1</t>
  </si>
  <si>
    <t>AT4G31750</t>
  </si>
  <si>
    <t>Symbols: WIN2 | WIN2 (HOPW1-1-INTERACTING 2); protein serine/threonine phosphatase | chr4:15364418-15367716 REVERSE</t>
  </si>
  <si>
    <t>AT4G31790.2;AT4G31790.1</t>
  </si>
  <si>
    <t>AT4G31790</t>
  </si>
  <si>
    <t>diphthine synthase, putative  (DPH5) | chr4:15377211-15379025 FORWARD</t>
  </si>
  <si>
    <t>AT4G31810.1</t>
  </si>
  <si>
    <t>AT4G31810</t>
  </si>
  <si>
    <t>enoyl-CoA hydratase/isomerase family protein | chr4:15387120-15390396 REVERSE</t>
  </si>
  <si>
    <t>AT4G31840.1</t>
  </si>
  <si>
    <t>AT4G31840</t>
  </si>
  <si>
    <t>plastocyanin-like domain-containing protein | chr4:15401640-15402617 FORWARD</t>
  </si>
  <si>
    <t>AT4G31880.2;AT4G31880.1</t>
  </si>
  <si>
    <t>AT4G31880</t>
  </si>
  <si>
    <t>LOCATED IN: cytosol, chloroplast; EXPRESSED IN: 24 plant structures; EXPRESSED DURING: 14 growth stages; BEST Arabidopsis thaliana protein match is: binding (TAIR:AT1G15940.1); Has 114836 Blast hits to 56273 proteins in 1914 species: Archae - 187; Bacteria - 15478; Metazoa - 53116; Fungi - 16017; Plants - 4342; Viruses - 719; Other Eukaryotes - 24977 (source: NCBI BLink). | chr4:15419404-15424183 REVERSE</t>
  </si>
  <si>
    <t>AT4G31990.4;AT4G31990.2;AT4G31990.1;AT4G31990.3</t>
  </si>
  <si>
    <t>AT4G31990</t>
  </si>
  <si>
    <t>Symbols: ASP5, AAT3, ATAAT1 | ASP5 (ASPARTATE AMINOTRANSFERASE 5); L-aspartate:2-oxoglutarate aminotransferase | chr4:15470761-15473853 REVERSE</t>
  </si>
  <si>
    <t>AT4G32070.2;AT4G32070.1</t>
  </si>
  <si>
    <t>AT4G32070</t>
  </si>
  <si>
    <t>octicosapeptide/Phox/Bem1p (PB1) domain-containing protein / tetratricopeptide repeat (TPR)-containing protein | chr4:15504662-15507176 REVERSE</t>
  </si>
  <si>
    <t>AT4G32150.1</t>
  </si>
  <si>
    <t>AT4G32150</t>
  </si>
  <si>
    <t>Symbols: VAMP711, ATVAMP711 | ATVAMP711 (ARABIDOPSIS THALIANA VESICLE-ASSOCIATED MEMBRANE PROTEIN 711) | chr4:15526113-15527879 REVERSE</t>
  </si>
  <si>
    <t>AT4G32180.3;AT4G32180.2;AT4G32180.1</t>
  </si>
  <si>
    <t>AT4G32180</t>
  </si>
  <si>
    <t>Symbols: ATPANK2 | ATPANK2 (PANTOTHENATE KINASE 2); pantothenate kinase | chr4:15537559-15543779 REVERSE</t>
  </si>
  <si>
    <t>AT5G09600.2;AT5G09600.3;AT5G09600.1;AT4G32210.1</t>
  </si>
  <si>
    <t>AT5G09600</t>
  </si>
  <si>
    <t>Symbols: SDH3-1 | SDH3-1; succinate dehydrogenase | chr5:2979144-2980844 FORWARD</t>
  </si>
  <si>
    <t>AT4G32250.3;AT4G32250.2;AT4G32250.1</t>
  </si>
  <si>
    <t>AT4G32250</t>
  </si>
  <si>
    <t>protein kinase family protein | chr4:15570044-15572607 REVERSE</t>
  </si>
  <si>
    <t>AT4G32260.1</t>
  </si>
  <si>
    <t>AT4G32260</t>
  </si>
  <si>
    <t>PS.lightreaction.ATP synthase.subunit B_ (ATPX)</t>
  </si>
  <si>
    <t>ATP synthase family | chr4:15573636-15574737 REVERSE</t>
  </si>
  <si>
    <t>AT4G32285.2;AT4G32285.1</t>
  </si>
  <si>
    <t>AT4G32285</t>
  </si>
  <si>
    <t>epsin N-terminal homology (ENTH) domain-containing protein / clathrin assembly protein-related | chr4:15585680-15588070 FORWARD</t>
  </si>
  <si>
    <t>AT4G32330.2;AT4G32330.4;AT4G32330.3;AT4G32330.1</t>
  </si>
  <si>
    <t>AT4G32330</t>
  </si>
  <si>
    <t>FUNCTIONS IN: molecular_function unknown; INVOLVED IN: biological_process unknown; LOCATED IN: cellular_component unknown; EXPRESSED IN: 23 plant structures; EXPRESSED DURING: 13 growth stages; CONTAINS InterPro DOMAIN/s: Targeting for Xklp2 (InterPro:IPR009675); BEST Arabidopsis thaliana protein match is: unknown protein (TAIR:AT2G25480.1); Has 4728 Blast hits to 3313 proteins in 331 species: Archae - 4; Bacteria - 347; Metazoa - 2216; Fungi - 461; Plants - 233; Viruses - 22; Other Eukaryotes - 1445 (source: NCBI BLink). | chr4:15608912-15612285 FORWARD</t>
  </si>
  <si>
    <t>AT4G32400.1</t>
  </si>
  <si>
    <t>AT4G32400</t>
  </si>
  <si>
    <t>Symbols: SHS1, ATBT1 | SHS1 (SODIUM HYPERSENSITIVE 1); binding / nucleotide transmembrane transporter/ transporter | chr4:15638625-15640465 FORWARD</t>
  </si>
  <si>
    <t>AT4G32420.6;AT4G32420.5;AT4G32420.3;AT4G32420.1;AT4G32420.4;AT4G32420.2</t>
  </si>
  <si>
    <t>AT4G32420</t>
  </si>
  <si>
    <t>peptidyl-prolyl cis-trans isomerase cyclophilin-type family protein | chr4:15647346-15652754 REVERSE</t>
  </si>
  <si>
    <t>AT4G32460.4;AT4G32460.3;AT4G32460.2;AT4G32460.1</t>
  </si>
  <si>
    <t>AT4G32460</t>
  </si>
  <si>
    <t>FUNCTIONS IN: molecular_function unknown; INVOLVED IN: biological_process unknown; LOCATED IN: plant-type cell wall; EXPRESSED IN: 24 plant structures; EXPRESSED DURING: 15 growth stages; CONTAINS InterPro DOMAIN/s: Protein of unknown function DUF642 (InterPro:IPR006946), Galactose-binding like (InterPro:IPR008979); BEST Arabidopsis thaliana protein match is: unknown protein (TAIR:AT5G11420.1); Has 182 Blast hits to 158 proteins in 12 species: Archae - 0; Bacteria - 2; Metazoa - 0; Fungi - 0; Plants - 180; Viruses - 0; Other Eukaryotes - 0 (source: NCBI BLink). | chr4:15662799-15665013 REVERSE</t>
  </si>
  <si>
    <t>AT4G32470.1</t>
  </si>
  <si>
    <t>AT4G32470</t>
  </si>
  <si>
    <t>ubiquinol-cytochrome C reductase complex 14 kDa protein, putative | chr4:15669219-15671194 REVERSE</t>
  </si>
  <si>
    <t>AT4G32520.2;AT4G32520.1</t>
  </si>
  <si>
    <t>AT4G32520</t>
  </si>
  <si>
    <t>PS.photorespiration.serine hydroxymethyltransferase</t>
  </si>
  <si>
    <t>Symbols: SHM3 | SHM3 (SERINE HYDROXYMETHYLTRANSFERASE 3); catalytic/ glycine hydroxymethyltransferase/ pyridoxal phosphate binding | chr4:15689464-15692857 REVERSE</t>
  </si>
  <si>
    <t>AT4G32605.1</t>
  </si>
  <si>
    <t>AT4G32605</t>
  </si>
  <si>
    <t>LOCATED IN: mitochondrion; EXPRESSED IN: 21 plant structures; EXPRESSED DURING: 12 growth stages; CONTAINS InterPro DOMAIN/s: Mitochondrial glycoprotein (InterPro:IPR003428); BEST Arabidopsis thaliana protein match is: mitochondrial glycoprotein family protein / MAM33 family protein (TAIR:AT3G55605.1); Has 195 Blast hits to 195 proteins in 67 species: Archae - 0; Bacteria - 0; Metazoa - 0; Fungi - 64; Plants - 99; Viruses - 0; Other Eukaryotes - 32 (source: NCBI BLink). | chr4:15726271-15727947 REVERSE</t>
  </si>
  <si>
    <t>AT4G32610.1</t>
  </si>
  <si>
    <t>AT4G32610</t>
  </si>
  <si>
    <t>unknown protein | chr4:15728143-15730356 REVERSE</t>
  </si>
  <si>
    <t>AT4G32640.2;AT4G32640.1</t>
  </si>
  <si>
    <t>AT4G32640</t>
  </si>
  <si>
    <t>protein binding / zinc ion binding | chr4:15742032-15750862 FORWARD</t>
  </si>
  <si>
    <t>AT4G32720.2;AT4G32720.1</t>
  </si>
  <si>
    <t>AT4G32720</t>
  </si>
  <si>
    <t>Symbols: AtLa1 | AtLa1 (Arabidopsis thaliana La protein 1); RNA binding | chr4:15787209-15789901 FORWARD</t>
  </si>
  <si>
    <t>AT4G32760.2;AT4G32760.1;AT4G32760.3</t>
  </si>
  <si>
    <t>AT4G32760</t>
  </si>
  <si>
    <t>protein transporter | chr4:15799138-15804175 FORWARD</t>
  </si>
  <si>
    <t>AT4G32770.1</t>
  </si>
  <si>
    <t>AT4G32770</t>
  </si>
  <si>
    <t>secondary metabolism.isoprenoids.tocopherol biosynthesis.tocopherol cyclase</t>
  </si>
  <si>
    <t>Symbols: VTE1, ATSDX1 | VTE1 (VITAMIN E DEFICIENT 1); tocopherol cyclase | chr4:15804914-15807982 FORWARD</t>
  </si>
  <si>
    <t>AT4G32840.1</t>
  </si>
  <si>
    <t>AT4G32840</t>
  </si>
  <si>
    <t>glycolysis.cytosolic branch.phosphofructokinase (PFK)</t>
  </si>
  <si>
    <t>Symbols: PFK6 | PFK6 (PHOSPHOFRUCTOKINASE 6); 6-phosphofructokinase | chr4:15844780-15848441 REVERSE</t>
  </si>
  <si>
    <t>AT4G32910.1</t>
  </si>
  <si>
    <t>AT4G32910</t>
  </si>
  <si>
    <t>INVOLVED IN: biological_process unknown; LOCATED IN: cellular_component unknown; EXPRESSED IN: 23 plant structures; EXPRESSED DURING: 13 growth stages; CONTAINS InterPro DOMAIN/s: Nucleoporin, Nup85-like (InterPro:IPR011502); Has 161 Blast hits to 158 proteins in 60 species: Archae - 0; Bacteria - 0; Metazoa - 128; Fungi - 10; Plants - 21; Viruses - 0; Other Eukaryotes - 2 (source: NCBI BLink). | chr4:15881256-15885416 FORWARD</t>
  </si>
  <si>
    <t>AT4G32915.1</t>
  </si>
  <si>
    <t>AT4G32915</t>
  </si>
  <si>
    <t>FUNCTIONS IN: molecular_function unknown; INVOLVED IN: regulation of translational fidelity; LOCATED IN: chloroplast; EXPRESSED IN: 22 plant structures; EXPRESSED DURING: 13 growth stages; CONTAINS InterPro DOMAIN/s: Glu-tRNAGln amidotransferase, C subunit (InterPro:IPR003837); Has 1227 Blast hits to 1227 proteins in 425 species: Archae - 17; Bacteria - 884; Metazoa - 0; Fungi - 0; Plants - 17; Viruses - 0; Other Eukaryotes - 309 (source: NCBI BLink). | chr4:15885520-15886980 FORWARD</t>
  </si>
  <si>
    <t>AT4G32940.1</t>
  </si>
  <si>
    <t>AT4G32940</t>
  </si>
  <si>
    <t>Symbols: GAMMA-VPE, GAMMAVPE | GAMMA-VPE (GAMMA VACUOLAR PROCESSING ENZYME); cysteine-type endopeptidase | chr4:15900270-15903268 REVERSE</t>
  </si>
  <si>
    <t>AT4G32960.1</t>
  </si>
  <si>
    <t>AT4G32960</t>
  </si>
  <si>
    <t>unknown protein | chr4:15908618-15910180 REVERSE</t>
  </si>
  <si>
    <t>AT4G33010.1;AT4G33010.2</t>
  </si>
  <si>
    <t>AT4G33010</t>
  </si>
  <si>
    <t>Symbols: AtGLDP1 | AtGLDP1 (Arabidopsis thaliana glycine decarboxylase P-protein 1); catalytic/ glycine dehydrogenase (decarboxylating)/ pyridoxal phosphate binding | chr4:15926670-15931332 REVERSE</t>
  </si>
  <si>
    <t>AT4G33030.1</t>
  </si>
  <si>
    <t>AT4G33030</t>
  </si>
  <si>
    <t>lipid metabolism.glycolipid synthesis.UDP-sulfoquinovose synthase</t>
  </si>
  <si>
    <t>Symbols: SQD1 | SQD1; UDPsulfoquinovose synthase/ sulfotransferase | chr4:15935416-15937807 FORWARD</t>
  </si>
  <si>
    <t>AT4G33090.1</t>
  </si>
  <si>
    <t>AT4G33090</t>
  </si>
  <si>
    <t>Symbols: APM1, ATAPM1 | APM1 (AMINOPEPTIDASE M1); aminopeptidase | chr4:15965741-15970456 REVERSE</t>
  </si>
  <si>
    <t>AT4G33110.2;AT4G33110.1</t>
  </si>
  <si>
    <t>AT4G33110</t>
  </si>
  <si>
    <t>lipid metabolism.Phospholipid synthesis.(S)-coclaurine-N-methyltransferase</t>
  </si>
  <si>
    <t>coclaurine N-methyltransferase, putative | chr4:15972323-15974613 REVERSE</t>
  </si>
  <si>
    <t>AT4G33150.4;AT4G33150.2;AT4G33150.1;AT4G33150.3</t>
  </si>
  <si>
    <t>AT4G33150</t>
  </si>
  <si>
    <t>amino acid metabolism.degradation.aspartate family.lysine</t>
  </si>
  <si>
    <t>lysine-ketoglutarate reductase/saccharopine dehydrogenase bifunctional enzyme | chr4:15985189-15991536 REVERSE</t>
  </si>
  <si>
    <t>AT4G33220.1;AT4G33220.2</t>
  </si>
  <si>
    <t>AT4G33220</t>
  </si>
  <si>
    <t>Symbols: PME44, ATPME44 | enzyme inhibitor/ pectinesterase | chr4:16022439-16026360 FORWARD</t>
  </si>
  <si>
    <t>AT4G33250.1</t>
  </si>
  <si>
    <t>AT4G33250</t>
  </si>
  <si>
    <t>Symbols: EIF3K, TIF3K1, ATTIF3K1 | EIF3K (EUKARYOTIC TRANSLATION INITIATION FACTOR 3K); translation initiation factor | chr4:16038867-16040711 REVERSE</t>
  </si>
  <si>
    <t>AT4G33350.1;AT4G33350.2</t>
  </si>
  <si>
    <t>AT4G33350</t>
  </si>
  <si>
    <t>chloroplast inner membrane import protein Tic22, putative | chr4:16064548-16066736 REVERSE</t>
  </si>
  <si>
    <t>AT4G33360.1;AT4G33360.3;AT4G33360.2</t>
  </si>
  <si>
    <t>AT4G33360</t>
  </si>
  <si>
    <t>terpene cyclase/mutase-related | chr4:16067672-16069374 REVERSE</t>
  </si>
  <si>
    <t>endoplasmic reticulum,cytosol,mitochondrion,peroxisome</t>
  </si>
  <si>
    <t>ER,C,M,PX</t>
  </si>
  <si>
    <t>AT4G33400.1</t>
  </si>
  <si>
    <t>AT4G33400</t>
  </si>
  <si>
    <t>dem protein-related / defective embryo and meristems protein-related | chr4:16077917-16080521 REVERSE</t>
  </si>
  <si>
    <t>AT4G33420.1;AT4G33420.2</t>
  </si>
  <si>
    <t>AT4G33420</t>
  </si>
  <si>
    <t>peroxidase, putative | chr4:16084828-16086296 FORWARD</t>
  </si>
  <si>
    <t>AT4G33430.1;AT4G33430.2;AT2G13800.4;AT2G13800.2;AT2G13800.3;AT2G13800.1;AT2G13790.1</t>
  </si>
  <si>
    <t>AT4G33430</t>
  </si>
  <si>
    <t>signalling.receptor kinases.leucine rich repeat.brassinosteroid signaling.SERK.BAK1</t>
  </si>
  <si>
    <t>Symbols: BAK1, RKS10, SERK3, ELG, ATSERK3, ATBAK1 | BAK1 (BRI1-ASSOCIATED RECEPTOR KINASE); kinase/ protein binding / protein heterodimerization/ protein serine/threonine kinase | chr4:16086402-16090771 REVERSE</t>
  </si>
  <si>
    <t>AT4G33460.1</t>
  </si>
  <si>
    <t>AT4G33460</t>
  </si>
  <si>
    <t>Symbols: ATNAP13, EMB2751 | ATNAP13; transporter | chr4:16098070-16100266 REVERSE</t>
  </si>
  <si>
    <t>AT4G33500.1</t>
  </si>
  <si>
    <t>AT4G33500</t>
  </si>
  <si>
    <t>protein phosphatase 2C-related / PP2C-related | chr4:16112658-16116348 REVERSE</t>
  </si>
  <si>
    <t>AT4G33510.1;AT4G33510.2</t>
  </si>
  <si>
    <t>AT4G33510</t>
  </si>
  <si>
    <t>Symbols: DHS2 | DHS2 (3-deoxy-d-arabino-heptulosonate 7-phosphate synthase); 3-deoxy-7-phosphoheptulonate synthase | chr4:16116447-16118797 FORWARD</t>
  </si>
  <si>
    <t>AT4G33520.4;AT4G33520.1;AT4G33520.3;AT4G33520.2</t>
  </si>
  <si>
    <t>AT4G33520</t>
  </si>
  <si>
    <t>Symbols: PAA1, HMA6 | PAA1 (P-TYPE ATP-ASE 1); ATPase, coupled to transmembrane movement of ions, phosphorylative mechanism / copper ion transmembrane transporter | chr4:16118896-16126151 FORWARD</t>
  </si>
  <si>
    <t>AT4G33530.1;AT4G33530.2</t>
  </si>
  <si>
    <t>AT4G33530</t>
  </si>
  <si>
    <t>Symbols: KUP5 | KUP5; potassium ion transmembrane transporter | chr4:16126231-16130459 REVERSE</t>
  </si>
  <si>
    <t>AT4G33580.3;AT4G33580.1;AT4G33580.2</t>
  </si>
  <si>
    <t>AT4G33580</t>
  </si>
  <si>
    <t>Symbols: ATBCA5, BCA5 | carbonic anhydrase family protein / carbonate dehydratase family protein | chr4:16138360-16141624 FORWARD</t>
  </si>
  <si>
    <t>AT4G33625.1;AT4G33625.3;AT4G33625.2</t>
  </si>
  <si>
    <t>AT4G33625</t>
  </si>
  <si>
    <t>unknown protein | chr4:16152926-16154722 REVERSE</t>
  </si>
  <si>
    <t>AT4G33640.1;AT4G33640.2</t>
  </si>
  <si>
    <t>AT4G33640</t>
  </si>
  <si>
    <t>unknown protein | chr4:16159548-16160327 REVERSE</t>
  </si>
  <si>
    <t>AT4G33650.1;AT4G33650.2</t>
  </si>
  <si>
    <t>AT4G33650</t>
  </si>
  <si>
    <t>Symbols: ADL2, DRP3A | DRP3A (DYNAMIN-RELATED PROTEIN 3A); GTP binding / GTPase/ phosphoinositide binding | chr4:16160935-16166968 FORWARD</t>
  </si>
  <si>
    <t>AT4G33670.1</t>
  </si>
  <si>
    <t>AT4G33670</t>
  </si>
  <si>
    <t>redox.ascorbate and glutathione.ascorbate.L-galactose dehydrogenase</t>
  </si>
  <si>
    <t>L-galactose dehydrogenase (L-GalDH) | chr4:16169523-16171561 REVERSE</t>
  </si>
  <si>
    <t>AT4G33680.1</t>
  </si>
  <si>
    <t>AT4G33680</t>
  </si>
  <si>
    <t>amino acid metabolism.synthesis.aspartate family.lysine.LL-diaminopimelic acid aminotransferase</t>
  </si>
  <si>
    <t>Symbols: AGD2 | AGD2 (ABERRANT GROWTH AND DEATH 2); L,L-diaminopimelate aminotransferase/ transaminase | chr4:16171694-16174686 REVERSE</t>
  </si>
  <si>
    <t>AT4G33700.3;AT4G33700.1</t>
  </si>
  <si>
    <t>AT4G33700</t>
  </si>
  <si>
    <t>CBS domain-containing protein | chr4:16176276-16179481 REVERSE</t>
  </si>
  <si>
    <t>AT4G33740.5;AT4G33740.4;AT4G33740.3;AT4G33740.2;AT4G33740.1</t>
  </si>
  <si>
    <t>AT4G33740</t>
  </si>
  <si>
    <t>unknown protein | chr4:16186887-16189007 FORWARD</t>
  </si>
  <si>
    <t>AT4G33760.1;AT4G33760.2</t>
  </si>
  <si>
    <t>AT4G33760</t>
  </si>
  <si>
    <t>tRNA synthetase class II (D, K and N) family protein | chr4:16189144-16193269 REVERSE</t>
  </si>
  <si>
    <t>AT4G34030.1</t>
  </si>
  <si>
    <t>AT4G34030</t>
  </si>
  <si>
    <t>Symbols: MCCB | MCCB (3-METHYLCROTONYL-COA CARBOXYLASE); biotin carboxylase/ methylcrotonoyl-CoA carboxylase | chr4:16301179-16304099 FORWARD</t>
  </si>
  <si>
    <t>AT4G34050.1;AT4G34050.3;AT4G34050.2</t>
  </si>
  <si>
    <t>AT4G34050</t>
  </si>
  <si>
    <t>caffeoyl-CoA 3-O-methyltransferase, putative | chr4:16310775-16312216 FORWARD</t>
  </si>
  <si>
    <t>AT4G34090.2;AT4G34090.1;AT4G34090.3</t>
  </si>
  <si>
    <t>AT4G34090</t>
  </si>
  <si>
    <t>unknown protein | chr4:16326883-16330180 REVERSE</t>
  </si>
  <si>
    <t>AT4G34110.1</t>
  </si>
  <si>
    <t>AT4G34110</t>
  </si>
  <si>
    <t>Symbols: PAB2, PABP2, ATPAB2 | PAB2 (POLY(A) BINDING 2); RNA binding / translation initiation factor | chr4:16336387-16340098 FORWARD</t>
  </si>
  <si>
    <t>AT4G34120.1</t>
  </si>
  <si>
    <t>AT4G34120</t>
  </si>
  <si>
    <t>Symbols: LEJ1, CDCP1 | LEJ1 (LOSS OF THE TIMING OF ET AND JA BIOSYNTHESIS 1) | chr4:16341009-16343118 FORWARD</t>
  </si>
  <si>
    <t>AT4G34138.1</t>
  </si>
  <si>
    <t>AT4G34138</t>
  </si>
  <si>
    <t>Symbols: UGT73B1 | UGT73B1 (UDP-glucosyl transferase 73B1); UDP-glycosyltransferase/ abscisic acid glucosyltransferase/ quercetin 3-O-glucosyltransferase/ quercetin 7-O-glucosyltransferase | chr4:16348106-16349982 REVERSE</t>
  </si>
  <si>
    <t>AT4G34150.1</t>
  </si>
  <si>
    <t>AT4G34150</t>
  </si>
  <si>
    <t>C2 domain-containing protein | chr4:16354946-16357293 FORWARD</t>
  </si>
  <si>
    <t>AT4G34180.1</t>
  </si>
  <si>
    <t>AT4G34180</t>
  </si>
  <si>
    <t>cyclase family protein | chr4:16369357-16371430 REVERSE</t>
  </si>
  <si>
    <t>AT4G34200.1</t>
  </si>
  <si>
    <t>AT4G34200</t>
  </si>
  <si>
    <t>Symbols: EDA9 | EDA9 (embryo sac development arrest 9); ATP binding | chr4:16373819-16376622 REVERSE</t>
  </si>
  <si>
    <t>AT4G34215.2;AT4G34215.1</t>
  </si>
  <si>
    <t>AT4G34215</t>
  </si>
  <si>
    <t>hydrolase | chr4:16380077-16381307 REVERSE</t>
  </si>
  <si>
    <t>AT4G34230.2;AT4G34230.1</t>
  </si>
  <si>
    <t>AT4G34230</t>
  </si>
  <si>
    <t>Symbols: CAD5, ATCAD5, CAD-5 | ATCAD5 (CINNAMYL ALCOHOL DEHYDROGENASE 5); cinnamyl-alcohol dehydrogenase | chr4:16386727-16388722 REVERSE</t>
  </si>
  <si>
    <t>AT4G34240.4;AT4G34240.1;AT4G34240.2;AT4G34240.3</t>
  </si>
  <si>
    <t>AT4G34240</t>
  </si>
  <si>
    <t>Symbols: ALDH3I1, ALDH3 | ALDH3I1 (ALDEHYDE DEHYDROGENASE 3|1); 3-chloroallyl aldehyde dehydrogenase/ aldehyde dehydrogenase (NAD) | chr4:16389620-16392824 FORWARD</t>
  </si>
  <si>
    <t>AT4G34260.1</t>
  </si>
  <si>
    <t>AT4G34260</t>
  </si>
  <si>
    <t>Symbols: FUC95A | FUC95A; 1,2-alpha-L-fucosidase | chr4:16398028-16401810 FORWARD</t>
  </si>
  <si>
    <t>AT4G34350.1</t>
  </si>
  <si>
    <t>AT4G34350</t>
  </si>
  <si>
    <t>secondary metabolism.isoprenoids.non-mevalonate pathway.HDR</t>
  </si>
  <si>
    <t>Symbols: CLB6, ISPH, HDR | HDR (4-HYDROXY-3-METHYLBUT-2-ENYL DIPHOSPHATE REDUCTASE); 4-hydroxy-3-methylbut-2-en-1-yl diphosphate reductase/ 4-hydroxy-3-methylbut-2-en-1-yl diphosphate synthase | chr4:16428480-16431114 REVERSE</t>
  </si>
  <si>
    <t>AT4G34450.1</t>
  </si>
  <si>
    <t>AT4G34450</t>
  </si>
  <si>
    <t>coatomer gamma-2 subunit, putative / gamma-2 coat protein, putative / gamma-2 COP, putative | chr4:16471835-16477021 FORWARD</t>
  </si>
  <si>
    <t>AT4G34480.2;AT4G34480.1;AT4G34480.3</t>
  </si>
  <si>
    <t>AT4G34480</t>
  </si>
  <si>
    <t>catalytic/ cation binding / hydrolase, hydrolyzing O-glycosyl compounds | chr4:16480934-16483995 REVERSE</t>
  </si>
  <si>
    <t>AT4G34490.1;AT4G34490.2</t>
  </si>
  <si>
    <t>AT4G34490</t>
  </si>
  <si>
    <t>Symbols: ATCAP1, CAP 1, CAP1 | ATCAP1 (ARABIDOPSIS THALIANA CYCLASE ASSOCIATED PROTEIN 1); actin binding | chr4:16484530-16487417 REVERSE</t>
  </si>
  <si>
    <t>AT4G34540.1</t>
  </si>
  <si>
    <t>AT4G34540</t>
  </si>
  <si>
    <t>isoflavone reductase family protein | chr4:16498391-16502174 FORWARD</t>
  </si>
  <si>
    <t>AT4G34620.1</t>
  </si>
  <si>
    <t>AT4G34620</t>
  </si>
  <si>
    <t>protein.synthesis.ribosomal protein.prokaryotic.unknown organellar.30S subunit.S16</t>
  </si>
  <si>
    <t>Symbols: SSR16 | SSR16 (SMALL SUBUNIT RIBOSOMAL PROTEIN 16); structural constituent of ribosome | chr4:16534855-16536171 REVERSE</t>
  </si>
  <si>
    <t>AT4G34640.1;AT4G34640.2</t>
  </si>
  <si>
    <t>AT4G34640</t>
  </si>
  <si>
    <t>lipid metabolism.'exotics' (steroids, squalene etc).squalene synthase</t>
  </si>
  <si>
    <t>Symbols: SQS1, ERG9 | SQS1 (SQUALENE SYNTHASE 1); farnesyl-diphosphate farnesyltransferase | chr4:16538282-16541926 FORWARD</t>
  </si>
  <si>
    <t>AT4G34660.1;AT4G34660.2;AT4G34660.3</t>
  </si>
  <si>
    <t>AT4G34660</t>
  </si>
  <si>
    <t>SH3 domain-containing protein 2 (SH3P2) | chr4:16545197-16548453 REVERSE</t>
  </si>
  <si>
    <t>AT4G34670.1</t>
  </si>
  <si>
    <t>AT4G34670</t>
  </si>
  <si>
    <t>40S ribosomal protein S3A (RPS3aB) | chr4:16548618-16550453 FORWARD</t>
  </si>
  <si>
    <t>AT4G34700.1</t>
  </si>
  <si>
    <t>AT4G34700</t>
  </si>
  <si>
    <t>mitochondrial electron transport / ATP synthesis</t>
  </si>
  <si>
    <t>complex 1 family protein / LVR family protein | chr4:16556825-16558846 FORWARD</t>
  </si>
  <si>
    <t>9</t>
  </si>
  <si>
    <t>AT4G34730.3;AT4G34730.2;AT4G34730.1</t>
  </si>
  <si>
    <t>AT4G34730</t>
  </si>
  <si>
    <t>ribosome-binding factor A family protein | chr4:16569396-16573680 REVERSE</t>
  </si>
  <si>
    <t>AT4G34740.1;AT2G16570.1</t>
  </si>
  <si>
    <t>AT4G34740</t>
  </si>
  <si>
    <t>nucleotide metabolism.synthesis.purine.amidophosphoribosyltransferase</t>
  </si>
  <si>
    <t>Symbols: ATASE2, CIA1, ATPURF2 | ATASE2 (GLN PHOSPHORIBOSYL PYROPHOSPHATE AMIDOTRANSFERASE 2); amidophosphoribosyltransferase | chr4:16574577-16576671 REVERSE</t>
  </si>
  <si>
    <t>AT4G34870.1</t>
  </si>
  <si>
    <t>AT4G34870</t>
  </si>
  <si>
    <t>Symbols: ROC5, ATCYP1 | ROC5 (ROTAMASE CYCLOPHILIN 5); peptidyl-prolyl cis-trans isomerase | chr4:16614327-16615313 FORWARD</t>
  </si>
  <si>
    <t>AT4G34890.1;AT4G34900.3;AT4G34900.1</t>
  </si>
  <si>
    <t>AT4G34890</t>
  </si>
  <si>
    <t>Symbols: ATXDH1, XDH1 | XDH1 (XANTHINE DEHYDROGENASE 1); xanthine dehydrogenase | chr4:16618573-16625057 REVERSE</t>
  </si>
  <si>
    <t>AT4G34920.1</t>
  </si>
  <si>
    <t>AT4G34920</t>
  </si>
  <si>
    <t>1-phosphatidylinositol phosphodiesterase-related | chr4:16635684-16636975 FORWARD</t>
  </si>
  <si>
    <t>AT4G34950.1</t>
  </si>
  <si>
    <t>AT4G34950</t>
  </si>
  <si>
    <t>nodulin family protein | chr4:16642316-16644818 REVERSE</t>
  </si>
  <si>
    <t>AT4G34980.1</t>
  </si>
  <si>
    <t>AT4G34980</t>
  </si>
  <si>
    <t>Symbols: SLP2 | SLP2; serine-type peptidase | chr4:16656691-16659339 REVERSE</t>
  </si>
  <si>
    <t>AT4G35000.1</t>
  </si>
  <si>
    <t>AT4G35000</t>
  </si>
  <si>
    <t>Symbols: APX3 | APX3 (ASCORBATE PEROXIDASE 3); L-ascorbate peroxidase | chr4:16664822-16667718 REVERSE</t>
  </si>
  <si>
    <t>AT4G35060.1</t>
  </si>
  <si>
    <t>AT4G35060</t>
  </si>
  <si>
    <t>heavy-metal-associated domain-containing protein / copper chaperone (CCH)-related | chr4:16685720-16686703 REVERSE</t>
  </si>
  <si>
    <t>AT4G35090.1;AT4G35090.3;AT4G35090.2</t>
  </si>
  <si>
    <t>AT4G35090</t>
  </si>
  <si>
    <t>Symbols: CAT2 | CAT2 (CATALASE 2); catalase | chr4:16700596-16703325 REVERSE</t>
  </si>
  <si>
    <t>AT4G35100.2;AT4G35100.1</t>
  </si>
  <si>
    <t>AT4G35100</t>
  </si>
  <si>
    <t>Symbols: PIP3, PIP3A, PIP2;7, SIMIP | PIP3 (PLASMA MEMBRANE INTRINSIC PROTEIN 3); water channel | chr4:16708598-16710248 FORWARD</t>
  </si>
  <si>
    <t>AT4G35220.1</t>
  </si>
  <si>
    <t>AT4G35220</t>
  </si>
  <si>
    <t>cyclase family protein | chr4:16752571-16754305 FORWARD</t>
  </si>
  <si>
    <t>AT4G35230.1</t>
  </si>
  <si>
    <t>AT4G35230</t>
  </si>
  <si>
    <t>Symbols: BSK1 | BSK1 (BR-SIGNALING KINASE 1); ATP binding / binding / kinase/ protein kinase/ protein tyrosine kinase | chr4:16755112-16758091 REVERSE</t>
  </si>
  <si>
    <t>AT4G35250.1</t>
  </si>
  <si>
    <t>AT4G35250</t>
  </si>
  <si>
    <t>vestitone reductase-related | chr4:16771171-16773364 REVERSE</t>
  </si>
  <si>
    <t>AT4G35260.1</t>
  </si>
  <si>
    <t>AT4G35260</t>
  </si>
  <si>
    <t>Symbols: IDH1 | IDH1 (ISOCITRATE DEHYDROGENASE 1); isocitrate dehydrogenase (NAD+)/ oxidoreductase, acting on the CH-OH group of donors, NAD or NADP as acceptor | chr4:16774195-16776325 REVERSE</t>
  </si>
  <si>
    <t>AT4G35300.5;AT4G35300.8;AT4G35300.7;AT4G35300.6;AT4G35300.4;AT4G35300.11;AT4G35300.10;AT4G35300.1;AT4G35300.9;AT4G35300.3;AT4G35300.2</t>
  </si>
  <si>
    <t>AT4G35300</t>
  </si>
  <si>
    <t>Symbols: TMT2 | TMT2 (TONOPLAST MONOSACCHARIDE TRANSPORTER2); carbohydrate transmembrane transporter/ nucleoside transmembrane transporter/ sugar:hydrogen symporter | chr4:16796256-16799553 REVERSE</t>
  </si>
  <si>
    <t>AT4G35310.2;AT4G35310.1;AT2G17290.2;AT2G17290.1</t>
  </si>
  <si>
    <t>AT4G35310</t>
  </si>
  <si>
    <t>Symbols: CPK5, ATCPK5 | CPK5 (calmodulin-domain protein kinase 5); ATP binding / calcium ion binding / calmodulin-dependent protein kinase/ kinase/ protein kinase/ protein serine/threonine kinase | chr4:16801987-16804995 FORWARD</t>
  </si>
  <si>
    <t>AT4G35360.1;AT4G35360.2;AT4G35360.3</t>
  </si>
  <si>
    <t>AT4G35360</t>
  </si>
  <si>
    <t>pantothenate kinase family protein | chr4:16812116-16814745 REVERSE</t>
  </si>
  <si>
    <t>AT4G35450.3;AT4G35450.2;AT4G35450.1;AT4G35450.5;AT4G35450.4</t>
  </si>
  <si>
    <t>AT4G35450</t>
  </si>
  <si>
    <t>Symbols: AKR2, AFT, AKR2A | AKR2 (ANKYRIN REPEAT-CONTAINING PROTEIN 2); protein binding | chr4:16839669-16842077 FORWARD</t>
  </si>
  <si>
    <t>nucleus,cytosol,vacuole,plastid</t>
  </si>
  <si>
    <t>N,C,V,P</t>
  </si>
  <si>
    <t>AT4G35470.2;AT4G35470.1</t>
  </si>
  <si>
    <t>AT4G35470</t>
  </si>
  <si>
    <t>signalling.receptor kinases</t>
  </si>
  <si>
    <t>leucine-rich repeat family protein | chr4:16846301-16849150 FORWARD</t>
  </si>
  <si>
    <t>AT4G35570.2;AT4G35570.1</t>
  </si>
  <si>
    <t>AT4G35570</t>
  </si>
  <si>
    <t>Symbols: HMGB5, NFD5, HMGD, NFD05 | HMGB5 (HIGH MOBILITY GROUP B 5); DNA binding / chromatin binding / structural constituent of chromatin / transcription factor | chr4:16887165-16888356 REVERSE</t>
  </si>
  <si>
    <t>AT4G35630.1</t>
  </si>
  <si>
    <t>AT4G35630</t>
  </si>
  <si>
    <t>Symbols: PSAT | PSAT; O-phospho-L-serine:2-oxoglutarate aminotransferase | chr4:16904059-16905722 FORWARD</t>
  </si>
  <si>
    <t>AT4G35760.1;AT4G35760.2</t>
  </si>
  <si>
    <t>AT4G35760</t>
  </si>
  <si>
    <t>LOCATED IN: chloroplast; EXPRESSED IN: 23 plant structures; EXPRESSED DURING: 13 growth stages; CONTAINS InterPro DOMAIN/s: Vitamin K epoxide reductase (InterPro:IPR012932), Thioredoxin-like fold (InterPro:IPR012336); Has 447 Blast hits to 447 proteins in 86 species: Archae - 0; Bacteria - 179; Metazoa - 0; Fungi - 0; Plants - 31; Viruses - 0; Other Eukaryotes - 237 (source: NCBI BLink). | chr4:16942321-16944677 REVERSE</t>
  </si>
  <si>
    <t>AT4G35785.1;AT4G35785.6;AT4G35785.3;AT4G35785.5;AT4G35785.2;AT4G35785.4</t>
  </si>
  <si>
    <t>AT4G35785</t>
  </si>
  <si>
    <t>nucleic acid binding / nucleotide binding | chr4:16952963-16955266 REVERSE</t>
  </si>
  <si>
    <t>AT4G35790.1;AT4G35790.2;AT4G35790.3</t>
  </si>
  <si>
    <t>AT4G35790</t>
  </si>
  <si>
    <t>Symbols: ATPLDDELTA, PLDDELTA | ATPLDDELTA; phospholipase D | chr4:16955518-16960170 REVERSE</t>
  </si>
  <si>
    <t>AT4G35800.2;AT4G35800.1</t>
  </si>
  <si>
    <t>AT4G35800</t>
  </si>
  <si>
    <t>Symbols: NRPB1, RPB1, RNA_POL_II_LSRNA_POL_II_LS, RNA_POL_II_LS | NRPB1 (RNA POLYMERASE II LARGE SUBUNIT); DNA binding / DNA-directed RNA polymerase | chr4:16960657-16967892 REVERSE</t>
  </si>
  <si>
    <t>AT4G35830.1;AT4G35830.2</t>
  </si>
  <si>
    <t>AT4G35830</t>
  </si>
  <si>
    <t>aconitate hydratase, cytoplasmic / citrate hydro-lyase / aconitase (ACO) | chr4:16972598-16978057 REVERSE</t>
  </si>
  <si>
    <t>AT4G35850.1</t>
  </si>
  <si>
    <t>AT4G35850</t>
  </si>
  <si>
    <t>pentatricopeptide (PPR) repeat-containing protein | chr4:16983525-16986967 FORWARD</t>
  </si>
  <si>
    <t>AT4G35860.1;AT4G35860.2</t>
  </si>
  <si>
    <t>AT4G35860</t>
  </si>
  <si>
    <t>Symbols: ATRABB1B, ATGB2, ATRAB2C | ATGB2 (GTP-BINDING 2); GTP binding | chr4:16986840-16989047 REVERSE</t>
  </si>
  <si>
    <t>AT4G35890.2;AT4G35890.1</t>
  </si>
  <si>
    <t>AT4G35890</t>
  </si>
  <si>
    <t>La domain-containing protein | chr4:16997139-17000833 FORWARD</t>
  </si>
  <si>
    <t>AT4G35920.5;AT4G35920.4;AT4G35920.3;AT4G35920.2;AT4G35920.1</t>
  </si>
  <si>
    <t>AT4G35920</t>
  </si>
  <si>
    <t>Symbols: MCA1 | MCA1 (mid1-complementing activity 1) | chr4:17011788-17015256 REVERSE</t>
  </si>
  <si>
    <t>AT4G35970.2;AT4G35970.1</t>
  </si>
  <si>
    <t>AT4G35970</t>
  </si>
  <si>
    <t>Symbols: APX5 | APX5 (ASCORBATE PEROXIDASE 5); L-ascorbate peroxidase/ heme binding / peroxidase | chr4:17028606-17030293 FORWARD</t>
  </si>
  <si>
    <t>AT4G36020.2;AT4G36020.3;AT4G36020.1</t>
  </si>
  <si>
    <t>AT4G36020</t>
  </si>
  <si>
    <t>Symbols: CSDP1 | CSDP1 (cold shock domain protein 1); RNA binding / double-stranded DNA binding / nucleic acid binding / single-stranded DNA binding | chr4:17043112-17044396 REVERSE</t>
  </si>
  <si>
    <t>AT4G36130.1</t>
  </si>
  <si>
    <t>AT4G36130</t>
  </si>
  <si>
    <t>60S ribosomal protein L8 (RPL8C) | chr4:17097565-17098879 FORWARD</t>
  </si>
  <si>
    <t>AT4G36180.1;AT1G75640.1</t>
  </si>
  <si>
    <t>AT4G36180</t>
  </si>
  <si>
    <t>signalling.receptor kinases.leucine rich repeat VII</t>
  </si>
  <si>
    <t>leucine-rich repeat family protein | chr4:17120085-17123841 REVERSE</t>
  </si>
  <si>
    <t>AT4G36195.3;AT4G36195.1;AT4G36195.2</t>
  </si>
  <si>
    <t>AT4G36195</t>
  </si>
  <si>
    <t>serine carboxypeptidase S28 family protein | chr4:17127113-17129931 FORWARD</t>
  </si>
  <si>
    <t>AT4G36210.3;AT4G36210.1</t>
  </si>
  <si>
    <t>AT4G36210</t>
  </si>
  <si>
    <t>unknown protein | chr4:17130246-17134656 FORWARD</t>
  </si>
  <si>
    <t>AT4G36220.1</t>
  </si>
  <si>
    <t>AT4G36220</t>
  </si>
  <si>
    <t>secondary metabolism.phenylpropanoids.lignin biosynthesis.F5H</t>
  </si>
  <si>
    <t>Symbols: FAH1, CYP84A1 | FAH1 (FERULIC ACID 5-HYDROXYLASE 1); ferulate 5-hydroxylase/ monooxygenase | chr4:17137344-17139635 REVERSE</t>
  </si>
  <si>
    <t>AT4G36250.1</t>
  </si>
  <si>
    <t>AT4G36250</t>
  </si>
  <si>
    <t>Symbols: ALDH3F1 | ALDH3F1 (Aldehyde Dehydrogenase 3F1); 3-chloroallyl aldehyde dehydrogenase/ aldehyde dehydrogenase (NAD) | chr4:17150869-17153578 FORWARD</t>
  </si>
  <si>
    <t>AT4G36360.2;AT4G36360.1</t>
  </si>
  <si>
    <t>AT4G36360</t>
  </si>
  <si>
    <t>Symbols: BGAL3 | BGAL3 (beta-galactosidase 3); beta-galactosidase/ catalytic/ cation binding / sugar binding | chr4:17176342-17181261 REVERSE</t>
  </si>
  <si>
    <t>AT4G36400.2;AT4G36400.1</t>
  </si>
  <si>
    <t>AT4G36400</t>
  </si>
  <si>
    <t>FAD linked oxidase family protein | chr4:17197212-17200907 FORWARD</t>
  </si>
  <si>
    <t>AT4G36430.1</t>
  </si>
  <si>
    <t>AT4G36430</t>
  </si>
  <si>
    <t>peroxidase, putative | chr4:17204478-17205966 REVERSE</t>
  </si>
  <si>
    <t>AT4G36630.1;AT4G36630.2</t>
  </si>
  <si>
    <t>AT4G36630</t>
  </si>
  <si>
    <t>Symbols: EMB2754 | EMB2754 (EMBRYO DEFECTIVE 2754); binding / small GTPase regulator | chr4:17271819-17276616 REVERSE</t>
  </si>
  <si>
    <t>AT4G36690.2;AT4G36690.4;AT4G36690.3;AT4G36690.1</t>
  </si>
  <si>
    <t>AT4G36690</t>
  </si>
  <si>
    <t>Symbols: ATU2AF65A | ATU2AF65A; RNA binding / nucleic acid binding / nucleotide binding | chr4:17293992-17297722 REVERSE</t>
  </si>
  <si>
    <t>AT4G36700.1</t>
  </si>
  <si>
    <t>AT4G36700</t>
  </si>
  <si>
    <t>cupin family protein | chr4:17298200-17300367 REVERSE</t>
  </si>
  <si>
    <t>AT4G36720.1</t>
  </si>
  <si>
    <t>AT4G36720</t>
  </si>
  <si>
    <t>Symbols: HVA22K | HVA22K (HVA22-LIKE PROTEIN K) | chr4:17307769-17309867 FORWARD</t>
  </si>
  <si>
    <t>AT4G36730.2;AT4G36730.1</t>
  </si>
  <si>
    <t>AT4G36730</t>
  </si>
  <si>
    <t>Symbols: GBF1 | GBF1; sequence-specific DNA binding / transcription factor | chr4:17309612-17312488 REVERSE</t>
  </si>
  <si>
    <t>AT4G36750.1</t>
  </si>
  <si>
    <t>AT4G36750</t>
  </si>
  <si>
    <t>quinone reductase family protein | chr4:17324571-17326457 FORWARD</t>
  </si>
  <si>
    <t>AT4G36760.3;AT4G36760.1;AT4G36760.2</t>
  </si>
  <si>
    <t>AT4G36760</t>
  </si>
  <si>
    <t>Symbols: ATAPP1, APP1 | ATAPP1; N-1-naphthylphthalamic acid binding / aminopeptidase | chr4:17326617-17330208 FORWARD</t>
  </si>
  <si>
    <t>AT4G36800.2;AT4G36800.1</t>
  </si>
  <si>
    <t>AT4G36800</t>
  </si>
  <si>
    <t>Symbols: RCE1 | RCE1 (RUB1 CONJUGATING ENZYME 1); NEDD8 ligase/ small conjugating protein ligase | chr4:17340950-17342759 REVERSE</t>
  </si>
  <si>
    <t>AT4G36810.1</t>
  </si>
  <si>
    <t>AT4G36810</t>
  </si>
  <si>
    <t>secondary metabolism.isoprenoids.non-mevalonate pathway.geranylgeranyl pyrophosphate synthase</t>
  </si>
  <si>
    <t>Symbols: GGPS1 | GGPS1 (GERANYLGERANYL PYROPHOSPHATE SYNTHASE 1); farnesyltranstransferase | chr4:17343374-17344865 FORWARD</t>
  </si>
  <si>
    <t>AT4G36910.1</t>
  </si>
  <si>
    <t>AT4G36910</t>
  </si>
  <si>
    <t>Symbols: LEJ2, CDCP2 | LEJ2 (LOSS OF THE TIMING OF ET AND JA BIOSYNTHESIS 2) | chr4:17390626-17393339 REVERSE</t>
  </si>
  <si>
    <t>AT4G36940.1</t>
  </si>
  <si>
    <t>AT4G36940</t>
  </si>
  <si>
    <t>Symbols: NAPRT1 | NAPRT1 (NICOTINATE PHOSPHORIBOSYLTRANSFERASE 1); nicotinate phosphoribosyltransferase | chr4:17416855-17420252 FORWARD</t>
  </si>
  <si>
    <t>AT4G36945.1</t>
  </si>
  <si>
    <t>AT4G36945</t>
  </si>
  <si>
    <t>phospholipase C/ phosphoric diester hydrolase | chr4:17419918-17422130 REVERSE</t>
  </si>
  <si>
    <t>AT4G37000.1</t>
  </si>
  <si>
    <t>AT4G37000</t>
  </si>
  <si>
    <t>Symbols: ACD2, ATRCCR | ACD2 (ACCELERATED CELL DEATH 2); red chlorophyll catabolite reductase | chr4:17442612-17443855 FORWARD</t>
  </si>
  <si>
    <t>AT4G37090.2;AT4G37090.1</t>
  </si>
  <si>
    <t>AT4G37090</t>
  </si>
  <si>
    <t>unknown protein | chr4:17477232-17478729 FORWARD</t>
  </si>
  <si>
    <t>AT4G37150.1</t>
  </si>
  <si>
    <t>AT4G37150</t>
  </si>
  <si>
    <t>Symbols: ATMES9, MES9 | MES9 (METHYL ESTERASE 9); hydrolase, acting on ester bonds / methyl indole-3-acetate esterase/ methyl jasmonate esterase/ methyl salicylate esterase | chr4:17492878-17494109 REVERSE</t>
  </si>
  <si>
    <t>AT4G37190.2;AT4G37190.1</t>
  </si>
  <si>
    <t>AT4G37190</t>
  </si>
  <si>
    <t>INVOLVED IN: protein polymerization; LOCATED IN: cytosol, plasma membrane; EXPRESSED IN: 20 plant structures; EXPRESSED DURING: 13 growth stages; CONTAINS InterPro DOMAIN/s: Beta tubulin, autoregulation binding site (InterPro:IPR013838), Tubulin/FtsZ, GTPase (InterPro:IPR003008); Has 251 Blast hits to 250 proteins in 111 species: Archae - 0; Bacteria - 0; Metazoa - 122; Fungi - 89; Plants - 28; Viruses - 0; Other Eukaryotes - 12 (source: NCBI BLink). | chr4:17507050-17509747 FORWARD</t>
  </si>
  <si>
    <t>AT4G37200.1</t>
  </si>
  <si>
    <t>AT4G37200</t>
  </si>
  <si>
    <t>Symbols: HCF164 | HCF164; oxidoreductase, acting on sulfur group of donors, disulfide as acceptor | chr4:17509621-17511364 REVERSE</t>
  </si>
  <si>
    <t>AT4G37210.1;AT4G37210.2</t>
  </si>
  <si>
    <t>AT4G37210</t>
  </si>
  <si>
    <t>tetratricopeptide repeat (TPR)-containing protein | chr4:17512259-17514625 FORWARD</t>
  </si>
  <si>
    <t>AT4G37280.1</t>
  </si>
  <si>
    <t>AT4G37280</t>
  </si>
  <si>
    <t>MRG family protein | chr4:17546584-17549424 REVERSE</t>
  </si>
  <si>
    <t>AT4G37300.1</t>
  </si>
  <si>
    <t>AT4G37300</t>
  </si>
  <si>
    <t>Symbols: MEE59 | MEE59 (maternal effect embryo arrest 59) | chr4:17554641-17555861 FORWARD</t>
  </si>
  <si>
    <t>AT4G37310.1</t>
  </si>
  <si>
    <t>AT4G37310</t>
  </si>
  <si>
    <t>Symbols: CYP81H1 | CYP81H1; electron carrier/ heme binding / iron ion binding / monooxygenase/ oxygen binding | chr4:17555927-17558943 REVERSE</t>
  </si>
  <si>
    <t>AT4G37330.1</t>
  </si>
  <si>
    <t>AT4G37330</t>
  </si>
  <si>
    <t>Symbols: CYP81D4 | CYP81D4; electron carrier/ heme binding / iron ion binding / monooxygenase/ oxygen binding | chr4:17562345-17564596 REVERSE</t>
  </si>
  <si>
    <t>AT4G37410.1</t>
  </si>
  <si>
    <t>AT4G37410</t>
  </si>
  <si>
    <t>Symbols: CYP81F4 | CYP81F4; electron carrier/ heme binding / iron ion binding / monooxygenase/ oxygen binding | chr4:17590772-17592920 FORWARD</t>
  </si>
  <si>
    <t>AT4G37430.1</t>
  </si>
  <si>
    <t>AT4G37430</t>
  </si>
  <si>
    <t>Symbols: CYP91A2, CYP81F1 | CYP91A2 (CYTOCHROME P450 MONOOXYGENASE 91A2); electron carrier/ heme binding / iron ion binding / monooxygenase/ oxygen binding | chr4:17597110-17598958 FORWARD</t>
  </si>
  <si>
    <t>AT4G37520.2;AT4G37520.1</t>
  </si>
  <si>
    <t>AT4G37520</t>
  </si>
  <si>
    <t>peroxidase 50 (PER50) (P50) (PRXR2) | chr4:17631562-17633249 FORWARD</t>
  </si>
  <si>
    <t>AT4G37530.1;AT4G37530.2</t>
  </si>
  <si>
    <t>AT4G37530</t>
  </si>
  <si>
    <t>peroxidase, putative | chr4:17634784-17636288 FORWARD</t>
  </si>
  <si>
    <t>AT4G37550.1;AT4G37550.2;AT4G37550.3;AT4G37550.5;AT4G37550.6;AT4G37550.4</t>
  </si>
  <si>
    <t>AT4G37550</t>
  </si>
  <si>
    <t>formamidase, putative / formamide amidohydrolase, putative | chr4:17643581-17645830 FORWARD</t>
  </si>
  <si>
    <t>AT4G37640.1</t>
  </si>
  <si>
    <t>AT4G37640</t>
  </si>
  <si>
    <t>Symbols: ACA2 | ACA2 (CALCIUM ATPASE 2); calcium ion transmembrane transporter/ calcium-transporting ATPase/ calmodulin binding | chr4:17682977-17686941 REVERSE</t>
  </si>
  <si>
    <t>AT4G37660.1</t>
  </si>
  <si>
    <t>AT4G37660</t>
  </si>
  <si>
    <t>protein.synthesis.ribosomal protein.prokaryotic.unknown organellar.50S subunit.L12</t>
  </si>
  <si>
    <t>ribosomal protein L12 family protein | chr4:17695496-17696270 FORWARD</t>
  </si>
  <si>
    <t>AT4G37800.1</t>
  </si>
  <si>
    <t>AT4G37800</t>
  </si>
  <si>
    <t>xyloglucan:xyloglucosyl transferase, putative / xyloglucan endotransglycosylase, putative / endo-xyloglucan transferase, putative | chr4:17775474-17777397 REVERSE</t>
  </si>
  <si>
    <t>AT4G37820.2;AT4G37820.1</t>
  </si>
  <si>
    <t>AT4G37820</t>
  </si>
  <si>
    <t>unknown protein | chr4:17785255-17787471 FORWARD</t>
  </si>
  <si>
    <t>AT4G37830.1</t>
  </si>
  <si>
    <t>AT4G37830</t>
  </si>
  <si>
    <t>cytochrome c oxidase-related | chr4:17787479-17788834 REVERSE</t>
  </si>
  <si>
    <t>AT4G37870.1</t>
  </si>
  <si>
    <t>AT4G37870</t>
  </si>
  <si>
    <t>gluconeogenesis / glyoxylate cycle.PEPCK</t>
  </si>
  <si>
    <t>Symbols: PCK1, PEPCK | PCK1 (PHOSPHOENOLPYRUVATE CARBOXYKINASE 1); ATP binding / phosphoenolpyruvate carboxykinase (ATP)/ phosphoenolpyruvate carboxykinase/ purine nucleotide binding | chr4:17802694-17806539 REVERSE</t>
  </si>
  <si>
    <t>6.4</t>
  </si>
  <si>
    <t>AT4G37910.2;AT4G37910.1</t>
  </si>
  <si>
    <t>AT4G37910</t>
  </si>
  <si>
    <t>Symbols: mtHsc70-1 | mtHsc70-1 (mitochondrial heat shock protein 70-1); ATP binding | chr4:17825080-17828180 REVERSE</t>
  </si>
  <si>
    <t>AT4G37925.1</t>
  </si>
  <si>
    <t>AT4G37925</t>
  </si>
  <si>
    <t>Symbols: NDH-M | NDH-M (subunit NDH-M of NAD(P)H:plastoquinone dehydrogenase complex) | chr4:17830562-17831554 REVERSE</t>
  </si>
  <si>
    <t>AT4G37930.1</t>
  </si>
  <si>
    <t>AT4G37930</t>
  </si>
  <si>
    <t>Symbols: SHM1, STM, SHMT1 | SHM1 (SERINE TRANSHYDROXYMETHYLTRANSFERASE 1); glycine hydroxymethyltransferase/ poly(U) binding | chr4:17831731-17834927 REVERSE</t>
  </si>
  <si>
    <t>AT4G37970.1;AT4G37970.4;AT4G37970.3;AT4G37970.2</t>
  </si>
  <si>
    <t>AT4G37970</t>
  </si>
  <si>
    <t>Symbols: ATCAD6, CAD6 | CAD6 (CINNAMYL ALCOHOL DEHYDROGENASE 6); binding / catalytic/ oxidoreductase/ zinc ion binding | chr4:17849648-17852246 FORWARD</t>
  </si>
  <si>
    <t>AT4G37980.1;AT4G37980.2</t>
  </si>
  <si>
    <t>AT4G37980</t>
  </si>
  <si>
    <t>Symbols: ELI3-1, ELI3, ATCAD7, CAD7 | ELI3-1 (ELICITOR-ACTIVATED GENE 3-1); binding / catalytic/ oxidoreductase/ zinc ion binding | chr4:17852441-17854500 FORWARD</t>
  </si>
  <si>
    <t>AT4G37990.1</t>
  </si>
  <si>
    <t>AT4G37990</t>
  </si>
  <si>
    <t>Symbols: ELI3-2, ELI3, ATCAD8, CAD-B2 | ELI3-2 (ELICITOR-ACTIVATED GENE 3-2); aryl-alcohol dehydrogenase/ mannitol dehydrogenase | chr4:17855876-17857639 FORWARD</t>
  </si>
  <si>
    <t>AT4G38062.1</t>
  </si>
  <si>
    <t>AT4G38062</t>
  </si>
  <si>
    <t>AT4G38130.1;AT4G38130.2</t>
  </si>
  <si>
    <t>AT4G38130</t>
  </si>
  <si>
    <t>Symbols: HD1, HDA19, ATHD1, HDA1, RPD3A | HD1 (HISTONE DEACETYLASE 1); basal transcription repressor/ histone deacetylase/ protein binding | chr4:17896292-17899491 REVERSE</t>
  </si>
  <si>
    <t>AT4G38220.1;AT4G38220.2</t>
  </si>
  <si>
    <t>AT4G38220</t>
  </si>
  <si>
    <t>aminoacylase, putative / N-acyl-L-amino-acid amidohydrolase, putative | chr4:17925180-17927097 FORWARD</t>
  </si>
  <si>
    <t>AT4G38225.3;AT4G38225.1;AT4G38225.2</t>
  </si>
  <si>
    <t>AT4G38225</t>
  </si>
  <si>
    <t>unknown protein | chr4:17927198-17928901 FORWARD</t>
  </si>
  <si>
    <t>AT4G38350.2;AT4G38350.1</t>
  </si>
  <si>
    <t>AT4G38350</t>
  </si>
  <si>
    <t>hedgehog receptor | chr4:17958177-17966417 REVERSE</t>
  </si>
  <si>
    <t>AT4G38370.1</t>
  </si>
  <si>
    <t>AT4G38370</t>
  </si>
  <si>
    <t>phosphoglycerate/bisphosphoglycerate mutase family protein | chr4:17969907-17971295 REVERSE</t>
  </si>
  <si>
    <t>AT4G38420.1;AT4G38420.2;AT4G38420.3</t>
  </si>
  <si>
    <t>AT4G38420</t>
  </si>
  <si>
    <t>Symbols: sks9 | sks9 (SKU5 Similar 9); copper ion binding / oxidoreductase | chr4:17982774-17985372 FORWARD</t>
  </si>
  <si>
    <t>AT4G38460.1</t>
  </si>
  <si>
    <t>AT4G38460</t>
  </si>
  <si>
    <t>Symbols: GGR | GGR (geranylgeranyl reductase); farnesyltranstransferase | chr4:17994781-17996205 FORWARD</t>
  </si>
  <si>
    <t>AT4G38510.4;AT4G38510.3;AT4G38510.2;AT4G38510.1;AT4G38510.5</t>
  </si>
  <si>
    <t>AT4G38510</t>
  </si>
  <si>
    <t>vacuolar ATP synthase subunit B, putative / V-ATPase B subunit, putative / vacuolar proton pump B subunit, putative / V-ATPase 57 kDa subunit, putative | chr4:18010812-18015001 REVERSE</t>
  </si>
  <si>
    <t>AT4G38540.1</t>
  </si>
  <si>
    <t>AT4G38540</t>
  </si>
  <si>
    <t>monooxygenase, putative (MO2) | chr4:18023121-18025027 FORWARD</t>
  </si>
  <si>
    <t>AT4G38550.5;AT4G38550.4;AT4G38550.3;AT4G38550.1;AT4G38550.2</t>
  </si>
  <si>
    <t>AT4G38550</t>
  </si>
  <si>
    <t>LOCATED IN: chloroplast; EXPRESSED IN: 21 plant structures; EXPRESSED DURING: 13 growth stages; CONTAINS InterPro DOMAIN/s: Phospholipase-like, arabidopsis (InterPro:IPR007942); BEST Arabidopsis thaliana protein match is: unknown protein (TAIR:AT2G20950.1); Has 2527 Blast hits to 1973 proteins in 273 species: Archae - 3; Bacteria - 103; Metazoa - 1039; Fungi - 619; Plants - 503; Viruses - 44; Other Eukaryotes - 216 (source: NCBI BLink). | chr4:18025635-18028800 FORWARD</t>
  </si>
  <si>
    <t>AT4G38580.2;AT4G38580.1</t>
  </si>
  <si>
    <t>AT4G38580</t>
  </si>
  <si>
    <t>Symbols: ATFP6, HIPP26 | ATFP6 (FARNESYLATED PROTEIN 6); metal ion binding | chr4:18034431-18035889 FORWARD</t>
  </si>
  <si>
    <t>AT4G38600.1;AT4G38600.3;AT4G38600.2</t>
  </si>
  <si>
    <t>AT4G38600</t>
  </si>
  <si>
    <t>Symbols: KAK, UPL3 | KAK (KAKTUS); ubiquitin-protein ligase | chr4:18041031-18049292 REVERSE</t>
  </si>
  <si>
    <t>AT4G38630.1</t>
  </si>
  <si>
    <t>AT4G38630</t>
  </si>
  <si>
    <t>Symbols: RPN10, MCB1, ATMCB1, MBP1 | RPN10 (REGULATORY PARTICLE NON-ATPASE 10); peptide receptor | chr4:18057130-18059540 REVERSE</t>
  </si>
  <si>
    <t>AT4G38680.1</t>
  </si>
  <si>
    <t>AT4G38680</t>
  </si>
  <si>
    <t>Symbols: GRP2, CSDP2, CSP2, ATCSP2 | GRP2 (GLYCINE RICH PROTEIN 2); double-stranded DNA binding / mRNA binding / nucleic acid binding / single-stranded DNA binding | chr4:18071884-18073182 REVERSE</t>
  </si>
  <si>
    <t>AT4G38710.1;AT4G38710.2</t>
  </si>
  <si>
    <t>AT4G38710</t>
  </si>
  <si>
    <t>glycine-rich protein | chr4:18077790-18080083 REVERSE</t>
  </si>
  <si>
    <t>AT4G38740.1</t>
  </si>
  <si>
    <t>AT4G38740</t>
  </si>
  <si>
    <t>Symbols: ROC1 | ROC1 (ROTAMASE CYP 1); peptidyl-prolyl cis-trans isomerase | chr4:18083395-18084251 REVERSE</t>
  </si>
  <si>
    <t>AT4G38800.1</t>
  </si>
  <si>
    <t>AT4G38800</t>
  </si>
  <si>
    <t>Symbols: ATMTN1, ATMTAN1, MTN1, MTAN1 | ATMTN1; catalytic/ methylthioadenosine nucleosidase | chr4:18113161-18115133 REVERSE</t>
  </si>
  <si>
    <t>AT4G38810.2;AT4G38810.1</t>
  </si>
  <si>
    <t>AT4G38810</t>
  </si>
  <si>
    <t>calcium-binding EF hand family protein | chr4:18115283-18119077 REVERSE</t>
  </si>
  <si>
    <t>AT4G38970.1;AT4G38970.2</t>
  </si>
  <si>
    <t>AT4G38970</t>
  </si>
  <si>
    <t>fructose-bisphosphate aldolase, putative | chr4:18163496-18165762 REVERSE</t>
  </si>
  <si>
    <t>AT4G39040.1;AT4G39040.2</t>
  </si>
  <si>
    <t>AT4G39040</t>
  </si>
  <si>
    <t>RNA binding | chr4:18189072-18190556 REVERSE</t>
  </si>
  <si>
    <t>AT4G39080.1</t>
  </si>
  <si>
    <t>AT4G39080</t>
  </si>
  <si>
    <t>Symbols: VHA-A3 | VHA-A3 (VACUOLAR PROTON ATPASE A3); ATPase | chr4:18209399-18215056 FORWARD</t>
  </si>
  <si>
    <t>AT4G39090.1</t>
  </si>
  <si>
    <t>AT4G39090</t>
  </si>
  <si>
    <t>Symbols: RD19, RD19A | RD19 (RESPONSIVE TO DEHYDRATION 19); cysteine-type endopeptidase/ cysteine-type peptidase | chr4:18215556-18217482 REVERSE</t>
  </si>
  <si>
    <t>nucleus,vacuole</t>
  </si>
  <si>
    <t>N,V</t>
  </si>
  <si>
    <t>AT4G39120.1;AT4G39120.2</t>
  </si>
  <si>
    <t>AT4G39120</t>
  </si>
  <si>
    <t>Symbols: IMPL2 | IMPL2 (MYO-INOSITOL MONOPHOSPHATASE LIKE 2); 3'(2'),5'-bisphosphate nucleotidase/ L-galactose-1-phosphate phosphatase/ inositol or phosphatidylinositol phosphatase/ inositol-1(or 4)-monophosphatase | chr4:18225575-18227928 REVERSE</t>
  </si>
  <si>
    <t>AT4G39150.3;AT4G39150.2;AT4G39150.1</t>
  </si>
  <si>
    <t>AT4G39150</t>
  </si>
  <si>
    <t>DNAJ heat shock N-terminal domain-containing protein | chr4:18233485-18236064 REVERSE</t>
  </si>
  <si>
    <t>AT4G39200.2;AT4G39200.1</t>
  </si>
  <si>
    <t>AT4G39200</t>
  </si>
  <si>
    <t>40S ribosomal protein S25 (RPS25E) | chr4:18257336-18258680 FORWARD</t>
  </si>
  <si>
    <t>AT4G39210.2;AT4G39210.1</t>
  </si>
  <si>
    <t>AT4G39210</t>
  </si>
  <si>
    <t>Symbols: APL3 | APL3; glucose-1-phosphate adenylyltransferase | chr4:18259609-18263417 FORWARD</t>
  </si>
  <si>
    <t>AT4G39220.2;AT4G39220.1</t>
  </si>
  <si>
    <t>AT4G39220</t>
  </si>
  <si>
    <t>Symbols: ATRER1A | ATRER1A | chr4:18263617-18265771 FORWARD</t>
  </si>
  <si>
    <t>AT4G39230.1</t>
  </si>
  <si>
    <t>AT4G39230</t>
  </si>
  <si>
    <t>isoflavone reductase, putative | chr4:18265885-18267829 REVERSE</t>
  </si>
  <si>
    <t>AT4G39260.1;AT4G39260.3;AT4G39260.2;AT4G39260.4</t>
  </si>
  <si>
    <t>AT4G39260</t>
  </si>
  <si>
    <t>Symbols: CCR1, ATGRP8, GR-RBP8, GRP8 | GR-RBP8; RNA binding / nucleic acid binding / nucleotide binding | chr4:18273899-18275079 REVERSE</t>
  </si>
  <si>
    <t>AT4G39280.2;AT4G39280.1</t>
  </si>
  <si>
    <t>AT4G39280</t>
  </si>
  <si>
    <t>phenylalanyl-tRNA synthetase, putative / phenylalanine--tRNA ligase, putative | chr4:18281444-18284900 REVERSE</t>
  </si>
  <si>
    <t>AT4G39330.1;AT4G39330.2</t>
  </si>
  <si>
    <t>AT4G39330</t>
  </si>
  <si>
    <t>Symbols: ATCAD9, CAD9 | CAD9 (CINNAMYL ALCOHOL DEHYDROGENASE 9); binding / catalytic/ oxidoreductase/ zinc ion binding | chr4:18291218-18293383 FORWARD</t>
  </si>
  <si>
    <t>AT4G39420.3;AT4G39420.1;AT4G39420.4;AT4G39420.2</t>
  </si>
  <si>
    <t>AT4G39420</t>
  </si>
  <si>
    <t>unknown protein | chr4:18339287-18342153 FORWARD</t>
  </si>
  <si>
    <t>AT4G39460.3;AT4G39460.2;AT4G39460.1</t>
  </si>
  <si>
    <t>AT4G39460</t>
  </si>
  <si>
    <t>Symbols: SAMC1, SAMT1 | SAMC1 (S-ADENOSYLMETHIONINE CARRIER 1); S-adenosylmethionine transmembrane transporter/ binding | chr4:18355993-18358893 REVERSE</t>
  </si>
  <si>
    <t>AT4G39520.1</t>
  </si>
  <si>
    <t>AT4G39520</t>
  </si>
  <si>
    <t>GTP-binding protein, putative | chr4:18370968-18374204 REVERSE</t>
  </si>
  <si>
    <t>AT4G39540.1;AT4G39540.2;AT4G39540.3</t>
  </si>
  <si>
    <t>AT4G39540</t>
  </si>
  <si>
    <t>shikimate kinase family protein | chr4:18378334-18380417 FORWARD</t>
  </si>
  <si>
    <t>AT4G39640.1;AT4G39640.2</t>
  </si>
  <si>
    <t>AT4G39640</t>
  </si>
  <si>
    <t>Symbols: GGT1 | GGT1 (GAMMA-GLUTAMYL TRANSPEPTIDASE 1); gamma-glutamyltransferase/ glutathione gamma-glutamylcysteinyltransferase | chr4:18399955-18402963 FORWARD</t>
  </si>
  <si>
    <t>AT4G39660.1;AT4G39660.2</t>
  </si>
  <si>
    <t>AT4G39660</t>
  </si>
  <si>
    <t>amino acid metabolism.synthesis.central amino acid metabolism.alanine.alanine-glyoxylate aminotransferase</t>
  </si>
  <si>
    <t>Symbols: AGT2 | AGT2 (ALANINE:GLYOXYLATE AMINOTRANSFERASE 2); alanine-glyoxylate transaminase/ catalytic/ pyridoxal phosphate binding / transaminase | chr4:18406765-18409564 FORWARD</t>
  </si>
  <si>
    <t>AT4G39680.2;AT4G39680.1</t>
  </si>
  <si>
    <t>AT4G39680</t>
  </si>
  <si>
    <t>SAP domain-containing protein | chr4:18414306-18417530 REVERSE</t>
  </si>
  <si>
    <t>AT4G39690.1</t>
  </si>
  <si>
    <t>AT4G39690</t>
  </si>
  <si>
    <t>unknown protein | chr4:18417656-18421971 FORWARD</t>
  </si>
  <si>
    <t>AT4G39710.2;AT4G39710.3;AT4G39710.1</t>
  </si>
  <si>
    <t>AT4G39710</t>
  </si>
  <si>
    <t>immunophilin, putative / FKBP-type peptidyl-prolyl cis-trans isomerase, putative | chr4:18427039-18428375 REVERSE</t>
  </si>
  <si>
    <t>AT4G39730.1</t>
  </si>
  <si>
    <t>AT4G39730</t>
  </si>
  <si>
    <t>lipid-associated family protein | chr4:18432899-18433695 FORWARD</t>
  </si>
  <si>
    <t>AT4G39800.1</t>
  </si>
  <si>
    <t>AT4G39800</t>
  </si>
  <si>
    <t>Symbols: MI-1-P SYNTHASE, MIPS1, ATMIPS1 | MIPS1 (MYO-INOSITOL-1-PHOSTPATE SYNTHASE 1); inositol-3-phosphate synthase | chr4:18469348-18471967 REVERSE</t>
  </si>
  <si>
    <t>AT4G39820.1;AT4G39820.2</t>
  </si>
  <si>
    <t>AT4G39820</t>
  </si>
  <si>
    <t>binding | chr4:18476007-18477943 REVERSE</t>
  </si>
  <si>
    <t>AT4G39860.2;AT4G39860.4;AT4G39860.3;AT4G39860.1</t>
  </si>
  <si>
    <t>AT4G39860</t>
  </si>
  <si>
    <t>unknown protein | chr4:18499753-18501642 FORWARD</t>
  </si>
  <si>
    <t>AT4G39910.1</t>
  </si>
  <si>
    <t>AT4G39910</t>
  </si>
  <si>
    <t>Symbols: ATUBP3, UBP3 | ATUBP3 (ARABIDOPSIS THALIANA UBIQUITIN-SPECIFIC PROTEASE 3); ubiquitin-specific protease | chr4:18511575-18514338 REVERSE</t>
  </si>
  <si>
    <t>AT4G39940.1</t>
  </si>
  <si>
    <t>AT4G39940</t>
  </si>
  <si>
    <t>Symbols: AKN2 | AKN2 (APS-kinase 2); ATP binding / adenylylsulfate kinase/ kinase/ transferase, transferring phosphorus-containing groups | chr4:18519717-18521568 FORWARD</t>
  </si>
  <si>
    <t>AT4G39960.2;AT4G39960.1</t>
  </si>
  <si>
    <t>AT4G39960</t>
  </si>
  <si>
    <t>DNAJ heat shock family protein | chr4:18533755-18536618 FORWARD</t>
  </si>
  <si>
    <t>AT4G39970.1</t>
  </si>
  <si>
    <t>AT4G39970</t>
  </si>
  <si>
    <t>haloacid dehalogenase-like hydrolase family protein | chr4:18536538-18538506 REVERSE</t>
  </si>
  <si>
    <t>AT4G39980.1</t>
  </si>
  <si>
    <t>AT4G39980</t>
  </si>
  <si>
    <t>Symbols: DHS1 | DHS1 (3-DEOXY-D-ARABINO-HEPTULOSONATE 7-PHOSPHATE SYNTHASE 1); 3-deoxy-7-phosphoheptulonate synthase | chr4:18539575-18542093 FORWARD</t>
  </si>
  <si>
    <t>AT4G39990.1;AT3G12160.1;AT5G47960.1</t>
  </si>
  <si>
    <t>AT4G39990</t>
  </si>
  <si>
    <t>Symbols: ATRABA4B, ATRAB11G, ATGB3, RABA4B | RABA4B (RAB GTPASE HOMOLOG A4B); GTP binding | chr4:18542551-18543978 FORWARD</t>
  </si>
  <si>
    <t>AT4G40000.1;AT4G40000.2</t>
  </si>
  <si>
    <t>AT4G40000</t>
  </si>
  <si>
    <t>NOL1/NOP2/sun family protein | chr4:18543893-18547523 REVERSE</t>
  </si>
  <si>
    <t>AT5G10980.1;AT4G40040.3;AT4G40040.2;AT4G40040.1;AT4G40030.4;AT4G40030.3;AT4G40030.1;AT4G40030.2;AT1G75600.1</t>
  </si>
  <si>
    <t>AT5G10980</t>
  </si>
  <si>
    <t>histone H3 | chr5:3472405-3473466 REVERSE</t>
  </si>
  <si>
    <t>AT5G01010.3;AT5G01010.1;AT5G01010.5;AT5G01010.2;AT5G01010.4</t>
  </si>
  <si>
    <t>AT5G01010</t>
  </si>
  <si>
    <t>EXPRESSED IN: 23 plant structures; EXPRESSED DURING: 14 growth stages; CONTAINS InterPro DOMAIN/s: GOLD (InterPro:IPR009038). | chr5:1279-4994 REVERSE</t>
  </si>
  <si>
    <t>AT5G01210.1</t>
  </si>
  <si>
    <t>AT5G01210</t>
  </si>
  <si>
    <t>transferase family protein | chr5:84474-86275 FORWARD</t>
  </si>
  <si>
    <t>AT5G01220.1;AT5G01220.2</t>
  </si>
  <si>
    <t>AT5G01220</t>
  </si>
  <si>
    <t>lipid metabolism.glycolipid synthesis.sulfolipid synthase</t>
  </si>
  <si>
    <t>Symbols: SQD2 | SQD2 (sulfoquinovosyldiacylglycerol 2); UDP-glycosyltransferase/ UDP-sulfoquinovose:DAG sulfoquinovosyltransferase/ transferase, transferring glycosyl groups | chr5:86585-89986 REVERSE</t>
  </si>
  <si>
    <t>AT5G01400.2;AT5G01400.3;AT5G01400.1</t>
  </si>
  <si>
    <t>AT5G01400</t>
  </si>
  <si>
    <t>Symbols: ESP4 | ESP4 (ENHANCED SILENCING PHENOTYPE 4); binding | chr5:162550-171072 REVERSE</t>
  </si>
  <si>
    <t>AT5G01410.2;AT5G01410.1</t>
  </si>
  <si>
    <t>AT5G01410</t>
  </si>
  <si>
    <t>Symbols: PDX1, ATPDX1.3, RSR4, PDX1.3, ATPDX1 | RSR4 (REDUCED SUGAR RESPONSE 4); protein heterodimerization/ protein homodimerization | chr5:172318-173614 REVERSE</t>
  </si>
  <si>
    <t>AT5G01500.1</t>
  </si>
  <si>
    <t>AT5G01500</t>
  </si>
  <si>
    <t>mitochondrial substrate carrier family protein | chr5:198943-201552 FORWARD</t>
  </si>
  <si>
    <t>AT5G01530.1</t>
  </si>
  <si>
    <t>AT5G01530</t>
  </si>
  <si>
    <t>chlorophyll A-B binding protein CP29 (LHCB4) | chr5:208937-210445 FORWARD</t>
  </si>
  <si>
    <t>AT5G01590.1</t>
  </si>
  <si>
    <t>AT5G01590</t>
  </si>
  <si>
    <t>unknown protein | chr5:224174-226926 FORWARD</t>
  </si>
  <si>
    <t>AT5G01600.1</t>
  </si>
  <si>
    <t>AT5G01600</t>
  </si>
  <si>
    <t>Symbols: ATFER1, FER1 | ATFER1; ferric iron binding / iron ion binding | chr5:227953-230051 REVERSE</t>
  </si>
  <si>
    <t>AT5G01650.1;AT5G01650.4;AT5G01650.3;AT5G01650.2</t>
  </si>
  <si>
    <t>AT5G01650</t>
  </si>
  <si>
    <t>macrophage migration inhibitory factor family protein / MIF family protein | chr5:242579-244111 REVERSE</t>
  </si>
  <si>
    <t>AT5G01750.2;AT5G01750.1</t>
  </si>
  <si>
    <t>AT5G01750</t>
  </si>
  <si>
    <t>unknown protein | chr5:289765-291326 FORWARD</t>
  </si>
  <si>
    <t>AT5G01800.1</t>
  </si>
  <si>
    <t>AT5G01800</t>
  </si>
  <si>
    <t>saposin B domain-containing protein | chr5:306968-308908 FORWARD</t>
  </si>
  <si>
    <t>AT5G01920.2;AT5G01920.1</t>
  </si>
  <si>
    <t>AT5G01920</t>
  </si>
  <si>
    <t>Symbols: STN8 | STN8; kinase/ protein kinase | chr5:359107-362904 FORWARD</t>
  </si>
  <si>
    <t>AT5G01930.1</t>
  </si>
  <si>
    <t>AT5G01930</t>
  </si>
  <si>
    <t>(1-4)-beta-mannan endohydrolase, putative | chr5:361081-362901 REVERSE</t>
  </si>
  <si>
    <t>AT5G02050.1</t>
  </si>
  <si>
    <t>AT5G02050</t>
  </si>
  <si>
    <t>mitochondrial glycoprotein family protein / MAM33 family protein | chr5:402987-404323 REVERSE</t>
  </si>
  <si>
    <t>AT5G02100.2;AT5G02100.3;AT5G02100.1</t>
  </si>
  <si>
    <t>AT5G02100</t>
  </si>
  <si>
    <t>Symbols: UNE18, ORP3A | UNE18 (UNFERTILIZED EMBRYO SAC 18); oxysterol binding / sterol binding | chr5:413520-416225 FORWARD</t>
  </si>
  <si>
    <t>AT5G02120.1</t>
  </si>
  <si>
    <t>AT5G02120</t>
  </si>
  <si>
    <t>Symbols: OHP | OHP (ONE HELIX PROTEIN) | chr5:419091-419773 FORWARD</t>
  </si>
  <si>
    <t>AT5G02160.1</t>
  </si>
  <si>
    <t>AT5G02160</t>
  </si>
  <si>
    <t>unknown protein | chr5:426226-427297 FORWARD</t>
  </si>
  <si>
    <t>AT5G02240.1</t>
  </si>
  <si>
    <t>AT5G02240</t>
  </si>
  <si>
    <t>binding / catalytic/ coenzyme binding | chr5:451423-453157 FORWARD</t>
  </si>
  <si>
    <t>AT5G02280.1</t>
  </si>
  <si>
    <t>AT5G02280</t>
  </si>
  <si>
    <t>synbindin, putative | chr5:469298-470285 FORWARD</t>
  </si>
  <si>
    <t>AT5G02450.1</t>
  </si>
  <si>
    <t>AT5G02450</t>
  </si>
  <si>
    <t>60S ribosomal protein L36 (RPL36C) | chr5:533106-534656 FORWARD</t>
  </si>
  <si>
    <t>AT5G02490.1</t>
  </si>
  <si>
    <t>AT5G02490</t>
  </si>
  <si>
    <t>heat shock cognate 70 kDa protein 2 (HSC70-2) (HSP70-2) | chr5:550035-552647 REVERSE</t>
  </si>
  <si>
    <t>AT5G02500.1;AT5G02500.2</t>
  </si>
  <si>
    <t>AT5G02500</t>
  </si>
  <si>
    <t>Symbols: HSC70-1, HSP70-1, AT-HSC70-1, HSC70 | HSC70-1 (HEAT SHOCK COGNATE PROTEIN 70-1); ATP binding | chr5:553745-556442 REVERSE</t>
  </si>
  <si>
    <t>AT5G02530.2;AT5G02530.1</t>
  </si>
  <si>
    <t>AT5G02530</t>
  </si>
  <si>
    <t>RNA and export factor-binding protein, putative | chr5:564085-565863 REVERSE</t>
  </si>
  <si>
    <t>AT5G02560.2</t>
  </si>
  <si>
    <t>AT5G02560</t>
  </si>
  <si>
    <t>Symbols: HTA12 | HTA12; DNA binding | chr5:575382-576606 FORWARD</t>
  </si>
  <si>
    <t>AT5G02570.1</t>
  </si>
  <si>
    <t>AT5G02570</t>
  </si>
  <si>
    <t>histone H2B, putative | chr5:576742-577140 REVERSE</t>
  </si>
  <si>
    <t>AT5G02610.1;AT5G02610.2</t>
  </si>
  <si>
    <t>AT5G02610</t>
  </si>
  <si>
    <t>60S ribosomal protein L35 (RPL35D) | chr5:587518-588733 FORWARD</t>
  </si>
  <si>
    <t>AT5G02740.1;AT5G02740.2</t>
  </si>
  <si>
    <t>AT5G02740</t>
  </si>
  <si>
    <t>nucleotide binding | chr5:616432-618618 FORWARD</t>
  </si>
  <si>
    <t>AT5G02770.1</t>
  </si>
  <si>
    <t>AT5G02770</t>
  </si>
  <si>
    <t>unknown protein | chr5:627034-629255 REVERSE</t>
  </si>
  <si>
    <t>AT5G02790.1</t>
  </si>
  <si>
    <t>AT5G02790</t>
  </si>
  <si>
    <t>In2-1 protein, putative | chr5:632796-635125 FORWARD</t>
  </si>
  <si>
    <t>AT5G02850.1</t>
  </si>
  <si>
    <t>AT5G02850</t>
  </si>
  <si>
    <t>hydroxyproline-rich glycoprotein family protein | chr5:652110-653673 FORWARD</t>
  </si>
  <si>
    <t>AT5G02870.1;AT5G02870.2</t>
  </si>
  <si>
    <t>AT5G02870</t>
  </si>
  <si>
    <t>60S ribosomal protein L4/L1 (RPL4D) | chr5:657786-659733 FORWARD</t>
  </si>
  <si>
    <t>AT5G02940.1;AT5G02940.2</t>
  </si>
  <si>
    <t>AT5G02940</t>
  </si>
  <si>
    <t>LOCATED IN: chloroplast, chloroplast envelope; EXPRESSED IN: 21 plant structures; EXPRESSED DURING: 13 growth stages; CONTAINS InterPro DOMAIN/s: Protein of unknown function DUF1012 (InterPro:IPR010420); BEST Arabidopsis thaliana protein match is: phosphotransferase-related (TAIR:AT5G43745.1); Has 255 Blast hits to 252 proteins in 33 species: Archae - 0; Bacteria - 23; Metazoa - 0; Fungi - 0; Plants - 128; Viruses - 0; Other Eukaryotes - 104 (source: NCBI BLink). | chr5:684474-689702 REVERSE</t>
  </si>
  <si>
    <t>AT5G02960.1;AT3G09680.1</t>
  </si>
  <si>
    <t>AT5G02960</t>
  </si>
  <si>
    <t>protein.synthesis.ribosomal protein.eukaryotic.40S subunit.S23</t>
  </si>
  <si>
    <t>40S ribosomal protein S23 (RPS23B) | chr5:693079-694515 REVERSE</t>
  </si>
  <si>
    <t>AT5G03070.1</t>
  </si>
  <si>
    <t>AT5G03070</t>
  </si>
  <si>
    <t>IMPA9</t>
  </si>
  <si>
    <t>Symbols: IMPA-9 | IMPA-9 (IMPORTIN ALPHA ISOFORM 9); binding | chr5:718204-721539 REVERSE</t>
  </si>
  <si>
    <t>AT5G03160.1</t>
  </si>
  <si>
    <t>AT5G03160</t>
  </si>
  <si>
    <t>Symbols: ATP58IPK | ATP58IPK (ARABIDOPSIS HOMOLOG OF MAMALLIAN P58IPK); binding / heat shock protein binding | chr5:750109-752805 FORWARD</t>
  </si>
  <si>
    <t>AT5G03170.1</t>
  </si>
  <si>
    <t>AT5G03170</t>
  </si>
  <si>
    <t>Symbols: FLA11 | FLA11 | chr5:752750-753657 REVERSE</t>
  </si>
  <si>
    <t>AT5G03290.1</t>
  </si>
  <si>
    <t>AT5G03290</t>
  </si>
  <si>
    <t>isocitrate dehydrogenase, putative / NAD+ isocitrate dehydrogenase, putative | chr5:793974-796182 FORWARD</t>
  </si>
  <si>
    <t>AT5G03300.1;AT5G03300.3;AT5G03300.2</t>
  </si>
  <si>
    <t>AT5G03300</t>
  </si>
  <si>
    <t>Symbols: ADK2 | ADK2 (ADENOSINE KINASE 2); adenosine kinase/ copper ion binding / kinase | chr5:796442-799176 FORWARD</t>
  </si>
  <si>
    <t>AT5G03340.1</t>
  </si>
  <si>
    <t>AT5G03340</t>
  </si>
  <si>
    <t>cell division cycle protein 48, putative / CDC48, putative | chr5:809948-813228 REVERSE</t>
  </si>
  <si>
    <t>AT5G03350.1</t>
  </si>
  <si>
    <t>AT5G03350</t>
  </si>
  <si>
    <t>legume lectin family protein | chr5:815674-816658 REVERSE</t>
  </si>
  <si>
    <t>AT5G03370.1</t>
  </si>
  <si>
    <t>AT5G03370</t>
  </si>
  <si>
    <t>acylphosphatase family | chr5:825573-827043 REVERSE</t>
  </si>
  <si>
    <t>AT5G03430.1</t>
  </si>
  <si>
    <t>AT5G03430</t>
  </si>
  <si>
    <t>phosphoadenosine phosphosulfate (PAPS) reductase family protein | chr5:848864-853142 REVERSE</t>
  </si>
  <si>
    <t>AT5G03455.2;AT5G03455.1</t>
  </si>
  <si>
    <t>AT5G03455</t>
  </si>
  <si>
    <t>Symbols: CDC25, ARATH;CDC25, ACR2 | CDC25; arsenate reductase/ protein tyrosine phosphatase | chr5:862559-864108 FORWARD</t>
  </si>
  <si>
    <t>AT5G03520.1;AT5G03520.2</t>
  </si>
  <si>
    <t>AT5G03520</t>
  </si>
  <si>
    <t>Symbols: ATRAB8C, ATRABE1D, ATRAB-E1D, RAB-E1D | ATRAB8C; GTP binding | chr5:883447-885425 FORWARD</t>
  </si>
  <si>
    <t>AT5G03540.1;AT5G03540.3;AT5G03540.2</t>
  </si>
  <si>
    <t>AT5G03540</t>
  </si>
  <si>
    <t>Symbols: ATEXO70A1 | ATEXO70A1 (exocyst subunit EXO70 family protein A1); protein binding | chr5:889566-894167 FORWARD</t>
  </si>
  <si>
    <t>AT5G03630.1</t>
  </si>
  <si>
    <t>AT5G03630</t>
  </si>
  <si>
    <t>Symbols: ATMDAR2 | ATMDAR2; monodehydroascorbate reductase (NADH) | chr5:922166-924683 REVERSE</t>
  </si>
  <si>
    <t>AT5G03650.1</t>
  </si>
  <si>
    <t>AT5G03650</t>
  </si>
  <si>
    <t>Symbols: SBE2.2 | SBE2.2 (starch branching enzyme 2.2); 1,4-alpha-glucan branching enzyme | chr5:931904-937641 FORWARD</t>
  </si>
  <si>
    <t>AT5G03660.1;AT5G03660.3;AT5G03660.2</t>
  </si>
  <si>
    <t>AT5G03660</t>
  </si>
  <si>
    <t>unknown protein | chr5:937977-940058 FORWARD</t>
  </si>
  <si>
    <t>AT5G03740.1</t>
  </si>
  <si>
    <t>AT5G03740</t>
  </si>
  <si>
    <t>Symbols: HD2C, HDT3 | HD2C (HISTONE DEACETYLASE 2C); histone deacetylase/ nucleic acid binding / transcription repressor/ zinc ion binding | chr5:981876-984200 FORWARD</t>
  </si>
  <si>
    <t>AT5G03880.1</t>
  </si>
  <si>
    <t>AT5G03880</t>
  </si>
  <si>
    <t>electron carrier | chr5:1038508-1041480 REVERSE</t>
  </si>
  <si>
    <t>AT5G03900.1;AT5G03900.2</t>
  </si>
  <si>
    <t>AT5G03900</t>
  </si>
  <si>
    <t>FUNCTIONS IN: molecular_function unknown; INVOLVED IN: biological_process unknown; LOCATED IN: chloroplast envelope; EXPRESSED IN: 22 plant structures; EXPRESSED DURING: 13 growth stages; CONTAINS InterPro DOMAIN/s: FeS cluster biogenesis (InterPro:IPR000361); Has 104 Blast hits to 104 proteins in 40 species: Archae - 0; Bacteria - 55; Metazoa - 0; Fungi - 0; Plants - 44; Viruses - 0; Other Eukaryotes - 5 (source: NCBI BLink). | chr5:1048295-1052387 FORWARD</t>
  </si>
  <si>
    <t>AT5G03940.1</t>
  </si>
  <si>
    <t>AT5G03940</t>
  </si>
  <si>
    <t>Symbols: FFC, 54CP, CPSRP54, SRP54CP | CPSRP54 (CHLOROPLAST SIGNAL RECOGNITION PARTICLE 54 KDA SUBUNIT); 7S RNA binding / GTP binding / mRNA binding / signal sequence binding | chr5:1060134-1063319 REVERSE</t>
  </si>
  <si>
    <t>AT5G04130.1;AT5G04130.3;AT5G04130.2</t>
  </si>
  <si>
    <t>AT5G04130</t>
  </si>
  <si>
    <t>DNA topoisomerase, ATP-hydrolyzing, putative / DNA topoisomerase II, putative / DNA gyrase, putative | chr5:1121828-1128091 REVERSE</t>
  </si>
  <si>
    <t>AT5G04140.1;AT5G04140.2</t>
  </si>
  <si>
    <t>AT5G04140</t>
  </si>
  <si>
    <t>Symbols: GLU1, GLS1, GLUS, FD-GOGAT | GLU1 (GLUTAMATE SYNTHASE 1); glutamate synthase (ferredoxin) | chr5:1130031-1138438 FORWARD</t>
  </si>
  <si>
    <t>AT5G04170.1</t>
  </si>
  <si>
    <t>AT5G04170</t>
  </si>
  <si>
    <t>calcium-binding EF hand family protein | chr5:1145431-1147781 FORWARD</t>
  </si>
  <si>
    <t>AT5G04280.1;AT5G04280.5;AT5G04280.4;AT5G04280.3;AT5G04280.2</t>
  </si>
  <si>
    <t>AT5G04280</t>
  </si>
  <si>
    <t>glycine-rich RNA-binding protein | chr5:1192274-1195662 FORWARD</t>
  </si>
  <si>
    <t>AT5G04360.2;AT5G04360.1</t>
  </si>
  <si>
    <t>AT5G04360</t>
  </si>
  <si>
    <t>major CHO metabolism.degradation.starch.limit dextrinase/ pullulanase</t>
  </si>
  <si>
    <t>Symbols: ATPU1, ATLDA, PU1 | ATLDA (LIMIT DEXTRINASE); alpha-amylase/ limit dextrinase/ pullulanase | chr5:1221530-1228611 FORWARD</t>
  </si>
  <si>
    <t>AT5G04420.3;AT5G04420.2;AT5G04420.1</t>
  </si>
  <si>
    <t>AT5G04420</t>
  </si>
  <si>
    <t>kelch repeat-containing protein | chr5:1246604-1249943 REVERSE</t>
  </si>
  <si>
    <t>AT5G04430.1;AT5G04430.2</t>
  </si>
  <si>
    <t>AT5G04430</t>
  </si>
  <si>
    <t>Symbols: BTR1, BTR1L | BTR1L (BINDING TO TOMV RNA 1L (LONG FORM)); nucleic acid binding | chr5:1250251-1253865 REVERSE</t>
  </si>
  <si>
    <t>AT5G04590.1</t>
  </si>
  <si>
    <t>AT5G04590</t>
  </si>
  <si>
    <t>S-assimilation.sulfite redox</t>
  </si>
  <si>
    <t>Symbols: SIR | SIR; sulfite reductase (ferredoxin)/ sulfite reductase | chr5:1319356-1322526 FORWARD</t>
  </si>
  <si>
    <t>14.3</t>
  </si>
  <si>
    <t>AT5G04660.1;AT3G10570.1</t>
  </si>
  <si>
    <t>AT5G04660</t>
  </si>
  <si>
    <t>Symbols: CYP77A4 | CYP77A4; electron carrier/ heme binding / iron ion binding / monooxygenase/ oxygen binding | chr5:1335995-1337670 FORWARD</t>
  </si>
  <si>
    <t>AT5G04710.1</t>
  </si>
  <si>
    <t>AT5G04710</t>
  </si>
  <si>
    <t>aspartyl aminopeptidase, putative | chr5:1356990-1360247 REVERSE</t>
  </si>
  <si>
    <t>AT5G04740.1</t>
  </si>
  <si>
    <t>AT5G04740</t>
  </si>
  <si>
    <t>amino acid metabolism</t>
  </si>
  <si>
    <t>ACT domain-containing protein | chr5:1368542-1371480 REVERSE</t>
  </si>
  <si>
    <t>13</t>
  </si>
  <si>
    <t>AT5G04750.1</t>
  </si>
  <si>
    <t>AT5G04750</t>
  </si>
  <si>
    <t>transport.p- and v-ATPases.inhibitor</t>
  </si>
  <si>
    <t>F1F0-ATPase inhibitor protein, putative | chr5:1372147-1373619 FORWARD</t>
  </si>
  <si>
    <t>34.1.3</t>
  </si>
  <si>
    <t>AT5G04830.2;AT5G04830.1</t>
  </si>
  <si>
    <t>AT5G04830</t>
  </si>
  <si>
    <t>unknown protein | chr5:1402045-1403845 REVERSE</t>
  </si>
  <si>
    <t>AT5G04850.1;AT5G04850.2</t>
  </si>
  <si>
    <t>AT5G04850</t>
  </si>
  <si>
    <t>Symbols: VPS60.2 | VPS60.2 | chr5:1408058-1409892 REVERSE</t>
  </si>
  <si>
    <t>AT5G04870.1;AT3G10660.2;AT3G10660.1</t>
  </si>
  <si>
    <t>AT5G04870</t>
  </si>
  <si>
    <t>Symbols: CPK1, ATCPK1 | CPK1 (CALCIUM DEPENDENT PROTEIN KINASE 1); calmodulin-dependent protein kinase/ kinase | chr5:1416783-1420338 REVERSE</t>
  </si>
  <si>
    <t>AT5G04885.3;AT5G04885.1;AT5G04885.2</t>
  </si>
  <si>
    <t>AT5G04885</t>
  </si>
  <si>
    <t>glycosyl hydrolase family 3 protein | chr5:1422799-1426879 FORWARD</t>
  </si>
  <si>
    <t>AT5G04890.1</t>
  </si>
  <si>
    <t>AT5G04890</t>
  </si>
  <si>
    <t>Symbols: RTM2 | RTM2 (RESTRICTED TEV MOVEMENT 2) | chr5:1427173-1428454 FORWARD</t>
  </si>
  <si>
    <t>AT5G04900.1</t>
  </si>
  <si>
    <t>AT5G04900</t>
  </si>
  <si>
    <t>short-chain dehydrogenase/reductase (SDR) family protein | chr5:1434774-1437330 FORWARD</t>
  </si>
  <si>
    <t>AT5G04920.1</t>
  </si>
  <si>
    <t>AT5G04920</t>
  </si>
  <si>
    <t>vacuolar protein sorting 36 family protein / VPS36 family protein | chr5:1438959-1441983 REVERSE</t>
  </si>
  <si>
    <t>AT5G04990.1</t>
  </si>
  <si>
    <t>AT5G04990</t>
  </si>
  <si>
    <t>sad1/unc-84 protein-related | chr5:1471481-1473964 REVERSE</t>
  </si>
  <si>
    <t>AT5G05000.3;AT5G05000.2;AT5G05000.1</t>
  </si>
  <si>
    <t>AT5G05000</t>
  </si>
  <si>
    <t>Symbols: TOC34, ATTOC34, OEP34 | TOC34 (TRANSLOCON AT THE OUTER ENVELOPE MEMBRANE OF CHLOROPLASTS 34); GTP binding | chr5:1474113-1476019 REVERSE</t>
  </si>
  <si>
    <t>AT5G05010.2;AT5G05010.1</t>
  </si>
  <si>
    <t>AT5G05010</t>
  </si>
  <si>
    <t>clathrin adaptor complexes medium subunit-related | chr5:1476583-1480197 FORWARD</t>
  </si>
  <si>
    <t>AT5G05170.1</t>
  </si>
  <si>
    <t>AT5G05170</t>
  </si>
  <si>
    <t>Symbols: CESA3, IXR1, ATCESA3, ATH-B, CEV1 | CEV1 (CONSTITUTIVE EXPRESSION OF VSP 1); cellulose synthase/ transferase, transferring glycosyl groups | chr5:1530174-1535414 REVERSE</t>
  </si>
  <si>
    <t>AT5G05200.1</t>
  </si>
  <si>
    <t>AT5G05200</t>
  </si>
  <si>
    <t>ABC1 family protein | chr5:1544007-1547164 REVERSE</t>
  </si>
  <si>
    <t>AT5G05210.2;AT5G05210.1</t>
  </si>
  <si>
    <t>AT5G05210</t>
  </si>
  <si>
    <t>nucleolar matrix protein-related | chr5:1547423-1549791 FORWARD</t>
  </si>
  <si>
    <t>AT5G05270.2;AT5G05270.1</t>
  </si>
  <si>
    <t>AT5G05270</t>
  </si>
  <si>
    <t>chalcone-flavanone isomerase family protein | chr5:1563320-1565007 FORWARD</t>
  </si>
  <si>
    <t>AT5G05340.1</t>
  </si>
  <si>
    <t>AT5G05340</t>
  </si>
  <si>
    <t>peroxidase, putative | chr5:1578951-1580875 REVERSE</t>
  </si>
  <si>
    <t>AT5G05390.1</t>
  </si>
  <si>
    <t>AT5G05390</t>
  </si>
  <si>
    <t>Symbols: LAC12 | LAC12 (laccase 12); laccase | chr5:1594753-1597042 FORWARD</t>
  </si>
  <si>
    <t>AT5G05470.1</t>
  </si>
  <si>
    <t>AT5G05470</t>
  </si>
  <si>
    <t>Symbols: EIF2 ALPHA, ATEIF2-A2, EIF2-A2 | EIF2 ALPHA; RNA binding / translation initiation factor | chr5:1620458-1622340 FORWARD</t>
  </si>
  <si>
    <t>AT5G05480.1</t>
  </si>
  <si>
    <t>AT5G05480</t>
  </si>
  <si>
    <t>unknown protein | chr5:1622172-1624270 REVERSE</t>
  </si>
  <si>
    <t>AT5G05520.1</t>
  </si>
  <si>
    <t>AT5G05520</t>
  </si>
  <si>
    <t>outer membrane OMP85 family protein | chr5:1632845-1635342 FORWARD</t>
  </si>
  <si>
    <t>AT5G05600.1;AT5G05600.2</t>
  </si>
  <si>
    <t>AT5G05600</t>
  </si>
  <si>
    <t>secondary metabolism.flavonoids.anthocyanins</t>
  </si>
  <si>
    <t>oxidoreductase, 2OG-Fe(II) oxygenase family protein | chr5:1672120-1674739 FORWARD</t>
  </si>
  <si>
    <t>AT5G05610.2;AT5G05610.1</t>
  </si>
  <si>
    <t>AT5G05610</t>
  </si>
  <si>
    <t>Symbols: AL1 | AL1 (ALFIN-LIKE 1); DNA binding / methylated histone residue binding | chr5:1676991-1679104 REVERSE</t>
  </si>
  <si>
    <t>AT5G05620.1;AT3G61650.1</t>
  </si>
  <si>
    <t>AT5G05620</t>
  </si>
  <si>
    <t>Symbols: TUBG2, ATGCP2, GCP2 | GCP2 (GAMMA-TUBULIN COMPLEX PROTEIN 2); GTP binding / GTPase/ structural molecule | chr5:1679244-1681719 FORWARD</t>
  </si>
  <si>
    <t>AT5G05670.2;AT5G05670.1</t>
  </si>
  <si>
    <t>AT5G05670</t>
  </si>
  <si>
    <t>signal recognition particle binding | chr5:1695730-1698124 REVERSE</t>
  </si>
  <si>
    <t>AT5G05730.1;AT5G05730.2</t>
  </si>
  <si>
    <t>AT5G05730</t>
  </si>
  <si>
    <t>Symbols: ASA1, TRP5, AMT1, WEI2 | ASA1 (ANTHRANILATE SYNTHASE ALPHA SUBUNIT 1); anthranilate synthase | chr5:1719557-1722903 REVERSE</t>
  </si>
  <si>
    <t>AT5G05740.3;AT5G05740.2;AT5G05740.1</t>
  </si>
  <si>
    <t>AT5G05740</t>
  </si>
  <si>
    <t>Symbols: ATEGY2, EGY2 | EGY2; metalloendopeptidase | chr5:1723836-1726859 REVERSE</t>
  </si>
  <si>
    <t>AT5G05780.1;AT5G05780.2</t>
  </si>
  <si>
    <t>AT5G05780</t>
  </si>
  <si>
    <t>Symbols: RPN8A, AE3, ATHMOV34 | RPN8A (RP NON-ATPASE SUBUNIT 8A) | chr5:1735730-1738492 FORWARD</t>
  </si>
  <si>
    <t>AT5G05960.1</t>
  </si>
  <si>
    <t>AT5G05960</t>
  </si>
  <si>
    <t>protease inhibitor/seed storage/lipid transfer protein (LTP) family protein | chr5:1790231-1790833 FORWARD</t>
  </si>
  <si>
    <t>AT5G05980.2;AT5G05980.1</t>
  </si>
  <si>
    <t>AT5G05980</t>
  </si>
  <si>
    <t>C1-metabolism.tetrahydrofolate synthase</t>
  </si>
  <si>
    <t>Symbols: ATDFB, DFB | ATDFB (A. THALIANA DHFS-FPGS HOMOLOG B); tetrahydrofolylpolyglutamate synthase | chr5:1799490-1804492 REVERSE</t>
  </si>
  <si>
    <t>25.8</t>
  </si>
  <si>
    <t>AT5G06060.1</t>
  </si>
  <si>
    <t>AT5G06060</t>
  </si>
  <si>
    <t>tropinone reductase, putative / tropine dehydrogenase, putative | chr5:1823842-1825894 REVERSE</t>
  </si>
  <si>
    <t>AT5G06110.2;AT5G06110.1</t>
  </si>
  <si>
    <t>AT5G06110</t>
  </si>
  <si>
    <t>DNAJ heat shock N-terminal domain-containing protein / cell division protein-related | chr5:1840830-1843000 REVERSE</t>
  </si>
  <si>
    <t>AT5G06120.9;AT5G06120.8;AT5G06120.7;AT5G06120.10;AT5G06120.6;AT5G06120.3;AT5G06120.2;AT5G06120.4;AT5G06120.5;AT5G06120.1</t>
  </si>
  <si>
    <t>AT5G06120</t>
  </si>
  <si>
    <t>XPO7</t>
  </si>
  <si>
    <t>Ran-binding protein, putative | chr5:1844078-1852601 FORWARD</t>
  </si>
  <si>
    <t>AT5G06140.1</t>
  </si>
  <si>
    <t>AT5G06140</t>
  </si>
  <si>
    <t>Symbols: SNX1, ATSNX1 | SNX1 (SORTING NEXIN 1); phosphoinositide binding / protein binding | chr5:1856008-1858785 REVERSE</t>
  </si>
  <si>
    <t>AT5G06160.1</t>
  </si>
  <si>
    <t>AT5G06160</t>
  </si>
  <si>
    <t>Symbols: ATO | ATO (ATROPOS); nucleic acid binding / zinc ion binding | chr5:1862369-1866433 REVERSE</t>
  </si>
  <si>
    <t>AT5G06260.3;AT5G06260.2;AT5G06260.1;AT4G34070.1</t>
  </si>
  <si>
    <t>AT5G06260</t>
  </si>
  <si>
    <t>nucleolar protein-related | chr5:1902599-1905101 REVERSE</t>
  </si>
  <si>
    <t>AT5G06290.1;AT5G06290.2</t>
  </si>
  <si>
    <t>AT5G06290</t>
  </si>
  <si>
    <t>Symbols: 2-Cys Prx B | 2-Cys Prx B (2-Cysteine peroxiredoxin B); antioxidant/ peroxiredoxin | chr5:1919213-1921425 FORWARD</t>
  </si>
  <si>
    <t>AT5G06320.1</t>
  </si>
  <si>
    <t>AT5G06320</t>
  </si>
  <si>
    <t>Symbols: NHL3 | NHL3 | chr5:1930793-1931768 REVERSE</t>
  </si>
  <si>
    <t>AT5G06390.1</t>
  </si>
  <si>
    <t>AT5G06390</t>
  </si>
  <si>
    <t>Symbols: FLA17 | FLA17 (FASCICLIN-LIKE ARABINOGALACTAN PROTEIN 17 PRECURSOR) | chr5:1952851-1955788 FORWARD</t>
  </si>
  <si>
    <t>AT5G06450.1</t>
  </si>
  <si>
    <t>AT5G06450</t>
  </si>
  <si>
    <t>nucleic acid binding | chr5:1967723-1969223 REVERSE</t>
  </si>
  <si>
    <t>AT5G06460.1</t>
  </si>
  <si>
    <t>AT5G06460</t>
  </si>
  <si>
    <t>Symbols: ATUBA2, UBA 2 | ATUBA2; ubiquitin activating enzyme/ ubiquitin-protein ligase | chr5:1970029-1974527 FORWARD</t>
  </si>
  <si>
    <t>AT5G06530.3;AT5G06530.2;AT5G06530.1;AT5G06530.4</t>
  </si>
  <si>
    <t>AT5G06530</t>
  </si>
  <si>
    <t>ABC transporter family protein | chr5:1989747-1994824 REVERSE</t>
  </si>
  <si>
    <t>AT5G06580.1</t>
  </si>
  <si>
    <t>AT5G06580</t>
  </si>
  <si>
    <t>FAD linked oxidase family protein | chr5:2011288-2016539 REVERSE</t>
  </si>
  <si>
    <t>AT5G06600.1;AT5G06600.2;AT5G06600.3</t>
  </si>
  <si>
    <t>AT5G06600</t>
  </si>
  <si>
    <t>Symbols: UBP12 | UBP12 (UBIQUITIN-SPECIFIC PROTEASE 12); ubiquitin thiolesterase/ ubiquitin-specific protease | chr5:2019107-2027943 REVERSE</t>
  </si>
  <si>
    <t>AT5G06680.1</t>
  </si>
  <si>
    <t>AT5G06680</t>
  </si>
  <si>
    <t>Symbols: SPC98, ATGCP3, ATSPC98, GCP3 | SPC98 (SPINDLE POLE BODY COMPONENT 98); tubulin binding | chr5:2056587-2059787 FORWARD</t>
  </si>
  <si>
    <t>AT5G06720.1</t>
  </si>
  <si>
    <t>AT5G06720</t>
  </si>
  <si>
    <t>peroxidase, putative | chr5:2077420-2079005 REVERSE</t>
  </si>
  <si>
    <t>AT5G06760.1</t>
  </si>
  <si>
    <t>AT5G06760</t>
  </si>
  <si>
    <t>late embryogenesis abundant group 1 domain-containing protein / LEA group 1 domain-containing protein | chr5:2089492-2090430 REVERSE</t>
  </si>
  <si>
    <t>AT5G06860.1</t>
  </si>
  <si>
    <t>AT5G06860</t>
  </si>
  <si>
    <t>Symbols: PGIP1, ATPGIP1 | PGIP1 (POLYGALACTURONASE INHIBITING PROTEIN 1); protein binding | chr5:2132350-2133587 FORWARD</t>
  </si>
  <si>
    <t>AT5G06870.1</t>
  </si>
  <si>
    <t>AT5G06870</t>
  </si>
  <si>
    <t>Symbols: PGIP2, ATPGIP2 | PGIP2 (POLYGALACTURONASE INHIBITING PROTEIN 2); protein binding | chr5:2133918-2135166 FORWARD</t>
  </si>
  <si>
    <t>AT5G06960.3;AT5G06960.2;AT5G06960.1;AT5G06950.5;AT5G06950.4;AT5G06950.3;AT5G06950.2;AT5G06950.1;AT3G12250.5;AT3G12250.3;AT3G12250.7;AT3G12250.6;AT3G12250.2;AT3G12250.1;AT3G12250.4</t>
  </si>
  <si>
    <t>AT5G06960</t>
  </si>
  <si>
    <t>Symbols: OBF5, TGA5 | OBF5 (OCS-ELEMENT BINDING FACTOR 5); DNA binding / protein binding / transcription factor | chr5:2154780-2157646 FORWARD</t>
  </si>
  <si>
    <t>AT5G06970.1</t>
  </si>
  <si>
    <t>AT5G06970</t>
  </si>
  <si>
    <t>FUNCTIONS IN: molecular_function unknown; INVOLVED IN: biological_process unknown; LOCATED IN: cellular_component unknown; EXPRESSED IN: 22 plant structures; EXPRESSED DURING: 13 growth stages; CONTAINS InterPro DOMAIN/s: Munc13 homology 1 (InterPro:IPR014770), Protein of unknown function DUF810 (InterPro:IPR008528), Munc13 homology 2 (InterPro:IPR014772); BEST Arabidopsis thaliana protein match is: unknown protein (TAIR:AT4G11670.1); Has 138 Blast hits to 130 proteins in 39 species: Archae - 0; Bacteria - 0; Metazoa - 2; Fungi - 43; Plants - 89; Viruses - 0; Other Eukaryotes - 4 (source: NCBI BLink). | chr5:2158228-2166398 REVERSE</t>
  </si>
  <si>
    <t>AT5G07020.1</t>
  </si>
  <si>
    <t>AT5G07020</t>
  </si>
  <si>
    <t>proline-rich family protein | chr5:2180502-2182418 REVERSE</t>
  </si>
  <si>
    <t>AT5G07030.1</t>
  </si>
  <si>
    <t>AT5G07030</t>
  </si>
  <si>
    <t>aspartic-type endopeptidase | chr5:2183360-2185972 REVERSE</t>
  </si>
  <si>
    <t>AT5G07120.2;AT5G07120.1</t>
  </si>
  <si>
    <t>AT5G07120</t>
  </si>
  <si>
    <t>Symbols: SNX2b | SNX2b (SORTING NEXIN 2b); phosphoinositide binding / protein binding | chr5:2206894-2209516 REVERSE</t>
  </si>
  <si>
    <t>AT5G61900.3;AT5G61900.1;AT5G07300.1;AT5G61910.4</t>
  </si>
  <si>
    <t>AT5G61900</t>
  </si>
  <si>
    <t>Symbols: BON1, CPN1, BON | BON1 (BONZAI 1); calcium-dependent phospholipid binding | chr5:24855661-24859341 REVERSE</t>
  </si>
  <si>
    <t>AT5G07340.1;AT5G07340.2</t>
  </si>
  <si>
    <t>AT5G07340</t>
  </si>
  <si>
    <t>calnexin, putative | chr5:2317213-2319649 FORWARD</t>
  </si>
  <si>
    <t>AT5G07350.1;AT5G07350.2</t>
  </si>
  <si>
    <t>AT5G07350</t>
  </si>
  <si>
    <t>RNA.regulation of transcription.Zn-finger(CCHC)</t>
  </si>
  <si>
    <t>tudor domain-containing protein / nuclease family protein | chr5:2319790-2325419 REVERSE</t>
  </si>
  <si>
    <t>AT5G07440.1;AT5G07440.2;AT5G07440.3</t>
  </si>
  <si>
    <t>AT5G07440</t>
  </si>
  <si>
    <t>Symbols: GDH2 | GDH2 (GLUTAMATE DEHYDROGENASE 2); ATP binding / glutamate dehydrogenase [NAD(P)+]/ glutamate dehydrogenase/ oxidoreductase | chr5:2355937-2358194 FORWARD</t>
  </si>
  <si>
    <t>AT5G07460.1</t>
  </si>
  <si>
    <t>AT5G07460</t>
  </si>
  <si>
    <t>Symbols: PMSR2, ATMSRA2 | PMSR2 (PEPTIDEMETHIONINE SULFOXIDE REDUCTASE 2); oxidoreductase, acting on sulfur group of donors, disulfide as acceptor / peptide-methionine-(S)-S-oxide reductase | chr5:2360634-2362013 REVERSE</t>
  </si>
  <si>
    <t>AT5G07470.1</t>
  </si>
  <si>
    <t>AT5G07470</t>
  </si>
  <si>
    <t>Symbols: PMSR3, ATMSRA3 | PMSR3 (PEPTIDEMETHIONINE SULFOXIDE REDUCTASE 3); oxidoreductase, acting on sulfur group of donors, disulfide as acceptor / peptide-methionine-(S)-S-oxide reductase | chr5:2362570-2364374 REVERSE</t>
  </si>
  <si>
    <t>AT5G07550.1</t>
  </si>
  <si>
    <t>AT5G07550</t>
  </si>
  <si>
    <t>Symbols: GRP19, ATGRP19 | GRP19 (GLYCINE-RICH PROTEIN 19); lipid binding | chr5:2388310-2389249 REVERSE</t>
  </si>
  <si>
    <t>AT5G07830.1</t>
  </si>
  <si>
    <t>AT5G07830</t>
  </si>
  <si>
    <t>Symbols: AtGUS2 | AtGUS2 (Arabidopsis thaliana glucuronidase 2); beta-glucuronidase | chr5:2503323-2506688 FORWARD</t>
  </si>
  <si>
    <t>AT5G07910.1</t>
  </si>
  <si>
    <t>AT5G07910</t>
  </si>
  <si>
    <t>leucine-rich repeat family protein | chr5:2521534-2524201 REVERSE</t>
  </si>
  <si>
    <t>AT5G07980.2;AT5G07980.1;AT5G07940.5;AT5G07940.4;AT5G07940.3;AT5G07940.2;AT5G07940.1</t>
  </si>
  <si>
    <t>AT5G07980</t>
  </si>
  <si>
    <t>dentin sialophosphoprotein-related | chr5:2549166-2554669 REVERSE</t>
  </si>
  <si>
    <t>AT5G08040.1</t>
  </si>
  <si>
    <t>AT5G08040</t>
  </si>
  <si>
    <t>Symbols: TOM5 | TOM5 (MITOCHONDRIAL IMPORT RECEPTOR SUBUNIT TOM5 HOMOLOG) | chr5:2577202-2578119 REVERSE</t>
  </si>
  <si>
    <t>AT5G08050.1</t>
  </si>
  <si>
    <t>AT5G08050</t>
  </si>
  <si>
    <t>FUNCTIONS IN: molecular_function unknown; INVOLVED IN: biological_process unknown; LOCATED IN: thylakoid, chloroplast thylakoid membrane, chloroplast; EXPRESSED IN: 21 plant structures; EXPRESSED DURING: 13 growth stages; CONTAINS InterPro DOMAIN/s: Protein of unknown function DUF1118 (InterPro:IPR009500), Uncharacterised conserved protein UCP022207 (InterPro:IPR016801); Has 41 Blast hits to 41 proteins in 10 species: Archae - 0; Bacteria - 0; Metazoa - 0; Fungi - 0; Plants - 40; Viruses - 0; Other Eukaryotes - 1 (source: NCBI BLink). | chr5:2578345-2579163 FORWARD</t>
  </si>
  <si>
    <t>AT5G08060.1</t>
  </si>
  <si>
    <t>AT5G08060</t>
  </si>
  <si>
    <t>unknown protein | chr5:2580449-2582564 FORWARD</t>
  </si>
  <si>
    <t>AT5G08080.4;AT5G08080.1;AT5G08080.3;AT5G08080.5;AT5G08080.2</t>
  </si>
  <si>
    <t>AT5G08080</t>
  </si>
  <si>
    <t>Symbols: SYP132, ATSYP132 | SYP132 (SYNTAXIN OF PLANTS 132); SNAP receptor | chr5:2588342-2591316 FORWARD</t>
  </si>
  <si>
    <t>AT5G08100.1;AT5G08100.2</t>
  </si>
  <si>
    <t>AT5G08100</t>
  </si>
  <si>
    <t>amino acid metabolism.degradation.aspartate family.asparagine.L-asparaginase</t>
  </si>
  <si>
    <t>L-asparaginase / L-asparagine amidohydrolase | chr5:2593050-2594651 REVERSE</t>
  </si>
  <si>
    <t>AT5G08160.1;AT5G08160.2</t>
  </si>
  <si>
    <t>AT5G08160</t>
  </si>
  <si>
    <t>Symbols: ATPK3 | ATPK3; ATP binding / kinase/ protein kinase/ protein serine/threonine kinase | chr5:2625559-2628110 REVERSE</t>
  </si>
  <si>
    <t>AT5G08180.2;AT5G08180.1</t>
  </si>
  <si>
    <t>AT5G08180</t>
  </si>
  <si>
    <t>protein.synthesis.ribosomal protein.eukaryotic.60S subunit.L7/L30/S12</t>
  </si>
  <si>
    <t>ribosomal protein L7Ae/L30e/S12e/Gadd45 family protein | chr5:2631654-2633455 REVERSE</t>
  </si>
  <si>
    <t>AT5G08260.1</t>
  </si>
  <si>
    <t>AT5G08260</t>
  </si>
  <si>
    <t>Symbols: scpl35 | scpl35 (serine carboxypeptidase-like 35); serine-type carboxypeptidase | chr5:2657151-2661416 FORWARD</t>
  </si>
  <si>
    <t>AT5G08280.1</t>
  </si>
  <si>
    <t>AT5G08280</t>
  </si>
  <si>
    <t>tetrapyrrole synthesis.porphobilinogen deaminase</t>
  </si>
  <si>
    <t>Symbols: HEMC | HEMC (HYDROXYMETHYLBILANE SYNTHASE); hydroxymethylbilane synthase | chr5:2663499-2665792 REVERSE</t>
  </si>
  <si>
    <t>19.5</t>
  </si>
  <si>
    <t>AT5G08300.1</t>
  </si>
  <si>
    <t>AT5G08300</t>
  </si>
  <si>
    <t>succinyl-CoA ligase (GDP-forming) alpha-chain, mitochondrial, putative / succinyl-CoA synthetase, alpha chain, putative / SCS-alpha, putative | chr5:2667412-2669923 FORWARD</t>
  </si>
  <si>
    <t>AT5G08370.2;AT5G08370.1</t>
  </si>
  <si>
    <t>AT5G08370</t>
  </si>
  <si>
    <t>Symbols: AtAGAL2 | AtAGAL2 (Arabidopsis thaliana ALPHA-GALACTOSIDASE 2); alpha-galactosidase/ catalytic/ hydrolase, hydrolyzing O-glycosyl compounds | chr5:2690879-2693538 REVERSE</t>
  </si>
  <si>
    <t>AT5G08380.1;AT5G08380.2</t>
  </si>
  <si>
    <t>AT5G08380</t>
  </si>
  <si>
    <t>Symbols: AtAGAL1 | AtAGAL1 (Arabidopsis thaliana ALPHA-GALACTOSIDASE 1); alpha-galactosidase/ catalytic/ hydrolase, hydrolyzing O-glycosyl compounds | chr5:2694677-2697724 REVERSE</t>
  </si>
  <si>
    <t>AT5G08410.1;AT5G08410.2</t>
  </si>
  <si>
    <t>AT5G08410</t>
  </si>
  <si>
    <t>Symbols: FTRA2 | FTRA2 (ferredoxin/thioredoxin reductase subunit A (variable subunit) 2); catalytic/ ferredoxin reductase/ ferredoxin:thioredoxin reductase/ lipoate synthase | chr5:2709848-2710583 REVERSE</t>
  </si>
  <si>
    <t>AT5G08450.3;AT5G08450.2;AT5G08450.1</t>
  </si>
  <si>
    <t>AT5G08450</t>
  </si>
  <si>
    <t>FUNCTIONS IN: molecular_function unknown; INVOLVED IN: biological_process unknown; LOCATED IN: cellular_component unknown; EXPRESSED IN: 25 plant structures; EXPRESSED DURING: 15 growth stages; CONTAINS InterPro DOMAIN/s: Histone deacetylation protein Rxt3 (InterPro:IPR013951); Has 32702 Blast hits to 18312 proteins in 878 species: Archae - 45; Bacteria - 1760; Metazoa - 16233; Fungi - 3347; Plants - 1326; Viruses - 208; Other Eukaryotes - 9783 (source: NCBI BLink). | chr5:2727821-2732888 REVERSE</t>
  </si>
  <si>
    <t>AT5G08530.1</t>
  </si>
  <si>
    <t>AT5G08530</t>
  </si>
  <si>
    <t>Symbols: CI51 | CI51 (51 kDa subunit of complex I); 4 iron, 4 sulfur cluster binding / FMN binding / NAD or NADH binding / NADH dehydrogenase (ubiquinone)/ oxidoreductase, acting on NADH or NADPH | chr5:2759317-2761875 REVERSE</t>
  </si>
  <si>
    <t>AT5G08540.1</t>
  </si>
  <si>
    <t>AT5G08540</t>
  </si>
  <si>
    <t>unknown protein | chr5:2763823-2765734 FORWARD</t>
  </si>
  <si>
    <t>AT5G08550.1</t>
  </si>
  <si>
    <t>AT5G08550</t>
  </si>
  <si>
    <t>Symbols: ILP1 | ILP1 (increased level of polyploidy1-1D); translation repressor | chr5:2765642-2770282 REVERSE</t>
  </si>
  <si>
    <t>AT5G08560.3;AT5G08560.2;AT5G08560.1</t>
  </si>
  <si>
    <t>AT5G08560</t>
  </si>
  <si>
    <t>transducin family protein / WD-40 repeat family protein | chr5:2770874-2774672 REVERSE</t>
  </si>
  <si>
    <t>AT5G08570.3;AT5G08570.2;AT5G08570.1</t>
  </si>
  <si>
    <t>AT5G08570</t>
  </si>
  <si>
    <t>pyruvate kinase, putative | chr5:2778000-2780441 FORWARD</t>
  </si>
  <si>
    <t>AT5G08580.2;AT5G08580.1</t>
  </si>
  <si>
    <t>AT5G08580</t>
  </si>
  <si>
    <t>calcium-binding EF hand family protein | chr5:2780512-2783066 REVERSE</t>
  </si>
  <si>
    <t>AT5G08590.1;AT5G08590.2</t>
  </si>
  <si>
    <t>AT5G08590</t>
  </si>
  <si>
    <t>Symbols: ASK2, SNRK2-1, SNRK2.1, SRK2G | SNRK2.1 (SNF1-RELATED PROTEIN KINASE 2.1); kinase/ protein kinase | chr5:2783331-2786094 FORWARD</t>
  </si>
  <si>
    <t>AT5G08610.1</t>
  </si>
  <si>
    <t>AT5G08610</t>
  </si>
  <si>
    <t>DEAD box RNA helicase (RH26) | chr5:2790295-2794215 FORWARD</t>
  </si>
  <si>
    <t>AT5G08650.2;AT5G08650.1</t>
  </si>
  <si>
    <t>AT5G08650</t>
  </si>
  <si>
    <t>GTP-binding protein LepA, putative | chr5:2806323-2813264 REVERSE</t>
  </si>
  <si>
    <t>AT5G08690.1;AT5G08670.1;AT5G08680.1</t>
  </si>
  <si>
    <t>AT5G08690</t>
  </si>
  <si>
    <t>ATP synthase beta chain 2, mitochondrial | chr5:2825713-2828662 FORWARD</t>
  </si>
  <si>
    <t>AT5G08740.1</t>
  </si>
  <si>
    <t>AT5G08740</t>
  </si>
  <si>
    <t>membrane anchor</t>
  </si>
  <si>
    <t>mitochondrial electron transport / ATP synthesis.NADH-DH.type II.mitochondrial</t>
  </si>
  <si>
    <t>Symbols: NDC1 | NDC1 (NAD(P)H dehydrogenase C1); NADH dehydrogenase | chr5:2848506-2851428 REVERSE</t>
  </si>
  <si>
    <t>AT5G09390.2;AT5G09390.1</t>
  </si>
  <si>
    <t>AT5G09390</t>
  </si>
  <si>
    <t>CD2-binding protein-related | chr5:2913534-2915923 FORWARD</t>
  </si>
  <si>
    <t>AT5G09440.1</t>
  </si>
  <si>
    <t>AT5G09440</t>
  </si>
  <si>
    <t>Symbols: EXL4 | EXL4 (EXORDIUM LIKE 4) | chr5:2938347-2939461 FORWARD</t>
  </si>
  <si>
    <t>AT5G09510.1;AT5G09510.2</t>
  </si>
  <si>
    <t>AT5G09510</t>
  </si>
  <si>
    <t>40S ribosomal protein S15 (RPS15D) | chr5:2955113-2956673 REVERSE</t>
  </si>
  <si>
    <t>AT5G09530.1</t>
  </si>
  <si>
    <t>AT5G09530</t>
  </si>
  <si>
    <t>hydroxyproline-rich glycoprotein family protein | chr5:2959734-2961271 REVERSE</t>
  </si>
  <si>
    <t>AT5G09550.1</t>
  </si>
  <si>
    <t>AT5G09550</t>
  </si>
  <si>
    <t>RAB GDP-dissociation inhibitor | chr5:2963777-2966727 FORWARD</t>
  </si>
  <si>
    <t>AT5G09590.1</t>
  </si>
  <si>
    <t>AT5G09590</t>
  </si>
  <si>
    <t>Symbols: MTHSC70-2, HSC70-5 | MTHSC70-2 (MITOCHONDRIAL HSP70 2); ATP binding | chr5:2975548-2978750 FORWARD</t>
  </si>
  <si>
    <t>AT5G09620.2;AT5G09620.1</t>
  </si>
  <si>
    <t>AT5G09620</t>
  </si>
  <si>
    <t>octicosapeptide/Phox/Bem1p (PB1) domain-containing protein | chr5:2983449-2985435 REVERSE</t>
  </si>
  <si>
    <t>AT5G09650.1</t>
  </si>
  <si>
    <t>AT5G09650</t>
  </si>
  <si>
    <t>Symbols: AtPPa6 | AtPPa6 (Arabidopsis thaliana pyrophosphorylase 6); inorganic diphosphatase/ pyrophosphatase | chr5:2991149-2993213 REVERSE</t>
  </si>
  <si>
    <t>AT5G09660.2;AT5G09660.1;AT5G09660.5;AT5G09660.3;AT5G09660.4</t>
  </si>
  <si>
    <t>AT5G09660</t>
  </si>
  <si>
    <t>Symbols: PMDH2 | PMDH2 (peroxisomal NAD-malate dehydrogenase 2); malate dehydrogenase | chr5:2993444-2995675 REVERSE</t>
  </si>
  <si>
    <t>peroxisome,plastid,mitochondrion</t>
  </si>
  <si>
    <t>PX,P,M</t>
  </si>
  <si>
    <t>AT5G09730.1</t>
  </si>
  <si>
    <t>AT5G09730</t>
  </si>
  <si>
    <t>Symbols: BXL3, ATBXL3, XYL3, ATBX3, BX3 | BXL3 (beta-xylosidase 3); hydrolase, hydrolyzing O-glycosyl compounds | chr5:3015247-3018262 REVERSE</t>
  </si>
  <si>
    <t>AT5G09760.1;AT5G09760.2</t>
  </si>
  <si>
    <t>AT5G09760</t>
  </si>
  <si>
    <t>pectinesterase family protein | chr5:3032375-3034543 FORWARD</t>
  </si>
  <si>
    <t>AT5G09810.1</t>
  </si>
  <si>
    <t>AT5G09810</t>
  </si>
  <si>
    <t>Symbols: ACT2, ACT7 | ACT7 (ACTIN 7); structural constituent of cytoskeleton | chr5:3052097-3054614 FORWARD</t>
  </si>
  <si>
    <t>AT5G09830.1</t>
  </si>
  <si>
    <t>AT5G09830</t>
  </si>
  <si>
    <t>BolA-like family protein | chr5:3057646-3058821 REVERSE</t>
  </si>
  <si>
    <t>AT5G09880.1</t>
  </si>
  <si>
    <t>AT5G09880</t>
  </si>
  <si>
    <t>RNA recognition motif (RRM)-containing protein | chr5:3081442-3085264 REVERSE</t>
  </si>
  <si>
    <t>AT5G09900.1;AT5G09900.2;AT5G09900.3</t>
  </si>
  <si>
    <t>AT5G09900</t>
  </si>
  <si>
    <t>Symbols: EMB2107, RPN5A, MSA | EMB2107 (EMBRYO DEFECTIVE 2107) | chr5:3089278-3092595 REVERSE</t>
  </si>
  <si>
    <t>AT5G09995.1;AT5G09995.3;AT5G09995.2</t>
  </si>
  <si>
    <t>AT5G09995</t>
  </si>
  <si>
    <t>unknown protein | chr5:3125077-3126378 REVERSE</t>
  </si>
  <si>
    <t>AT5G10010.1</t>
  </si>
  <si>
    <t>AT5G10010</t>
  </si>
  <si>
    <t>unknown protein | chr5:3127906-3131727 FORWARD</t>
  </si>
  <si>
    <t>AT5G10050.1</t>
  </si>
  <si>
    <t>AT5G10050</t>
  </si>
  <si>
    <t>short-chain dehydrogenase/reductase (SDR) family protein | chr5:3144200-3145730 FORWARD</t>
  </si>
  <si>
    <t>AT5G10160.1</t>
  </si>
  <si>
    <t>AT5G10160</t>
  </si>
  <si>
    <t>beta-hydroxyacyl-ACP dehydratase, putative | chr5:3185746-3187312 FORWARD</t>
  </si>
  <si>
    <t>AT5G10170.1</t>
  </si>
  <si>
    <t>AT5G10170</t>
  </si>
  <si>
    <t>Symbols: ATMIPS3, MIPS3 | MIPS3 (MYO-INOSITOL-1-PHOSTPATE SYNTHASE 3); binding / catalytic/ inositol-3-phosphate synthase | chr5:3187277-3190251 REVERSE</t>
  </si>
  <si>
    <t>AT5G10200.3;AT5G10200.2;AT5G10200.1</t>
  </si>
  <si>
    <t>AT5G10200</t>
  </si>
  <si>
    <t>binding | chr5:3201518-3204709 FORWARD</t>
  </si>
  <si>
    <t>AT5G10230.1</t>
  </si>
  <si>
    <t>AT5G10230</t>
  </si>
  <si>
    <t>Symbols: ANNAT7, ANN7 | ANNAT7 (ANNEXIN ARABIDOPSIS 7); calcium ion binding / calcium-dependent phospholipid binding | chr5:3209540-3211423 REVERSE</t>
  </si>
  <si>
    <t>AT5G10240.2;AT5G10240.1</t>
  </si>
  <si>
    <t>AT5G10240</t>
  </si>
  <si>
    <t>Symbols: ASN3 | ASN3 (ASPARAGINE SYNTHETASE 3); asparagine synthase (glutamine-hydrolyzing) | chr5:3212689-3216466 REVERSE</t>
  </si>
  <si>
    <t>AT5G10300.1;AT5G10300.2</t>
  </si>
  <si>
    <t>AT5G10300</t>
  </si>
  <si>
    <t>Symbols: ATMES5, MES5 | MES5 (METHYL ESTERASE 5); hydrolase | chr5:3239617-3240870 FORWARD</t>
  </si>
  <si>
    <t>AT5G10360.1;AT5G10360.2</t>
  </si>
  <si>
    <t>AT5G10360</t>
  </si>
  <si>
    <t>Symbols: EMB3010 | EMB3010 (embryo defective 3010); structural constituent of ribosome | chr5:3258474-3260234 REVERSE</t>
  </si>
  <si>
    <t>AT5G10450.1;AT5G10450.2;AT5G10450.3;AT5G10450.4</t>
  </si>
  <si>
    <t>AT5G10450</t>
  </si>
  <si>
    <t>Symbols: GRF6, AFT1, 14-3-3lambda | GRF6 (G-box regulating factor 6); protein binding / protein phosphorylated amino acid binding | chr5:3283853-3286317 REVERSE</t>
  </si>
  <si>
    <t>cytosol,mitochondrion,nucleus,peroxisome</t>
  </si>
  <si>
    <t>C,M,N,PX</t>
  </si>
  <si>
    <t>AT5G10460.1</t>
  </si>
  <si>
    <t>AT5G10460</t>
  </si>
  <si>
    <t>haloacid dehalogenase-like hydrolase family protein | chr5:3287781-3289948 FORWARD</t>
  </si>
  <si>
    <t>AT5G10470.1;AT5G10470.2</t>
  </si>
  <si>
    <t>AT5G10470</t>
  </si>
  <si>
    <t>kinesin motor protein-related | chr5:3289925-3297373 REVERSE</t>
  </si>
  <si>
    <t>AT5G10480.2;AT5G10480.1;AT5G10480.3</t>
  </si>
  <si>
    <t>AT5G10480</t>
  </si>
  <si>
    <t>Symbols: PAS2, PEP | PAS2 (PASTICCINO 2); enoyl-CoA hydratase/ protein tyrosine phosphatase | chr5:3297804-3300151 REVERSE</t>
  </si>
  <si>
    <t>endoplasmic reticulum,cytosol,nucleus</t>
  </si>
  <si>
    <t>ER,C,N</t>
  </si>
  <si>
    <t>AT5G10540.1</t>
  </si>
  <si>
    <t>AT5G10540</t>
  </si>
  <si>
    <t>peptidase M3 family protein / thimet oligopeptidase family protein | chr5:3328065-3334971 FORWARD</t>
  </si>
  <si>
    <t>AT5G10550.1</t>
  </si>
  <si>
    <t>AT5G10550</t>
  </si>
  <si>
    <t>Symbols: GTE2 | GTE2 (Global transcription factor group E 2); DNA binding | chr5:3332855-3335232 REVERSE</t>
  </si>
  <si>
    <t>AT5G10560.1</t>
  </si>
  <si>
    <t>AT5G10560</t>
  </si>
  <si>
    <t>glycosyl hydrolase family 3 protein | chr5:3336255-3339366 REVERSE</t>
  </si>
  <si>
    <t>AT5G10730.1</t>
  </si>
  <si>
    <t>AT5G10730</t>
  </si>
  <si>
    <t>binding / catalytic/ coenzyme binding | chr5:3390614-3393178 REVERSE</t>
  </si>
  <si>
    <t>AT5G10760.1</t>
  </si>
  <si>
    <t>AT5G10760</t>
  </si>
  <si>
    <t>aspartyl protease family protein | chr5:3400342-3402207 REVERSE</t>
  </si>
  <si>
    <t>AT5G10770.1</t>
  </si>
  <si>
    <t>AT5G10770</t>
  </si>
  <si>
    <t>chloroplast nucleoid DNA-binding protein, putative | chr5:3403110-3405448 REVERSE</t>
  </si>
  <si>
    <t>AT5G10840.1</t>
  </si>
  <si>
    <t>AT5G10840</t>
  </si>
  <si>
    <t>endomembrane protein 70, putative | chr5:3424688-3427878 REVERSE</t>
  </si>
  <si>
    <t>AT5G10860.1</t>
  </si>
  <si>
    <t>AT5G10860</t>
  </si>
  <si>
    <t>CBS domain-containing protein | chr5:3428891-3430470 REVERSE</t>
  </si>
  <si>
    <t>AT5G10870.1</t>
  </si>
  <si>
    <t>AT5G10870</t>
  </si>
  <si>
    <t>amino acid metabolism.synthesis.aromatic aa.phenylalanine and tyrosine.chorismate mutase</t>
  </si>
  <si>
    <t>Symbols: ATCM2 | ATCM2 (chorismate mutase 2); chorismate mutase | chr5:3430546-3432462 REVERSE</t>
  </si>
  <si>
    <t>AT5G10920.1</t>
  </si>
  <si>
    <t>AT5G10920</t>
  </si>
  <si>
    <t>amino acid metabolism.synthesis.glutamate family.arginine.argininosuccinate lyase</t>
  </si>
  <si>
    <t>argininosuccinate lyase, putative / arginosuccinase, putative | chr5:3441752-3444142 FORWARD</t>
  </si>
  <si>
    <t>AT5G10950.1</t>
  </si>
  <si>
    <t>AT5G10950</t>
  </si>
  <si>
    <t>cylicin-related | chr5:3459273-3461734 REVERSE</t>
  </si>
  <si>
    <t>AT5G11040.1</t>
  </si>
  <si>
    <t>AT5G11040</t>
  </si>
  <si>
    <t>FUNCTIONS IN: molecular_function unknown; INVOLVED IN: biological_process unknown; LOCATED IN: cellular_component unknown; EXPRESSED IN: 23 plant structures; EXPRESSED DURING: 14 growth stages; CONTAINS InterPro DOMAIN/s: Transport protein Trs120 (InterPro:IPR013935); Has 230 Blast hits to 190 proteins in 91 species: Archae - 0; Bacteria - 0; Metazoa - 128; Fungi - 64; Plants - 15; Viruses - 0; Other Eukaryotes - 23 (source: NCBI BLink). | chr5:3495287-3500922 FORWARD</t>
  </si>
  <si>
    <t>AT5G11060.1;AT5G25220.2;AT5G25220.1</t>
  </si>
  <si>
    <t>AT5G11060</t>
  </si>
  <si>
    <t>Symbols: KNAT4 | KNAT4 (KNOTTED1-LIKE HOMEOBOX GENE 4); transcription activator/ transcription factor | chr5:3510118-3513305 FORWARD</t>
  </si>
  <si>
    <t>AT5G11110.1</t>
  </si>
  <si>
    <t>AT5G11110</t>
  </si>
  <si>
    <t>Symbols: SPS1, ATSPS2F, KNS2 | ATSPS2F (SUCROSE PHOSPHATE SYNTHASE 2F); sucrose-phosphate synthase | chr5:3536226-3541133 FORWARD</t>
  </si>
  <si>
    <t>AT5G11150.1;AT5G11150.2</t>
  </si>
  <si>
    <t>AT5G11150</t>
  </si>
  <si>
    <t>Symbols: ATVAMP713, VAMP713 | ATVAMP713 (VESICLE-ASSOCIATED MEMBRANE PROTEIN 713) | chr5:3546286-3548111 REVERSE</t>
  </si>
  <si>
    <t>AT5G11200.1;AT5G11170.1;AT5G11200.3;AT5G11200.2;AT5G11170.2</t>
  </si>
  <si>
    <t>AT5G11200</t>
  </si>
  <si>
    <t>DEAD/DEAH box helicase, putative | chr5:3567175-3571015 FORWARD</t>
  </si>
  <si>
    <t>AT5G11240.1</t>
  </si>
  <si>
    <t>AT5G11240</t>
  </si>
  <si>
    <t>transducin family protein / WD-40 repeat family protein | chr5:3582540-3586986 FORWARD</t>
  </si>
  <si>
    <t>AT5G11330.1</t>
  </si>
  <si>
    <t>AT5G11330</t>
  </si>
  <si>
    <t>monooxygenase family protein | chr5:3617215-3618897 REVERSE</t>
  </si>
  <si>
    <t>AT5G11390.1</t>
  </si>
  <si>
    <t>AT5G11390</t>
  </si>
  <si>
    <t>unknown protein | chr5:3633667-3636570 FORWARD</t>
  </si>
  <si>
    <t>AT5G11420.1</t>
  </si>
  <si>
    <t>AT5G11420</t>
  </si>
  <si>
    <t>FUNCTIONS IN: molecular_function unknown; INVOLVED IN: biological_process unknown; LOCATED IN: cell wall, plant-type cell wall; EXPRESSED IN: 23 plant structures; EXPRESSED DURING: 13 growth stages; CONTAINS InterPro DOMAIN/s: Protein of unknown function DUF642 (InterPro:IPR006946), Galactose-binding like (InterPro:IPR008979); BEST Arabidopsis thaliana protein match is: unknown protein (TAIR:AT5G25460.1); Has 185 Blast hits to 157 proteins in 11 species: Archae - 0; Bacteria - 0; Metazoa - 0; Fungi - 0; Plants - 185; Viruses - 0; Other Eukaryotes - 0 (source: NCBI BLink). | chr5:3644547-3647295 FORWARD</t>
  </si>
  <si>
    <t>AT5G11450.1;AT5G11450.2</t>
  </si>
  <si>
    <t>AT5G11450</t>
  </si>
  <si>
    <t>oxygen-evolving complex-related | chr5:3654427-3656555 FORWARD</t>
  </si>
  <si>
    <t>AT5G11490.3;AT5G11490.1;AT5G11490.2</t>
  </si>
  <si>
    <t>AT5G11490</t>
  </si>
  <si>
    <t>adaptin family protein | chr5:3671818-3676309 FORWARD</t>
  </si>
  <si>
    <t>AT5G11520.1</t>
  </si>
  <si>
    <t>AT5G11520</t>
  </si>
  <si>
    <t>Symbols: ASP3, YLS4 | ASP3 (ASPARTATE AMINOTRANSFERASE 3); L-aspartate:2-oxoglutarate aminotransferase | chr5:3685089-3687764 REVERSE</t>
  </si>
  <si>
    <t>AT5G11540.1</t>
  </si>
  <si>
    <t>AT5G11540</t>
  </si>
  <si>
    <t>FAD-binding domain-containing protein | chr5:3703002-3704981 REVERSE</t>
  </si>
  <si>
    <t>AT5G11560.1</t>
  </si>
  <si>
    <t>AT5G11560</t>
  </si>
  <si>
    <t>catalytic | chr5:3709481-3714059 REVERSE</t>
  </si>
  <si>
    <t>AT5G11580.2;AT5G11580.1</t>
  </si>
  <si>
    <t>AT5G11580</t>
  </si>
  <si>
    <t>UVB-resistance protein-related / regulator of chromosome condensation (RCC1) family protein | chr5:3718810-3721334 FORWARD</t>
  </si>
  <si>
    <t>AT5G11670.1</t>
  </si>
  <si>
    <t>AT5G11670</t>
  </si>
  <si>
    <t>Symbols: ATNADP-ME2 | ATNADP-ME2 (NADP-malic enzyme 2); malate dehydrogenase (oxaloacetate-decarboxylating) (NADP+)/ malic enzyme/ oxidoreductase, acting on NADH or NADPH, NAD or NADP as acceptor | chr5:3754249-3758242 FORWARD</t>
  </si>
  <si>
    <t>AT5G11680.1</t>
  </si>
  <si>
    <t>AT5G11680</t>
  </si>
  <si>
    <t>unknown protein | chr5:3758858-3760851 FORWARD</t>
  </si>
  <si>
    <t>AT5G11710.3;AT5G11710.2;AT5G11710.1</t>
  </si>
  <si>
    <t>AT5G11710</t>
  </si>
  <si>
    <t>epsin N-terminal homology (ENTH) domain-containing protein / clathrin assembly protein-related | chr5:3772818-3776662 FORWARD</t>
  </si>
  <si>
    <t>AT5G11720.1</t>
  </si>
  <si>
    <t>AT5G11720</t>
  </si>
  <si>
    <t>alpha-glucosidase 1 (AGLU1) | chr5:3776814-3780146 FORWARD</t>
  </si>
  <si>
    <t>AT5G11770.1</t>
  </si>
  <si>
    <t>AT5G11770</t>
  </si>
  <si>
    <t>NADH-ubiquinone oxidoreductase 20 kDa subunit, mitochondrial | chr5:3790806-3793000 REVERSE</t>
  </si>
  <si>
    <t>AT5G11810.1</t>
  </si>
  <si>
    <t>AT5G11810</t>
  </si>
  <si>
    <t>unknown protein | chr5:3808720-3810748 FORWARD</t>
  </si>
  <si>
    <t>AT5G11880.1</t>
  </si>
  <si>
    <t>AT5G11880</t>
  </si>
  <si>
    <t>diaminopimelate decarboxylase, putative / DAP carboxylase, putative | chr5:3827526-3829986 REVERSE</t>
  </si>
  <si>
    <t>AT5G11900.1</t>
  </si>
  <si>
    <t>AT5G11900</t>
  </si>
  <si>
    <t>eukaryotic translation initiation factor SUI1 family protein | chr5:3833985-3836278 FORWARD</t>
  </si>
  <si>
    <t>AT5G11950.3;AT5G11950.2;AT5G11950.1;AT5G11950.4</t>
  </si>
  <si>
    <t>AT5G11950</t>
  </si>
  <si>
    <t>protein homodimerization | chr5:3854968-3856983 FORWARD</t>
  </si>
  <si>
    <t>AT5G12040.1;AT5G12040.2</t>
  </si>
  <si>
    <t>AT5G12040</t>
  </si>
  <si>
    <t>carbon-nitrogen hydrolase family protein | chr5:3885068-3888077 FORWARD</t>
  </si>
  <si>
    <t>AT5G12080.3;AT5G12080.2;AT5G12080.1</t>
  </si>
  <si>
    <t>AT5G12080</t>
  </si>
  <si>
    <t>Symbols: MSL10 | MSL10 (MECHANOSENSITIVE CHANNEL OF SMALL CONDUCTANCE-LIKE 10); mechanically-gated ion channel | chr5:3898047-3901629 REVERSE</t>
  </si>
  <si>
    <t>AT5G12110.1</t>
  </si>
  <si>
    <t>AT5G12110</t>
  </si>
  <si>
    <t>elongation factor 1B alpha-subunit 1 (eEF1Balpha1) | chr5:3914468-3915968 FORWARD</t>
  </si>
  <si>
    <t>AT5G12140.1</t>
  </si>
  <si>
    <t>AT5G12140</t>
  </si>
  <si>
    <t>Symbols: ATCYS1 | ATCYS1 (A. thaliana cystatin-1); cysteine-type endopeptidase inhibitor | chr5:3922909-3924023 REVERSE</t>
  </si>
  <si>
    <t>AT5G12190.1</t>
  </si>
  <si>
    <t>AT5G12190</t>
  </si>
  <si>
    <t>RNA recognition motif (RRM)-containing protein | chr5:3940532-3941205 REVERSE</t>
  </si>
  <si>
    <t>AT5G12200.1</t>
  </si>
  <si>
    <t>AT5G12200</t>
  </si>
  <si>
    <t>nucleotide metabolism.degradation.pyrimidine.dihydropyrimidinase</t>
  </si>
  <si>
    <t>dihydropyrimidinase / DHPase / dihydropyrimidine amidohydrolase / hydantoinase (PYD2) | chr5:3941528-3944811 REVERSE</t>
  </si>
  <si>
    <t>AT5G12210.2;AT5G12210.1</t>
  </si>
  <si>
    <t>AT5G12210</t>
  </si>
  <si>
    <t>geranylgeranyl transferase type II beta subunit, putative / RAB geranylgeranyltransferase beta subunit, putative | chr5:3947103-3949866 FORWARD</t>
  </si>
  <si>
    <t>AT5G12240.1;AT5G12240.2</t>
  </si>
  <si>
    <t>AT5G12240</t>
  </si>
  <si>
    <t>unknown protein | chr5:3959120-3960777 REVERSE</t>
  </si>
  <si>
    <t>AT5G12250.1</t>
  </si>
  <si>
    <t>AT5G12250</t>
  </si>
  <si>
    <t>Symbols: TUB6 | TUB6 (BETA-6 TUBULIN); structural constituent of cytoskeleton | chr5:3961106-3963522 REVERSE</t>
  </si>
  <si>
    <t>AT5G12290.3;AT5G12290.2;AT5G12290.4;AT5G12290.1</t>
  </si>
  <si>
    <t>AT5G12290</t>
  </si>
  <si>
    <t>Symbols: DGS1 | DGS1 (DGD1 SUPPRESSOR 1) | chr5:3974171-3978160 REVERSE</t>
  </si>
  <si>
    <t>AT5G12370.3;AT5G12370.2;AT5G12370.1</t>
  </si>
  <si>
    <t>AT5G12370</t>
  </si>
  <si>
    <t>Symbols: SEC10 | SEC10 (EXOCYST COMPLEX COMPONENT SEC10) | chr5:4002775-4008804 REVERSE</t>
  </si>
  <si>
    <t>AT5G12410.1</t>
  </si>
  <si>
    <t>AT5G12410</t>
  </si>
  <si>
    <t>THUMP domain-containing protein | chr5:4021815-4023988 REVERSE</t>
  </si>
  <si>
    <t>AT5G12470.1</t>
  </si>
  <si>
    <t>AT5G12470</t>
  </si>
  <si>
    <t>unknown protein | chr5:4044622-4047436 REVERSE</t>
  </si>
  <si>
    <t>AT5G12860.2;AT5G12860.1</t>
  </si>
  <si>
    <t>AT5G12860</t>
  </si>
  <si>
    <t>Symbols: DiT1 | DiT1 (dicarboxylate transporter 1); oxoglutarate:malate antiporter | chr5:4059686-4061950 REVERSE</t>
  </si>
  <si>
    <t>AT5G12890.1</t>
  </si>
  <si>
    <t>AT5G12890</t>
  </si>
  <si>
    <t>UDP-glucoronosyl/UDP-glucosyl transferase family protein | chr5:4069577-4071227 REVERSE</t>
  </si>
  <si>
    <t>AT5G12940.1</t>
  </si>
  <si>
    <t>AT5G12940</t>
  </si>
  <si>
    <t>leucine-rich repeat family protein | chr5:4087712-4089004 FORWARD</t>
  </si>
  <si>
    <t>AT5G12950.1;AT5G12960.1</t>
  </si>
  <si>
    <t>AT5G12950</t>
  </si>
  <si>
    <t>catalytic | chr5:4092953-4096975 FORWARD</t>
  </si>
  <si>
    <t>AT5G13000.2;AT5G13000.1</t>
  </si>
  <si>
    <t>AT5G13000</t>
  </si>
  <si>
    <t>Symbols: ATGSL12, gsl12 | ATGSL12 (glucan synthase-like 12); 1,3-beta-glucan synthase/ transferase, transferring glycosyl groups | chr5:4110295-4121427 REVERSE</t>
  </si>
  <si>
    <t>AT5G13020.1</t>
  </si>
  <si>
    <t>AT5G13020</t>
  </si>
  <si>
    <t>emsy N terminus domain-containing protein / ENT domain-containing protein | chr5:4129359-4132089 REVERSE</t>
  </si>
  <si>
    <t>AT5G13030.1</t>
  </si>
  <si>
    <t>AT5G13030</t>
  </si>
  <si>
    <t>unknown protein | chr5:4133204-4136688 FORWARD</t>
  </si>
  <si>
    <t>AT5G13050.1;AT5G13050.2</t>
  </si>
  <si>
    <t>AT5G13050</t>
  </si>
  <si>
    <t>Symbols: 5-FCL | 5-FCL (5-FORMYLTETRAHYDROFOLATE CYCLOLIGASE); 5-formyltetrahydrofolate cyclo-ligase | chr5:4136556-4138792 REVERSE</t>
  </si>
  <si>
    <t>AT5G13110.1;AT1G24280.1</t>
  </si>
  <si>
    <t>AT5G13110</t>
  </si>
  <si>
    <t>Symbols: G6PD2 | G6PD2 (GLUCOSE-6-PHOSPHATE DEHYDROGENASE 2); glucose-6-phosphate dehydrogenase | chr5:4158811-4161820 FORWARD</t>
  </si>
  <si>
    <t>AT5G13120.2;AT5G13120.1</t>
  </si>
  <si>
    <t>AT5G13120</t>
  </si>
  <si>
    <t>peptidyl-prolyl cis-trans isomerase cyclophilin-type family protein | chr5:4162503-4164784 REVERSE</t>
  </si>
  <si>
    <t>AT5G13200.1;AT5G13200.2</t>
  </si>
  <si>
    <t>AT5G13200</t>
  </si>
  <si>
    <t>GRAM domain-containing protein / ABA-responsive protein-related | chr5:4207004-4208289 FORWARD</t>
  </si>
  <si>
    <t>AT5G13280.1</t>
  </si>
  <si>
    <t>AT5G13280</t>
  </si>
  <si>
    <t>Symbols: AK-LYS1, AK1, AK | AK-LYS1 (ASPARTATE KINASE 1); aspartate kinase | chr5:4249438-4252836 FORWARD</t>
  </si>
  <si>
    <t>AT5G13370.1</t>
  </si>
  <si>
    <t>AT5G13370</t>
  </si>
  <si>
    <t>auxin-responsive GH3 family protein | chr5:4286819-4289554 FORWARD</t>
  </si>
  <si>
    <t>AT5G13410.1</t>
  </si>
  <si>
    <t>AT5G13410</t>
  </si>
  <si>
    <t>immunophilin / FKBP-type peptidyl-prolyl cis-trans isomerase family protein | chr5:4299705-4301780 REVERSE</t>
  </si>
  <si>
    <t>AT5G13420.1</t>
  </si>
  <si>
    <t>AT5G13420</t>
  </si>
  <si>
    <t>transaldolase, putative | chr5:4301792-4304312 REVERSE</t>
  </si>
  <si>
    <t>AT5G13430.1;AT5G13440.1</t>
  </si>
  <si>
    <t>AT5G13430</t>
  </si>
  <si>
    <t>ubiquinol-cytochrome C reductase iron-sulfur subunit, mitochondrial, putative / Rieske iron-sulfur protein, putative | chr5:4305125-4307513 REVERSE</t>
  </si>
  <si>
    <t>AT5G13450.1</t>
  </si>
  <si>
    <t>AT5G13450</t>
  </si>
  <si>
    <t>ATP synthase delta chain, mitochondrial, putative / H(+)-transporting two-sector ATPase, delta (OSCP) subunit, putative | chr5:4310314-4312048 REVERSE</t>
  </si>
  <si>
    <t>AT5G13450.2</t>
  </si>
  <si>
    <t>AT5G13490.2;AT5G13490.1</t>
  </si>
  <si>
    <t>AT5G13490</t>
  </si>
  <si>
    <t>Symbols: AAC2 | AAC2 (ADP/ATP carrier 2); ATP:ADP antiporter/ binding | chr5:4335467-4337628 FORWARD</t>
  </si>
  <si>
    <t>AT5G13510.1</t>
  </si>
  <si>
    <t>AT5G13510</t>
  </si>
  <si>
    <t>protein.synthesis.ribosomal protein.prokaryotic.chloroplast.50S subunit.L10</t>
  </si>
  <si>
    <t>ribosomal protein L10 family protein | chr5:4341262-4342095 FORWARD</t>
  </si>
  <si>
    <t>AT5G13520.1</t>
  </si>
  <si>
    <t>AT5G13520</t>
  </si>
  <si>
    <t>peptidase M1 family protein | chr5:4341948-4344671 REVERSE</t>
  </si>
  <si>
    <t>AT5G13530.2;AT5G13530.1</t>
  </si>
  <si>
    <t>AT5G13530</t>
  </si>
  <si>
    <t>Symbols: KEG | KEG (KEEP ON GOING); protein binding / protein kinase/ ubiquitin-protein ligase | chr5:4345618-4354369 FORWARD</t>
  </si>
  <si>
    <t>AT5G13560.1</t>
  </si>
  <si>
    <t>AT5G13560</t>
  </si>
  <si>
    <t>unknown protein | chr5:4360631-4366448 REVERSE</t>
  </si>
  <si>
    <t>AT5G13630.1;AT5G13630.2</t>
  </si>
  <si>
    <t>AT5G13630</t>
  </si>
  <si>
    <t>Symbols: GUN5, CCH, CHLH, CCH1 | GUN5 (GENOMES UNCOUPLED 5); magnesium chelatase | chr5:4387334-4392227 REVERSE</t>
  </si>
  <si>
    <t>AT5G13640.2;AT5G13640.3;AT5G13640.1</t>
  </si>
  <si>
    <t>AT5G13640</t>
  </si>
  <si>
    <t>Symbols: ATPDAT, PDAT | ATPDAT; phosphatidylcholine-sterol O-acyltransferase | chr5:4393062-4397541 FORWARD</t>
  </si>
  <si>
    <t>AT5G13650.1;AT5G13650.2</t>
  </si>
  <si>
    <t>AT5G13650</t>
  </si>
  <si>
    <t>elongation factor family protein | chr5:4397748-4402692 FORWARD</t>
  </si>
  <si>
    <t>AT5G13690.1;AT5G13690.2</t>
  </si>
  <si>
    <t>AT5G13690</t>
  </si>
  <si>
    <t>alpha-N-acetylglucosaminidase family / NAGLU family | chr5:4415754-4420371 FORWARD</t>
  </si>
  <si>
    <t>AT5G13710.2;AT5G13710.1</t>
  </si>
  <si>
    <t>AT5G13710</t>
  </si>
  <si>
    <t>Symbols: SMT1, CPH | SMT1 (STEROL METHYLTRANSFERASE 1); sterol 24-C-methyltransferase | chr5:4423695-4427058 REVERSE</t>
  </si>
  <si>
    <t>AT5G13720.1</t>
  </si>
  <si>
    <t>AT5G13720</t>
  </si>
  <si>
    <t>LOCATED IN: chloroplast, chloroplast inner membrane, chloroplast envelope; EXPRESSED IN: 21 plant structures; EXPRESSED DURING: 13 growth stages; CONTAINS InterPro DOMAIN/s: Uncharacterised conserved protein UCP022348 (InterPro:IPR016804), Uncharacterised protein family UPF0114 (InterPro:IPR005134); BEST Arabidopsis thaliana protein match is: unknown protein (TAIR:AT4G19390.1); Has 294 Blast hits to 294 proteins in 98 species: Archae - 18; Bacteria - 168; Metazoa - 0; Fungi - 0; Plants - 53; Viruses - 0; Other Eukaryotes - 55 (source: NCBI BLink). | chr5:4427783-4429133 FORWARD</t>
  </si>
  <si>
    <t>AT5G13780.1</t>
  </si>
  <si>
    <t>AT5G13780</t>
  </si>
  <si>
    <t>amino acid metabolism.degradation.glutamate family.glutamine</t>
  </si>
  <si>
    <t>GCN5-related N-acetyltransferase, putative | chr5:4447259-4448646 REVERSE</t>
  </si>
  <si>
    <t>AT5G13850.1</t>
  </si>
  <si>
    <t>AT5G13850</t>
  </si>
  <si>
    <t>cell.unspecified</t>
  </si>
  <si>
    <t>Symbols: NACA3 | NACA3 (NASCENT POLYPEPTIDE-ASSOCIATED COMPLEX SUBUNIT ALPHA-LIKE PROTEIN 3) | chr5:4471277-4472855 FORWARD</t>
  </si>
  <si>
    <t>31.9</t>
  </si>
  <si>
    <t>AT5G13930.1</t>
  </si>
  <si>
    <t>AT5G13930</t>
  </si>
  <si>
    <t>secondary metabolism.flavonoids.chalcones.naringenin-chalcone synthase</t>
  </si>
  <si>
    <t>Symbols: CHS, TT4, ATCHS | TT4 (TRANSPARENT TESTA 4); naringenin-chalcone synthase | chr5:4488688-4490264 FORWARD</t>
  </si>
  <si>
    <t>AT5G13980.1;AT5G13980.2;AT5G13980.3</t>
  </si>
  <si>
    <t>AT5G13980</t>
  </si>
  <si>
    <t>glycosyl hydrolase family 38 protein | chr5:4508496-4514425 FORWARD</t>
  </si>
  <si>
    <t>AT5G14030.4;AT5G14030.3;AT5G14030.2;AT5G14030.1;AT5G14030.5</t>
  </si>
  <si>
    <t>AT5G14030</t>
  </si>
  <si>
    <t>translocon-associated protein beta (TRAPB) family protein | chr5:4526784-4528615 FORWARD</t>
  </si>
  <si>
    <t>AT5G14040.1</t>
  </si>
  <si>
    <t>AT5G14040</t>
  </si>
  <si>
    <t>mitochondrial phosphate transporter | chr5:4530643-4533070 REVERSE</t>
  </si>
  <si>
    <t>AT5G14050.1</t>
  </si>
  <si>
    <t>AT5G14050</t>
  </si>
  <si>
    <t>transducin family protein / WD-40 repeat family protein | chr5:4533261-4535301 FORWARD</t>
  </si>
  <si>
    <t>AT5G14060.1;AT5G14060.2;AT5G14060.3</t>
  </si>
  <si>
    <t>AT5G14060</t>
  </si>
  <si>
    <t>Symbols: CARAB-AK-LYS | CARAB-AK-LYS; amino acid binding / aspartate kinase | chr5:4535401-4539193 FORWARD</t>
  </si>
  <si>
    <t>AT5G14105.1</t>
  </si>
  <si>
    <t>AT5G14105</t>
  </si>
  <si>
    <t>unknown protein | chr5:4551974-4553051 REVERSE</t>
  </si>
  <si>
    <t>AT5G14120.1;AT3G01930.3;AT3G01930.2</t>
  </si>
  <si>
    <t>AT5G14120</t>
  </si>
  <si>
    <t>nodulin family protein | chr5:4555949-4558710 FORWARD</t>
  </si>
  <si>
    <t>AT5G14170.1</t>
  </si>
  <si>
    <t>AT5G14170</t>
  </si>
  <si>
    <t>Symbols: CHC1 | CHC1 | chr5:4568509-4570947 REVERSE</t>
  </si>
  <si>
    <t>AT5G14200.1;AT5G14200.3;AT5G14200.2</t>
  </si>
  <si>
    <t>AT5G14200</t>
  </si>
  <si>
    <t>3-isopropylmalate dehydrogenase, chloroplast, putative | chr5:4576202-4578402 FORWARD</t>
  </si>
  <si>
    <t>AT5G14220.1;AT5G14220.2;AT5G14220.4;AT5G14220.5;AT5G14220.3</t>
  </si>
  <si>
    <t>AT5G14220</t>
  </si>
  <si>
    <t>Symbols: HEMG2, MEE61, PPO2 | HEMG2; electron carrier/ oxidoreductase/ protoporphyrinogen oxidase | chr5:4583269-4587427 REVERSE</t>
  </si>
  <si>
    <t>AT5G14240.1</t>
  </si>
  <si>
    <t>AT5G14240</t>
  </si>
  <si>
    <t>FUNCTIONS IN: molecular_function unknown; INVOLVED IN: biological_process unknown; LOCATED IN: cellular_component unknown; EXPRESSED IN: 23 plant structures; EXPRESSED DURING: 15 growth stages; CONTAINS InterPro DOMAIN/s: Thioredoxin fold (InterPro:IPR012335), Phosducin (InterPro:IPR001200), Thioredoxin-like fold (InterPro:IPR012336); Has 750 Blast hits to 750 proteins in 282 species: Archae - 0; Bacteria - 2; Metazoa - 486; Fungi - 126; Plants - 51; Viruses - 0; Other Eukaryotes - 85 (source: NCBI BLink). | chr5:4595928-4597660 REVERSE</t>
  </si>
  <si>
    <t>AT5G14250.1;AT5G14250.2</t>
  </si>
  <si>
    <t>AT5G14250</t>
  </si>
  <si>
    <t>Symbols: COP13, CSN3, FUS11 | COP13 (CONSTITUTIVE PHOTOMORPHOGENIC 13); protein binding | chr5:4597878-4600761 FORWARD</t>
  </si>
  <si>
    <t>AT5G14260.3;AT5G14260.2;AT5G14260.1;AT5G14260.4</t>
  </si>
  <si>
    <t>AT5G14260</t>
  </si>
  <si>
    <t>RNA.regulation of transcription.SET-domain transcriptional regulator family</t>
  </si>
  <si>
    <t>SET domain-containing protein | chr5:4600996-4604447 FORWARD</t>
  </si>
  <si>
    <t>AT5G14320.1;AT5G14320.2</t>
  </si>
  <si>
    <t>AT5G14320</t>
  </si>
  <si>
    <t>protein.synthesis.ribosomal protein.prokaryotic.chloroplast.30S subunit.S13</t>
  </si>
  <si>
    <t>30S ribosomal protein S13, chloroplast (CS13) | chr5:4617650-4618912 REVERSE</t>
  </si>
  <si>
    <t>AT5G14450.1</t>
  </si>
  <si>
    <t>AT5G14450</t>
  </si>
  <si>
    <t>GDSL-motif lipase/hydrolase family protein | chr5:4658441-4660175 FORWARD</t>
  </si>
  <si>
    <t>AT5G14540.1</t>
  </si>
  <si>
    <t>AT5G14540</t>
  </si>
  <si>
    <t>proline-rich family protein | chr5:4687147-4689674 REVERSE</t>
  </si>
  <si>
    <t>AT5G14590.1</t>
  </si>
  <si>
    <t>AT5G14590</t>
  </si>
  <si>
    <t>isocitrate dehydrogenase, putative / NADP+ isocitrate dehydrogenase, putative | chr5:4703298-4706738 REVERSE</t>
  </si>
  <si>
    <t>AT5G14660.3;AT5G14660.2;AT5G14660.1</t>
  </si>
  <si>
    <t>AT5G14660</t>
  </si>
  <si>
    <t>Symbols: PDF1B, DEF2, ATDEF2 | PDF1B (PEPTIDE DEFORMYLASE 1B); iron ion binding / peptide deformylase | chr5:4726641-4728746 REVERSE</t>
  </si>
  <si>
    <t>AT5G14680.1</t>
  </si>
  <si>
    <t>AT5G14680</t>
  </si>
  <si>
    <t>universal stress protein (USP) family protein | chr5:4730907-4733081 REVERSE</t>
  </si>
  <si>
    <t>AT5G14720.2;AT5G14720.1</t>
  </si>
  <si>
    <t>AT5G14720</t>
  </si>
  <si>
    <t>protein kinase family protein | chr5:4747860-4753592 REVERSE</t>
  </si>
  <si>
    <t>AT5G14740.9;AT5G14740.8;AT5G14740.7;AT5G14740.6;AT5G14740.2;AT5G14740.1;AT5G14740.4;AT5G14740.3;AT5G14740.5</t>
  </si>
  <si>
    <t>AT5G14740</t>
  </si>
  <si>
    <t>Symbols: CA2, CA18, BETA CA2 | CA2 (CARBONIC ANHYDRASE 2); carbonate dehydratase/ zinc ion binding | chr5:4757972-4762615 FORWARD</t>
  </si>
  <si>
    <t>plastid,cytosol,extracellular</t>
  </si>
  <si>
    <t>P,C,EX</t>
  </si>
  <si>
    <t>AT5G14780.3;AT5G14780.2;AT5G14780.1</t>
  </si>
  <si>
    <t>AT5G14780</t>
  </si>
  <si>
    <t>C1-metabolism.formate dehydrogenase</t>
  </si>
  <si>
    <t>Symbols: FDH | FDH (FORMATE DEHYDROGENASE); NAD or NADH binding / binding / catalytic/ cofactor binding / oxidoreductase, acting on the CH-OH group of donors, NAD or NADP as acceptor | chr5:4776943-4779494 FORWARD</t>
  </si>
  <si>
    <t>AT5G14800.1;AT5G14800.2</t>
  </si>
  <si>
    <t>AT5G14800</t>
  </si>
  <si>
    <t>Symbols: P5CR, AT-P5R, AT-P5C1, EMB2772 | P5CR (PYRROLINE-5- CARBOXYLATE (P5C) REDUCTASE); pyrroline-5-carboxylate reductase | chr5:4785960-4787839 REVERSE</t>
  </si>
  <si>
    <t>AT5G14910.2;AT5G14910.1</t>
  </si>
  <si>
    <t>AT5G14910</t>
  </si>
  <si>
    <t>heavy-metal-associated domain-containing protein | chr5:4823714-4825373 FORWARD</t>
  </si>
  <si>
    <t>AT5G14920.1</t>
  </si>
  <si>
    <t>AT5G14920</t>
  </si>
  <si>
    <t>gibberellin-regulated family protein | chr5:4826479-4827980 FORWARD</t>
  </si>
  <si>
    <t>AT5G14950.1</t>
  </si>
  <si>
    <t>AT5G14950</t>
  </si>
  <si>
    <t>protein.glycosylation.mannosyl-oligosaccharide-1,3-1,6-alpha-mannosidase(GMII)</t>
  </si>
  <si>
    <t>Symbols: GMII, ATGMII | GMII (GOLGI ALPHA-MANNOSIDASE II); alpha-mannosidase | chr5:4837152-4841942 REVERSE</t>
  </si>
  <si>
    <t>AT5G15020.2;AT5G15020.1</t>
  </si>
  <si>
    <t>AT5G15020</t>
  </si>
  <si>
    <t>Symbols: SNL2 | SNL2 (SIN3-LIKE 2) | chr5:4859127-4866031 REVERSE</t>
  </si>
  <si>
    <t>AT5G15090.2;AT5G15090.1</t>
  </si>
  <si>
    <t>AT5G15090</t>
  </si>
  <si>
    <t>Symbols: VDAC3, ATVDAC3 | VDAC3 (VOLTAGE DEPENDENT ANION CHANNEL 3); voltage-gated anion channel | chr5:4889295-4891494 REVERSE</t>
  </si>
  <si>
    <t>AT5G15140.1</t>
  </si>
  <si>
    <t>AT5G15140</t>
  </si>
  <si>
    <t>aldose 1-epimerase family protein | chr5:4908686-4910799 FORWARD</t>
  </si>
  <si>
    <t>AT5G15200.1;AT5G15200.2</t>
  </si>
  <si>
    <t>AT5G15200</t>
  </si>
  <si>
    <t>protein.synthesis.ribosomal protein.eukaryotic.40S subunit.S9</t>
  </si>
  <si>
    <t>40S ribosomal protein S9 (RPS9B) | chr5:4934883-4936408 REVERSE</t>
  </si>
  <si>
    <t>AT5G15270.3;AT5G15270.2;AT5G15270.1</t>
  </si>
  <si>
    <t>AT5G15270</t>
  </si>
  <si>
    <t>KH domain-containing protein | chr5:4958337-4962013 FORWARD</t>
  </si>
  <si>
    <t>AT5G15400.1</t>
  </si>
  <si>
    <t>AT5G15400</t>
  </si>
  <si>
    <t>U-box domain-containing protein | chr5:4997611-5003140 REVERSE</t>
  </si>
  <si>
    <t>AT5G15450.1</t>
  </si>
  <si>
    <t>AT5G15450</t>
  </si>
  <si>
    <t>Symbols: APG6, CLPB3, CLPB-P | CLPB3 (CASEIN LYTIC PROTEINASE B3); ATP binding / ATPase/ nucleoside-triphosphatase/ nucleotide binding / protein binding | chr5:5014212-5018347 REVERSE</t>
  </si>
  <si>
    <t>AT5G15490.1</t>
  </si>
  <si>
    <t>AT5G15490</t>
  </si>
  <si>
    <t>UDP-glucose 6-dehydrogenase, putative | chr5:5027639-5030194 REVERSE</t>
  </si>
  <si>
    <t>AT5G15530.1</t>
  </si>
  <si>
    <t>AT5G15530</t>
  </si>
  <si>
    <t>Symbols: BCCP2, CAC1-B | BCCP2 (BIOTIN CARBOXYL CARRIER PROTEIN 2); biotin binding | chr5:5038751-5040840 FORWARD</t>
  </si>
  <si>
    <t>AT5G15550.1;AT5G15550.3;AT5G15550.2</t>
  </si>
  <si>
    <t>AT5G15550</t>
  </si>
  <si>
    <t>transducin family protein / WD-40 repeat family protein | chr5:5058749-5062087 REVERSE</t>
  </si>
  <si>
    <t>AT5G15610.2;AT5G15610.1</t>
  </si>
  <si>
    <t>AT5G15610</t>
  </si>
  <si>
    <t>proteasome family protein | chr5:5079513-5082205 FORWARD</t>
  </si>
  <si>
    <t>AT5G15640.2;AT5G15640.1</t>
  </si>
  <si>
    <t>AT5G15640</t>
  </si>
  <si>
    <t>mitochondrial substrate carrier family protein | chr5:5087371-5090040 FORWARD</t>
  </si>
  <si>
    <t>AT5G15650.1</t>
  </si>
  <si>
    <t>AT5G15650</t>
  </si>
  <si>
    <t>Symbols: RGP2, ATRGP2 | RGP2 (REVERSIBLY GLYCOSYLATED POLYPEPTIDE 2); transferase, transferring hexosyl groups | chr5:5092157-5094494 FORWARD</t>
  </si>
  <si>
    <t>AT5G15750.1</t>
  </si>
  <si>
    <t>AT5G15750</t>
  </si>
  <si>
    <t>protein.synthesis.ribosomal protein.unknown.small subunit.S4</t>
  </si>
  <si>
    <t>RNA-binding S4 domain-containing protein | chr5:5141103-5142866 FORWARD</t>
  </si>
  <si>
    <t>AT5G15800.1;AT5G15800.2;AT3G02310.2;AT3G02310.1</t>
  </si>
  <si>
    <t>AT5G15800</t>
  </si>
  <si>
    <t>Symbols: SEP1, AGL2 | SEP1 (SEPALLATA1); DNA binding / transcription factor | chr5:5151334-5154154 REVERSE</t>
  </si>
  <si>
    <t>AT5G15870.1</t>
  </si>
  <si>
    <t>AT5G15870</t>
  </si>
  <si>
    <t>glycosyl hydrolase family 81 protein | chr5:5182641-5184878 REVERSE</t>
  </si>
  <si>
    <t>AT5G15910.2;AT5G15910.1</t>
  </si>
  <si>
    <t>AT5G15910</t>
  </si>
  <si>
    <t>dehydrogenase-related | chr5:5193111-5195396 FORWARD</t>
  </si>
  <si>
    <t>AT5G15960.1</t>
  </si>
  <si>
    <t>AT5G15960</t>
  </si>
  <si>
    <t>Symbols: KIN1 | KIN1 | chr5:5209898-5210727 FORWARD</t>
  </si>
  <si>
    <t>AT5G15970.1</t>
  </si>
  <si>
    <t>AT5G15970</t>
  </si>
  <si>
    <t>Symbols: KIN2, COR6.6 | KIN2 | chr5:5211911-5212665 FORWARD</t>
  </si>
  <si>
    <t>AT5G16010.1</t>
  </si>
  <si>
    <t>AT5G16010</t>
  </si>
  <si>
    <t>hormone metabolism.brassinosteroid.synthesis-degradation.BRs.DET2</t>
  </si>
  <si>
    <t>3-oxo-5-alpha-steroid 4-dehydrogenase family protein / steroid 5-alpha-reductase family protein | chr5:5227924-5229116 FORWARD</t>
  </si>
  <si>
    <t>AT5G16040.2;AT5G16040.1</t>
  </si>
  <si>
    <t>AT5G16040</t>
  </si>
  <si>
    <t>regulator of chromosome condensation (RCC1) family protein | chr5:5240675-5243329 REVERSE</t>
  </si>
  <si>
    <t>AT5G16050.2;AT5G16050.1</t>
  </si>
  <si>
    <t>AT5G16050</t>
  </si>
  <si>
    <t>Symbols: GRF5, GF14 UPSILON | GRF5 (GENERAL REGULATORY FACTOR 5); ATP binding / protein binding / protein phosphorylated amino acid binding | chr5:5243745-5245820 REVERSE</t>
  </si>
  <si>
    <t>AT5G16070.1</t>
  </si>
  <si>
    <t>AT5G16070</t>
  </si>
  <si>
    <t>chaperonin, putative | chr5:5247354-5251179 REVERSE</t>
  </si>
  <si>
    <t>AT5G16120.3;AT5G16120.1;AT5G16120.2;AT5G16120.4</t>
  </si>
  <si>
    <t>AT5G16120</t>
  </si>
  <si>
    <t>lipid metabolism.lipid degradation.lipases.acylglycerol lipase</t>
  </si>
  <si>
    <t>hydrolase, alpha/beta fold family protein | chr5:5265633-5267916 FORWARD</t>
  </si>
  <si>
    <t>AT5G16130.1</t>
  </si>
  <si>
    <t>AT5G16130</t>
  </si>
  <si>
    <t>40S ribosomal protein S7 (RPS7C) | chr5:5268421-5270156 FORWARD</t>
  </si>
  <si>
    <t>AT5G16150.3;AT5G16150.2;AT5G16150.1</t>
  </si>
  <si>
    <t>AT5G16150</t>
  </si>
  <si>
    <t>Symbols: GLT1, PGLCT | PGLCT (PLASTIDIC GLC TRANSLOCATOR); carbohydrate transmembrane transporter/ sugar:hydrogen symporter | chr5:5272557-5275815 FORWARD</t>
  </si>
  <si>
    <t>AT5G16240.1</t>
  </si>
  <si>
    <t>AT5G16240</t>
  </si>
  <si>
    <t>acyl-(acyl-carrier-protein) desaturase, putative / stearoyl-ACP desaturase, putative | chr5:5306807-5309932 FORWARD</t>
  </si>
  <si>
    <t>AT5G16260.1</t>
  </si>
  <si>
    <t>AT5G16260</t>
  </si>
  <si>
    <t>RNA recognition motif (RRM)-containing protein | chr5:5311207-5315767 FORWARD</t>
  </si>
  <si>
    <t>AT5G16280.2;AT5G16280.1</t>
  </si>
  <si>
    <t>AT5G16280</t>
  </si>
  <si>
    <t>unknown protein | chr5:5323175-5331685 REVERSE</t>
  </si>
  <si>
    <t>AT5G16290.2;AT5G16290.1</t>
  </si>
  <si>
    <t>AT5G16290</t>
  </si>
  <si>
    <t>acetolactate synthase small subunit, putative | chr5:5333764-5337744 FORWARD</t>
  </si>
  <si>
    <t>AT5G16300.2;AT5G16300.1;AT5G16300.3;AT5G16300.4</t>
  </si>
  <si>
    <t>AT5G16300</t>
  </si>
  <si>
    <t>FUNCTIONS IN: molecular_function unknown; INVOLVED IN: biological_process unknown; LOCATED IN: cellular_component unknown; EXPRESSED IN: 23 plant structures; EXPRESSED DURING: 13 growth stages; CONTAINS InterPro DOMAIN/s: Vps51/Vps67 (InterPro:IPR014812); Has 204 Blast hits to 183 proteins in 76 species: Archae - 0; Bacteria - 0; Metazoa - 127; Fungi - 34; Plants - 24; Viruses - 0; Other Eukaryotes - 19 (source: NCBI BLink). | chr5:5338119-5342432 FORWARD</t>
  </si>
  <si>
    <t>golgi,nucleus,cytosol</t>
  </si>
  <si>
    <t>G,N,C</t>
  </si>
  <si>
    <t>AT5G16310.1</t>
  </si>
  <si>
    <t>AT5G16310</t>
  </si>
  <si>
    <t>Symbols: UCH1 | UCH1; ubiquitin thiolesterase | chr5:5342391-5344285 REVERSE</t>
  </si>
  <si>
    <t>AT5G16390.2;AT5G16390.1</t>
  </si>
  <si>
    <t>AT5G16390</t>
  </si>
  <si>
    <t>Symbols: CAC1, CAC1A, BCCP, BCCP1 | CAC1 (CHLOROPLASTIC ACETYLCOENZYME A CARBOXYLASE 1); acetyl-CoA carboxylase/ biotin binding | chr5:5360801-5363126 REVERSE</t>
  </si>
  <si>
    <t>AT5G16400.1</t>
  </si>
  <si>
    <t>AT5G16400</t>
  </si>
  <si>
    <t>Symbols: TRXF2, ATF2 | ATF2; enzyme activator | chr5:5363661-5365334 REVERSE</t>
  </si>
  <si>
    <t>AT5G16440.1</t>
  </si>
  <si>
    <t>AT5G16440</t>
  </si>
  <si>
    <t>Symbols: IPP1 | IPP1 (ISOPENTENYL DIPHOSPHATE ISOMERASE 1); isopentenyl-diphosphate delta-isomerase | chr5:5371627-5373735 FORWARD</t>
  </si>
  <si>
    <t>AT5G16450.2;AT5G16450.1</t>
  </si>
  <si>
    <t>AT5G16450</t>
  </si>
  <si>
    <t>dimethylmenaquinone methyltransferase family protein | chr5:5373883-5375459 FORWARD</t>
  </si>
  <si>
    <t>AT5G16510.2;AT5G16510.1</t>
  </si>
  <si>
    <t>AT5G16510</t>
  </si>
  <si>
    <t>reversibly glycosylated polypeptide, putative | chr5:5392793-5394568 FORWARD</t>
  </si>
  <si>
    <t>AT5G16550.1</t>
  </si>
  <si>
    <t>AT5G16550</t>
  </si>
  <si>
    <t>unknown protein | chr5:5405350-5406887 FORWARD</t>
  </si>
  <si>
    <t>AT5G16570.1;AT5G16570.2</t>
  </si>
  <si>
    <t>AT5G16570</t>
  </si>
  <si>
    <t>Symbols: GLN1;4 | GLN1;4; glutamate-ammonia ligase | chr5:5421743-5424566 REVERSE</t>
  </si>
  <si>
    <t>AT5G16590.1</t>
  </si>
  <si>
    <t>AT5G16590</t>
  </si>
  <si>
    <t>Symbols: LRR1 | LRR1; ATP binding / kinase/ protein serine/threonine kinase | chr5:5431681-5434134 FORWARD</t>
  </si>
  <si>
    <t>AT5G16620.1</t>
  </si>
  <si>
    <t>AT5G16620</t>
  </si>
  <si>
    <t>Symbols: PDE120, TIC40, ATTIC40 | TIC40 | chr5:5450696-5454535 FORWARD</t>
  </si>
  <si>
    <t>AT5G16660.1;AT5G16660.2</t>
  </si>
  <si>
    <t>AT5G16660</t>
  </si>
  <si>
    <t>unknown protein | chr5:5465484-5467063 REVERSE</t>
  </si>
  <si>
    <t>AT5G16680.2;AT5G16680.1</t>
  </si>
  <si>
    <t>AT5G16680</t>
  </si>
  <si>
    <t>PHD finger family protein | chr5:5467534-5473506 REVERSE</t>
  </si>
  <si>
    <t>AT5G16710.1</t>
  </si>
  <si>
    <t>AT5G16710</t>
  </si>
  <si>
    <t>Symbols: DHAR3 | DHAR3 (dehydroascorbate reductase 1); glutathione dehydrogenase (ascorbate) | chr5:5483288-5485081 FORWARD</t>
  </si>
  <si>
    <t>AT5G16715.1</t>
  </si>
  <si>
    <t>AT5G16715</t>
  </si>
  <si>
    <t>Symbols: EMB2247 | EMB2247 (embryo defective 2247); ATP binding / aminoacyl-tRNA ligase/ nucleotide binding / valine-tRNA ligase | chr5:5485353-5493520 FORWARD</t>
  </si>
  <si>
    <t>AT5G16730.1</t>
  </si>
  <si>
    <t>AT5G16730</t>
  </si>
  <si>
    <t>LOCATED IN: chloroplast; EXPRESSED IN: 23 plant structures; EXPRESSED DURING: 13 growth stages; CONTAINS InterPro DOMAIN/s: Spectrin/alpha-actinin (InterPro:IPR018159); BEST Arabidopsis thaliana protein match is: unknown protein (TAIR:AT3G02930.1); Has 241703 Blast hits to 112530 proteins in 2711 species: Archae - 2642; Bacteria - 41887; Metazoa - 104467; Fungi - 18239; Plants - 8786; Viruses - 1373; Other Eukaryotes - 64309 (source: NCBI BLink). | chr5:5497643-5500845 FORWARD</t>
  </si>
  <si>
    <t>AT5G16750.1</t>
  </si>
  <si>
    <t>AT5G16750</t>
  </si>
  <si>
    <t>Symbols: TOZ | TOZ (TORMOZEMBRYO DEFECTIVE); nucleotide binding | chr5:5504346-5509343 REVERSE</t>
  </si>
  <si>
    <t>AT5G16760.1</t>
  </si>
  <si>
    <t>AT5G16760</t>
  </si>
  <si>
    <t>signalling.phosphinositides.inositol-1,3,4-trisphosphate 5/6-kinase</t>
  </si>
  <si>
    <t>inositol 1,3,4-trisphosphate 5/6-kinase | chr5:5509674-5511232 FORWARD</t>
  </si>
  <si>
    <t>AT5G16780.3;AT5G16780.2;AT5G16780.1</t>
  </si>
  <si>
    <t>AT5G16780</t>
  </si>
  <si>
    <t>Symbols: DOT2, MDF | DOT2 (DEFECTIVELY ORGANIZED TRIBUTARIES 2) | chr5:5517490-5522258 REVERSE</t>
  </si>
  <si>
    <t>AT5G16840.3;AT5G16840.1;AT5G16840.2</t>
  </si>
  <si>
    <t>AT5G16840</t>
  </si>
  <si>
    <t>Symbols: BPA1 | BPA1 (BINDINGPARTNEROFACD11 1); nucleic acid binding / nucleotide binding / oxidoreductase | chr5:5535869-5538250 FORWARD</t>
  </si>
  <si>
    <t>AT5G16870.1</t>
  </si>
  <si>
    <t>AT5G16870</t>
  </si>
  <si>
    <t>aminoacyl-tRNA hydrolase | chr5:5546811-5548736 REVERSE</t>
  </si>
  <si>
    <t>AT5G16880.4;AT5G16880.2;AT5G16880.1;AT5G16880.3</t>
  </si>
  <si>
    <t>AT5G16880</t>
  </si>
  <si>
    <t>VHS domain-containing protein / GAT domain-containing protein | chr5:5548914-5551463 FORWARD</t>
  </si>
  <si>
    <t>AT5G16970.1</t>
  </si>
  <si>
    <t>AT5G16970</t>
  </si>
  <si>
    <t>Symbols: AT-AER | AT-AER (alkenal reductase); 2-alkenal reductase | chr5:5576168-5578075 REVERSE</t>
  </si>
  <si>
    <t>AT5G16990.1</t>
  </si>
  <si>
    <t>AT5G16990</t>
  </si>
  <si>
    <t>NADP-dependent oxidoreductase, putative | chr5:5581658-5584029 REVERSE</t>
  </si>
  <si>
    <t>AT5G17000.1</t>
  </si>
  <si>
    <t>AT5G17000</t>
  </si>
  <si>
    <t>NADP-dependent oxidoreductase, putative | chr5:5584801-5587063 REVERSE</t>
  </si>
  <si>
    <t>AT5G17010.2;AT5G17010.4;AT5G17010.3;AT5G17010.1;AT3G03090.1</t>
  </si>
  <si>
    <t>AT5G17010</t>
  </si>
  <si>
    <t>sugar transporter family protein | chr5:5587351-5592446 REVERSE</t>
  </si>
  <si>
    <t>AT5G17020.2;AT5G17020.1</t>
  </si>
  <si>
    <t>AT5G17020</t>
  </si>
  <si>
    <t>XPO1</t>
  </si>
  <si>
    <t>Symbols: XPO1A, ATCRM1, ATXPO1, XPO1 | XPO1A; protein binding / protein transporter/ receptor | chr5:5594736-5602955 FORWARD</t>
  </si>
  <si>
    <t>AT5G17050.1</t>
  </si>
  <si>
    <t>AT5G17050</t>
  </si>
  <si>
    <t>Symbols: UGT78D2 | UGT78D2 (UDP-GLUCOSYL TRANSFERASE 78D2); UDP-glycosyltransferase/ anthocyanidin 3-O-glucosyltransferase/ quercetin 3-O-glucosyltransferase/ transferase, transferring glycosyl groups | chr5:5607788-5609492 REVERSE</t>
  </si>
  <si>
    <t>AT5G17170.1;AT5G17170.2</t>
  </si>
  <si>
    <t>AT5G17170</t>
  </si>
  <si>
    <t>Symbols: ENH1 | ENH1 (enhancer of sos3-1); electron carrier/ metal ion binding / protein binding | chr5:5649193-5651158 FORWARD</t>
  </si>
  <si>
    <t>AT5G17190.1;AT3G03160.1</t>
  </si>
  <si>
    <t>AT5G17190</t>
  </si>
  <si>
    <t>unknown protein | chr5:5652218-5652983 FORWARD</t>
  </si>
  <si>
    <t>AT5G17220.1</t>
  </si>
  <si>
    <t>AT5G17220</t>
  </si>
  <si>
    <t>Symbols: ATGSTF12, GST26, TT19 | ATGSTF12 (ARABIDOPSIS THALIANA GLUTATHIONE S-TRANSFERASE PHI 12); glutathione transferase | chr5:5658460-5659386 FORWARD</t>
  </si>
  <si>
    <t>AT5G17310.2;AT5G17310.3;AT5G17310.5;AT5G17310.1;AT5G17310.6;AT5G17310.4</t>
  </si>
  <si>
    <t>AT5G17310</t>
  </si>
  <si>
    <t>UTP--glucose-1-phosphate uridylyltransferase, putative / UDP-glucose pyrophosphorylase, putative / UGPase, putative | chr5:5696645-5700922 REVERSE</t>
  </si>
  <si>
    <t>AT5G17380.1</t>
  </si>
  <si>
    <t>AT5G17380</t>
  </si>
  <si>
    <t>fermentation.PDC</t>
  </si>
  <si>
    <t>pyruvate decarboxylase family protein | chr5:5724759-5726746 REVERSE</t>
  </si>
  <si>
    <t>5.2</t>
  </si>
  <si>
    <t>AT5G17410.1;AT5G17410.2</t>
  </si>
  <si>
    <t>AT5G17410</t>
  </si>
  <si>
    <t>tubulin family protein | chr5:5730610-5736695 FORWARD</t>
  </si>
  <si>
    <t>AT5G17420.1</t>
  </si>
  <si>
    <t>AT5G17420</t>
  </si>
  <si>
    <t>Symbols: IRX3, CESA7, ATCESA7, MUR10 | IRX3 (IRREGULAR XYLEM 3); cellulose synthase | chr5:5736630-5741465 REVERSE</t>
  </si>
  <si>
    <t>AT5G17530.5;AT5G17530.7;AT5G17530.6;AT5G17530.2;AT5G17530.1;AT5G17530.3;AT5G17530.4</t>
  </si>
  <si>
    <t>AT5G17530</t>
  </si>
  <si>
    <t>phosphoglucosamine mutase family protein | chr5:5777603-5782150 FORWARD</t>
  </si>
  <si>
    <t>AT5G17550.2;AT5G17550.1</t>
  </si>
  <si>
    <t>AT5G17550</t>
  </si>
  <si>
    <t>Symbols: PEX19-2, PEROXIN 19-2 | PEX19-2 | chr5:5786510-5788239 REVERSE</t>
  </si>
  <si>
    <t>AT5G17560.1;AT5G17560.2;AT5G17560.3</t>
  </si>
  <si>
    <t>AT5G17560</t>
  </si>
  <si>
    <t>BolA-like family protein | chr5:5788454-5789923 FORWARD</t>
  </si>
  <si>
    <t>AT5G17670.1</t>
  </si>
  <si>
    <t>AT5G17670</t>
  </si>
  <si>
    <t>hydrolase, acting on ester bonds | chr5:5821060-5822736 FORWARD</t>
  </si>
  <si>
    <t>AT5G17690.2;AT5G17690.1;AT5G17690.3</t>
  </si>
  <si>
    <t>AT5G17690</t>
  </si>
  <si>
    <t>Symbols: TFL2, LHP1 | TFL2 (TERMINAL FLOWER 2); DNA binding / methylated histone residue binding | chr5:5827171-5829682 REVERSE</t>
  </si>
  <si>
    <t>AT5G17710.3;AT5G17710.1;AT5G17710.2</t>
  </si>
  <si>
    <t>AT5G17710</t>
  </si>
  <si>
    <t>Symbols: EMB1241 | EMB1241 (embryo defective 1241); adenyl-nucleotide exchange factor/ chaperone binding / protein binding / protein homodimerization | chr5:5839343-5841728 REVERSE</t>
  </si>
  <si>
    <t>AT5G17770.1</t>
  </si>
  <si>
    <t>AT5G17770</t>
  </si>
  <si>
    <t>redox.misc</t>
  </si>
  <si>
    <t>Symbols: ATCBR, CBR1 | ATCBR (ARABIDOPSIS THALIANA NADH:CYTOCHROME B5 REDUCTASE 1); cytochrome-b5 reductase | chr5:5864251-5866709 REVERSE</t>
  </si>
  <si>
    <t>21.9</t>
  </si>
  <si>
    <t>AT5G17910.3;AT5G17910.2;AT5G17910.1</t>
  </si>
  <si>
    <t>AT5G17910</t>
  </si>
  <si>
    <t>unknown protein | chr5:5927402-5932722 FORWARD</t>
  </si>
  <si>
    <t>AT5G17920.2;AT5G17920.1</t>
  </si>
  <si>
    <t>AT5G17920</t>
  </si>
  <si>
    <t>Symbols: ATCIMS, ATMETS, ATMS1 | ATMS1; 5-methyltetrahydropteroyltriglutamate-homocysteine S-methyltransferase/ copper ion binding / methionine synthase | chr5:5935038-5939487 FORWARD</t>
  </si>
  <si>
    <t>AT5G17990.1</t>
  </si>
  <si>
    <t>AT5G17990</t>
  </si>
  <si>
    <t>Symbols: TRP1, pat1 | TRP1 (tryptophan biosynthesis 1); anthranilate phosphoribosyltransferase | chr5:5957213-5959905 FORWARD</t>
  </si>
  <si>
    <t>AT5G18110.1</t>
  </si>
  <si>
    <t>AT5G18110</t>
  </si>
  <si>
    <t>Symbols: NCBP | NCBP (NOVEL CAP-BINDING PROTEIN); RNA binding / translation initiation factor | chr5:5988744-5990681 REVERSE</t>
  </si>
  <si>
    <t>AT5G18170.1</t>
  </si>
  <si>
    <t>AT5G18170</t>
  </si>
  <si>
    <t>Symbols: GDH1 | GDH1 (GLUTAMATE DEHYDROGENASE 1); ATP binding / glutamate dehydrogenase [NAD(P)+]/ oxidoreductase | chr5:6006039-6008472 FORWARD</t>
  </si>
  <si>
    <t>AT5G18200.1</t>
  </si>
  <si>
    <t>AT5G18200</t>
  </si>
  <si>
    <t>major CHO metabolism.synthesis.starch.ADP Glucose Phosphorylase</t>
  </si>
  <si>
    <t>UTP:galactose-1-phosphate uridylyltransferase/ ribose-5-phosphate adenylyltransferase | chr5:6015225-6016782 FORWARD</t>
  </si>
  <si>
    <t>AT5G18230.1;AT5G18230.4;AT5G18230.3;AT5G18230.2</t>
  </si>
  <si>
    <t>AT5G18230</t>
  </si>
  <si>
    <t>transcription regulator NOT2/NOT3/NOT5 family protein | chr5:6021444-6027249 REVERSE</t>
  </si>
  <si>
    <t>AT5G18380.2;AT5G18380.1;AT5G18380.3</t>
  </si>
  <si>
    <t>AT5G18380</t>
  </si>
  <si>
    <t>40S ribosomal protein S16 (RPS16C) | chr5:6090049-6090758 REVERSE</t>
  </si>
  <si>
    <t>AT5G18400.1;AT5G18400.3;AT5G18400.2</t>
  </si>
  <si>
    <t>AT5G18400</t>
  </si>
  <si>
    <t>unknown protein | chr5:6092682-6094994 REVERSE</t>
  </si>
  <si>
    <t>AT5G18410.3;AT5G18410.2;AT5G18410.1</t>
  </si>
  <si>
    <t>AT5G18410</t>
  </si>
  <si>
    <t>Symbols: PIR, KLK, PIR121, SRA1, PIRP | PIR121; transcription activator | chr5:6097298-6104980 REVERSE</t>
  </si>
  <si>
    <t>AT5G18420.3;AT5G18420.1;AT5G18420.2;AT5G18420.4</t>
  </si>
  <si>
    <t>AT5G18420</t>
  </si>
  <si>
    <t>unknown protein | chr5:6105522-6109385 REVERSE</t>
  </si>
  <si>
    <t>nucleus,cytosol,mitochondrion</t>
  </si>
  <si>
    <t>N,C,M</t>
  </si>
  <si>
    <t>AT5G18470.1</t>
  </si>
  <si>
    <t>AT5G18470</t>
  </si>
  <si>
    <t>curculin-like (mannose-binding) lectin family protein | chr5:6127797-6129285 FORWARD</t>
  </si>
  <si>
    <t>AT5G18480.1</t>
  </si>
  <si>
    <t>AT5G18480</t>
  </si>
  <si>
    <t>major CHO metabolism.synthesis.starch</t>
  </si>
  <si>
    <t>Symbols: PGSIP6 | PGSIP6 (PLANT GLYCOGENIN-LIKE STARCH INITIATION PROTEIN 6); transferase, transferring glycosyl groups / transferase, transferring hexosyl groups | chr5:6131203-6133906 REVERSE</t>
  </si>
  <si>
    <t>AT5G18520.1</t>
  </si>
  <si>
    <t>AT5G18520</t>
  </si>
  <si>
    <t>LOCATED IN: endomembrane system, integral to membrane; EXPRESSED IN: 24 plant structures; EXPRESSED DURING: 14 growth stages; CONTAINS InterPro DOMAIN/s: Transmembrane receptor, eukaryota (InterPro:IPR009637); BEST Arabidopsis thaliana protein match is: unknown protein (TAIR:AT3G09570.1); Has 385 Blast hits to 381 proteins in 83 species: Archae - 0; Bacteria - 2; Metazoa - 213; Fungi - 14; Plants - 131; Viruses - 0; Other Eukaryotes - 25 (source: NCBI BLink). | chr5:6144963-6146570 FORWARD</t>
  </si>
  <si>
    <t>AT5G18660.1</t>
  </si>
  <si>
    <t>AT5G18660</t>
  </si>
  <si>
    <t>tetrapyrrole synthesis.divinyl chlorophyllide-a 8-vinyl-reductase</t>
  </si>
  <si>
    <t>Symbols: PCB2 | PCB2 (PALE-GREEN AND CHLOROPHYLL B REDUCED 2); 3,8-divinyl protochlorophyllide a 8-vinyl reductase | chr5:6220781-6222228 REVERSE</t>
  </si>
  <si>
    <t>19.13</t>
  </si>
  <si>
    <t>AT5G18800.2;AT5G18800.1</t>
  </si>
  <si>
    <t>AT5G18800</t>
  </si>
  <si>
    <t>NADH-ubiquinone oxidoreductase 19 kDa subunit (NDUFA8) family protein | chr5:6267078-6268638 FORWARD</t>
  </si>
  <si>
    <t>AT5G18860.2;AT5G18860.1</t>
  </si>
  <si>
    <t>AT5G18860</t>
  </si>
  <si>
    <t>inosine-uridine preferring nucleoside hydrolase family protein | chr5:6290676-6295811 FORWARD</t>
  </si>
  <si>
    <t>AT5G18900.1</t>
  </si>
  <si>
    <t>AT5G18900</t>
  </si>
  <si>
    <t>oxidoreductase, 2OG-Fe(II) oxygenase family protein | chr5:6304215-6306290 REVERSE</t>
  </si>
  <si>
    <t>AT5G18970.1</t>
  </si>
  <si>
    <t>AT5G18970</t>
  </si>
  <si>
    <t>AWPM-19-like membrane family protein | chr5:6333211-6334642 REVERSE</t>
  </si>
  <si>
    <t>AT5G19050.1</t>
  </si>
  <si>
    <t>AT5G19050</t>
  </si>
  <si>
    <t>unknown protein | chr5:6369267-6371904 FORWARD</t>
  </si>
  <si>
    <t>AT5G19110.1;AT5G19110.2</t>
  </si>
  <si>
    <t>AT5G19110</t>
  </si>
  <si>
    <t>extracellular dermal glycoprotein-related / EDGP-related | chr5:6411561-6413170 REVERSE</t>
  </si>
  <si>
    <t>AT5G19140.1;AT5G19140.2;AT5G19140.3</t>
  </si>
  <si>
    <t>AT5G19140</t>
  </si>
  <si>
    <t>Symbols: ATAILP1, AILP1 | AILP1 | chr5:6423269-6426166 FORWARD</t>
  </si>
  <si>
    <t>AT5G19180.2;AT5G19180.1</t>
  </si>
  <si>
    <t>AT5G19180</t>
  </si>
  <si>
    <t>Symbols: ECR1 | ECR1 (E1 C-terminal related 1); NEDD8 activating enzyme/ protein heterodimerization/ small protein activating enzyme | chr5:6453276-6456014 FORWARD</t>
  </si>
  <si>
    <t>AT5G19220.1</t>
  </si>
  <si>
    <t>AT5G19220</t>
  </si>
  <si>
    <t>Symbols: ADG2, APL1 | APL1 (ADP GLUCOSE PYROPHOSPHORYLASE LARGE SUBUNIT 1); glucose-1-phosphate adenylyltransferase | chr5:6463824-6466831 REVERSE</t>
  </si>
  <si>
    <t>AT5G19250.1</t>
  </si>
  <si>
    <t>AT5G19250</t>
  </si>
  <si>
    <t>unknown protein | chr5:6471906-6472945 FORWARD</t>
  </si>
  <si>
    <t>AT5G19290.1</t>
  </si>
  <si>
    <t>AT5G19290</t>
  </si>
  <si>
    <t>esterase/lipase/thioesterase family protein | chr5:6494055-6495284 FORWARD</t>
  </si>
  <si>
    <t>AT5G19320.2;AT5G19320.1</t>
  </si>
  <si>
    <t>AT5G19320</t>
  </si>
  <si>
    <t>Symbols: RANGAP2 | RANGAP2 (RAN GTPASE ACTIVATING PROTEIN 2); RAN GTPase activator | chr5:6505110-6507435 REVERSE</t>
  </si>
  <si>
    <t>AT5G19350.2;AT5G19350.1</t>
  </si>
  <si>
    <t>AT5G19350</t>
  </si>
  <si>
    <t>RNA-binding protein 45 (RBP45), putative | chr5:6518838-6521474 FORWARD</t>
  </si>
  <si>
    <t>AT5G19370.1</t>
  </si>
  <si>
    <t>AT5G19370</t>
  </si>
  <si>
    <t>rhodanese-like domain-containing protein / PPIC-type PPIASE domain-containing protein | chr5:6524120-6526706 REVERSE</t>
  </si>
  <si>
    <t>AT5G19440.1</t>
  </si>
  <si>
    <t>AT5G19440</t>
  </si>
  <si>
    <t>cinnamyl-alcohol dehydrogenase, putative (CAD) | chr5:6556420-6558342 FORWARD</t>
  </si>
  <si>
    <t>AT5G19485.1</t>
  </si>
  <si>
    <t>AT5G19485</t>
  </si>
  <si>
    <t>transferase | chr5:6573592-6576490 REVERSE</t>
  </si>
  <si>
    <t>AT5G19510.1</t>
  </si>
  <si>
    <t>AT5G19510</t>
  </si>
  <si>
    <t>elongation factor 1B alpha-subunit 2 (eEF1Balpha2) | chr5:6581658-6583248 REVERSE</t>
  </si>
  <si>
    <t>AT5G19550.1</t>
  </si>
  <si>
    <t>AT5G19550</t>
  </si>
  <si>
    <t>Symbols: ASP2, AAT2 | ASP2 (ASPARTATE AMINOTRANSFERASE 2); L-aspartate:2-oxoglutarate aminotransferase | chr5:6598017-6601819 FORWARD</t>
  </si>
  <si>
    <t>AT5G19580.1</t>
  </si>
  <si>
    <t>AT5G19580</t>
  </si>
  <si>
    <t>glyoxal oxidase-related | chr5:6607371-6609626 REVERSE</t>
  </si>
  <si>
    <t>AT5G19620.1</t>
  </si>
  <si>
    <t>AT5G19620</t>
  </si>
  <si>
    <t>Symbols: OEP80, ATOEP80, TOC75 | OEP80 (OUTER ENVELOPE PROTEIN OF 80 KDA) | chr5:6623204-6627846 FORWARD</t>
  </si>
  <si>
    <t>AT5G19680.1</t>
  </si>
  <si>
    <t>AT5G19680</t>
  </si>
  <si>
    <t>leucine-rich repeat family protein | chr5:6649605-6651935 FORWARD</t>
  </si>
  <si>
    <t>AT5G19690.1;AT5G19690.2</t>
  </si>
  <si>
    <t>AT5G19690</t>
  </si>
  <si>
    <t>Symbols: STT3A | STT3A (STAUROSPORIN AND TEMPERATURE SENSITIVE 3-LIKE A); oligosaccharyl transferase | chr5:6652516-6658411 FORWARD</t>
  </si>
  <si>
    <t>AT5G19740.1</t>
  </si>
  <si>
    <t>AT5G19740</t>
  </si>
  <si>
    <t>peptidase M28 family protein | chr5:6673933-6676859 FORWARD</t>
  </si>
  <si>
    <t>AT5G19760.1</t>
  </si>
  <si>
    <t>AT5G19760</t>
  </si>
  <si>
    <t>dicarboxylate/tricarboxylate carrier (DTC) | chr5:6679306-6682001 REVERSE</t>
  </si>
  <si>
    <t>AT5G19780.1;AT5G19770.1</t>
  </si>
  <si>
    <t>AT5G19780</t>
  </si>
  <si>
    <t>Symbols: TUA5 | TUA5; structural constituent of cytoskeleton | chr5:6687074-6689171 FORWARD</t>
  </si>
  <si>
    <t>AT5G19820.1</t>
  </si>
  <si>
    <t>AT5G19820</t>
  </si>
  <si>
    <t>IMB3</t>
  </si>
  <si>
    <t>Symbols: emb2734 | emb2734 (embryo defective 2734); binding / lyase | chr5:6695224-6701311 REVERSE</t>
  </si>
  <si>
    <t>AT5G19855.1</t>
  </si>
  <si>
    <t>AT5G19855</t>
  </si>
  <si>
    <t>unknown protein | chr5:6711972-6713636 REVERSE</t>
  </si>
  <si>
    <t>AT5G19860.1</t>
  </si>
  <si>
    <t>AT5G19860</t>
  </si>
  <si>
    <t>unknown protein | chr5:6714264-6715875 REVERSE</t>
  </si>
  <si>
    <t>AT5G19940.1;AT5G19940.2</t>
  </si>
  <si>
    <t>AT5G19940</t>
  </si>
  <si>
    <t>plastid-lipid associated protein PAP-related / fibrillin-related | chr5:6739624-6740957 FORWARD</t>
  </si>
  <si>
    <t>AT5G19980.1</t>
  </si>
  <si>
    <t>AT5G19980</t>
  </si>
  <si>
    <t>integral membrane family protein | chr5:6749705-6751070 REVERSE</t>
  </si>
  <si>
    <t>AT5G19990.3;AT5G19990.1;AT5G19990.2;AT5G20000.1</t>
  </si>
  <si>
    <t>AT5G19990</t>
  </si>
  <si>
    <t>Symbols: RPT6A, ATSUG1 | RPT6A (REGULATORY PARTICLE TRIPLE-A ATPASE 6A); ATPase | chr5:6752006-6755080 FORWARD</t>
  </si>
  <si>
    <t>AT5G20010.1;AT5G55190.1;AT5G20020.1</t>
  </si>
  <si>
    <t>AT5G20010</t>
  </si>
  <si>
    <t>Symbols: RAN-1, RAN1, ATRAN1 | RAN-1; GTP binding / GTPase/ protein binding | chr5:6760284-6762094 FORWARD</t>
  </si>
  <si>
    <t>AT5G20060.4;AT5G20060.3;AT5G20060.2;AT5G20060.1</t>
  </si>
  <si>
    <t>AT5G20060</t>
  </si>
  <si>
    <t>phospholipase/carboxylesterase family protein | chr5:6776236-6779614 FORWARD</t>
  </si>
  <si>
    <t>AT5G20070.1</t>
  </si>
  <si>
    <t>AT5G20070</t>
  </si>
  <si>
    <t>Symbols: ATNUDT19, ATNUDX19 | ATNUDX19 (ARABIDOPSIS THALIANA NUDIX HYDROLASE HOMOLOG 19); hydrolase/ metal ion binding | chr5:6779854-6782482 FORWARD</t>
  </si>
  <si>
    <t>AT5G20080.1</t>
  </si>
  <si>
    <t>AT5G20080</t>
  </si>
  <si>
    <t>NADH-cytochrome b5 reductase, putative | chr5:6782566-6786664 FORWARD</t>
  </si>
  <si>
    <t>AT5G20090.3;AT5G20090.4;AT5G20090.2;AT5G20090.1</t>
  </si>
  <si>
    <t>AT5G20090</t>
  </si>
  <si>
    <t>unknown protein | chr5:6787002-6788654 REVERSE</t>
  </si>
  <si>
    <t>AT5G20140.1;AT5G20140.2</t>
  </si>
  <si>
    <t>AT5G20140</t>
  </si>
  <si>
    <t>SOUL heme-binding family protein | chr5:6798832-6800903 REVERSE</t>
  </si>
  <si>
    <t>AT5G20160.2;AT5G20160.1;AT5G20160.3</t>
  </si>
  <si>
    <t>AT5G20160</t>
  </si>
  <si>
    <t>ribosomal protein L7Ae/L30e/S12e/Gadd45 family protein | chr5:6803782-6805195 REVERSE</t>
  </si>
  <si>
    <t>vacuole,nucleus,cytosol</t>
  </si>
  <si>
    <t>V,N,C</t>
  </si>
  <si>
    <t>AT5G20250.3;AT5G20250.2;AT5G20250.1;AT5G20250.4</t>
  </si>
  <si>
    <t>AT5G20250</t>
  </si>
  <si>
    <t>minor CHO metabolism.raffinose family.raffinose synthases.putative</t>
  </si>
  <si>
    <t>Symbols: DIN10 | DIN10 (DARK INDUCIBLE 10); hydrolase, hydrolyzing O-glycosyl compounds | chr5:6833678-6836788 FORWARD</t>
  </si>
  <si>
    <t>3.1</t>
  </si>
  <si>
    <t>AT5G20280.1</t>
  </si>
  <si>
    <t>AT5G20280</t>
  </si>
  <si>
    <t>Symbols: ATSPS1F | ATSPS1F (sucrose phosphate synthase 1F); sucrose-phosphate synthase/ transferase, transferring glycosyl groups | chr5:6844714-6850154 REVERSE</t>
  </si>
  <si>
    <t>AT5G20290.1</t>
  </si>
  <si>
    <t>AT5G20290</t>
  </si>
  <si>
    <t>protein.synthesis.ribosomal protein.eukaryotic.40S subunit.S8</t>
  </si>
  <si>
    <t>40S ribosomal protein S8 (RPS8A) | chr5:6851452-6853066 REVERSE</t>
  </si>
  <si>
    <t>AT5G20490.3;AT5G20490.1;AT5G20490.2</t>
  </si>
  <si>
    <t>AT5G20490</t>
  </si>
  <si>
    <t>Symbols: XIK, ATXIK, XI-17 | XIK; motor/ protein binding | chr5:6926623-6936825 REVERSE</t>
  </si>
  <si>
    <t>AT5G20500.1</t>
  </si>
  <si>
    <t>AT5G20500</t>
  </si>
  <si>
    <t>glutaredoxin, putative | chr5:6938598-6939848 FORWARD</t>
  </si>
  <si>
    <t>AT5G20510.3;AT5G20510.1</t>
  </si>
  <si>
    <t>AT5G20510</t>
  </si>
  <si>
    <t>Symbols: AL5 | AL5 (ALFIN-LIKE 5); DNA binding / methylated histone residue binding | chr5:6939813-6942908 REVERSE</t>
  </si>
  <si>
    <t>AT5G20520.1</t>
  </si>
  <si>
    <t>AT5G20520</t>
  </si>
  <si>
    <t>Symbols: WAV2 | WAV2 (WAVY GROWTH 2) | chr5:6943154-6946454 REVERSE</t>
  </si>
  <si>
    <t>AT5G20570.1;AT5G20570.3;AT5G20570.2</t>
  </si>
  <si>
    <t>AT5G20570</t>
  </si>
  <si>
    <t>protein.degradation.ubiquitin.E3.SCF.RBX</t>
  </si>
  <si>
    <t>Symbols: ROC1, RBX1, HRT1, ATRBX1 | RBX1 (RING-BOX 1); protein binding | chr5:6956660-6958311 REVERSE</t>
  </si>
  <si>
    <t>AT5G20600.1</t>
  </si>
  <si>
    <t>AT5G20600</t>
  </si>
  <si>
    <t>FUNCTIONS IN: molecular_function unknown; INVOLVED IN: rRNA processing; LOCATED IN: preribosome, small subunit precursor; EXPRESSED IN: 22 plant structures; EXPRESSED DURING: 13 growth stages; CONTAINS InterPro DOMAIN/s: Nucleolar, Nop52 (InterPro:IPR010301); Has 444 Blast hits to 431 proteins in 151 species: Archae - 0; Bacteria - 10; Metazoa - 196; Fungi - 114; Plants - 27; Viruses - 0; Other Eukaryotes - 97 (source: NCBI BLink). | chr5:6966178-6968033 REVERSE</t>
  </si>
  <si>
    <t>AT5G20630.1</t>
  </si>
  <si>
    <t>AT5G20630</t>
  </si>
  <si>
    <t>Symbols: GLP3, GLP3A, GLP3B, ATGER3, GER3 | GER3 (GERMIN 3); oxalate oxidase | chr5:6975104-6975993 REVERSE</t>
  </si>
  <si>
    <t>AT5G20650.1</t>
  </si>
  <si>
    <t>AT5G20650</t>
  </si>
  <si>
    <t>Symbols: COPT5 | COPT5; copper ion transmembrane transporter/ high affinity copper ion transmembrane transporter | chr5:6985298-6986037 REVERSE</t>
  </si>
  <si>
    <t>AT5G20660.1</t>
  </si>
  <si>
    <t>AT5G20660</t>
  </si>
  <si>
    <t>24 kDa vacuolar protein, putative | chr5:6986235-6991043 FORWARD</t>
  </si>
  <si>
    <t>AT5G20720.4;AT5G20720.3;AT5G20720.2;AT5G20720.1</t>
  </si>
  <si>
    <t>AT5G20720</t>
  </si>
  <si>
    <t>Symbols: CPN20, CPN10, CHCPN10, ATCPN21, CPN21 | CPN20 (CHAPERONIN 20); calmodulin binding | chr5:7014674-7016481 FORWARD</t>
  </si>
  <si>
    <t>AT5G20830.3;AT5G20830.2;AT5G20830.1</t>
  </si>
  <si>
    <t>AT5G20830</t>
  </si>
  <si>
    <t>Symbols: SUS1, ASUS1, atsus1 | SUS1 (SUCROSE SYNTHASE 1); UDP-glycosyltransferase/ sucrose synthase | chr5:7050226-7054120 REVERSE</t>
  </si>
  <si>
    <t>AT5G20890.1</t>
  </si>
  <si>
    <t>AT5G20890</t>
  </si>
  <si>
    <t>chaperonin, putative | chr5:7086653-7090081 REVERSE</t>
  </si>
  <si>
    <t>AT5G20920.1;AT5G20920.3;AT5G20920.2</t>
  </si>
  <si>
    <t>AT5G20920</t>
  </si>
  <si>
    <t>Symbols: EIF2 BETA, EMB1401 | EIF2 BETA; translation initiation factor | chr5:7094718-7097116 REVERSE</t>
  </si>
  <si>
    <t>AT5G20935.1;AT5G20935.2</t>
  </si>
  <si>
    <t>AT5G20935</t>
  </si>
  <si>
    <t>unknown protein | chr5:7103470-7104023 FORWARD</t>
  </si>
  <si>
    <t>AT5G20950.2;AT5G20950.1;AT5G20950.3</t>
  </si>
  <si>
    <t>AT5G20950</t>
  </si>
  <si>
    <t>glycosyl hydrolase family 3 protein | chr5:7107376-7111349 REVERSE</t>
  </si>
  <si>
    <t>AT5G20960.2;AT5G20960.1</t>
  </si>
  <si>
    <t>AT5G20960</t>
  </si>
  <si>
    <t>Symbols: AAO1, AO1, ATAO, ATAO1 | AAO1 (ARABIDOPSIS ALDEHYDE OXIDASE 1); aldehyde oxidase/ indole-3-acetaldehyde oxidase | chr5:7116738-7122670 FORWARD</t>
  </si>
  <si>
    <t>AT5G20970.1</t>
  </si>
  <si>
    <t>AT5G20970</t>
  </si>
  <si>
    <t>heat shock family protein | chr5:7122800-7124001 FORWARD</t>
  </si>
  <si>
    <t>AT5G20990.1;AT5G20990.3;AT5G20990.2</t>
  </si>
  <si>
    <t>AT5G20990</t>
  </si>
  <si>
    <t>Co-factor and vitamine metabolism.molybdenum cofactor.gephyrin</t>
  </si>
  <si>
    <t>Symbols: B73, SIR4, CNX, CHL6, CNX1 | B73; molybdenum ion binding | chr5:7128475-7133476 REVERSE</t>
  </si>
  <si>
    <t>AT5G21060.1;AT5G21060.3;AT5G21060.2</t>
  </si>
  <si>
    <t>AT5G21060</t>
  </si>
  <si>
    <t>amino acid metabolism.synthesis.aspartate family.misc.homoserine.homoserine dehydrogenase</t>
  </si>
  <si>
    <t>homoserine dehydrogenase family protein | chr5:7148978-7152876 REVERSE</t>
  </si>
  <si>
    <t>AT5G21100.1</t>
  </si>
  <si>
    <t>AT5G21100</t>
  </si>
  <si>
    <t>L-ascorbate oxidase, putative | chr5:7168184-7170928 FORWARD</t>
  </si>
  <si>
    <t>AT5G21105.1;AT5G21105.3;AT5G21105.2</t>
  </si>
  <si>
    <t>AT5G21105</t>
  </si>
  <si>
    <t>L-ascorbate oxidase/ copper ion binding / oxidoreductase | chr5:7172687-7177841 FORWARD</t>
  </si>
  <si>
    <t>AT5G21150.1</t>
  </si>
  <si>
    <t>AT5G21150</t>
  </si>
  <si>
    <t>PAZ domain-containing protein / piwi domain-containing protein | chr5:7192239-7198324 FORWARD</t>
  </si>
  <si>
    <t>AT5G21160.1;AT5G21160.2;AT5G21160.3</t>
  </si>
  <si>
    <t>AT5G21160</t>
  </si>
  <si>
    <t>La domain-containing protein / proline-rich family protein | chr5:7198741-7204090 REVERSE</t>
  </si>
  <si>
    <t>AT5G21430.1;AT5G21430.2</t>
  </si>
  <si>
    <t>AT5G21430</t>
  </si>
  <si>
    <t>DNAJ heat shock N-terminal domain-containing protein | chr5:7222226-7223621 FORWARD</t>
  </si>
  <si>
    <t>AT5G21990.1</t>
  </si>
  <si>
    <t>AT5G21990</t>
  </si>
  <si>
    <t>tetratricopeptide repeat (TPR)-containing protein | chr5:7273169-7276563 FORWARD</t>
  </si>
  <si>
    <t>AT5G22010.2;AT5G22010.1</t>
  </si>
  <si>
    <t>AT5G22010</t>
  </si>
  <si>
    <t>Symbols: AtRFC1 | AtRFC1 (replication factor C 1); ATP binding / DNA binding / DNA clamp loader/ nucleoside-triphosphatase/ nucleotide binding | chr5:7280389-7287364 REVERSE</t>
  </si>
  <si>
    <t>AT5G22020.3;AT5G22020.2;AT5G22020.1</t>
  </si>
  <si>
    <t>AT5G22020</t>
  </si>
  <si>
    <t>strictosidine synthase family protein | chr5:7287736-7289482 REVERSE</t>
  </si>
  <si>
    <t>AT5G22040.3;AT5G22040.2;AT5G22040.1</t>
  </si>
  <si>
    <t>AT5G22040</t>
  </si>
  <si>
    <t>FUNCTIONS IN: molecular_function unknown; INVOLVED IN: biological_process unknown; LOCATED IN: cellular_component unknown; BEST Arabidopsis thaliana protein match is: zinc knuckle (CCHC-type) family protein (TAIR:AT3G62330.1); Has 34 Blast hits to 34 proteins in 8 species: Archae - 0; Bacteria - 0; Metazoa - 7; Fungi - 0; Plants - 25; Viruses - 0; Other Eukaryotes - 2 (source: NCBI BLink). | chr5:7296999-7299042 REVERSE</t>
  </si>
  <si>
    <t>AT5G22060.1</t>
  </si>
  <si>
    <t>AT5G22060</t>
  </si>
  <si>
    <t>Symbols: ATJ2, J2 | ATJ2; protein binding | chr5:7303622-7305797 REVERSE</t>
  </si>
  <si>
    <t>AT5G22120.1</t>
  </si>
  <si>
    <t>AT5G22120</t>
  </si>
  <si>
    <t>unknown protein | chr5:7334378-7336814 REVERSE</t>
  </si>
  <si>
    <t>AT5G22330.1</t>
  </si>
  <si>
    <t>AT5G22330</t>
  </si>
  <si>
    <t>Symbols: ATTIP49A, RIN1 | RIN1 (RESISTANCE TO PSEUDOMONAS SYRINGAE PV MACULICOLA INTERACTOR 1); protein binding | chr5:7390796-7394194 REVERSE</t>
  </si>
  <si>
    <t>AT5G22360.1</t>
  </si>
  <si>
    <t>AT5G22360</t>
  </si>
  <si>
    <t>Symbols: ATVAMP714, VAMP714 | ATVAMP714 (VESICLE-ASSOCIATED MEMBRANE PROTEIN 714) | chr5:7404004-7405765 REVERSE</t>
  </si>
  <si>
    <t>AT5G22460.3;AT5G22460.2;AT5G22460.1</t>
  </si>
  <si>
    <t>AT5G22460</t>
  </si>
  <si>
    <t>esterase/lipase/thioesterase family protein | chr5:7443508-7445546 REVERSE</t>
  </si>
  <si>
    <t>AT5G37340.4;AT5G37340.3;AT5G37340.1;AT5G22480.1;AT5G37340.2</t>
  </si>
  <si>
    <t>AT5G37340</t>
  </si>
  <si>
    <t>zinc finger (ZPR1-type) family protein | chr5:14787264-14792771 REVERSE</t>
  </si>
  <si>
    <t>AT5G22510.2;AT5G22510.1</t>
  </si>
  <si>
    <t>AT5G22510</t>
  </si>
  <si>
    <t>beta-fructofuranosidase, putative / invertase, putative / saccharase, putative / beta-fructosidase, putative | chr5:7474810-7477941 REVERSE</t>
  </si>
  <si>
    <t>AT5G22580.1</t>
  </si>
  <si>
    <t>AT5G22580</t>
  </si>
  <si>
    <t>FUNCTIONS IN: molecular_function unknown; INVOLVED IN: biological_process unknown; LOCATED IN: chloroplast; EXPRESSED IN: 22 plant structures; EXPRESSED DURING: 13 growth stages; CONTAINS InterPro DOMAIN/s: Stress responsive alpha-beta barrel (InterPro:IPR013097), Dimeric alpha-beta barrel (InterPro:IPR011008); BEST Arabidopsis thaliana protein match is: HS1 (HEAT STABLE PROTEIN 1) (TAIR:AT3G17210.1); Has 231 Blast hits to 231 proteins in 57 species: Archae - 0; Bacteria - 89; Metazoa - 0; Fungi - 4; Plants - 98; Viruses - 0; Other Eukaryotes - 40 (source: NCBI BLink). | chr5:7502674-7503449 FORWARD</t>
  </si>
  <si>
    <t>AT5G22620.4;AT5G22620.3;AT5G22620.6;AT5G22620.5;AT5G22620.2;AT5G22620.1</t>
  </si>
  <si>
    <t>AT5G22620</t>
  </si>
  <si>
    <t>glycolysis.unclear/dually targeted.phosphoglycerate mutase</t>
  </si>
  <si>
    <t>phosphoglycerate/bisphosphoglycerate mutase family protein | chr5:7517591-7520253 REVERSE</t>
  </si>
  <si>
    <t>AT5G22640.3;AT5G22640.1;AT5G22640.2</t>
  </si>
  <si>
    <t>AT5G22640</t>
  </si>
  <si>
    <t>Symbols: emb1211 | emb1211 (embryo defective 1211) | chr5:7529368-7533784 FORWARD</t>
  </si>
  <si>
    <t>AT5G22650.1;AT5G22650.2</t>
  </si>
  <si>
    <t>AT5G22650</t>
  </si>
  <si>
    <t>Symbols: HD2B, HDT02, HDT2, ATHD2B, HDA4, HD2 | HD2B (HISTONE DEACETYLASE 2B); histone deacetylase | chr5:7534017-7536273 FORWARD</t>
  </si>
  <si>
    <t>AT5G22740.1</t>
  </si>
  <si>
    <t>AT5G22740</t>
  </si>
  <si>
    <t>cell wall.cellulose synthesis</t>
  </si>
  <si>
    <t>Symbols: ATCSLA02, CSLA02, ATCSLA2 | ATCSLA02; mannan synthase/ transferase, transferring glycosyl groups | chr5:7554928-7560073 REVERSE</t>
  </si>
  <si>
    <t>AT5G22770.6;AT5G22770.5;AT5G22770.4;AT5G22770.3;AT5G22770.2;AT5G22770.1</t>
  </si>
  <si>
    <t>AT5G22770</t>
  </si>
  <si>
    <t>Symbols: alpha-ADR | alpha-ADR (alpha-adaptin); binding / protein binding / protein transporter | chr5:7579544-7588246 REVERSE</t>
  </si>
  <si>
    <t>AT5G22780.2;AT5G22780.1</t>
  </si>
  <si>
    <t>AT5G22780</t>
  </si>
  <si>
    <t>adaptin family protein | chr5:7589854-7598049 REVERSE</t>
  </si>
  <si>
    <t>AT5G22800.1;AT5G22800.2</t>
  </si>
  <si>
    <t>AT5G22800</t>
  </si>
  <si>
    <t>Symbols: EMB1030 | EMB1030 (EMBRYO DEFECTIVE 1030); ATP binding / alanine-tRNA ligase/ ligase, forming aminoacyl-tRNA and related compounds / nucleic acid binding / nucleotide binding | chr5:7616073-7619981 REVERSE</t>
  </si>
  <si>
    <t>AT5G22830.2;AT5G22830.1</t>
  </si>
  <si>
    <t>AT5G22830</t>
  </si>
  <si>
    <t>Symbols: ATMGT10, GMN10 | ATMGT10 (MAGNESIUM (MG) TRANSPORTER 10); magnesium ion transmembrane transporter | chr5:7627597-7630993 FORWARD</t>
  </si>
  <si>
    <t>AT5G22860.8;AT5G22860.3;AT5G22860.2;AT5G22860.4;AT5G22860.7;AT5G22860.6;AT5G22860.5;AT5G22860.1</t>
  </si>
  <si>
    <t>AT5G22860</t>
  </si>
  <si>
    <t>serine carboxypeptidase S28 family protein | chr5:7639318-7642984 REVERSE</t>
  </si>
  <si>
    <t>AT5G22880.1</t>
  </si>
  <si>
    <t>AT5G22880</t>
  </si>
  <si>
    <t>Symbols: H2B, HTB2 | HTB2; DNA binding | chr5:7651957-7652622 REVERSE</t>
  </si>
  <si>
    <t>AT5G22950.1</t>
  </si>
  <si>
    <t>AT5G22950</t>
  </si>
  <si>
    <t>Symbols: VPS24.1 | VPS24.1 | chr5:7681305-7682903 FORWARD</t>
  </si>
  <si>
    <t>AT5G23010.1;AT5G23010.2;AT5G23010.3</t>
  </si>
  <si>
    <t>AT5G23010</t>
  </si>
  <si>
    <t>secondary metabolism.sulfur-containing.glucosinolates.synthesis.aliphatic.methylthioalkylmalate synthase (MAM)</t>
  </si>
  <si>
    <t>Symbols: MAM1, IMS3 | MAM1 (METHYLTHIOALKYLMALATE SYNTHASE 1); 2-isopropylmalate synthase/ methylthioalkylmalate synthase | chr5:7703092-7706896 FORWARD</t>
  </si>
  <si>
    <t>AT5G23040.2;AT5G23040.1</t>
  </si>
  <si>
    <t>AT5G23040</t>
  </si>
  <si>
    <t>Symbols: CDF1 | CDF1 (CELL GROWTH DEFECT FACTOR 1) | chr5:7729317-7731036 REVERSE</t>
  </si>
  <si>
    <t>AT5G23060.1;AT5G23060.2</t>
  </si>
  <si>
    <t>AT5G23060</t>
  </si>
  <si>
    <t>Symbols: CaS | CaS (Calcium sensing receptor) | chr5:7736590-7738535 REVERSE</t>
  </si>
  <si>
    <t>AT5G23080.2;AT5G23080.1</t>
  </si>
  <si>
    <t>AT5G23080</t>
  </si>
  <si>
    <t>Symbols: TGH | TGH (TOUGH); RNA binding / protein binding | chr5:7742940-7748933 REVERSE</t>
  </si>
  <si>
    <t>AT5G23120.1;AT5G23120.2</t>
  </si>
  <si>
    <t>AT5G23120</t>
  </si>
  <si>
    <t>PS.lightreaction.photosystem II.biogenesis</t>
  </si>
  <si>
    <t>Symbols: HCF136 | HCF136; protein binding | chr5:7778121-7780628 FORWARD</t>
  </si>
  <si>
    <t>AT5G23140.1</t>
  </si>
  <si>
    <t>AT5G23140</t>
  </si>
  <si>
    <t>Symbols: CLPP2, NCLPP7 | NCLPP7 (NUCLEAR-ENCODED CLP PROTEASE P7); serine-type endopeptidase | chr5:7783738-7785497 FORWARD</t>
  </si>
  <si>
    <t>AT5G23210.2;AT5G23210.5;AT5G23210.1;AT5G23210.4;AT5G23210.3</t>
  </si>
  <si>
    <t>AT5G23210</t>
  </si>
  <si>
    <t>Symbols: SCPL34 | SCPL34; serine-type carboxypeptidase | chr5:7810683-7815039 FORWARD</t>
  </si>
  <si>
    <t>extracellular,vacuole,peroxisome</t>
  </si>
  <si>
    <t>EX,V,PX</t>
  </si>
  <si>
    <t>AT5G23250.1;AT5G23250.2;AT5G23250.3</t>
  </si>
  <si>
    <t>AT5G23250</t>
  </si>
  <si>
    <t>succinyl-CoA ligase (GDP-forming) alpha-chain, mitochondrial, putative / succinyl-CoA synthetase, alpha chain, putative / SCS-alpha, putative | chr5:7830360-7832843 FORWARD</t>
  </si>
  <si>
    <t>AT5G23290.1</t>
  </si>
  <si>
    <t>AT5G23290</t>
  </si>
  <si>
    <t>Symbols: PDF5 | PDF5 (PREFOLDIN 5); unfolded protein binding | chr5:7846081-7847643 FORWARD</t>
  </si>
  <si>
    <t>AT5G23300.1</t>
  </si>
  <si>
    <t>AT5G23300</t>
  </si>
  <si>
    <t>nucleotide metabolism.synthesis.pyrimidine.dihydroorotate dehydrogenase</t>
  </si>
  <si>
    <t>Symbols: PYRD | PYRD (pyrimidine d); dihydroorotate dehydrogenase | chr5:7847587-7850404 REVERSE</t>
  </si>
  <si>
    <t>AT5G23310.1</t>
  </si>
  <si>
    <t>AT5G23310</t>
  </si>
  <si>
    <t>Symbols: FSD3 | FSD3 (FE SUPEROXIDE DISMUTASE 3); superoxide dismutase | chr5:7850523-7852532 FORWARD</t>
  </si>
  <si>
    <t>AT5G23390.1</t>
  </si>
  <si>
    <t>AT5G23390</t>
  </si>
  <si>
    <t>unknown protein | chr5:7870513-7874505 REVERSE</t>
  </si>
  <si>
    <t>AT5G23400.1</t>
  </si>
  <si>
    <t>AT5G23400</t>
  </si>
  <si>
    <t>disease resistance family protein / LRR family protein | chr5:7880335-7882634 FORWARD</t>
  </si>
  <si>
    <t>AT5G23440.1</t>
  </si>
  <si>
    <t>AT5G23440</t>
  </si>
  <si>
    <t>Symbols: FTRA1 | FTRA1 (ferredoxin/thioredoxin reductase subunit A (variable subunit) 1); catalytic/ ferredoxin reductase/ ferredoxin:thioredoxin reductase/ lipoate synthase | chr5:7903045-7903845 REVERSE</t>
  </si>
  <si>
    <t>AT5G23540.1;AT5G23540.2</t>
  </si>
  <si>
    <t>AT5G23540</t>
  </si>
  <si>
    <t>26S proteasome regulatory subunit, putative | chr5:7937669-7939575 FORWARD</t>
  </si>
  <si>
    <t>AT5G23575.1</t>
  </si>
  <si>
    <t>AT5G23575</t>
  </si>
  <si>
    <t>transmembrane protein, putative | chr5:7946310-7950253 FORWARD</t>
  </si>
  <si>
    <t>AT5G23630.1</t>
  </si>
  <si>
    <t>AT5G23630</t>
  </si>
  <si>
    <t>ATPase E1-E2 type family protein / haloacid dehalogenase-like hydrolase familiy protein | chr5:7960478-7967946 REVERSE</t>
  </si>
  <si>
    <t>AT5G23680.1;AT3G48800.1</t>
  </si>
  <si>
    <t>AT5G23680</t>
  </si>
  <si>
    <t>sterile alpha motif (SAM) domain-containing protein | chr5:7985354-7986851 REVERSE</t>
  </si>
  <si>
    <t>AT5G23740.1</t>
  </si>
  <si>
    <t>AT5G23740</t>
  </si>
  <si>
    <t>Symbols: RPS11-BETA | RPS11-BETA (RIBOSOMAL PROTEIN S11-BETA); structural constituent of ribosome | chr5:8008010-8009436 REVERSE</t>
  </si>
  <si>
    <t>AT5G23750.2;AT5G23750.1;AT5G23750.3</t>
  </si>
  <si>
    <t>AT5G23750</t>
  </si>
  <si>
    <t>remorin family protein | chr5:8009806-8011619 REVERSE</t>
  </si>
  <si>
    <t>AT5G23760.1;AT5G23760.2</t>
  </si>
  <si>
    <t>AT5G23760</t>
  </si>
  <si>
    <t>heavy-metal-associated domain-containing protein | chr5:8013085-8014228 REVERSE</t>
  </si>
  <si>
    <t>AT5G23820.1</t>
  </si>
  <si>
    <t>AT5G23820</t>
  </si>
  <si>
    <t>MD-2-related lipid recognition domain-containing protein / ML domain-containing protein | chr5:8031268-8033020 FORWARD</t>
  </si>
  <si>
    <t>AT5G23860.2;AT5G23860.1</t>
  </si>
  <si>
    <t>AT5G23860</t>
  </si>
  <si>
    <t>Symbols: TUB8 | TUB8; structural constituent of cytoskeleton | chr5:8042876-8044819 FORWARD</t>
  </si>
  <si>
    <t>AT5G23870.4;AT5G23870.1;AT5G23870.2;AT5G23870.3</t>
  </si>
  <si>
    <t>AT5G23870</t>
  </si>
  <si>
    <t>pectinacetylesterase family protein | chr5:8046018-8050175 REVERSE</t>
  </si>
  <si>
    <t>AT5G23880.1</t>
  </si>
  <si>
    <t>AT5G23880</t>
  </si>
  <si>
    <t>RNA.processing.3' end processing.CPSF100</t>
  </si>
  <si>
    <t>Symbols: EMB1265, CPSF100, ESP5, ATCPSF100 | CPSF100 (CLEAVAGE AND POLYADENYLATION SPECIFICITY FACTOR 100); DNA binding / protein binding | chr5:8052504-8058354 FORWARD</t>
  </si>
  <si>
    <t>AT5G23890.1;AT5G23890.2</t>
  </si>
  <si>
    <t>AT5G23890</t>
  </si>
  <si>
    <t>LOCATED IN: mitochondrion, chloroplast thylakoid membrane, chloroplast, plastid, chloroplast envelope; EXPRESSED IN: 24 plant structures; EXPRESSED DURING: 14 growth stages; CONTAINS InterPro DOMAIN/s: S-layer homology region (InterPro:IPR001119); BEST Arabidopsis thaliana protein match is: unknown protein (TAIR:AT5G52410.2); Has 47782 Blast hits to 27307 proteins in 1672 species: Archae - 444; Bacteria - 6951; Metazoa - 22630; Fungi - 3561; Plants - 1682; Viruses - 252; Other Eukaryotes - 12262 (source: NCBI BLink). | chr5:8058689-8063201 FORWARD</t>
  </si>
  <si>
    <t>AT5G23900.1</t>
  </si>
  <si>
    <t>AT5G23900</t>
  </si>
  <si>
    <t>60S ribosomal protein L13 (RPL13D) | chr5:8063985-8065523 REVERSE</t>
  </si>
  <si>
    <t>AT5G23940.1</t>
  </si>
  <si>
    <t>AT5G23940</t>
  </si>
  <si>
    <t>Symbols: EMB3009 | EMB3009 (embryo defective 3009); transferase/ transferase, transferring acyl groups other than amino-acyl groups | chr5:8076329-8079793 REVERSE</t>
  </si>
  <si>
    <t>AT5G24020.1</t>
  </si>
  <si>
    <t>AT5G24020</t>
  </si>
  <si>
    <t>Symbols: MIND, ARC11, ATMIND1 | MIND; ATPase/ calcium-dependent ATPase/ protein binding / protein homodimerization | chr5:8116680-8118030 FORWARD</t>
  </si>
  <si>
    <t>AT5G24090.1</t>
  </si>
  <si>
    <t>AT5G24090</t>
  </si>
  <si>
    <t>acidic endochitinase (CHIB1) | chr5:8143699-8145252 REVERSE</t>
  </si>
  <si>
    <t>AT5G24165.2;AT5G24165.1</t>
  </si>
  <si>
    <t>AT5G24165</t>
  </si>
  <si>
    <t>unknown protein | chr5:8188560-8189276 FORWARD</t>
  </si>
  <si>
    <t>AT5G24260.5;AT5G24260.4;AT5G24260.3;AT5G24260.2;AT5G24260.1</t>
  </si>
  <si>
    <t>AT5G24260</t>
  </si>
  <si>
    <t>prolyl oligopeptidase family protein | chr5:8234723-8238244 REVERSE</t>
  </si>
  <si>
    <t>AT5G24300.2;AT5G24300.1</t>
  </si>
  <si>
    <t>AT5G24300</t>
  </si>
  <si>
    <t>Symbols: SSI1, SSI, ATSS1 | SSI1 (SUPPRESSOR OF SALICYLIC ACID INSENSITIVITY 1); starch synthase/ transferase, transferring glycosyl groups | chr5:8266798-8271196 FORWARD</t>
  </si>
  <si>
    <t>AT5G24400.1</t>
  </si>
  <si>
    <t>AT5G24400</t>
  </si>
  <si>
    <t>Symbols: emb2024 | emb2024 (embryo defective 2024); 6-phosphogluconolactonase/ catalytic | chr5:8330315-8331837 REVERSE</t>
  </si>
  <si>
    <t>AT5G24420.1</t>
  </si>
  <si>
    <t>AT5G24420</t>
  </si>
  <si>
    <t>glucosamine/galactosamine-6-phosphate isomerase-related | chr5:8336614-8338008 REVERSE</t>
  </si>
  <si>
    <t>AT5G24490.1</t>
  </si>
  <si>
    <t>AT5G24490</t>
  </si>
  <si>
    <t>protein.synthesis.ribosomal protein.prokaryotic.chloroplast.30S subunit.S30A</t>
  </si>
  <si>
    <t>30S ribosomal protein, putative | chr5:8365601-8367460 FORWARD</t>
  </si>
  <si>
    <t>AT5G24650.1</t>
  </si>
  <si>
    <t>AT5G24650</t>
  </si>
  <si>
    <t>mitochondrial import inner membrane translocase subunit Tim17/Tim22/Tim23 family protein | chr5:8437085-8439104 FORWARD</t>
  </si>
  <si>
    <t>AT5G24690.1</t>
  </si>
  <si>
    <t>AT5G24690</t>
  </si>
  <si>
    <t>INVOLVED IN: biological_process unknown; LOCATED IN: mitochondrion, chloroplast, plastid, chloroplast inner membrane, chloroplast envelope; EXPRESSED IN: 23 plant structures; EXPRESSED DURING: 13 growth stages; BEST Arabidopsis thaliana protein match is: RER1 (RETICULATA-RELATED 1) (TAIR:AT5G22790.1); Has 251 Blast hits to 242 proteins in 37 species: Archae - 0; Bacteria - 8; Metazoa - 20; Fungi - 4; Plants - 172; Viruses - 3; Other Eukaryotes - 44 (source: NCBI BLink). | chr5:8455457-8458751 REVERSE</t>
  </si>
  <si>
    <t>AT5G24710.1</t>
  </si>
  <si>
    <t>AT5G24710</t>
  </si>
  <si>
    <t>FUNCTIONS IN: molecular_function unknown; INVOLVED IN: biological_process unknown; LOCATED IN: plasma membrane; EXPRESSED IN: 23 plant structures; EXPRESSED DURING: 14 growth stages; CONTAINS InterPro DOMAIN/s: WD40 repeat-like (InterPro:IPR011046), WD40 repeat, region (InterPro:IPR017986), WD40 repeat (InterPro:IPR001680), WD40/YVTN repeat-like (InterPro:IPR015943); Has 46946 Blast hits to 23834 proteins in 1336 species: Archae - 160; Bacteria - 9572; Metazoa - 15324; Fungi - 6794; Plants - 1938; Viruses - 1106; Other Eukaryotes - 12052 (source: NCBI BLink). | chr5:8458847-8468173 REVERSE</t>
  </si>
  <si>
    <t>AT5G24770.1;AT5G24770.2</t>
  </si>
  <si>
    <t>AT5G24770</t>
  </si>
  <si>
    <t>Symbols: VSP2, ATVSP2 | VSP2 (VEGETATIVE STORAGE PROTEIN 2); acid phosphatase | chr5:8500476-8502224 REVERSE</t>
  </si>
  <si>
    <t>AT5G24780.1</t>
  </si>
  <si>
    <t>AT5G24780</t>
  </si>
  <si>
    <t>Symbols: VSP1, ATVSP1 | VSP1 (VEGETATIVE STORAGE PROTEIN 1); acid phosphatase/ transcription factor binding | chr5:8507590-8508957 REVERSE</t>
  </si>
  <si>
    <t>AT5G25060.1</t>
  </si>
  <si>
    <t>AT5G25060</t>
  </si>
  <si>
    <t>RNA recognition motif (RRM)-containing protein | chr5:8634074-8640217 REVERSE</t>
  </si>
  <si>
    <t>AT5G25070.1</t>
  </si>
  <si>
    <t>AT5G25070</t>
  </si>
  <si>
    <t>unknown protein | chr5:8640998-8643491 REVERSE</t>
  </si>
  <si>
    <t>AT5G25100.1;AT5G25100.2</t>
  </si>
  <si>
    <t>AT5G25100</t>
  </si>
  <si>
    <t>endomembrane protein 70, putative | chr5:8648103-8651137 REVERSE</t>
  </si>
  <si>
    <t>AT5G25130.1</t>
  </si>
  <si>
    <t>AT5G25130</t>
  </si>
  <si>
    <t>Symbols: CYP71B12 | CYP71B12; electron carrier/ heme binding / iron ion binding / monooxygenase/ oxygen binding | chr5:8668299-8670194 FORWARD</t>
  </si>
  <si>
    <t>AT5G25230.2;AT5G25230.1</t>
  </si>
  <si>
    <t>AT5G25230</t>
  </si>
  <si>
    <t>elongation factor Tu family protein | chr5:8739709-8743594 FORWARD</t>
  </si>
  <si>
    <t>AT5G25250.1;AT5G25260.1</t>
  </si>
  <si>
    <t>AT5G25250</t>
  </si>
  <si>
    <t>FUNCTIONS IN: molecular_function unknown; INVOLVED IN: biological_process unknown; LOCATED IN: plasma membrane, vacuole; EXPRESSED IN: cultured cell; CONTAINS InterPro DOMAIN/s: Band 7 protein (InterPro:IPR001107); BEST Arabidopsis thaliana protein match is: unknown protein (TAIR:AT5G25260.1); Has 4072 Blast hits to 3210 proteins in 656 species: Archae - 10; Bacteria - 1411; Metazoa - 994; Fungi - 195; Plants - 102; Viruses - 10; Other Eukaryotes - 1350 (source: NCBI BLink). | chr5:8749727-8751636 FORWARD</t>
  </si>
  <si>
    <t>AT5G25265.1</t>
  </si>
  <si>
    <t>AT5G25265</t>
  </si>
  <si>
    <t>unknown protein | chr5:8754553-8756948 REVERSE</t>
  </si>
  <si>
    <t>AT5G25450.1;AT5G25450.2</t>
  </si>
  <si>
    <t>AT5G25450</t>
  </si>
  <si>
    <t>ubiquinol-cytochrome C reductase complex 14 kDa protein, putative | chr5:8856997-8858476 FORWARD</t>
  </si>
  <si>
    <t>AT5G25460.1</t>
  </si>
  <si>
    <t>AT5G25460</t>
  </si>
  <si>
    <t>unknown protein | chr5:8863363-8865677 FORWARD</t>
  </si>
  <si>
    <t>AT5G25540.1;AT5G25540.3;AT5G25540.2</t>
  </si>
  <si>
    <t>AT5G25540</t>
  </si>
  <si>
    <t>Symbols: CID6 | CID6 (CTC-Interacting Domain 6); protein binding | chr5:8891525-8892990 REVERSE</t>
  </si>
  <si>
    <t>AT5G25610.1</t>
  </si>
  <si>
    <t>AT5G25610</t>
  </si>
  <si>
    <t>Symbols: RD22 | RD22; nutrient reservoir | chr5:8914233-8916800 REVERSE</t>
  </si>
  <si>
    <t>AT5G25757.1;AT5G25754.1</t>
  </si>
  <si>
    <t>AT5G25757</t>
  </si>
  <si>
    <t>unknown protein | chr5:8965245-8967504 REVERSE</t>
  </si>
  <si>
    <t>AT5G25760.2;AT5G25760.1</t>
  </si>
  <si>
    <t>AT5G25760</t>
  </si>
  <si>
    <t>Symbols: PEX4, UBC21 | PEX4 (PEROXIN4); protein binding / ubiquitin-protein ligase | chr5:8967655-8969349 FORWARD</t>
  </si>
  <si>
    <t>plasma membrane,cytosol,vacuole</t>
  </si>
  <si>
    <t>PM,C,V</t>
  </si>
  <si>
    <t>AT5G25770.1;AT5G25770.2;AT5G25770.3</t>
  </si>
  <si>
    <t>AT5G25770</t>
  </si>
  <si>
    <t>unknown protein | chr5:8969215-8972125 REVERSE</t>
  </si>
  <si>
    <t>AT5G25780.1</t>
  </si>
  <si>
    <t>AT5G25780</t>
  </si>
  <si>
    <t>Symbols: EIF3B-2, EIF3B, ATEIF3B-2 | EIF3B-2 (EUKARYOTIC TRANSLATION INITIATION FACTOR 3B-2); nucleic acid binding / protein binding / translation initiation factor | chr5:8973267-8976869 REVERSE</t>
  </si>
  <si>
    <t>AT5G25940.1</t>
  </si>
  <si>
    <t>AT5G25940</t>
  </si>
  <si>
    <t>early nodulin-related | chr5:9054122-9055251 REVERSE</t>
  </si>
  <si>
    <t>AT5G25980.2;AT5G25980.3;AT5G25980.1</t>
  </si>
  <si>
    <t>AT5G25980</t>
  </si>
  <si>
    <t>secondary metabolism.sulfur-containing.glucosinolates.degradation.myrosinase.TGG</t>
  </si>
  <si>
    <t>Symbols: TGG2, BGLU37 | TGG2 (GLUCOSIDE GLUCOHYDROLASE 2); hydrolase, hydrolyzing O-glycosyl compounds / thioglucosidase | chr5:9072727-9075690 FORWARD</t>
  </si>
  <si>
    <t>AT5G26000.2;AT5G26000.1</t>
  </si>
  <si>
    <t>AT5G26000</t>
  </si>
  <si>
    <t>Symbols: TGG1, BGLU38 | TGG1 (THIOGLUCOSIDE GLUCOHYDROLASE 1); hydrolase, hydrolyzing O-glycosyl compounds / thioglucosidase | chr5:9079505-9082384 REVERSE</t>
  </si>
  <si>
    <t>AT5G26120.1</t>
  </si>
  <si>
    <t>AT5G26120</t>
  </si>
  <si>
    <t>Symbols: ATASD2, ASD2 | ASD2 (ALPHA-L-ARABINOFURANOSIDASE 2); alpha-N-arabinofuranosidase/ hydrolase, acting on glycosyl bonds | chr5:9121727-9125967 REVERSE</t>
  </si>
  <si>
    <t>AT5G26210.1</t>
  </si>
  <si>
    <t>AT5G26210</t>
  </si>
  <si>
    <t>Symbols: AL4 | AL4 (ALFIN-LIKE 4); DNA binding / methylated histone residue binding | chr5:9158318-9160383 REVERSE</t>
  </si>
  <si>
    <t>AT5G26360.1</t>
  </si>
  <si>
    <t>AT5G26360</t>
  </si>
  <si>
    <t>chaperonin, putative | chr5:9255053-9258991 REVERSE</t>
  </si>
  <si>
    <t>AT5G26570.1;AT5G26570.2</t>
  </si>
  <si>
    <t>AT5G26570</t>
  </si>
  <si>
    <t>Symbols: PWD, OK1, ATGWD3 | ATGWD3; carbohydrate kinase/ catalytic/ phosphoglucan, water dikinase | chr5:9261580-9267729 FORWARD</t>
  </si>
  <si>
    <t>AT5G26667.4;AT5G26667.3;AT5G26667.2;AT5G26667.1</t>
  </si>
  <si>
    <t>AT5G26667</t>
  </si>
  <si>
    <t>Symbols: PYR6 | PYR6; cytidylate kinase/ uridylate kinase | chr5:9275947-9277971 FORWARD</t>
  </si>
  <si>
    <t>AT5G26710.1</t>
  </si>
  <si>
    <t>AT5G26710</t>
  </si>
  <si>
    <t>protein.aa activation.glutamate-tRNA ligase</t>
  </si>
  <si>
    <t>glutamate-tRNA ligase, putative / glutamyl-tRNA synthetase, putatuve / GluRS, putative | chr5:9305513-9308440 FORWARD</t>
  </si>
  <si>
    <t>AT5G26742.2;AT5G26742.1;AT5G26742.3</t>
  </si>
  <si>
    <t>AT5G26742</t>
  </si>
  <si>
    <t>Symbols: emb1138 | emb1138 (embryo defective 1138); ATP binding / ATP-dependent helicase/ RNA binding / helicase/ nucleic acid binding / zinc ion binding | chr5:9284986-9289003 REVERSE</t>
  </si>
  <si>
    <t>AT5G26760.1;AT5G26760.2</t>
  </si>
  <si>
    <t>AT5G26760</t>
  </si>
  <si>
    <t>unknown protein | chr5:9403680-9407301 REVERSE</t>
  </si>
  <si>
    <t>AT5G26780.4;AT5G26780.1;AT5G26780.3;AT5G26780.2</t>
  </si>
  <si>
    <t>AT5G26780</t>
  </si>
  <si>
    <t>Symbols: SHM2 | SHM2 (SERINE HYDROXYMETHYLTRANSFERASE 2); catalytic/ glycine hydroxymethyltransferase/ pyridoxal phosphate binding | chr5:9418195-9422091 FORWARD</t>
  </si>
  <si>
    <t>AT5G26830.1</t>
  </si>
  <si>
    <t>AT5G26830</t>
  </si>
  <si>
    <t>threonyl-tRNA synthetase / threonine--tRNA ligase (THRRS) | chr5:9437297-9441779 FORWARD</t>
  </si>
  <si>
    <t>AT5G26860.1</t>
  </si>
  <si>
    <t>AT5G26860</t>
  </si>
  <si>
    <t>Symbols: LON_ARA_ARA, LON1 | LON1 (LON PROTEASE 1); ATP binding / ATP-dependent peptidase/ serine-type peptidase | chr5:9451048-9457000 FORWARD</t>
  </si>
  <si>
    <t>AT5G27030.1;AT5G27030.2</t>
  </si>
  <si>
    <t>AT5G27030</t>
  </si>
  <si>
    <t>Symbols: TPR3 | TPR3 (TOPLESS-RELATED 3) | chr5:9508718-9515396 REVERSE</t>
  </si>
  <si>
    <t>AT5G27120.1</t>
  </si>
  <si>
    <t>AT5G27120</t>
  </si>
  <si>
    <t>SAR DNA-binding protein, putative | chr5:9540925-9543871 FORWARD</t>
  </si>
  <si>
    <t>AT5G27290.1</t>
  </si>
  <si>
    <t>AT5G27290</t>
  </si>
  <si>
    <t>unknown protein | chr5:9618392-9620533 REVERSE</t>
  </si>
  <si>
    <t>AT5G27320.1</t>
  </si>
  <si>
    <t>AT5G27320</t>
  </si>
  <si>
    <t>hormone metabolism.gibberelin.signal transduction</t>
  </si>
  <si>
    <t>Symbols: ATGID1C, GID1C | GID1C (GA INSENSITIVE DWARF1C); hydrolase | chr5:9629087-9631210 FORWARD</t>
  </si>
  <si>
    <t>AT5G27380.1</t>
  </si>
  <si>
    <t>AT5G27380</t>
  </si>
  <si>
    <t>Symbols: GSH2, GSHB | GSH2 (GLUTATHIONE SYNTHETASE 2); glutathione synthase | chr5:9667971-9670962 REVERSE</t>
  </si>
  <si>
    <t>AT5G27390.1;AT5G27390.2;AT5G27390.3;AT5G27390.4</t>
  </si>
  <si>
    <t>AT5G27390</t>
  </si>
  <si>
    <t>LOCATED IN: chloroplast; CONTAINS InterPro DOMAIN/s: Mog1/PsbP/DUF1795, alpha/beta/alpha sandwich (InterPro:IPR016124); Has 11 Blast hits to 11 proteins in 5 species: Archae - 0; Bacteria - 0; Metazoa - 0; Fungi - 0; Plants - 11; Viruses - 0; Other Eukaryotes - 0 (source: NCBI BLink). | chr5:9674391-9676189 REVERSE</t>
  </si>
  <si>
    <t>AT5G27430.1</t>
  </si>
  <si>
    <t>AT5G27430</t>
  </si>
  <si>
    <t>signal peptidase subunit family protein | chr5:9687378-9689420 FORWARD</t>
  </si>
  <si>
    <t>AT5G27470.1</t>
  </si>
  <si>
    <t>AT5G27470</t>
  </si>
  <si>
    <t>seryl-tRNA synthetase / serine--tRNA ligase | chr5:9695008-9697389 FORWARD</t>
  </si>
  <si>
    <t>AT5G27540.2;AT5G27540.1</t>
  </si>
  <si>
    <t>AT5G27540</t>
  </si>
  <si>
    <t>Symbols: MIRO1, emb2473 | MIRO1 (Miro-related GTP-ase 1); GTP binding | chr5:9722425-9727454 FORWARD</t>
  </si>
  <si>
    <t>AT5G27600.1</t>
  </si>
  <si>
    <t>AT5G27600</t>
  </si>
  <si>
    <t>Symbols: LACS7, ATLACS7 | LACS7 (LONG-CHAIN ACYL-COA SYNTHETASE 7); long-chain-fatty-acid-CoA ligase/ protein binding | chr5:9742576-9747005 FORWARD</t>
  </si>
  <si>
    <t>AT5G27640.1;AT5G27640.3;AT5G27640.2</t>
  </si>
  <si>
    <t>AT5G27640</t>
  </si>
  <si>
    <t>Symbols: TIF3B1, EIF3B, ATEIF3B-1, EIF3B-1, ATTIF3B1 | TIF3B1 (TRANSLATION INITIATION FACTOR 3B1); nucleic acid binding / translation initiation factor | chr5:9781010-9785288 REVERSE</t>
  </si>
  <si>
    <t>AT5G27670.1</t>
  </si>
  <si>
    <t>AT5G27670</t>
  </si>
  <si>
    <t>Symbols: HTA7 | HTA7 (HISTONE H2A 7); DNA binding | chr5:9792561-9793456 REVERSE</t>
  </si>
  <si>
    <t>AT5G27700.1</t>
  </si>
  <si>
    <t>AT5G27700</t>
  </si>
  <si>
    <t>structural constituent of ribosome | chr5:9807302-9808506 REVERSE</t>
  </si>
  <si>
    <t>AT5G27720.1</t>
  </si>
  <si>
    <t>AT5G27720</t>
  </si>
  <si>
    <t>Symbols: emb1644 | emb1644 (embryo defective 1644) | chr5:9815556-9817599 FORWARD</t>
  </si>
  <si>
    <t>AT5G27760.1;AT5G27760.2</t>
  </si>
  <si>
    <t>AT5G27760</t>
  </si>
  <si>
    <t>hypoxia-responsive family protein | chr5:9830343-9831790 FORWARD</t>
  </si>
  <si>
    <t>AT5G27770.1</t>
  </si>
  <si>
    <t>AT5G27770</t>
  </si>
  <si>
    <t>60S ribosomal protein L22 (RPL22C) | chr5:9835885-9837341 FORWARD</t>
  </si>
  <si>
    <t>AT5G27850.1;AT5G27850.2</t>
  </si>
  <si>
    <t>AT5G27850</t>
  </si>
  <si>
    <t>60S ribosomal protein L18 (RPL18C) | chr5:9873152-9874598 FORWARD</t>
  </si>
  <si>
    <t>AT5G27970.5;AT5G27970.4;AT5G27970.1;AT5G27970.3;AT5G27970.2</t>
  </si>
  <si>
    <t>AT5G27970</t>
  </si>
  <si>
    <t>binding | chr5:10004720-10015668 FORWARD</t>
  </si>
  <si>
    <t>AT5G28020.6;AT5G28020.4;AT5G28020.3;AT5G28020.2;AT5G28020.1;AT5G28020.5</t>
  </si>
  <si>
    <t>AT5G28020</t>
  </si>
  <si>
    <t>Symbols: CYSD2, ATCYSD2 | CYSD2 (CYSTEINE SYNTHASE D2); catalytic/ cysteine synthase/ pyridoxal phosphate binding | chr5:10026183-10028531 REVERSE</t>
  </si>
  <si>
    <t>AT5G28040.2;AT5G28040.1</t>
  </si>
  <si>
    <t>AT5G28040</t>
  </si>
  <si>
    <t>transcription regulator | chr5:10037269-10039001 REVERSE</t>
  </si>
  <si>
    <t>AT5G28050.1;AT5G28050.2;AT5G28050.3</t>
  </si>
  <si>
    <t>AT5G28050</t>
  </si>
  <si>
    <t>cytidine/deoxycytidylate deaminase family protein | chr5:10043914-10045882 REVERSE</t>
  </si>
  <si>
    <t>AT5G28060.1</t>
  </si>
  <si>
    <t>AT5G28060</t>
  </si>
  <si>
    <t>40S ribosomal protein S24 (RPS24B) | chr5:10069546-10070899 REVERSE</t>
  </si>
  <si>
    <t>AT5G28500.1</t>
  </si>
  <si>
    <t>AT5G28500</t>
  </si>
  <si>
    <t>unknown protein | chr5:10477771-10479384 FORWARD</t>
  </si>
  <si>
    <t>AT5G28540.1</t>
  </si>
  <si>
    <t>AT5G28540</t>
  </si>
  <si>
    <t>Symbols: BIP1 | BIP1; ATP binding | chr5:10540460-10543375 REVERSE</t>
  </si>
  <si>
    <t>AT5G28740.1</t>
  </si>
  <si>
    <t>AT5G28740</t>
  </si>
  <si>
    <t>transcription-coupled DNA repair protein-related | chr5:10780774-10783911 FORWARD</t>
  </si>
  <si>
    <t>AT5G28830.1</t>
  </si>
  <si>
    <t>AT5G28830</t>
  </si>
  <si>
    <t>calcium-binding EF hand family protein | chr5:10856791-10858668 FORWARD</t>
  </si>
  <si>
    <t>AT5G28840.2;AT5G28840.1</t>
  </si>
  <si>
    <t>AT5G28840</t>
  </si>
  <si>
    <t>redox.ascorbate and glutathione.ascorbate.GME</t>
  </si>
  <si>
    <t>Symbols: GME | GME (GDP-D-MANNOSE 3',5'-EPIMERASE); GDP-mannose 3,5-epimerase/ NAD or NADH binding / catalytic | chr5:10862173-10864903 REVERSE</t>
  </si>
  <si>
    <t>AT5G28900.1;AT5G28850.2;AT5G28850.1</t>
  </si>
  <si>
    <t>AT5G28900</t>
  </si>
  <si>
    <t>calcium-binding EF hand family protein | chr5:10925635-10930338 FORWARD</t>
  </si>
  <si>
    <t>AT5G30510.1</t>
  </si>
  <si>
    <t>AT5G30510</t>
  </si>
  <si>
    <t>Symbols: RPS1, ARRPS1 | RPS1 (RIBOSOMAL PROTEIN S1); RNA binding / structural constituent of ribosome | chr5:11619026-11621298 REVERSE</t>
  </si>
  <si>
    <t>AT5G32470.1</t>
  </si>
  <si>
    <t>AT5G32470</t>
  </si>
  <si>
    <t>FUNCTIONS IN: molecular_function unknown; INVOLVED IN: biological_process unknown; LOCATED IN: mitochondrion; EXPRESSED IN: 23 plant structures; EXPRESSED DURING: 13 growth stages; CONTAINS InterPro DOMAIN/s: Haem oxygenase-like, multi-helical (InterPro:IPR016084), TENA/THI-4 protein/Coenzyme PQQ biosynthesis protein C (InterPro:IPR004305); Has 1039 Blast hits to 1039 proteins in 384 species: Archae - 43; Bacteria - 698; Metazoa - 2; Fungi - 110; Plants - 26; Viruses - 0; Other Eukaryotes - 160 (source: NCBI BLink). | chr5:12084899-12088603 REVERSE</t>
  </si>
  <si>
    <t>AT5G33320.1</t>
  </si>
  <si>
    <t>AT5G33320</t>
  </si>
  <si>
    <t>Symbols: CUE1, PPT, ARAPPT | CUE1 (CAB UNDEREXPRESSED 1); antiporter/ triose-phosphate transmembrane transporter | chr5:12588838-12591748 FORWARD</t>
  </si>
  <si>
    <t>AT5G33370.1;AT5G33370.2</t>
  </si>
  <si>
    <t>AT5G33370</t>
  </si>
  <si>
    <t>GDSL-motif lipase/hydrolase family protein | chr5:12602468-12604764 REVERSE</t>
  </si>
  <si>
    <t>AT5G34850.1</t>
  </si>
  <si>
    <t>AT5G34850</t>
  </si>
  <si>
    <t>Symbols: ATPAP26, PAP26 | PAP26 (PURPLE ACID PHOSPHATASE 26); acid phosphatase/ protein serine/threonine phosphatase | chr5:13108154-13111631 REVERSE</t>
  </si>
  <si>
    <t>AT5G34940.3;AT5G34940.1;AT5G34940.2;AT5G34940.4</t>
  </si>
  <si>
    <t>AT5G34940</t>
  </si>
  <si>
    <t>cell wall.degradation</t>
  </si>
  <si>
    <t>Symbols: AtGUS3 | AtGUS3 (Arabidopsis thaliana glucuronidase 3); beta-glucuronidase | chr5:13235829-13238839 REVERSE</t>
  </si>
  <si>
    <t>AT5G35100.1;AT5G35100.3;AT5G35100.2</t>
  </si>
  <si>
    <t>AT5G35100</t>
  </si>
  <si>
    <t>peptidyl-prolyl cis-trans isomerase | chr5:13360283-13361389 REVERSE</t>
  </si>
  <si>
    <t>AT5G35160.1;AT5G35160.4;AT5G35160.3;AT5G35160.2</t>
  </si>
  <si>
    <t>AT5G35160</t>
  </si>
  <si>
    <t>LOCATED IN: integral to membrane, Golgi apparatus; EXPRESSED IN: 24 plant structures; EXPRESSED DURING: 13 growth stages; CONTAINS InterPro DOMAIN/s: Nonaspanin (TM9SF) (InterPro:IPR004240); BEST Arabidopsis thaliana protein match is: unknown protein (TAIR:AT4G12650.1); Has 1053 Blast hits to 1004 proteins in 163 species: Archae - 0; Bacteria - 0; Metazoa - 478; Fungi - 143; Plants - 250; Viruses - 0; Other Eukaryotes - 182 (source: NCBI BLink). | chr5:13414751-13417205 FORWARD</t>
  </si>
  <si>
    <t>AT5G35170.1;AT5G35170.2</t>
  </si>
  <si>
    <t>AT5G35170</t>
  </si>
  <si>
    <t>adenylate kinase family protein | chr5:13419166-13423746 FORWARD</t>
  </si>
  <si>
    <t>AT5G35180.3;AT5G35180.2;AT5G35180.1;AT5G35180.5;AT5G35180.4</t>
  </si>
  <si>
    <t>AT5G35180</t>
  </si>
  <si>
    <t>phosphoinositide binding | chr5:13424418-13433018 FORWARD</t>
  </si>
  <si>
    <t>AT5G35200.2;AT5G35200.1</t>
  </si>
  <si>
    <t>AT5G35200</t>
  </si>
  <si>
    <t>epsin N-terminal homology (ENTH) domain-containing protein | chr5:13462162-13466051 REVERSE</t>
  </si>
  <si>
    <t>AT5G35360.1;AT5G35360.3;AT5G35360.2</t>
  </si>
  <si>
    <t>AT5G35360</t>
  </si>
  <si>
    <t>lipid metabolism.FA synthesis and FA elongation.Acetyl CoA Carboxylation.heteromeric Complex.Biotin Carboxylase</t>
  </si>
  <si>
    <t>Symbols: CAC2 | CAC2; acetyl-CoA carboxylase/ biotin carboxylase | chr5:13584158-13588496 FORWARD</t>
  </si>
  <si>
    <t>AT5G35430.1</t>
  </si>
  <si>
    <t>AT5G35430</t>
  </si>
  <si>
    <t>binding | chr5:13661923-13666015 FORWARD</t>
  </si>
  <si>
    <t>AT5G35530.1</t>
  </si>
  <si>
    <t>AT5G35530</t>
  </si>
  <si>
    <t>40S ribosomal protein S3 (RPS3C) | chr5:13710111-13712288 REVERSE</t>
  </si>
  <si>
    <t>AT5G35590.1</t>
  </si>
  <si>
    <t>AT5G35590</t>
  </si>
  <si>
    <t>Symbols: PAA1 | PAA1 (PROTEASOME ALPHA SUBUNIT A 1); endopeptidase/ peptidase/ threonine-type endopeptidase | chr5:13765138-13767823 REVERSE</t>
  </si>
  <si>
    <t>AT5G35620.1;AT5G35620.3;AT5G35620.2</t>
  </si>
  <si>
    <t>AT5G35620</t>
  </si>
  <si>
    <t>Symbols: LSP1, EIF(ISO)4E, LSP, EIF4E2 | LSP1 (LOSS OF SUSCEPTIBILITY TO POTYVIRUS 1); RNA 7-methylguanosine cap binding / RNA binding / translation initiation factor | chr5:13824705-13826391 REVERSE</t>
  </si>
  <si>
    <t>AT5G35630.3;AT5G35630.2;AT5G35630.1</t>
  </si>
  <si>
    <t>AT5G35630</t>
  </si>
  <si>
    <t>Symbols: GS2, GLN2, ATGSL1 | GS2 (GLUTAMINE SYNTHETASE 2); glutamate-ammonia ligase | chr5:13830429-13833451 FORWARD</t>
  </si>
  <si>
    <t>AT5G35680.2;AT5G35680.1</t>
  </si>
  <si>
    <t>AT5G35680</t>
  </si>
  <si>
    <t>eukaryotic translation initiation factor 1A, putative / eIF-1A, putative / eIF-4C, putative | chr5:13857921-13859013 REVERSE</t>
  </si>
  <si>
    <t>AT5G35790.1</t>
  </si>
  <si>
    <t>AT5G35790</t>
  </si>
  <si>
    <t>Symbols: G6PD1 | G6PD1 (GLUCOSE-6-PHOSPHATE DEHYDROGENASE 1); glucose-6-phosphate dehydrogenase | chr5:13956690-13959753 REVERSE</t>
  </si>
  <si>
    <t>AT5G35970.1</t>
  </si>
  <si>
    <t>AT5G35970</t>
  </si>
  <si>
    <t>DNA-binding protein, putative | chr5:14118876-14123340 REVERSE</t>
  </si>
  <si>
    <t>AT5G36160.1</t>
  </si>
  <si>
    <t>AT5G36160</t>
  </si>
  <si>
    <t>secondary metabolism.isoprenoids.tocopherol biosynthesis</t>
  </si>
  <si>
    <t>aminotransferase-related | chr5:14233110-14235151 REVERSE</t>
  </si>
  <si>
    <t>AT5G36210.1</t>
  </si>
  <si>
    <t>AT5G36210</t>
  </si>
  <si>
    <t>serine-type peptidase | chr5:14247913-14253295 REVERSE</t>
  </si>
  <si>
    <t>AT5G36220.2;AT5G36220.1</t>
  </si>
  <si>
    <t>AT5G36220</t>
  </si>
  <si>
    <t>Symbols: CYP81D1, CYP91A1 | CYP81D1 (CYTOCHROME P450 81D1); electron carrier/ heme binding / iron ion binding / monooxygenase/ oxygen binding | chr5:14253690-14256033 REVERSE</t>
  </si>
  <si>
    <t>AT5G36230.1;AT5G36230.2</t>
  </si>
  <si>
    <t>AT5G36230</t>
  </si>
  <si>
    <t>eIF4-gamma/eIF5/eIF2-epsilon domain-containing protein | chr5:14273384-14277026 FORWARD</t>
  </si>
  <si>
    <t>AT5G36790.3;AT5G36790.2;AT5G36790.1;AT5G36700.4;AT5G36700.2;AT5G36700.1;AT5G36700.3</t>
  </si>
  <si>
    <t>AT5G36790</t>
  </si>
  <si>
    <t>minor CHO metabolism.misc</t>
  </si>
  <si>
    <t>phosphoglycolate phosphatase, putative | chr5:14480935-14483790 REVERSE</t>
  </si>
  <si>
    <t>3.9</t>
  </si>
  <si>
    <t>AT5G36880.6;AT5G36880.5;AT5G36880.3;AT5G36880.1;AT5G36880.2;AT5G36880.4</t>
  </si>
  <si>
    <t>AT5G36880</t>
  </si>
  <si>
    <t>acetyl-CoA synthetase, putative / acetate-CoA ligase, putative | chr5:14534613-14540299 REVERSE</t>
  </si>
  <si>
    <t>AT5G36890.2;AT5G36890.1</t>
  </si>
  <si>
    <t>AT5G36890</t>
  </si>
  <si>
    <t>Symbols: BGLU42 | BGLU42 (BETA GLUCOSIDASE 42); beta-glucosidase/ catalytic/ cation binding / hydrolase, hydrolyzing O-glycosyl compounds | chr5:14542026-14546230 REVERSE</t>
  </si>
  <si>
    <t>AT5G36970.1;AT1G65690.1</t>
  </si>
  <si>
    <t>AT5G36970</t>
  </si>
  <si>
    <t>Symbols: NHL25 | NHL25 (NDR1/HIN1-LIKE 25) | chr5:14604367-14605194 REVERSE</t>
  </si>
  <si>
    <t>AT5G37180.3;AT5G37180.2;AT5G37180.1</t>
  </si>
  <si>
    <t>AT5G37180</t>
  </si>
  <si>
    <t>Symbols: SUS5, ATSUS5 | SUS5; UDP-glycosyltransferase/ sucrose synthase | chr5:14718238-14722913 FORWARD</t>
  </si>
  <si>
    <t>AT5G37360.1</t>
  </si>
  <si>
    <t>AT5G37360</t>
  </si>
  <si>
    <t>unknown protein | chr5:14805229-14808236 REVERSE</t>
  </si>
  <si>
    <t>AT5G37475.3;AT5G37475.2;AT5G37475.1</t>
  </si>
  <si>
    <t>AT5G37475</t>
  </si>
  <si>
    <t>translation initiation factor-related | chr5:14866057-14868741 REVERSE</t>
  </si>
  <si>
    <t>AT5G37510.1;AT5G37510.2</t>
  </si>
  <si>
    <t>AT5G37510</t>
  </si>
  <si>
    <t>Symbols: EMB1467 | EMB1467 (embryo defective 1467); NADH dehydrogenase (ubiquinone)/ NADH dehydrogenase/ electron carrier/ iron-sulfur cluster binding / oxidoreductase/ oxidoreductase, acting on NADH or NADPH | chr5:14897410-14900647 FORWARD</t>
  </si>
  <si>
    <t>AT5G37600.1</t>
  </si>
  <si>
    <t>AT5G37600</t>
  </si>
  <si>
    <t>Symbols: ATGSR1, GLN1;1, GSR 1 | ATGSR1; copper ion binding / glutamate-ammonia ligase | chr5:14933336-14935841 REVERSE</t>
  </si>
  <si>
    <t>AT5G37680.2;AT5G37680.1</t>
  </si>
  <si>
    <t>AT5G37680</t>
  </si>
  <si>
    <t>Symbols: ATARLA1A | ATARLA1A (ADP-ribosylation factor-like A1A); GTP binding | chr5:14969596-14971312 REVERSE</t>
  </si>
  <si>
    <t>AT5G37720.2;AT5G37720.1</t>
  </si>
  <si>
    <t>AT5G37720</t>
  </si>
  <si>
    <t>RNA and export factor-binding protein, putative | chr5:14981638-14984606 REVERSE</t>
  </si>
  <si>
    <t>AT5G37830.1</t>
  </si>
  <si>
    <t>AT5G37830</t>
  </si>
  <si>
    <t>Symbols: OXP1 | OXP1 (OXOPROLINASE 1); 5-oxoprolinase (ATP-hydrolyzing)/ hydrolase | chr5:15056188-15060777 REVERSE</t>
  </si>
  <si>
    <t>AT5G37850.4;AT5G37850.2;AT5G37850.3;AT5G37850.1</t>
  </si>
  <si>
    <t>AT5G37850</t>
  </si>
  <si>
    <t>Symbols: SOS4, ATSOS4 | SOS4 (SALT OVERLY SENSITIVE 4); kinase/ pyridoxal kinase | chr5:15065374-15068999 FORWARD</t>
  </si>
  <si>
    <t>AT5G38010.1;AT5G37950.2;AT5G37950.1</t>
  </si>
  <si>
    <t>AT5G38010</t>
  </si>
  <si>
    <t>UDP-glucoronosyl/UDP-glucosyl transferase family protein | chr5:15158275-15160212 FORWARD</t>
  </si>
  <si>
    <t>AT5G38170.1</t>
  </si>
  <si>
    <t>AT5G38170</t>
  </si>
  <si>
    <t>protease inhibitor/seed storage/lipid transfer protein (LTP) family protein | chr5:15227638-15228081 FORWARD</t>
  </si>
  <si>
    <t>AT5G38420.1;AT5G38410.1;AT5G38410.3;AT5G38410.2</t>
  </si>
  <si>
    <t>AT5G38420</t>
  </si>
  <si>
    <t>ribulose bisphosphate carboxylase small chain 2B / RuBisCO small subunit 2B (RBCS-2B) (ATS2B) | chr5:15380945-15382035 REVERSE</t>
  </si>
  <si>
    <t>AT5G38430.2;AT5G38430.1</t>
  </si>
  <si>
    <t>AT5G38430</t>
  </si>
  <si>
    <t>ribulose bisphosphate carboxylase small chain 1B / RuBisCO small subunit 1B (RBCS-1B) (ATS1B) | chr5:15384117-15385247 REVERSE</t>
  </si>
  <si>
    <t>AT5G38470.1;AT5G38470.2</t>
  </si>
  <si>
    <t>AT5G38470</t>
  </si>
  <si>
    <t>DNA repair protein RAD23, putative | chr5:15404642-15407711 FORWARD</t>
  </si>
  <si>
    <t>AT5G38480.1;AT5G38480.3;AT5G38480.2</t>
  </si>
  <si>
    <t>AT5G38480</t>
  </si>
  <si>
    <t>Symbols: GRF3, RCI1 | GRF3 (GENERAL REGULATORY FACTOR 3); ATP binding / protein binding / protein phosphorylated amino acid binding | chr5:15409697-15411516 FORWARD</t>
  </si>
  <si>
    <t>AT5G38520.1;AT5G38520.2</t>
  </si>
  <si>
    <t>AT5G38520</t>
  </si>
  <si>
    <t>hydrolase, alpha/beta fold family protein | chr5:15421573-15423431 FORWARD</t>
  </si>
  <si>
    <t>AT5G38530.1</t>
  </si>
  <si>
    <t>AT5G38530</t>
  </si>
  <si>
    <t>tryptophan synthase-related | chr5:15424038-15426470 FORWARD</t>
  </si>
  <si>
    <t>AT5G38600.3;AT5G38600.2;AT5G38600.1</t>
  </si>
  <si>
    <t>AT5G38600</t>
  </si>
  <si>
    <t>proline-rich spliceosome-associated (PSP) family protein / zinc knuckle (CCHC-type) family protein | chr5:15456595-15460767 FORWARD</t>
  </si>
  <si>
    <t>AT5G38640.1</t>
  </si>
  <si>
    <t>AT5G38640</t>
  </si>
  <si>
    <t>eukaryotic translation initiation factor 2B family protein / eIF-2B family protein | chr5:15467679-15470724 REVERSE</t>
  </si>
  <si>
    <t>AT5G38660.1;AT5G38660.2</t>
  </si>
  <si>
    <t>AT5G38660</t>
  </si>
  <si>
    <t>PS</t>
  </si>
  <si>
    <t>Symbols: APE1 | APE1 (ACCLIMATION OF PHOTOSYNTHESIS TO ENVIRONMENT) | chr5:15473109-15475552 REVERSE</t>
  </si>
  <si>
    <t>1</t>
  </si>
  <si>
    <t>AT5G38830.1</t>
  </si>
  <si>
    <t>AT5G38830</t>
  </si>
  <si>
    <t>tRNA synthetase class I (C) family protein | chr5:15545569-15548186 REVERSE</t>
  </si>
  <si>
    <t>AT5G38840.1</t>
  </si>
  <si>
    <t>AT5G38840</t>
  </si>
  <si>
    <t>forkhead-associated domain-containing protein / FHA domain-containing protein | chr5:15551296-15555077 FORWARD</t>
  </si>
  <si>
    <t>AT5G38980.1</t>
  </si>
  <si>
    <t>AT5G38980</t>
  </si>
  <si>
    <t>unknown protein | chr5:15606771-15607350 FORWARD</t>
  </si>
  <si>
    <t>AT5G39050.1</t>
  </si>
  <si>
    <t>AT5G39050</t>
  </si>
  <si>
    <t>transferase/ transferase, transferring acyl groups other than amino-acyl groups | chr5:15634586-15636065 FORWARD</t>
  </si>
  <si>
    <t>AT5G39210.1</t>
  </si>
  <si>
    <t>AT5G39210</t>
  </si>
  <si>
    <t>Symbols: CRR7 | CRR7 (CHLORORESPIRATORY REDUCTION 7) | chr5:15703121-15704104 FORWARD</t>
  </si>
  <si>
    <t>AT5G39280.1;AT5G39300.1</t>
  </si>
  <si>
    <t>AT5G39280</t>
  </si>
  <si>
    <t>Symbols: ATEXPA23, ATEXP23, ATHEXP ALPHA  1.17 | ATEXPA23 (ARABIDOPSIS THALIANA EXPANSIN A23) | chr5:15730713-15731706 REVERSE</t>
  </si>
  <si>
    <t>AT5G39320.1</t>
  </si>
  <si>
    <t>AT5G39320</t>
  </si>
  <si>
    <t>UDP-glucose 6-dehydrogenase, putative | chr5:15742762-15744943 FORWARD</t>
  </si>
  <si>
    <t>AT5G39340.1;AT5G39340.4;AT5G39340.3;AT5G39340.2</t>
  </si>
  <si>
    <t>AT5G39340</t>
  </si>
  <si>
    <t>Symbols: AHP3, ATHP2 | AHP3 (HISTIDINE-CONTAINING PHOSPHOTRANSMITTER 3); histidine phosphotransfer kinase | chr5:15748851-15750507 FORWARD</t>
  </si>
  <si>
    <t>AT5G39410.1</t>
  </si>
  <si>
    <t>AT5G39410</t>
  </si>
  <si>
    <t>binding / catalytic | chr5:15768193-15770410 REVERSE</t>
  </si>
  <si>
    <t>AT5G39500.2;AT5G39500.1</t>
  </si>
  <si>
    <t>AT5G39500</t>
  </si>
  <si>
    <t>pattern formation protein, putative | chr5:15815274-15820045 FORWARD</t>
  </si>
  <si>
    <t>AT5G39510.1</t>
  </si>
  <si>
    <t>AT5G39510</t>
  </si>
  <si>
    <t>Symbols: VTI11, ATVTI1A, ATVTI11, ZIG, SGR4, VTI1A | SGR4 (SHOOT GRAVITROPSIM 4); receptor | chr5:15821442-15823840 FORWARD</t>
  </si>
  <si>
    <t>AT5G39590.1</t>
  </si>
  <si>
    <t>AT5G39590</t>
  </si>
  <si>
    <t>FUNCTIONS IN: molecular_function unknown; INVOLVED IN: N-terminal protein myristoylation; LOCATED IN: cellular_component unknown; EXPRESSED IN: 24 plant structures; EXPRESSED DURING: 15 growth stages; CONTAINS InterPro DOMAIN/s: TLDc (InterPro:IPR006571); Has 144 Blast hits to 144 proteins in 62 species: Archae - 0; Bacteria - 0; Metazoa - 76; Fungi - 9; Plants - 26; Viruses - 0; Other Eukaryotes - 33 (source: NCBI BLink). | chr5:15851392-15853990 FORWARD</t>
  </si>
  <si>
    <t>AT5G39730.1</t>
  </si>
  <si>
    <t>AT5G39730</t>
  </si>
  <si>
    <t>avirulence-responsive protein-related / avirulence induced gene (AIG) protein-related | chr5:15901679-15902870 FORWARD</t>
  </si>
  <si>
    <t>AT5G39740.2;AT5G39740.1</t>
  </si>
  <si>
    <t>AT5G39740</t>
  </si>
  <si>
    <t>Symbols: OLI7, RPL5B | 60S ribosomal protein L5 (RPL5B) | chr5:15903296-15905464 FORWARD</t>
  </si>
  <si>
    <t>AT5G39830.2;AT5G39830.1</t>
  </si>
  <si>
    <t>AT5G39830</t>
  </si>
  <si>
    <t>Symbols: DEGP8, DEG8 | DEG8; peptidase/ serine-type peptidase | chr5:15942797-15945827 FORWARD</t>
  </si>
  <si>
    <t>AT5G39850.1</t>
  </si>
  <si>
    <t>AT5G39850</t>
  </si>
  <si>
    <t>40S ribosomal protein S9 (RPS9C) | chr5:15950022-15951425 FORWARD</t>
  </si>
  <si>
    <t>AT5G39950.1</t>
  </si>
  <si>
    <t>AT5G39950</t>
  </si>
  <si>
    <t>Symbols: ATTRX2, ATH2, ATTRXH2, TRXH2 | ATTRX2 (THIOREDOXIN 2); oxidoreductase, acting on sulfur group of donors, disulfide as acceptor | chr5:15990687-15991931 REVERSE</t>
  </si>
  <si>
    <t>AT5G40020.1</t>
  </si>
  <si>
    <t>AT5G40020</t>
  </si>
  <si>
    <t>pathogenesis-related thaumatin family protein | chr5:16022753-16024316 REVERSE</t>
  </si>
  <si>
    <t>AT5G40160.2;AT5G40160.1</t>
  </si>
  <si>
    <t>AT5G40160</t>
  </si>
  <si>
    <t>Symbols: EMB506 | EMB506 (embryo defective 506); protein binding | chr5:16062479-16064349 REVERSE</t>
  </si>
  <si>
    <t>AT5G40170.1</t>
  </si>
  <si>
    <t>AT5G40170</t>
  </si>
  <si>
    <t>Symbols: AtRLP54 | AtRLP54 (Receptor Like Protein 54); kinase/ protein binding | chr5:16065091-16067574 REVERSE</t>
  </si>
  <si>
    <t>AT5G40340.2;AT5G40340.1</t>
  </si>
  <si>
    <t>AT5G40340</t>
  </si>
  <si>
    <t>RNA.regulation of transcription.PWWP domain protein</t>
  </si>
  <si>
    <t>PWWP domain-containing protein | chr5:16131654-16134916 REVERSE</t>
  </si>
  <si>
    <t>AT5G40370.1;AT5G40370.2</t>
  </si>
  <si>
    <t>AT5G40370</t>
  </si>
  <si>
    <t>glutaredoxin, putative | chr5:16147594-16149198 REVERSE</t>
  </si>
  <si>
    <t>cytosol,golgi,vacuole</t>
  </si>
  <si>
    <t>C,G,V</t>
  </si>
  <si>
    <t>AT5G40390.1</t>
  </si>
  <si>
    <t>AT5G40390</t>
  </si>
  <si>
    <t>minor CHO metabolism.raffinose family.raffinose synthases.known</t>
  </si>
  <si>
    <t>Symbols: SIP1 | SIP1 (seed imbibition 1-like); galactinol-sucrose galactosyltransferase/ hydrolase, hydrolyzing O-glycosyl compounds | chr5:16161515-16165357 FORWARD</t>
  </si>
  <si>
    <t>AT5G40420.1</t>
  </si>
  <si>
    <t>AT5G40420</t>
  </si>
  <si>
    <t>Symbols: OLEO2, OLE2 | OLEO2 (OLEOSIN 2) | chr5:16173393-16174783 REVERSE</t>
  </si>
  <si>
    <t>AT5G40450.2;AT5G40450.1</t>
  </si>
  <si>
    <t>AT5G40450</t>
  </si>
  <si>
    <t>unknown protein | chr5:16184650-16193678 REVERSE</t>
  </si>
  <si>
    <t>AT5G40480.1</t>
  </si>
  <si>
    <t>AT5G40480</t>
  </si>
  <si>
    <t>Symbols: EMB3012 | EMB3012 (embryo defective 3012) | chr5:16213235-16223982 FORWARD</t>
  </si>
  <si>
    <t>AT5G40490.1;AT5G40490.2</t>
  </si>
  <si>
    <t>AT5G40490</t>
  </si>
  <si>
    <t>RNA recognition motif (RRM)-containing protein | chr5:16225376-16227709 FORWARD</t>
  </si>
  <si>
    <t>AT5G40580.4;AT5G40580.3;AT5G40580.2;AT5G40580.1</t>
  </si>
  <si>
    <t>AT5G40580</t>
  </si>
  <si>
    <t>Symbols: PBB2 | PBB2; endopeptidase/ peptidase/ threonine-type endopeptidase | chr5:16248286-16250756 REVERSE</t>
  </si>
  <si>
    <t>AT5G40760.2;AT5G40760.1</t>
  </si>
  <si>
    <t>AT5G40760</t>
  </si>
  <si>
    <t>Symbols: G6PD6 | G6PD6 (GLUCOSE-6-PHOSPHATE DEHYDROGENASE 6); glucose-6-phosphate dehydrogenase | chr5:16310748-16314774 FORWARD</t>
  </si>
  <si>
    <t>AT5G40770.1</t>
  </si>
  <si>
    <t>AT5G40770</t>
  </si>
  <si>
    <t>Symbols: ATPHB3 | ATPHB3 (PROHIBITIN 3) | chr5:16314850-16316719 REVERSE</t>
  </si>
  <si>
    <t>AT5G40810.2;AT5G40810.1</t>
  </si>
  <si>
    <t>AT5G40810</t>
  </si>
  <si>
    <t>cytochrome c1, putative | chr5:16339893-16342644 FORWARD</t>
  </si>
  <si>
    <t>AT5G40930.2;AT5G40930.1</t>
  </si>
  <si>
    <t>AT5G40930</t>
  </si>
  <si>
    <t>Symbols: TOM20-4 | TOM20-4 (TRANSLOCASE OF OUTER MEMBRANE 20-4); P-P-bond-hydrolysis-driven protein transmembrane transporter | chr5:16404457-16406002 FORWARD</t>
  </si>
  <si>
    <t>AT5G40950.1</t>
  </si>
  <si>
    <t>AT5G40950</t>
  </si>
  <si>
    <t>protein.synthesis.ribosomal protein.prokaryotic.chloroplast.50S subunit.L27</t>
  </si>
  <si>
    <t>Symbols: RPL27 | RPL27 (RIBOSOMAL PROTEIN LARGE SUBUNIT 27); structural constituent of ribosome | chr5:16410782-16412063 FORWARD</t>
  </si>
  <si>
    <t>AT5G41050.1</t>
  </si>
  <si>
    <t>AT5G41050</t>
  </si>
  <si>
    <t>unknown protein | chr5:16433317-16434318 REVERSE</t>
  </si>
  <si>
    <t>AT5G41210.1</t>
  </si>
  <si>
    <t>AT5G41210</t>
  </si>
  <si>
    <t>Symbols: ATGSTT1, GST10, GSTU12 | ATGSTT1 (GLUTATHIONE S-TRANSFERASE THETA 1); glutathione transferase | chr5:16492320-16493994 REVERSE</t>
  </si>
  <si>
    <t>AT5G41520.1;AT5G41520.2</t>
  </si>
  <si>
    <t>AT5G41520</t>
  </si>
  <si>
    <t>40S ribosomal protein S10 (RPS10B) | chr5:16609153-16610692 REVERSE</t>
  </si>
  <si>
    <t>AT5G41600.1</t>
  </si>
  <si>
    <t>AT5G41600</t>
  </si>
  <si>
    <t>Symbols: BTI3 | BTI3 (VIRB2-INTERACTING PROTEIN 3) | chr5:16636130-16637693 FORWARD</t>
  </si>
  <si>
    <t>AT5G41670.4;AT5G41670.3;AT5G41670.2;AT5G41670.1</t>
  </si>
  <si>
    <t>AT5G41670</t>
  </si>
  <si>
    <t>6-phosphogluconate dehydrogenase family protein | chr5:16665283-16667171 REVERSE</t>
  </si>
  <si>
    <t>AT5G41685.1</t>
  </si>
  <si>
    <t>AT5G41685</t>
  </si>
  <si>
    <t>mitochondrial import receptor subunit TOM7 / translocase of outer membrane 7 kDa subunit (TOM7.1) | chr5:16669149-16669723 REVERSE</t>
  </si>
  <si>
    <t>AT5G41770.1</t>
  </si>
  <si>
    <t>AT5G41770</t>
  </si>
  <si>
    <t>crooked neck protein, putative / cell cycle protein, putative | chr5:16717996-16721222 FORWARD</t>
  </si>
  <si>
    <t>AT5G41790.2;AT5G41790.1</t>
  </si>
  <si>
    <t>AT5G41790</t>
  </si>
  <si>
    <t>Symbols: CIP1 | CIP1 (COP1-INTERACTIVE PROTEIN 1); protein binding | chr5:16727530-16732847 FORWARD</t>
  </si>
  <si>
    <t>AT5G41950.1</t>
  </si>
  <si>
    <t>AT5G41950</t>
  </si>
  <si>
    <t>binding | chr5:16785714-16789514 FORWARD</t>
  </si>
  <si>
    <t>AT5G41960.1;AT5G41960.2</t>
  </si>
  <si>
    <t>AT5G41960</t>
  </si>
  <si>
    <t>unknown protein | chr5:16789714-16791042 FORWARD</t>
  </si>
  <si>
    <t>AT5G41970.1</t>
  </si>
  <si>
    <t>AT5G41970</t>
  </si>
  <si>
    <t>FUNCTIONS IN: molecular_function unknown; INVOLVED IN: biological_process unknown; LOCATED IN: mitochondrion; EXPRESSED IN: 24 plant structures; EXPRESSED DURING: 13 growth stages; CONTAINS InterPro DOMAIN/s: Metal-dependent protein hydrolase (InterPro:IPR003226); BEST Arabidopsis thaliana protein match is: unknown protein (TAIR:AT3G49320.1); Has 464 Blast hits to 461 proteins in 209 species: Archae - 0; Bacteria - 122; Metazoa - 131; Fungi - 87; Plants - 29; Viruses - 0; Other Eukaryotes - 95 (source: NCBI BLink). | chr5:16791182-16793257 FORWARD</t>
  </si>
  <si>
    <t>AT5G42020.3;AT5G42020.1;AT5G42020.2</t>
  </si>
  <si>
    <t>AT5G42020</t>
  </si>
  <si>
    <t>Symbols: BIP, BIP2 | BIP2; ATP binding | chr5:16807483-16810646 REVERSE</t>
  </si>
  <si>
    <t>AT5G42070.1</t>
  </si>
  <si>
    <t>AT5G42070</t>
  </si>
  <si>
    <t>unknown protein | chr5:16818984-16820195 REVERSE</t>
  </si>
  <si>
    <t>AT5G42080.4;AT5G42080.1;AT5G42080.3;AT5G42080.2</t>
  </si>
  <si>
    <t>AT5G42080</t>
  </si>
  <si>
    <t>Symbols: ADL1, ADL1A, AG68, DRP1A, RSW9 | ADL1 (ARABIDOPSIS DYNAMIN-LIKE PROTEIN); GTP binding / GTPase/ protein binding | chr5:16820284-16824756 REVERSE</t>
  </si>
  <si>
    <t>AT5G42090.1</t>
  </si>
  <si>
    <t>AT5G42090</t>
  </si>
  <si>
    <t>LOCATED IN: endomembrane system, integral to membrane; EXPRESSED IN: 24 plant structures; EXPRESSED DURING: 14 growth stages; CONTAINS InterPro DOMAIN/s: Transmembrane receptor, eukaryota (InterPro:IPR009637); BEST Arabidopsis thaliana protein match is: unknown protein (TAIR:AT3G09570.1); Has 303 Blast hits to 300 proteins in 77 species: Archae - 0; Bacteria - 0; Metazoa - 180; Fungi - 10; Plants - 90; Viruses - 0; Other Eukaryotes - 23 (source: NCBI BLink). | chr5:16826698-16828454 FORWARD</t>
  </si>
  <si>
    <t>AT5G42100.2;AT5G42100.1</t>
  </si>
  <si>
    <t>AT5G42100</t>
  </si>
  <si>
    <t>Symbols: ATBG_PPAP, ATBG_PAP, BG_PPAP | ATBG_PAP; glucan endo-1,3-beta-D-glucosidase/ hydrolase, hydrolyzing O-glycosyl compounds | chr5:16829151-16831219 REVERSE</t>
  </si>
  <si>
    <t>AT5G42130.1</t>
  </si>
  <si>
    <t>AT5G42130</t>
  </si>
  <si>
    <t>mitochondrial substrate carrier family protein | chr5:16835299-16836839 REVERSE</t>
  </si>
  <si>
    <t>AT5G42150.1</t>
  </si>
  <si>
    <t>AT5G42150</t>
  </si>
  <si>
    <t>electron carrier/ protein disulfide oxidoreductase | chr5:16846150-16848279 FORWARD</t>
  </si>
  <si>
    <t>AT5G42180.1</t>
  </si>
  <si>
    <t>AT5G42180</t>
  </si>
  <si>
    <t>peroxidase 64 (PER64) (P64) (PRXR4) | chr5:16852630-16854224 FORWARD</t>
  </si>
  <si>
    <t>AT5G42190.1</t>
  </si>
  <si>
    <t>AT5G42190</t>
  </si>
  <si>
    <t>Symbols: ASK2, SKP1B | ASK2 (ARABIDOPSIS SKP1-LIKE 2); protein binding / ubiquitin-protein ligase | chr5:16854191-16855645 REVERSE</t>
  </si>
  <si>
    <t>AT5G42220.2;AT5G42220.1</t>
  </si>
  <si>
    <t>AT5G42220</t>
  </si>
  <si>
    <t>ubiquitin family protein | chr5:16872342-16877666 FORWARD</t>
  </si>
  <si>
    <t>AT5G42240.1</t>
  </si>
  <si>
    <t>AT5G42240</t>
  </si>
  <si>
    <t>Symbols: scpl42 | scpl42 (serine carboxypeptidase-like 42); serine-type carboxypeptidase | chr5:16888226-16891192 FORWARD</t>
  </si>
  <si>
    <t>AT5G42270.1</t>
  </si>
  <si>
    <t>AT5G42270</t>
  </si>
  <si>
    <t>Symbols: VAR1, FTSH5 | VAR1 (VARIEGATED 1); ATP-dependent peptidase/ ATPase/ metallopeptidase | chr5:16902486-16905294 FORWARD</t>
  </si>
  <si>
    <t>AT5G42390.2;AT5G42390.1</t>
  </si>
  <si>
    <t>AT5G42390</t>
  </si>
  <si>
    <t>metalloendopeptidase | chr5:16945251-16953100 FORWARD</t>
  </si>
  <si>
    <t>AT5G42480.2;AT5G42480.1</t>
  </si>
  <si>
    <t>AT5G42480</t>
  </si>
  <si>
    <t>Symbols: ARC6 | ARC6 (ACCUMULATION AND REPLICATION OF CHLOROPLASTS 6); protein binding | chr5:16985182-16988440 FORWARD</t>
  </si>
  <si>
    <t>AT5G42570.1</t>
  </si>
  <si>
    <t>AT5G42570</t>
  </si>
  <si>
    <t>FUNCTIONS IN: molecular_function unknown; INVOLVED IN: intracellular protein transport; LOCATED IN: endoplasmic reticulum, plasma membrane; EXPRESSED IN: 26 plant structures; EXPRESSED DURING: 13 growth stages; CONTAINS InterPro DOMAIN/s: B-cell receptor-associated 31-like (InterPro:IPR008417); BEST Arabidopsis thaliana protein match is: unknown protein (TAIR:AT1G11905.1); Has 311 Blast hits to 268 proteins in 81 species: Archae - 2; Bacteria - 2; Metazoa - 134; Fungi - 41; Plants - 73; Viruses - 0; Other Eukaryotes - 59 (source: NCBI BLink). | chr5:17021310-17022583 REVERSE</t>
  </si>
  <si>
    <t>AT5G42650.1</t>
  </si>
  <si>
    <t>AT5G42650</t>
  </si>
  <si>
    <t>hormone metabolism.jasmonate.synthesis-degradation.allene oxidase synthase</t>
  </si>
  <si>
    <t>Symbols: AOS, CYP74A, DDE2 | AOS (ALLENE OXIDE SYNTHASE); allene oxide synthase/ hydro-lyase/ oxygen binding | chr5:17097595-17099395 REVERSE</t>
  </si>
  <si>
    <t>AT5G42720.1</t>
  </si>
  <si>
    <t>AT5G42720</t>
  </si>
  <si>
    <t>glycosyl hydrolase family 17 protein | chr5:17130186-17132843 FORWARD</t>
  </si>
  <si>
    <t>AT5G42740.3;AT5G42740.2;AT5G42740.1</t>
  </si>
  <si>
    <t>AT5G42740</t>
  </si>
  <si>
    <t>glycolysis.cytosolic branch.glucose-6-phosphate isomerase</t>
  </si>
  <si>
    <t>glucose-6-phosphate isomerase, cytosolic (PGIC) | chr5:17135692-17140892 FORWARD</t>
  </si>
  <si>
    <t>AT5G42765.1</t>
  </si>
  <si>
    <t>AT5G42765</t>
  </si>
  <si>
    <t>INVOLVED IN: biological_process unknown; LOCATED IN: thylakoid, chloroplast thylakoid membrane, chloroplast; EXPRESSED IN: 22 plant structures; EXPRESSED DURING: 13 growth stages; CONTAINS InterPro DOMAIN/s: Twin-arginine translocation pathway signal (InterPro:IPR006311); Has 13 Blast hits to 13 proteins in 4 species: Archae - 0; Bacteria - 0; Metazoa - 0; Fungi - 0; Plants - 13; Viruses - 0; Other Eukaryotes - 0 (source: NCBI BLink). | chr5:17150238-17151681 REVERSE</t>
  </si>
  <si>
    <t>AT5G42770.3;AT5G42770.1;AT5G42770.2</t>
  </si>
  <si>
    <t>AT5G42770</t>
  </si>
  <si>
    <t>FUNCTIONS IN: molecular_function unknown; INVOLVED IN: biological_process unknown; LOCATED IN: cytoplasm; CONTAINS InterPro DOMAIN/s: Maf-like protein (InterPro:IPR003697); BEST Arabidopsis thaliana protein match is: Maf family protein (TAIR:AT5G66550.1); Has 4061 Blast hits to 4057 proteins in 1128 species: Archae - 23; Bacteria - 2744; Metazoa - 45; Fungi - 50; Plants - 61; Viruses - 0; Other Eukaryotes - 1138 (source: NCBI BLink). | chr5:17151999-17154478 FORWARD</t>
  </si>
  <si>
    <t>AT5G42790.1</t>
  </si>
  <si>
    <t>AT5G42790</t>
  </si>
  <si>
    <t>Symbols: PAF1, ATPSM30 | PAF1; endopeptidase/ peptidase/ threonine-type endopeptidase | chr5:17159044-17161070 REVERSE</t>
  </si>
  <si>
    <t>AT5G42800.1</t>
  </si>
  <si>
    <t>AT5G42800</t>
  </si>
  <si>
    <t>secondary metabolism.flavonoids.dihydroflavonols.dihydroflavonol 4-reductase</t>
  </si>
  <si>
    <t>Symbols: DFR, TT3, M318 | DFR (DIHYDROFLAVONOL 4-REDUCTASE); dihydrokaempferol 4-reductase | chr5:17164141-17165918 REVERSE</t>
  </si>
  <si>
    <t>AT5G42820.2;AT5G42820.1</t>
  </si>
  <si>
    <t>AT5G42820</t>
  </si>
  <si>
    <t>Symbols: ATU2AF35B, U2AF35B | U2AF35B; RNA binding / nucleic acid binding / nucleotide binding / zinc ion binding | chr5:17169283-17171704 REVERSE</t>
  </si>
  <si>
    <t>AT5G42850.2;AT5G42850.1</t>
  </si>
  <si>
    <t>AT5G42850</t>
  </si>
  <si>
    <t>INVOLVED IN: cell redox homeostasis; LOCATED IN: cellular_component unknown; EXPRESSED IN: 22 plant structures; EXPRESSED DURING: 13 growth stages; CONTAINS InterPro DOMAIN/s: Thioredoxin fold (InterPro:IPR012335), Thioredoxin-like fold (InterPro:IPR012336), Protein of unknown function DUF953, thioredoxin-like (InterPro:IPR010357); Has 237 Blast hits to 237 proteins in 83 species: Archae - 0; Bacteria - 0; Metazoa - 174; Fungi - 29; Plants - 21; Viruses - 0; Other Eukaryotes - 13 (source: NCBI BLink). | chr5:17181707-17182623 REVERSE</t>
  </si>
  <si>
    <t>AT5G42870.1;AT5G42870.2;AT5G42870.3</t>
  </si>
  <si>
    <t>AT5G42870</t>
  </si>
  <si>
    <t>lipin family protein | chr5:17185463-17189681 REVERSE</t>
  </si>
  <si>
    <t>AT5G42890.1</t>
  </si>
  <si>
    <t>AT5G42890</t>
  </si>
  <si>
    <t>Symbols: ATSCP2, SCP2 | SCP2 (STEROL CARRIER PROTEIN 2); oxidoreductase/ sterol carrier | chr5:17194197-17196032 REVERSE</t>
  </si>
  <si>
    <t>AT5G42950.1</t>
  </si>
  <si>
    <t>AT5G42950</t>
  </si>
  <si>
    <t>GYF domain-containing protein | chr5:17224436-17231355 FORWARD</t>
  </si>
  <si>
    <t>AT5G42960.1</t>
  </si>
  <si>
    <t>AT5G42960</t>
  </si>
  <si>
    <t>unknown protein | chr5:17235092-17236679 FORWARD</t>
  </si>
  <si>
    <t>AT5G42970.1</t>
  </si>
  <si>
    <t>AT5G42970</t>
  </si>
  <si>
    <t>Symbols: COP8, FUS4, EMB134, COP14, CSN4, FUS8, ATS4 | COP8 (CONSTITUTIVE PHOTOMORPHOGENIC 8); protein binding | chr5:17237165-17240733 REVERSE</t>
  </si>
  <si>
    <t>AT5G42980.1</t>
  </si>
  <si>
    <t>AT5G42980</t>
  </si>
  <si>
    <t>Symbols: ATTRX3, ATH3, ATTRXH3, TRXH3 | ATTRX3 (THIOREDOXIN 3); oxidoreductase, acting on sulfur group of donors, disulfide as acceptor | chr5:17242607-17243912 FORWARD</t>
  </si>
  <si>
    <t>AT5G42990.1;AT1G75440.1;AT1G45050.1</t>
  </si>
  <si>
    <t>AT5G42990</t>
  </si>
  <si>
    <t>Symbols: UBC18 | UBC18 (ubiquitin-conjugating enzyme 18); small conjugating protein ligase/ ubiquitin-protein ligase | chr5:17243987-17245988 REVERSE</t>
  </si>
  <si>
    <t>AT5G43010.1</t>
  </si>
  <si>
    <t>AT5G43010</t>
  </si>
  <si>
    <t>Symbols: RPT4A | RPT4A; ATPase | chr5:17248290-17251134 REVERSE</t>
  </si>
  <si>
    <t>AT5G43060.1</t>
  </si>
  <si>
    <t>AT5G43060</t>
  </si>
  <si>
    <t>cysteine proteinase, putative / thiol protease, putative | chr5:17269507-17272164 REVERSE</t>
  </si>
  <si>
    <t>AT5G43070.1</t>
  </si>
  <si>
    <t>AT5G43070</t>
  </si>
  <si>
    <t>Symbols: WPP1 | WPP1 (WPP domain protein 1) | chr5:17289100-17289776 REVERSE</t>
  </si>
  <si>
    <t>AT5G43280.1</t>
  </si>
  <si>
    <t>AT5G43280</t>
  </si>
  <si>
    <t>lipid metabolism.lipid degradation.beta-oxidation.enoyl isomerase</t>
  </si>
  <si>
    <t>Symbols: ATDCI1, DCI1 | ATDCI1 (DELTA(3,5),DELTA(2,4)-DIENOYL-COA ISOMERASE 1); delta3,5-delta2,4-dienoyl-CoA isomerase/ enoyl-CoA hydratase | chr5:17367888-17369314 FORWARD</t>
  </si>
  <si>
    <t>AT5G43330.1</t>
  </si>
  <si>
    <t>AT5G43330</t>
  </si>
  <si>
    <t>malate dehydrogenase, cytosolic, putative | chr5:17390433-17392645 FORWARD</t>
  </si>
  <si>
    <t>AT5G43430.3;AT5G43430.1;AT5G43430.4;AT5G43430.2</t>
  </si>
  <si>
    <t>AT5G43430</t>
  </si>
  <si>
    <t>Symbols: ETFBETA | ETFBETA; electron carrier | chr5:17453598-17455296 FORWARD</t>
  </si>
  <si>
    <t>AT5G43440.2;AT5G43440.1</t>
  </si>
  <si>
    <t>AT5G43440</t>
  </si>
  <si>
    <t>2-oxoglutarate-dependent dioxygenase, putative | chr5:17455233-17456657 REVERSE</t>
  </si>
  <si>
    <t>AT5G43470.4;AT5G43470.3;AT5G43470.2;AT5G43470.1</t>
  </si>
  <si>
    <t>AT5G43470</t>
  </si>
  <si>
    <t>Symbols: RPP8, HRT, RCY1 | RPP8 (RECOGNITION OF PERONOSPORA PARASITICA 8); nucleotide binding | chr5:17462611-17467448 REVERSE</t>
  </si>
  <si>
    <t>AT5G43600.1</t>
  </si>
  <si>
    <t>AT5G43600</t>
  </si>
  <si>
    <t>Symbols: ATAAH-2, UAH | UAH (UREIDOGLYCOLATE AMIDOHYDROLASE); allantoate deiminase/ metallopeptidase | chr5:17512476-17515495 FORWARD</t>
  </si>
  <si>
    <t>AT5G43750.1</t>
  </si>
  <si>
    <t>AT5G43750</t>
  </si>
  <si>
    <t>unknown protein | chr5:17579966-17581222 REVERSE</t>
  </si>
  <si>
    <t>AT5G43780.1</t>
  </si>
  <si>
    <t>AT5G43780</t>
  </si>
  <si>
    <t>Symbols: APS4 | APS4; sulfate adenylyltransferase (ATP) | chr5:17589394-17591535 REVERSE</t>
  </si>
  <si>
    <t>AT5G43830.1</t>
  </si>
  <si>
    <t>AT5G43830</t>
  </si>
  <si>
    <t>unknown protein | chr5:17622336-17624329 REVERSE</t>
  </si>
  <si>
    <t>AT5G43850.1</t>
  </si>
  <si>
    <t>AT5G43850</t>
  </si>
  <si>
    <t>Symbols: ATARD4, ARD4 | ARD4; acireductone dioxygenase [iron(II)-requiring]/ metal ion binding | chr5:17627182-17629159 REVERSE</t>
  </si>
  <si>
    <t>AT5G43940.1;AT5G43940.2</t>
  </si>
  <si>
    <t>AT5G43940</t>
  </si>
  <si>
    <t>Symbols: HOT5, ADH2, GSNOR | HOT5 (sensitive to hot temperatures 5); S-(hydroxymethyl)glutathione dehydrogenase/ S-nitrosoglutathione reductase | chr5:17684191-17686528 FORWARD</t>
  </si>
  <si>
    <t>AT5G43960.1;AT5G43960.2</t>
  </si>
  <si>
    <t>AT5G43960</t>
  </si>
  <si>
    <t>nuclear transport factor 2 (NTF2) family protein / RNA recognition motif (RRM)-containing protein | chr5:17688788-17691939 REVERSE</t>
  </si>
  <si>
    <t>AT5G43970.1</t>
  </si>
  <si>
    <t>AT5G43970</t>
  </si>
  <si>
    <t>Symbols: TOM22-V, TOM9-2, ATTOM22-V | TOM22-V (TRANSLOCASE OF OUTER MEMBRANE 22-V); P-P-bond-hydrolysis-driven protein transmembrane transporter | chr5:17692807-17693403 FORWARD</t>
  </si>
  <si>
    <t>AT5G43980.1</t>
  </si>
  <si>
    <t>AT5G43980</t>
  </si>
  <si>
    <t>Symbols: PDLP1, PDLP1A | PDLP1 (PLASMODESMATA-LOCATED PROTEIN 1) | chr5:17694680-17696622 REVERSE</t>
  </si>
  <si>
    <t>AT5G44020.1</t>
  </si>
  <si>
    <t>AT5G44020</t>
  </si>
  <si>
    <t>acid phosphatase class B family protein | chr5:17712409-17714336 FORWARD</t>
  </si>
  <si>
    <t>AT5G44030.3;AT5G44030.1;AT5G44030.2</t>
  </si>
  <si>
    <t>AT5G44030</t>
  </si>
  <si>
    <t>Symbols: CESA4, IRX5, NWS2 | CESA4 (CELLULOSE SYNTHASE A4); cellulose synthase/ transferase, transferring glycosyl groups | chr5:17714645-17719723 FORWARD</t>
  </si>
  <si>
    <t>AT5G44070.1;AT5G44070.2</t>
  </si>
  <si>
    <t>AT5G44070</t>
  </si>
  <si>
    <t>Symbols: CAD1, ARA8, ATPCS1, PCS1 | CAD1 (CADMIUM SENSITIVE 1); cadmium ion binding / copper ion binding / glutathione gamma-glutamylcysteinyltransferase | chr5:17734738-17737859 FORWARD</t>
  </si>
  <si>
    <t>AT5G44090.1;AT5G44090.2</t>
  </si>
  <si>
    <t>AT5G44090</t>
  </si>
  <si>
    <t>calcium-binding EF hand family protein, putative / protein phosphatase 2A 62 kDa B'' regulatory subunit, putative | chr5:17742766-17748396 REVERSE</t>
  </si>
  <si>
    <t>AT5G44120.3;AT5G44120.2;AT5G44120.1</t>
  </si>
  <si>
    <t>AT5G44120</t>
  </si>
  <si>
    <t>Symbols: CRA1, ATCRA1, CRU1 | CRA1 (CRUCIFERINA); nutrient reservoir | chr5:17756264-17758288 REVERSE</t>
  </si>
  <si>
    <t>endoplasmic reticulum,vacuole,cytosol</t>
  </si>
  <si>
    <t>ER,V,C</t>
  </si>
  <si>
    <t>AT5G44130.1</t>
  </si>
  <si>
    <t>AT5G44130</t>
  </si>
  <si>
    <t>Symbols: FLA13 | FLA13 (FASCICLIN-LIKE ARABINOGALACTAN PROTEIN 13 PRECURSOR) | chr5:17761090-17762003 FORWARD</t>
  </si>
  <si>
    <t>AT5G44180.1;AT5G44180.3;AT5G44180.2</t>
  </si>
  <si>
    <t>AT5G44180</t>
  </si>
  <si>
    <t>homeobox transcription factor, putative | chr5:17783172-17790011 FORWARD</t>
  </si>
  <si>
    <t>AT5G44200.2;AT5G44200.1</t>
  </si>
  <si>
    <t>AT5G44200</t>
  </si>
  <si>
    <t>Symbols: CBP20, ATCBP20 | CBP20 (CAP-BINDING PROTEIN 20); RNA binding / RNA cap binding | chr5:17801814-17804065 REVERSE</t>
  </si>
  <si>
    <t>AT5G44340.1</t>
  </si>
  <si>
    <t>AT5G44340</t>
  </si>
  <si>
    <t>Symbols: TUB4 | TUB4; structural constituent of cytoskeleton | chr5:17859195-17861101 REVERSE</t>
  </si>
  <si>
    <t>AT5G44380.1;AT5G44380.2</t>
  </si>
  <si>
    <t>AT5G44380</t>
  </si>
  <si>
    <t>FAD-binding domain-containing protein | chr5:17878722-17881440 REVERSE</t>
  </si>
  <si>
    <t>AT5G44400.1</t>
  </si>
  <si>
    <t>AT5G44400</t>
  </si>
  <si>
    <t>FAD-binding domain-containing protein | chr5:17886194-17888480 REVERSE</t>
  </si>
  <si>
    <t>AT5G44520.1;AT5G44520.2</t>
  </si>
  <si>
    <t>AT5G44520</t>
  </si>
  <si>
    <t>ribose 5-phosphate isomerase-related | chr5:17934287-17936527 REVERSE</t>
  </si>
  <si>
    <t>AT5G44650.1</t>
  </si>
  <si>
    <t>AT5G44650</t>
  </si>
  <si>
    <t>unknown protein | chr5:18013149-18015403 FORWARD</t>
  </si>
  <si>
    <t>AT5G44720.1;AT5G44720.2</t>
  </si>
  <si>
    <t>AT5G44720</t>
  </si>
  <si>
    <t>molybdenum cofactor sulfurase family protein | chr5:18042971-18045496 FORWARD</t>
  </si>
  <si>
    <t>cytosol,nucleus,vacuole</t>
  </si>
  <si>
    <t>C,N,V</t>
  </si>
  <si>
    <t>AT5G44730.2;AT5G44730.1</t>
  </si>
  <si>
    <t>AT5G44730</t>
  </si>
  <si>
    <t>haloacid dehalogenase-like hydrolase family protein | chr5:18045496-18046931 REVERSE</t>
  </si>
  <si>
    <t>AT5G45160.1</t>
  </si>
  <si>
    <t>AT5G45160</t>
  </si>
  <si>
    <t>root hair defective 3 GTP-binding (RHD3) family protein | chr5:18264717-18270283 FORWARD</t>
  </si>
  <si>
    <t>AT5G45170.1;AT5G45170.2</t>
  </si>
  <si>
    <t>AT5G45170</t>
  </si>
  <si>
    <t>CbbY protein-related | chr5:18270344-18273187 REVERSE</t>
  </si>
  <si>
    <t>AT5G45280.2;AT5G45280.1</t>
  </si>
  <si>
    <t>AT5G45280</t>
  </si>
  <si>
    <t>pectinacetylesterase, putative | chr5:18345595-18349695 FORWARD</t>
  </si>
  <si>
    <t>AT5G45390.1</t>
  </si>
  <si>
    <t>AT5G45390</t>
  </si>
  <si>
    <t>Symbols: CLPP4, NCLPP4 | CLPP4 (CLP PROTEASE P4); serine-type endopeptidase | chr5:18396302-18398116 FORWARD</t>
  </si>
  <si>
    <t>AT5G45550.1</t>
  </si>
  <si>
    <t>AT5G45550</t>
  </si>
  <si>
    <t>mob1/phocein family protein | chr5:18462162-18465097 FORWARD</t>
  </si>
  <si>
    <t>AT5G45600.2;AT5G45600.1</t>
  </si>
  <si>
    <t>AT5G45600</t>
  </si>
  <si>
    <t>RNA.regulation of transcription.General Transcription, TBP-binding protein</t>
  </si>
  <si>
    <t>Symbols: GAS41, TAF14B | GAS41; protein binding | chr5:18487902-18489869 FORWARD</t>
  </si>
  <si>
    <t>AT5G45620.1;AT5G45620.2</t>
  </si>
  <si>
    <t>AT5G45620</t>
  </si>
  <si>
    <t>26S proteasome regulatory subunit, putative (RPN9) | chr5:18501486-18504117 FORWARD</t>
  </si>
  <si>
    <t>AT5G45650.2;AT5G45650.1</t>
  </si>
  <si>
    <t>AT5G45650</t>
  </si>
  <si>
    <t>subtilase family protein | chr5:18513431-18518868 REVERSE</t>
  </si>
  <si>
    <t>AT5G45670.1</t>
  </si>
  <si>
    <t>AT5G45670</t>
  </si>
  <si>
    <t>GDSL-motif lipase/hydrolase family protein | chr5:18528494-18530450 FORWARD</t>
  </si>
  <si>
    <t>AT5G45680.1</t>
  </si>
  <si>
    <t>AT5G45680</t>
  </si>
  <si>
    <t>Symbols: ATFKBP13, FKBP13 | FK506-binding protein 1 (FKBP13) | chr5:18530880-18532337 FORWARD</t>
  </si>
  <si>
    <t>AT5G45750.1</t>
  </si>
  <si>
    <t>AT5G45750</t>
  </si>
  <si>
    <t>Symbols: AtRABA1c | AtRABA1c (Arabidopsis Rab GTPase homolog A1c); GTP binding | chr5:18559116-18560842 FORWARD</t>
  </si>
  <si>
    <t>AT5G45890.1</t>
  </si>
  <si>
    <t>AT5G45890</t>
  </si>
  <si>
    <t>Symbols: SAG12 | SAG12 (SENESCENCE-ASSOCIATED GENE 12); cysteine-type peptidase | chr5:18613259-18614930 FORWARD</t>
  </si>
  <si>
    <t>AT5G45930.1</t>
  </si>
  <si>
    <t>AT5G45930</t>
  </si>
  <si>
    <t>Symbols: CHLI2, CHL I2, CHLI-2 | CHLI2 (MAGNESIUM CHELATASE I2); ATPase/ magnesium chelatase | chr5:18628007-18629697 FORWARD</t>
  </si>
  <si>
    <t>AT5G45950.1</t>
  </si>
  <si>
    <t>AT5G45950</t>
  </si>
  <si>
    <t>GDSL-motif lipase/hydrolase family protein | chr5:18634079-18636699 FORWARD</t>
  </si>
  <si>
    <t>AT5G46020.1</t>
  </si>
  <si>
    <t>AT5G46020</t>
  </si>
  <si>
    <t>unknown protein | chr5:18662846-18664874 REVERSE</t>
  </si>
  <si>
    <t>AT5G46070.1</t>
  </si>
  <si>
    <t>AT5G46070</t>
  </si>
  <si>
    <t>GTP binding / GTPase | chr5:18683364-18688707 FORWARD</t>
  </si>
  <si>
    <t>AT5G46110.3;AT5G46110.1;AT5G46110.4;AT5G46110.2</t>
  </si>
  <si>
    <t>AT5G46110</t>
  </si>
  <si>
    <t>Symbols: APE2, TPT | APE2 (ACCLIMATION OF PHOTOSYNTHESIS TO ENVIRONMENT 2); antiporter/ triose-phosphate transmembrane transporter | chr5:18697250-18700656 FORWARD</t>
  </si>
  <si>
    <t>AT5G46180.1</t>
  </si>
  <si>
    <t>AT5G46180</t>
  </si>
  <si>
    <t>Symbols: DELTA-OAT | delta-OAT; ornithine-oxo-acid transaminase | chr5:18718475-18721375 REVERSE</t>
  </si>
  <si>
    <t>AT5G46210.1</t>
  </si>
  <si>
    <t>AT5G46210</t>
  </si>
  <si>
    <t>Symbols: CUL4, ATCUL4 | CUL4 (CULLIN4); protein binding / ubiquitin-protein ligase | chr5:18731418-18736810 REVERSE</t>
  </si>
  <si>
    <t>AT5G46290.2;AT5G46290.1;AT5G46290.3</t>
  </si>
  <si>
    <t>AT5G46290</t>
  </si>
  <si>
    <t>Symbols: KAS I | KAS I (3-KETOACYL-ACYL CARRIER PROTEIN SYNTHASE I); catalytic/ fatty-acid synthase/ transferase, transferring acyl groups other than amino-acyl groups | chr5:18774086-18776735 REVERSE</t>
  </si>
  <si>
    <t>AT5G46430.2;AT5G46430.1</t>
  </si>
  <si>
    <t>AT5G46430</t>
  </si>
  <si>
    <t>60S ribosomal protein L32 (RPL32B) | chr5:18833267-18834564 FORWARD</t>
  </si>
  <si>
    <t>AT5G46580.1</t>
  </si>
  <si>
    <t>AT5G46580</t>
  </si>
  <si>
    <t>pentatricopeptide (PPR) repeat-containing protein | chr5:18897445-18899645 REVERSE</t>
  </si>
  <si>
    <t>AT5G46630.1;AT5G46630.2</t>
  </si>
  <si>
    <t>AT5G46630</t>
  </si>
  <si>
    <t>clathrin adaptor complexes medium subunit family protein | chr5:18920438-18923445 FORWARD</t>
  </si>
  <si>
    <t>AT5G46750.1</t>
  </si>
  <si>
    <t>AT5G46750</t>
  </si>
  <si>
    <t>Symbols: AGD9 | AGD9 (ARF-GAP DOMAIN 9); ARF GTPase activator/ DNA binding / zinc ion binding | chr5:18969749-18971932 REVERSE</t>
  </si>
  <si>
    <t>AT5G46800.3;AT5G46800.2;AT5G46800.1</t>
  </si>
  <si>
    <t>AT5G46800</t>
  </si>
  <si>
    <t>Symbols: BOU | BOU (A BOUT DE SOUFFLE); binding / transporter | chr5:18988631-18990772 REVERSE</t>
  </si>
  <si>
    <t>AT5G46840.1</t>
  </si>
  <si>
    <t>AT5G46840</t>
  </si>
  <si>
    <t>RNA recognition motif (RRM)-containing protein | chr5:19005601-19007770 FORWARD</t>
  </si>
  <si>
    <t>AT5G46860.1</t>
  </si>
  <si>
    <t>AT5G46860</t>
  </si>
  <si>
    <t>Symbols: VAM3, ATVAM3, SYP22, ATSYP22, SGR3 | VAM3; SNAP receptor | chr5:19012021-19014004 REVERSE</t>
  </si>
  <si>
    <t>AT5G47010.1</t>
  </si>
  <si>
    <t>AT5G47010</t>
  </si>
  <si>
    <t>Symbols: UPF1, LBA1, ATUPF1 | LBA1 (LOW-LEVEL BETA-AMYLASE 1); ATP binding / DNA binding / RNA helicase/ hydrolase | chr5:19072009-19079334 FORWARD</t>
  </si>
  <si>
    <t>AT5G47030.1</t>
  </si>
  <si>
    <t>AT5G47030</t>
  </si>
  <si>
    <t>ATP synthase delta' chain, mitochondrial | chr5:19090298-19092314 FORWARD</t>
  </si>
  <si>
    <t>AT5G47110.1</t>
  </si>
  <si>
    <t>AT5G47110</t>
  </si>
  <si>
    <t>lil3 protein, putative | chr5:19133986-19135317 REVERSE</t>
  </si>
  <si>
    <t>AT5G47180.2;AT5G47180.1</t>
  </si>
  <si>
    <t>AT5G47180</t>
  </si>
  <si>
    <t>vesicle-associated membrane family protein / VAMP family protein | chr5:19161142-19163432 REVERSE</t>
  </si>
  <si>
    <t>AT5G47190.1</t>
  </si>
  <si>
    <t>AT5G47190</t>
  </si>
  <si>
    <t>ribosomal protein L19 family protein | chr5:19164246-19166107 REVERSE</t>
  </si>
  <si>
    <t>AT5G47200.1;AT4G17530.1</t>
  </si>
  <si>
    <t>AT5G47200</t>
  </si>
  <si>
    <t>Symbols: ATRABD2B, ATRAB1A | ATRAB1A; GTP binding | chr5:19166902-19169026 FORWARD</t>
  </si>
  <si>
    <t>AT5G47210.1;AT5G47210.3;AT5G47210.2</t>
  </si>
  <si>
    <t>AT5G47210</t>
  </si>
  <si>
    <t>nuclear RNA-binding protein, putative | chr5:19169022-19171263 REVERSE</t>
  </si>
  <si>
    <t>AT5G47350.1</t>
  </si>
  <si>
    <t>AT5G47350</t>
  </si>
  <si>
    <t>palmitoyl protein thioesterase family protein | chr5:19212689-19214453 FORWARD</t>
  </si>
  <si>
    <t>AT5G47480.2;AT5G47480.1</t>
  </si>
  <si>
    <t>AT5G47480</t>
  </si>
  <si>
    <t>unknown protein | chr5:19257420-19263424 FORWARD</t>
  </si>
  <si>
    <t>AT5G47520.1;AT3G07410.1</t>
  </si>
  <si>
    <t>AT5G47520</t>
  </si>
  <si>
    <t>Symbols: AtRABA5a | AtRABA5a (Arabidopsis Rab GTPase homolog A5a); GTP binding | chr5:19277361-19279736 REVERSE</t>
  </si>
  <si>
    <t>AT5G47550.1</t>
  </si>
  <si>
    <t>AT5G47550</t>
  </si>
  <si>
    <t>cysteine protease inhibitor, putative / cystatin, putative | chr5:19286450-19286995 REVERSE</t>
  </si>
  <si>
    <t>AT5G47640.1</t>
  </si>
  <si>
    <t>AT5G47640</t>
  </si>
  <si>
    <t>RNA.regulation of transcription.CCAAT box binding factor family, HAP3</t>
  </si>
  <si>
    <t>Symbols: NF-YB2 | NF-YB2 (NUCLEAR FACTOR Y, SUBUNIT B2); transcription factor | chr5:19309227-19310272 FORWARD</t>
  </si>
  <si>
    <t>AT5G47650.5;AT5G47650.3;AT5G47650.1;AT5G47650.4;AT5G47650.2</t>
  </si>
  <si>
    <t>AT5G47650</t>
  </si>
  <si>
    <t>Symbols: ATNUDT2, ATNUDX2 | ATNUDT2 (ARABIDOPSIS THALIANA NUDIX HYDROLASE HOMOLOG 2); ADP-ribose diphosphatase/ NAD or NADH binding / hydrolase | chr5:19310192-19312438 REVERSE</t>
  </si>
  <si>
    <t>AT5G47690.3;AT5G47690.1;AT5G47690.2;AT5G47690.4</t>
  </si>
  <si>
    <t>AT5G47690</t>
  </si>
  <si>
    <t>binding | chr5:19317716-19327334 FORWARD</t>
  </si>
  <si>
    <t>AT5G47700.2;AT5G47700.1</t>
  </si>
  <si>
    <t>AT5G47700</t>
  </si>
  <si>
    <t>60S acidic ribosomal protein P1 (RPP1C) | chr5:19327803-19328983 REVERSE</t>
  </si>
  <si>
    <t>AT5G47720.3;AT5G47720.1;AT5G47720.4;AT5G47720.2;AT5G47720.5</t>
  </si>
  <si>
    <t>AT5G47720</t>
  </si>
  <si>
    <t>secondary metabolism.isoprenoids.mevalonate pathway.acetyl-CoA C-acyltransferase</t>
  </si>
  <si>
    <t>acetyl-CoA C-acyltransferase, putative / 3-ketoacyl-CoA thiolase, putative | chr5:19331547-19334277 FORWARD</t>
  </si>
  <si>
    <t>AT5G47760.2;AT5G47760.1</t>
  </si>
  <si>
    <t>AT5G47760</t>
  </si>
  <si>
    <t>Symbols: PGLP2, ATPGLP2, ATPK5 | ATPGLP2 (ARABIDOPSIS THALIANA 2-PHOSPHOGLYCOLATE PHOSPHATASE 2); phosphoglycolate phosphatase/ protein serine/threonine kinase | chr5:19342884-19345039 REVERSE</t>
  </si>
  <si>
    <t>AT5G47770.1</t>
  </si>
  <si>
    <t>AT5G47770</t>
  </si>
  <si>
    <t>Symbols: FPS1 | FPS1 (FARNESYL DIPHOSPHATE SYNTHASE 1); dimethylallyltranstransferase/ geranyltranstransferase | chr5:19345173-19347629 FORWARD</t>
  </si>
  <si>
    <t>AT5G47840.2;AT5G47840.1</t>
  </si>
  <si>
    <t>AT5G47840</t>
  </si>
  <si>
    <t>Symbols: AMK2 | AMK2 (Adenosine monophosphate kinase); ATP binding / adenylate kinase/ nucleobase, nucleoside, nucleotide kinase/ nucleotide kinase/ phosphotransferase, phosphate group as acceptor | chr5:19375441-19378339 FORWARD</t>
  </si>
  <si>
    <t>AT5G47860.1</t>
  </si>
  <si>
    <t>AT5G47860</t>
  </si>
  <si>
    <t>unknown protein | chr5:19381519-19384422 FORWARD</t>
  </si>
  <si>
    <t>AT5G47870.1</t>
  </si>
  <si>
    <t>AT5G47870</t>
  </si>
  <si>
    <t>unknown protein | chr5:19384368-19385869 REVERSE</t>
  </si>
  <si>
    <t>AT5G47880.2;AT5G47880.1</t>
  </si>
  <si>
    <t>AT5G47880</t>
  </si>
  <si>
    <t>Symbols: ERF1-1 | ERF1-1 (EUKARYOTIC RELEASE FACTOR 1-1); translation release factor | chr5:19386100-19388562 REVERSE</t>
  </si>
  <si>
    <t>AT5G47890.1</t>
  </si>
  <si>
    <t>AT5G47890</t>
  </si>
  <si>
    <t>NADH-ubiquinone oxidoreductase B8 subunit, putative | chr5:19388737-19390629 FORWARD</t>
  </si>
  <si>
    <t>AT5G47910.1</t>
  </si>
  <si>
    <t>AT5G47910</t>
  </si>
  <si>
    <t>stress.biotic.respiratory burst</t>
  </si>
  <si>
    <t>Symbols: RBOHD, ATRBOHD | RBOHD (RESPIRATORY BURST OXIDASE HOMOLOGUE D); NAD(P)H oxidase | chr5:19397443-19402061 FORWARD</t>
  </si>
  <si>
    <t>AT5G47930.1</t>
  </si>
  <si>
    <t>AT5G47930</t>
  </si>
  <si>
    <t>40S ribosomal protein S27 (RPS27D) | chr5:19406163-19407400 REVERSE</t>
  </si>
  <si>
    <t>AT5G48020.1</t>
  </si>
  <si>
    <t>AT5G48020</t>
  </si>
  <si>
    <t>unknown protein | chr5:19462658-19464957 REVERSE</t>
  </si>
  <si>
    <t>AT5G48100.1</t>
  </si>
  <si>
    <t>AT5G48100</t>
  </si>
  <si>
    <t>Symbols: TT10, LAC15, ATLAC15 | TT10 (TRANSPARENT TESTA 10); copper ion binding / laccase | chr5:19489327-19492744 REVERSE</t>
  </si>
  <si>
    <t>AT5G48180.1</t>
  </si>
  <si>
    <t>AT5G48180</t>
  </si>
  <si>
    <t>Symbols: NSP5 | NSP5 (NITRILE SPECIFIER PROTEIN 5) | chr5:19540937-19542426 REVERSE</t>
  </si>
  <si>
    <t>AT5G48220.1;AT5G48220.4;AT5G48220.2;AT5G48220.3</t>
  </si>
  <si>
    <t>AT5G48220</t>
  </si>
  <si>
    <t>indole-3-glycerol phosphate synthase, putative | chr5:19549798-19552267 FORWARD</t>
  </si>
  <si>
    <t>AT5G48230.2;AT5G48230.1</t>
  </si>
  <si>
    <t>AT5G48230</t>
  </si>
  <si>
    <t>Symbols: EMB1276, ACAT2 | ACAT2 (ACETOACETYL-COA THIOLASE 2); acetyl-CoA C-acetyltransferase/ catalytic | chr5:19552142-19555529 REVERSE</t>
  </si>
  <si>
    <t>AT5G48300.1</t>
  </si>
  <si>
    <t>AT5G48300</t>
  </si>
  <si>
    <t>Symbols: ADG1, APS1 | ADG1 (ADP GLUCOSE PYROPHOSPHORYLASE 1); glucose-1-phosphate adenylyltransferase | chr5:19570240-19572804 FORWARD</t>
  </si>
  <si>
    <t>AT5G48370.1;AT5G48370.2;AT5G48370.3</t>
  </si>
  <si>
    <t>AT5G48370</t>
  </si>
  <si>
    <t>thioesterase family protein | chr5:19598523-19600584 REVERSE</t>
  </si>
  <si>
    <t>AT5G48380.1</t>
  </si>
  <si>
    <t>AT5G48380</t>
  </si>
  <si>
    <t>leucine-rich repeat family protein / protein kinase family protein | chr5:19604089-19607059 REVERSE</t>
  </si>
  <si>
    <t>AT5G48440.1;AT5G48440.2;AT5G48440.3</t>
  </si>
  <si>
    <t>AT5G48440</t>
  </si>
  <si>
    <t>oxidoreductase | chr5:19629658-19632639 REVERSE</t>
  </si>
  <si>
    <t>AT5G48480.1</t>
  </si>
  <si>
    <t>AT5G48480</t>
  </si>
  <si>
    <t>unknown protein | chr5:19644675-19645889 FORWARD</t>
  </si>
  <si>
    <t>AT5G48485.1</t>
  </si>
  <si>
    <t>AT5G48485</t>
  </si>
  <si>
    <t>Symbols: DIR1 | DIR1 (DEFECTIVE IN INDUCED RESISTANCE 1); lipid binding / lipid transporter | chr5:19646232-19646802 REVERSE</t>
  </si>
  <si>
    <t>AT5G48540.1</t>
  </si>
  <si>
    <t>AT5G48540</t>
  </si>
  <si>
    <t>33 kDa secretory protein-related | chr5:19668964-19669920 REVERSE</t>
  </si>
  <si>
    <t>AT5G48580.1</t>
  </si>
  <si>
    <t>AT5G48580</t>
  </si>
  <si>
    <t>Symbols: FKBP15-2 | FKBP15-2; FK506 binding / peptidyl-prolyl cis-trans isomerase | chr5:19695929-19698712 REVERSE</t>
  </si>
  <si>
    <t>AT5G48620.6;AT5G48620.5;AT5G48620.4;AT5G48620.3;AT5G48620.2;AT5G48620.1</t>
  </si>
  <si>
    <t>AT5G48620</t>
  </si>
  <si>
    <t>disease resistance protein (CC-NBS-LRR class), putative | chr5:19716476-19721452 FORWARD</t>
  </si>
  <si>
    <t>AT5G48650.1</t>
  </si>
  <si>
    <t>AT5G48650</t>
  </si>
  <si>
    <t>nuclear transport factor 2 (NTF2) family protein / RNA recognition motif (RRM)-containing protein | chr5:19726733-19729654 FORWARD</t>
  </si>
  <si>
    <t>AT5G48760.2;AT5G48760.1</t>
  </si>
  <si>
    <t>AT5G48760</t>
  </si>
  <si>
    <t>60S ribosomal protein L13A (RPL13aD) | chr5:19771138-19772722 REVERSE</t>
  </si>
  <si>
    <t>AT5G48790.3;AT5G48790.2;AT5G48790.1</t>
  </si>
  <si>
    <t>AT5G48790</t>
  </si>
  <si>
    <t>unknown protein | chr5:19779860-19782050 REVERSE</t>
  </si>
  <si>
    <t>AT5G48810.1</t>
  </si>
  <si>
    <t>AT5G48810</t>
  </si>
  <si>
    <t>Symbols: ATB5-B, B5 #3, ATCB5-D, CB5-D | CB5-D (CYTOCHROME B5 ISOFORM D); heme binding | chr5:19789067-19790334 REVERSE</t>
  </si>
  <si>
    <t>AT5G48870.1</t>
  </si>
  <si>
    <t>AT5G48870</t>
  </si>
  <si>
    <t>Symbols: SAD1 | SAD1 (SUPERSENSITIVE TO ABA AND DROUGHT 1); RNA binding | chr5:19813338-19814554 FORWARD</t>
  </si>
  <si>
    <t>AT5G48880.1;AT5G48880.4;AT5G48880.3;AT5G48880.2</t>
  </si>
  <si>
    <t>AT5G48880</t>
  </si>
  <si>
    <t>amino acid metabolism.degradation.branched chain group.isoleucine</t>
  </si>
  <si>
    <t>Symbols: PKT2, KAT5 | PKT2 (PEROXISOMAL 3-KETO-ACYL-COA THIOLASE 2); acetyl-CoA C-acyltransferase/ catalytic | chr5:19814395-19817204 REVERSE</t>
  </si>
  <si>
    <t>AT5G48900.1</t>
  </si>
  <si>
    <t>AT5G48900</t>
  </si>
  <si>
    <t>pectate lyase family protein | chr5:19825137-19829092 FORWARD</t>
  </si>
  <si>
    <t>AT5G48930.1</t>
  </si>
  <si>
    <t>AT5G48930</t>
  </si>
  <si>
    <t>secondary metabolism.phenylpropanoids.lignin biosynthesis.HCT</t>
  </si>
  <si>
    <t>Symbols: HCT | HCT (HYDROXYCINNAMOYL-COA SHIKIMATE/QUINATE HYDROXYCINNAMOYL TRANSFERASE); quinate O-hydroxycinnamoyltransferase/ shikimate O-hydroxycinnamoyltransferase/ transferase | chr5:19836299-19838162 REVERSE</t>
  </si>
  <si>
    <t>AT5G48960.1</t>
  </si>
  <si>
    <t>AT5G48960</t>
  </si>
  <si>
    <t>5' nucleotidase family protein | chr5:19849543-19853564 FORWARD</t>
  </si>
  <si>
    <t>AT5G49030.3;AT5G49030.1;AT5G49030.2</t>
  </si>
  <si>
    <t>AT5G49030</t>
  </si>
  <si>
    <t>Symbols: OVA2 | OVA2 (ovule abortion 2); ATP binding / aminoacyl-tRNA ligase/ catalytic/ isoleucine-tRNA ligase/ nucleotide binding | chr5:19874944-19882462 REVERSE</t>
  </si>
  <si>
    <t>AT5G49180.1</t>
  </si>
  <si>
    <t>AT5G49180</t>
  </si>
  <si>
    <t>pectinesterase family protein | chr5:19940678-19943007 REVERSE</t>
  </si>
  <si>
    <t>AT5G49360.1</t>
  </si>
  <si>
    <t>AT5G49360</t>
  </si>
  <si>
    <t>Symbols: BXL1, ATBXL1 | BXL1 (BETA-XYLOSIDASE 1); hydrolase, hydrolyzing O-glycosyl compounds | chr5:20011879-20016742 REVERSE</t>
  </si>
  <si>
    <t>AT5G49460.2;AT5G49460.1</t>
  </si>
  <si>
    <t>AT5G49460</t>
  </si>
  <si>
    <t>Symbols: ACLB-2 | ACLB-2 (ATP CITRATE LYASE SUBUNIT B 2); ATP citrate synthase | chr5:20054523-20058464 FORWARD</t>
  </si>
  <si>
    <t>AT5G49510.2;AT5G49510.1</t>
  </si>
  <si>
    <t>AT5G49510</t>
  </si>
  <si>
    <t>Symbols: PDF3 | PDF3 (PREFOLDIN 3); unfolded protein binding | chr5:20080614-20082762 FORWARD</t>
  </si>
  <si>
    <t>AT5G49555.1</t>
  </si>
  <si>
    <t>AT5G49555</t>
  </si>
  <si>
    <t>amine oxidase-related | chr5:20107229-20110636 REVERSE</t>
  </si>
  <si>
    <t>AT5G49570.1</t>
  </si>
  <si>
    <t>AT5G49570</t>
  </si>
  <si>
    <t>Symbols: AtPNG1 | AtPNG1 (Arabidopsis thaliana peptide-N-glycanase 1); catalytic/ peptide-N4-(N-acetyl-beta-glucosaminyl)asparagine amidase | chr5:20111859-20116185 REVERSE</t>
  </si>
  <si>
    <t>AT5G49650.1;AT5G49650.2</t>
  </si>
  <si>
    <t>AT5G49650</t>
  </si>
  <si>
    <t>xylulose kinase, putative | chr5:20152781-20155768 FORWARD</t>
  </si>
  <si>
    <t>AT5G49710.2;AT5G49710.1;AT5G49710.3</t>
  </si>
  <si>
    <t>AT5G49710</t>
  </si>
  <si>
    <t>unknown protein | chr5:20195410-20197353 FORWARD</t>
  </si>
  <si>
    <t>AT5G49720.1</t>
  </si>
  <si>
    <t>AT5G49720</t>
  </si>
  <si>
    <t>Symbols: ATGH9A1, DEC, KOR, RSW2, IRX2, KOR1 | ATGH9A1 (ARABIDOPSIS THALIANA GLYCOSYL HYDROLASE 9A1); cellulase/ hydrolase, hydrolyzing O-glycosyl compounds | chr5:20197391-20200288 REVERSE</t>
  </si>
  <si>
    <t>cytosol,golgi,plasma membrane</t>
  </si>
  <si>
    <t>C,G,PM</t>
  </si>
  <si>
    <t>AT5G49760.1</t>
  </si>
  <si>
    <t>AT5G49760</t>
  </si>
  <si>
    <t>signalling.receptor kinases.leucine rich repeat VIII.VIII-1</t>
  </si>
  <si>
    <t>leucine-rich repeat family protein / protein kinase family protein | chr5:20216372-20221299 FORWARD</t>
  </si>
  <si>
    <t>AT5G49810.1</t>
  </si>
  <si>
    <t>AT5G49810</t>
  </si>
  <si>
    <t>Symbols: MMT | MMT; S-adenosylmethionine-dependent methyltransferase | chr5:20239343-20246380 FORWARD</t>
  </si>
  <si>
    <t>AT5G49830.1;AT5G49830.3;AT5G49830.2</t>
  </si>
  <si>
    <t>AT5G49830</t>
  </si>
  <si>
    <t>EXPRESSED IN: 22 plant structures; EXPRESSED DURING: 13 growth stages; CONTAINS InterPro DOMAIN/s: Vps51/Vps67 (InterPro:IPR014812); BEST Arabidopsis thaliana protein match is: unknown protein (TAIR:AT1G10385.1). | chr5:20250486-20255039 REVERSE</t>
  </si>
  <si>
    <t>AT5G49910.1</t>
  </si>
  <si>
    <t>AT5G49910</t>
  </si>
  <si>
    <t>Symbols: CPHSC70-2EAT SHOCK PROTEIN 70-2, HSC70-7 | CPHSC70-2EAT SHOCK PROTEIN 70-2 (CHLOROPLAST HEAT SHOCK PROTEIN 70-2); ATP binding / unfolded protein binding | chr5:20303414-20306469 FORWARD</t>
  </si>
  <si>
    <t>AT5G49930.1</t>
  </si>
  <si>
    <t>AT5G49930</t>
  </si>
  <si>
    <t>Symbols: emb1441 | emb1441 (embryo defective 1441); nucleic acid binding / zinc ion binding | chr5:20308033-20312808 REVERSE</t>
  </si>
  <si>
    <t>AT5G49940.1</t>
  </si>
  <si>
    <t>AT5G49940</t>
  </si>
  <si>
    <t>Symbols: NFU2, ATCNFU2 | NFU2 (NIFU-LIKE PROTEIN 2); structural molecule | chr5:20315398-20317400 FORWARD</t>
  </si>
  <si>
    <t>AT5G49970.1;AT5G49970.2</t>
  </si>
  <si>
    <t>AT5G49970</t>
  </si>
  <si>
    <t>Symbols: ATPPOX, PDX3 | ATPPOX (A. THALIANA PYRIDOXIN (PYRODOXAMINE) 5'-PHOSPHATE OXIDASE); pyridoxamine-phosphate oxidase | chr5:20329187-20333155 FORWARD</t>
  </si>
  <si>
    <t>AT5G49980.1</t>
  </si>
  <si>
    <t>AT5G49980</t>
  </si>
  <si>
    <t>Symbols: AFB5 | AFB5 (Auxin F-Box protein 5); ubiquitin-protein ligase | chr5:20333964-20336665 REVERSE</t>
  </si>
  <si>
    <t>AT5G49990.4;AT5G49990.3;AT5G49990.2;AT5G49990.1</t>
  </si>
  <si>
    <t>AT5G49990</t>
  </si>
  <si>
    <t>xanthine/uracil permease family protein | chr5:20337641-20341881 REVERSE</t>
  </si>
  <si>
    <t>AT5G50210.1</t>
  </si>
  <si>
    <t>AT5G50210</t>
  </si>
  <si>
    <t>Symbols: QS, OLD5, SUFE3 | QS (QUINOLINATE SYNTHASE); 4 iron, 4 sulfur cluster binding / enzyme activator/ protein homodimerization/ quinolinate synthetase A | chr5:20442647-20445991 FORWARD</t>
  </si>
  <si>
    <t>AT5G50250.1</t>
  </si>
  <si>
    <t>AT5G50250</t>
  </si>
  <si>
    <t>31 kDa ribonucleoprotein, chloroplast, putative / RNA-binding protein RNP-T, putative / RNA-binding protein 1/2/3, putative / RNA-binding protein cp31, putative | chr5:20452487-20454013 REVERSE</t>
  </si>
  <si>
    <t>AT5G50310.1</t>
  </si>
  <si>
    <t>AT5G50310</t>
  </si>
  <si>
    <t>kelch repeat-containing protein | chr5:20474487-20479455 FORWARD</t>
  </si>
  <si>
    <t>AT5G50320.1</t>
  </si>
  <si>
    <t>AT5G50320</t>
  </si>
  <si>
    <t>Symbols: ELO3, HAG3, HAC8 | ELO3 (ELONGATA 3); histone acetyltransferase | chr5:20480626-20484850 REVERSE</t>
  </si>
  <si>
    <t>AT5G50370.1;AT5G50370.2</t>
  </si>
  <si>
    <t>AT5G50370</t>
  </si>
  <si>
    <t>adenylate kinase, putative | chr5:20509159-20510703 REVERSE</t>
  </si>
  <si>
    <t>AT5G50380.1</t>
  </si>
  <si>
    <t>AT5G50380</t>
  </si>
  <si>
    <t>Symbols: ATEXO70F1 | ATEXO70F1 (exocyst subunit EXO70 family protein F1); protein binding | chr5:20516112-20518573 REVERSE</t>
  </si>
  <si>
    <t>AT5G50640.1;AT5G50530.1</t>
  </si>
  <si>
    <t>AT5G50640</t>
  </si>
  <si>
    <t>CBS domain-containing protein / octicosapeptide/Phox/Bemp1 (PB1) domain-containing protein | chr5:20605218-20608264 REVERSE</t>
  </si>
  <si>
    <t>AT5G50680.2;AT5G50580.1;AT5G50680.1;AT5G50580.2</t>
  </si>
  <si>
    <t>AT5G50680</t>
  </si>
  <si>
    <t>Symbols: ATSAE1B, SAE1B | SAE1B (SUMO ACTIVATING ENZYME 1B); SUMO activating enzyme | chr5:20618743-20620937 FORWARD</t>
  </si>
  <si>
    <t>AT5G50750.1</t>
  </si>
  <si>
    <t>AT5G50750</t>
  </si>
  <si>
    <t>Symbols: RGP4 | RGP4 (REVERSIBLY GLYCOSYLATED POLYPEPTIDE 4); transferase, transferring hexosyl groups | chr5:20640992-20642660 FORWARD</t>
  </si>
  <si>
    <t>AT5G50810.1</t>
  </si>
  <si>
    <t>AT5G50810</t>
  </si>
  <si>
    <t>Symbols: TIM8 | TIM8; P-P-bond-hydrolysis-driven protein transmembrane transporter | chr5:20675634-20676612 REVERSE</t>
  </si>
  <si>
    <t>AT5G50850.1</t>
  </si>
  <si>
    <t>AT5G50850</t>
  </si>
  <si>
    <t>Symbols: MAB1 | MAB1 (MACCI-BOU); catalytic/ pyruvate dehydrogenase (acetyl-transferring) | chr5:20689390-20693285 FORWARD</t>
  </si>
  <si>
    <t>AT5G50920.1</t>
  </si>
  <si>
    <t>AT5G50920</t>
  </si>
  <si>
    <t>Symbols: CLPC, ATHSP93-V, HSP93-V, DCA1, CLPC1 | CLPC1; ATP binding / ATP-dependent peptidase/ ATPase | chr5:20715469-20720374 REVERSE</t>
  </si>
  <si>
    <t>AT5G50950.2;AT5G50950.1;AT5G50950.4</t>
  </si>
  <si>
    <t>AT5G50950</t>
  </si>
  <si>
    <t>fumarate hydratase, putative / fumarase, putative | chr5:20729612-20733516 FORWARD</t>
  </si>
  <si>
    <t>AT5G50960.1</t>
  </si>
  <si>
    <t>AT5G50960</t>
  </si>
  <si>
    <t>Symbols: NBP35 | NBP35 (NUCLEOTIDE BINDING PROTEIN 35); iron-sulfur cluster binding / nucleotide binding / protein homodimerization | chr5:20734167-20736055 FORWARD</t>
  </si>
  <si>
    <t>AT5G51040.2;AT5G51040.1</t>
  </si>
  <si>
    <t>AT5G51040</t>
  </si>
  <si>
    <t>unknown protein | chr5:20750660-20752024 FORWARD</t>
  </si>
  <si>
    <t>AT5G51070.1</t>
  </si>
  <si>
    <t>AT5G51070</t>
  </si>
  <si>
    <t>Symbols: ERD1, CLPD | ERD1 (EARLY RESPONSIVE TO DEHYDRATION 1); ATP binding / ATPase/ nucleoside-triphosphatase/ nucleotide binding / protein binding | chr5:20764315-20768681 FORWARD</t>
  </si>
  <si>
    <t>AT5G51100.6;AT5G51100.2;AT5G51100.5;AT5G51100.1;AT5G51100.4;AT5G51100.3</t>
  </si>
  <si>
    <t>AT5G51100</t>
  </si>
  <si>
    <t>Symbols: FSD2 | FSD2 (FE SUPEROXIDE DISMUTASE 2); superoxide dismutase | chr5:20773296-20775701 REVERSE</t>
  </si>
  <si>
    <t>AT5G51110.2;AT5G51110.1</t>
  </si>
  <si>
    <t>AT5G51110</t>
  </si>
  <si>
    <t>4-alpha-hydroxytetrahydrobiopterin dehydratase | chr5:20778132-20779464 REVERSE</t>
  </si>
  <si>
    <t>AT5G51120.1;AT5G51120.2</t>
  </si>
  <si>
    <t>AT5G51120</t>
  </si>
  <si>
    <t>RNA.processing.3' end processing.PabN</t>
  </si>
  <si>
    <t>Symbols: PABN1, ATPABN1 | PABN1 (POLYADENYLATE-BINDING PROTEIN 1); RNA binding / poly(A) binding / protein binding | chr5:20779680-20781530 FORWARD</t>
  </si>
  <si>
    <t>AT5G51200.1;AT5G51200.3;AT5G51200.2</t>
  </si>
  <si>
    <t>AT5G51200</t>
  </si>
  <si>
    <t>unknown protein | chr5:20804926-20819592 FORWARD</t>
  </si>
  <si>
    <t>AT5G51280.1</t>
  </si>
  <si>
    <t>AT5G51280</t>
  </si>
  <si>
    <t>DEAD-box protein abstrakt, putative | chr5:20841245-20843806 FORWARD</t>
  </si>
  <si>
    <t>AT5G51430.1</t>
  </si>
  <si>
    <t>AT5G51430</t>
  </si>
  <si>
    <t>Symbols: EYE | EYE (EMBRYO YELLOW) | chr5:20886838-20890907 REVERSE</t>
  </si>
  <si>
    <t>AT5G51545.1</t>
  </si>
  <si>
    <t>AT5G51545</t>
  </si>
  <si>
    <t>Symbols: LPA2 | LPA2 (low psii accumulation2) | chr5:20936426-20937413 FORWARD</t>
  </si>
  <si>
    <t>AT5G51550.1</t>
  </si>
  <si>
    <t>AT5G51550</t>
  </si>
  <si>
    <t>Symbols: EXL3 | EXL3 (EXORDIUM LIKE 3) | chr5:20939494-20940895 REVERSE</t>
  </si>
  <si>
    <t>AT5G51570.1</t>
  </si>
  <si>
    <t>AT5G51570</t>
  </si>
  <si>
    <t>band 7 family protein | chr5:20949404-20951497 FORWARD</t>
  </si>
  <si>
    <t>AT5G51660.2;AT5G51660.3;AT5G51660.1;AT5G51660.4</t>
  </si>
  <si>
    <t>AT5G51660</t>
  </si>
  <si>
    <t>RNA.processing.3' end processing.CPSF160</t>
  </si>
  <si>
    <t>Symbols: CPSF160, ATCPSF160 | CPSF160; nucleic acid binding | chr5:20980215-20989427 FORWARD</t>
  </si>
  <si>
    <t>AT5G51700.2;AT5G51700.1</t>
  </si>
  <si>
    <t>AT5G51700</t>
  </si>
  <si>
    <t>Symbols: PBS2, ATRAR1, RPR2, RAR1 | PBS2 (PPHB SUSCEPTIBLE 2); protein binding / zinc ion binding | chr5:21001209-21003205 REVERSE</t>
  </si>
  <si>
    <t>AT5G51720.1</t>
  </si>
  <si>
    <t>AT5G51720</t>
  </si>
  <si>
    <t>unknown protein | chr5:21009592-21010345 FORWARD</t>
  </si>
  <si>
    <t>AT5G51740.2;AT5G51740.1;AT5G51740.3</t>
  </si>
  <si>
    <t>AT5G51740</t>
  </si>
  <si>
    <t>peptidase M48 family protein | chr5:21017027-21019221 FORWARD</t>
  </si>
  <si>
    <t>AT5G51750.1</t>
  </si>
  <si>
    <t>AT5G51750</t>
  </si>
  <si>
    <t>Symbols: ATSBT1.3, SBT1.3 | ATSBT1.3 (ARABIDOPSIS THALIANA SUBTILASE 1.3); identical protein binding / serine-type endopeptidase | chr5:21020207-21022781 FORWARD</t>
  </si>
  <si>
    <t>AT5G51820.1</t>
  </si>
  <si>
    <t>AT5G51820</t>
  </si>
  <si>
    <t>Symbols: PGM, ATPGMP, PGM1, STF1 | PGM (PHOSPHOGLUCOMUTASE); phosphoglucomutase | chr5:21063368-21068057 REVERSE</t>
  </si>
  <si>
    <t>AT5G51830.2;AT5G51830.1</t>
  </si>
  <si>
    <t>AT5G51830</t>
  </si>
  <si>
    <t>pfkB-type carbohydrate kinase family protein | chr5:21069572-21071735 FORWARD</t>
  </si>
  <si>
    <t>AT5G51840.1</t>
  </si>
  <si>
    <t>AT5G51840</t>
  </si>
  <si>
    <t>unknown protein | chr5:21071944-21074438 FORWARD</t>
  </si>
  <si>
    <t>AT5G51950.2;AT5G51950.3;AT5G51950.1</t>
  </si>
  <si>
    <t>AT5G51950</t>
  </si>
  <si>
    <t>glucose-methanol-choline (GMC) oxidoreductase family protein | chr5:21105909-21108605 REVERSE</t>
  </si>
  <si>
    <t>AT5G51970.2;AT5G51970.1</t>
  </si>
  <si>
    <t>AT5G51970</t>
  </si>
  <si>
    <t>sorbitol dehydrogenase, putative / L-iditol 2-dehydrogenase, putative | chr5:21111445-21113403 FORWARD</t>
  </si>
  <si>
    <t>AT5G51980.2;AT5G51980.1</t>
  </si>
  <si>
    <t>AT5G51980</t>
  </si>
  <si>
    <t>WD-40 repeat family protein / zfwd2 protein (ZFWD2), putative | chr5:21113650-21116197 REVERSE</t>
  </si>
  <si>
    <t>AT5G52040.1;AT5G52040.2;AT5G52040.6;AT5G52040.4;AT5G52040.3</t>
  </si>
  <si>
    <t>AT5G52040</t>
  </si>
  <si>
    <t>Symbols: ATRSP41 | ATRSP41; RNA binding / nucleic acid binding / nucleotide binding | chr5:21130320-21133551 FORWARD</t>
  </si>
  <si>
    <t>AT5G52100.1</t>
  </si>
  <si>
    <t>AT5G52100</t>
  </si>
  <si>
    <t>Symbols: crr1 | crr1 (chlororespiration reduction 1); dihydrodipicolinate reductase | chr5:21170145-21172346 FORWARD</t>
  </si>
  <si>
    <t>AT5G52190.1</t>
  </si>
  <si>
    <t>AT5G52190</t>
  </si>
  <si>
    <t>sugar isomerase (SIS) domain-containing protein | chr5:21201730-21202543 REVERSE</t>
  </si>
  <si>
    <t>AT5G52200.3;AT5G52200.2;AT5G52200.1</t>
  </si>
  <si>
    <t>AT5G52200</t>
  </si>
  <si>
    <t>unknown protein | chr5:21202639-21204759 REVERSE</t>
  </si>
  <si>
    <t>AT5G52240.1;AT5G52240.2</t>
  </si>
  <si>
    <t>AT5G52240</t>
  </si>
  <si>
    <t>Symbols: MSBP1, ATMP1, AtMAPR5 | MSBP1 (membrane steroid binding protein 1); steroid binding | chr5:21213058-21214739 FORWARD</t>
  </si>
  <si>
    <t>AT5G52300.2;AT5G52300.1</t>
  </si>
  <si>
    <t>AT5G52300</t>
  </si>
  <si>
    <t>Symbols: RD29B, LTI65 | LTI65 (LOW-TEMPERATURE-INDUCED 65) | chr5:21237056-21239529 FORWARD</t>
  </si>
  <si>
    <t>AT5G52310.1</t>
  </si>
  <si>
    <t>AT5G52310</t>
  </si>
  <si>
    <t>Symbols: COR78, LTI78, RD29A, LTI140 | LTI78 (LOW-TEMPERATURE-INDUCED 78) | chr5:21240849-21243613 FORWARD</t>
  </si>
  <si>
    <t>AT5G52320.2;AT5G52320.1</t>
  </si>
  <si>
    <t>AT5G52320</t>
  </si>
  <si>
    <t>Symbols: CYP96A4 | CYP96A4; electron carrier/ heme binding / iron ion binding / monooxygenase/ oxygen binding | chr5:21244978-21246682 REVERSE</t>
  </si>
  <si>
    <t>AT5G52410.1;AT5G52410.3;AT5G52410.2</t>
  </si>
  <si>
    <t>AT5G52410</t>
  </si>
  <si>
    <t>unknown protein | chr5:21275956-21279443 FORWARD</t>
  </si>
  <si>
    <t>AT5G52420.1</t>
  </si>
  <si>
    <t>AT5G52420</t>
  </si>
  <si>
    <t>unknown protein | chr5:21281773-21282806 FORWARD</t>
  </si>
  <si>
    <t>AT5G52440.1</t>
  </si>
  <si>
    <t>AT5G52440</t>
  </si>
  <si>
    <t>Symbols: HCF106 | HCF106; proton motive force dependent protein transmembrane transporter | chr5:21286760-21288904 FORWARD</t>
  </si>
  <si>
    <t>AT5G52470.1;AT5G52470.2</t>
  </si>
  <si>
    <t>AT5G52470</t>
  </si>
  <si>
    <t>Symbols: FIB1, FBR1, ATFIB1, ATFBR1, SKIP7 | FIB1 (FIBRILLARIN 1); snoRNA binding | chr5:21294187-21296704 FORWARD</t>
  </si>
  <si>
    <t>AT5G52520.1</t>
  </si>
  <si>
    <t>AT5G52520</t>
  </si>
  <si>
    <t>Symbols: OVA6, PRORS1 | OVA6 (OVULE ABORTION 6); ATP binding / aminoacyl-tRNA ligase/ nucleotide binding / proline-tRNA ligase | chr5:21311063-21314180 FORWARD</t>
  </si>
  <si>
    <t>AT5G52560.1</t>
  </si>
  <si>
    <t>AT5G52560</t>
  </si>
  <si>
    <t>cell wall.precursor synthesis.NDP sugar pyrophosphorylase.multiple NDP-Sugars</t>
  </si>
  <si>
    <t>Symbols: ATUSP | ATUSP (ARABIDOPSIS THALIANA UDP-SUGAR PYROPHOSPHORYLASE); UTP-monosaccharide-1-phosphate uridylyltransferase/ UTP:arabinose-1-phosphate uridylyltransferase/ UTP:galactose-1-phosphate uridylyltransferase/ UTP:glucose-1-phosphate uridylyltransferase/ UTP:xy | chr5:21330639-21334811 FORWARD</t>
  </si>
  <si>
    <t>AT5G52640.1</t>
  </si>
  <si>
    <t>AT5G52640</t>
  </si>
  <si>
    <t>Symbols: HSP81-1, ATHS83, HSP81.1, HSP83, ATHSP90.1 | ATHSP90.1 (HEAT SHOCK PROTEIN 90.1); ATP binding / unfolded protein binding | chr5:21352399-21355361 FORWARD</t>
  </si>
  <si>
    <t>AT5G52650.1</t>
  </si>
  <si>
    <t>AT5G52650</t>
  </si>
  <si>
    <t>40S ribosomal protein S10 (RPS10C) | chr5:21355555-21357105 REVERSE</t>
  </si>
  <si>
    <t>AT5G52810.1</t>
  </si>
  <si>
    <t>AT5G52810</t>
  </si>
  <si>
    <t>secondary metabolism.unspecified</t>
  </si>
  <si>
    <t>ornithine cyclodeaminase/mu-crystallin family protein | chr5:21399331-21400603 FORWARD</t>
  </si>
  <si>
    <t>16.99</t>
  </si>
  <si>
    <t>AT5G52840.1;AT5G52840.2</t>
  </si>
  <si>
    <t>AT5G52840</t>
  </si>
  <si>
    <t>NADH-ubiquinone oxidoreductase-related | chr5:21413646-21415006 FORWARD</t>
  </si>
  <si>
    <t>AT5G52920.1</t>
  </si>
  <si>
    <t>AT5G52920</t>
  </si>
  <si>
    <t>Symbols: PKP1, PKP-BETA1, PKP2 | PKP-BETA1 (PLASTIDIC PYRUVATE KINASE BETA SUBUNIT 1); pyruvate kinase | chr5:21463538-21466880 FORWARD</t>
  </si>
  <si>
    <t>AT5G52960.1</t>
  </si>
  <si>
    <t>AT5G52960</t>
  </si>
  <si>
    <t>unknown protein | chr5:21477146-21478437 FORWARD</t>
  </si>
  <si>
    <t>AT5G52970.2;AT5G52970.1</t>
  </si>
  <si>
    <t>AT5G52970</t>
  </si>
  <si>
    <t>thylakoid lumen 15.0 kDa protein | chr5:21479599-21481226 FORWARD</t>
  </si>
  <si>
    <t>AT5G53000.1</t>
  </si>
  <si>
    <t>AT5G53000</t>
  </si>
  <si>
    <t>Symbols: TAP46 | TAP46 (2A phosphatase associated protein of 46 kD); protein phosphatase type 2A regulator | chr5:21485455-21487991 REVERSE</t>
  </si>
  <si>
    <t>AT5G53120.5;AT5G53120.4;AT5G53120.3;AT5G53120.2;AT5G53120.1;AT5G53120.7;AT5G53120.6</t>
  </si>
  <si>
    <t>AT5G53120</t>
  </si>
  <si>
    <t>polyamine metabolism.synthesis.spermine synthase</t>
  </si>
  <si>
    <t>Symbols: SPDS3, SPMS, ATSPDS3 | SPDS3 (SPERMIDINE SYNTHASE 3); spermidine synthase/ spermine synthase | chr5:21534550-21537816 FORWARD</t>
  </si>
  <si>
    <t>AT5G53140.2;AT5G53140.1</t>
  </si>
  <si>
    <t>AT5G53140</t>
  </si>
  <si>
    <t>protein phosphatase 2C, putative / PP2C, putative | chr5:21548473-21552470 FORWARD</t>
  </si>
  <si>
    <t>AT5G53160.1;AT5G53160.2</t>
  </si>
  <si>
    <t>AT5G53160</t>
  </si>
  <si>
    <t>unknown protein | chr5:21560718-21562260 FORWARD</t>
  </si>
  <si>
    <t>AT5G53170.1</t>
  </si>
  <si>
    <t>AT5G53170</t>
  </si>
  <si>
    <t>Symbols: FTSH11 | FTSH11 (FtsH protease 11); ATP-dependent peptidase/ ATPase/ metallopeptidase | chr5:21562747-21568012 REVERSE</t>
  </si>
  <si>
    <t>AT5G53350.1</t>
  </si>
  <si>
    <t>AT5G53350</t>
  </si>
  <si>
    <t>Symbols: CLPX | CLPX; ATP binding / ATPase/ nucleoside-triphosphatase/ nucleotide binding / protein binding | chr5:21643898-21647707 FORWARD</t>
  </si>
  <si>
    <t>AT5G53370.1;AT5G53370.2</t>
  </si>
  <si>
    <t>AT5G53370</t>
  </si>
  <si>
    <t>Symbols: ATPMEPCRF, PMEPCRF | PMEPCRF (PECTIN METHYLESTERASE PCR FRAGMENT F); pectinesterase | chr5:21649532-21651593 REVERSE</t>
  </si>
  <si>
    <t>AT5G53400.1</t>
  </si>
  <si>
    <t>AT5G53400</t>
  </si>
  <si>
    <t>nuclear movement family protein | chr5:21661445-21663572 FORWARD</t>
  </si>
  <si>
    <t>AT5G53440.2;AT5G53440.1</t>
  </si>
  <si>
    <t>AT5G53440</t>
  </si>
  <si>
    <t>unknown protein | chr5:21683679-21687970 REVERSE</t>
  </si>
  <si>
    <t>AT5G53460.3;AT5G53460.2;AT5G53460.1</t>
  </si>
  <si>
    <t>AT5G53460</t>
  </si>
  <si>
    <t>N-metabolism.ammonia metabolism.glutamate synthase.NADH dependent</t>
  </si>
  <si>
    <t>Symbols: GLT1 | GLT1; glutamate synthase (NADH) | chr5:21700518-21710066 FORWARD</t>
  </si>
  <si>
    <t>AT5G53470.1</t>
  </si>
  <si>
    <t>AT5G53470</t>
  </si>
  <si>
    <t>Symbols: ACBP1, ACBP | ACBP1 (ACYL-COA BINDING PROTEIN 1); acyl-CoA binding / lead ion binding | chr5:21710351-21712611 FORWARD</t>
  </si>
  <si>
    <t>AT5G53480.1</t>
  </si>
  <si>
    <t>AT5G53480</t>
  </si>
  <si>
    <t>IMB1</t>
  </si>
  <si>
    <t>importin beta-2, putative | chr5:21713366-21717782 FORWARD</t>
  </si>
  <si>
    <t>AT5G53490.2;AT5G53490.1;AT5G53490.3;AT5G53490.4</t>
  </si>
  <si>
    <t>AT5G53490</t>
  </si>
  <si>
    <t>thylakoid lumenal 17.4 kDa protein, chloroplast | chr5:21723307-21724642 REVERSE</t>
  </si>
  <si>
    <t>AT5G53530.1</t>
  </si>
  <si>
    <t>AT5G53530</t>
  </si>
  <si>
    <t>Symbols: VPS26A | VPS26A (VACUOLAR PROTEIN SORTING 26A) | chr5:21746035-21748595 REVERSE</t>
  </si>
  <si>
    <t>AT5G53560.1</t>
  </si>
  <si>
    <t>AT5G53560</t>
  </si>
  <si>
    <t>Symbols: ATB5-A, B5 #2, ATCB5-E, CB5-E | CB5-E (CYTOCHROME B5 ISOFORM E); heme binding | chr5:21759367-21760578 FORWARD</t>
  </si>
  <si>
    <t>AT5G53580.1</t>
  </si>
  <si>
    <t>AT5G53580</t>
  </si>
  <si>
    <t>aldo/keto reductase family protein | chr5:21765054-21767000 REVERSE</t>
  </si>
  <si>
    <t>AT5G53620.3;AT5G53620.2;AT5G53620.1</t>
  </si>
  <si>
    <t>AT5G53620</t>
  </si>
  <si>
    <t>unknown protein | chr5:21780947-21785230 FORWARD</t>
  </si>
  <si>
    <t>AT5G53650.1</t>
  </si>
  <si>
    <t>AT5G53650</t>
  </si>
  <si>
    <t>unknown protein | chr5:21791177-21792441 FORWARD</t>
  </si>
  <si>
    <t>AT5G53820.1</t>
  </si>
  <si>
    <t>AT5G53820</t>
  </si>
  <si>
    <t>unknown protein | chr5:21853397-21854117 FORWARD</t>
  </si>
  <si>
    <t>AT5G53850.2;AT5G53850.5;AT5G53850.4;AT5G53850.6;AT5G53850.1;AT5G53850.3</t>
  </si>
  <si>
    <t>AT5G53850</t>
  </si>
  <si>
    <t>haloacid dehalogenase-like hydrolase family protein | chr5:21860997-21864926 REVERSE</t>
  </si>
  <si>
    <t>AT5G53870.2;AT5G53870.1</t>
  </si>
  <si>
    <t>AT5G53870</t>
  </si>
  <si>
    <t>plastocyanin-like domain-containing protein | chr5:21869864-21871284 REVERSE</t>
  </si>
  <si>
    <t>AT5G53880.1</t>
  </si>
  <si>
    <t>AT5G53880</t>
  </si>
  <si>
    <t>unknown protein | chr5:21872794-21873303 REVERSE</t>
  </si>
  <si>
    <t>AT5G54060.1</t>
  </si>
  <si>
    <t>AT5G54060</t>
  </si>
  <si>
    <t>Symbols: UF3GT | UF3GT (udp-glucose:flavonoid 3-O-glucosyltransferase); transferase, transferring glycosyl groups | chr5:21936879-21938369 REVERSE</t>
  </si>
  <si>
    <t>AT5G54080.2;AT5G54080.1</t>
  </si>
  <si>
    <t>AT5G54080</t>
  </si>
  <si>
    <t>Symbols: HGO | HGO (HOMOGENTISATE 1,2-DIOXYGENASE); homogentisate 1,2-dioxygenase | chr5:21945869-21948285 FORWARD</t>
  </si>
  <si>
    <t>AT5G54160.1</t>
  </si>
  <si>
    <t>AT5G54160</t>
  </si>
  <si>
    <t>secondary metabolism.phenylpropanoids.lignin biosynthesis.COMT</t>
  </si>
  <si>
    <t>Symbols: ATOMT1, OMT1 | ATOMT1 (O-METHYLTRANSFERASE 1); caffeate O-methyltransferase/ myricetin 3'-O-methyltransferase/ quercetin 3-O-methyltransferase | chr5:21981996-21984363 FORWARD</t>
  </si>
  <si>
    <t>AT5G54270.1</t>
  </si>
  <si>
    <t>AT5G54270</t>
  </si>
  <si>
    <t>Symbols: LHCB3, LHCB3*1 | LHCB3 (LIGHT-HARVESTING CHLOROPHYLL B-BINDING PROTEIN 3); structural molecule | chr5:22038273-22039568 FORWARD</t>
  </si>
  <si>
    <t>AT5G54310.1</t>
  </si>
  <si>
    <t>AT5G54310</t>
  </si>
  <si>
    <t>Symbols: AGD5 | AGD5 (ARF-GAP domain 5); ARF GTPase activator/ DNA binding / zinc ion binding | chr5:22057052-22061270 REVERSE</t>
  </si>
  <si>
    <t>AT5G54390.1</t>
  </si>
  <si>
    <t>AT5G54390</t>
  </si>
  <si>
    <t>Symbols: AHL, ATAHL | AHL (ARABIDOPSIS HAL2-LIKE); 3'(2'),5'-bisphosphate nucleotidase/ inositol or phosphatidylinositol phosphatase | chr5:22085998-22088017 FORWARD</t>
  </si>
  <si>
    <t>AT5G54430.4;AT5G54430.1;AT5G54430.5;AT5G54430.2;AT5G54430.6;AT5G54430.3</t>
  </si>
  <si>
    <t>AT5G54430</t>
  </si>
  <si>
    <t>Symbols: ATPHOS32, PHOS32 | universal stress protein (USP) family protein | chr5:22097166-22099758 REVERSE</t>
  </si>
  <si>
    <t>AT5G54440.1;AT5G54440.2;AT5G54440.3</t>
  </si>
  <si>
    <t>AT5G54440</t>
  </si>
  <si>
    <t>unknown protein | chr5:22099936-22107833 FORWARD</t>
  </si>
  <si>
    <t>AT5G54500.1;AT5G54500.2</t>
  </si>
  <si>
    <t>AT5G54500</t>
  </si>
  <si>
    <t>Symbols: FQR1 | FQR1 (FLAVODOXIN-LIKE QUINONE REDUCTASE 1); FMN binding / oxidoreductase, acting on NADH or NADPH, quinone or similar compound as acceptor | chr5:22124511-22126504 FORWARD</t>
  </si>
  <si>
    <t>AT5G54510.1</t>
  </si>
  <si>
    <t>AT5G54510</t>
  </si>
  <si>
    <t>Symbols: GH3.6, DFL1 | DFL1 (DWARF IN LIGHT 1); indole-3-acetic acid amido synthetase | chr5:22131093-22133678 REVERSE</t>
  </si>
  <si>
    <t>AT5G54600.1;AT5G54600.2</t>
  </si>
  <si>
    <t>AT5G54600</t>
  </si>
  <si>
    <t>protein.synthesis.ribosomal protein.prokaryotic.chloroplast.50S subunit.L24</t>
  </si>
  <si>
    <t>50S ribosomal protein L24, chloroplast  (CL24) | chr5:22182978-22184567 FORWARD</t>
  </si>
  <si>
    <t>AT5G54750.1;AT5G54750.2</t>
  </si>
  <si>
    <t>AT5G54750</t>
  </si>
  <si>
    <t>transport protein particle (TRAPP) component Bet3, putative | chr5:22241481-22243721 FORWARD</t>
  </si>
  <si>
    <t>AT5G54760.4;AT5G54760.3;AT5G54760.2;AT5G54760.1;AT4G27130.1;AT1G54290.1</t>
  </si>
  <si>
    <t>AT5G54760</t>
  </si>
  <si>
    <t>eukaryotic translation initiation factor SUI1, putative | chr5:22243864-22245770 FORWARD</t>
  </si>
  <si>
    <t>AT5G54770.1</t>
  </si>
  <si>
    <t>AT5G54770</t>
  </si>
  <si>
    <t>Symbols: THI1, TZ, THI4 | THI1; protein homodimerization | chr5:22246592-22248332 FORWARD</t>
  </si>
  <si>
    <t>AT5G54810.1</t>
  </si>
  <si>
    <t>AT5G54810</t>
  </si>
  <si>
    <t>Symbols: TSB1, TRPB, TRP2, ATTSB1 | TSB1 (TRYPTOPHAN SYNTHASE BETA-SUBUNIT 1); tryptophan synthase | chr5:22264594-22266785 REVERSE</t>
  </si>
  <si>
    <t>AT5G54870.2;AT5G54870.1</t>
  </si>
  <si>
    <t>AT5G54870</t>
  </si>
  <si>
    <t>unknown protein | chr5:22289135-22291799 FORWARD</t>
  </si>
  <si>
    <t>AT5G54900.1</t>
  </si>
  <si>
    <t>AT5G54900</t>
  </si>
  <si>
    <t>Symbols: ATRBP45A | ATRBP45A (RNA-binding protein 45A); RNA binding | chr5:22295383-22298346 FORWARD</t>
  </si>
  <si>
    <t>AT5G54960.1</t>
  </si>
  <si>
    <t>AT5G54960</t>
  </si>
  <si>
    <t>Symbols: PDC2 | PDC2 (pyruvate decarboxylase-2); carboxy-lyase/ catalytic/ magnesium ion binding / pyruvate decarboxylase/ thiamin pyrophosphate binding | chr5:22310687-22312761 REVERSE</t>
  </si>
  <si>
    <t>AT5G55070.2;AT5G55070.1</t>
  </si>
  <si>
    <t>AT5G55070</t>
  </si>
  <si>
    <t>2-oxoacid dehydrogenase family protein | chr5:22347211-22350817 FORWARD</t>
  </si>
  <si>
    <t>AT5G55130.3;AT5G55130.2;AT5G55130.1</t>
  </si>
  <si>
    <t>AT5G55130</t>
  </si>
  <si>
    <t>Symbols: CNX5, SIR1 | CNX5 (CO-FACTOR FOR NITRATE, REDUCTASE AND XANTHINE DEHYDROGENASE 5); Mo-molybdopterin cofactor sulfurase | chr5:22373180-22376086 REVERSE</t>
  </si>
  <si>
    <t>AT5G55160.1;AT5G55160.2</t>
  </si>
  <si>
    <t>AT5G55160</t>
  </si>
  <si>
    <t>Symbols: SUM2, SUMO 2, SUMO2, ATSUMO2 | SUMO2 (SMALL UBIQUITIN-LIKE MODIFIER 2); protein binding / protein tag | chr5:22383560-22384925 REVERSE</t>
  </si>
  <si>
    <t>AT5G55210.1</t>
  </si>
  <si>
    <t>AT5G55210</t>
  </si>
  <si>
    <t>unknown protein | chr5:22396426-22397446 REVERSE</t>
  </si>
  <si>
    <t>AT5G55220.1</t>
  </si>
  <si>
    <t>AT5G55220</t>
  </si>
  <si>
    <t>trigger factor type chaperone family protein | chr5:22397616-22400842 FORWARD</t>
  </si>
  <si>
    <t>AT5G55230.1;AT5G55230.3;AT5G55230.2</t>
  </si>
  <si>
    <t>AT5G55230</t>
  </si>
  <si>
    <t>Symbols: ATMAP65-1, MAP65-1 | ATMAP65-1 (MICROTUBULE-ASSOCIATED PROTEINS 65-1); microtubule binding | chr5:22402028-22405492 FORWARD</t>
  </si>
  <si>
    <t>AT5G55280.1</t>
  </si>
  <si>
    <t>AT5G55280</t>
  </si>
  <si>
    <t>Symbols: FTSZ1-1, ATFTSZ1-1, CPFTSZ | FTSZ1-1; protein binding / structural molecule | chr5:22420652-22422649 REVERSE</t>
  </si>
  <si>
    <t>AT5G55480.1</t>
  </si>
  <si>
    <t>AT5G55480</t>
  </si>
  <si>
    <t>Symbols: SVL1 | SVL1 (SHV3-LIKE 1); glycerophosphodiester phosphodiesterase/ phosphoric diester hydrolase | chr5:22474230-22478132 FORWARD</t>
  </si>
  <si>
    <t>AT5G55530.3;AT5G55530.2;AT5G55530.1</t>
  </si>
  <si>
    <t>AT5G55530</t>
  </si>
  <si>
    <t>C2 domain-containing protein | chr5:22493324-22495956 FORWARD</t>
  </si>
  <si>
    <t>AT5G55610.2;AT5G55610.1</t>
  </si>
  <si>
    <t>AT5G55610</t>
  </si>
  <si>
    <t>unknown protein | chr5:22525807-22528110 FORWARD</t>
  </si>
  <si>
    <t>AT5G55660.1</t>
  </si>
  <si>
    <t>AT5G55660</t>
  </si>
  <si>
    <t>LOCATED IN: mitochondrion; EXPRESSED IN: 24 plant structures; EXPRESSED DURING: 13 growth stages; CONTAINS InterPro DOMAIN/s: DEK, C-terminal (InterPro:IPR014876); BEST Arabidopsis thaliana protein match is: unknown protein (TAIR:AT4G26630.2); Has 348612 Blast hits to 121147 proteins in 2910 species: Archae - 1231; Bacteria - 38190; Metazoa - 148268; Fungi - 42547; Plants - 15024; Viruses - 2447; Other Eukaryotes - 100905 (source: NCBI BLink). | chr5:22538613-22543474 FORWARD</t>
  </si>
  <si>
    <t>AT5G55670.2;AT5G55670.1</t>
  </si>
  <si>
    <t>AT5G55670</t>
  </si>
  <si>
    <t>RNA recognition motif (RRM)-containing protein | chr5:22543940-22546801 REVERSE</t>
  </si>
  <si>
    <t>AT5G55710.1</t>
  </si>
  <si>
    <t>AT5G55710</t>
  </si>
  <si>
    <t>FUNCTIONS IN: molecular_function unknown; INVOLVED IN: biological_process unknown; LOCATED IN: chloroplast thylakoid membrane, chloroplast; EXPRESSED IN: 23 plant structures; EXPRESSED DURING: 14 growth stages; BEST Arabidopsis thaliana protein match is: tic20 protein-related (TAIR:AT2G47840.1); Has 268 Blast hits to 268 proteins in 76 species: Archae - 0; Bacteria - 107; Metazoa - 0; Fungi - 0; Plants - 37; Viruses - 0; Other Eukaryotes - 124 (source: NCBI BLink). | chr5:22554878-22555650 REVERSE</t>
  </si>
  <si>
    <t>AT5G55730.2;AT5G55730.1</t>
  </si>
  <si>
    <t>AT5G55730</t>
  </si>
  <si>
    <t>Symbols: FLA1 | FLA1 (FASCICLIN-LIKE ARAB INOGALACTAN 1) | chr5:22558148-22560461 REVERSE</t>
  </si>
  <si>
    <t>AT5G55850.3;AT5G55850.1;AT5G55850.2</t>
  </si>
  <si>
    <t>AT5G55850</t>
  </si>
  <si>
    <t>Symbols: NOI | NOI | chr5:22603376-22605232 FORWARD</t>
  </si>
  <si>
    <t>AT5G55860.1</t>
  </si>
  <si>
    <t>AT5G55860</t>
  </si>
  <si>
    <t>unknown protein | chr5:22609532-22612393 FORWARD</t>
  </si>
  <si>
    <t>AT5G55920.1</t>
  </si>
  <si>
    <t>AT5G55920</t>
  </si>
  <si>
    <t>Symbols: OLI2 | nucleolar protein, putative | chr5:22645483-22649447 REVERSE</t>
  </si>
  <si>
    <t>AT5G55940.1</t>
  </si>
  <si>
    <t>AT5G55940</t>
  </si>
  <si>
    <t>Symbols: emb2731 | emb2731 (embryo defective 2731) | chr5:22655998-22658048 REVERSE</t>
  </si>
  <si>
    <t>AT5G55960.1</t>
  </si>
  <si>
    <t>AT5G55960</t>
  </si>
  <si>
    <t>unknown protein | chr5:22662576-22665087 FORWARD</t>
  </si>
  <si>
    <t>AT5G56000.1</t>
  </si>
  <si>
    <t>AT5G56000</t>
  </si>
  <si>
    <t>heat shock protein 81-4 (HSP81-4) | chr5:22677451-22680152 REVERSE</t>
  </si>
  <si>
    <t>AT5G56010.1</t>
  </si>
  <si>
    <t>AT5G56010</t>
  </si>
  <si>
    <t>Symbols: HSP81-3 | HSP81-3; ATP binding / unfolded protein binding | chr5:22681305-22684129 FORWARD</t>
  </si>
  <si>
    <t>AT5G56030.1;AT5G56030.2</t>
  </si>
  <si>
    <t>AT5G56030</t>
  </si>
  <si>
    <t>Symbols: HSP81-2, ERD8, HSP90.2 | HSP81-2 (HEAT SHOCK PROTEIN 81-2); ATP binding | chr5:22686802-22689650 FORWARD</t>
  </si>
  <si>
    <t>AT5G56260.5;AT5G56260.2;AT5G56260.1;AT5G56260.4;AT5G56260.3</t>
  </si>
  <si>
    <t>AT5G56260</t>
  </si>
  <si>
    <t>dimethylmenaquinone methyltransferase family protein | chr5:22775325-22777304 REVERSE</t>
  </si>
  <si>
    <t>AT5G56280.1</t>
  </si>
  <si>
    <t>AT5G56280</t>
  </si>
  <si>
    <t>Symbols: CSN6A | CSN6A | chr5:22783384-22785577 REVERSE</t>
  </si>
  <si>
    <t>AT5G56350.1</t>
  </si>
  <si>
    <t>AT5G56350</t>
  </si>
  <si>
    <t>pyruvate kinase, putative | chr5:22820006-22822766 REVERSE</t>
  </si>
  <si>
    <t>AT5G56360.1</t>
  </si>
  <si>
    <t>AT5G56360</t>
  </si>
  <si>
    <t>calmodulin-binding protein | chr5:22823302-22828025 REVERSE</t>
  </si>
  <si>
    <t>AT5G56500.2;AT5G56500.1</t>
  </si>
  <si>
    <t>AT5G56500</t>
  </si>
  <si>
    <t>ATP binding / protein binding | chr5:22873791-22877402 FORWARD</t>
  </si>
  <si>
    <t>AT5G56600.2;AT5G56600.1;AT2G19770.1</t>
  </si>
  <si>
    <t>AT5G56600</t>
  </si>
  <si>
    <t>Symbols: PFN3, PRF3 | PRF3 (PROFILIN 3); actin binding | chr5:22909685-22910821 REVERSE</t>
  </si>
  <si>
    <t>AT5G56630.1;AT4G26270.1</t>
  </si>
  <si>
    <t>AT5G56630</t>
  </si>
  <si>
    <t>glycolysis.unclear/dually targeted.phosphofructokinase (PFK)</t>
  </si>
  <si>
    <t>Symbols: PFK7 | PFK7 (PHOSPHOFRUCTOKINASE 7); 6-phosphofructokinase | chr5:22923922-22926963 FORWARD</t>
  </si>
  <si>
    <t>AT5G56650.2;AT5G56650.1</t>
  </si>
  <si>
    <t>AT5G56650</t>
  </si>
  <si>
    <t>Symbols: ILL1 | ILL1; IAA-amino acid conjugate hydrolase/ metallopeptidase | chr5:22930825-22932778 FORWARD</t>
  </si>
  <si>
    <t>AT5G56680.1</t>
  </si>
  <si>
    <t>AT5G56680</t>
  </si>
  <si>
    <t>Symbols: SYNC1, EMB2755, SYNC1 ARATH | SYNC1; ATP binding / aminoacyl-tRNA ligase/ asparagine-tRNA ligase/ aspartate-tRNA ligase/ nucleic acid binding / nucleotide binding | chr5:22936543-22939036 FORWARD</t>
  </si>
  <si>
    <t>AT5G56710.1;AT4G26230.1;AT2G19740.1;AT5G56710.2</t>
  </si>
  <si>
    <t>AT5G56710</t>
  </si>
  <si>
    <t>protein.synthesis.ribosomal protein.eukaryotic.60S subunit.L31</t>
  </si>
  <si>
    <t>60S ribosomal protein L31 (RPL31C) | chr5:22943831-22944971 REVERSE</t>
  </si>
  <si>
    <t>AT5G56740.2;AT5G56740.1</t>
  </si>
  <si>
    <t>AT5G56740</t>
  </si>
  <si>
    <t>Symbols: HAG2, HAC7, HAG02, HAC07 | HAG2 (HISTONE ACETYLTRANSFERASE OF THE GNAT FAMILY 2); H4 histone acetyltransferase/ histone acetyltransferase | chr5:22952796-22955664 REVERSE</t>
  </si>
  <si>
    <t>AT5G56760.1</t>
  </si>
  <si>
    <t>AT5G56760</t>
  </si>
  <si>
    <t>Symbols: ATSERAT1;1, SAT5, SAT-52 | ATSERAT1;1 (ARABIDOPSIS THALIANA SERINE ACETYLTRANSFERASE 1;1); serine O-acetyltransferase | chr5:22961309-22962660 REVERSE</t>
  </si>
  <si>
    <t>AT5G56870.1</t>
  </si>
  <si>
    <t>AT5G56870</t>
  </si>
  <si>
    <t>Symbols: BGAL4 | BGAL4 (beta-galactosidase 4); beta-galactosidase | chr5:23004196-23008649 FORWARD</t>
  </si>
  <si>
    <t>AT5G56950.1</t>
  </si>
  <si>
    <t>AT5G56950</t>
  </si>
  <si>
    <t>Symbols: NFA03, NFA3, NAP1;3 | NAP1;3 (NUCLEOSOME ASSEMBLY PROTEIN 1;3); DNA binding | chr5:23032449-23035661 FORWARD</t>
  </si>
  <si>
    <t>AT5G57020.1</t>
  </si>
  <si>
    <t>AT5G57020</t>
  </si>
  <si>
    <t>Symbols: NMT1, ATNMT1 | NMT1 (MYRISTOYL-COA:PROTEIN N-MYRISTOYLTRANSFERASE); glycylpeptide N-tetradecanoyltransferase/ myristoyltransferase | chr5:23074867-23076901 FORWARD</t>
  </si>
  <si>
    <t>AT5G57040.1</t>
  </si>
  <si>
    <t>AT5G57040</t>
  </si>
  <si>
    <t>lactoylglutathione lyase family protein / glyoxalase I family protein | chr5:23083898-23085246 REVERSE</t>
  </si>
  <si>
    <t>AT5G57110.3;AT5G57110.2;AT5G57110.1</t>
  </si>
  <si>
    <t>AT5G57110</t>
  </si>
  <si>
    <t>Symbols: ACA8, AT-ACA8 | ACA8 (AUTOINHIBITED CA2+ -ATPASE, ISOFORM 8); calcium-transporting ATPase/ calmodulin binding / protein self-association | chr5:23109438-23117544 REVERSE</t>
  </si>
  <si>
    <t>AT5G57120.2;AT5G57120.1</t>
  </si>
  <si>
    <t>AT5G57120</t>
  </si>
  <si>
    <t>protein.synthesis.ribosome biogenesis.Assembly factors.misc</t>
  </si>
  <si>
    <t>FUNCTIONS IN: molecular_function unknown; INVOLVED IN: biological_process unknown; LOCATED IN: nucleolus; EXPRESSED IN: 21 plant structures; EXPRESSED DURING: 13 growth stages; CONTAINS InterPro DOMAIN/s: LisH dimerisation motif (InterPro:IPR006594), SRP40, C-terminal (InterPro:IPR007718); Has 90949 Blast hits to 45608 proteins in 1620 species: Archae - 300; Bacteria - 8281; Metazoa - 37603; Fungi - 8095; Plants - 3374; Viruses - 548; Other Eukaryotes - 32748 (source: NCBI BLink). | chr5:23122540-23124513 REVERSE</t>
  </si>
  <si>
    <t>AT5G57160.2;AT5G57160.1</t>
  </si>
  <si>
    <t>AT5G57160</t>
  </si>
  <si>
    <t>Symbols: ATLIG4, LIG4 | ATLIG4; DNA ligase (ATP)/ protein binding | chr5:23154965-23161746 REVERSE</t>
  </si>
  <si>
    <t>AT5G57170.1;AT5G57170.2</t>
  </si>
  <si>
    <t>AT5G57170</t>
  </si>
  <si>
    <t>macrophage migration inhibitory factor family protein / MIF family protein | chr5:23162072-23163280 REVERSE</t>
  </si>
  <si>
    <t>AT5G57280.1</t>
  </si>
  <si>
    <t>AT5G57280</t>
  </si>
  <si>
    <t>methyltransferase | chr5:23204461-23206659 FORWARD</t>
  </si>
  <si>
    <t>AT5G57290.1;AT5G57290.3;AT5G57290.2</t>
  </si>
  <si>
    <t>AT5G57290</t>
  </si>
  <si>
    <t>60S acidic ribosomal protein P3 (RPP3B) | chr5:23206802-23207926 REVERSE</t>
  </si>
  <si>
    <t>AT5G57330.1</t>
  </si>
  <si>
    <t>AT5G57330</t>
  </si>
  <si>
    <t>aldose 1-epimerase family protein | chr5:23218214-23221089 FORWARD</t>
  </si>
  <si>
    <t>AT5G57345.1</t>
  </si>
  <si>
    <t>AT5G57345</t>
  </si>
  <si>
    <t>unknown protein | chr5:23229407-23230638 REVERSE</t>
  </si>
  <si>
    <t>AT5G57350.4;AT5G57350.2;AT5G57350.1;AT5G57350.3</t>
  </si>
  <si>
    <t>AT5G57350</t>
  </si>
  <si>
    <t>Symbols: AHA3, ATAHA3 | AHA3; ATPase/ hydrogen-exporting ATPase, phosphorylative mechanism | chr5:23230879-23236572 REVERSE</t>
  </si>
  <si>
    <t>AT5G57370.1</t>
  </si>
  <si>
    <t>AT5G57370</t>
  </si>
  <si>
    <t>unknown protein | chr5:23244734-23246420 FORWARD</t>
  </si>
  <si>
    <t>AT5G57440.1</t>
  </si>
  <si>
    <t>AT5G57440</t>
  </si>
  <si>
    <t>N-metabolism.ammonia metabolism.unspecified</t>
  </si>
  <si>
    <t>Symbols: GS1, GPP2 | GS1; catalytic/ hydrolase | chr5:23271127-23272929 REVERSE</t>
  </si>
  <si>
    <t>AT5G57460.1</t>
  </si>
  <si>
    <t>AT5G57460</t>
  </si>
  <si>
    <t>unknown protein | chr5:23275169-23277488 FORWARD</t>
  </si>
  <si>
    <t>AT5G57490.1</t>
  </si>
  <si>
    <t>AT5G57490</t>
  </si>
  <si>
    <t>transport.unspecified anions</t>
  </si>
  <si>
    <t>Symbols: VDAC4, ATVDAC4 | VDAC4 (VOLTAGE DEPENDENT ANION CHANNEL 4); voltage-gated anion channel | chr5:23283680-23285934 REVERSE</t>
  </si>
  <si>
    <t>AT5G57580.1</t>
  </si>
  <si>
    <t>AT5G57580</t>
  </si>
  <si>
    <t>calmodulin-binding protein | chr5:23314716-23318125 REVERSE</t>
  </si>
  <si>
    <t>AT5G57655.2;AT5G57655.1</t>
  </si>
  <si>
    <t>AT5G57655</t>
  </si>
  <si>
    <t>minor CHO metabolism.others.Xylose isomerase</t>
  </si>
  <si>
    <t>xylose isomerase family protein | chr5:23346760-23350039 FORWARD</t>
  </si>
  <si>
    <t>AT5G57700.5;AT5G57700.2;AT5G57700.4;AT5G57700.1;AT5G57700.3</t>
  </si>
  <si>
    <t>AT5G57700</t>
  </si>
  <si>
    <t>BNR/Asp-box repeat family protein | chr5:23375242-23377142 FORWARD</t>
  </si>
  <si>
    <t>AT5G57800.1</t>
  </si>
  <si>
    <t>AT5G57800</t>
  </si>
  <si>
    <t>Symbols: FLP1, YRE, CER3, WAX2 | CER3 (ECERIFERUM 3); binding / catalytic/ iron ion binding / oxidoreductase | chr5:23420209-23424052 FORWARD</t>
  </si>
  <si>
    <t>AT5G57850.1;AT5G57850.2</t>
  </si>
  <si>
    <t>AT5G57850</t>
  </si>
  <si>
    <t>aminotransferase class IV family protein | chr5:23435291-23437327 REVERSE</t>
  </si>
  <si>
    <t>AT5G57870.1;AT5G57870.2</t>
  </si>
  <si>
    <t>AT5G57870</t>
  </si>
  <si>
    <t>eukaryotic translation initiation factor 4F, putative / eIF-4F, putative | chr5:23439500-23443781 FORWARD</t>
  </si>
  <si>
    <t>AT5G57890.1;AT1G25155.1;AT1G25083.1;AT1G24909.1;AT1G24807.1;AT1G25220.1;AT1G25220.2</t>
  </si>
  <si>
    <t>AT5G57890</t>
  </si>
  <si>
    <t>anthranilate synthase beta subunit, putative | chr5:23447407-23449679 REVERSE</t>
  </si>
  <si>
    <t>AT5G58030.1</t>
  </si>
  <si>
    <t>AT5G58030</t>
  </si>
  <si>
    <t>transport protein particle (TRAPP) component Bet3 family protein | chr5:23486777-23488620 REVERSE</t>
  </si>
  <si>
    <t>AT5G58040.2;AT5G58040.1</t>
  </si>
  <si>
    <t>AT5G58040</t>
  </si>
  <si>
    <t>RNA.processing.3' end processing.Fip1</t>
  </si>
  <si>
    <t>Symbols: ATFIP1[V] | ATFIP1[V] (Arabidopsis homolog of yeast Fip1 [V]); RNA binding / protein binding | chr5:23488748-23494000 FORWARD</t>
  </si>
  <si>
    <t>AT5G58060.1;AT5G58060.2</t>
  </si>
  <si>
    <t>AT5G58060</t>
  </si>
  <si>
    <t>Symbols: YKT61, ATYKT61, ATGP1 | YKT61 | chr5:23498139-23500384 FORWARD</t>
  </si>
  <si>
    <t>AT5G58070.1</t>
  </si>
  <si>
    <t>AT5G58070</t>
  </si>
  <si>
    <t>Symbols: ATTIL, TIL | TIL (TEMPERATURE-INDUCED LIPOCALIN); binding / transporter | chr5:23500061-23501209 REVERSE</t>
  </si>
  <si>
    <t>AT5G58090.1</t>
  </si>
  <si>
    <t>AT5G58090</t>
  </si>
  <si>
    <t>glycosyl hydrolase family 17 protein | chr5:23505366-23507288 REVERSE</t>
  </si>
  <si>
    <t>AT5G58100.2;AT5G58100.1</t>
  </si>
  <si>
    <t>AT5G58100</t>
  </si>
  <si>
    <t>unknown protein | chr5:23507654-23515020 FORWARD</t>
  </si>
  <si>
    <t>AT5G58110.1</t>
  </si>
  <si>
    <t>AT5G58110</t>
  </si>
  <si>
    <t>ATPase activator/ chaperone binding | chr5:23515156-23516639 FORWARD</t>
  </si>
  <si>
    <t>AT5G58140.3;AT5G58140.7;AT5G58140.6;AT5G58140.5;AT5G58140.2;AT5G58140.1;AT5G58140.4</t>
  </si>
  <si>
    <t>AT5G58140</t>
  </si>
  <si>
    <t>Symbols: PHOT2, NPL1 | PHOT2 (PHOTOTROPIN 2); FMN binding / blue light photoreceptor/ kinase/ protein serine/threonine kinase | chr5:23524427-23533111 FORWARD</t>
  </si>
  <si>
    <t>AT5G58190.1;AT5G58190.2</t>
  </si>
  <si>
    <t>AT5G58190</t>
  </si>
  <si>
    <t>Symbols: ECT10 | ECT10 | chr5:23546373-23549549 FORWARD</t>
  </si>
  <si>
    <t>AT5G58220.3</t>
  </si>
  <si>
    <t>AT5G58220</t>
  </si>
  <si>
    <t>Symbols: TTL | TTL (Transthyretin-Like protein); steroid binding | chr5:23554396-23555881 REVERSE</t>
  </si>
  <si>
    <t>peroxisome,mitochondrion,cytosol</t>
  </si>
  <si>
    <t>PX,M,C</t>
  </si>
  <si>
    <t>AT5G58230.1</t>
  </si>
  <si>
    <t>AT5G58230</t>
  </si>
  <si>
    <t>Symbols: MSI1, MEE70, ATMSI1 | MSI1 (MULTICOPY SUPRESSOR OF IRA1); protein binding | chr5:23556012-23558245 FORWARD</t>
  </si>
  <si>
    <t>AT5G58250.1</t>
  </si>
  <si>
    <t>AT5G58250</t>
  </si>
  <si>
    <t>unknown protein | chr5:23559474-23560513 FORWARD</t>
  </si>
  <si>
    <t>AT5G58260.1;AT5G58260.2</t>
  </si>
  <si>
    <t>AT5G58260</t>
  </si>
  <si>
    <t>Encodes subunit NDH-N of NAD(P)H:plastoquinone dehydrogenase complex (Ndh complex) present in the thylakoid membrane of chloroplasts. This subunit is thought to be required for Ndh complex assembly. | chr5:23560876-23561944 REVERSE</t>
  </si>
  <si>
    <t>AT5G58270.1</t>
  </si>
  <si>
    <t>AT5G58270</t>
  </si>
  <si>
    <t>Symbols: STA1, ATATM3, ATM3 | STA1 (STARIK 1); ATPase, coupled to transmembrane movement of substances / transporter | chr5:23562142-23567190 FORWARD</t>
  </si>
  <si>
    <t>AT5G58290.1</t>
  </si>
  <si>
    <t>AT5G58290</t>
  </si>
  <si>
    <t>Symbols: RPT3 | RPT3 (REGULATORY PARTICLE TRIPLE-A ATPASE 3); ATPase | chr5:23569062-23571340 FORWARD</t>
  </si>
  <si>
    <t>AT5G58330.1;AT5G58330.2;AT5G58330.3</t>
  </si>
  <si>
    <t>AT5G58330</t>
  </si>
  <si>
    <t>malate dehydrogenase (NADP), chloroplast, putative | chr5:23579722-23582395 REVERSE</t>
  </si>
  <si>
    <t>AT5G58390.1</t>
  </si>
  <si>
    <t>AT5G58390</t>
  </si>
  <si>
    <t>peroxidase, putative | chr5:23599567-23601325 REVERSE</t>
  </si>
  <si>
    <t>AT5G58410.2;AT5G58410.1</t>
  </si>
  <si>
    <t>AT5G58410</t>
  </si>
  <si>
    <t>binding / protein binding / zinc ion binding | chr5:23609663-23617386 FORWARD</t>
  </si>
  <si>
    <t>AT5G58430.1</t>
  </si>
  <si>
    <t>AT5G58430</t>
  </si>
  <si>
    <t>Symbols: ATEXO70B1 | ATEXO70B1 (exocyst subunit EXO70 family protein B1); protein binding | chr5:23621183-23623444 REVERSE</t>
  </si>
  <si>
    <t>AT5G58440.1</t>
  </si>
  <si>
    <t>AT5G58440</t>
  </si>
  <si>
    <t>Symbols: SNX2a | SNX2a (SORTING NEXIN 2a); phosphoinositide binding | chr5:23623858-23626787 REVERSE</t>
  </si>
  <si>
    <t>AT5G58450.1;AT5G58450.2</t>
  </si>
  <si>
    <t>AT5G58450</t>
  </si>
  <si>
    <t>binding | chr5:23626826-23632223 FORWARD</t>
  </si>
  <si>
    <t>AT5G58470.2;AT5G58470.1</t>
  </si>
  <si>
    <t>AT5G58470</t>
  </si>
  <si>
    <t>Symbols: TAF15b | TAF15b (TBP-ASSOCIATED FACTOR 15b); binding / nucleic acid binding / nucleotide binding / zinc ion binding | chr5:23637707-23640920 REVERSE</t>
  </si>
  <si>
    <t>AT5G58490.1</t>
  </si>
  <si>
    <t>AT5G58490</t>
  </si>
  <si>
    <t>cinnamoyl-CoA reductase family | chr5:23643018-23644598 FORWARD</t>
  </si>
  <si>
    <t>AT5G58590.1</t>
  </si>
  <si>
    <t>AT5G58590</t>
  </si>
  <si>
    <t>Symbols: RANBP1 | RANBP1 (RAN BINDING PROTEIN 1); protein binding | chr5:23680079-23681798 REVERSE</t>
  </si>
  <si>
    <t>AT5G58670.1;AT5G58700.2;AT4G38530.1;AT5G58700.3;AT5G58700.1</t>
  </si>
  <si>
    <t>AT5G58670</t>
  </si>
  <si>
    <t>Symbols: ATPLC1, ATPLC, PLC1 | PLC1 (PHOSPHOLIPASE C 1); phospholipase C | chr5:23704231-23706800 REVERSE</t>
  </si>
  <si>
    <t>AT5G58710.1</t>
  </si>
  <si>
    <t>AT5G58710</t>
  </si>
  <si>
    <t>Symbols: ROC7 | ROC7; peptidyl-prolyl cis-trans isomerase | chr5:23717775-23719765 FORWARD</t>
  </si>
  <si>
    <t>AT5G58770.1</t>
  </si>
  <si>
    <t>AT5G58770</t>
  </si>
  <si>
    <t>dehydrodolichyl diphosphate synthase, putative / DEDOL-PP synthase, putative | chr5:23734376-23735634 FORWARD</t>
  </si>
  <si>
    <t>AT5G58800.2;AT5G58800.1</t>
  </si>
  <si>
    <t>AT5G58800</t>
  </si>
  <si>
    <t>quinone reductase family protein | chr5:23745891-23747274 REVERSE</t>
  </si>
  <si>
    <t>AT5G58870.1;AT3G47060.1</t>
  </si>
  <si>
    <t>AT5G58870</t>
  </si>
  <si>
    <t>Symbols: ftsh9 | ftsh9 (FtsH protease 9); ATP-dependent peptidase/ ATPase/ metallopeptidase | chr5:23769811-23773780 REVERSE</t>
  </si>
  <si>
    <t>AT5G59010.2;AT5G59010.1</t>
  </si>
  <si>
    <t>AT5G59010</t>
  </si>
  <si>
    <t>protein kinase-related | chr5:23820368-23823265 REVERSE</t>
  </si>
  <si>
    <t>AT5G59090.2;AT5G59090.3;AT5G59090.1</t>
  </si>
  <si>
    <t>AT5G59090</t>
  </si>
  <si>
    <t>Symbols: ATSBT4.12 | ATSBT4.12; identical protein binding / serine-type endopeptidase | chr5:23851905-23855275 REVERSE</t>
  </si>
  <si>
    <t>AT5G59140.1</t>
  </si>
  <si>
    <t>AT5G59140</t>
  </si>
  <si>
    <t>SKP1 family protein | chr5:23874411-23875695 REVERSE</t>
  </si>
  <si>
    <t>AT5G59150.1</t>
  </si>
  <si>
    <t>AT5G59150</t>
  </si>
  <si>
    <t>Symbols: ATRABA2D, ATRAB-A2D | ATRABA2D (HOARABIDOPSIS RAB GTPASE HOMOLOG A2D); GTP binding | chr5:23876586-23878429 FORWARD</t>
  </si>
  <si>
    <t>AT5G59160.3;AT5G59160.2;AT5G59160.1;AT2G29400.1</t>
  </si>
  <si>
    <t>AT5G59160</t>
  </si>
  <si>
    <t>Symbols: TOPP2, PPO | TOPP2; protein serine/threonine phosphatase | chr5:23879349-23881688 FORWARD</t>
  </si>
  <si>
    <t>AT5G59210.2;AT5G59210.1</t>
  </si>
  <si>
    <t>AT5G59210</t>
  </si>
  <si>
    <t>myosin heavy chain-related | chr5:23890606-23893665 REVERSE</t>
  </si>
  <si>
    <t>AT5G59250.1</t>
  </si>
  <si>
    <t>AT5G59250</t>
  </si>
  <si>
    <t>sugar transporter family protein | chr5:23903892-23906977 FORWARD</t>
  </si>
  <si>
    <t>AT5G59290.1;AT5G59290.2;AT5G59290.4;AT5G59290.3</t>
  </si>
  <si>
    <t>AT5G59290</t>
  </si>
  <si>
    <t>Symbols: UXS3, ATUXS3 | UXS3 (UDP-GLUCURONIC ACID DECARBOXYLASE 3); UDP-glucuronate decarboxylase/ catalytic | chr5:23915530-23917998 REVERSE</t>
  </si>
  <si>
    <t>AT5G59300.1</t>
  </si>
  <si>
    <t>AT5G59300</t>
  </si>
  <si>
    <t>Symbols: UBC7, ATUBC7 | UBC7 (UBIQUITIN CARRIER PROTEIN 7); protein binding / ubiquitin-protein ligase | chr5:23919868-23921291 REVERSE</t>
  </si>
  <si>
    <t>AT5G59310.1</t>
  </si>
  <si>
    <t>AT5G59310</t>
  </si>
  <si>
    <t>Symbols: LTP4 | LTP4 (LIPID TRANSFER PROTEIN 4); lipid binding | chr5:23925085-23925852 REVERSE</t>
  </si>
  <si>
    <t>AT5G59320.1</t>
  </si>
  <si>
    <t>AT5G59320</t>
  </si>
  <si>
    <t>Symbols: LTP3 | LTP3 (LIPID TRANSFER PROTEIN 3); lipid binding | chr5:23928971-23929745 FORWARD</t>
  </si>
  <si>
    <t>AT5G59420.1</t>
  </si>
  <si>
    <t>AT5G59420</t>
  </si>
  <si>
    <t>Symbols: ORP3C | ORP3C (OSBP(OXYSTEROL BINDING PROTEIN)-RELATED PROTEIN 3C); oxysterol binding | chr5:23961575-23964824 FORWARD</t>
  </si>
  <si>
    <t>AT5G59440.2;AT5G59440.1;AT5G59440.3</t>
  </si>
  <si>
    <t>AT5G59440</t>
  </si>
  <si>
    <t>nucleotide metabolism.phosphotransfer and pyrophosphatases.thymidylate kinase</t>
  </si>
  <si>
    <t>Symbols: ZEU1 | ZEU1 (ZEUS1); ATP binding / thymidylate kinase | chr5:23971231-23972924 FORWARD</t>
  </si>
  <si>
    <t>AT5G59730.2;AT5G59730.1</t>
  </si>
  <si>
    <t>AT5G59730</t>
  </si>
  <si>
    <t>Symbols: ATEXO70H7 | ATEXO70H7 (EXOCYST SUBUNIT EXO70 FAMILY PROTEIN H7); protein binding | chr5:24063877-24066170 REVERSE</t>
  </si>
  <si>
    <t>AT5G59840.1</t>
  </si>
  <si>
    <t>AT5G59840</t>
  </si>
  <si>
    <t>Ras-related GTP-binding family protein | chr5:24107215-24109251 REVERSE</t>
  </si>
  <si>
    <t>AT5G59870.1</t>
  </si>
  <si>
    <t>AT5G59870</t>
  </si>
  <si>
    <t>Symbols: HTA6 | HTA6; DNA binding | chr5:24115381-24116220 REVERSE</t>
  </si>
  <si>
    <t>AT5G59880.2;AT5G59880.1</t>
  </si>
  <si>
    <t>AT5G59880</t>
  </si>
  <si>
    <t>Symbols: ADF3 | ADF3 (ACTIN DEPOLYMERIZING FACTOR 3); actin binding | chr5:24120231-24121894 FORWARD</t>
  </si>
  <si>
    <t>AT5G59890.1;AT5G59890.3;AT5G59890.2</t>
  </si>
  <si>
    <t>AT5G59890</t>
  </si>
  <si>
    <t>Symbols: ADF4, ATADF4 | ADF4 (ACTIN DEPOLYMERIZING FACTOR 4); actin binding | chr5:24122412-24123912 FORWARD</t>
  </si>
  <si>
    <t>AT5G59910.1</t>
  </si>
  <si>
    <t>AT5G59910</t>
  </si>
  <si>
    <t>Symbols: HTB4 | HTB4; DNA binding | chr5:24127128-24127935 FORWARD</t>
  </si>
  <si>
    <t>AT5G59950.3;AT5G59950.1;AT5G59950.5;AT5G59950.2;AT5G59950.4</t>
  </si>
  <si>
    <t>AT5G59950</t>
  </si>
  <si>
    <t>RNA and export factor-binding protein, putative | chr5:24140097-24141858 FORWARD</t>
  </si>
  <si>
    <t>AT5G60020.2;AT5G60020.1;AT5G60020.3</t>
  </si>
  <si>
    <t>AT5G60020</t>
  </si>
  <si>
    <t>Symbols: LAC17, ATLAC17 | LAC17 (laccase 17); laccase | chr5:24167996-24170462 FORWARD</t>
  </si>
  <si>
    <t>AT5G60030.1;AT5G60030.3;AT5G60030.2</t>
  </si>
  <si>
    <t>AT5G60030</t>
  </si>
  <si>
    <t>unknown protein | chr5:24172082-24172975 REVERSE</t>
  </si>
  <si>
    <t>AT5G60160.1</t>
  </si>
  <si>
    <t>AT5G60160</t>
  </si>
  <si>
    <t>aspartyl aminopeptidase, putative | chr5:24223716-24226883 REVERSE</t>
  </si>
  <si>
    <t>AT5G60210.6;AT5G60210.4;AT5G60210.2;AT5G60210.1;AT5G60210.5;AT5G60210.3</t>
  </si>
  <si>
    <t>AT5G60210</t>
  </si>
  <si>
    <t>LOCATED IN: plasma membrane; EXPRESSED IN: 22 plant structures; EXPRESSED DURING: 12 growth stages; BEST Arabidopsis thaliana protein match is: myosin heavy chain-related (TAIR:AT2G37080.1); Has 77946 Blast hits to 39215 proteins in 1793 species: Archae - 845; Bacteria - 8877; Metazoa - 39997; Fungi - 6049; Plants - 2988; Viruses - 248; Other Eukaryotes - 18942 (source: NCBI BLink). | chr5:24243083-24245968 REVERSE</t>
  </si>
  <si>
    <t>AT5G60360.1;AT5G60360.2;AT5G60360.3</t>
  </si>
  <si>
    <t>AT5G60360</t>
  </si>
  <si>
    <t>Symbols: AALP | AALP (Arabidopsis aleurain-like protease); cysteine-type peptidase | chr5:24279897-24282368 FORWARD</t>
  </si>
  <si>
    <t>AT5G60460.2;AT5G60460.1</t>
  </si>
  <si>
    <t>AT5G60460</t>
  </si>
  <si>
    <t>sec61beta family protein | chr5:24317437-24317935 REVERSE</t>
  </si>
  <si>
    <t>AT5G60490.1</t>
  </si>
  <si>
    <t>AT5G60490</t>
  </si>
  <si>
    <t>Symbols: FLA12 | FLA12 | chr5:24325727-24326702 REVERSE</t>
  </si>
  <si>
    <t>AT5G60600.1;AT5G60600.2;AT5G60600.5;AT5G60600.4;AT5G60600.3</t>
  </si>
  <si>
    <t>AT5G60600</t>
  </si>
  <si>
    <t>secondary metabolism.isoprenoids.non-mevalonate pathway.HDS</t>
  </si>
  <si>
    <t>Symbols: GCPE, ISPG, CSB3, CLB4, HDS | HDS (4-HYDROXY-3-METHYLBUT-2-ENYL DIPHOSPHATE SYNTHASE); 4 iron, 4 sulfur cluster binding / 4-hydroxy-3-methylbut-2-en-1-yl diphosphate synthase | chr5:24358966-24363485 FORWARD</t>
  </si>
  <si>
    <t>AT5G60620.1</t>
  </si>
  <si>
    <t>AT5G60620</t>
  </si>
  <si>
    <t>phospholipid/glycerol acyltransferase family protein | chr5:24367198-24369790 FORWARD</t>
  </si>
  <si>
    <t>AT5G60640.1;AT5G60640.2;AT5G60640.3</t>
  </si>
  <si>
    <t>AT5G60640</t>
  </si>
  <si>
    <t>Symbols: ATPDIL1-4, PDI2, ATPDI2 | ATPDIL1-4 (PDI-LIKE 1-4); protein disulfide isomerase | chr5:24370959-24374038 REVERSE</t>
  </si>
  <si>
    <t>AT5G60670.1</t>
  </si>
  <si>
    <t>AT5G60670</t>
  </si>
  <si>
    <t>60S ribosomal protein L12 (RPL12C) | chr5:24380910-24381593 REVERSE</t>
  </si>
  <si>
    <t>AT5G60790.1</t>
  </si>
  <si>
    <t>AT5G60790</t>
  </si>
  <si>
    <t>protein.synthesis.ribosome biogenesis.export from nucleus</t>
  </si>
  <si>
    <t>Symbols: ATGCN1, GCN1 | ATGCN1; transporter | chr5:24453258-24455970 REVERSE</t>
  </si>
  <si>
    <t>AT5G60980.4;AT5G60980.1;AT5G60980.3;AT5G60980.2</t>
  </si>
  <si>
    <t>AT5G60980</t>
  </si>
  <si>
    <t>nuclear transport factor 2 (NTF2) family protein / RNA recognition motif (RRM)-containing protein | chr5:24543360-24546269 FORWARD</t>
  </si>
  <si>
    <t>AT5G61020.2;AT5G61020.1</t>
  </si>
  <si>
    <t>AT5G61020</t>
  </si>
  <si>
    <t>Symbols: ECT3 | ECT3 | chr5:24557201-24559878 REVERSE</t>
  </si>
  <si>
    <t>AT5G61030.2;AT5G61030.1</t>
  </si>
  <si>
    <t>AT5G61030</t>
  </si>
  <si>
    <t>Symbols: GR-RBP3 | GR-RBP3 (glycine-rich RNA-binding protein 3); ATP binding / RNA binding | chr5:24560451-24562306 FORWARD</t>
  </si>
  <si>
    <t>AT5G61060.1;AT5G61060.2</t>
  </si>
  <si>
    <t>AT5G61060</t>
  </si>
  <si>
    <t>Symbols: HDA05, HDA5, ATHDA5 | HDA05 (HISTONE DEACETYLASE 5); histone deacetylase | chr5:24566791-24571066 REVERSE</t>
  </si>
  <si>
    <t>AT5G61130.1</t>
  </si>
  <si>
    <t>AT5G61130</t>
  </si>
  <si>
    <t>Symbols: PDCB1 | PDCB1 (PLASMODESMATA CALLOSE-BINDING PROTEIN 1); callose binding / polysaccharide binding | chr5:24587213-24589580 REVERSE</t>
  </si>
  <si>
    <t>AT5G61150.1;AT5G61150.2</t>
  </si>
  <si>
    <t>AT5G61150</t>
  </si>
  <si>
    <t>Symbols: VIP4 | VIP4 (VERNALIZATION INDEPENDENCE 4); protein binding | chr5:24603656-24607725 REVERSE</t>
  </si>
  <si>
    <t>AT5G61170.1</t>
  </si>
  <si>
    <t>AT5G61170</t>
  </si>
  <si>
    <t>40S ribosomal protein S19 (RPS19C) | chr5:24611086-24612427 FORWARD</t>
  </si>
  <si>
    <t>AT5G61220.3;AT5G61220.2;AT5G61220.1</t>
  </si>
  <si>
    <t>AT5G61220</t>
  </si>
  <si>
    <t>complex 1 family protein / LVR family protein | chr5:24625573-24626923 REVERSE</t>
  </si>
  <si>
    <t>AT5G61240.1;AT5G61240.2</t>
  </si>
  <si>
    <t>AT5G61240</t>
  </si>
  <si>
    <t>protein binding | chr5:24629280-24632211 FORWARD</t>
  </si>
  <si>
    <t>AT5G61410.2;AT5G61410.1</t>
  </si>
  <si>
    <t>AT5G61410</t>
  </si>
  <si>
    <t>PS.calvin cycle.RPE</t>
  </si>
  <si>
    <t>Symbols: RPE, EMB2728 | RPE; catalytic/ ribulose-phosphate 3-epimerase | chr5:24683606-24686105 REVERSE</t>
  </si>
  <si>
    <t>AT5G61500.1</t>
  </si>
  <si>
    <t>AT5G61500</t>
  </si>
  <si>
    <t>protein.degradation.autophagy</t>
  </si>
  <si>
    <t>Symbols: ATATG3, ATG3 | ATG3 | chr5:24733785-24736853 REVERSE</t>
  </si>
  <si>
    <t>29.5.2</t>
  </si>
  <si>
    <t>AT5G61510.1;AT5G61510.2</t>
  </si>
  <si>
    <t>AT5G61510</t>
  </si>
  <si>
    <t>NADP-dependent oxidoreductase, putative | chr5:24736945-24738998 REVERSE</t>
  </si>
  <si>
    <t>AT5G61760.2;AT5G61760.1</t>
  </si>
  <si>
    <t>AT5G61760</t>
  </si>
  <si>
    <t>minor CHO metabolism.myo-inositol.InsP-Kinases</t>
  </si>
  <si>
    <t>Symbols: ATIPK2BETA, IPK2B, IPK2BETA | ATIPK2BETA; inositol or phosphatidylinositol kinase/ inositol trisphosphate 6-kinase | chr5:24813729-24815443 REVERSE</t>
  </si>
  <si>
    <t>AT5G61770.2;AT5G61770.3;AT5G61770.1</t>
  </si>
  <si>
    <t>AT5G61770</t>
  </si>
  <si>
    <t>Symbols: PPAN | PPAN (PETER PAN-LIKE PROTEIN) | chr5:24815608-24817611 FORWARD</t>
  </si>
  <si>
    <t>AT5G61780.1</t>
  </si>
  <si>
    <t>AT5G61780</t>
  </si>
  <si>
    <t>tudor domain-containing protein / nuclease family protein | chr5:24821258-24826969 FORWARD</t>
  </si>
  <si>
    <t>AT5G61790.1</t>
  </si>
  <si>
    <t>AT5G61790</t>
  </si>
  <si>
    <t>Symbols: CNX1, ATCNX1 | calnexin 1 (CNX1) | chr5:24827102-24829791 REVERSE</t>
  </si>
  <si>
    <t>AT5G61810.2;AT5G61810.1</t>
  </si>
  <si>
    <t>AT5G61810</t>
  </si>
  <si>
    <t>mitochondrial substrate carrier family protein | chr5:24831619-24833902 REVERSE</t>
  </si>
  <si>
    <t>AT5G61820.2;AT5G61820.1</t>
  </si>
  <si>
    <t>AT5G61820</t>
  </si>
  <si>
    <t>FUNCTIONS IN: molecular_function unknown; INVOLVED IN: biological_process unknown; LOCATED IN: vacuole; EXPRESSED IN: 24 plant structures; EXPRESSED DURING: 15 growth stages; CONTAINS InterPro DOMAIN/s: Stress up-regulated Nod 19 (InterPro:IPR011692); Has 27 Blast hits to 27 proteins in 10 species: Archae - 0; Bacteria - 0; Metazoa - 0; Fungi - 0; Plants - 26; Viruses - 0; Other Eukaryotes - 1 (source: NCBI BLink). | chr5:24834317-24836694 REVERSE</t>
  </si>
  <si>
    <t>AT5G61970.1</t>
  </si>
  <si>
    <t>AT5G61970</t>
  </si>
  <si>
    <t>signal recognition particle-related / SRP-related | chr5:24888617-24893328 FORWARD</t>
  </si>
  <si>
    <t>AT5G62190.1</t>
  </si>
  <si>
    <t>AT5G62190</t>
  </si>
  <si>
    <t>Symbols: PRH75 | PRH75; ATP-dependent helicase/ DEAD/H-box RNA helicase binding | chr5:24980268-24983973 REVERSE</t>
  </si>
  <si>
    <t>AT5G62200.1</t>
  </si>
  <si>
    <t>AT5G62200</t>
  </si>
  <si>
    <t>embryo-specific protein-related | chr5:24984236-24985711 REVERSE</t>
  </si>
  <si>
    <t>AT5G62350.1</t>
  </si>
  <si>
    <t>AT5G62350</t>
  </si>
  <si>
    <t>invertase/pectin methylesterase inhibitor family protein / DC 1.2 homolog (FL5-2I22) | chr5:25037426-25038362 FORWARD</t>
  </si>
  <si>
    <t>AT5G62390.1</t>
  </si>
  <si>
    <t>AT5G62390</t>
  </si>
  <si>
    <t>Symbols: ATBAG7 | ATBAG7 (ARABIDOPSIS THALIANA BCL-2-ASSOCIATED ATHANOGENE 7); calmodulin binding | chr5:25051978-25054289 REVERSE</t>
  </si>
  <si>
    <t>AT5G62440.1</t>
  </si>
  <si>
    <t>AT5G62440</t>
  </si>
  <si>
    <t>Encodes a protein DOMINO1 that belongs to a plant-specific gene family sharing a common motif present in the tomato DEFECTIVE CHLOROPLASTS AND LEAVES (LeDCL) protein.  DOMINO1 is located in the nucleus.  Arabidopsis embryos carrying the domino1 mutation grow slowly in comparison with wild type embryos and reach only the globular stage at desiccation. The primary defect of the mutation at the cellular level is the large size of the nucleolus that can be observed soon after fertilization in the nuclei of both the embryo and the endosperm.  DOMINO1 might have a role in ribosome biogenesis and in determining the rate of cell division. | chr5:25072468-25073991 REVERSE</t>
  </si>
  <si>
    <t>AT5G62530.1</t>
  </si>
  <si>
    <t>AT5G62530</t>
  </si>
  <si>
    <t>amino acid metabolism.degradation.glutamate family.proline</t>
  </si>
  <si>
    <t>Symbols: ALDH12A1, ATP5CDH, P5CDH | ALDH12A1; 1-pyrroline-5-carboxylate dehydrogenase/ 3-chloroallyl aldehyde dehydrogenase | chr5:25099003-25103298 REVERSE</t>
  </si>
  <si>
    <t>AT5G62575.1;AT5G62575.2</t>
  </si>
  <si>
    <t>AT5G62575</t>
  </si>
  <si>
    <t>unknown protein | chr5:25117520-25118892 FORWARD</t>
  </si>
  <si>
    <t>AT5G62600.1</t>
  </si>
  <si>
    <t>AT5G62600</t>
  </si>
  <si>
    <t>transportin-SR-related | chr5:25123051-25132676 REVERSE</t>
  </si>
  <si>
    <t>AT5G62670.1;AT3G47950.2;AT3G47950.1</t>
  </si>
  <si>
    <t>AT5G62670</t>
  </si>
  <si>
    <t>Symbols: AHA11 | AHA11 (Arabidopsis H(+)-ATPase 11); ATPase | chr5:25159230-25165209 FORWARD</t>
  </si>
  <si>
    <t>AT5G62690.1;AT5G62700.1</t>
  </si>
  <si>
    <t>AT5G62690</t>
  </si>
  <si>
    <t>Symbols: TUB2 | TUB2; GTP binding / GTPase/ structural molecule | chr5:25181415-25183729 FORWARD</t>
  </si>
  <si>
    <t>AT5G62720.2;AT5G62720.1</t>
  </si>
  <si>
    <t>AT5G62720</t>
  </si>
  <si>
    <t>integral membrane HPP family protein | chr5:25191842-25195009 FORWARD</t>
  </si>
  <si>
    <t>AT5G62740.1</t>
  </si>
  <si>
    <t>AT5G62740</t>
  </si>
  <si>
    <t>band 7 family protein | chr5:25200947-25202756 FORWARD</t>
  </si>
  <si>
    <t>AT5G62790.1;AT5G62790.2</t>
  </si>
  <si>
    <t>AT5G62790</t>
  </si>
  <si>
    <t>secondary metabolism.isoprenoids.non-mevalonate pathway.DXR</t>
  </si>
  <si>
    <t>Symbols: DXR, PDE129 | DXR (1-DEOXY-D-XYLULOSE 5-PHOSPHATE REDUCTOISOMERASE); 1-deoxy-D-xylulose-5-phosphate reductoisomerase | chr5:25214125-25217439 REVERSE</t>
  </si>
  <si>
    <t>AT5G62810.1</t>
  </si>
  <si>
    <t>AT5G62810</t>
  </si>
  <si>
    <t>Symbols: PEX14, ATPEX14, PED2 | PEX14; protein binding / protein transporter | chr5:25220147-25223789 FORWARD</t>
  </si>
  <si>
    <t>AT5G62890.3;AT5G62890.2;AT5G62890.1;AT5G62890.4</t>
  </si>
  <si>
    <t>AT5G62890</t>
  </si>
  <si>
    <t>permease, putative | chr5:25243417-25247377 FORWARD</t>
  </si>
  <si>
    <t>AT5G62930.1;AT5G62930.2</t>
  </si>
  <si>
    <t>AT5G62930</t>
  </si>
  <si>
    <t>GDSL-motif lipase/hydrolase family protein | chr5:25254888-25256617 FORWARD</t>
  </si>
  <si>
    <t>AT5G62950.2;AT5G62950.6;AT5G62950.5;AT5G62950.7;AT5G62950.4;AT5G62950.3;AT5G62950.1</t>
  </si>
  <si>
    <t>AT5G62950</t>
  </si>
  <si>
    <t>catalytic/ nucleotide binding | chr5:25262225-25263867 REVERSE</t>
  </si>
  <si>
    <t>AT5G63030.1</t>
  </si>
  <si>
    <t>AT5G63030</t>
  </si>
  <si>
    <t>glutaredoxin, putative | chr5:25286223-25287694 FORWARD</t>
  </si>
  <si>
    <t>AT5G63140.1</t>
  </si>
  <si>
    <t>AT5G63140</t>
  </si>
  <si>
    <t>Symbols: ATPAP29, PAP29 | ATPAP29 (ARABIDOPSIS THALIANA PURPLE ACID PHOSPHATASE 29); acid phosphatase/ protein serine/threonine phosphatase | chr5:25328119-25329799 FORWARD</t>
  </si>
  <si>
    <t>AT5G63180.1</t>
  </si>
  <si>
    <t>AT5G63180</t>
  </si>
  <si>
    <t>pectate lyase family protein | chr5:25340954-25343119 REVERSE</t>
  </si>
  <si>
    <t>AT5G63190.2;AT5G63190.1</t>
  </si>
  <si>
    <t>AT5G63190</t>
  </si>
  <si>
    <t>MA3 domain-containing protein | chr5:25345542-25348796 FORWARD</t>
  </si>
  <si>
    <t>AT5G63220.1;AT5G63220.2;AT5G63220.3</t>
  </si>
  <si>
    <t>AT5G63220</t>
  </si>
  <si>
    <t>unknown protein | chr5:25353034-25355500 REVERSE</t>
  </si>
  <si>
    <t>AT5G63310.1</t>
  </si>
  <si>
    <t>AT5G63310</t>
  </si>
  <si>
    <t>Symbols: NDPK2, NDPK1A, NDPK IA IA, NDPK IA, ATNDPK2 | NDPK2 (NUCLEOSIDE DIPHOSPHATE KINASE 2); ATP binding / nucleoside diphosphate kinase/ protein binding | chr5:25371904-25373861 REVERSE</t>
  </si>
  <si>
    <t>AT5G63400.1;AT5G63400.2</t>
  </si>
  <si>
    <t>AT5G63400</t>
  </si>
  <si>
    <t>Symbols: ADK1 | ADK1 (ADENYLATE KINASE 1); ATP binding / adenylate kinase/ nucleobase, nucleoside, nucleotide kinase/ nucleotide kinase/ phosphotransferase, phosphate group as acceptor | chr5:25393001-25394907 REVERSE</t>
  </si>
  <si>
    <t>AT5G63420.1</t>
  </si>
  <si>
    <t>AT5G63420</t>
  </si>
  <si>
    <t>Symbols: emb2746 | emb2746 (embryo defective 2746); DNA binding / catalytic/ hydrolase | chr5:25400386-25405968 FORWARD</t>
  </si>
  <si>
    <t>AT5G63490.2;AT5G63490.1</t>
  </si>
  <si>
    <t>AT5G63490</t>
  </si>
  <si>
    <t>CBS domain-containing protein / octicosapeptide/Phox/Bemp1 (PB1) domain-containing protein | chr5:25418594-25422184 REVERSE</t>
  </si>
  <si>
    <t>AT5G63510.1;AT5G63510.2</t>
  </si>
  <si>
    <t>AT5G63510</t>
  </si>
  <si>
    <t>Symbols: GAMMA CAL1 | GAMMA CAL1 (GAMMA CARBONIC ANHYDRASE LIKE 1); carbonate dehydratase | chr5:25423984-25425841 FORWARD</t>
  </si>
  <si>
    <t>AT5G63530.2;AT5G63530.1</t>
  </si>
  <si>
    <t>AT5G63530</t>
  </si>
  <si>
    <t>Symbols: ATFP3, FP3 | ATFP3; metal ion binding / transition metal ion binding | chr5:25433154-25435834 FORWARD</t>
  </si>
  <si>
    <t>AT5G63550.1;AT5G63550.2</t>
  </si>
  <si>
    <t>AT5G63550</t>
  </si>
  <si>
    <t>EXPRESSED IN: guard cell; CONTAINS InterPro DOMAIN/s: DEK, C-terminal (InterPro:IPR014876); BEST Arabidopsis thaliana protein match is: unknown protein (TAIR:AT3G48710.1). | chr5:25444672-25448172 FORWARD</t>
  </si>
  <si>
    <t>AT5G63570.1;AT5G63570.2</t>
  </si>
  <si>
    <t>AT5G63570</t>
  </si>
  <si>
    <t>Symbols: GSA1 | GSA1 (GLUTAMATE-1-SEMIALDEHYDE-2,1-AMINOMUTASE); glutamate-1-semialdehyde 2,1-aminomutase | chr5:25451875-25453841 FORWARD</t>
  </si>
  <si>
    <t>AT5G63620.1;AT5G63620.2;AT5G63620.3</t>
  </si>
  <si>
    <t>AT5G63620</t>
  </si>
  <si>
    <t>oxidoreductase, zinc-binding dehydrogenase family protein | chr5:25466128-25468433 REVERSE</t>
  </si>
  <si>
    <t>AT5G63640.2;AT5G63640.1</t>
  </si>
  <si>
    <t>AT5G63640</t>
  </si>
  <si>
    <t>VHS domain-containing protein / GAT domain-containing protein | chr5:25477678-25481489 FORWARD</t>
  </si>
  <si>
    <t>AT5G63680.3;AT5G63680.2;AT5G63680.1</t>
  </si>
  <si>
    <t>AT5G63680</t>
  </si>
  <si>
    <t>pyruvate kinase, putative | chr5:25490073-25492752 FORWARD</t>
  </si>
  <si>
    <t>AT5G63800.1</t>
  </si>
  <si>
    <t>AT5G63800</t>
  </si>
  <si>
    <t>Symbols: MUM2, BGAL6 | MUM2 (MUCILAGE-MODIFIED 2); beta-galactosidase | chr5:25530055-25535849 FORWARD</t>
  </si>
  <si>
    <t>AT5G63810.1</t>
  </si>
  <si>
    <t>AT5G63810</t>
  </si>
  <si>
    <t>Symbols: BGAL10 | BGAL10 (beta-galactosidase 10); beta-galactosidase/ catalytic/ cation binding | chr5:25537074-25541529 FORWARD</t>
  </si>
  <si>
    <t>AT5G63840.1;AT5G63840.2</t>
  </si>
  <si>
    <t>AT5G63840</t>
  </si>
  <si>
    <t>Symbols: RSW3 | RSW3 (RADIAL SWELLING 3); glucosidase/ hydrolase, hydrolyzing O-glycosyl compounds | chr5:25545056-25549199 FORWARD</t>
  </si>
  <si>
    <t>AT5G63860.1</t>
  </si>
  <si>
    <t>AT5G63860</t>
  </si>
  <si>
    <t>Symbols: UVR8 | UVR8 (UVB-RESISTANCE 8); chromatin binding / guanyl-nucleotide exchange factor | chr5:25554508-25558752 REVERSE</t>
  </si>
  <si>
    <t>AT5G63880.1;AT5G63880.2</t>
  </si>
  <si>
    <t>AT5G63880</t>
  </si>
  <si>
    <t>Symbols: VPS20.1 | VPS20.1 | chr5:25563733-25565498 FORWARD</t>
  </si>
  <si>
    <t>AT5G63890.1;AT5G63890.2</t>
  </si>
  <si>
    <t>AT5G63890</t>
  </si>
  <si>
    <t>amino acid metabolism.synthesis.histidine.histidinol dehydrogenase</t>
  </si>
  <si>
    <t>Symbols: ATHDH | ATHDH (HISTIDINOL DEHYDROGENASE); histidinol dehydrogenase | chr5:25565431-25568206 REVERSE</t>
  </si>
  <si>
    <t>AT5G63910.1</t>
  </si>
  <si>
    <t>AT5G63910</t>
  </si>
  <si>
    <t>Symbols: FCLY | FCLY (FARNESYLCYSTEINE LYASE); prenylcysteine oxidase | chr5:25571865-25574087 REVERSE</t>
  </si>
  <si>
    <t>AT5G63980.1</t>
  </si>
  <si>
    <t>AT5G63980</t>
  </si>
  <si>
    <t>Symbols: SAL1, ALX8, ATSAL1, HOS2, FRY1 | SAL1; 3'(2'),5'-bisphosphate nucleotidase/ inositol or phosphatidylinositol phosphatase | chr5:25609812-25611933 FORWARD</t>
  </si>
  <si>
    <t>AT5G64030.1</t>
  </si>
  <si>
    <t>AT5G64030</t>
  </si>
  <si>
    <t>dehydration-responsive protein-related | chr5:25624037-25628559 FORWARD</t>
  </si>
  <si>
    <t>AT5G64040.1;AT5G64040.2</t>
  </si>
  <si>
    <t>AT5G64040</t>
  </si>
  <si>
    <t>Symbols: PSAN | PSAN; calmodulin binding | chr5:25628588-25629615 REVERSE</t>
  </si>
  <si>
    <t>AT5G64050.1</t>
  </si>
  <si>
    <t>AT5G64050</t>
  </si>
  <si>
    <t>Symbols: ATERS, OVA3, ERS | ERS (GLUTAMATE TRNA SYNTHETASE); glutamate-tRNA ligase | chr5:25629855-25633209 REVERSE</t>
  </si>
  <si>
    <t>AT5G64090.1</t>
  </si>
  <si>
    <t>AT5G64090</t>
  </si>
  <si>
    <t>FUNCTIONS IN: molecular_function unknown; INVOLVED IN: biological_process unknown; LOCATED IN: plasma membrane; EXPRESSED IN: 23 plant structures; EXPRESSED DURING: 13 growth stages; CONTAINS InterPro DOMAIN/s: Hyccin (InterPro:IPR018619); BEST Arabidopsis thaliana protein match is: unknown protein (TAIR:AT5G21050.1); Has 266 Blast hits to 191 proteins in 57 species: Archae - 0; Bacteria - 0; Metazoa - 137; Fungi - 8; Plants - 30; Viruses - 0; Other Eukaryotes - 91 (source: NCBI BLink). | chr5:25648013-25649620 FORWARD</t>
  </si>
  <si>
    <t>AT5G64110.1</t>
  </si>
  <si>
    <t>AT5G64110</t>
  </si>
  <si>
    <t>peroxidase, putative | chr5:25654345-25656030 REVERSE</t>
  </si>
  <si>
    <t>AT5G64130.1;AT5G64130.3</t>
  </si>
  <si>
    <t>AT5G64130</t>
  </si>
  <si>
    <t>FUNCTIONS IN: molecular_function unknown; INVOLVED IN: biological_process unknown; LOCATED IN: plasma membrane; EXPRESSED IN: 24 plant structures; EXPRESSED DURING: 15 growth stages; CONTAINS InterPro DOMAIN/s: Lg106-like (InterPro:IPR012482); BEST Arabidopsis thaliana protein match is: unknown protein (TAIR:AT1G69510.3); Has 91 Blast hits to 91 proteins in 11 species: Archae - 0; Bacteria - 0; Metazoa - 0; Fungi - 0; Plants - 91; Viruses - 0; Other Eukaryotes - 0 (source: NCBI BLink). | chr5:25664350-25666244 REVERSE</t>
  </si>
  <si>
    <t>AT5G64140.1</t>
  </si>
  <si>
    <t>AT5G64140</t>
  </si>
  <si>
    <t>Symbols: RPS28 | RPS28 (RIBOSOMAL PROTEIN S28); structural constituent of ribosome | chr5:25667324-25668292 REVERSE</t>
  </si>
  <si>
    <t>AT5G64180.2;AT5G64180.1</t>
  </si>
  <si>
    <t>AT5G64180</t>
  </si>
  <si>
    <t>unknown protein | chr5:25677080-25678357 FORWARD</t>
  </si>
  <si>
    <t>AT5G64200.2;AT5G64200.1</t>
  </si>
  <si>
    <t>AT5G64200</t>
  </si>
  <si>
    <t>Symbols: ATSC35, SC35 | ATSC35; RNA binding / nucleic acid binding / nucleotide binding | chr5:25681202-25683641 REVERSE</t>
  </si>
  <si>
    <t>AT5G64250.1;AT5G64250.2</t>
  </si>
  <si>
    <t>AT5G64250</t>
  </si>
  <si>
    <t>2-nitropropane dioxygenase family / NPD family | chr5:25697354-25699212 REVERSE</t>
  </si>
  <si>
    <t>AT5G64260.1</t>
  </si>
  <si>
    <t>AT5G64260</t>
  </si>
  <si>
    <t>Symbols: EXL2 | EXL2 (EXORDIUM LIKE 2) | chr5:25703929-25705316 FORWARD</t>
  </si>
  <si>
    <t>AT5G64270.1</t>
  </si>
  <si>
    <t>AT5G64270</t>
  </si>
  <si>
    <t>splicing factor, putative | chr5:25706659-25710925 FORWARD</t>
  </si>
  <si>
    <t>AT5G64290.1</t>
  </si>
  <si>
    <t>AT5G64290</t>
  </si>
  <si>
    <t>Symbols: DCT, DIT2.1 | DIT2.1 (DICARBOXYLATE TRANSPORT 2.1); oxoglutarate:malate antiporter | chr5:25714178-25716758 REVERSE</t>
  </si>
  <si>
    <t>AT5G64300.1</t>
  </si>
  <si>
    <t>AT5G64300</t>
  </si>
  <si>
    <t>Symbols: ATGCH, GCH, ATRIBA1, RFD1 | ATGCH; 3,4-dihydroxy-2-butanone-4-phosphate synthase/ GTP cyclohydrolase II | chr5:25718404-25721162 FORWARD</t>
  </si>
  <si>
    <t>AT5G64350.1</t>
  </si>
  <si>
    <t>AT5G64350</t>
  </si>
  <si>
    <t>Symbols: FKBP12, ATFKBP12 | FKBP12 (FK506-BINDING PROTEIN); FK506 binding / peptidyl-prolyl cis-trans isomerase | chr5:25734598-25736071 REVERSE</t>
  </si>
  <si>
    <t>AT5G64370.1</t>
  </si>
  <si>
    <t>AT5G64370</t>
  </si>
  <si>
    <t>nucleotide metabolism.degradation.pyrimidine.beta-ureidopropionase</t>
  </si>
  <si>
    <t>Symbols: BETA-UP | BETA-UP (beta-ureidopropionase); beta-ureidopropionase | chr5:25739178-25741212 FORWARD</t>
  </si>
  <si>
    <t>AT5G64380.1</t>
  </si>
  <si>
    <t>AT5G64380</t>
  </si>
  <si>
    <t>fructose-1,6-bisphosphatase family protein | chr5:25741249-25743198 FORWARD</t>
  </si>
  <si>
    <t>AT5G64400.1;AT5G64400.2</t>
  </si>
  <si>
    <t>AT5G64400</t>
  </si>
  <si>
    <t>unknown protein | chr5:25748840-25750356 FORWARD</t>
  </si>
  <si>
    <t>AT5G64420.1</t>
  </si>
  <si>
    <t>AT5G64420</t>
  </si>
  <si>
    <t>DNA polymerase V family | chr5:25756332-25761341 FORWARD</t>
  </si>
  <si>
    <t>AT5G64430.1</t>
  </si>
  <si>
    <t>AT5G64430</t>
  </si>
  <si>
    <t>octicosapeptide/Phox/Bem1p (PB1) domain-containing protein | chr5:25762270-25764154 REVERSE</t>
  </si>
  <si>
    <t>AT5G64440.1</t>
  </si>
  <si>
    <t>AT5G64440</t>
  </si>
  <si>
    <t>Symbols: AtFAAH | AtFAAH (Arabidopsis thaliana fatty acid amide hydrolase); N-(long-chain-acyl)ethanolamine deacylase/ amidase | chr5:25765750-25770500 FORWARD</t>
  </si>
  <si>
    <t>AT5G64460.8;AT5G64460.6;AT5G64460.4;AT5G64460.3;AT5G64460.2;AT5G64460.10;AT5G64460.1;AT5G64460.9;AT5G64460.7;AT5G64460.11;AT5G64460.5</t>
  </si>
  <si>
    <t>AT5G64460</t>
  </si>
  <si>
    <t>FUNCTIONS IN: molecular_function unknown; INVOLVED IN: biological_process unknown; LOCATED IN: cellular_component unknown; EXPRESSED IN: 22 plant structures; EXPRESSED DURING: 13 growth stages; CONTAINS InterPro DOMAIN/s: Phosphoglycerate mutase (InterPro:IPR013078); BEST Arabidopsis thaliana protein match is: unknown protein (TAIR:AT1G58280.3); Has 385 Blast hits to 382 proteins in 84 species: Archae - 0; Bacteria - 19; Metazoa - 2; Fungi - 201; Plants - 67; Viruses - 0; Other Eukaryotes - 96 (source: NCBI BLink). | chr5:25772849-25775568 REVERSE</t>
  </si>
  <si>
    <t>AT5G64570.1;AT5G64570.2;AT5G64570.3</t>
  </si>
  <si>
    <t>AT5G64570</t>
  </si>
  <si>
    <t>Symbols: XYL4, ATBXL4 | XYL4; hydrolase, hydrolyzing O-glycosyl compounds / xylan 1,4-beta-xylosidase | chr5:25810115-25813335 REVERSE</t>
  </si>
  <si>
    <t>AT5G64860.1</t>
  </si>
  <si>
    <t>AT5G64860</t>
  </si>
  <si>
    <t>Symbols: DPE1 | DPE1 (DISPROPORTIONATING ENZYME); 4-alpha-glucanotransferase/ catalytic/ cation binding | chr5:25925173-25928848 REVERSE</t>
  </si>
  <si>
    <t>AT5G64910.5;AT5G64910.4;AT5G64910.3;AT5G64910.1;AT5G64910.2</t>
  </si>
  <si>
    <t>AT5G64910</t>
  </si>
  <si>
    <t>unknown protein | chr5:25940711-25944114 FORWARD</t>
  </si>
  <si>
    <t>AT5G64920.1</t>
  </si>
  <si>
    <t>AT5G64920</t>
  </si>
  <si>
    <t>Symbols: CIP8 | CIP8 (COP1-INTERACTING PROTEIN 8); protein binding / zinc ion binding | chr5:25943888-25945442 REVERSE</t>
  </si>
  <si>
    <t>AT5G64940.2;AT5G64940.1</t>
  </si>
  <si>
    <t>AT5G64940</t>
  </si>
  <si>
    <t>Symbols: ATATH13, ATH13, ATOSA1, OSA1 | ATATH13; transporter | chr5:25948973-25953822 FORWARD</t>
  </si>
  <si>
    <t>AT5G65010.1;AT5G65010.2</t>
  </si>
  <si>
    <t>AT5G65010</t>
  </si>
  <si>
    <t>Symbols: ASN2 | ASN2 (ASPARAGINE SYNTHETASE 2); asparagine synthase (glutamine-hydrolyzing) | chr5:25969190-25972575 FORWARD</t>
  </si>
  <si>
    <t>AT5G65020.1;AT5G65020.2</t>
  </si>
  <si>
    <t>AT5G65020</t>
  </si>
  <si>
    <t>Symbols: ANNAT2 | ANNAT2 (Annexin Arabidopsis 2); calcium ion binding / calcium-dependent phospholipid binding | chr5:25973815-25975726 FORWARD</t>
  </si>
  <si>
    <t>AT5G65220.1</t>
  </si>
  <si>
    <t>AT5G65220</t>
  </si>
  <si>
    <t>protein.synthesis.ribosomal protein.prokaryotic.chloroplast.50S subunit.L29</t>
  </si>
  <si>
    <t>ribosomal protein L29 family protein | chr5:26061229-26062682 FORWARD</t>
  </si>
  <si>
    <t>AT5G65250.1</t>
  </si>
  <si>
    <t>AT5G65250</t>
  </si>
  <si>
    <t>unknown protein | chr5:26078533-26080198 REVERSE</t>
  </si>
  <si>
    <t>AT5G65260.1</t>
  </si>
  <si>
    <t>AT5G65260</t>
  </si>
  <si>
    <t>polyadenylate-binding protein family protein / PABP family protein | chr5:26080231-26083017 REVERSE</t>
  </si>
  <si>
    <t>AT5G65270.1</t>
  </si>
  <si>
    <t>AT5G65270</t>
  </si>
  <si>
    <t>Symbols: AtRABA4a | AtRABA4a (Arabidopsis Rab GTPase homolog A4a); GTP binding | chr5:26083328-26084714 FORWARD</t>
  </si>
  <si>
    <t>AT5G65430.1;AT5G65430.2;AT5G65430.3</t>
  </si>
  <si>
    <t>AT5G65430</t>
  </si>
  <si>
    <t>Symbols: GRF8, 14-3-3KAPPA, GF14 KAPPA | GRF8 (GENERAL REGULATORY FACTOR 8); protein binding / protein phosphorylated amino acid binding | chr5:26148201-26150342 REVERSE</t>
  </si>
  <si>
    <t>AT5G65620.1;AT5G65620.2</t>
  </si>
  <si>
    <t>AT5G65620</t>
  </si>
  <si>
    <t>peptidase M3 family protein / thimet oligopeptidase family protein | chr5:26221932-26225903 FORWARD</t>
  </si>
  <si>
    <t>AT5G65630.1</t>
  </si>
  <si>
    <t>AT5G65630</t>
  </si>
  <si>
    <t>Symbols: GTE7 | GTE7 (Global transcription factor group E 7); DNA binding | chr5:26225832-26228449 REVERSE</t>
  </si>
  <si>
    <t>AT5G65720.1;AT5G65720.3;AT5G65720.2</t>
  </si>
  <si>
    <t>AT5G65720</t>
  </si>
  <si>
    <t>Symbols: ATNIFS1, NIFS1, NFS1, ATNFS1 | NFS1; ATP binding / cysteine desulfurase/ transaminase | chr5:26296253-26298072 FORWARD</t>
  </si>
  <si>
    <t>AT5G65730.1</t>
  </si>
  <si>
    <t>AT5G65730</t>
  </si>
  <si>
    <t>xyloglucan:xyloglucosyl transferase, putative / xyloglucan endotransglycosylase, putative / endo-xyloglucan transferase, putative | chr5:26299032-26300478 FORWARD</t>
  </si>
  <si>
    <t>AT5G65750.1</t>
  </si>
  <si>
    <t>AT5G65750</t>
  </si>
  <si>
    <t>2-oxoglutarate dehydrogenase E1 component, putative / oxoglutarate decarboxylase, putative / alpha-ketoglutaric dehydrogenase, putative | chr5:26303693-26308189 FORWARD</t>
  </si>
  <si>
    <t>AT5G65760.1</t>
  </si>
  <si>
    <t>AT5G65760</t>
  </si>
  <si>
    <t>serine carboxypeptidase S28 family protein | chr5:26308253-26311025 FORWARD</t>
  </si>
  <si>
    <t>AT5G65770.3;AT5G65770.1;AT5G65780.2;AT5G65770.2</t>
  </si>
  <si>
    <t>AT5G65770</t>
  </si>
  <si>
    <t>Symbols: LINC4 | LINC4 (LITTLE NUCLEI4) | chr5:26311587-26315544 FORWARD</t>
  </si>
  <si>
    <t>AT5G65780.1</t>
  </si>
  <si>
    <t>AT5G65780</t>
  </si>
  <si>
    <t>Symbols: ATBCAT-5 | ATBCAT-5; branched-chain-amino-acid transaminase/ catalytic | chr5:26315390-26318812 FORWARD</t>
  </si>
  <si>
    <t>AT5G65810.1</t>
  </si>
  <si>
    <t>AT5G65810</t>
  </si>
  <si>
    <t>unknown protein | chr5:26337665-26339746 REVERSE</t>
  </si>
  <si>
    <t>AT5G65840.1</t>
  </si>
  <si>
    <t>AT5G65840</t>
  </si>
  <si>
    <t>FUNCTIONS IN: molecular_function unknown; INVOLVED IN: biological_process unknown; LOCATED IN: chloroplast stroma, chloroplast; EXPRESSED IN: 22 plant structures; EXPRESSED DURING: 13 growth stages; CONTAINS InterPro DOMAIN/s: Thioredoxin fold (InterPro:IPR012335), Thioredoxin-like fold (InterPro:IPR012336); BEST Arabidopsis thaliana protein match is: unknown protein (TAIR:AT2G37240.1); Has 167 Blast hits to 165 proteins in 51 species: Archae - 0; Bacteria - 28; Metazoa - 51; Fungi - 13; Plants - 59; Viruses - 0; Other Eukaryotes - 16 (source: NCBI BLink). | chr5:26343730-26346082 REVERSE</t>
  </si>
  <si>
    <t>AT5G65900.1</t>
  </si>
  <si>
    <t>AT5G65900</t>
  </si>
  <si>
    <t>DEAD/DEAH box helicase, putative | chr5:26358206-26361443 FORWARD</t>
  </si>
  <si>
    <t>AT5G65940.2;AT5G65940.3;AT5G65940.4;AT5G65940.1</t>
  </si>
  <si>
    <t>AT5G65940</t>
  </si>
  <si>
    <t>amino acid metabolism.degradation.aromatic aa.tryptophan</t>
  </si>
  <si>
    <t>Symbols: CHY1 | CHY1 (BETA-HYDROXYISOBUTYRYL-COA HYDROLASE 1); 3-hydroxyisobutyryl-CoA hydrolase | chr5:26376610-26379235 REVERSE</t>
  </si>
  <si>
    <t>AT5G66030.1;AT5G66030.4;AT5G66030.3;AT5G66030.2</t>
  </si>
  <si>
    <t>AT5G66030</t>
  </si>
  <si>
    <t>Symbols: ATGRIP, GRIP | ATGRIP; protein binding | chr5:26404894-26410255 REVERSE</t>
  </si>
  <si>
    <t>AT5G66040.1;AT5G66040.2</t>
  </si>
  <si>
    <t>AT5G66040</t>
  </si>
  <si>
    <t>Symbols: STR16 | STR16 (SULFURTRANSFERASE PROTEIN 16) | chr5:26410520-26411355 FORWARD</t>
  </si>
  <si>
    <t>AT5G66060.2;AT5G66060.1</t>
  </si>
  <si>
    <t>AT5G66060</t>
  </si>
  <si>
    <t>iron ion binding / oxidoreductase/ oxidoreductase, acting on paired donors, with incorporation or reduction of molecular oxygen, 2-oxoglutarate as one donor, and incorporation of one atom each of oxygen into both donors | chr5:26419481-26421128 FORWARD</t>
  </si>
  <si>
    <t>AT5G66090.1</t>
  </si>
  <si>
    <t>AT5G66090</t>
  </si>
  <si>
    <t>unknown protein | chr5:26425736-26427172 FORWARD</t>
  </si>
  <si>
    <t>AT5G66120.2;AT5G66120.1</t>
  </si>
  <si>
    <t>AT5G66120</t>
  </si>
  <si>
    <t>Co-factor and vitamine metabolism.folate &amp; vitamine K</t>
  </si>
  <si>
    <t>3-dehydroquinate synthase, putative | chr5:26431376-26433778 REVERSE</t>
  </si>
  <si>
    <t>AT5G66140.1</t>
  </si>
  <si>
    <t>AT5G66140</t>
  </si>
  <si>
    <t>Symbols: PAD2 | PAD2 (PROTEASOME ALPHA SUBUNIT D 2); endopeptidase/ peptidase/ threonine-type endopeptidase | chr5:26437170-26438764 REVERSE</t>
  </si>
  <si>
    <t>AT5G66170.3;AT5G66170.1;AT5G66170.2</t>
  </si>
  <si>
    <t>AT5G66170</t>
  </si>
  <si>
    <t>FUNCTIONS IN: molecular_function unknown; INVOLVED IN: aging; LOCATED IN: cellular_component unknown; EXPRESSED IN: 22 plant structures; EXPRESSED DURING: 11 growth stages; CONTAINS InterPro DOMAIN/s: Rhodanese-like (InterPro:IPR001763); BEST Arabidopsis thaliana protein match is: unknown protein (TAIR:AT2G17850.1); Has 730 Blast hits to 728 proteins in 227 species: Archae - 18; Bacteria - 429; Metazoa - 13; Fungi - 9; Plants - 103; Viruses - 0; Other Eukaryotes - 158 (source: NCBI BLink). | chr5:26447648-26448727 FORWARD</t>
  </si>
  <si>
    <t>AT5G66190.1;AT5G66190.2</t>
  </si>
  <si>
    <t>AT5G66190</t>
  </si>
  <si>
    <t>Symbols: ATLFNR1, FNR1 | FNR1 (FERREDOXIN-NADP(+)-OXIDOREDUCTASE 1); NADPH dehydrogenase/ electron transporter, transferring electrons within the cyclic electron transport pathway of photosynthesis/ electron transporter, transferring electrons within the noncyclic electron transp | chr5:26450964-26453199 REVERSE</t>
  </si>
  <si>
    <t>AT5G66400.2;AT5G66400.1</t>
  </si>
  <si>
    <t>AT5G66400</t>
  </si>
  <si>
    <t>Symbols: RAB18, ATDI8 | RAB18 (RESPONSIVE TO ABA 18) | chr5:26518297-26519242 REVERSE</t>
  </si>
  <si>
    <t>nucleus,cytosol,plasma membrane</t>
  </si>
  <si>
    <t>N,C,PM</t>
  </si>
  <si>
    <t>AT5G66410.1</t>
  </si>
  <si>
    <t>AT5G66410</t>
  </si>
  <si>
    <t>Symbols: PLP3b | PLP3b (Phosducin-like protein 3 homolog); beta-tubulin binding | chr5:26519770-26521696 FORWARD</t>
  </si>
  <si>
    <t>AT5G66420.2;AT5G66420.1;AT5G66420.3</t>
  </si>
  <si>
    <t>AT5G66420</t>
  </si>
  <si>
    <t>LOCATED IN: cellular_component unknown; EXPRESSED IN: 23 plant structures; EXPRESSED DURING: 13 growth stages; CONTAINS InterPro DOMAIN/s: Uncharacterised conserved protein UCP033271 (InterPro:IPR008322), TIM-barrel signal transduction protein, predicted (InterPro:IPR009215); Has 820 Blast hits to 818 proteins in 200 species: Archae - 4; Bacteria - 603; Metazoa - 0; Fungi - 61; Plants - 24; Viruses - 0; Other Eukaryotes - 128 (source: NCBI BLink). | chr5:26521674-26525081 REVERSE</t>
  </si>
  <si>
    <t>AT5G66470.2;AT5G66470.1</t>
  </si>
  <si>
    <t>AT5G66470</t>
  </si>
  <si>
    <t>GTP binding / RNA binding | chr5:26541695-26544359 REVERSE</t>
  </si>
  <si>
    <t>AT5G66510.1;AT5G66510.2</t>
  </si>
  <si>
    <t>AT5G66510</t>
  </si>
  <si>
    <t>Symbols: GAMMA CA3 | GAMMA CA3 (GAMMA CARBONIC ANHYDRASE 3); carbonate dehydratase | chr5:26549704-26551604 REVERSE</t>
  </si>
  <si>
    <t>AT5G66530.4;AT5G66530.3;AT5G66530.2;AT5G66530.1</t>
  </si>
  <si>
    <t>AT5G66530</t>
  </si>
  <si>
    <t>aldose 1-epimerase family protein | chr5:26553744-26555691 REVERSE</t>
  </si>
  <si>
    <t>AT5G66540.2;AT5G66540.1</t>
  </si>
  <si>
    <t>AT5G66540</t>
  </si>
  <si>
    <t>FUNCTIONS IN: molecular_function unknown; INVOLVED IN: rRNA processing; LOCATED IN: cytosol, nucleolus, nucleus; EXPRESSED IN: 22 plant structures; EXPRESSED DURING: 12 growth stages; CONTAINS InterPro DOMAIN/s: U3 small nucleolar ribonucleoprotein complex, subunit Mpp10p (InterPro:IPR012173), Mpp10 protein (InterPro:IPR007151); Has 76240 Blast hits to 38667 proteins in 1479 species: Archae - 252; Bacteria - 6537; Metazoa - 31185; Fungi - 9935; Plants - 3937; Viruses - 750; Other Eukaryotes - 23644 (source: NCBI BLink). | chr5:26556333-26559427 REVERSE</t>
  </si>
  <si>
    <t>AT5G66550.1;AT5G66550.2</t>
  </si>
  <si>
    <t>AT5G66550</t>
  </si>
  <si>
    <t>Maf family protein | chr5:26559584-26561216 REVERSE</t>
  </si>
  <si>
    <t>AT5G66570.1</t>
  </si>
  <si>
    <t>AT5G66570</t>
  </si>
  <si>
    <t>Symbols: PSBO-1, OEE1, OEE33, OE33, PSBO1, MSP-1 | PSBO1 (PS II OXYGEN-EVOLVING COMPLEX 1); oxygen evolving/ poly(U) binding | chr5:26568653-26570278 FORWARD</t>
  </si>
  <si>
    <t>AT5G66680.1</t>
  </si>
  <si>
    <t>AT5G66680</t>
  </si>
  <si>
    <t>Symbols: DGL1 | DGL1; dolichyl-diphosphooligosaccharide-protein glycotransferase | chr5:26617544-26620667 REVERSE</t>
  </si>
  <si>
    <t>AT5G66760.1</t>
  </si>
  <si>
    <t>AT5G66760</t>
  </si>
  <si>
    <t>Symbols: SDH1-1 | SDH1-1; ATP binding / succinate dehydrogenase | chr5:26653658-26657536 FORWARD</t>
  </si>
  <si>
    <t>AT5G66860.1</t>
  </si>
  <si>
    <t>AT5G66860</t>
  </si>
  <si>
    <t>protein.synthesis.ribosomal protein.prokaryotic.unknown organellar.50S subunit.L25</t>
  </si>
  <si>
    <t>INVOLVED IN: translation; LOCATED IN: mitochondrion; CONTAINS InterPro DOMAIN/s: Ribosomal protein L25/Gln-tRNA synthetase, anti-codon-binding (InterPro:IPR011035); BEST Arabidopsis thaliana protein match is: 50S ribosomal protein-related (TAIR:AT4G23620.1); Has 2346 Blast hits to 2345 proteins in 433 species: Archae - 0; Bacteria - 930; Metazoa - 0; Fungi - 0; Plants - 41; Viruses - 0; Other Eukaryotes - 1375 (source: NCBI BLink). | chr5:26701052-26702569 REVERSE</t>
  </si>
  <si>
    <t>AT5G66920.1</t>
  </si>
  <si>
    <t>AT5G66920</t>
  </si>
  <si>
    <t>Symbols: sks17 | sks17 (SKU5 Similar 17); copper ion binding / oxidoreductase | chr5:26722823-26725626 FORWARD</t>
  </si>
  <si>
    <t>AT5G66930.2;AT5G66930.3</t>
  </si>
  <si>
    <t>AT5G66930</t>
  </si>
  <si>
    <t>unknown protein | chr5:26725839-26727752 FORWARD</t>
  </si>
  <si>
    <t>AT5G67030.1;AT5G67030.2</t>
  </si>
  <si>
    <t>AT5G67030</t>
  </si>
  <si>
    <t>hormone metabolism.abscisic acid.synthesis-degradation.synthesis.zeaxanthin epoxidase</t>
  </si>
  <si>
    <t>Symbols: ABA1, LOS6, NPQ2, ATABA1, ZEP, IBS3, ATZEP | ABA1 (ABA DEFICIENT 1); zeaxanthin epoxidase | chr5:26753510-26757236 REVERSE</t>
  </si>
  <si>
    <t>AT5G67070.1</t>
  </si>
  <si>
    <t>AT5G67070</t>
  </si>
  <si>
    <t>Symbols: RALFL34 | RALFL34 (ralf-like 34); signal transducer | chr5:26768020-26768846 FORWARD</t>
  </si>
  <si>
    <t>AT5G67130.1</t>
  </si>
  <si>
    <t>AT5G67130</t>
  </si>
  <si>
    <t>phospholipase C/ phosphoric diester hydrolase | chr5:26791346-26793882 FORWARD</t>
  </si>
  <si>
    <t>AT5G67150.1</t>
  </si>
  <si>
    <t>AT5G67150</t>
  </si>
  <si>
    <t>transferase family protein | chr5:26795771-26797312 REVERSE</t>
  </si>
  <si>
    <t>AT5G67360.1</t>
  </si>
  <si>
    <t>AT5G67360</t>
  </si>
  <si>
    <t>Symbols: ARA12 | ARA12; serine-type endopeptidase | chr5:26871891-26874579 REVERSE</t>
  </si>
  <si>
    <t>AT5G67380.2;AT5G67380.1;AT3G50000.1;AT2G23080.2;AT2G23080.1</t>
  </si>
  <si>
    <t>AT5G67380</t>
  </si>
  <si>
    <t>Symbols: CKA1, ATCKA1 | CKA1 (CASEIN KINASE ALPHA 1); kinase | chr5:26880966-26883430 REVERSE</t>
  </si>
  <si>
    <t>AT5G67385.5;AT5G67385.4;AT5G67385.3;AT5G67385.2;AT5G67385.1</t>
  </si>
  <si>
    <t>AT5G67385</t>
  </si>
  <si>
    <t>protein binding / signal transducer | chr5:26884664-26887204 FORWARD</t>
  </si>
  <si>
    <t>AT5G67500.3;AT5G67500.2;AT5G67500.1</t>
  </si>
  <si>
    <t>AT5G67500</t>
  </si>
  <si>
    <t>Symbols: VDAC2, ATVDAC2 | VDAC2 (VOLTAGE DEPENDENT ANION CHANNEL 2); voltage-gated anion channel | chr5:26935160-26937483 FORWARD</t>
  </si>
  <si>
    <t>AT5G67560.1</t>
  </si>
  <si>
    <t>AT5G67560</t>
  </si>
  <si>
    <t>Symbols: ATARLA1D | ATARLA1D (ADP-ribosylation factor-like A1D); GTP binding | chr5:26950309-26952211 FORWARD</t>
  </si>
  <si>
    <t>AT5G67590.1</t>
  </si>
  <si>
    <t>AT5G67590</t>
  </si>
  <si>
    <t>Symbols: FRO1 | FRO1 (FROSTBITE1); NADH dehydrogenase (ubiquinone) | chr5:26958001-26959557 FORWARD</t>
  </si>
  <si>
    <t>AT5G67630.1</t>
  </si>
  <si>
    <t>AT5G67630</t>
  </si>
  <si>
    <t>DNA helicase, putative | chr5:26967381-26969394 REVERSE</t>
  </si>
  <si>
    <t>ATCG00020.1</t>
  </si>
  <si>
    <t>ATCG00020</t>
  </si>
  <si>
    <t>Symbols: PSBA | Encodes chlorophyll binding protein D1, a part of the photosystem II reaction center core | chrC:383-1444 REVERSE</t>
  </si>
  <si>
    <t>ATCG00120.1</t>
  </si>
  <si>
    <t>ATCG00120</t>
  </si>
  <si>
    <t>PS.lightreaction.ATP synthase.alpha subunit</t>
  </si>
  <si>
    <t>Symbols: ATPA | Encodes the ATPase alpha subunit, which is a subunit of ATP synthase and part of the CF1 portion which catalyzes the conversion of ADP to ATP using the proton motive force. This complex is located in the thylakoid membrane of the chloroplast. | chrC:9938-11461 REVERSE</t>
  </si>
  <si>
    <t>ATCG00130.1</t>
  </si>
  <si>
    <t>ATCG00130</t>
  </si>
  <si>
    <t>PS.lightreaction.ATP synthase.subunit B (ATPF)</t>
  </si>
  <si>
    <t>Symbols: ATPF | ATPase F subunit. | chrC:11529-12798 REVERSE</t>
  </si>
  <si>
    <t>ATCG00140.1</t>
  </si>
  <si>
    <t>ATCG00140</t>
  </si>
  <si>
    <t>PS.lightreaction.ATP synthase.subunit C</t>
  </si>
  <si>
    <t>Symbols: ATPH | ATPase III subunit | chrC:13262-13507 REVERSE</t>
  </si>
  <si>
    <t>ATCG00150.1</t>
  </si>
  <si>
    <t>ATCG00150</t>
  </si>
  <si>
    <t>PS.lightreaction.ATP synthase.chloroplastic subunit a</t>
  </si>
  <si>
    <t>Symbols: ATPI | Encodes a subunit of ATPase complex CF0, which is a proton channel that supplies the proton motive force to drive ATP synthesis by CF1 portion of the complex. | chrC:14021-14770 REVERSE</t>
  </si>
  <si>
    <t>ATCG00160.1</t>
  </si>
  <si>
    <t>ATCG00160</t>
  </si>
  <si>
    <t>protein.synthesis.ribosomal protein.prokaryotic.chloroplast.30S subunit.S2</t>
  </si>
  <si>
    <t>Symbols: RPS2 | Chloroplast ribosomal protein S2 | chrC:15013-15723 REVERSE</t>
  </si>
  <si>
    <t>ATCG00170.1</t>
  </si>
  <si>
    <t>ATCG00170</t>
  </si>
  <si>
    <t>Symbols: RPOC2 | RNA polymerase beta' subunit-2 | chrC:15938-20068 REVERSE</t>
  </si>
  <si>
    <t>ATCG00180.1</t>
  </si>
  <si>
    <t>ATCG00180</t>
  </si>
  <si>
    <t>Symbols: RPOC1 | RNA polymerase beta' subunit-1 | chrC:20251-23084 REVERSE</t>
  </si>
  <si>
    <t>ATCG00190.1</t>
  </si>
  <si>
    <t>ATCG00190</t>
  </si>
  <si>
    <t>Symbols: RPOB | Chloroplast DNA-dependent RNA polymerase B subunit. The transcription of this gene is regulated by a nuclear encoded RNA polymerase. This gene has been transferred to mitochondrial genome during crucifer evolution. | chrC:23111-26329 REVERSE</t>
  </si>
  <si>
    <t>ATCG00270.1</t>
  </si>
  <si>
    <t>ATCG00270</t>
  </si>
  <si>
    <t>Symbols: PSBD | PSII D2 protein | chrC:32711-33772 FORWARD</t>
  </si>
  <si>
    <t>ATCG00280.1</t>
  </si>
  <si>
    <t>ATCG00280</t>
  </si>
  <si>
    <t>Symbols: PSBC | chloroplast gene encoding a CP43 subunit of  the photosystem II reaction center. promoter contains a blue-light responsive element. | chrC:33720-35141 FORWARD</t>
  </si>
  <si>
    <t>ATCG00330.1</t>
  </si>
  <si>
    <t>ATCG00330</t>
  </si>
  <si>
    <t>protein.synthesis.ribosomal protein.prokaryotic.chloroplast.30S subunit.S14</t>
  </si>
  <si>
    <t>Symbols: RPS14 | 30S chloroplast ribosomal protein S14 | chrC:36938-37240 REVERSE</t>
  </si>
  <si>
    <t>ATCG00340.1</t>
  </si>
  <si>
    <t>ATCG00340</t>
  </si>
  <si>
    <t>Symbols: PSAB | Encodes the D1 subunit of photosystem I  and II reaction centers. | chrC:37375-39579 REVERSE</t>
  </si>
  <si>
    <t>ATCG00350.1</t>
  </si>
  <si>
    <t>ATCG00350</t>
  </si>
  <si>
    <t>Symbols: PSAA | Encodes psaA protein comprising the reaction center for photosystem I along with psaB protein; hydrophobic protein encoded by the chloroplast genome. | chrC:39605-41857 REVERSE</t>
  </si>
  <si>
    <t>ATCG00380.1</t>
  </si>
  <si>
    <t>ATCG00380</t>
  </si>
  <si>
    <t>protein.synthesis.ribosomal protein.prokaryotic.chloroplast.30S subunit.S4</t>
  </si>
  <si>
    <t>Symbols: RPS4 | Chloroplast encoded ribosomal protein S4 | chrC:45223-45828 REVERSE</t>
  </si>
  <si>
    <t>ATCG00420.1</t>
  </si>
  <si>
    <t>ATCG00420</t>
  </si>
  <si>
    <t>Symbols: NDHJ | Encodes NADH dehydrogenase subunit J.  Its transcription is increased upon sulfur depletion. | chrC:48677-49153 REVERSE</t>
  </si>
  <si>
    <t>ATCG00430.1</t>
  </si>
  <si>
    <t>ATCG00430</t>
  </si>
  <si>
    <t>Symbols: PSBG | Encodes a protein which was originally thought to be part of photosystem II but its wheat homolog was later shown to encode for subunit K of NADH dehydrogenase. | chrC:49257-49934 REVERSE</t>
  </si>
  <si>
    <t>ATCG00470.1</t>
  </si>
  <si>
    <t>ATCG00470</t>
  </si>
  <si>
    <t>PS.lightreaction.ATP synthase.epsilon chain</t>
  </si>
  <si>
    <t>Symbols: ATPE | ATPase epsilon subunit | chrC:52265-52663 REVERSE</t>
  </si>
  <si>
    <t>ATCG00480.1</t>
  </si>
  <si>
    <t>ATCG00480</t>
  </si>
  <si>
    <t>PS.lightreaction.ATP synthase.beta subunit</t>
  </si>
  <si>
    <t>Symbols: ATPB | chloroplast-encoded gene for beta subunit of ATP synthase | chrC:52660-54156 REVERSE</t>
  </si>
  <si>
    <t>ATCG00490.1</t>
  </si>
  <si>
    <t>ATCG00490</t>
  </si>
  <si>
    <t>PS.calvin cycle.rubisco large subunit</t>
  </si>
  <si>
    <t>Symbols: RBCL | large subunit of RUBISCO. Protein is tyrosine-phosphorylated and its phosphorylation state is modulated in response to ABA in Arabidopsis thaliana seeds. | chrC:54958-56397 FORWARD</t>
  </si>
  <si>
    <t>ATCG00500.1</t>
  </si>
  <si>
    <t>ATCG00500</t>
  </si>
  <si>
    <t>lipid metabolism.FA synthesis and FA elongation.Acetyl CoA Carboxylation.heteromeric Complex.beta Carboxyltransferase</t>
  </si>
  <si>
    <t>Symbols: ACCD | Encodes the carboxytransferase beta subunit of the Acetyl-CoA carboxylase (ACCase) complex in plastids. This complex catalyzes the carboxylation of acetyl-CoA to produce malonyl-CoA, the first committed step in fatty acid synthesis. | chrC:57075-58541 FORWARD</t>
  </si>
  <si>
    <t>ATCG00520.1</t>
  </si>
  <si>
    <t>ATCG00520</t>
  </si>
  <si>
    <t>Symbols: YCF4 | Encodes a protein required for photosystem I assembly and stability. In cyanobacteria, loss of function mutation in this gene increases PSII/PSI ratio without any influence on photoautotrophic growth. | chrC:59772-60326 FORWARD</t>
  </si>
  <si>
    <t>ATCG00540.1</t>
  </si>
  <si>
    <t>ATCG00540</t>
  </si>
  <si>
    <t>PS.lightreaction.cytochrome b6/f.apocytochrome f (CYF)</t>
  </si>
  <si>
    <t>Symbols: PETA | Encodes cytochrome f apoprotein; involved in photosynthetic electron transport chain; encoded by the chloroplast genome and is transcriptionally repressed by a nuclear gene HCF2. | chrC:61657-62619 FORWARD</t>
  </si>
  <si>
    <t>ATCG00560.1</t>
  </si>
  <si>
    <t>ATCG00560</t>
  </si>
  <si>
    <t>Symbols: PSBL | PSII L protein | chrC:63804-63920 REVERSE</t>
  </si>
  <si>
    <t>ATCG00570.1</t>
  </si>
  <si>
    <t>ATCG00570</t>
  </si>
  <si>
    <t>Symbols: PSBF | PSII cytochrome b559 | chrC:63942-64061 REVERSE</t>
  </si>
  <si>
    <t>ATCG00580.1</t>
  </si>
  <si>
    <t>ATCG00580</t>
  </si>
  <si>
    <t>Symbols: PSBE | PSII cytochrome b559. There have been many speculations about the function of Cyt b559, but the most favored at present is that it plays a protective role by acting as an electron acceptor or electron donor under conditions when electron flow through PSII is not optimized. | chrC:64071-64322 REVERSE</t>
  </si>
  <si>
    <t>ATCG00650.1</t>
  </si>
  <si>
    <t>ATCG00650</t>
  </si>
  <si>
    <t>protein.synthesis.ribosomal protein.prokaryotic.chloroplast.30S subunit.S18</t>
  </si>
  <si>
    <t>Symbols: RPS18 | chloroplast-encoded ribosomal protein S18 | chrC:67917-68222 FORWARD</t>
  </si>
  <si>
    <t>ATCG00660.1</t>
  </si>
  <si>
    <t>ATCG00660</t>
  </si>
  <si>
    <t>protein.synthesis.ribosomal protein.prokaryotic.chloroplast.50S subunit.L20</t>
  </si>
  <si>
    <t>Symbols: RPL20 | encodes a chloroplast ribosomal protein L20, a constituent of the large subunit of the ribosomal complex | chrC:68512-68865 REVERSE</t>
  </si>
  <si>
    <t>ATCG00670.1</t>
  </si>
  <si>
    <t>ATCG00670</t>
  </si>
  <si>
    <t>Symbols: CLPP1, PCLPP | Encodes the only ClpP (caseinolytic protease) encoded within the plastid genome.  Contains a highly conserved catalytic triad of Ser-type proteases (Ser-His-Asp). Part of the 350 kDa chloroplast Clp complex. The name reflects nomenclature described in Adam et. al (2001). | chrC:69910-71882 REVERSE</t>
  </si>
  <si>
    <t>ATCG00680.1</t>
  </si>
  <si>
    <t>ATCG00680</t>
  </si>
  <si>
    <t>Symbols: PSBB | encodes for CP47, subunit of the photosystem II reaction center. | chrC:72371-73897 FORWARD</t>
  </si>
  <si>
    <t>ATCG00710.1</t>
  </si>
  <si>
    <t>ATCG00710</t>
  </si>
  <si>
    <t>Symbols: PSBH | Encodes a 8 kD phosphoprotein that is a component of the photosystem II oxygen evolving core. Its exact molecular function has not been determined but it may play a role in mediating electron transfer between the secondary quinone acceptors, QA and QB, associated with the acceptor side of PSII. | chrC:74485-74706 FORWARD</t>
  </si>
  <si>
    <t>ATCG00720.1</t>
  </si>
  <si>
    <t>ATCG00720</t>
  </si>
  <si>
    <t>PS.lightreaction.cytochrome b6/f.cytochrome b6 (CYB6)</t>
  </si>
  <si>
    <t>Symbols: PETB | Encodes the cytochrome b(6) subunit of the cytochrome b6f complex. | chrC:74841-76292 FORWARD</t>
  </si>
  <si>
    <t>ATCG00730.1</t>
  </si>
  <si>
    <t>ATCG00730</t>
  </si>
  <si>
    <t>PS.lightreaction.cytochrome b6/f.subunit 4 (PETD)</t>
  </si>
  <si>
    <t>Symbols: PETD | A chloroplast gene encoding subunit IV of the cytochrome b6/f complex | chrC:76481-77672 FORWARD</t>
  </si>
  <si>
    <t>ATCG00740.1</t>
  </si>
  <si>
    <t>ATCG00740</t>
  </si>
  <si>
    <t>Symbols: RPOA | RNA polymerase alpha subunit | chrC:77901-78890 REVERSE</t>
  </si>
  <si>
    <t>ATCG00750.1</t>
  </si>
  <si>
    <t>ATCG00750</t>
  </si>
  <si>
    <t>protein.synthesis.ribosomal protein.prokaryotic.chloroplast.30S subunit.S11</t>
  </si>
  <si>
    <t>Symbols: RPS11 | 30S chloroplast ribosomal protein S11 | chrC:78960-79376 REVERSE</t>
  </si>
  <si>
    <t>ATCG00770.1</t>
  </si>
  <si>
    <t>ATCG00770</t>
  </si>
  <si>
    <t>protein.synthesis.ribosomal protein.prokaryotic.chloroplast.30S subunit.S8</t>
  </si>
  <si>
    <t>Symbols: RPS8 | chloroplast 30S ribosomal protein S8 | chrC:80068-80472 REVERSE</t>
  </si>
  <si>
    <t>ATCG00780.1</t>
  </si>
  <si>
    <t>ATCG00780</t>
  </si>
  <si>
    <t>protein.synthesis.ribosomal protein.prokaryotic.chloroplast.50S subunit.L14</t>
  </si>
  <si>
    <t>Symbols: RPL14 | encodes a chloroplast ribosomal protein L14, a constituent of the large subunit of the ribosomal complex | chrC:80696-81064 REVERSE</t>
  </si>
  <si>
    <t>ATCG00790.1</t>
  </si>
  <si>
    <t>ATCG00790</t>
  </si>
  <si>
    <t>protein.synthesis.ribosomal protein.prokaryotic.chloroplast.50S subunit.L16</t>
  </si>
  <si>
    <t>Symbols: RPL16 | chloroplast gene encoding a ribosomal protein L16, which is a constituent of 50S large ribosomal subunit | chrC:81189-82652 REVERSE</t>
  </si>
  <si>
    <t>ATCG00800.1</t>
  </si>
  <si>
    <t>ATCG00800</t>
  </si>
  <si>
    <t>protein.synthesis.ribosomal protein.prokaryotic.chloroplast.30S subunit.S3</t>
  </si>
  <si>
    <t>encodes a chloroplast ribosomal protein S3, a constituent of the small subunit of the ribosomal complex | chrC:82826-83482 REVERSE</t>
  </si>
  <si>
    <t>ATCG00810.1</t>
  </si>
  <si>
    <t>ATCG00810</t>
  </si>
  <si>
    <t>protein.synthesis.ribosomal protein.prokaryotic.chloroplast.50S subunit.L22</t>
  </si>
  <si>
    <t>Symbols: RPL22 | encodes a chloroplast ribosomal protein L22, a constituent of the large subunit of the ribosomal complex | chrC:83467-83949 REVERSE</t>
  </si>
  <si>
    <t>ATCG00820.1</t>
  </si>
  <si>
    <t>ATCG00820</t>
  </si>
  <si>
    <t>protein.synthesis.ribosomal protein.prokaryotic.chloroplast.30S subunit.S19</t>
  </si>
  <si>
    <t>Symbols: RPS19 | Encodes a 6.8-kDa protein of the small ribosomal subunit. | chrC:84005-84283 REVERSE</t>
  </si>
  <si>
    <t>ATCG01310.1;ATCG00830.1</t>
  </si>
  <si>
    <t>ATCG01310</t>
  </si>
  <si>
    <t>protein.synthesis.ribosomal protein.prokaryotic.chloroplast.50S subunit.L2</t>
  </si>
  <si>
    <t>Symbols: RPL2.2 | encodes a chloroplast ribosomal protein L2, a constituent of the large subunit of the ribosomal complex | chrC:152806-154312 FORWARD</t>
  </si>
  <si>
    <t>ATCG01300.1;ATCG00840.1</t>
  </si>
  <si>
    <t>ATCG01300</t>
  </si>
  <si>
    <t>protein.synthesis.ribosomal protein.prokaryotic.chloroplast.50S subunit.L23</t>
  </si>
  <si>
    <t>Symbols: RPL23.2 | One of two chloroplast genes that encode  chloroplast ribosomal protein L23, a constituent of the large subunit of the ribosomal complex | chrC:152506-152787 FORWARD</t>
  </si>
  <si>
    <t>ATCG01240.1;ATCG00900.1</t>
  </si>
  <si>
    <t>ATCG01240</t>
  </si>
  <si>
    <t>protein.synthesis.ribosomal protein.prokaryotic.chloroplast.30S subunit.S7</t>
  </si>
  <si>
    <t>Symbols: RPS7.2 | 30S chloroplast ribosomal protein S7 | chrC:140704-141171 FORWARD</t>
  </si>
  <si>
    <t>ATCG01230.1;ATCG00905.1</t>
  </si>
  <si>
    <t>ATCG01230</t>
  </si>
  <si>
    <t>protein.synthesis.ribosomal protein.prokaryotic.chloroplast.30S subunit.S12</t>
  </si>
  <si>
    <t>Symbols: RPS12B, RPS12 | chloroplast gene encoding ribosomal protein s12. The gene is located in three distinct loci on the chloroplast genome and is transpliced to make one transcript. | chrC:139856-140650 FORWARD</t>
  </si>
  <si>
    <t>ATCG01010.1</t>
  </si>
  <si>
    <t>ATCG01010</t>
  </si>
  <si>
    <t>Symbols: NDHF | Chloroplast encoded  NADH dehydrogenase unit. | chrC:110398-112638 REVERSE</t>
  </si>
  <si>
    <t>ATCG01020.1</t>
  </si>
  <si>
    <t>ATCG01020</t>
  </si>
  <si>
    <t>protein.synthesis.ribosomal protein.prokaryotic.chloroplast.50S subunit.L32</t>
  </si>
  <si>
    <t>Symbols: RPL32 | encodes a chloroplast ribosomal protein L32, a constituent of the large subunit of the ribosomal complex | chrC:113449-113607 FORWARD</t>
  </si>
  <si>
    <t>ATCG01060.1</t>
  </si>
  <si>
    <t>ATCG01060</t>
  </si>
  <si>
    <t>Symbols: PSAC | Encodes the PsaC subunit of photosystem I. | chrC:117318-117563 REVERSE</t>
  </si>
  <si>
    <t>ATCG01090.1</t>
  </si>
  <si>
    <t>ATCG01090</t>
  </si>
  <si>
    <t>Symbols: NDHI | Encodes subunit of the chloroplast NAD(P)H dehydrogenase complex | chrC:119244-119762 REVERSE</t>
  </si>
  <si>
    <t>ATCG01100.1</t>
  </si>
  <si>
    <t>ATCG01100</t>
  </si>
  <si>
    <t>Symbols: NDHA | NADH dehydrogenase ND1 | chrC:119847-122009 REVERSE</t>
  </si>
  <si>
    <t>ATCG01110.1</t>
  </si>
  <si>
    <t>ATCG01110</t>
  </si>
  <si>
    <t>Symbols: NDHH | Encodes the 49KDa plastid NAD(P)H dehydrogenase subunit H protein.  Its transcription is regulated by an ndhF-specific plastid sigma factor, SIG4. | chrC:122011-123192 REVERSE</t>
  </si>
  <si>
    <t>ATCG01120.1</t>
  </si>
  <si>
    <t>ATCG01120</t>
  </si>
  <si>
    <t>protein.synthesis.ribosomal protein.prokaryotic.chloroplast.30S subunit.S15</t>
  </si>
  <si>
    <t>Symbols: RPS15 | encodes a chloroplast ribosomal protein S15, a constituent of the small subunit of the ribosomal complex | chrC:123296-123562 REVERSE</t>
  </si>
  <si>
    <t>ATCG01130.1</t>
  </si>
  <si>
    <t>ATCG01130</t>
  </si>
  <si>
    <t>Symbols: YCF1.2 | hypothetical protein | chrC:123884-129244 REVERSE</t>
  </si>
  <si>
    <t>ATMG00070.1</t>
  </si>
  <si>
    <t>ATMG00070</t>
  </si>
  <si>
    <t>Symbols: NAD9 | NADH dehydrogenase subunit 9 | chrM:23663-24235 REVERSE</t>
  </si>
  <si>
    <t>ATMG00160.1</t>
  </si>
  <si>
    <t>ATMG00160</t>
  </si>
  <si>
    <t>Symbols: COX2 | cytochrome c oxidase subunit 2 | chrM:40502-42628 REVERSE</t>
  </si>
  <si>
    <t>ATMG00510.1</t>
  </si>
  <si>
    <t>ATMG00510</t>
  </si>
  <si>
    <t>Symbols: NAD7 | NADH dehydrogenase subunit 7 | chrM:132071-138153 FORWARD</t>
  </si>
  <si>
    <t>ATMG00640.1</t>
  </si>
  <si>
    <t>ATMG00640</t>
  </si>
  <si>
    <t>Symbols: ORF25 | encodes a plant b subunit of mitochondrial ATP synthase based on structural similarity and the presence in the F(0) complex. | chrM:188084-188662 REVERSE</t>
  </si>
  <si>
    <t>cytoplasmic NUP</t>
  </si>
  <si>
    <t>NUP98a</t>
  </si>
  <si>
    <t>NUP155</t>
  </si>
  <si>
    <t>NUP54</t>
  </si>
  <si>
    <t>NUP160</t>
  </si>
  <si>
    <t>NUP50a</t>
  </si>
  <si>
    <t>NUP214</t>
  </si>
  <si>
    <t>NUP96</t>
  </si>
  <si>
    <t>NUP133</t>
  </si>
  <si>
    <t>NUP93a</t>
  </si>
  <si>
    <t>NUP62</t>
  </si>
  <si>
    <t>NUP136</t>
  </si>
  <si>
    <t>NUP50b</t>
  </si>
  <si>
    <t>NUP85</t>
  </si>
  <si>
    <t>NUP205</t>
  </si>
  <si>
    <t>SEH1</t>
  </si>
  <si>
    <t>TPR/NUA</t>
  </si>
  <si>
    <t>RAE1</t>
  </si>
  <si>
    <t>SEC13</t>
  </si>
  <si>
    <t>ELYS/HOS1</t>
  </si>
  <si>
    <t>GP210</t>
  </si>
  <si>
    <t>Average of combined tissue groups-PD Fraction</t>
  </si>
  <si>
    <t>Average of combined tissue groups-CW Fraction</t>
  </si>
  <si>
    <t>Average of combined tissue groups-TC Fraction</t>
  </si>
  <si>
    <t>z-score (iBAQ)</t>
  </si>
  <si>
    <t>PD scores - Adapted from Gombos et al. 2023</t>
  </si>
  <si>
    <t>Kirk et al. 2022</t>
  </si>
  <si>
    <t>Gombos et al. 2023</t>
  </si>
  <si>
    <t>Fernandez-Calvino et al.  2011</t>
  </si>
  <si>
    <t>Kraner et al. 2017</t>
  </si>
  <si>
    <t>PDLP3</t>
  </si>
  <si>
    <t>PDLP2</t>
  </si>
  <si>
    <t>MCTP15</t>
  </si>
  <si>
    <t>MCTP3</t>
  </si>
  <si>
    <t>PDLP5</t>
  </si>
  <si>
    <t>MCTP6</t>
  </si>
  <si>
    <t>MCTP4</t>
  </si>
  <si>
    <t>PDLPs and MCTPs (PD marker proteins)</t>
  </si>
  <si>
    <t>NUPs found in different PD or CW proteomes</t>
  </si>
  <si>
    <t>HC</t>
  </si>
  <si>
    <t xml:space="preserve">PD confidence cluster </t>
  </si>
  <si>
    <t>MC</t>
  </si>
  <si>
    <t>unknown</t>
  </si>
  <si>
    <t>Annotation of PD proteins/contaminant</t>
  </si>
  <si>
    <t>PFAM</t>
  </si>
  <si>
    <t>PF13855,PF08263,PF00069</t>
  </si>
  <si>
    <t>PF04043</t>
  </si>
  <si>
    <t>PF00657</t>
  </si>
  <si>
    <t>PF08263,PF13855</t>
  </si>
  <si>
    <t>PF00722,PF06955</t>
  </si>
  <si>
    <t>PF00924</t>
  </si>
  <si>
    <t>PF01553</t>
  </si>
  <si>
    <t>PF14368</t>
  </si>
  <si>
    <t>PF00149</t>
  </si>
  <si>
    <t>PF00067</t>
  </si>
  <si>
    <t>PF13202,PF13405</t>
  </si>
  <si>
    <t>PF00394,PF07731,PF07732</t>
  </si>
  <si>
    <t>PF01357,PF03330</t>
  </si>
  <si>
    <t>PF13855,PF13855</t>
  </si>
  <si>
    <t>PF00560,PF07714,PF08263,PF13855,PF13855,PF13855</t>
  </si>
  <si>
    <t>PF01657,PF01657</t>
  </si>
  <si>
    <t>PF03552,PF14569</t>
  </si>
  <si>
    <t>PF01565,PF08031</t>
  </si>
  <si>
    <t>PF07714,PF08263</t>
  </si>
  <si>
    <t>PF05498</t>
  </si>
  <si>
    <t>PF13202,PF13202,PF13202,PF13499</t>
  </si>
  <si>
    <t>PF00732,PF05199</t>
  </si>
  <si>
    <t>PF00759,PF09478</t>
  </si>
  <si>
    <t>PF01657,PF01657,PF07714</t>
  </si>
  <si>
    <t>PF01095,PF04043</t>
  </si>
  <si>
    <t>PF00168</t>
  </si>
  <si>
    <t>PF00933,PF01915,PF14310</t>
  </si>
  <si>
    <t>PF00168,PF00387,PF00388</t>
  </si>
  <si>
    <t>PF00069,PF13855</t>
  </si>
  <si>
    <t>PF00403</t>
  </si>
  <si>
    <t>PF00759</t>
  </si>
  <si>
    <t>PF05096</t>
  </si>
  <si>
    <t>PF13499</t>
  </si>
  <si>
    <t>PF02383,PF00397</t>
  </si>
  <si>
    <t>PF00069,PF00560,PF08263,PF13855,PF13855</t>
  </si>
  <si>
    <t>PF00069,PF13499,PF13499</t>
  </si>
  <si>
    <t>PF02469,PF02469</t>
  </si>
  <si>
    <t>PF00071</t>
  </si>
  <si>
    <t>PF00025</t>
  </si>
  <si>
    <t>PF00295</t>
  </si>
  <si>
    <t>PF00069,PF08263,PF13855</t>
  </si>
  <si>
    <t>PF00043,PF02798</t>
  </si>
  <si>
    <t>PF12763,PF13202</t>
  </si>
  <si>
    <t>PF01657,PF01657,PF00069</t>
  </si>
  <si>
    <t>PF03094</t>
  </si>
  <si>
    <t>PF03188</t>
  </si>
  <si>
    <t>PF03901</t>
  </si>
  <si>
    <t>PF01169,PF01169</t>
  </si>
  <si>
    <t>PF02714,PF13967,PF14703</t>
  </si>
  <si>
    <t>PF02516</t>
  </si>
  <si>
    <t>PF04842</t>
  </si>
  <si>
    <t>PF01419,PF01419,PF01419</t>
  </si>
  <si>
    <t>PF04782,PF04783</t>
  </si>
  <si>
    <t>PF02535,PF02535</t>
  </si>
  <si>
    <t>PF00462</t>
  </si>
  <si>
    <t>PF03134</t>
  </si>
  <si>
    <t>PF08372,PF00168,PF00168,PF00168,PF00168</t>
  </si>
  <si>
    <t>PF00860</t>
  </si>
  <si>
    <t>PF00909</t>
  </si>
  <si>
    <t>PF04137</t>
  </si>
  <si>
    <t>PF00005,PF00005,PF00664,PF00664</t>
  </si>
  <si>
    <t>PF03088</t>
  </si>
  <si>
    <t>PF00168,PF00614,PF00614,PF12357</t>
  </si>
  <si>
    <t>PF13839,PF14416</t>
  </si>
  <si>
    <t>PF02453</t>
  </si>
  <si>
    <t>PF00560,PF00560,PF08263,PF13855</t>
  </si>
  <si>
    <t>PF00190</t>
  </si>
  <si>
    <t>PF07738</t>
  </si>
  <si>
    <t>PF03151</t>
  </si>
  <si>
    <t>PF03168</t>
  </si>
  <si>
    <t>PF00182</t>
  </si>
  <si>
    <t>PF00854</t>
  </si>
  <si>
    <t>PF14541,PF14543</t>
  </si>
  <si>
    <t>PF07714</t>
  </si>
  <si>
    <t>PF01190</t>
  </si>
  <si>
    <t>PF00168,PF00168,PF00168,PF08372</t>
  </si>
  <si>
    <t>PF01535,PF01535,PF13041,PF13041,PF13812,PF13812</t>
  </si>
  <si>
    <t>PF00171</t>
  </si>
  <si>
    <t>PF05514</t>
  </si>
  <si>
    <t>PF07059,PF01852</t>
  </si>
  <si>
    <t>PF00226,PF02889</t>
  </si>
  <si>
    <t>PF05875</t>
  </si>
  <si>
    <t>PF00646,PF07723,PF08387</t>
  </si>
  <si>
    <t>PF00887,PF13857</t>
  </si>
  <si>
    <t>PF00004,PF14363</t>
  </si>
  <si>
    <t>PF00494</t>
  </si>
  <si>
    <t>PF03248</t>
  </si>
  <si>
    <t>PF00011</t>
  </si>
  <si>
    <t>PF02364,PF04652,PF14288</t>
  </si>
  <si>
    <t>PF01263</t>
  </si>
  <si>
    <t>PF00083</t>
  </si>
  <si>
    <t>PF09118,PF07250</t>
  </si>
  <si>
    <t>PF12146</t>
  </si>
  <si>
    <t>PF05602</t>
  </si>
  <si>
    <t>PF00704</t>
  </si>
  <si>
    <t>PF00560,PF13516,PF13855,PF13855,PF13855</t>
  </si>
  <si>
    <t>PF17766,PF05922,PF00082</t>
  </si>
  <si>
    <t>PF03283</t>
  </si>
  <si>
    <t>PF03552,PF03552</t>
  </si>
  <si>
    <t>PF00069,PF13426,PF13426</t>
  </si>
  <si>
    <t>PF13640</t>
  </si>
  <si>
    <t>PF00560,PF07714,PF11721</t>
  </si>
  <si>
    <t>PF00141</t>
  </si>
  <si>
    <t>PF00262</t>
  </si>
  <si>
    <t>PF03330</t>
  </si>
  <si>
    <t>PF13432,PF13432</t>
  </si>
  <si>
    <t>PF00111,PF00941,PF01315,PF01799,PF02738,PF03450</t>
  </si>
  <si>
    <t>PF07002,PF00168,PF00168</t>
  </si>
  <si>
    <t>PF00258,PF00175,PF00667</t>
  </si>
  <si>
    <t>PF14547</t>
  </si>
  <si>
    <t>PF01124</t>
  </si>
  <si>
    <t>PF00544</t>
  </si>
  <si>
    <t>PF13202,PF13202</t>
  </si>
  <si>
    <t>PF00232</t>
  </si>
  <si>
    <t>PF13855,PF12819,PF00069</t>
  </si>
  <si>
    <t>PF02728,PF02727,PF01179</t>
  </si>
  <si>
    <t>PF07714,PF11721,PF13855</t>
  </si>
  <si>
    <t>PF02298</t>
  </si>
  <si>
    <t>PF00069,PF08263,PF08263,PF13855</t>
  </si>
  <si>
    <t>PF01179,PF02727,PF02728</t>
  </si>
  <si>
    <t>PF16923,PF03200</t>
  </si>
  <si>
    <t>PF08263</t>
  </si>
  <si>
    <t>PF04499,PF04499</t>
  </si>
  <si>
    <t>PF00332</t>
  </si>
  <si>
    <t>PF01301,PF02140,PF17834</t>
  </si>
  <si>
    <t>PF00350,PF12763,PF16880,PF18150</t>
  </si>
  <si>
    <t>PF00560,PF13855</t>
  </si>
  <si>
    <t>PF00612,PF13178</t>
  </si>
  <si>
    <t>PF14443</t>
  </si>
  <si>
    <t>PF00400,PF00400,PF00400,PF00400</t>
  </si>
  <si>
    <t>PF00400</t>
  </si>
  <si>
    <t>PF00566</t>
  </si>
  <si>
    <t>PF13632</t>
  </si>
  <si>
    <t>PF00651,PF03000</t>
  </si>
  <si>
    <t>PF05023,PF09328</t>
  </si>
  <si>
    <t>PF00201</t>
  </si>
  <si>
    <t>PF00262,PF00262</t>
  </si>
  <si>
    <t>PF01055,PF13802</t>
  </si>
  <si>
    <t>PF00168,PF00388,PF09279,PF00387</t>
  </si>
  <si>
    <t>PF00995</t>
  </si>
  <si>
    <t>PF12999,PF13015</t>
  </si>
  <si>
    <t>PF02704</t>
  </si>
  <si>
    <t>PF07714,PF08263,PF13855</t>
  </si>
  <si>
    <t>PF03181</t>
  </si>
  <si>
    <t>PF10559,PF00344</t>
  </si>
  <si>
    <t>PF00149,PF14008</t>
  </si>
  <si>
    <t>PF07714,PF08263,PF13516,PF13516</t>
  </si>
  <si>
    <t>PF02727,PF01179,PF02728</t>
  </si>
  <si>
    <t>PF00085</t>
  </si>
  <si>
    <t>PF02109</t>
  </si>
  <si>
    <t>PF08553</t>
  </si>
  <si>
    <t>PF00996</t>
  </si>
  <si>
    <t>PF01301,PF17834</t>
  </si>
  <si>
    <t>PF00534,PF00862</t>
  </si>
  <si>
    <t>PF06746,PF06746</t>
  </si>
  <si>
    <t>PF00332,PF07983</t>
  </si>
  <si>
    <t>PF04979</t>
  </si>
  <si>
    <t>PF00626,PF04810,PF04811,PF04815,PF08033</t>
  </si>
  <si>
    <t>PF03081</t>
  </si>
  <si>
    <t>PF00326</t>
  </si>
  <si>
    <t>PF05879</t>
  </si>
  <si>
    <t>PF08263,PF00560,PF13855,PF13855</t>
  </si>
  <si>
    <t>PF13668</t>
  </si>
  <si>
    <t>PF04387</t>
  </si>
  <si>
    <t>PF01494</t>
  </si>
  <si>
    <t>PF13802,PF16863,PF01055</t>
  </si>
  <si>
    <t>PF04535</t>
  </si>
  <si>
    <t>PF00635</t>
  </si>
  <si>
    <t>PF00234</t>
  </si>
  <si>
    <t>PF04862,PF04862</t>
  </si>
  <si>
    <t>PF00534,PF05116,PF00862</t>
  </si>
  <si>
    <t>PF06813</t>
  </si>
  <si>
    <t>PF07651,PF07651</t>
  </si>
  <si>
    <t>PF13516,PF08263,PF13855,PF00560</t>
  </si>
  <si>
    <t>PF00400,PF00400,PF00400</t>
  </si>
  <si>
    <t>PF04674</t>
  </si>
  <si>
    <t>PF16528,PF08700</t>
  </si>
  <si>
    <t>PF03018</t>
  </si>
  <si>
    <t>PF00168,PF00168,PF00168,PF00168,PF08372</t>
  </si>
  <si>
    <t>PF03141</t>
  </si>
  <si>
    <t>PF05512</t>
  </si>
  <si>
    <t>PF13347</t>
  </si>
  <si>
    <t>PF04564</t>
  </si>
  <si>
    <t>PF00122,PF00689,PF00690,PF12515,PF13246</t>
  </si>
  <si>
    <t>PF01061,PF19055,PF00005</t>
  </si>
  <si>
    <t>PF01222</t>
  </si>
  <si>
    <t>PF00282</t>
  </si>
  <si>
    <t>PF04185</t>
  </si>
  <si>
    <t>PF18266,PF05450</t>
  </si>
  <si>
    <t>PF00226</t>
  </si>
  <si>
    <t>PF14008,PF00149,PF16656,PF17808</t>
  </si>
  <si>
    <t>PF04258</t>
  </si>
  <si>
    <t>PF05199,PF00732</t>
  </si>
  <si>
    <t>PF11904</t>
  </si>
  <si>
    <t>PF00560,PF08263,PF13855,PF13855</t>
  </si>
  <si>
    <t>PF09756</t>
  </si>
  <si>
    <t>PF01105</t>
  </si>
  <si>
    <t>PF00450</t>
  </si>
  <si>
    <t>PF01419</t>
  </si>
  <si>
    <t>PF01436</t>
  </si>
  <si>
    <t>PF13462</t>
  </si>
  <si>
    <t>PF04437</t>
  </si>
  <si>
    <t>PF01794,PF08022,PF08030,PF08414</t>
  </si>
  <si>
    <t>PF03810</t>
  </si>
  <si>
    <t>PF03169</t>
  </si>
  <si>
    <t>PF17766,PF00082,PF02225,PF05922</t>
  </si>
  <si>
    <t>PF00933,PF01915</t>
  </si>
  <si>
    <t>PF12352</t>
  </si>
  <si>
    <t>PF02450,PF02450</t>
  </si>
  <si>
    <t>PF03000</t>
  </si>
  <si>
    <t>PF16363</t>
  </si>
  <si>
    <t>PF00160</t>
  </si>
  <si>
    <t>PF09735</t>
  </si>
  <si>
    <t>PF01370</t>
  </si>
  <si>
    <t>PF00150</t>
  </si>
  <si>
    <t>PF03188,PF04526</t>
  </si>
  <si>
    <t>PF09439</t>
  </si>
  <si>
    <t>PF00928</t>
  </si>
  <si>
    <t>PF00201,PF03033</t>
  </si>
  <si>
    <t>PF00082,PF17766,PF02225,PF05922</t>
  </si>
  <si>
    <t>PF00314</t>
  </si>
  <si>
    <t>PF00026,PF03489,PF05184</t>
  </si>
  <si>
    <t>PF03080,PF14365</t>
  </si>
  <si>
    <t>PF03009</t>
  </si>
  <si>
    <t>PF03358</t>
  </si>
  <si>
    <t>PF09835</t>
  </si>
  <si>
    <t>PF00717</t>
  </si>
  <si>
    <t>PF02140,PF01301,PF17834</t>
  </si>
  <si>
    <t>PF02450</t>
  </si>
  <si>
    <t>PF02383</t>
  </si>
  <si>
    <t>PF00257</t>
  </si>
  <si>
    <t>PF11938</t>
  </si>
  <si>
    <t>PF07714,PF08263,PF13855,PF13855</t>
  </si>
  <si>
    <t>PF00069</t>
  </si>
  <si>
    <t>PF15469</t>
  </si>
  <si>
    <t>PF19055,PF01061,PF00005</t>
  </si>
  <si>
    <t>PF00188</t>
  </si>
  <si>
    <t>PF05278</t>
  </si>
  <si>
    <t>PF00626,PF04810,PF04811,PF04815</t>
  </si>
  <si>
    <t>PF14288,PF02364</t>
  </si>
  <si>
    <t>PF12222</t>
  </si>
  <si>
    <t>PF03839</t>
  </si>
  <si>
    <t>PF01546,PF07687</t>
  </si>
  <si>
    <t>PF02225,PF04253,PF04389</t>
  </si>
  <si>
    <t>PF13855</t>
  </si>
  <si>
    <t>PF04048</t>
  </si>
  <si>
    <t>PF00230</t>
  </si>
  <si>
    <t>PF08372,PF00168,PF00168,PF00168</t>
  </si>
  <si>
    <t>PF00481,PF00481</t>
  </si>
  <si>
    <t>PF02990</t>
  </si>
  <si>
    <t>PF13943,PF13516,PF13516,PF13516,PF13516,PF13516</t>
  </si>
  <si>
    <t>PF01048</t>
  </si>
  <si>
    <t>PF00560,PF13855,PF13855</t>
  </si>
  <si>
    <t>PF01453</t>
  </si>
  <si>
    <t>PF01217</t>
  </si>
  <si>
    <t>PF00251,PF08244</t>
  </si>
  <si>
    <t>PF00534,PF16994</t>
  </si>
  <si>
    <t>PF02881,PF00448,PF04086</t>
  </si>
  <si>
    <t>PF02018,PF02018,PF00331</t>
  </si>
  <si>
    <t>PF07946</t>
  </si>
  <si>
    <t>PF12739</t>
  </si>
  <si>
    <t>PF04116,PF12076</t>
  </si>
  <si>
    <t>PF00182,PF00182,PF00187</t>
  </si>
  <si>
    <t>PF02181</t>
  </si>
  <si>
    <t>PF07393,PF07393</t>
  </si>
  <si>
    <t>PF13249,PF13243</t>
  </si>
  <si>
    <t>PF00501</t>
  </si>
  <si>
    <t>PF14622</t>
  </si>
  <si>
    <t>PF00335</t>
  </si>
  <si>
    <t>PF08146,PF12397</t>
  </si>
  <si>
    <t>PF02893</t>
  </si>
  <si>
    <t>PF00004,PF17862</t>
  </si>
  <si>
    <t>PF00102</t>
  </si>
  <si>
    <t>PF07887</t>
  </si>
  <si>
    <t>PF01277</t>
  </si>
  <si>
    <t>PF04628</t>
  </si>
  <si>
    <t>PF06955,PF00722</t>
  </si>
  <si>
    <t>PF04921</t>
  </si>
  <si>
    <t>PF01369,PF09324,PF12783,PF16206,PF16213</t>
  </si>
  <si>
    <t>PF04669</t>
  </si>
  <si>
    <t>PF18791,PF18511</t>
  </si>
  <si>
    <t>PF01595</t>
  </si>
  <si>
    <t>PF16499,PF17801</t>
  </si>
  <si>
    <t>PF07732,PF07731,PF00394</t>
  </si>
  <si>
    <t>PF00182,PF00187</t>
  </si>
  <si>
    <t>PF00069,PF08263</t>
  </si>
  <si>
    <t>PF13561</t>
  </si>
  <si>
    <t>PF00122,PF00689,PF00690,PF00702,PF12515</t>
  </si>
  <si>
    <t>PF13646,PF12755</t>
  </si>
  <si>
    <t>PF00454,PF02259,PF02260</t>
  </si>
  <si>
    <t>PF01417</t>
  </si>
  <si>
    <t>PF14938</t>
  </si>
  <si>
    <t>PF06046</t>
  </si>
  <si>
    <t>PF00445</t>
  </si>
  <si>
    <t>PF00191,PF00191,PF00191,PF00191</t>
  </si>
  <si>
    <t>PF03665</t>
  </si>
  <si>
    <t>PF00962</t>
  </si>
  <si>
    <t>PF00173</t>
  </si>
  <si>
    <t>PF00743,PF00743</t>
  </si>
  <si>
    <t>PF00139</t>
  </si>
  <si>
    <t>PF14299</t>
  </si>
  <si>
    <t>PF12697</t>
  </si>
  <si>
    <t>PF00149,PF07646</t>
  </si>
  <si>
    <t>PF04398</t>
  </si>
  <si>
    <t>PF00612,PF00612,PF13178</t>
  </si>
  <si>
    <t>PF00481,PF00027,PF00027,PF00069</t>
  </si>
  <si>
    <t>PF03639,PF17652</t>
  </si>
  <si>
    <t>PF00703,PF02836,PF18368</t>
  </si>
  <si>
    <t>PF00394,PF07732,PF07731</t>
  </si>
  <si>
    <t>PF18052,PF00931</t>
  </si>
  <si>
    <t>PF04146</t>
  </si>
  <si>
    <t>PF01179,PF02728,PF02727</t>
  </si>
  <si>
    <t>PF01425</t>
  </si>
  <si>
    <t>PF00069,PF00139</t>
  </si>
  <si>
    <t>PF00125</t>
  </si>
  <si>
    <t>PF07765</t>
  </si>
  <si>
    <t>PF02840,PF08799</t>
  </si>
  <si>
    <t>PF04410</t>
  </si>
  <si>
    <t>PF09732,PF10312</t>
  </si>
  <si>
    <t>PF07571,PF02969</t>
  </si>
  <si>
    <t>PF00176,PF00176,PF00271</t>
  </si>
  <si>
    <t>PF00076,PF00076</t>
  </si>
  <si>
    <t>PF09405</t>
  </si>
  <si>
    <t>PF04003</t>
  </si>
  <si>
    <t>PF00400,PF00400,PF00400,PF00400,PF04003</t>
  </si>
  <si>
    <t>PF02791,PF15612</t>
  </si>
  <si>
    <t>PF00415,PF00415,PF00415,PF00415,PF00415</t>
  </si>
  <si>
    <t>PF00439</t>
  </si>
  <si>
    <t>PF00270,PF00271</t>
  </si>
  <si>
    <t>PF13324</t>
  </si>
  <si>
    <t>PF01778,PF04874</t>
  </si>
  <si>
    <t>PF00319,PF01486</t>
  </si>
  <si>
    <t>PF11935,PF12295</t>
  </si>
  <si>
    <t>PF00046,PF02791,PF05066,PF15612,PF15613</t>
  </si>
  <si>
    <t>PF05918</t>
  </si>
  <si>
    <t>PF02171,PF16488,PF02170,PF08699,PF16486</t>
  </si>
  <si>
    <t>PF08711</t>
  </si>
  <si>
    <t>PF00271,PF04408,PF07717</t>
  </si>
  <si>
    <t>PF13837,PF13837</t>
  </si>
  <si>
    <t>PF11715,PF17238</t>
  </si>
  <si>
    <t>PF14648,PF14648,PF14647</t>
  </si>
  <si>
    <t>PF06858,PF08155,PF17835</t>
  </si>
  <si>
    <t>PF01149,PF06831</t>
  </si>
  <si>
    <t>PF04427</t>
  </si>
  <si>
    <t>PF16879,PF02671,PF02671,PF08295</t>
  </si>
  <si>
    <t>PF01798,PF09785</t>
  </si>
  <si>
    <t>PF00076,PF00098</t>
  </si>
  <si>
    <t>PF03126</t>
  </si>
  <si>
    <t>PF01363</t>
  </si>
  <si>
    <t>PF10250</t>
  </si>
  <si>
    <t>PF17406,PF17405,PF17407,PF17403,PF17404,PF03813</t>
  </si>
  <si>
    <t>PF04781,PF04780</t>
  </si>
  <si>
    <t>PF00010</t>
  </si>
  <si>
    <t>PF04147</t>
  </si>
  <si>
    <t>PF03372</t>
  </si>
  <si>
    <t>PF03914</t>
  </si>
  <si>
    <t>PF00004</t>
  </si>
  <si>
    <t>PF00628,PF13871,PF13872</t>
  </si>
  <si>
    <t>PF00642,PF02201,PF02213,PF03126</t>
  </si>
  <si>
    <t>PF00400,PF00400</t>
  </si>
  <si>
    <t>PF00609,PF00781</t>
  </si>
  <si>
    <t>PF09745</t>
  </si>
  <si>
    <t>PF19037,PF19036,PF19038</t>
  </si>
  <si>
    <t>PF00169</t>
  </si>
  <si>
    <t>PF12738,PF03031</t>
  </si>
  <si>
    <t>PF13837</t>
  </si>
  <si>
    <t>PF16596,PF00170,PF07777</t>
  </si>
  <si>
    <t>PF04504</t>
  </si>
  <si>
    <t>PF00428,PF00466,PF17777</t>
  </si>
  <si>
    <t>PF08145,PF00400,PF00400,PF00400</t>
  </si>
  <si>
    <t>PF01490</t>
  </si>
  <si>
    <t>PF00400,PF00400,PF00400,PF00400,PF00400,PF08799</t>
  </si>
  <si>
    <t>PF02290</t>
  </si>
  <si>
    <t>PF00076,PF00076,PF00076</t>
  </si>
  <si>
    <t>PF05499,PF16282</t>
  </si>
  <si>
    <t>PF00400,PF00400,PF09384</t>
  </si>
  <si>
    <t>PF08159</t>
  </si>
  <si>
    <t>PF10217</t>
  </si>
  <si>
    <t>PF18787,PF03810,PF18784,PF08767,PF08389,PF18777</t>
  </si>
  <si>
    <t>PF05739</t>
  </si>
  <si>
    <t>PF04571,PF16876,PF08235</t>
  </si>
  <si>
    <t>PF00240,PF00240,PF00240,PF00240,PF00240,PF00240,PF00240,PF00240</t>
  </si>
  <si>
    <t>PF01603</t>
  </si>
  <si>
    <t>PF00575,PF00575,PF00575,PF00575,PF00575,PF05843</t>
  </si>
  <si>
    <t>PF00645,PF00645,PF00645,PF08645</t>
  </si>
  <si>
    <t>PF00850</t>
  </si>
  <si>
    <t>PF02201,PF02201,PF02201,PF08766</t>
  </si>
  <si>
    <t>PF13359</t>
  </si>
  <si>
    <t>PF00397,PF00397,PF01846,PF01846,PF01846,PF01846</t>
  </si>
  <si>
    <t>PF00498</t>
  </si>
  <si>
    <t>PF07303</t>
  </si>
  <si>
    <t>PF00642</t>
  </si>
  <si>
    <t>PF05890</t>
  </si>
  <si>
    <t>PF06632</t>
  </si>
  <si>
    <t>PF05178,PF12936</t>
  </si>
  <si>
    <t>PF00069,PF00069</t>
  </si>
  <si>
    <t>PF05486</t>
  </si>
  <si>
    <t>PF13499,PF13499</t>
  </si>
  <si>
    <t>PF06911</t>
  </si>
  <si>
    <t>PF00505</t>
  </si>
  <si>
    <t>PF10159</t>
  </si>
  <si>
    <t>PF00098,PF00098,PF00076</t>
  </si>
  <si>
    <t>PF00076,PF00076,PF17780,PF01585</t>
  </si>
  <si>
    <t>PF00439,PF00583</t>
  </si>
  <si>
    <t>PF03715</t>
  </si>
  <si>
    <t>PF03479</t>
  </si>
  <si>
    <t>PF00623,PF04983,PF04997,PF04998,PF05000</t>
  </si>
  <si>
    <t>PF00612,PF00612,PF00612,PF00063,PF02736</t>
  </si>
  <si>
    <t>PF03763</t>
  </si>
  <si>
    <t>PF06047</t>
  </si>
  <si>
    <t>PF03789,PF03790,PF03791,PF05920</t>
  </si>
  <si>
    <t>PF00467,PF03439,PF11942</t>
  </si>
  <si>
    <t>PF06991</t>
  </si>
  <si>
    <t>PF00149,PF16891</t>
  </si>
  <si>
    <t>PF01426,PF07500</t>
  </si>
  <si>
    <t>PF09340</t>
  </si>
  <si>
    <t>PF07928</t>
  </si>
  <si>
    <t>PF00076,PF00076,PF00076,PF00076,PF00076</t>
  </si>
  <si>
    <t>PF02705</t>
  </si>
  <si>
    <t>PF01269</t>
  </si>
  <si>
    <t>PF01728,PF07780,PF11861</t>
  </si>
  <si>
    <t>PF00428</t>
  </si>
  <si>
    <t>PF00400,PF00400,PF00400,PF00400,PF12265</t>
  </si>
  <si>
    <t>PF08513</t>
  </si>
  <si>
    <t>PF00564</t>
  </si>
  <si>
    <t>PF05368</t>
  </si>
  <si>
    <t>PF00076</t>
  </si>
  <si>
    <t>PF04749</t>
  </si>
  <si>
    <t>PF05712,PF11717</t>
  </si>
  <si>
    <t>PF01189</t>
  </si>
  <si>
    <t>PF10018</t>
  </si>
  <si>
    <t>PF04935,PF15459</t>
  </si>
  <si>
    <t>PF00400,PF00400,PF00400,PF00400,PF00400</t>
  </si>
  <si>
    <t>PF02671,PF02671,PF02671,PF08295,PF16879</t>
  </si>
  <si>
    <t>PF00400,PF00400,PF00400,PF00400,PF08154</t>
  </si>
  <si>
    <t>PF00163,PF01479</t>
  </si>
  <si>
    <t>PF18031,PF01088</t>
  </si>
  <si>
    <t>PF03343</t>
  </si>
  <si>
    <t>PF00385</t>
  </si>
  <si>
    <t>PF05994,PF07159</t>
  </si>
  <si>
    <t>PF01501</t>
  </si>
  <si>
    <t>PF05997</t>
  </si>
  <si>
    <t>PF00004,PF00533,PF08519</t>
  </si>
  <si>
    <t>PF01805,PF07713</t>
  </si>
  <si>
    <t>PF04818,PF00076,PF08312,PF01805</t>
  </si>
  <si>
    <t>PF08662,PF00076</t>
  </si>
  <si>
    <t>PF04181</t>
  </si>
  <si>
    <t>PF07859</t>
  </si>
  <si>
    <t>PF01176</t>
  </si>
  <si>
    <t>PF01655</t>
  </si>
  <si>
    <t>PF00583,PF04055,PF16199</t>
  </si>
  <si>
    <t>PF01068,PF04675,PF04679,PF16589</t>
  </si>
  <si>
    <t>PF08241,PF12589</t>
  </si>
  <si>
    <t>PF05182</t>
  </si>
  <si>
    <t>PF04004</t>
  </si>
  <si>
    <t>PF13639,PF14369</t>
  </si>
  <si>
    <t>PF00439,PF17035</t>
  </si>
  <si>
    <t>PF13959,PF00270,PF00271</t>
  </si>
  <si>
    <t>PF04006,PF04006</t>
  </si>
  <si>
    <t>PF00360,PF00512,PF00989,PF00989,PF01590,PF02518,PF08446</t>
  </si>
  <si>
    <t>PF00005,PF00005,PF01061,PF01061,PF08370,PF14510,PF19055</t>
  </si>
  <si>
    <t>PF01156,PF01156</t>
  </si>
  <si>
    <t>PF10607</t>
  </si>
  <si>
    <t>PF09790</t>
  </si>
  <si>
    <t>PF00168,PF00514,PF00514</t>
  </si>
  <si>
    <t>PF00254</t>
  </si>
  <si>
    <t>PF00400,PF00400,PF12894</t>
  </si>
  <si>
    <t>PF08911,PF00638</t>
  </si>
  <si>
    <t>PF07732,PF00394,PF07731</t>
  </si>
  <si>
    <t>PF05701</t>
  </si>
  <si>
    <t>PF17047,PF00168</t>
  </si>
  <si>
    <t>PF00790,PF03127</t>
  </si>
  <si>
    <t>PF00149,PF14008,PF16656</t>
  </si>
  <si>
    <t>PF01063</t>
  </si>
  <si>
    <t>PF00085,PF00085,PF13848</t>
  </si>
  <si>
    <t>PF03731,PF08785,PF03730,PF02735</t>
  </si>
  <si>
    <t>PF00169,PF00350,PF01031,PF02212</t>
  </si>
  <si>
    <t>PF07714,PF12819</t>
  </si>
  <si>
    <t>PF05577</t>
  </si>
  <si>
    <t>PF00638</t>
  </si>
  <si>
    <t>PF08031,PF01565</t>
  </si>
  <si>
    <t>PF01699,PF01699,PF13499</t>
  </si>
  <si>
    <t>PF01477</t>
  </si>
  <si>
    <t>PF08240,PF00107</t>
  </si>
  <si>
    <t>PF00438,PF02772,PF02773</t>
  </si>
  <si>
    <t>PF01399</t>
  </si>
  <si>
    <t>PF13516,PF08263</t>
  </si>
  <si>
    <t>PF10075</t>
  </si>
  <si>
    <t>PF01074,PF07748,PF09261,PF17677</t>
  </si>
  <si>
    <t>PF00112,PF08246</t>
  </si>
  <si>
    <t>PF01412</t>
  </si>
  <si>
    <t>PF01965,PF01965</t>
  </si>
  <si>
    <t>PF03214</t>
  </si>
  <si>
    <t>PF00244</t>
  </si>
  <si>
    <t>PF03330,PF01357</t>
  </si>
  <si>
    <t>PF03720,PF03721,PF00984</t>
  </si>
  <si>
    <t>PF00685</t>
  </si>
  <si>
    <t>PF06325</t>
  </si>
  <si>
    <t>PF00583</t>
  </si>
  <si>
    <t>PF03321</t>
  </si>
  <si>
    <t>PF17766,PF00082,PF05922</t>
  </si>
  <si>
    <t>PF00728,PF14845</t>
  </si>
  <si>
    <t>PF00005,PF19055,PF01061</t>
  </si>
  <si>
    <t>PF08263,PF13855,PF13855,PF13855</t>
  </si>
  <si>
    <t>PF00175,PF00258,PF00667</t>
  </si>
  <si>
    <t>PF00168,PF00168,PF17047</t>
  </si>
  <si>
    <t>PF05922,PF17766,PF00082,PF02225</t>
  </si>
  <si>
    <t>PF01915,PF00933,PF14310</t>
  </si>
  <si>
    <t>PF04043,PF01095</t>
  </si>
  <si>
    <t>PF00112,PF08127</t>
  </si>
  <si>
    <t>PF04389</t>
  </si>
  <si>
    <t>PF00984,PF03721,PF03720</t>
  </si>
  <si>
    <t>PF08263,PF00560,PF13855,PF13855,PF13855,PF13855,PF13855</t>
  </si>
  <si>
    <t>PF07983,PF00332</t>
  </si>
  <si>
    <t>PF12515,PF00702,PF00122,PF00690,PF00689</t>
  </si>
  <si>
    <t>PF03721,PF00984,PF03720</t>
  </si>
  <si>
    <t>PF00076,PF00641,PF00641</t>
  </si>
  <si>
    <t>PF02115</t>
  </si>
  <si>
    <t>PF00149,PF16656,PF14008</t>
  </si>
  <si>
    <t>PF03062</t>
  </si>
  <si>
    <t>PF04091</t>
  </si>
  <si>
    <t>PF00107,PF16884</t>
  </si>
  <si>
    <t>PF01398,PF13012</t>
  </si>
  <si>
    <t>PF00257,PF00257</t>
  </si>
  <si>
    <t>PF00076,PF00076,PF07744</t>
  </si>
  <si>
    <t>PF00106</t>
  </si>
  <si>
    <t>PF00122,PF00702,PF00690</t>
  </si>
  <si>
    <t>PF01738</t>
  </si>
  <si>
    <t>PF10602,PF01399</t>
  </si>
  <si>
    <t>PF00082,PF02225,PF05922,PF17766</t>
  </si>
  <si>
    <t>PF07731,PF00394,PF07732</t>
  </si>
  <si>
    <t>PF00628,PF12165</t>
  </si>
  <si>
    <t>PF00122,PF00690,PF00702</t>
  </si>
  <si>
    <t>PF01145</t>
  </si>
  <si>
    <t>PF06964</t>
  </si>
  <si>
    <t>PF00082,PF05922,PF17766</t>
  </si>
  <si>
    <t>PF01019</t>
  </si>
  <si>
    <t>PF08555</t>
  </si>
  <si>
    <t>PF07714,PF08263,PF13516,PF13516,PF13855,PF13855,PF13855</t>
  </si>
  <si>
    <t>PF00328</t>
  </si>
  <si>
    <t>PF03079</t>
  </si>
  <si>
    <t>PF02364,PF14288</t>
  </si>
  <si>
    <t>PF00483,PF00132</t>
  </si>
  <si>
    <t>PF01301,PF17834,PF02140</t>
  </si>
  <si>
    <t>PF05450</t>
  </si>
  <si>
    <t>PF04321,PF16363</t>
  </si>
  <si>
    <t>PF00085,PF13848</t>
  </si>
  <si>
    <t>PF01423</t>
  </si>
  <si>
    <t>PF01425,PF01425</t>
  </si>
  <si>
    <t>PF15277,PF09763,PF09763</t>
  </si>
  <si>
    <t>PF01565</t>
  </si>
  <si>
    <t>PF13967,PF02714,PF14703</t>
  </si>
  <si>
    <t>PF12894,PF04192,PF00400</t>
  </si>
  <si>
    <t>PF02469</t>
  </si>
  <si>
    <t>PF07172</t>
  </si>
  <si>
    <t>PF10151</t>
  </si>
  <si>
    <t>PF00403,PF00403</t>
  </si>
  <si>
    <t>PF00793</t>
  </si>
  <si>
    <t>PF03767</t>
  </si>
  <si>
    <t>PF13855,PF13855,PF08263</t>
  </si>
  <si>
    <t>PF00224,PF02887</t>
  </si>
  <si>
    <t>PF02204,PF18151</t>
  </si>
  <si>
    <t>PF00582</t>
  </si>
  <si>
    <t>PF08766</t>
  </si>
  <si>
    <t>PF12325,PF12329</t>
  </si>
  <si>
    <t>PF14576,PF14577</t>
  </si>
  <si>
    <t>PF12576</t>
  </si>
  <si>
    <t>PF00012</t>
  </si>
  <si>
    <t>PF00183,PF02518</t>
  </si>
  <si>
    <t>PF05055</t>
  </si>
  <si>
    <t>PF00076,PF00098,PF00098</t>
  </si>
  <si>
    <t>PF07842</t>
  </si>
  <si>
    <t>PF01979</t>
  </si>
  <si>
    <t>PF03896</t>
  </si>
  <si>
    <t>PF13664</t>
  </si>
  <si>
    <t>PF14498</t>
  </si>
  <si>
    <t>PF05753</t>
  </si>
  <si>
    <t>PF01764</t>
  </si>
  <si>
    <t>PF00005,PF01061</t>
  </si>
  <si>
    <t>PF06697</t>
  </si>
  <si>
    <t>PF02463,PF06470</t>
  </si>
  <si>
    <t>PF03946,PF00298</t>
  </si>
  <si>
    <t>PF00584</t>
  </si>
  <si>
    <t>PF03911</t>
  </si>
  <si>
    <t>PF00240,PF00627,PF00627,PF09280</t>
  </si>
  <si>
    <t>PF02364,PF02364,PF14288</t>
  </si>
  <si>
    <t>PF02797,PF00195</t>
  </si>
  <si>
    <t>PF00400,PF00400,PF00400,PF00400,PF00400,PF00400,PF00400</t>
  </si>
  <si>
    <t>PF00933,PF14310,PF01915</t>
  </si>
  <si>
    <t>PF01873,PF02020</t>
  </si>
  <si>
    <t>PF06966</t>
  </si>
  <si>
    <t>PF00394,PF07731</t>
  </si>
  <si>
    <t>PF03468,PF03469,PF03470</t>
  </si>
  <si>
    <t>PF00400,PF00400,PF00400,PF00400,PF04053</t>
  </si>
  <si>
    <t>PF12215,PF04685</t>
  </si>
  <si>
    <t>PF02854,PF02854,PF02854,PF04050</t>
  </si>
  <si>
    <t>PF02544</t>
  </si>
  <si>
    <t>PF00106,PF13561</t>
  </si>
  <si>
    <t>PF00637,PF00637,PF00637,PF00637,PF00637,PF00637,PF00637,PF01394,PF01394,PF09268,PF13838</t>
  </si>
  <si>
    <t>PF00270,PF00271,PF08148,PF13234</t>
  </si>
  <si>
    <t>PF05185,PF17285,PF17286</t>
  </si>
  <si>
    <t>PF02460,PF02460,PF16414</t>
  </si>
  <si>
    <t>PF14604</t>
  </si>
  <si>
    <t>PF01480</t>
  </si>
  <si>
    <t>PF01956</t>
  </si>
  <si>
    <t>PF00122,PF00689,PF00690,PF00702</t>
  </si>
  <si>
    <t>PF02926</t>
  </si>
  <si>
    <t>PF07223</t>
  </si>
  <si>
    <t>PF00957,PF13774</t>
  </si>
  <si>
    <t>PF03765,PF00650</t>
  </si>
  <si>
    <t>PF03407</t>
  </si>
  <si>
    <t>PF05558</t>
  </si>
  <si>
    <t>PF03662</t>
  </si>
  <si>
    <t>PF04573</t>
  </si>
  <si>
    <t>PF05739,PF00804</t>
  </si>
  <si>
    <t>PF07651</t>
  </si>
  <si>
    <t>PF04869,PF04871</t>
  </si>
  <si>
    <t>PF00806,PF00806,PF00806,PF08144</t>
  </si>
  <si>
    <t>PF06803</t>
  </si>
  <si>
    <t>PF04910</t>
  </si>
  <si>
    <t>PF13001</t>
  </si>
  <si>
    <t>PF05631</t>
  </si>
  <si>
    <t>PF11523</t>
  </si>
  <si>
    <t>PF00956</t>
  </si>
  <si>
    <t>PF04146,PF04146</t>
  </si>
  <si>
    <t>PF12717</t>
  </si>
  <si>
    <t>PF16076,PF01553</t>
  </si>
  <si>
    <t>PF00534,PF05116</t>
  </si>
  <si>
    <t>PF00515</t>
  </si>
  <si>
    <t>PF00191,PF00191,PF00191</t>
  </si>
  <si>
    <t>PF00232,PF00232</t>
  </si>
  <si>
    <t>PF04065,PF04153</t>
  </si>
  <si>
    <t>PF00227,PF10584</t>
  </si>
  <si>
    <t>PF03766,PF03763</t>
  </si>
  <si>
    <t>PF14543,PF14541</t>
  </si>
  <si>
    <t>PF03661</t>
  </si>
  <si>
    <t>PF04949</t>
  </si>
  <si>
    <t>PF04734,PF17048</t>
  </si>
  <si>
    <t>PF00253</t>
  </si>
  <si>
    <t>PF13934</t>
  </si>
  <si>
    <t>PF00227</t>
  </si>
  <si>
    <t>PF01652</t>
  </si>
  <si>
    <t>PF08392,PF08541</t>
  </si>
  <si>
    <t>PF06427,PF18400,PF18401,PF18402,PF18403,PF18404</t>
  </si>
  <si>
    <t>PF03357</t>
  </si>
  <si>
    <t>PF01918</t>
  </si>
  <si>
    <t>PF08652</t>
  </si>
  <si>
    <t>PF00203</t>
  </si>
  <si>
    <t>PF14566,PF14566,PF14566</t>
  </si>
  <si>
    <t>PF05022</t>
  </si>
  <si>
    <t>PF16045</t>
  </si>
  <si>
    <t>PF00400,PF00400,PF00400,PF00400,PF00400,PF00400,PF00400,PF00400,PF00400,PF00400,PF08625</t>
  </si>
  <si>
    <t>PF02179,PF00240</t>
  </si>
  <si>
    <t>PF06703</t>
  </si>
  <si>
    <t>PF03909</t>
  </si>
  <si>
    <t>PF01344,PF13418,PF13418</t>
  </si>
  <si>
    <t>PF04097</t>
  </si>
  <si>
    <t>PF03763,PF03766</t>
  </si>
  <si>
    <t>PF04096,PF12110</t>
  </si>
  <si>
    <t>PF11919,PF16507,PF16507</t>
  </si>
  <si>
    <t>PF04937,PF05699</t>
  </si>
  <si>
    <t>PF01399,PF08375</t>
  </si>
  <si>
    <t>PF03194,PF03194</t>
  </si>
  <si>
    <t>PF04597</t>
  </si>
  <si>
    <t>PF14632,PF14633,PF14635,PF14639,PF17674</t>
  </si>
  <si>
    <t>PF01261</t>
  </si>
  <si>
    <t>PF08389,PF03810</t>
  </si>
  <si>
    <t>PF07001</t>
  </si>
  <si>
    <t>PF02475</t>
  </si>
  <si>
    <t>PF04810,PF08033,PF04811,PF00626,PF04815</t>
  </si>
  <si>
    <t>PF04893</t>
  </si>
  <si>
    <t>PF04078</t>
  </si>
  <si>
    <t>PF00254,PF00254,PF13174</t>
  </si>
  <si>
    <t>PF02826</t>
  </si>
  <si>
    <t>PF04802</t>
  </si>
  <si>
    <t>PF09430</t>
  </si>
  <si>
    <t>PF00579</t>
  </si>
  <si>
    <t>PF00627,PF00632,PF06012,PF06012,PF06025,PF14377,PF14377,PF14377</t>
  </si>
  <si>
    <t>PF04130,PF17681</t>
  </si>
  <si>
    <t>PF04832</t>
  </si>
  <si>
    <t>PF08700</t>
  </si>
  <si>
    <t>PF04129</t>
  </si>
  <si>
    <t>PF02170,PF02171,PF08699,PF16486,PF16487,PF16488</t>
  </si>
  <si>
    <t>PF11145</t>
  </si>
  <si>
    <t>PF15862</t>
  </si>
  <si>
    <t>PF17098</t>
  </si>
  <si>
    <t>PF06232</t>
  </si>
  <si>
    <t>PF03987</t>
  </si>
  <si>
    <t>PF00832</t>
  </si>
  <si>
    <t>PF00098,PF00270,PF00271</t>
  </si>
  <si>
    <t>PF13516,PF13516,PF13516,PF13516,PF13943</t>
  </si>
  <si>
    <t>PF00935</t>
  </si>
  <si>
    <t>PF00675,PF05193,PF05193,PF16187</t>
  </si>
  <si>
    <t>PF01496</t>
  </si>
  <si>
    <t>PF16845</t>
  </si>
  <si>
    <t>PF00396,PF00112,PF08246</t>
  </si>
  <si>
    <t>PF12612</t>
  </si>
  <si>
    <t>PF00397,PF00397,PF01846,PF01846,PF01846</t>
  </si>
  <si>
    <t>PF00307,PF00307,PF00307,PF00307</t>
  </si>
  <si>
    <t>PF07647</t>
  </si>
  <si>
    <t>PF05793</t>
  </si>
  <si>
    <t>PF08172</t>
  </si>
  <si>
    <t>PF00637</t>
  </si>
  <si>
    <t>PF02847,PF02847,PF02847,PF02847</t>
  </si>
  <si>
    <t>PF03178,PF10433</t>
  </si>
  <si>
    <t>PF10392</t>
  </si>
  <si>
    <t>PF04144</t>
  </si>
  <si>
    <t>PF00806,PF00806,PF00806,PF00806,PF00806,PF00806,PF00806,PF00806</t>
  </si>
  <si>
    <t>PF00514,PF00514,PF00514,PF00514,PF00514,PF00514,PF00514,PF00514,PF01749,PF16186</t>
  </si>
  <si>
    <t>PF04564,PF10408</t>
  </si>
  <si>
    <t>PF01565,PF02913</t>
  </si>
  <si>
    <t>PF00176,PF00271,PF00385,PF00385,PF06465,PF00628,PF06461</t>
  </si>
  <si>
    <t>PF04931</t>
  </si>
  <si>
    <t>PF07718,PF01602,PF14806</t>
  </si>
  <si>
    <t>PF02841,PF02263</t>
  </si>
  <si>
    <t>PF04840,PF04841</t>
  </si>
  <si>
    <t>PF17125,PF01189</t>
  </si>
  <si>
    <t>PF02362,PF02362</t>
  </si>
  <si>
    <t>PF00795</t>
  </si>
  <si>
    <t>PF00076,PF00630</t>
  </si>
  <si>
    <t>PF00400,PF00400,PF12265</t>
  </si>
  <si>
    <t>PF00378</t>
  </si>
  <si>
    <t>PF06045,PF14683,PF14686</t>
  </si>
  <si>
    <t>PF01066</t>
  </si>
  <si>
    <t>PF13947,PF07714,PF08488</t>
  </si>
  <si>
    <t>PF07983</t>
  </si>
  <si>
    <t>PF13855,PF00560</t>
  </si>
  <si>
    <t>PF01476,PF00069</t>
  </si>
  <si>
    <t>PF01095</t>
  </si>
  <si>
    <t>PF00295,PF12708</t>
  </si>
  <si>
    <t>PF07714,PF01476</t>
  </si>
  <si>
    <t>PF07714,PF08263,PF08263,PF13855</t>
  </si>
  <si>
    <t>PF12708,PF00295</t>
  </si>
  <si>
    <t>PF06876</t>
  </si>
  <si>
    <t>PF01593</t>
  </si>
  <si>
    <t>PF08263,PF00560</t>
  </si>
  <si>
    <t>PF01549,PF13640</t>
  </si>
  <si>
    <t>PF00782,PF16561</t>
  </si>
  <si>
    <t>PF01008</t>
  </si>
  <si>
    <t>PF17780</t>
  </si>
  <si>
    <t>PF00650,PF03765</t>
  </si>
  <si>
    <t>PF12783,PF01369</t>
  </si>
  <si>
    <t>PF01182</t>
  </si>
  <si>
    <t>PF07676,PF07676,PF07676</t>
  </si>
  <si>
    <t>PF01926,PF02824,PF16897</t>
  </si>
  <si>
    <t>PF05832</t>
  </si>
  <si>
    <t>PF17800</t>
  </si>
  <si>
    <t>PF05664</t>
  </si>
  <si>
    <t>PF08642</t>
  </si>
  <si>
    <t>PF05755</t>
  </si>
  <si>
    <t>PF06814</t>
  </si>
  <si>
    <t>PF00226,PF01556</t>
  </si>
  <si>
    <t>PF12899</t>
  </si>
  <si>
    <t>PF03105,PF07690</t>
  </si>
  <si>
    <t>PF00808</t>
  </si>
  <si>
    <t>PF00169,PF02212,PF01031,PF00350</t>
  </si>
  <si>
    <t>PF09348</t>
  </si>
  <si>
    <t>PF15511</t>
  </si>
  <si>
    <t>PF00004,PF00439,PF17862</t>
  </si>
  <si>
    <t>PF01991</t>
  </si>
  <si>
    <t>PF03556,PF14555</t>
  </si>
  <si>
    <t>PF11894,PF11894,PF11894</t>
  </si>
  <si>
    <t>PF00400,PF04003</t>
  </si>
  <si>
    <t>PF02170,PF02171,PF16488,PF16486,PF08699</t>
  </si>
  <si>
    <t>PF00225</t>
  </si>
  <si>
    <t>PF04758</t>
  </si>
  <si>
    <t>PF01248</t>
  </si>
  <si>
    <t>PF00152</t>
  </si>
  <si>
    <t>PF18592</t>
  </si>
  <si>
    <t>PF02114</t>
  </si>
  <si>
    <t>PF19026,PF01849</t>
  </si>
  <si>
    <t>PF08606,PF00400,PF00400</t>
  </si>
  <si>
    <t>PF06886</t>
  </si>
  <si>
    <t>PF01849,PF19026</t>
  </si>
  <si>
    <t>PF08241</t>
  </si>
  <si>
    <t>PF00226,PF00684,PF01556</t>
  </si>
  <si>
    <t>PF00687</t>
  </si>
  <si>
    <t>PF01467</t>
  </si>
  <si>
    <t>PF08216</t>
  </si>
  <si>
    <t>PF09649</t>
  </si>
  <si>
    <t>PF00170,PF07777</t>
  </si>
  <si>
    <t>PF00197</t>
  </si>
  <si>
    <t>PF00085,PF00085</t>
  </si>
  <si>
    <t>PF00917,PF00917</t>
  </si>
  <si>
    <t>PF08241,PF13847</t>
  </si>
  <si>
    <t>PF04756</t>
  </si>
  <si>
    <t>PF12850</t>
  </si>
  <si>
    <t>PF02374</t>
  </si>
  <si>
    <t>PF08569</t>
  </si>
  <si>
    <t>PF00400,PF00400,PF00400,PF00400,PF17814</t>
  </si>
  <si>
    <t>PF00970,PF00175</t>
  </si>
  <si>
    <t>PF08574</t>
  </si>
  <si>
    <t>PF00415,PF00415,PF00415,PF00415,PF00415,PF00415</t>
  </si>
  <si>
    <t>PF02296,PF01602,PF02883</t>
  </si>
  <si>
    <t>PF07855</t>
  </si>
  <si>
    <t>PF03371,PF12871</t>
  </si>
  <si>
    <t>PF00454,PF02259,PF02260,PF08771,PF11865</t>
  </si>
  <si>
    <t>PF04136</t>
  </si>
  <si>
    <t>PF00899,PF14732,PF10585</t>
  </si>
  <si>
    <t>PF00173,PF00174,PF00175,PF00970,PF03404</t>
  </si>
  <si>
    <t>PF04073</t>
  </si>
  <si>
    <t>PF00646,PF07734</t>
  </si>
  <si>
    <t>PF12165,PF00628</t>
  </si>
  <si>
    <t>PF01920</t>
  </si>
  <si>
    <t>PF02353</t>
  </si>
  <si>
    <t>PF06148,PF12022</t>
  </si>
  <si>
    <t>PF13499,PF17958</t>
  </si>
  <si>
    <t>PF13639</t>
  </si>
  <si>
    <t>PF08597</t>
  </si>
  <si>
    <t>PF01419,PF01419</t>
  </si>
  <si>
    <t>PF01912</t>
  </si>
  <si>
    <t>PF08241,PF13489</t>
  </si>
  <si>
    <t>PF02493,PF02493,PF02493</t>
  </si>
  <si>
    <t>PF02268,PF02751</t>
  </si>
  <si>
    <t>PF07748,PF01074,PF09261</t>
  </si>
  <si>
    <t>PF11916,PF12755</t>
  </si>
  <si>
    <t>PF01199</t>
  </si>
  <si>
    <t>PF03635</t>
  </si>
  <si>
    <t>PF12220,PF00076</t>
  </si>
  <si>
    <t>PF01465</t>
  </si>
  <si>
    <t>PF07714,PF12796</t>
  </si>
  <si>
    <t>PF00300,PF01591</t>
  </si>
  <si>
    <t>PF02225</t>
  </si>
  <si>
    <t>PF04135</t>
  </si>
  <si>
    <t>PF16543</t>
  </si>
  <si>
    <t>PF08609</t>
  </si>
  <si>
    <t>PF00485,PF14681</t>
  </si>
  <si>
    <t>PF16863,PF01055,PF13802</t>
  </si>
  <si>
    <t>PF00888,PF10557</t>
  </si>
  <si>
    <t>PF17135</t>
  </si>
  <si>
    <t>PF00400,PF00400,PF00400,PF12265</t>
  </si>
  <si>
    <t>PF00005,PF00005</t>
  </si>
  <si>
    <t>PF10358</t>
  </si>
  <si>
    <t>PF00328,PF18086</t>
  </si>
  <si>
    <t>PF04450</t>
  </si>
  <si>
    <t>PF00782</t>
  </si>
  <si>
    <t>PF05627</t>
  </si>
  <si>
    <t>PF00312,PF08069</t>
  </si>
  <si>
    <t>PF03453,PF03454,PF00994,PF00994</t>
  </si>
  <si>
    <t>PF08626,PF08626,PF08626</t>
  </si>
  <si>
    <t>PF00395</t>
  </si>
  <si>
    <t>PF03643</t>
  </si>
  <si>
    <t>PF03464,PF03463,PF03465</t>
  </si>
  <si>
    <t>PF02391</t>
  </si>
  <si>
    <t>PF05773</t>
  </si>
  <si>
    <t>PF16450,PF17862,PF00004</t>
  </si>
  <si>
    <t>PF05277</t>
  </si>
  <si>
    <t>PF07145,PF14438,PF06741</t>
  </si>
  <si>
    <t>PF07719,PF13181</t>
  </si>
  <si>
    <t>PF14608,PF15663</t>
  </si>
  <si>
    <t>PF09743</t>
  </si>
  <si>
    <t>PF01602</t>
  </si>
  <si>
    <t>PF05153</t>
  </si>
  <si>
    <t>PF04190</t>
  </si>
  <si>
    <t>PF18553,PF18552,PF01409</t>
  </si>
  <si>
    <t>PF03398</t>
  </si>
  <si>
    <t>PF03127,PF00790</t>
  </si>
  <si>
    <t>PF13943</t>
  </si>
  <si>
    <t>PF13415,PF13415,PF13418,PF13418</t>
  </si>
  <si>
    <t>PF18253,PF00085</t>
  </si>
  <si>
    <t>PF00005,PF00005,PF01061,PF01061,PF08370,PF14510,PF19055,PF19055</t>
  </si>
  <si>
    <t>PF01857,PF01858,PF11934</t>
  </si>
  <si>
    <t>PF00347,PF00347</t>
  </si>
  <si>
    <t>PF06424,PF13428</t>
  </si>
  <si>
    <t>PF02847</t>
  </si>
  <si>
    <t>PF03871,PF01191</t>
  </si>
  <si>
    <t>PF07063</t>
  </si>
  <si>
    <t>PF02792</t>
  </si>
  <si>
    <t>PF00575,PF07541</t>
  </si>
  <si>
    <t>PF13520,PF13906</t>
  </si>
  <si>
    <t>PF04525</t>
  </si>
  <si>
    <t>PF05871</t>
  </si>
  <si>
    <t>PF03345</t>
  </si>
  <si>
    <t>PF00270,PF00271,PF13959</t>
  </si>
  <si>
    <t>PF02458</t>
  </si>
  <si>
    <t>PF12848,PF00005,PF00005</t>
  </si>
  <si>
    <t>PF01282</t>
  </si>
  <si>
    <t>PF12796,PF07714</t>
  </si>
  <si>
    <t>PF08241,PF08498</t>
  </si>
  <si>
    <t>PF00237</t>
  </si>
  <si>
    <t>PF09797</t>
  </si>
  <si>
    <t>PF04770</t>
  </si>
  <si>
    <t>PF00240</t>
  </si>
  <si>
    <t>PF15996</t>
  </si>
  <si>
    <t>PF02738,PF00111,PF01799,PF00941,PF01315,PF03450</t>
  </si>
  <si>
    <t>PF10557,PF00888</t>
  </si>
  <si>
    <t>PF00982,PF02358</t>
  </si>
  <si>
    <t>PF00400,PF02138,PF14844,PF15787</t>
  </si>
  <si>
    <t>PF03030</t>
  </si>
  <si>
    <t>PF07774,PF13360</t>
  </si>
  <si>
    <t>PF13499,PF13833,PF17958</t>
  </si>
  <si>
    <t>PF01210,PF07479</t>
  </si>
  <si>
    <t>PF00112,PF00396,PF08246</t>
  </si>
  <si>
    <t>PF00569,PF13764</t>
  </si>
  <si>
    <t>PF10155</t>
  </si>
  <si>
    <t>PF01764,PF18117</t>
  </si>
  <si>
    <t>PF05042</t>
  </si>
  <si>
    <t>PF02212,PF00350,PF01031</t>
  </si>
  <si>
    <t>PF00561</t>
  </si>
  <si>
    <t>PF01926,PF08701</t>
  </si>
  <si>
    <t>PF04209</t>
  </si>
  <si>
    <t>PF03435,PF04455,PF05222,PF16653</t>
  </si>
  <si>
    <t>PF00004,PF00004,PF02359,PF02933,PF17862,PF17862</t>
  </si>
  <si>
    <t>PF01253</t>
  </si>
  <si>
    <t>PF00063,PF00612,PF00612,PF00612,PF00612,PF01843,PF02736</t>
  </si>
  <si>
    <t>PF01602,PF02883</t>
  </si>
  <si>
    <t>PF13516,PF01239,PF01239,PF01239,PF01239,PF01239</t>
  </si>
  <si>
    <t>PF03177,PF08801</t>
  </si>
  <si>
    <t>PF00069,PF12796,PF12796,PF13445,PF13637,PF18346,PF18346,PF18346,PF18346,PF18346,PF18346</t>
  </si>
  <si>
    <t>PF00514,PF00514</t>
  </si>
  <si>
    <t>PF00736</t>
  </si>
  <si>
    <t>PF04100</t>
  </si>
  <si>
    <t>PF02269</t>
  </si>
  <si>
    <t>PF05383</t>
  </si>
  <si>
    <t>PF07986</t>
  </si>
  <si>
    <t>PF03463,PF03464,PF03465</t>
  </si>
  <si>
    <t>PF00899</t>
  </si>
  <si>
    <t>PF03966</t>
  </si>
  <si>
    <t>PF12931,PF12932</t>
  </si>
  <si>
    <t>PF00637,PF00780,PF10366,PF10367</t>
  </si>
  <si>
    <t>PF00443,PF02148</t>
  </si>
  <si>
    <t>PF00009,PF00679,PF03144,PF03764,PF14492</t>
  </si>
  <si>
    <t>PF00085,PF00085,PF07749</t>
  </si>
  <si>
    <t>PF01663</t>
  </si>
  <si>
    <t>PF13862</t>
  </si>
  <si>
    <t>PF13424,PF13424,PF17874</t>
  </si>
  <si>
    <t>PF10508</t>
  </si>
  <si>
    <t>PF13415,PF13415,PF13418,PF13418,PF13422</t>
  </si>
  <si>
    <t>PF00004,PF08542</t>
  </si>
  <si>
    <t>PF18511,PF18791</t>
  </si>
  <si>
    <t>PF00248</t>
  </si>
  <si>
    <t>PF08312</t>
  </si>
  <si>
    <t>PF01553,PF12710</t>
  </si>
  <si>
    <t>PF02996</t>
  </si>
  <si>
    <t>PF00009,PF03143,PF03144</t>
  </si>
  <si>
    <t>PF00443,PF00627,PF00627,PF02148,PF17807</t>
  </si>
  <si>
    <t>PF02136,PF00076</t>
  </si>
  <si>
    <t>PF00857</t>
  </si>
  <si>
    <t>PF09325,PF00787</t>
  </si>
  <si>
    <t>PF04177</t>
  </si>
  <si>
    <t>PF07944</t>
  </si>
  <si>
    <t>PF00637,PF05131</t>
  </si>
  <si>
    <t>PF00804,PF05739</t>
  </si>
  <si>
    <t>PF04051</t>
  </si>
  <si>
    <t>PF07575</t>
  </si>
  <si>
    <t>PF12874</t>
  </si>
  <si>
    <t>PF08544,PF00288</t>
  </si>
  <si>
    <t>PF01086</t>
  </si>
  <si>
    <t>PF00642,PF00642,PF00076</t>
  </si>
  <si>
    <t>PF00190,PF00190</t>
  </si>
  <si>
    <t>PF02330</t>
  </si>
  <si>
    <t>PF07766</t>
  </si>
  <si>
    <t>PF00271,PF09111,PF09110,PF00176</t>
  </si>
  <si>
    <t>PF00305,PF01477</t>
  </si>
  <si>
    <t>PF07156,PF13450</t>
  </si>
  <si>
    <t>PF00091,PF03953</t>
  </si>
  <si>
    <t>PF01419,PF01419,PF01419,PF01419</t>
  </si>
  <si>
    <t>PF01283</t>
  </si>
  <si>
    <t>PF03737</t>
  </si>
  <si>
    <t>PF07883,PF02502</t>
  </si>
  <si>
    <t>PF07035</t>
  </si>
  <si>
    <t>PF02985,PF13646</t>
  </si>
  <si>
    <t>PF00443,PF00917,PF12436,PF14533</t>
  </si>
  <si>
    <t>PF03874</t>
  </si>
  <si>
    <t>PF03029</t>
  </si>
  <si>
    <t>PF08514</t>
  </si>
  <si>
    <t>PF00931,PF18052</t>
  </si>
  <si>
    <t>PF01937,PF03630</t>
  </si>
  <si>
    <t>PF04852</t>
  </si>
  <si>
    <t>PF03227</t>
  </si>
  <si>
    <t>PF07992</t>
  </si>
  <si>
    <t>PF01250</t>
  </si>
  <si>
    <t>PF01699,PF01699</t>
  </si>
  <si>
    <t>PF00596</t>
  </si>
  <si>
    <t>PF00479,PF02781</t>
  </si>
  <si>
    <t>PF00348</t>
  </si>
  <si>
    <t>PF00076,PF00076,PF11835,PF13893</t>
  </si>
  <si>
    <t>PF00125,PF16211</t>
  </si>
  <si>
    <t>PF00891,PF08100</t>
  </si>
  <si>
    <t>PF07082</t>
  </si>
  <si>
    <t>PF04099</t>
  </si>
  <si>
    <t>PF00484</t>
  </si>
  <si>
    <t>PF05817</t>
  </si>
  <si>
    <t>PF02953</t>
  </si>
  <si>
    <t>PF01055,PF13802,PF17137</t>
  </si>
  <si>
    <t>PF07534</t>
  </si>
  <si>
    <t>PF01399,PF05470</t>
  </si>
  <si>
    <t>PF08263,PF13855,PF13855</t>
  </si>
  <si>
    <t>PF00350,PF02212,PF01031</t>
  </si>
  <si>
    <t>PF00300</t>
  </si>
  <si>
    <t>PF03810,PF13513</t>
  </si>
  <si>
    <t>PF03069</t>
  </si>
  <si>
    <t>PF02728,PF01179</t>
  </si>
  <si>
    <t>PF01992</t>
  </si>
  <si>
    <t>PF01433,PF09127,PF17900</t>
  </si>
  <si>
    <t>PF04046</t>
  </si>
  <si>
    <t>PF07521,PF10996,PF13299,PF16661</t>
  </si>
  <si>
    <t>PF10996,PF11718,PF07521,PF00753</t>
  </si>
  <si>
    <t>PF08246,PF00112</t>
  </si>
  <si>
    <t>PF07728,PF07728,PF07728,PF07728,PF07728,PF07728,PF07728,PF17865,PF17867,PF17867,PF17867</t>
  </si>
  <si>
    <t>PF00128,PF07821</t>
  </si>
  <si>
    <t>PF03492</t>
  </si>
  <si>
    <t>PF00326,PF07676</t>
  </si>
  <si>
    <t>PF01344,PF01344,PF01419,PF13415</t>
  </si>
  <si>
    <t>PF10191</t>
  </si>
  <si>
    <t>PF00132,PF00483</t>
  </si>
  <si>
    <t>PF08442,PF16114</t>
  </si>
  <si>
    <t>PF07207</t>
  </si>
  <si>
    <t>PF00749,PF03950,PF04557,PF04558</t>
  </si>
  <si>
    <t>PF00210</t>
  </si>
  <si>
    <t>PF00294</t>
  </si>
  <si>
    <t>PF12756</t>
  </si>
  <si>
    <t>PF00787,PF09325</t>
  </si>
  <si>
    <t>PF00515,PF12569</t>
  </si>
  <si>
    <t>PF00249,PF04433,PF16495</t>
  </si>
  <si>
    <t>PF11976</t>
  </si>
  <si>
    <t>PF00083,PF00083</t>
  </si>
  <si>
    <t>PF04683,PF16550</t>
  </si>
  <si>
    <t>PF00270,PF00271,PF04408,PF07717</t>
  </si>
  <si>
    <t>PF01398,PF18323</t>
  </si>
  <si>
    <t>PF00298,PF03946</t>
  </si>
  <si>
    <t>PF01239,PF01239,PF01239,PF01239</t>
  </si>
  <si>
    <t>PF01963</t>
  </si>
  <si>
    <t>PF01694</t>
  </si>
  <si>
    <t>PF09335</t>
  </si>
  <si>
    <t>PF03719,PF00333</t>
  </si>
  <si>
    <t>PF08148,PF00270</t>
  </si>
  <si>
    <t>PF08536</t>
  </si>
  <si>
    <t>PF01535,PF01535,PF13041,PF13041,PF13812,PF13812,PF13812</t>
  </si>
  <si>
    <t>PF00258,PF04055,PF08608</t>
  </si>
  <si>
    <t>PF01758</t>
  </si>
  <si>
    <t>PF07690</t>
  </si>
  <si>
    <t>PF02536</t>
  </si>
  <si>
    <t>PF04117</t>
  </si>
  <si>
    <t>PF00004,PF01434,PF17862</t>
  </si>
  <si>
    <t>PF01985</t>
  </si>
  <si>
    <t>PF00213</t>
  </si>
  <si>
    <t>PF01981</t>
  </si>
  <si>
    <t>PF12796</t>
  </si>
  <si>
    <t>PF01476,PF01476</t>
  </si>
  <si>
    <t>PF04774,PF09598</t>
  </si>
  <si>
    <t>PF17042,PF14833,PF14833,PF07005,PF01116,PF03446,PF03446</t>
  </si>
  <si>
    <t>PF00226,PF14308</t>
  </si>
  <si>
    <t>PF02221</t>
  </si>
  <si>
    <t>PF00155</t>
  </si>
  <si>
    <t>PF13023</t>
  </si>
  <si>
    <t>PF06825</t>
  </si>
  <si>
    <t>PF01327</t>
  </si>
  <si>
    <t>PF00076,PF05391</t>
  </si>
  <si>
    <t>PF08718</t>
  </si>
  <si>
    <t>PF03366</t>
  </si>
  <si>
    <t>PF01398,PF08082,PF08083,PF08084,PF10596,PF10597,PF10598,PF12134</t>
  </si>
  <si>
    <t>PF01937</t>
  </si>
  <si>
    <t>PF01777</t>
  </si>
  <si>
    <t>PF03009,PF03009</t>
  </si>
  <si>
    <t>PF00035,PF03031</t>
  </si>
  <si>
    <t>PF00400,PF00400,PF00400,PF00400,PF00400,PF00400,PF08324,PF09070</t>
  </si>
  <si>
    <t>PF00703,PF02836,PF02837,PF02929,PF16353</t>
  </si>
  <si>
    <t>PF05089,PF12971,PF12972</t>
  </si>
  <si>
    <t>PF00152,PF01336</t>
  </si>
  <si>
    <t>PF01602,PF09066</t>
  </si>
  <si>
    <t>PF00370,PF02782</t>
  </si>
  <si>
    <t>PF00156,PF00215</t>
  </si>
  <si>
    <t>PF08389</t>
  </si>
  <si>
    <t>PF00293,PF18290</t>
  </si>
  <si>
    <t>PF00481</t>
  </si>
  <si>
    <t>PF04003,PF00400,PF00400,PF00400,PF00400,PF00400,PF00400,PF00400</t>
  </si>
  <si>
    <t>PF03931,PF01466</t>
  </si>
  <si>
    <t>PF03107,PF13905,PF13905,PF13905</t>
  </si>
  <si>
    <t>PF00365</t>
  </si>
  <si>
    <t>PF01369,PF09324,PF12783,PF16213</t>
  </si>
  <si>
    <t>PF06552</t>
  </si>
  <si>
    <t>PF00742</t>
  </si>
  <si>
    <t>PF12108,PF16837,PF13297,PF11931</t>
  </si>
  <si>
    <t>PF02136</t>
  </si>
  <si>
    <t>PF00899,PF00899,PF16190,PF16191,PF10585,PF09358</t>
  </si>
  <si>
    <t>PF00724</t>
  </si>
  <si>
    <t>PF00240,PF01805,PF01805,PF12230</t>
  </si>
  <si>
    <t>PF10252</t>
  </si>
  <si>
    <t>PF01557,PF09298</t>
  </si>
  <si>
    <t>PF00009,PF00679,PF03144,PF06421</t>
  </si>
  <si>
    <t>PF01564,PF17284</t>
  </si>
  <si>
    <t>PF05694</t>
  </si>
  <si>
    <t>PF07687,PF01546</t>
  </si>
  <si>
    <t>PF04199</t>
  </si>
  <si>
    <t>PF00270,PF00271,PF00397</t>
  </si>
  <si>
    <t>PF13637,PF17830</t>
  </si>
  <si>
    <t>PF00288,PF08544,PF10509</t>
  </si>
  <si>
    <t>PF00254,PF17800</t>
  </si>
  <si>
    <t>PF00107,PF08240</t>
  </si>
  <si>
    <t>PF00632</t>
  </si>
  <si>
    <t>PF02184</t>
  </si>
  <si>
    <t>PF00085,PF00462,PF00462,PF00462</t>
  </si>
  <si>
    <t>PF00408,PF02878,PF02879,PF02880</t>
  </si>
  <si>
    <t>PF03208</t>
  </si>
  <si>
    <t>PF06792,PF09370</t>
  </si>
  <si>
    <t>PF04889</t>
  </si>
  <si>
    <t>PF14523,PF05739</t>
  </si>
  <si>
    <t>PF00415,PF00415,PF00415,PF00415,PF00415,PF00415,PF00415</t>
  </si>
  <si>
    <t>PF12894,PF00400,PF00400,PF00400,PF00400</t>
  </si>
  <si>
    <t>PF02037,PF16294</t>
  </si>
  <si>
    <t>PF02170,PF02171,PF08699,PF12764,PF16486,PF16487,PF16488</t>
  </si>
  <si>
    <t>PF17830,PF18253,PF14559</t>
  </si>
  <si>
    <t>PF14226,PF03171</t>
  </si>
  <si>
    <t>PF02798,PF00043</t>
  </si>
  <si>
    <t>PF00581</t>
  </si>
  <si>
    <t>PF14796,PF01602</t>
  </si>
  <si>
    <t>PF00270,PF00270,PF00271,PF02889,PF02889,PF18149</t>
  </si>
  <si>
    <t>PF11831,PF13921</t>
  </si>
  <si>
    <t>PF06487</t>
  </si>
  <si>
    <t>PF03332</t>
  </si>
  <si>
    <t>PF04696</t>
  </si>
  <si>
    <t>PF03171,PF14226</t>
  </si>
  <si>
    <t>PF00475</t>
  </si>
  <si>
    <t>PF00098,PF05670,PF05833,PF05833,PF11923</t>
  </si>
  <si>
    <t>PF02731</t>
  </si>
  <si>
    <t>PF00557,PF08512,PF08644,PF14826</t>
  </si>
  <si>
    <t>PF03168,PF03168</t>
  </si>
  <si>
    <t>PF13410,PF02798</t>
  </si>
  <si>
    <t>PF03810,PF08506</t>
  </si>
  <si>
    <t>PF00270,PF00271,PF08152</t>
  </si>
  <si>
    <t>PF07876</t>
  </si>
  <si>
    <t>PF06273</t>
  </si>
  <si>
    <t>PF00562,PF04560,PF04561,PF04563,PF04565,PF04566,PF04567</t>
  </si>
  <si>
    <t>PF06246</t>
  </si>
  <si>
    <t>PF08212</t>
  </si>
  <si>
    <t>PF08498,PF08241</t>
  </si>
  <si>
    <t>PF03144,PF16004,PF03764,PF00009,PF00679</t>
  </si>
  <si>
    <t>PF04959,PF12066</t>
  </si>
  <si>
    <t>PF00366,PF16205</t>
  </si>
  <si>
    <t>PF01472,PF01509,PF08068,PF16198</t>
  </si>
  <si>
    <t>PF00855</t>
  </si>
  <si>
    <t>PF06071,PF01926</t>
  </si>
  <si>
    <t>PF00240,PF01599</t>
  </si>
  <si>
    <t>PF00380</t>
  </si>
  <si>
    <t>PF07926</t>
  </si>
  <si>
    <t>PF00098,PF00076</t>
  </si>
  <si>
    <t>PF07722</t>
  </si>
  <si>
    <t>PF01159,PF03868</t>
  </si>
  <si>
    <t>PF00013,PF00013,PF00013</t>
  </si>
  <si>
    <t>PF01812</t>
  </si>
  <si>
    <t>PF01157</t>
  </si>
  <si>
    <t>PF13812,PF17177</t>
  </si>
  <si>
    <t>PF01246</t>
  </si>
  <si>
    <t>PF10291</t>
  </si>
  <si>
    <t>PF00076,PF00641</t>
  </si>
  <si>
    <t>PF03297</t>
  </si>
  <si>
    <t>PF16211,PF00125</t>
  </si>
  <si>
    <t>PF00505,PF03531,PF08512,PF17292</t>
  </si>
  <si>
    <t>PF00009,PF00679,PF03144,PF03764,PF16004</t>
  </si>
  <si>
    <t>PF08920</t>
  </si>
  <si>
    <t>PF03953,PF00091</t>
  </si>
  <si>
    <t>PF00009,PF03144,PF11987</t>
  </si>
  <si>
    <t>PF00400,PF00400,PF00400,PF04053,PF06957,PF12894</t>
  </si>
  <si>
    <t>PF06068,PF17856</t>
  </si>
  <si>
    <t>PF04526</t>
  </si>
  <si>
    <t>PF06101,PF06101,PF12624,PF16908,PF16910</t>
  </si>
  <si>
    <t>PF01373</t>
  </si>
  <si>
    <t>PF10584,PF00227</t>
  </si>
  <si>
    <t>PF04969</t>
  </si>
  <si>
    <t>PF13181</t>
  </si>
  <si>
    <t>PF01849</t>
  </si>
  <si>
    <t>PF09532,PF12701</t>
  </si>
  <si>
    <t>PF00013,PF00013,PF00013,PF00013</t>
  </si>
  <si>
    <t>PF00076,PF00076,PF00076,PF15519</t>
  </si>
  <si>
    <t>PF13410,PF13417</t>
  </si>
  <si>
    <t>PF10255</t>
  </si>
  <si>
    <t>PF01968,PF02538,PF05378</t>
  </si>
  <si>
    <t>PF03190</t>
  </si>
  <si>
    <t>PF00120,PF03951</t>
  </si>
  <si>
    <t>PF08156,PF01798</t>
  </si>
  <si>
    <t>PF02854,PF09088,PF09090</t>
  </si>
  <si>
    <t>PF15044,PF13424,PF13424,PF12807</t>
  </si>
  <si>
    <t>PF00538</t>
  </si>
  <si>
    <t>PF02798,PF13410</t>
  </si>
  <si>
    <t>PF00831</t>
  </si>
  <si>
    <t>PF12348</t>
  </si>
  <si>
    <t>PF04145</t>
  </si>
  <si>
    <t>PF00789,PF14555</t>
  </si>
  <si>
    <t>PF00565,PF00565,PF00565,PF00565,PF00567</t>
  </si>
  <si>
    <t>PF14577,PF14576</t>
  </si>
  <si>
    <t>PF00235</t>
  </si>
  <si>
    <t>PF04054,PF12842,PF16415,PF16417,PF16418</t>
  </si>
  <si>
    <t>PF05241</t>
  </si>
  <si>
    <t>PF00252</t>
  </si>
  <si>
    <t>PF01602,PF08752,PF16381</t>
  </si>
  <si>
    <t>PF12807,PF13424,PF13424,PF15044</t>
  </si>
  <si>
    <t>PF00467,PF16906</t>
  </si>
  <si>
    <t>PF00327,PF08079</t>
  </si>
  <si>
    <t>PF00564,PF00571,PF00571,PF00571,PF00571</t>
  </si>
  <si>
    <t>PF00520,PF00520</t>
  </si>
  <si>
    <t>PF01799,PF03450,PF00111,PF01315,PF00941,PF02738</t>
  </si>
  <si>
    <t>PF08806</t>
  </si>
  <si>
    <t>PF07970,PF13850</t>
  </si>
  <si>
    <t>PF01823</t>
  </si>
  <si>
    <t>PF01073</t>
  </si>
  <si>
    <t>PF00079</t>
  </si>
  <si>
    <t>PF05529</t>
  </si>
  <si>
    <t>PF00400,PF00400,PF00400,PF00400,PF00400,PF02141,PF03456</t>
  </si>
  <si>
    <t>PF19160</t>
  </si>
  <si>
    <t>PF00892,PF00892</t>
  </si>
  <si>
    <t>PF00646,PF01636,PF13621</t>
  </si>
  <si>
    <t>PF07002,PF13920</t>
  </si>
  <si>
    <t>PF00304</t>
  </si>
  <si>
    <t>PF13883</t>
  </si>
  <si>
    <t>PF03152</t>
  </si>
  <si>
    <t>PF00612,PF00612,PF03859</t>
  </si>
  <si>
    <t>PF06645</t>
  </si>
  <si>
    <t>PF06094</t>
  </si>
  <si>
    <t>PF02815</t>
  </si>
  <si>
    <t>PF04811,PF04815,PF04810</t>
  </si>
  <si>
    <t>PF00280</t>
  </si>
  <si>
    <t>PF00537</t>
  </si>
  <si>
    <t>PF00719</t>
  </si>
  <si>
    <t>PF10510</t>
  </si>
  <si>
    <t>PF14363,PF00004</t>
  </si>
  <si>
    <t>PF07250,PF09118</t>
  </si>
  <si>
    <t>PF00627,PF01694</t>
  </si>
  <si>
    <t>PF01596</t>
  </si>
  <si>
    <t>PF02041</t>
  </si>
  <si>
    <t>PF01641</t>
  </si>
  <si>
    <t>PF12357,PF00614,PF00614,PF00168</t>
  </si>
  <si>
    <t>PF07883</t>
  </si>
  <si>
    <t>PF12796,PF12796</t>
  </si>
  <si>
    <t>PF02230</t>
  </si>
  <si>
    <t>PF13833,PF02666</t>
  </si>
  <si>
    <t>PF00179</t>
  </si>
  <si>
    <t>PF08263,PF13855,PF00560,PF00069</t>
  </si>
  <si>
    <t>PF05184,PF05184,PF03489,PF03489</t>
  </si>
  <si>
    <t>PF01237</t>
  </si>
  <si>
    <t>PF05093</t>
  </si>
  <si>
    <t>PF01602,PF02296,PF02883</t>
  </si>
  <si>
    <t>PF05691</t>
  </si>
  <si>
    <t>PF01546</t>
  </si>
  <si>
    <t>PF01187</t>
  </si>
  <si>
    <t>PF13088</t>
  </si>
  <si>
    <t>PF07712</t>
  </si>
  <si>
    <t>PF05920,PF07526</t>
  </si>
  <si>
    <t>PF03985</t>
  </si>
  <si>
    <t>PF01873</t>
  </si>
  <si>
    <t>PF13086,PF13087,PF16399</t>
  </si>
  <si>
    <t>PF00132,PF00483,PF02020</t>
  </si>
  <si>
    <t>PF02985,PF03810</t>
  </si>
  <si>
    <t>PF01780</t>
  </si>
  <si>
    <t>PF03501</t>
  </si>
  <si>
    <t>PF01798,PF08156</t>
  </si>
  <si>
    <t>PF01776</t>
  </si>
  <si>
    <t>PF02127</t>
  </si>
  <si>
    <t>PF02201</t>
  </si>
  <si>
    <t>PF02985,PF13646,PF18808,PF18829</t>
  </si>
  <si>
    <t>PF00098,PF00098,PF00313</t>
  </si>
  <si>
    <t>PF02985,PF12348,PF12348</t>
  </si>
  <si>
    <t>PF00887,PF13415,PF13415,PF01344</t>
  </si>
  <si>
    <t>PF00557</t>
  </si>
  <si>
    <t>PF08648</t>
  </si>
  <si>
    <t>PF12874,PF16835</t>
  </si>
  <si>
    <t>PF00076,PF16131</t>
  </si>
  <si>
    <t>PF01985,PF01985,PF01985</t>
  </si>
  <si>
    <t>PF00827</t>
  </si>
  <si>
    <t>PF01120</t>
  </si>
  <si>
    <t>PF14569,PF03552</t>
  </si>
  <si>
    <t>PF00349,PF03727</t>
  </si>
  <si>
    <t>PF01015</t>
  </si>
  <si>
    <t>PF00164</t>
  </si>
  <si>
    <t>PF00133,PF00133,PF08264</t>
  </si>
  <si>
    <t>PF01775</t>
  </si>
  <si>
    <t>PF00098,PF00098,PF00098,PF00098,PF00098,PF00098,PF00098,PF00313</t>
  </si>
  <si>
    <t>PF12783,PF16206,PF16206,PF16213</t>
  </si>
  <si>
    <t>PF00745,PF01488,PF05201</t>
  </si>
  <si>
    <t>PF13621</t>
  </si>
  <si>
    <t>PF00076,PF02136</t>
  </si>
  <si>
    <t>PF01667</t>
  </si>
  <si>
    <t>PF00542,PF16320</t>
  </si>
  <si>
    <t>PF05700</t>
  </si>
  <si>
    <t>PF11955</t>
  </si>
  <si>
    <t>PF02002</t>
  </si>
  <si>
    <t>PF00271,PF00270</t>
  </si>
  <si>
    <t>PF03435</t>
  </si>
  <si>
    <t>PF01198</t>
  </si>
  <si>
    <t>PF00400,PF00400,PF00400,PF00400,PF08606</t>
  </si>
  <si>
    <t>PF00189,PF07650</t>
  </si>
  <si>
    <t>PF18004,PF13646,PF01851</t>
  </si>
  <si>
    <t>PF13393,PF03129</t>
  </si>
  <si>
    <t>PF00504</t>
  </si>
  <si>
    <t>PF01929</t>
  </si>
  <si>
    <t>PF02446,PF00686,PF00686</t>
  </si>
  <si>
    <t>PF00238</t>
  </si>
  <si>
    <t>PF11947</t>
  </si>
  <si>
    <t>PF08623</t>
  </si>
  <si>
    <t>PF01602,PF07718,PF14806</t>
  </si>
  <si>
    <t>PF00623,PF04983,PF04990,PF04992,PF04997,PF04998,PF05000,PF05001,PF05001,PF05001,PF05001,PF05001,PF05001,PF05001,PF05001,PF05001,PF05001,PF05001,PF05001,PF05001,PF05001,PF05001</t>
  </si>
  <si>
    <t>PF00156</t>
  </si>
  <si>
    <t>PF14372,PF05699</t>
  </si>
  <si>
    <t>PF00137,PF00137</t>
  </si>
  <si>
    <t>PF17144,PF14204</t>
  </si>
  <si>
    <t>PF16529</t>
  </si>
  <si>
    <t>PF00153,PF00153,PF00153</t>
  </si>
  <si>
    <t>PF08041</t>
  </si>
  <si>
    <t>PF00076,PF13865</t>
  </si>
  <si>
    <t>PF03735</t>
  </si>
  <si>
    <t>PF02785,PF00364,PF01039,PF00289,PF02786,PF08326</t>
  </si>
  <si>
    <t>PF01399,PF18098</t>
  </si>
  <si>
    <t>PF03405</t>
  </si>
  <si>
    <t>PF03999</t>
  </si>
  <si>
    <t>PF00176,PF00271</t>
  </si>
  <si>
    <t>PF00168,PF01764</t>
  </si>
  <si>
    <t>PF13857,PF00385</t>
  </si>
  <si>
    <t>PF00076,PF05383,PF08777</t>
  </si>
  <si>
    <t>PF00903,PF00903</t>
  </si>
  <si>
    <t>PF02419</t>
  </si>
  <si>
    <t>PF01247</t>
  </si>
  <si>
    <t>PF04037,PF04046</t>
  </si>
  <si>
    <t>PF13417,PF13410</t>
  </si>
  <si>
    <t>PF00005</t>
  </si>
  <si>
    <t>PF02225,PF12662</t>
  </si>
  <si>
    <t>PF01399,PF10602</t>
  </si>
  <si>
    <t>PF01251</t>
  </si>
  <si>
    <t>PF00453</t>
  </si>
  <si>
    <t>PF05922</t>
  </si>
  <si>
    <t>PF03600</t>
  </si>
  <si>
    <t>PF00571,PF00571,PF16561</t>
  </si>
  <si>
    <t>PF00288,PF08544</t>
  </si>
  <si>
    <t>PF01103,PF07244</t>
  </si>
  <si>
    <t>PF13087,PF04851,PF09416,PF13086,PF18141</t>
  </si>
  <si>
    <t>PF00928,PF01217</t>
  </si>
  <si>
    <t>PF16969</t>
  </si>
  <si>
    <t>PF00344</t>
  </si>
  <si>
    <t>PF00297</t>
  </si>
  <si>
    <t>PF00076,PF12353</t>
  </si>
  <si>
    <t>PF00076,PF00076,PF00076,PF00076,PF00658</t>
  </si>
  <si>
    <t>PF01225,PF02875,PF08245</t>
  </si>
  <si>
    <t>PF00311</t>
  </si>
  <si>
    <t>PF01778</t>
  </si>
  <si>
    <t>PF13243,PF13249</t>
  </si>
  <si>
    <t>PF00673,PF00281</t>
  </si>
  <si>
    <t>PF13812,PF01535,PF01535,PF01535,PF12854,PF13041,PF13041</t>
  </si>
  <si>
    <t>PF03947,PF00181</t>
  </si>
  <si>
    <t>PF01820,PF07478</t>
  </si>
  <si>
    <t>PF04845,PF04845</t>
  </si>
  <si>
    <t>PF02847,PF02854</t>
  </si>
  <si>
    <t>PF08538</t>
  </si>
  <si>
    <t>PF11998</t>
  </si>
  <si>
    <t>PF01194</t>
  </si>
  <si>
    <t>PF02209,PF00626,PF00626,PF00626,PF00626,PF00626,PF00626</t>
  </si>
  <si>
    <t>PF01575</t>
  </si>
  <si>
    <t>PF00656</t>
  </si>
  <si>
    <t>PF08492,PF17004</t>
  </si>
  <si>
    <t>PF00572</t>
  </si>
  <si>
    <t>PF11891</t>
  </si>
  <si>
    <t>PF05625</t>
  </si>
  <si>
    <t>PF00076,PF00642,PF00642</t>
  </si>
  <si>
    <t>PF02540,PF00795</t>
  </si>
  <si>
    <t>PF00043,PF02798,PF00647</t>
  </si>
  <si>
    <t>PF05116,PF08472</t>
  </si>
  <si>
    <t>PF00829</t>
  </si>
  <si>
    <t>PF03835</t>
  </si>
  <si>
    <t>PF02782,PF00370</t>
  </si>
  <si>
    <t>PF05000,PF04998,PF04998</t>
  </si>
  <si>
    <t>PF00733,PF13537</t>
  </si>
  <si>
    <t>PF00416</t>
  </si>
  <si>
    <t>PF02348</t>
  </si>
  <si>
    <t>PF01158</t>
  </si>
  <si>
    <t>PF00009,PF03144,PF09173</t>
  </si>
  <si>
    <t>PF02776,PF00205,PF02775</t>
  </si>
  <si>
    <t>PF00022</t>
  </si>
  <si>
    <t>PF01535,PF01535,PF01535,PF01535,PF13812</t>
  </si>
  <si>
    <t>PF00587,PF03129,PF09180</t>
  </si>
  <si>
    <t>PF02096</t>
  </si>
  <si>
    <t>PF11852,PF17967,PF02922</t>
  </si>
  <si>
    <t>PF14204,PF17144</t>
  </si>
  <si>
    <t>PF03055</t>
  </si>
  <si>
    <t>PF00411</t>
  </si>
  <si>
    <t>PF03951,PF00120</t>
  </si>
  <si>
    <t>PF00181,PF03947</t>
  </si>
  <si>
    <t>PF14580</t>
  </si>
  <si>
    <t>PF00004,PF16450,PF17862</t>
  </si>
  <si>
    <t>PF01907</t>
  </si>
  <si>
    <t>PF04909,PF00120</t>
  </si>
  <si>
    <t>PF00436</t>
  </si>
  <si>
    <t>PF16166</t>
  </si>
  <si>
    <t>PF00828</t>
  </si>
  <si>
    <t>PF11255</t>
  </si>
  <si>
    <t>PF00696</t>
  </si>
  <si>
    <t>PF02826,PF00389</t>
  </si>
  <si>
    <t>PF01092</t>
  </si>
  <si>
    <t>PF01704</t>
  </si>
  <si>
    <t>PF03059</t>
  </si>
  <si>
    <t>PF13499,PF13405</t>
  </si>
  <si>
    <t>PF01975</t>
  </si>
  <si>
    <t>PF05721</t>
  </si>
  <si>
    <t>PF13409,PF14497</t>
  </si>
  <si>
    <t>PF13499,PF13499,PF13499</t>
  </si>
  <si>
    <t>PF00288</t>
  </si>
  <si>
    <t>PF00638,PF08911</t>
  </si>
  <si>
    <t>PF13302</t>
  </si>
  <si>
    <t>PF01627</t>
  </si>
  <si>
    <t>PF00571,PF00571</t>
  </si>
  <si>
    <t>PF05637</t>
  </si>
  <si>
    <t>PF00875,PF03441,PF12546</t>
  </si>
  <si>
    <t>PF00590</t>
  </si>
  <si>
    <t>PF17927,PF05770</t>
  </si>
  <si>
    <t>PF00575,PF00829</t>
  </si>
  <si>
    <t>PF01233,PF02799</t>
  </si>
  <si>
    <t>PF01851,PF13646,PF18004</t>
  </si>
  <si>
    <t>PF05008,PF12352</t>
  </si>
  <si>
    <t>PF01588</t>
  </si>
  <si>
    <t>PF17284,PF01564</t>
  </si>
  <si>
    <t>PF02548</t>
  </si>
  <si>
    <t>PF18055,PF01399,PF18503</t>
  </si>
  <si>
    <t>PF00749,PF03950,PF14497</t>
  </si>
  <si>
    <t>PF00789,PF08059,PF14555</t>
  </si>
  <si>
    <t>PF01602,PF02883,PF09066</t>
  </si>
  <si>
    <t>PF00355,PF08417</t>
  </si>
  <si>
    <t>PF01477,PF00305</t>
  </si>
  <si>
    <t>PF00240,PF00240</t>
  </si>
  <si>
    <t>PF05648</t>
  </si>
  <si>
    <t>PF01851,PF17781,PF18051</t>
  </si>
  <si>
    <t>PF13812,PF13041</t>
  </si>
  <si>
    <t>PF00338</t>
  </si>
  <si>
    <t>PF00276,PF03939</t>
  </si>
  <si>
    <t>PF01113,PF05173</t>
  </si>
  <si>
    <t>PF03810,PF08389,PF08767,PF18777,PF18784,PF18787</t>
  </si>
  <si>
    <t>PF05303,PF12807,PF13236,PF13424,PF13424,PF15044</t>
  </si>
  <si>
    <t>PF07109</t>
  </si>
  <si>
    <t>PF11886,PF04548</t>
  </si>
  <si>
    <t>PF13041,PF13041,PF13812,PF13812</t>
  </si>
  <si>
    <t>PF01636</t>
  </si>
  <si>
    <t>PF12265,PF00400,PF00400,PF00400,PF00400</t>
  </si>
  <si>
    <t>PF07798</t>
  </si>
  <si>
    <t>PF02812,PF00208</t>
  </si>
  <si>
    <t>PF09412</t>
  </si>
  <si>
    <t>PF06916</t>
  </si>
  <si>
    <t>PF00152,PF00152,PF01336</t>
  </si>
  <si>
    <t>PF04095,PF17767,PF17956</t>
  </si>
  <si>
    <t>PF00118</t>
  </si>
  <si>
    <t>PF17862,PF00004,PF16450</t>
  </si>
  <si>
    <t>PF00534,PF13439</t>
  </si>
  <si>
    <t>PF00707,PF05198</t>
  </si>
  <si>
    <t>PF11267</t>
  </si>
  <si>
    <t>PF00425,PF04715</t>
  </si>
  <si>
    <t>PF00626,PF00626,PF00626,PF00626,PF02209</t>
  </si>
  <si>
    <t>PF00696,PF00742,PF01842,PF03447,PF13840</t>
  </si>
  <si>
    <t>PF05066,PF15612,PF02791,PF00046,PF15613</t>
  </si>
  <si>
    <t>PF06241</t>
  </si>
  <si>
    <t>PF13812,PF01535,PF17177</t>
  </si>
  <si>
    <t>PF14306,PF01747</t>
  </si>
  <si>
    <t>PF08244,PF11837,PF00251</t>
  </si>
  <si>
    <t>PF00113,PF03952</t>
  </si>
  <si>
    <t>PF10249</t>
  </si>
  <si>
    <t>PF01513</t>
  </si>
  <si>
    <t>PF18087,PF18578,PF18579</t>
  </si>
  <si>
    <t>PF00856,PF09273</t>
  </si>
  <si>
    <t>PF00117,PF00958,PF02540</t>
  </si>
  <si>
    <t>PF00410</t>
  </si>
  <si>
    <t>PF00013,PF00013</t>
  </si>
  <si>
    <t>PF01709</t>
  </si>
  <si>
    <t>PF10213</t>
  </si>
  <si>
    <t>PF00274</t>
  </si>
  <si>
    <t>PF01588,PF09334</t>
  </si>
  <si>
    <t>PF03097,PF13949</t>
  </si>
  <si>
    <t>PF00082,PF12580</t>
  </si>
  <si>
    <t>PF09353</t>
  </si>
  <si>
    <t>PF01535,PF01535,PF01535,PF13812</t>
  </si>
  <si>
    <t>PF01432</t>
  </si>
  <si>
    <t>PF13450,PF05187</t>
  </si>
  <si>
    <t>PF00458,PF03129,PF00587</t>
  </si>
  <si>
    <t>PF12481</t>
  </si>
  <si>
    <t>PF03061</t>
  </si>
  <si>
    <t>PF13086,PF13087</t>
  </si>
  <si>
    <t>PF01014,PF01014</t>
  </si>
  <si>
    <t>PF01535,PF01535,PF01535,PF13041,PF13041</t>
  </si>
  <si>
    <t>PF04733</t>
  </si>
  <si>
    <t>PF00043,PF00647,PF02798</t>
  </si>
  <si>
    <t>PF08323,PF16760,PF16760,PF16760</t>
  </si>
  <si>
    <t>PF05746,PF00750,PF03485</t>
  </si>
  <si>
    <t>PF00081,PF02777</t>
  </si>
  <si>
    <t>PF00557,PF05195</t>
  </si>
  <si>
    <t>PF01535,PF01535,PF13812,PF13812</t>
  </si>
  <si>
    <t>PF01544</t>
  </si>
  <si>
    <t>PF00838</t>
  </si>
  <si>
    <t>PF00407,PF00407</t>
  </si>
  <si>
    <t>PF01632</t>
  </si>
  <si>
    <t>PF01161</t>
  </si>
  <si>
    <t>PF01781</t>
  </si>
  <si>
    <t>PF00056,PF02866</t>
  </si>
  <si>
    <t>PF00464</t>
  </si>
  <si>
    <t>PF13869</t>
  </si>
  <si>
    <t>PF00108,PF02803</t>
  </si>
  <si>
    <t>PF01399,PF09440</t>
  </si>
  <si>
    <t>PF00312</t>
  </si>
  <si>
    <t>PF02492</t>
  </si>
  <si>
    <t>PF02037</t>
  </si>
  <si>
    <t>PF00501,PF13193</t>
  </si>
  <si>
    <t>PF00206,PF08328</t>
  </si>
  <si>
    <t>PF01435</t>
  </si>
  <si>
    <t>PF02153</t>
  </si>
  <si>
    <t>PF13012,PF01398</t>
  </si>
  <si>
    <t>PF03650</t>
  </si>
  <si>
    <t>PF00132,PF06426</t>
  </si>
  <si>
    <t>PF00994,PF01507</t>
  </si>
  <si>
    <t>PF01165</t>
  </si>
  <si>
    <t>PF03179</t>
  </si>
  <si>
    <t>PF00670,PF05221</t>
  </si>
  <si>
    <t>PF01535,PF01535,PF01535,PF01535,PF13041,PF13041</t>
  </si>
  <si>
    <t>PF02359,PF02933,PF17862,PF17862,PF00004,PF00004</t>
  </si>
  <si>
    <t>PF01025</t>
  </si>
  <si>
    <t>PF00318,PF00318</t>
  </si>
  <si>
    <t>PF01196</t>
  </si>
  <si>
    <t>PF00285,PF00549</t>
  </si>
  <si>
    <t>PF01294</t>
  </si>
  <si>
    <t>PF00004,PF17862,PF16450</t>
  </si>
  <si>
    <t>PF00515,PF00515,PF13414,PF17830,PF17830</t>
  </si>
  <si>
    <t>PF02581,PF08543</t>
  </si>
  <si>
    <t>PF17862,PF06480,PF01434,PF00004</t>
  </si>
  <si>
    <t>PF01255</t>
  </si>
  <si>
    <t>PF06325,PF00155</t>
  </si>
  <si>
    <t>PF13710,PF10369,PF10369,PF01842</t>
  </si>
  <si>
    <t>PF00579,PF01479</t>
  </si>
  <si>
    <t>PF01293</t>
  </si>
  <si>
    <t>PF01000,PF01193</t>
  </si>
  <si>
    <t>PF03378,PF08506,PF03810</t>
  </si>
  <si>
    <t>PF10615</t>
  </si>
  <si>
    <t>PF10415,PF00206</t>
  </si>
  <si>
    <t>PF01090</t>
  </si>
  <si>
    <t>PF01717,PF08267</t>
  </si>
  <si>
    <t>PF00005,PF00005,PF00037,PF04068</t>
  </si>
  <si>
    <t>PF04755</t>
  </si>
  <si>
    <t>PF01535,PF13041,PF13041,PF13041</t>
  </si>
  <si>
    <t>PF13460</t>
  </si>
  <si>
    <t>PF00180</t>
  </si>
  <si>
    <t>PF00149,PF00515,PF08321,PF13431</t>
  </si>
  <si>
    <t>PF08318</t>
  </si>
  <si>
    <t>PF00578</t>
  </si>
  <si>
    <t>PF08071,PF00467,PF00900,PF16121,PF01479</t>
  </si>
  <si>
    <t>PF18262,PF03484,PF03483,PF17759</t>
  </si>
  <si>
    <t>PF00543</t>
  </si>
  <si>
    <t>PF00833</t>
  </si>
  <si>
    <t>PF00300,PF00300</t>
  </si>
  <si>
    <t>PF08122</t>
  </si>
  <si>
    <t>PF00254,PF00254,PF00254,PF00515</t>
  </si>
  <si>
    <t>PF00005,PF00005,PF12848</t>
  </si>
  <si>
    <t>PF00326,PF02897</t>
  </si>
  <si>
    <t>PF13181,PF13414,PF13414,PF17830,PF17830</t>
  </si>
  <si>
    <t>PF00682,PF08502</t>
  </si>
  <si>
    <t>PF06485</t>
  </si>
  <si>
    <t>PF00702</t>
  </si>
  <si>
    <t>PF03982,PF12146</t>
  </si>
  <si>
    <t>PF01926,PF02581</t>
  </si>
  <si>
    <t>PF02020</t>
  </si>
  <si>
    <t>PF08186</t>
  </si>
  <si>
    <t>PF14693</t>
  </si>
  <si>
    <t>PF00361,PF00662,PF01010</t>
  </si>
  <si>
    <t>PF01650</t>
  </si>
  <si>
    <t>PF00149,PF13854</t>
  </si>
  <si>
    <t>PF00278,PF02784</t>
  </si>
  <si>
    <t>PF00112,PF08246,PF00396</t>
  </si>
  <si>
    <t>PF00343</t>
  </si>
  <si>
    <t>PF07466</t>
  </si>
  <si>
    <t>PF00925,PF00926</t>
  </si>
  <si>
    <t>PF05292,PF17408</t>
  </si>
  <si>
    <t>PF00391,PF01326,PF01326,PF01326,PF02896</t>
  </si>
  <si>
    <t>PF00006,PF02874,PF16886</t>
  </si>
  <si>
    <t>PF02219</t>
  </si>
  <si>
    <t>PF00626,PF00626,PF00626,PF00626,PF00626,PF02209</t>
  </si>
  <si>
    <t>PF02190,PF00004,PF05362</t>
  </si>
  <si>
    <t>PF13793,PF14572</t>
  </si>
  <si>
    <t>PF04280</t>
  </si>
  <si>
    <t>PF00106,PF00107,PF08240</t>
  </si>
  <si>
    <t>PF00800</t>
  </si>
  <si>
    <t>PF01336,PF00152</t>
  </si>
  <si>
    <t>PF01039</t>
  </si>
  <si>
    <t>PF05761</t>
  </si>
  <si>
    <t>PF00177</t>
  </si>
  <si>
    <t>PF02341</t>
  </si>
  <si>
    <t>PF01658,PF07994</t>
  </si>
  <si>
    <t>PF02852,PF07992</t>
  </si>
  <si>
    <t>PF08323,PF13692</t>
  </si>
  <si>
    <t>PF00004,PF00004,PF02933,PF17862</t>
  </si>
  <si>
    <t>PF01398</t>
  </si>
  <si>
    <t>PF00285</t>
  </si>
  <si>
    <t>PF17886,PF02374</t>
  </si>
  <si>
    <t>PF02854,PF02847</t>
  </si>
  <si>
    <t>PF01429</t>
  </si>
  <si>
    <t>PF04548</t>
  </si>
  <si>
    <t>PF01370,PF08338</t>
  </si>
  <si>
    <t>PF00004,PF02861,PF02861,PF07724,PF10431,PF17871</t>
  </si>
  <si>
    <t>PF02190</t>
  </si>
  <si>
    <t>PF03109</t>
  </si>
  <si>
    <t>PF01200</t>
  </si>
  <si>
    <t>PF01058</t>
  </si>
  <si>
    <t>PF00478</t>
  </si>
  <si>
    <t>PF05193,PF05193,PF00675</t>
  </si>
  <si>
    <t>PF00316,PF18913</t>
  </si>
  <si>
    <t>PF06549</t>
  </si>
  <si>
    <t>PF01259</t>
  </si>
  <si>
    <t>PF00448,PF02881,PF02978</t>
  </si>
  <si>
    <t>PF00762</t>
  </si>
  <si>
    <t>PF04718</t>
  </si>
  <si>
    <t>PF05419</t>
  </si>
  <si>
    <t>PF01249</t>
  </si>
  <si>
    <t>PF13622,PF00027</t>
  </si>
  <si>
    <t>PF01103</t>
  </si>
  <si>
    <t>PF00251,PF08244,PF11837</t>
  </si>
  <si>
    <t>PF00085,PF07992</t>
  </si>
  <si>
    <t>PF02881,PF00448</t>
  </si>
  <si>
    <t>PF00483</t>
  </si>
  <si>
    <t>PF00128,PF02922</t>
  </si>
  <si>
    <t>PF01280</t>
  </si>
  <si>
    <t>PF01150</t>
  </si>
  <si>
    <t>PF11460</t>
  </si>
  <si>
    <t>PF00082,PF05922,PF17766,PF02225</t>
  </si>
  <si>
    <t>PF01287</t>
  </si>
  <si>
    <t>PF01680</t>
  </si>
  <si>
    <t>PF04278</t>
  </si>
  <si>
    <t>PF05064</t>
  </si>
  <si>
    <t>PF01201</t>
  </si>
  <si>
    <t>PF00009,PF00679,PF03144</t>
  </si>
  <si>
    <t>PF01783</t>
  </si>
  <si>
    <t>PF01268</t>
  </si>
  <si>
    <t>PF00171,PF00696</t>
  </si>
  <si>
    <t>PF13242,PF13344</t>
  </si>
  <si>
    <t>PF00005,PF00664</t>
  </si>
  <si>
    <t>PF00400,PF12931</t>
  </si>
  <si>
    <t>PF01433,PF11838,PF17900</t>
  </si>
  <si>
    <t>PF00573,PF14374</t>
  </si>
  <si>
    <t>PF00091,PF12327</t>
  </si>
  <si>
    <t>PF02938,PF01336,PF00152</t>
  </si>
  <si>
    <t>PF11566</t>
  </si>
  <si>
    <t>PF00202</t>
  </si>
  <si>
    <t>PF01406</t>
  </si>
  <si>
    <t>PF00004,PF17862,PF01434</t>
  </si>
  <si>
    <t>PF00132,PF00132</t>
  </si>
  <si>
    <t>PF01556</t>
  </si>
  <si>
    <t>PF00407</t>
  </si>
  <si>
    <t>PF05899</t>
  </si>
  <si>
    <t>PF01634,PF08029</t>
  </si>
  <si>
    <t>PF07992,PF00036</t>
  </si>
  <si>
    <t>PF14833,PF03446</t>
  </si>
  <si>
    <t>PF00536,PF02466</t>
  </si>
  <si>
    <t>PF00006,PF02874</t>
  </si>
  <si>
    <t>PF00886</t>
  </si>
  <si>
    <t>PF00575</t>
  </si>
  <si>
    <t>PF00514,PF00514,PF00514,PF00514,PF00514,PF00514,PF00514,PF00514,PF16186,PF01749</t>
  </si>
  <si>
    <t>PF00390,PF03949</t>
  </si>
  <si>
    <t>PF13410,PF13409</t>
  </si>
  <si>
    <t>PF06592</t>
  </si>
  <si>
    <t>PF05091</t>
  </si>
  <si>
    <t>PF02913,PF01565</t>
  </si>
  <si>
    <t>PF01344,PF01344,PF01344</t>
  </si>
  <si>
    <t>PF03224,PF11698</t>
  </si>
  <si>
    <t>PF02809,PF02809,PF13519</t>
  </si>
  <si>
    <t>PF02789,PF00883</t>
  </si>
  <si>
    <t>PF03364</t>
  </si>
  <si>
    <t>PF04695</t>
  </si>
  <si>
    <t>PF00899,PF00899,PF09358,PF10585,PF16190,PF16191</t>
  </si>
  <si>
    <t>PF03949,PF00390</t>
  </si>
  <si>
    <t>PF00330,PF00694</t>
  </si>
  <si>
    <t>PF02492,PF07683</t>
  </si>
  <si>
    <t>PF00240,PF00443</t>
  </si>
  <si>
    <t>PF00763,PF02882</t>
  </si>
  <si>
    <t>PF02637,PF02934</t>
  </si>
  <si>
    <t>PF02657,PF01722</t>
  </si>
  <si>
    <t>PF00071,PF00071,PF08355,PF08356</t>
  </si>
  <si>
    <t>PF00218</t>
  </si>
  <si>
    <t>PF00291</t>
  </si>
  <si>
    <t>PF01154,PF08540</t>
  </si>
  <si>
    <t>PF00576,PF09349</t>
  </si>
  <si>
    <t>PF14698,PF00206</t>
  </si>
  <si>
    <t>PF07224</t>
  </si>
  <si>
    <t>PF03473,PF03476</t>
  </si>
  <si>
    <t>PF05173,PF01113</t>
  </si>
  <si>
    <t>PF02798</t>
  </si>
  <si>
    <t>PF04969,PF09032</t>
  </si>
  <si>
    <t>PF06058</t>
  </si>
  <si>
    <t>PF00205,PF02775,PF02776</t>
  </si>
  <si>
    <t>PF06351</t>
  </si>
  <si>
    <t>PF08264,PF00133,PF00133</t>
  </si>
  <si>
    <t>PF02773,PF02772,PF00438</t>
  </si>
  <si>
    <t>PF06415,PF01676</t>
  </si>
  <si>
    <t>PF00342</t>
  </si>
  <si>
    <t>PF03199,PF03917</t>
  </si>
  <si>
    <t>PF07244,PF01103</t>
  </si>
  <si>
    <t>PF01990</t>
  </si>
  <si>
    <t>PF05071</t>
  </si>
  <si>
    <t>PF00044,PF02800</t>
  </si>
  <si>
    <t>PF00550</t>
  </si>
  <si>
    <t>PF01851,PF01851,PF18051,PF17781</t>
  </si>
  <si>
    <t>PF01813</t>
  </si>
  <si>
    <t>PF02560</t>
  </si>
  <si>
    <t>PF02922,PF00128</t>
  </si>
  <si>
    <t>PF00175</t>
  </si>
  <si>
    <t>PF03219</t>
  </si>
  <si>
    <t>PF03223</t>
  </si>
  <si>
    <t>PF05758</t>
  </si>
  <si>
    <t>PF00117,PF00988</t>
  </si>
  <si>
    <t>PF09731</t>
  </si>
  <si>
    <t>PF14290</t>
  </si>
  <si>
    <t>PF03328</t>
  </si>
  <si>
    <t>PF00923</t>
  </si>
  <si>
    <t>PF00009,PF03144,PF03143</t>
  </si>
  <si>
    <t>PF13806</t>
  </si>
  <si>
    <t>PF01132,PF08207,PF09285</t>
  </si>
  <si>
    <t>PF01964</t>
  </si>
  <si>
    <t>PF01043,PF07516,PF07517</t>
  </si>
  <si>
    <t>PF01789</t>
  </si>
  <si>
    <t>PF01000,PF01193,PF03118</t>
  </si>
  <si>
    <t>PF03255</t>
  </si>
  <si>
    <t>PF00085,PF01507</t>
  </si>
  <si>
    <t>PF00756</t>
  </si>
  <si>
    <t>PF02769,PF02769,PF13507,PF18072,PF18076</t>
  </si>
  <si>
    <t>PF01565,PF04030</t>
  </si>
  <si>
    <t>PF03647</t>
  </si>
  <si>
    <t>PF04548,PF11886</t>
  </si>
  <si>
    <t>PF00562,PF04560,PF04561,PF04563,PF04565</t>
  </si>
  <si>
    <t>PF00162</t>
  </si>
  <si>
    <t>PF06624</t>
  </si>
  <si>
    <t>PF04832,PF04832</t>
  </si>
  <si>
    <t>PF00967,PF00187</t>
  </si>
  <si>
    <t>PF00364</t>
  </si>
  <si>
    <t>PF02089</t>
  </si>
  <si>
    <t>PF00226,PF07719,PF13432</t>
  </si>
  <si>
    <t>PF00122,PF00702</t>
  </si>
  <si>
    <t>PF13519,PF17863,PF01078</t>
  </si>
  <si>
    <t>PF03989,PF03989,PF03989,PF03989,PF03989,PF03989,PF00521</t>
  </si>
  <si>
    <t>PF01084</t>
  </si>
  <si>
    <t>PF00013,PF00575,PF01138,PF01138,PF03725,PF03725</t>
  </si>
  <si>
    <t>PF00920</t>
  </si>
  <si>
    <t>PF00441,PF02770,PF02771</t>
  </si>
  <si>
    <t>PF15879</t>
  </si>
  <si>
    <t>PF01433,PF17900,PF17432,PF11940</t>
  </si>
  <si>
    <t>PF12263</t>
  </si>
  <si>
    <t>PF00501,PF13193,PF16177</t>
  </si>
  <si>
    <t>PF02392</t>
  </si>
  <si>
    <t>PF03571,PF00293</t>
  </si>
  <si>
    <t>PF01408</t>
  </si>
  <si>
    <t>PF02403,PF00587</t>
  </si>
  <si>
    <t>PF17067</t>
  </si>
  <si>
    <t>PF00004,PF01434,PF06480,PF17862</t>
  </si>
  <si>
    <t>PF17172,PF17171</t>
  </si>
  <si>
    <t>PF00119</t>
  </si>
  <si>
    <t>PF13602,PF08240</t>
  </si>
  <si>
    <t>PF06449,PF02326</t>
  </si>
  <si>
    <t>PF00133,PF06827,PF08264</t>
  </si>
  <si>
    <t>PF00334</t>
  </si>
  <si>
    <t>PF00137</t>
  </si>
  <si>
    <t>PF02576</t>
  </si>
  <si>
    <t>PF00623,PF00623,PF04997</t>
  </si>
  <si>
    <t>PF02800,PF00044</t>
  </si>
  <si>
    <t>PF03703</t>
  </si>
  <si>
    <t>PF00364,PF00198,PF02817</t>
  </si>
  <si>
    <t>PF02405</t>
  </si>
  <si>
    <t>PF02466</t>
  </si>
  <si>
    <t>PF00573</t>
  </si>
  <si>
    <t>PF04982</t>
  </si>
  <si>
    <t>PF00116,PF02790</t>
  </si>
  <si>
    <t>PF00485</t>
  </si>
  <si>
    <t>PF00121</t>
  </si>
  <si>
    <t>PF16113</t>
  </si>
  <si>
    <t>PF00223</t>
  </si>
  <si>
    <t>PF01556,PF00226,PF00684</t>
  </si>
  <si>
    <t>PF00939</t>
  </si>
  <si>
    <t>PF01145,PF16200</t>
  </si>
  <si>
    <t>PF00241</t>
  </si>
  <si>
    <t>PF03822,PF00069</t>
  </si>
  <si>
    <t>PF04263,PF04265</t>
  </si>
  <si>
    <t>PF00627,PF09409</t>
  </si>
  <si>
    <t>PF01156</t>
  </si>
  <si>
    <t>PF00903</t>
  </si>
  <si>
    <t>PF01068,PF04675,PF04679</t>
  </si>
  <si>
    <t>PF00080</t>
  </si>
  <si>
    <t>PF17832,PF01472</t>
  </si>
  <si>
    <t>PF00412,PF00412</t>
  </si>
  <si>
    <t>PF04096</t>
  </si>
  <si>
    <t>PF01168</t>
  </si>
  <si>
    <t>PF04127,PF04127</t>
  </si>
  <si>
    <t>PF14555,PF13899,PF00789</t>
  </si>
  <si>
    <t>PF09072</t>
  </si>
  <si>
    <t>PF16987,PF16987</t>
  </si>
  <si>
    <t>PF06244</t>
  </si>
  <si>
    <t>PF00581,PF00581</t>
  </si>
  <si>
    <t>PF06172</t>
  </si>
  <si>
    <t>PF01209</t>
  </si>
  <si>
    <t>PF01470</t>
  </si>
  <si>
    <t>PF09793</t>
  </si>
  <si>
    <t>PF02213</t>
  </si>
  <si>
    <t>PF13874</t>
  </si>
  <si>
    <t>PF12819</t>
  </si>
  <si>
    <t>PF08694</t>
  </si>
  <si>
    <t>PF10275</t>
  </si>
  <si>
    <t>PF05564</t>
  </si>
  <si>
    <t>PF06419</t>
  </si>
  <si>
    <t>PF00887</t>
  </si>
  <si>
    <t>PF06337,PF00443</t>
  </si>
  <si>
    <t>PF13266</t>
  </si>
  <si>
    <t>PF13898</t>
  </si>
  <si>
    <t>PF00170</t>
  </si>
  <si>
    <t>PF02362</t>
  </si>
  <si>
    <t>PF02338</t>
  </si>
  <si>
    <t>PF03159,PF17846,PF17846,PF00098</t>
  </si>
  <si>
    <t>PF08513,PF10607</t>
  </si>
  <si>
    <t>PF00834</t>
  </si>
  <si>
    <t>PF00255</t>
  </si>
  <si>
    <t>PF05160</t>
  </si>
  <si>
    <t>PF00293</t>
  </si>
  <si>
    <t>PF01661,PF13716</t>
  </si>
  <si>
    <t>PF04667</t>
  </si>
  <si>
    <t>PF02358,PF00982</t>
  </si>
  <si>
    <t>PF02713</t>
  </si>
  <si>
    <t>PF01115</t>
  </si>
  <si>
    <t>PF00400,PF00400,PF00400,PF00400,PF00400,PF00400,PF12894</t>
  </si>
  <si>
    <t>PF01582</t>
  </si>
  <si>
    <t>PF03671</t>
  </si>
  <si>
    <t>PF01729,PF02749</t>
  </si>
  <si>
    <t>PF07058</t>
  </si>
  <si>
    <t>PF02151,PF08755</t>
  </si>
  <si>
    <t>PF04981</t>
  </si>
  <si>
    <t>PF11210</t>
  </si>
  <si>
    <t>PF03106,PF03106</t>
  </si>
  <si>
    <t>PF00637,PF12451,PF17122</t>
  </si>
  <si>
    <t>PF01928</t>
  </si>
  <si>
    <t>PF00042</t>
  </si>
  <si>
    <t>PF00303,PF00186</t>
  </si>
  <si>
    <t>PF17207,PF14551,PF00493,PF17855</t>
  </si>
  <si>
    <t>PF00240,PF00627</t>
  </si>
  <si>
    <t>PF17830,PF13637</t>
  </si>
  <si>
    <t>PF00011,PF01388</t>
  </si>
  <si>
    <t>PF00639</t>
  </si>
  <si>
    <t>PF10714</t>
  </si>
  <si>
    <t>PF01875</t>
  </si>
  <si>
    <t>PF15985</t>
  </si>
  <si>
    <t>PF01612,PF00013</t>
  </si>
  <si>
    <t>PF06201</t>
  </si>
  <si>
    <t>PF13857</t>
  </si>
  <si>
    <t>PF01713,PF08590</t>
  </si>
  <si>
    <t>PF01734</t>
  </si>
  <si>
    <t>PF01633</t>
  </si>
  <si>
    <t>PF00249,PF00249</t>
  </si>
  <si>
    <t>PF01111</t>
  </si>
  <si>
    <t>PF00806,PF00806,PF00806,PF00806,PF00806,PF00806,PF00806,PF00806,PF07990,PF07990</t>
  </si>
  <si>
    <t>PF00705,PF02747</t>
  </si>
  <si>
    <t>PF02970</t>
  </si>
  <si>
    <t>PF01406,PF09190</t>
  </si>
  <si>
    <t>PF18376,PF00288</t>
  </si>
  <si>
    <t>PF13419</t>
  </si>
  <si>
    <t>PF09739</t>
  </si>
  <si>
    <t>PF01381,PF08523</t>
  </si>
  <si>
    <t>PF00557,PF15801</t>
  </si>
  <si>
    <t>PF12766</t>
  </si>
  <si>
    <t>PF06159</t>
  </si>
  <si>
    <t>PF05021,PF11543</t>
  </si>
  <si>
    <t>PF00069,PF02149,PF00627</t>
  </si>
  <si>
    <t>PF04266</t>
  </si>
  <si>
    <t>PF04614</t>
  </si>
  <si>
    <t>PF01212</t>
  </si>
  <si>
    <t>PF00023,PF12796,PF12796</t>
  </si>
  <si>
    <t>PF05903</t>
  </si>
  <si>
    <t>PF00536</t>
  </si>
  <si>
    <t>PF06972</t>
  </si>
  <si>
    <t>PF13415,PF01344,PF13418</t>
  </si>
  <si>
    <t>PF13513</t>
  </si>
  <si>
    <t>PF01302,PF14560</t>
  </si>
  <si>
    <t>PF13855,PF13855,PF13855</t>
  </si>
  <si>
    <t>PF02152</t>
  </si>
  <si>
    <t>PF00013,PF00642,PF00642</t>
  </si>
  <si>
    <t>PF05743,PF09454</t>
  </si>
  <si>
    <t>PF00240,PF09668,PF00627</t>
  </si>
  <si>
    <t>PF00560,PF13855,PF13855,PF13855,PF13855</t>
  </si>
  <si>
    <t>PF03070</t>
  </si>
  <si>
    <t>PF04855,PF04855</t>
  </si>
  <si>
    <t>PF02734,PF02733</t>
  </si>
  <si>
    <t>PF00400,PF00400,PF00400,PF00400,PF00400,PF00400</t>
  </si>
  <si>
    <t>PF02668</t>
  </si>
  <si>
    <t>PF12643</t>
  </si>
  <si>
    <t>PF09754</t>
  </si>
  <si>
    <t>PF00789</t>
  </si>
  <si>
    <t>PF01676,PF10143</t>
  </si>
  <si>
    <t>PF04564,PF00514,PF00514,PF00514</t>
  </si>
  <si>
    <t>PF01135</t>
  </si>
  <si>
    <t>PF00257,PF00257,PF00257</t>
  </si>
  <si>
    <t>PF03489,PF03489,PF05184,PF05184</t>
  </si>
  <si>
    <t>PF13656</t>
  </si>
  <si>
    <t>PF13646,PF13646,PF03130</t>
  </si>
  <si>
    <t>PF07933</t>
  </si>
  <si>
    <t>PF07714,PF14381</t>
  </si>
  <si>
    <t>PF03878</t>
  </si>
  <si>
    <t>PF10187</t>
  </si>
  <si>
    <t>PF00930,PF07676,PF07676</t>
  </si>
  <si>
    <t>PF06108</t>
  </si>
  <si>
    <t>PF00290</t>
  </si>
  <si>
    <t>PF02567</t>
  </si>
  <si>
    <t>PF06220</t>
  </si>
  <si>
    <t>PF00789,PF08059</t>
  </si>
  <si>
    <t>PF03031,PF00240</t>
  </si>
  <si>
    <t>PF05002,PF04969,PF13181</t>
  </si>
  <si>
    <t>PF04424</t>
  </si>
  <si>
    <t>PF02900</t>
  </si>
  <si>
    <t>PF01221</t>
  </si>
  <si>
    <t>PF01088</t>
  </si>
  <si>
    <t>PF07823</t>
  </si>
  <si>
    <t>PF00168,PF01412</t>
  </si>
  <si>
    <t>PF03997</t>
  </si>
  <si>
    <t>PF00814</t>
  </si>
  <si>
    <t>PF04652,PF18097</t>
  </si>
  <si>
    <t>PF00443</t>
  </si>
  <si>
    <t>PF14705</t>
  </si>
  <si>
    <t>PF03629</t>
  </si>
  <si>
    <t>PF00941,PF02738,PF00111,PF03450,PF01315,PF01799</t>
  </si>
  <si>
    <t>PF17956,PF04095,PF17767</t>
  </si>
  <si>
    <t>PF10644,PF14881</t>
  </si>
  <si>
    <t>PF14649</t>
  </si>
  <si>
    <t>PF01202</t>
  </si>
  <si>
    <t>PF04157,PF11605</t>
  </si>
  <si>
    <t>PF02431</t>
  </si>
  <si>
    <t>PF08245</t>
  </si>
  <si>
    <t>PF00226,PF00249</t>
  </si>
  <si>
    <t>PF14144,PF00170</t>
  </si>
  <si>
    <t>PF01625</t>
  </si>
  <si>
    <t>PF01112</t>
  </si>
  <si>
    <t>PF01722</t>
  </si>
  <si>
    <t>PF15519,PF00076,PF00076,PF00076</t>
  </si>
  <si>
    <t>PF03641</t>
  </si>
  <si>
    <t>PF00432,PF00432,PF00432,PF00432,PF00432</t>
  </si>
  <si>
    <t>PF01399,PF18005</t>
  </si>
  <si>
    <t>PF00076,PF00076,PF14237</t>
  </si>
  <si>
    <t>PF01087</t>
  </si>
  <si>
    <t>PF12799,PF13516</t>
  </si>
  <si>
    <t>PF12678</t>
  </si>
  <si>
    <t>PF03367,PF03367</t>
  </si>
  <si>
    <t>PF00326,PF00930</t>
  </si>
  <si>
    <t>PF00406</t>
  </si>
  <si>
    <t>PF00383</t>
  </si>
  <si>
    <t>PF08543</t>
  </si>
  <si>
    <t>PF02545</t>
  </si>
  <si>
    <t>PF06110</t>
  </si>
  <si>
    <t>PF10609,PF10609</t>
  </si>
  <si>
    <t>PF04968,PF04968</t>
  </si>
  <si>
    <t>PF00400,PF00400,PF00400,PF18345</t>
  </si>
  <si>
    <t>PF01380</t>
  </si>
  <si>
    <t>PF07918</t>
  </si>
  <si>
    <t>PF10604</t>
  </si>
  <si>
    <t>PF00459</t>
  </si>
  <si>
    <t>PF12584</t>
  </si>
  <si>
    <t>PF00581,PF00899</t>
  </si>
  <si>
    <t>PF00583,PF10394</t>
  </si>
  <si>
    <t>PF00132,PF00132,PF06426</t>
  </si>
  <si>
    <t>PF09229</t>
  </si>
  <si>
    <t>PF03931</t>
  </si>
  <si>
    <t>PF02223</t>
  </si>
  <si>
    <t>PF03770</t>
  </si>
  <si>
    <t>PF05191,PF00406</t>
  </si>
  <si>
    <t>PF00098,PF00270,PF00271,PF08152</t>
  </si>
  <si>
    <t>PF14237</t>
  </si>
  <si>
    <t>PF00146</t>
  </si>
  <si>
    <t>PF00128,PF02806,PF02922</t>
  </si>
  <si>
    <t>PF00731,PF02222,PF17769</t>
  </si>
  <si>
    <t>PF16940</t>
  </si>
  <si>
    <t>PF00487</t>
  </si>
  <si>
    <t>PF00208,PF02812</t>
  </si>
  <si>
    <t>PF02696</t>
  </si>
  <si>
    <t>PF01266,PF16901</t>
  </si>
  <si>
    <t>PF00534,PF08323</t>
  </si>
  <si>
    <t>PF01656</t>
  </si>
  <si>
    <t>PF02779,PF02780</t>
  </si>
  <si>
    <t>PF00189</t>
  </si>
  <si>
    <t>PF03727,PF00349</t>
  </si>
  <si>
    <t>PF01926,PF07650</t>
  </si>
  <si>
    <t>PF00318</t>
  </si>
  <si>
    <t>PF03129,PF07973,PF00587</t>
  </si>
  <si>
    <t>PF01343,PF01343</t>
  </si>
  <si>
    <t>PF02878,PF02879,PF02880</t>
  </si>
  <si>
    <t>PF00043,PF13417</t>
  </si>
  <si>
    <t>PF04321</t>
  </si>
  <si>
    <t>PF07137</t>
  </si>
  <si>
    <t>PF01512,PF10531,PF10589</t>
  </si>
  <si>
    <t>PF04172</t>
  </si>
  <si>
    <t>PF12600</t>
  </si>
  <si>
    <t>PF11833</t>
  </si>
  <si>
    <t>PF09334,PF00133,PF08264</t>
  </si>
  <si>
    <t>PF01467,PF01467</t>
  </si>
  <si>
    <t>PF00032,PF00033</t>
  </si>
  <si>
    <t>PF13460,PF13460,PF08547</t>
  </si>
  <si>
    <t>PF13837,PF12706,PF07521</t>
  </si>
  <si>
    <t>PF05405</t>
  </si>
  <si>
    <t>PF02254,PF00999</t>
  </si>
  <si>
    <t>PF13405,PF13499</t>
  </si>
  <si>
    <t>PF00574</t>
  </si>
  <si>
    <t>PF01411,PF02272,PF07973</t>
  </si>
  <si>
    <t>PF02507</t>
  </si>
  <si>
    <t>PF13301</t>
  </si>
  <si>
    <t>PF08534</t>
  </si>
  <si>
    <t>PF02167</t>
  </si>
  <si>
    <t>PF00276</t>
  </si>
  <si>
    <t>PF00861</t>
  </si>
  <si>
    <t>PF01245</t>
  </si>
  <si>
    <t>PF13085,PF13534</t>
  </si>
  <si>
    <t>PF00221</t>
  </si>
  <si>
    <t>PF04716</t>
  </si>
  <si>
    <t>PF06628,PF00199</t>
  </si>
  <si>
    <t>PF11909</t>
  </si>
  <si>
    <t>PF00676,PF02779,PF16078,PF16870</t>
  </si>
  <si>
    <t>PF03244</t>
  </si>
  <si>
    <t>PF00009,PF11987</t>
  </si>
  <si>
    <t>PF12037,PF00004</t>
  </si>
  <si>
    <t>PF16321,PF02482</t>
  </si>
  <si>
    <t>PF00329</t>
  </si>
  <si>
    <t>PF02801,PF00109</t>
  </si>
  <si>
    <t>PF00498,PF01494,PF01494</t>
  </si>
  <si>
    <t>PF12046</t>
  </si>
  <si>
    <t>PF11910</t>
  </si>
  <si>
    <t>PF13516,PF13516,PF13516,PF13516,PF13516,PF13516,PF13516,PF13516,PF13516,PF13516,PF13516</t>
  </si>
  <si>
    <t>PF00033</t>
  </si>
  <si>
    <t>PF13417,PF13417</t>
  </si>
  <si>
    <t>PF06212</t>
  </si>
  <si>
    <t>PF02915</t>
  </si>
  <si>
    <t>PF02605</t>
  </si>
  <si>
    <t>PF00153,PF00153</t>
  </si>
  <si>
    <t>PF01471</t>
  </si>
  <si>
    <t>PF01215</t>
  </si>
  <si>
    <t>PF01016</t>
  </si>
  <si>
    <t>PF00441,PF01636,PF02770,PF02771</t>
  </si>
  <si>
    <t>PF02803,PF00108</t>
  </si>
  <si>
    <t>PF04536</t>
  </si>
  <si>
    <t>PF02785,PF00364,PF02786,PF00289</t>
  </si>
  <si>
    <t>PF13180,PF13365,PF17815</t>
  </si>
  <si>
    <t>PF13812,PF01535,PF01535,PF01535,PF13041,PF13041</t>
  </si>
  <si>
    <t>PF00346</t>
  </si>
  <si>
    <t>PF05757</t>
  </si>
  <si>
    <t>PF00421</t>
  </si>
  <si>
    <t>PF02514,PF11965</t>
  </si>
  <si>
    <t>PF01649</t>
  </si>
  <si>
    <t>PF00266</t>
  </si>
  <si>
    <t>PF03091</t>
  </si>
  <si>
    <t>PF02518,PF10436</t>
  </si>
  <si>
    <t>PF02746,PF13378</t>
  </si>
  <si>
    <t>PF00004,PF00004,PF17862,PF17862</t>
  </si>
  <si>
    <t>PF00111</t>
  </si>
  <si>
    <t>PF00350,PF01031,PF02212</t>
  </si>
  <si>
    <t>PF13616,PF00581</t>
  </si>
  <si>
    <t>PF03060</t>
  </si>
  <si>
    <t>PF00124</t>
  </si>
  <si>
    <t>PF00109,PF02801</t>
  </si>
  <si>
    <t>PF02347,PF02347</t>
  </si>
  <si>
    <t>PF01257</t>
  </si>
  <si>
    <t>PF01474</t>
  </si>
  <si>
    <t>PF13187</t>
  </si>
  <si>
    <t>PF00393,PF03446</t>
  </si>
  <si>
    <t>PF01264</t>
  </si>
  <si>
    <t>PF00575,PF00575,PF00889,PF00889</t>
  </si>
  <si>
    <t>PF00737</t>
  </si>
  <si>
    <t>PF00283</t>
  </si>
  <si>
    <t>PF02780,PF00456,PF02779</t>
  </si>
  <si>
    <t>PF02427</t>
  </si>
  <si>
    <t>PF01458</t>
  </si>
  <si>
    <t>PF00764</t>
  </si>
  <si>
    <t>PF00676</t>
  </si>
  <si>
    <t>PF02163,PF13180</t>
  </si>
  <si>
    <t>PF05347</t>
  </si>
  <si>
    <t>PF05365</t>
  </si>
  <si>
    <t>PF00750,PF03485,PF05746</t>
  </si>
  <si>
    <t>PF00885</t>
  </si>
  <si>
    <t>PF00199,PF06628</t>
  </si>
  <si>
    <t>PF00364,PF02817,PF00198</t>
  </si>
  <si>
    <t>PF12838</t>
  </si>
  <si>
    <t>PF00389,PF02826</t>
  </si>
  <si>
    <t>PF10664</t>
  </si>
  <si>
    <t>PF00389,PF01842,PF02826</t>
  </si>
  <si>
    <t>PF16639,PF01333</t>
  </si>
  <si>
    <t>PF01326,PF00686</t>
  </si>
  <si>
    <t>PF02470</t>
  </si>
  <si>
    <t>PF02781,PF00479</t>
  </si>
  <si>
    <t>PF00406,PF09353</t>
  </si>
  <si>
    <t>PF14159</t>
  </si>
  <si>
    <t>PF04800</t>
  </si>
  <si>
    <t>PF06999</t>
  </si>
  <si>
    <t>PF00682</t>
  </si>
  <si>
    <t>PF01436,PF01436,PF13419,PF13905</t>
  </si>
  <si>
    <t>PF06522</t>
  </si>
  <si>
    <t>PF01535,PF01535,PF13041,PF13041</t>
  </si>
  <si>
    <t>PF14870</t>
  </si>
  <si>
    <t>PF00016,PF02788</t>
  </si>
  <si>
    <t>PF01487,PF01488,PF08501,PF18317</t>
  </si>
  <si>
    <t>PF01459</t>
  </si>
  <si>
    <t>PF17250</t>
  </si>
  <si>
    <t>PF02446</t>
  </si>
  <si>
    <t>PF08264,PF00133</t>
  </si>
  <si>
    <t>PF01053</t>
  </si>
  <si>
    <t>PF07977</t>
  </si>
  <si>
    <t>PF01040</t>
  </si>
  <si>
    <t>PF05873</t>
  </si>
  <si>
    <t>PF00198,PF00364,PF00364,PF02817</t>
  </si>
  <si>
    <t>PF00999,PF02254</t>
  </si>
  <si>
    <t>PF01070</t>
  </si>
  <si>
    <t>PF01180</t>
  </si>
  <si>
    <t>PF08032,PF00588</t>
  </si>
  <si>
    <t>PF00591,PF02885</t>
  </si>
  <si>
    <t>PF09273</t>
  </si>
  <si>
    <t>PF01409,PF03147</t>
  </si>
  <si>
    <t>PF00883,PF02789</t>
  </si>
  <si>
    <t>PF10785</t>
  </si>
  <si>
    <t>PF01326</t>
  </si>
  <si>
    <t>PF00198,PF00364,PF02817</t>
  </si>
  <si>
    <t>PF08323,PF00534</t>
  </si>
  <si>
    <t>PF18913,PF00316</t>
  </si>
  <si>
    <t>PF00586,PF02769</t>
  </si>
  <si>
    <t>PF01645,PF00310,PF04898,PF01493</t>
  </si>
  <si>
    <t>PF01808,PF02142</t>
  </si>
  <si>
    <t>PF08541,PF08545</t>
  </si>
  <si>
    <t>PF01756,PF02770,PF14749</t>
  </si>
  <si>
    <t>PF13424</t>
  </si>
  <si>
    <t>PF02806,PF00128,PF02922</t>
  </si>
  <si>
    <t>PF00575,PF00575</t>
  </si>
  <si>
    <t>PF00283,PF00284</t>
  </si>
  <si>
    <t>PF00490</t>
  </si>
  <si>
    <t>PF00330</t>
  </si>
  <si>
    <t>PF01765</t>
  </si>
  <si>
    <t>PF12338,PF00101</t>
  </si>
  <si>
    <t>PF01241</t>
  </si>
  <si>
    <t>PF02817,PF00198,PF00364</t>
  </si>
  <si>
    <t>PF00587,PF02824,PF03129,PF07973</t>
  </si>
  <si>
    <t>PF00355,PF02921</t>
  </si>
  <si>
    <t>PF00515,PF13432</t>
  </si>
  <si>
    <t>PF00289,PF02785,PF02786</t>
  </si>
  <si>
    <t>PF00441,PF01756,PF02770</t>
  </si>
  <si>
    <t>PF00430</t>
  </si>
  <si>
    <t>PF00231</t>
  </si>
  <si>
    <t>PF00384,PF09326,PF10588,PF13510</t>
  </si>
  <si>
    <t>PF16189,PF01321,PF16188,PF00557</t>
  </si>
  <si>
    <t>PF13537,PF00156</t>
  </si>
  <si>
    <t>PF03404,PF00174</t>
  </si>
  <si>
    <t>PF00675,PF05193</t>
  </si>
  <si>
    <t>PF01208</t>
  </si>
  <si>
    <t>PF16870,PF00676,PF02779,PF16078</t>
  </si>
  <si>
    <t>PF03386</t>
  </si>
  <si>
    <t>PF01077,PF01077,PF03460,PF03460</t>
  </si>
  <si>
    <t>PF02091,PF02092</t>
  </si>
  <si>
    <t>PF00175,PF00970</t>
  </si>
  <si>
    <t>PF05479</t>
  </si>
  <si>
    <t>PF00557,PF01321,PF16188,PF16189</t>
  </si>
  <si>
    <t>PF01281,PF03948</t>
  </si>
  <si>
    <t>PF04418</t>
  </si>
  <si>
    <t>PF10890</t>
  </si>
  <si>
    <t>PF00366</t>
  </si>
  <si>
    <t>PF01218</t>
  </si>
  <si>
    <t>PF00185,PF02729</t>
  </si>
  <si>
    <t>PF00467,PF17136</t>
  </si>
  <si>
    <t>PF02737,PF00378,PF00725</t>
  </si>
  <si>
    <t>PF02780,PF02779</t>
  </si>
  <si>
    <t>PF02823,PF00401</t>
  </si>
  <si>
    <t>PF00101,PF12338</t>
  </si>
  <si>
    <t>PF08328,PF00206</t>
  </si>
  <si>
    <t>PF00491</t>
  </si>
  <si>
    <t>PF06405</t>
  </si>
  <si>
    <t>PF11016</t>
  </si>
  <si>
    <t>PF00675,PF05193,PF08367</t>
  </si>
  <si>
    <t>PF01645,PF01493,PF04898,PF00310</t>
  </si>
  <si>
    <t>PF05698,PF05697</t>
  </si>
  <si>
    <t>PF00709</t>
  </si>
  <si>
    <t>PF02866,PF00056</t>
  </si>
  <si>
    <t>PF00466</t>
  </si>
  <si>
    <t>PF02910,PF00890</t>
  </si>
  <si>
    <t>PF05676</t>
  </si>
  <si>
    <t>PF00578,PF10417</t>
  </si>
  <si>
    <t>PF00206,PF10415</t>
  </si>
  <si>
    <t>PF10509,PF08544,PF00288</t>
  </si>
  <si>
    <t>PF11623</t>
  </si>
  <si>
    <t>PF13180,PF13365</t>
  </si>
  <si>
    <t>PF13288,PF08436,PF02670</t>
  </si>
  <si>
    <t>PF00977,PF00117</t>
  </si>
  <si>
    <t>PF13714</t>
  </si>
  <si>
    <t>PF01842,PF01842,PF10369,PF10369</t>
  </si>
  <si>
    <t>PF01230</t>
  </si>
  <si>
    <t>PF03446,PF14833</t>
  </si>
  <si>
    <t>PF00198,PF00364</t>
  </si>
  <si>
    <t>PF04012</t>
  </si>
  <si>
    <t>PF06026</t>
  </si>
  <si>
    <t>PF11264</t>
  </si>
  <si>
    <t>PF00378,PF00725,PF02737</t>
  </si>
  <si>
    <t>PF02774,PF01118</t>
  </si>
  <si>
    <t>PF00342,PF00342</t>
  </si>
  <si>
    <t>PF00281,PF00673</t>
  </si>
  <si>
    <t>PF01571,PF08669</t>
  </si>
  <si>
    <t>PF02531</t>
  </si>
  <si>
    <t>PF04551</t>
  </si>
  <si>
    <t>PF00456,PF02779,PF02780</t>
  </si>
  <si>
    <t>PF07991,PF01450,PF01450</t>
  </si>
  <si>
    <t>PF13193,PF00501</t>
  </si>
  <si>
    <t>PF03144,PF00679,PF03764,PF00009,PF14492</t>
  </si>
  <si>
    <t>PF10417,PF00578</t>
  </si>
  <si>
    <t>PF01842,PF00389,PF02826</t>
  </si>
  <si>
    <t>PF01197</t>
  </si>
  <si>
    <t>PF00044,PF02672,PF02800</t>
  </si>
  <si>
    <t>PF11421,PF00006,PF02874</t>
  </si>
  <si>
    <t>PF00310,PF01493,PF01645,PF04898,PF07992,PF14691</t>
  </si>
  <si>
    <t>PF15704</t>
  </si>
  <si>
    <t>PF00133,PF08264,PF10458</t>
  </si>
  <si>
    <t>PF01716</t>
  </si>
  <si>
    <t>PF00355</t>
  </si>
  <si>
    <t>PF01042</t>
  </si>
  <si>
    <t>PF04107</t>
  </si>
  <si>
    <t>PF00333,PF03719</t>
  </si>
  <si>
    <t>PF02142,PF02786,PF02786,PF02787</t>
  </si>
  <si>
    <t>PF02575</t>
  </si>
  <si>
    <t>PF01597</t>
  </si>
  <si>
    <t>PF02271</t>
  </si>
  <si>
    <t>PF03460,PF03460,PF01077,PF01077</t>
  </si>
  <si>
    <t>PF01946</t>
  </si>
  <si>
    <t>PF00006,PF00306,PF02874</t>
  </si>
  <si>
    <t>PF00406,PF05191</t>
  </si>
  <si>
    <t>PF01984</t>
  </si>
  <si>
    <t>PF00168,PF06101,PF06101,PF06650,PF12624,PF16908,PF16910</t>
  </si>
  <si>
    <t>PF08211,PF00383</t>
  </si>
  <si>
    <t>PF00226,PF14237</t>
  </si>
  <si>
    <t>PF00004,PF04212,PF09336</t>
  </si>
  <si>
    <t>PF00013,PF16544</t>
  </si>
  <si>
    <t>PF00477</t>
  </si>
  <si>
    <t>PF00400,PF00400,PF00400,PF00400,PF12894</t>
  </si>
  <si>
    <t>PF05724</t>
  </si>
  <si>
    <t>PF08315</t>
  </si>
  <si>
    <t>PF19026</t>
  </si>
  <si>
    <t>PF16123,PF00753</t>
  </si>
  <si>
    <t>PF09229,PF08327</t>
  </si>
  <si>
    <t>PF01408,PF02894</t>
  </si>
  <si>
    <t>PF00692</t>
  </si>
  <si>
    <t>PF05641</t>
  </si>
  <si>
    <t>PF08603,PF01213</t>
  </si>
  <si>
    <t>PF02887,PF00224</t>
  </si>
  <si>
    <t>PF03807,PF14748</t>
  </si>
  <si>
    <t>PF03637</t>
  </si>
  <si>
    <t>PF04725</t>
  </si>
  <si>
    <t>PF02823</t>
  </si>
  <si>
    <t>PF00275</t>
  </si>
  <si>
    <t>PF00549,PF02629</t>
  </si>
  <si>
    <t>PF14697</t>
  </si>
  <si>
    <t>PF00117</t>
  </si>
  <si>
    <t>PF02401</t>
  </si>
  <si>
    <t>PF13326</t>
  </si>
  <si>
    <t>PF02874,PF00006</t>
  </si>
  <si>
    <t>PF08442,PF00549</t>
  </si>
  <si>
    <t>PF13646</t>
  </si>
  <si>
    <t>PF04442</t>
  </si>
  <si>
    <t>PF03099</t>
  </si>
  <si>
    <t>PF00697</t>
  </si>
  <si>
    <t>PF01071,PF02843,PF02844</t>
  </si>
  <si>
    <t>PF00805,PF00805</t>
  </si>
  <si>
    <t>PF02320</t>
  </si>
  <si>
    <t>PF10236</t>
  </si>
  <si>
    <t>PF07847</t>
  </si>
  <si>
    <t>PF08511</t>
  </si>
  <si>
    <t>PF00127</t>
  </si>
  <si>
    <t>PF14542</t>
  </si>
  <si>
    <t>PF02297</t>
  </si>
  <si>
    <t>PF00034</t>
  </si>
  <si>
    <t>PF13616</t>
  </si>
  <si>
    <t>PF01329</t>
  </si>
  <si>
    <t>PF00551</t>
  </si>
  <si>
    <t>PF01502,PF01503</t>
  </si>
  <si>
    <t>PF05542</t>
  </si>
  <si>
    <t>PF14829,PF01553</t>
  </si>
  <si>
    <t>PF04752</t>
  </si>
  <si>
    <t>PF01903</t>
  </si>
  <si>
    <t>PF00766,PF01012</t>
  </si>
  <si>
    <t>PF08712,PF01106</t>
  </si>
  <si>
    <t>PF10173</t>
  </si>
  <si>
    <t>PF03031</t>
  </si>
  <si>
    <t>PF13450</t>
  </si>
  <si>
    <t>PF05542,PF05542</t>
  </si>
  <si>
    <t>PF02542</t>
  </si>
  <si>
    <t>PF13225</t>
  </si>
  <si>
    <t>PF13847</t>
  </si>
  <si>
    <t>PF01928,PF00485</t>
  </si>
  <si>
    <t>PF03133</t>
  </si>
  <si>
    <t>PF03936,PF01397</t>
  </si>
  <si>
    <t>PF01128</t>
  </si>
  <si>
    <t>PF02943</t>
  </si>
  <si>
    <t>PF01583</t>
  </si>
  <si>
    <t>PF00677,PF00677</t>
  </si>
  <si>
    <t>PF04055,PF16881</t>
  </si>
  <si>
    <t>PF01266</t>
  </si>
  <si>
    <t>PF01126</t>
  </si>
  <si>
    <t>PF05697</t>
  </si>
  <si>
    <t>PF05811</t>
  </si>
  <si>
    <t>PF04909</t>
  </si>
  <si>
    <t>PF01997</t>
  </si>
  <si>
    <t>PF01960</t>
  </si>
  <si>
    <t>PF01661</t>
  </si>
  <si>
    <t>PF00694</t>
  </si>
  <si>
    <t>PF02678,PF05726</t>
  </si>
  <si>
    <t>PF04055,PF06968</t>
  </si>
  <si>
    <t>PF04430</t>
  </si>
  <si>
    <t>PF00805</t>
  </si>
  <si>
    <t>PF01885</t>
  </si>
  <si>
    <t>PF00701</t>
  </si>
  <si>
    <t>PF10184</t>
  </si>
  <si>
    <t>PF02672</t>
  </si>
  <si>
    <t>PF08561</t>
  </si>
  <si>
    <t>PF10276</t>
  </si>
  <si>
    <t>PF01243,PF10615</t>
  </si>
  <si>
    <t>PF00585,PF00585,PF00291</t>
  </si>
  <si>
    <t>PF11960,PF00487</t>
  </si>
  <si>
    <t>PF01397,PF03936</t>
  </si>
  <si>
    <t>PF02737,PF00725</t>
  </si>
  <si>
    <t>PF13174,PF14559</t>
  </si>
  <si>
    <t>PF12734</t>
  </si>
  <si>
    <t>PF10609,PF06155,PF01883</t>
  </si>
  <si>
    <t>PF04755,PF04755</t>
  </si>
  <si>
    <t>PF01959</t>
  </si>
  <si>
    <t>PF12204</t>
  </si>
  <si>
    <t>PF07910</t>
  </si>
  <si>
    <t>PF01678,PF01678</t>
  </si>
  <si>
    <t>PF14852,PF14853</t>
  </si>
  <si>
    <t>PF07386</t>
  </si>
  <si>
    <t>PF03881</t>
  </si>
  <si>
    <t>PF10200</t>
  </si>
  <si>
    <t>PF00472,PF03462</t>
  </si>
  <si>
    <t>PF09334,PF08264,PF13603,PF00133</t>
  </si>
  <si>
    <t>PF00889</t>
  </si>
  <si>
    <t>PF02861,PF02861</t>
  </si>
  <si>
    <t>PF01643</t>
  </si>
  <si>
    <t>PF01747,PF14306</t>
  </si>
  <si>
    <t>PF13292,PF02779,PF02780</t>
  </si>
  <si>
    <t>PF01557</t>
  </si>
  <si>
    <t>PF17820,PF03572</t>
  </si>
  <si>
    <t>PF13365</t>
  </si>
  <si>
    <t>PF03618</t>
  </si>
  <si>
    <t>PF01687,PF13419</t>
  </si>
  <si>
    <t>PF01592</t>
  </si>
  <si>
    <t>PF01106,PF01106</t>
  </si>
  <si>
    <t>PF03912</t>
  </si>
  <si>
    <t>PF00294,PF00294</t>
  </si>
  <si>
    <t>PF01288,PF00809</t>
  </si>
  <si>
    <t>PF01127</t>
  </si>
  <si>
    <t>PF02686</t>
  </si>
  <si>
    <t>PF02033</t>
  </si>
  <si>
    <t>PF07884</t>
  </si>
  <si>
    <t>PF13041</t>
  </si>
  <si>
    <t>PF00542</t>
  </si>
  <si>
    <t>PF00708</t>
  </si>
  <si>
    <t>PF04568</t>
  </si>
  <si>
    <t>PF03760</t>
  </si>
  <si>
    <t>PF01379,PF03900</t>
  </si>
  <si>
    <t>PF02941</t>
  </si>
  <si>
    <t>PF08637</t>
  </si>
  <si>
    <t>PF07819</t>
  </si>
  <si>
    <t>PF08825,PF00899</t>
  </si>
  <si>
    <t>PF00293,PF09296,PF09297</t>
  </si>
  <si>
    <t>PF11347</t>
  </si>
  <si>
    <t>PF04588</t>
  </si>
  <si>
    <t>PF03070,PF03070</t>
  </si>
  <si>
    <t>PF12095</t>
  </si>
  <si>
    <t>PF08038</t>
  </si>
  <si>
    <t>PF13417</t>
  </si>
  <si>
    <t>PF13355</t>
  </si>
  <si>
    <t>PF02036</t>
  </si>
  <si>
    <t>PF01012</t>
  </si>
  <si>
    <t>PF01078,PF17863</t>
  </si>
  <si>
    <t>PF05047</t>
  </si>
  <si>
    <t>PF03937</t>
  </si>
  <si>
    <t>PF09360</t>
  </si>
  <si>
    <t>PF02416</t>
  </si>
  <si>
    <t>PF02423</t>
  </si>
  <si>
    <t>PF11341</t>
  </si>
  <si>
    <t>PF10431,PF07724</t>
  </si>
  <si>
    <t>PF13599</t>
  </si>
  <si>
    <t>PF00153,PF00153,PF00153,PF13202,PF13499</t>
  </si>
  <si>
    <t>PF00749</t>
  </si>
  <si>
    <t>PF06747</t>
  </si>
  <si>
    <t>PF04627</t>
  </si>
  <si>
    <t>PF08547,PF13460,PF13460</t>
  </si>
  <si>
    <t>PF01761</t>
  </si>
  <si>
    <t>PF11493</t>
  </si>
  <si>
    <t>PF00166,PF00166</t>
  </si>
  <si>
    <t>PF04422,PF04432</t>
  </si>
  <si>
    <t>PF07498</t>
  </si>
  <si>
    <t>PF00587,PF02403</t>
  </si>
  <si>
    <t>PF00080,PF00403</t>
  </si>
  <si>
    <t>PF01118,PF02774</t>
  </si>
  <si>
    <t>PF00166</t>
  </si>
  <si>
    <t>PF01894</t>
  </si>
  <si>
    <t>PF13483</t>
  </si>
  <si>
    <t>PF00753</t>
  </si>
  <si>
    <t>PF00301</t>
  </si>
  <si>
    <t>PF13041,PF01535,PF01535,PF01535,PF01535</t>
  </si>
  <si>
    <t>PF04839</t>
  </si>
  <si>
    <t>PF02602</t>
  </si>
  <si>
    <t>PF00698</t>
  </si>
  <si>
    <t>PF07876,PF07876</t>
  </si>
  <si>
    <t>PF08240,PF13602</t>
  </si>
  <si>
    <t>PF01451</t>
  </si>
  <si>
    <t>PF14681</t>
  </si>
  <si>
    <t>PF07992,PF02852</t>
  </si>
  <si>
    <t>PF16035</t>
  </si>
  <si>
    <t>PF01725</t>
  </si>
  <si>
    <t>PF02238</t>
  </si>
  <si>
    <t>PF14249</t>
  </si>
  <si>
    <t>PF07228</t>
  </si>
  <si>
    <t>PF02518,PF00204,PF00986,PF01751</t>
  </si>
  <si>
    <t>PF03350</t>
  </si>
  <si>
    <t>PF17830</t>
  </si>
  <si>
    <t>PF04832,PF10184</t>
  </si>
  <si>
    <t>PF13365,PF13180</t>
  </si>
  <si>
    <t>PF03690</t>
  </si>
  <si>
    <t>PF04281</t>
  </si>
  <si>
    <t>PF10590,PF01243,PF03853</t>
  </si>
  <si>
    <t>PF02445,PF02657</t>
  </si>
  <si>
    <t>PF10674</t>
  </si>
  <si>
    <t>PF00815</t>
  </si>
  <si>
    <t>PF13911</t>
  </si>
  <si>
    <t>PF00032</t>
  </si>
  <si>
    <t>AGI</t>
  </si>
  <si>
    <t>AT1G05570</t>
  </si>
  <si>
    <t>AT1G11130</t>
  </si>
  <si>
    <t>AT1G18650</t>
  </si>
  <si>
    <t>AT1G24150</t>
  </si>
  <si>
    <t>AT1G56145</t>
  </si>
  <si>
    <t>AT1G66250</t>
  </si>
  <si>
    <t>AT1G70140</t>
  </si>
  <si>
    <t>AT1G75820</t>
  </si>
  <si>
    <t>AT2G01630</t>
  </si>
  <si>
    <t>AT2G01660</t>
  </si>
  <si>
    <t>AT2G03300</t>
  </si>
  <si>
    <t>AT2G23770</t>
  </si>
  <si>
    <t>AT3G05950</t>
  </si>
  <si>
    <t>AT3G15380</t>
  </si>
  <si>
    <t>AT3G15480</t>
  </si>
  <si>
    <t>AT3G25500</t>
  </si>
  <si>
    <t>AT3G52060</t>
  </si>
  <si>
    <t>AT3G58100</t>
  </si>
  <si>
    <t>AT3G59420</t>
  </si>
  <si>
    <t>AT3G61560</t>
  </si>
  <si>
    <t>AT4G00700</t>
  </si>
  <si>
    <t>AT4G12470</t>
  </si>
  <si>
    <t>AT4G21380</t>
  </si>
  <si>
    <t>AT4G22470</t>
  </si>
  <si>
    <t>AT4G26100</t>
  </si>
  <si>
    <t>AT4G28540</t>
  </si>
  <si>
    <t>AT5G06850</t>
  </si>
  <si>
    <t>AT5G08000</t>
  </si>
  <si>
    <t>AT5G12970</t>
  </si>
  <si>
    <t>AT5G17980</t>
  </si>
  <si>
    <t>AT5G24010</t>
  </si>
  <si>
    <t>AT5G48360</t>
  </si>
  <si>
    <t>AT5G59700</t>
  </si>
  <si>
    <t>AT3G22790</t>
  </si>
  <si>
    <t>Reference PMID</t>
  </si>
  <si>
    <t>AT5G19730</t>
  </si>
  <si>
    <t>AT3G57620</t>
  </si>
  <si>
    <t>AT5G64120</t>
  </si>
  <si>
    <t>AT4G03210</t>
  </si>
  <si>
    <t>AT5G13870</t>
  </si>
  <si>
    <t>AT4G26830</t>
  </si>
  <si>
    <t>AT1G52280</t>
  </si>
  <si>
    <t>AT4G11610</t>
  </si>
  <si>
    <t>AT5G02260</t>
  </si>
  <si>
    <t>AT3G23770</t>
  </si>
  <si>
    <t>AT2G16230</t>
  </si>
  <si>
    <t>AT5G27870</t>
  </si>
  <si>
    <t>AT1G71830</t>
  </si>
  <si>
    <t>AT1G71691</t>
  </si>
  <si>
    <t>AT2G23540</t>
  </si>
  <si>
    <t>AT1G15080</t>
  </si>
  <si>
    <t>AT2G31050</t>
  </si>
  <si>
    <t>AT3G46550</t>
  </si>
  <si>
    <t>AT5G64930</t>
  </si>
  <si>
    <t>AT3G16310</t>
  </si>
  <si>
    <t>AT5G20200</t>
  </si>
  <si>
    <t>AT4G30840</t>
  </si>
  <si>
    <t>AT5G15290</t>
  </si>
  <si>
    <t>AT5G03040</t>
  </si>
  <si>
    <t>AT1G42540</t>
  </si>
  <si>
    <t>AT1G06330</t>
  </si>
  <si>
    <t>AT3G22600</t>
  </si>
  <si>
    <t>AT2G31680</t>
  </si>
  <si>
    <t>AT1G04760</t>
  </si>
  <si>
    <t>AT2G27030</t>
  </si>
  <si>
    <t>AT1G77290</t>
  </si>
  <si>
    <t>AT5G39110</t>
  </si>
  <si>
    <t>AT2G44290</t>
  </si>
  <si>
    <t>AT5G64080</t>
  </si>
  <si>
    <t>AT4G35020</t>
  </si>
  <si>
    <t>AT5G12480</t>
  </si>
  <si>
    <t>AT3G55850</t>
  </si>
  <si>
    <t>AT5G12180</t>
  </si>
  <si>
    <t>AT4G01470</t>
  </si>
  <si>
    <t>AT1G07920</t>
  </si>
  <si>
    <t>AT5G54370</t>
  </si>
  <si>
    <t>AT2G19170</t>
  </si>
  <si>
    <t>AT5G48450</t>
  </si>
  <si>
    <t>AT5G46700</t>
  </si>
  <si>
    <t>AT1G60030</t>
  </si>
  <si>
    <t>AT4G29360</t>
  </si>
  <si>
    <t>AT2G05760</t>
  </si>
  <si>
    <t>AT2G12400</t>
  </si>
  <si>
    <t>AT4G25240</t>
  </si>
  <si>
    <t>AT3G53780</t>
  </si>
  <si>
    <t>AT5G61730</t>
  </si>
  <si>
    <t>AT5G61740</t>
  </si>
  <si>
    <t>AT1G74010</t>
  </si>
  <si>
    <t>AT2G01080</t>
  </si>
  <si>
    <t>AT1G23880</t>
  </si>
  <si>
    <t>AT1G08210</t>
  </si>
  <si>
    <t>AT5G55050</t>
  </si>
  <si>
    <t>AT1G64450</t>
  </si>
  <si>
    <t>AT1G74520</t>
  </si>
  <si>
    <t>AT2G20850</t>
  </si>
  <si>
    <t>AT4G05520</t>
  </si>
  <si>
    <t>AT4G04970</t>
  </si>
  <si>
    <t>AT2G27810</t>
  </si>
  <si>
    <t>AT1G73590</t>
  </si>
  <si>
    <t>AT2G27080</t>
  </si>
  <si>
    <t>AT3G17350</t>
  </si>
  <si>
    <t>AT4G27080</t>
  </si>
  <si>
    <t>AT5G07250</t>
  </si>
  <si>
    <t>AT4G25810</t>
  </si>
  <si>
    <t>AT3G60320</t>
  </si>
  <si>
    <t>AT2G21185</t>
  </si>
  <si>
    <t>AT1G14340</t>
  </si>
  <si>
    <t>AT3G56640</t>
  </si>
  <si>
    <t>AT4G36860</t>
  </si>
  <si>
    <t>AT1G10180</t>
  </si>
  <si>
    <t>AT4G35730</t>
  </si>
  <si>
    <t>AT1G71890</t>
  </si>
  <si>
    <t>AT4G24610</t>
  </si>
  <si>
    <t>AT5G13760</t>
  </si>
  <si>
    <t>AT1G14870</t>
  </si>
  <si>
    <t>AT1G01540</t>
  </si>
  <si>
    <t>AT4G31540</t>
  </si>
  <si>
    <t>AT3G60720</t>
  </si>
  <si>
    <t>AT5G58300</t>
  </si>
  <si>
    <t>AT5G58600</t>
  </si>
  <si>
    <t>AT4G23470</t>
  </si>
  <si>
    <t>AT1G11440</t>
  </si>
  <si>
    <t>AT5G19080</t>
  </si>
  <si>
    <t>AT1G22090</t>
  </si>
  <si>
    <t>AT1G02730</t>
  </si>
  <si>
    <t>AT5G11850</t>
  </si>
  <si>
    <t>AT2G40815</t>
  </si>
  <si>
    <t>AT3G09770</t>
  </si>
  <si>
    <t>AT3G15720</t>
  </si>
  <si>
    <t>AT4G14130</t>
  </si>
  <si>
    <t>AT5G43580</t>
  </si>
  <si>
    <t>AT1G53920</t>
  </si>
  <si>
    <t>AT3G14250</t>
  </si>
  <si>
    <t>AT3G17050</t>
  </si>
  <si>
    <t>AT5G17330</t>
  </si>
  <si>
    <t>AT5G50400</t>
  </si>
  <si>
    <t>AT1G07400</t>
  </si>
  <si>
    <t>AT5G59240</t>
  </si>
  <si>
    <t>AT4G08685</t>
  </si>
  <si>
    <t>AT5G54190</t>
  </si>
  <si>
    <t>AT2G21100</t>
  </si>
  <si>
    <t>AT5G11700</t>
  </si>
  <si>
    <t>AT4G34410</t>
  </si>
  <si>
    <t>AT1G57906</t>
  </si>
  <si>
    <t>AT3G16670</t>
  </si>
  <si>
    <t>AT1G56410</t>
  </si>
  <si>
    <t>AT5G47330</t>
  </si>
  <si>
    <t>AT5G21274</t>
  </si>
  <si>
    <t>AT1G16030</t>
  </si>
  <si>
    <t>AT3G14860</t>
  </si>
  <si>
    <t>AT1G76800</t>
  </si>
  <si>
    <t>AT2G03670</t>
  </si>
  <si>
    <t>AT2G36950</t>
  </si>
  <si>
    <t>AT2G04570</t>
  </si>
  <si>
    <t>AT5G38410</t>
  </si>
  <si>
    <t>AT4G23160</t>
  </si>
  <si>
    <t>AT1G16300</t>
  </si>
  <si>
    <t>AT5G19240</t>
  </si>
  <si>
    <t>AT1G68850</t>
  </si>
  <si>
    <t>AT3G48740</t>
  </si>
  <si>
    <t>AT3G54290</t>
  </si>
  <si>
    <t>AT1G11210</t>
  </si>
  <si>
    <t>AT2G45850</t>
  </si>
  <si>
    <t>AT4G23230</t>
  </si>
  <si>
    <t>AT1G25380</t>
  </si>
  <si>
    <t>AT2G36885</t>
  </si>
  <si>
    <t>AT1G12060</t>
  </si>
  <si>
    <t>AT5G66730</t>
  </si>
  <si>
    <t>AT3G51660</t>
  </si>
  <si>
    <t>AT3G05220</t>
  </si>
  <si>
    <t>AT3G58740</t>
  </si>
  <si>
    <t>AT4G02010</t>
  </si>
  <si>
    <t>AT2G28210</t>
  </si>
  <si>
    <t>AT1G23080</t>
  </si>
  <si>
    <t>AT1G04630</t>
  </si>
  <si>
    <t>AT1G24147</t>
  </si>
  <si>
    <t>AT5G46570</t>
  </si>
  <si>
    <t>HC_feature</t>
  </si>
  <si>
    <t>MC_feature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</si>
</sst>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General"/>
  </numFmts>
  <fonts count="10" x14ac:knownFonts="1">
    <font>
      <sz val="11"/>
      <color theme="1"/>
      <name val="Calibri"/>
      <family val="2"/>
      <scheme val="minor"/>
    </font>
    <font>
      <sz val="11"/>
      <color rgb="FF006100"/>
      <name val="Calibri"/>
      <family val="2"/>
      <scheme val="minor"/>
    </font>
    <font>
      <b/>
      <sz val="11"/>
      <color theme="1"/>
      <name val="Calibri"/>
      <family val="2"/>
      <scheme val="minor"/>
    </font>
    <font>
      <sz val="11"/>
      <name val="Calibri"/>
      <family val="2"/>
      <scheme val="minor"/>
    </font>
    <font>
      <b/>
      <i/>
      <sz val="11"/>
      <color theme="1"/>
      <name val="Calibri"/>
      <family val="2"/>
      <scheme val="minor"/>
    </font>
    <font>
      <b/>
      <i/>
      <sz val="11"/>
      <name val="Calibri"/>
      <family val="2"/>
      <scheme val="minor"/>
    </font>
    <font>
      <b/>
      <sz val="10"/>
      <color theme="1"/>
      <name val="Calibri"/>
      <family val="2"/>
      <scheme val="minor"/>
    </font>
    <font>
      <b/>
      <sz val="9"/>
      <color theme="1"/>
      <name val="Calibri"/>
      <family val="2"/>
      <scheme val="minor"/>
    </font>
    <font>
      <sz val="11"/>
      <color rgb="FF000000"/>
      <name val="Calibri"/>
      <family val="2"/>
    </font>
    <font>
      <b/>
      <sz val="11"/>
      <color rgb="FFFF0000"/>
      <name val="Calibri"/>
      <family val="2"/>
      <scheme val="minor"/>
    </font>
  </fonts>
  <fills count="9">
    <fill>
      <patternFill patternType="none"/>
    </fill>
    <fill>
      <patternFill patternType="gray125"/>
    </fill>
    <fill>
      <patternFill patternType="solid">
        <fgColor rgb="FFC6EFCE"/>
      </patternFill>
    </fill>
    <fill>
      <patternFill patternType="solid">
        <fgColor rgb="FFFF00FF"/>
        <bgColor indexed="64"/>
      </patternFill>
    </fill>
    <fill>
      <patternFill patternType="solid">
        <fgColor rgb="FFCC66FF"/>
        <bgColor indexed="64"/>
      </patternFill>
    </fill>
    <fill>
      <patternFill patternType="solid">
        <fgColor rgb="FFFF9966"/>
        <bgColor indexed="64"/>
      </patternFill>
    </fill>
    <fill>
      <patternFill patternType="solid">
        <fgColor rgb="FFCC3300"/>
        <bgColor indexed="64"/>
      </patternFill>
    </fill>
    <fill>
      <patternFill patternType="solid">
        <fgColor rgb="FFFFFF99"/>
        <bgColor indexed="64"/>
      </patternFill>
    </fill>
    <fill>
      <patternFill patternType="solid">
        <fgColor theme="0"/>
        <bgColor indexed="64"/>
      </patternFill>
    </fill>
  </fills>
  <borders count="1">
    <border>
      <left/>
      <right/>
      <top/>
      <bottom/>
      <diagonal/>
    </border>
  </borders>
  <cellStyleXfs count="3">
    <xf numFmtId="0" fontId="0" fillId="0" borderId="0"/>
    <xf numFmtId="0" fontId="1" fillId="2" borderId="0" applyNumberFormat="0" applyBorder="0" applyAlignment="0" applyProtection="0"/>
    <xf numFmtId="164" fontId="8" fillId="0" borderId="0" applyBorder="0" applyProtection="0"/>
  </cellStyleXfs>
  <cellXfs count="23">
    <xf numFmtId="0" fontId="0" fillId="0" borderId="0" xfId="0"/>
    <xf numFmtId="0" fontId="0" fillId="0" borderId="0" xfId="0" applyAlignment="1">
      <alignment vertical="center" wrapText="1"/>
    </xf>
    <xf numFmtId="0" fontId="2" fillId="0" borderId="0" xfId="0" applyFont="1" applyAlignment="1">
      <alignment vertical="center" wrapText="1"/>
    </xf>
    <xf numFmtId="11" fontId="0" fillId="0" borderId="0" xfId="0" applyNumberFormat="1"/>
    <xf numFmtId="0" fontId="3" fillId="0" borderId="0" xfId="1" applyFont="1" applyFill="1"/>
    <xf numFmtId="0" fontId="0" fillId="0" borderId="0" xfId="0" applyFill="1"/>
    <xf numFmtId="0" fontId="2" fillId="0" borderId="0" xfId="0" applyFont="1" applyFill="1" applyAlignment="1">
      <alignment vertical="center" wrapText="1"/>
    </xf>
    <xf numFmtId="0" fontId="6" fillId="0" borderId="0" xfId="0" applyFont="1" applyAlignment="1">
      <alignment vertical="center" wrapText="1"/>
    </xf>
    <xf numFmtId="0" fontId="5" fillId="5" borderId="0" xfId="0" applyFont="1" applyFill="1" applyAlignment="1">
      <alignment horizontal="center"/>
    </xf>
    <xf numFmtId="0" fontId="0" fillId="6" borderId="0" xfId="0" applyFill="1"/>
    <xf numFmtId="0" fontId="7" fillId="0" borderId="0" xfId="0" applyFont="1" applyAlignment="1">
      <alignment vertical="center" wrapText="1"/>
    </xf>
    <xf numFmtId="0" fontId="0" fillId="7" borderId="0" xfId="0" applyFill="1"/>
    <xf numFmtId="0" fontId="0" fillId="8" borderId="0" xfId="0" applyFill="1"/>
    <xf numFmtId="0" fontId="2" fillId="0" borderId="0" xfId="0" applyFont="1" applyFill="1"/>
    <xf numFmtId="0" fontId="0" fillId="0" borderId="0" xfId="0" applyFont="1"/>
    <xf numFmtId="164" fontId="8" fillId="0" borderId="0" xfId="2" applyFont="1" applyFill="1" applyAlignment="1"/>
    <xf numFmtId="0" fontId="3" fillId="0" borderId="0" xfId="0" applyFont="1"/>
    <xf numFmtId="0" fontId="3" fillId="0" borderId="0" xfId="0" applyFont="1" applyFill="1"/>
    <xf numFmtId="0" fontId="9" fillId="0" borderId="0" xfId="0" applyFont="1" applyAlignment="1">
      <alignment vertical="center" wrapText="1"/>
    </xf>
    <xf numFmtId="0" fontId="4" fillId="3" borderId="0" xfId="0" applyFont="1" applyFill="1" applyAlignment="1">
      <alignment horizontal="center"/>
    </xf>
    <xf numFmtId="0" fontId="5" fillId="5" borderId="0" xfId="0" applyFont="1" applyFill="1" applyAlignment="1">
      <alignment horizontal="center"/>
    </xf>
    <xf numFmtId="0" fontId="4" fillId="4" borderId="0" xfId="0" applyFont="1" applyFill="1" applyAlignment="1">
      <alignment horizontal="center"/>
    </xf>
    <xf numFmtId="0" fontId="2" fillId="0" borderId="0" xfId="0" applyFont="1"/>
  </cellXfs>
  <cellStyles count="3">
    <cellStyle name="Excel Built-in Normal" xfId="2" xr:uid="{5AD21D2A-DEFA-4974-8FEF-125CAD93B846}"/>
    <cellStyle name="Good" xfId="1" builtinId="26"/>
    <cellStyle name="Normal" xfId="0" builtinId="0"/>
  </cellStyles>
  <dxfs count="0"/>
  <tableStyles count="0" defaultTableStyle="TableStyleMedium2" defaultPivotStyle="PivotStyleLight16"/>
  <colors>
    <mruColors>
      <color rgb="FFFFFF99"/>
      <color rgb="FFCC3300"/>
      <color rgb="FFCC66FF"/>
      <color rgb="FFFF99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40</xdr:col>
      <xdr:colOff>4222</xdr:colOff>
      <xdr:row>2</xdr:row>
      <xdr:rowOff>6793</xdr:rowOff>
    </xdr:from>
    <xdr:ext cx="3691908" cy="1125693"/>
    <xdr:sp macro="" textlink="">
      <xdr:nvSpPr>
        <xdr:cNvPr id="2" name="TextBox 1">
          <a:extLst>
            <a:ext uri="{FF2B5EF4-FFF2-40B4-BE49-F238E27FC236}">
              <a16:creationId xmlns:a16="http://schemas.microsoft.com/office/drawing/2014/main" id="{7B49F5CA-F886-4C15-B0A9-2222F9AB6C45}"/>
            </a:ext>
          </a:extLst>
        </xdr:cNvPr>
        <xdr:cNvSpPr txBox="1"/>
      </xdr:nvSpPr>
      <xdr:spPr>
        <a:xfrm>
          <a:off x="36747199" y="849631"/>
          <a:ext cx="3691908" cy="1125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HC: high confidence</a:t>
          </a: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tx1"/>
              </a:solidFill>
              <a:effectLst/>
              <a:latin typeface="+mn-lt"/>
              <a:ea typeface="+mn-ea"/>
              <a:cs typeface="+mn-cs"/>
            </a:rPr>
            <a:t>HC-feature: PD score is mainly contributed by feature score</a:t>
          </a:r>
          <a:endParaRPr lang="en-GB" sz="1100" b="1"/>
        </a:p>
        <a:p>
          <a:r>
            <a:rPr lang="en-GB" sz="1100" b="1"/>
            <a:t>MC: medium </a:t>
          </a:r>
          <a:r>
            <a:rPr lang="en-GB" sz="1100" b="1">
              <a:solidFill>
                <a:schemeClr val="tx1"/>
              </a:solidFill>
              <a:effectLst/>
              <a:latin typeface="+mn-lt"/>
              <a:ea typeface="+mn-ea"/>
              <a:cs typeface="+mn-cs"/>
            </a:rPr>
            <a:t>confidence</a:t>
          </a: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tx1"/>
              </a:solidFill>
              <a:effectLst/>
              <a:latin typeface="+mn-lt"/>
              <a:ea typeface="+mn-ea"/>
              <a:cs typeface="+mn-cs"/>
            </a:rPr>
            <a:t>MC-feature: PD score is mainly contributed by feature score</a:t>
          </a:r>
          <a:endParaRPr lang="en-DE">
            <a:effectLst/>
          </a:endParaRPr>
        </a:p>
        <a:p>
          <a:r>
            <a:rPr lang="en-GB" sz="1100" b="1"/>
            <a:t>X:</a:t>
          </a:r>
          <a:r>
            <a:rPr lang="en-GB" sz="1100" b="1" baseline="0"/>
            <a:t> low confidence</a:t>
          </a:r>
          <a:endParaRPr lang="en-GB" sz="1100" b="1"/>
        </a:p>
        <a:p>
          <a:r>
            <a:rPr lang="en-GB" sz="1100" b="1"/>
            <a:t>n.a:</a:t>
          </a:r>
          <a:r>
            <a:rPr lang="en-GB" sz="1100" b="1" baseline="0"/>
            <a:t> no annotation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F84C8-90DD-4DEC-BA76-17904C6E918D}">
  <dimension ref="A1:AM5148"/>
  <sheetViews>
    <sheetView tabSelected="1" topLeftCell="X1" workbookViewId="0">
      <pane ySplit="2" topLeftCell="A3" activePane="bottomLeft" state="frozen"/>
      <selection pane="bottomLeft" activeCell="AC14" sqref="AC14"/>
    </sheetView>
  </sheetViews>
  <sheetFormatPr defaultRowHeight="15.05" x14ac:dyDescent="0.3"/>
  <cols>
    <col min="1" max="1" width="12" customWidth="1"/>
    <col min="2" max="2" width="11.88671875" customWidth="1"/>
    <col min="15" max="15" width="22.5546875" customWidth="1"/>
    <col min="16" max="16" width="24.33203125" customWidth="1"/>
    <col min="17" max="17" width="23.109375" customWidth="1"/>
    <col min="18" max="18" width="13.33203125" customWidth="1"/>
    <col min="19" max="19" width="12.109375" customWidth="1"/>
    <col min="20" max="20" width="17.6640625" customWidth="1"/>
    <col min="21" max="21" width="21.6640625" customWidth="1"/>
    <col min="22" max="22" width="19.33203125" customWidth="1"/>
    <col min="23" max="23" width="13.109375" customWidth="1"/>
    <col min="24" max="24" width="9" customWidth="1"/>
    <col min="25" max="25" width="14.88671875" customWidth="1"/>
    <col min="26" max="27" width="19.109375" customWidth="1"/>
    <col min="30" max="30" width="9" style="5" customWidth="1"/>
    <col min="31" max="31" width="13" customWidth="1"/>
    <col min="32" max="32" width="22.33203125" customWidth="1"/>
    <col min="33" max="33" width="17.33203125" customWidth="1"/>
    <col min="34" max="34" width="10.6640625" customWidth="1"/>
    <col min="36" max="36" width="12.77734375" customWidth="1"/>
    <col min="37" max="37" width="10.33203125" customWidth="1"/>
    <col min="38" max="38" width="12.6640625" customWidth="1"/>
    <col min="39" max="39" width="9.88671875" customWidth="1"/>
  </cols>
  <sheetData>
    <row r="1" spans="1:39" ht="16.899999999999999" customHeight="1" x14ac:dyDescent="0.3">
      <c r="O1" s="19" t="s">
        <v>17089</v>
      </c>
      <c r="P1" s="19"/>
      <c r="Q1" s="19"/>
      <c r="R1" s="20" t="s">
        <v>17090</v>
      </c>
      <c r="S1" s="20"/>
      <c r="T1" s="20"/>
      <c r="U1" s="20"/>
      <c r="V1" s="20"/>
      <c r="W1" s="20"/>
      <c r="X1" s="8"/>
      <c r="AH1" s="21" t="s">
        <v>17103</v>
      </c>
      <c r="AI1" s="21"/>
      <c r="AJ1" s="21"/>
      <c r="AK1" s="21"/>
      <c r="AL1" s="21"/>
      <c r="AM1" s="21"/>
    </row>
    <row r="2" spans="1:39" s="1" customFormat="1" ht="49.95" customHeight="1" x14ac:dyDescent="0.3">
      <c r="A2" s="1" t="s">
        <v>0</v>
      </c>
      <c r="B2" s="2" t="s">
        <v>1</v>
      </c>
      <c r="C2" s="1" t="s">
        <v>2</v>
      </c>
      <c r="D2" s="1" t="s">
        <v>3</v>
      </c>
      <c r="E2" s="1" t="s">
        <v>4</v>
      </c>
      <c r="F2" s="1" t="s">
        <v>5</v>
      </c>
      <c r="G2" s="1" t="s">
        <v>6</v>
      </c>
      <c r="H2" s="1" t="s">
        <v>7</v>
      </c>
      <c r="I2" s="1" t="s">
        <v>8</v>
      </c>
      <c r="J2" s="1" t="s">
        <v>9</v>
      </c>
      <c r="K2" s="1" t="s">
        <v>10</v>
      </c>
      <c r="L2" s="1" t="s">
        <v>11</v>
      </c>
      <c r="M2" s="1" t="s">
        <v>12</v>
      </c>
      <c r="N2" s="1" t="s">
        <v>13</v>
      </c>
      <c r="O2" s="2" t="s">
        <v>17086</v>
      </c>
      <c r="P2" s="2" t="s">
        <v>17087</v>
      </c>
      <c r="Q2" s="2" t="s">
        <v>17088</v>
      </c>
      <c r="R2" s="2" t="s">
        <v>14</v>
      </c>
      <c r="S2" s="2" t="s">
        <v>15</v>
      </c>
      <c r="T2" s="2" t="s">
        <v>16</v>
      </c>
      <c r="U2" s="2" t="s">
        <v>17</v>
      </c>
      <c r="V2" s="2" t="s">
        <v>18</v>
      </c>
      <c r="W2" s="2" t="s">
        <v>19</v>
      </c>
      <c r="X2" s="10" t="s">
        <v>17105</v>
      </c>
      <c r="Y2" s="2" t="s">
        <v>22</v>
      </c>
      <c r="Z2" s="2" t="s">
        <v>23</v>
      </c>
      <c r="AA2" s="18" t="s">
        <v>17109</v>
      </c>
      <c r="AB2" s="2" t="s">
        <v>24</v>
      </c>
      <c r="AC2" s="2" t="s">
        <v>25</v>
      </c>
      <c r="AD2" s="6" t="s">
        <v>26</v>
      </c>
      <c r="AE2" s="2" t="s">
        <v>27</v>
      </c>
      <c r="AF2" s="2" t="s">
        <v>17108</v>
      </c>
      <c r="AG2" s="2" t="s">
        <v>17102</v>
      </c>
      <c r="AH2" s="2" t="s">
        <v>20</v>
      </c>
      <c r="AI2" s="2" t="s">
        <v>21</v>
      </c>
      <c r="AJ2" s="7" t="s">
        <v>17093</v>
      </c>
      <c r="AK2" s="2" t="s">
        <v>17091</v>
      </c>
      <c r="AL2" s="2" t="s">
        <v>17094</v>
      </c>
      <c r="AM2" s="2" t="s">
        <v>17092</v>
      </c>
    </row>
    <row r="3" spans="1:39" x14ac:dyDescent="0.3">
      <c r="A3" t="s">
        <v>1007</v>
      </c>
      <c r="B3" t="s">
        <v>1008</v>
      </c>
      <c r="C3">
        <v>4</v>
      </c>
      <c r="D3">
        <v>4</v>
      </c>
      <c r="E3">
        <v>4</v>
      </c>
      <c r="F3">
        <v>9</v>
      </c>
      <c r="G3">
        <v>9</v>
      </c>
      <c r="H3">
        <v>9</v>
      </c>
      <c r="I3">
        <v>72.736999999999995</v>
      </c>
      <c r="J3">
        <v>0</v>
      </c>
      <c r="K3">
        <v>10.891999999999999</v>
      </c>
      <c r="L3">
        <v>31015000</v>
      </c>
      <c r="M3">
        <v>30</v>
      </c>
      <c r="N3">
        <v>3</v>
      </c>
      <c r="O3">
        <v>-0.93711115419864699</v>
      </c>
      <c r="P3" t="s">
        <v>30</v>
      </c>
      <c r="Q3" t="s">
        <v>30</v>
      </c>
      <c r="R3">
        <v>3</v>
      </c>
      <c r="S3">
        <v>3</v>
      </c>
      <c r="T3">
        <f t="shared" ref="T3:T66" si="0">R3+S3</f>
        <v>6</v>
      </c>
      <c r="U3">
        <f t="shared" ref="U3:U66" si="1">(T3-MIN(T:T))/(MAX(T:T)-MIN(T:T))</f>
        <v>1</v>
      </c>
      <c r="V3">
        <v>0.84615384615384581</v>
      </c>
      <c r="W3">
        <f t="shared" ref="W3:W66" si="2">U3+V3</f>
        <v>1.8461538461538458</v>
      </c>
      <c r="X3" s="9" t="s">
        <v>17104</v>
      </c>
      <c r="Y3" t="s">
        <v>1009</v>
      </c>
      <c r="Z3" t="s">
        <v>1010</v>
      </c>
      <c r="AA3" t="s">
        <v>17110</v>
      </c>
      <c r="AB3">
        <v>30</v>
      </c>
      <c r="AC3" t="s">
        <v>1011</v>
      </c>
      <c r="AD3" s="5" t="s">
        <v>118</v>
      </c>
      <c r="AE3" t="s">
        <v>119</v>
      </c>
      <c r="AF3" t="s">
        <v>37</v>
      </c>
      <c r="AG3" t="s">
        <v>31</v>
      </c>
      <c r="AH3" t="s">
        <v>31</v>
      </c>
      <c r="AI3" t="s">
        <v>31</v>
      </c>
      <c r="AJ3">
        <v>0</v>
      </c>
      <c r="AK3">
        <v>0</v>
      </c>
      <c r="AL3">
        <v>0</v>
      </c>
      <c r="AM3">
        <v>0</v>
      </c>
    </row>
    <row r="4" spans="1:39" x14ac:dyDescent="0.3">
      <c r="A4" t="s">
        <v>1336</v>
      </c>
      <c r="B4" t="s">
        <v>1337</v>
      </c>
      <c r="C4">
        <v>2</v>
      </c>
      <c r="D4">
        <v>2</v>
      </c>
      <c r="E4">
        <v>2</v>
      </c>
      <c r="F4">
        <v>11.9</v>
      </c>
      <c r="G4">
        <v>11.9</v>
      </c>
      <c r="H4">
        <v>11.9</v>
      </c>
      <c r="I4">
        <v>24.321000000000002</v>
      </c>
      <c r="J4">
        <v>5.8214E-3</v>
      </c>
      <c r="K4">
        <v>2.1905999999999999</v>
      </c>
      <c r="L4">
        <v>46454000</v>
      </c>
      <c r="M4">
        <v>8</v>
      </c>
      <c r="N4">
        <v>5</v>
      </c>
      <c r="O4">
        <v>-1.26002555092176E-2</v>
      </c>
      <c r="P4" t="s">
        <v>30</v>
      </c>
      <c r="Q4" t="s">
        <v>30</v>
      </c>
      <c r="R4">
        <v>3</v>
      </c>
      <c r="S4">
        <v>3</v>
      </c>
      <c r="T4">
        <f t="shared" si="0"/>
        <v>6</v>
      </c>
      <c r="U4">
        <f t="shared" si="1"/>
        <v>1</v>
      </c>
      <c r="V4">
        <v>0.84615384615384581</v>
      </c>
      <c r="W4">
        <f t="shared" si="2"/>
        <v>1.8461538461538458</v>
      </c>
      <c r="X4" s="9" t="s">
        <v>17104</v>
      </c>
      <c r="Y4" t="s">
        <v>1338</v>
      </c>
      <c r="Z4" t="s">
        <v>1339</v>
      </c>
      <c r="AA4" t="s">
        <v>17111</v>
      </c>
      <c r="AB4">
        <v>26</v>
      </c>
      <c r="AC4" t="s">
        <v>1340</v>
      </c>
      <c r="AD4" s="5" t="s">
        <v>75</v>
      </c>
      <c r="AE4" t="s">
        <v>76</v>
      </c>
      <c r="AF4" t="s">
        <v>37</v>
      </c>
      <c r="AG4" t="s">
        <v>31</v>
      </c>
      <c r="AH4" t="s">
        <v>31</v>
      </c>
      <c r="AI4" t="s">
        <v>31</v>
      </c>
      <c r="AJ4">
        <v>0</v>
      </c>
      <c r="AK4">
        <v>0</v>
      </c>
      <c r="AL4">
        <v>0</v>
      </c>
      <c r="AM4">
        <v>0</v>
      </c>
    </row>
    <row r="5" spans="1:39" x14ac:dyDescent="0.3">
      <c r="A5" t="s">
        <v>2548</v>
      </c>
      <c r="B5" t="s">
        <v>2549</v>
      </c>
      <c r="C5">
        <v>2</v>
      </c>
      <c r="D5">
        <v>2</v>
      </c>
      <c r="E5">
        <v>2</v>
      </c>
      <c r="F5">
        <v>8.6</v>
      </c>
      <c r="G5">
        <v>8.6</v>
      </c>
      <c r="H5">
        <v>8.6</v>
      </c>
      <c r="I5">
        <v>41.697000000000003</v>
      </c>
      <c r="J5">
        <v>0</v>
      </c>
      <c r="K5">
        <v>44.731999999999999</v>
      </c>
      <c r="L5">
        <v>39917000</v>
      </c>
      <c r="M5">
        <v>19</v>
      </c>
      <c r="N5">
        <v>8</v>
      </c>
      <c r="O5">
        <v>-0.85162720829248395</v>
      </c>
      <c r="P5" t="s">
        <v>30</v>
      </c>
      <c r="Q5" t="s">
        <v>30</v>
      </c>
      <c r="R5">
        <v>3</v>
      </c>
      <c r="S5">
        <v>3</v>
      </c>
      <c r="T5">
        <f t="shared" si="0"/>
        <v>6</v>
      </c>
      <c r="U5">
        <f t="shared" si="1"/>
        <v>1</v>
      </c>
      <c r="V5">
        <v>0.84615384615384581</v>
      </c>
      <c r="W5">
        <f t="shared" si="2"/>
        <v>1.8461538461538458</v>
      </c>
      <c r="X5" s="9" t="s">
        <v>17104</v>
      </c>
      <c r="Y5" t="s">
        <v>889</v>
      </c>
      <c r="Z5" t="s">
        <v>2550</v>
      </c>
      <c r="AA5" t="s">
        <v>17112</v>
      </c>
      <c r="AB5">
        <v>26</v>
      </c>
      <c r="AC5" t="s">
        <v>891</v>
      </c>
      <c r="AD5" s="5" t="s">
        <v>75</v>
      </c>
      <c r="AE5" t="s">
        <v>76</v>
      </c>
      <c r="AF5" t="s">
        <v>37</v>
      </c>
      <c r="AG5" t="s">
        <v>31</v>
      </c>
      <c r="AH5" t="s">
        <v>31</v>
      </c>
      <c r="AI5" t="s">
        <v>31</v>
      </c>
      <c r="AJ5">
        <v>0</v>
      </c>
      <c r="AK5">
        <v>0</v>
      </c>
      <c r="AL5">
        <v>0</v>
      </c>
      <c r="AM5">
        <v>0</v>
      </c>
    </row>
    <row r="6" spans="1:39" x14ac:dyDescent="0.3">
      <c r="A6" t="s">
        <v>3481</v>
      </c>
      <c r="B6" t="s">
        <v>3482</v>
      </c>
      <c r="C6">
        <v>10</v>
      </c>
      <c r="D6">
        <v>9</v>
      </c>
      <c r="E6">
        <v>9</v>
      </c>
      <c r="F6">
        <v>15.5</v>
      </c>
      <c r="G6">
        <v>14.1</v>
      </c>
      <c r="H6">
        <v>14.1</v>
      </c>
      <c r="I6">
        <v>85.483999999999995</v>
      </c>
      <c r="J6">
        <v>0</v>
      </c>
      <c r="K6">
        <v>63.26</v>
      </c>
      <c r="L6">
        <v>1110000000</v>
      </c>
      <c r="M6">
        <v>26</v>
      </c>
      <c r="N6">
        <v>41</v>
      </c>
      <c r="O6">
        <v>-0.20865621169408199</v>
      </c>
      <c r="P6" t="s">
        <v>30</v>
      </c>
      <c r="Q6" t="s">
        <v>30</v>
      </c>
      <c r="R6">
        <v>3</v>
      </c>
      <c r="S6">
        <v>3</v>
      </c>
      <c r="T6">
        <f t="shared" si="0"/>
        <v>6</v>
      </c>
      <c r="U6">
        <f t="shared" si="1"/>
        <v>1</v>
      </c>
      <c r="V6">
        <v>0.84615384615384581</v>
      </c>
      <c r="W6">
        <f t="shared" si="2"/>
        <v>1.8461538461538458</v>
      </c>
      <c r="X6" s="9" t="s">
        <v>17104</v>
      </c>
      <c r="Y6" t="s">
        <v>3483</v>
      </c>
      <c r="Z6" t="s">
        <v>3484</v>
      </c>
      <c r="AA6" t="s">
        <v>17113</v>
      </c>
      <c r="AB6">
        <v>10</v>
      </c>
      <c r="AC6" t="s">
        <v>375</v>
      </c>
      <c r="AD6" s="5" t="s">
        <v>75</v>
      </c>
      <c r="AE6" t="s">
        <v>76</v>
      </c>
      <c r="AF6" t="s">
        <v>37</v>
      </c>
      <c r="AG6" t="s">
        <v>31</v>
      </c>
      <c r="AH6" t="s">
        <v>31</v>
      </c>
      <c r="AI6" t="s">
        <v>31</v>
      </c>
      <c r="AJ6">
        <v>0</v>
      </c>
      <c r="AK6">
        <v>0</v>
      </c>
      <c r="AL6">
        <v>0</v>
      </c>
      <c r="AM6">
        <v>0</v>
      </c>
    </row>
    <row r="7" spans="1:39" x14ac:dyDescent="0.3">
      <c r="A7" t="s">
        <v>3680</v>
      </c>
      <c r="B7" t="s">
        <v>3681</v>
      </c>
      <c r="C7">
        <v>2</v>
      </c>
      <c r="D7">
        <v>1</v>
      </c>
      <c r="E7">
        <v>1</v>
      </c>
      <c r="F7">
        <v>9.6999999999999993</v>
      </c>
      <c r="G7">
        <v>4</v>
      </c>
      <c r="H7">
        <v>4</v>
      </c>
      <c r="I7">
        <v>31.562000000000001</v>
      </c>
      <c r="J7">
        <v>6.4818000000000002E-3</v>
      </c>
      <c r="K7">
        <v>2.0958999999999999</v>
      </c>
      <c r="L7">
        <v>20097000</v>
      </c>
      <c r="M7">
        <v>17</v>
      </c>
      <c r="N7">
        <v>2</v>
      </c>
      <c r="O7">
        <v>-0.58122100432713797</v>
      </c>
      <c r="P7" t="s">
        <v>30</v>
      </c>
      <c r="Q7" t="s">
        <v>30</v>
      </c>
      <c r="R7">
        <v>3</v>
      </c>
      <c r="S7">
        <v>3</v>
      </c>
      <c r="T7">
        <f t="shared" si="0"/>
        <v>6</v>
      </c>
      <c r="U7">
        <f t="shared" si="1"/>
        <v>1</v>
      </c>
      <c r="V7">
        <v>0.84615384615384581</v>
      </c>
      <c r="W7">
        <f t="shared" si="2"/>
        <v>1.8461538461538458</v>
      </c>
      <c r="X7" s="9" t="s">
        <v>17104</v>
      </c>
      <c r="Y7" t="s">
        <v>1727</v>
      </c>
      <c r="Z7" t="s">
        <v>3682</v>
      </c>
      <c r="AA7" t="s">
        <v>17114</v>
      </c>
      <c r="AB7">
        <v>10</v>
      </c>
      <c r="AC7" t="s">
        <v>1729</v>
      </c>
      <c r="AD7" s="5" t="s">
        <v>75</v>
      </c>
      <c r="AE7" t="s">
        <v>76</v>
      </c>
      <c r="AF7" t="s">
        <v>37</v>
      </c>
      <c r="AG7" t="s">
        <v>31</v>
      </c>
      <c r="AH7" t="s">
        <v>31</v>
      </c>
      <c r="AI7" t="s">
        <v>31</v>
      </c>
      <c r="AJ7">
        <v>0</v>
      </c>
      <c r="AK7">
        <v>0</v>
      </c>
      <c r="AL7">
        <v>0</v>
      </c>
      <c r="AM7">
        <v>0</v>
      </c>
    </row>
    <row r="8" spans="1:39" x14ac:dyDescent="0.3">
      <c r="A8" t="s">
        <v>4513</v>
      </c>
      <c r="B8" t="s">
        <v>4514</v>
      </c>
      <c r="C8">
        <v>7</v>
      </c>
      <c r="D8">
        <v>7</v>
      </c>
      <c r="E8">
        <v>7</v>
      </c>
      <c r="F8">
        <v>7.4</v>
      </c>
      <c r="G8">
        <v>7.4</v>
      </c>
      <c r="H8">
        <v>7.4</v>
      </c>
      <c r="I8">
        <v>96.602999999999994</v>
      </c>
      <c r="J8">
        <v>0</v>
      </c>
      <c r="K8">
        <v>9.4400999999999993</v>
      </c>
      <c r="L8">
        <v>432050000</v>
      </c>
      <c r="M8">
        <v>53</v>
      </c>
      <c r="N8">
        <v>10</v>
      </c>
      <c r="O8">
        <v>-0.49775483012199401</v>
      </c>
      <c r="P8" t="s">
        <v>30</v>
      </c>
      <c r="Q8" t="s">
        <v>30</v>
      </c>
      <c r="R8">
        <v>3</v>
      </c>
      <c r="S8">
        <v>3</v>
      </c>
      <c r="T8">
        <f t="shared" si="0"/>
        <v>6</v>
      </c>
      <c r="U8">
        <f t="shared" si="1"/>
        <v>1</v>
      </c>
      <c r="V8">
        <v>0.84615384615384581</v>
      </c>
      <c r="W8">
        <f t="shared" si="2"/>
        <v>1.8461538461538458</v>
      </c>
      <c r="X8" s="9" t="s">
        <v>17104</v>
      </c>
      <c r="Y8" t="s">
        <v>4515</v>
      </c>
      <c r="Z8" t="s">
        <v>4516</v>
      </c>
      <c r="AA8" t="s">
        <v>17115</v>
      </c>
      <c r="AB8">
        <v>30</v>
      </c>
      <c r="AC8" t="s">
        <v>4517</v>
      </c>
      <c r="AD8" s="5" t="s">
        <v>118</v>
      </c>
      <c r="AE8" t="s">
        <v>119</v>
      </c>
      <c r="AF8" t="s">
        <v>37</v>
      </c>
      <c r="AG8" t="s">
        <v>31</v>
      </c>
      <c r="AH8" t="s">
        <v>31</v>
      </c>
      <c r="AI8" t="s">
        <v>31</v>
      </c>
      <c r="AJ8">
        <v>0</v>
      </c>
      <c r="AK8">
        <v>0</v>
      </c>
      <c r="AL8">
        <v>0</v>
      </c>
      <c r="AM8">
        <v>0</v>
      </c>
    </row>
    <row r="9" spans="1:39" x14ac:dyDescent="0.3">
      <c r="A9" t="s">
        <v>4701</v>
      </c>
      <c r="B9" t="s">
        <v>4702</v>
      </c>
      <c r="C9">
        <v>2</v>
      </c>
      <c r="D9">
        <v>2</v>
      </c>
      <c r="E9">
        <v>2</v>
      </c>
      <c r="F9">
        <v>7.9</v>
      </c>
      <c r="G9">
        <v>7.9</v>
      </c>
      <c r="H9">
        <v>7.9</v>
      </c>
      <c r="I9">
        <v>43.677999999999997</v>
      </c>
      <c r="J9">
        <v>0</v>
      </c>
      <c r="K9">
        <v>8.5736000000000008</v>
      </c>
      <c r="L9">
        <v>38932000</v>
      </c>
      <c r="M9">
        <v>23</v>
      </c>
      <c r="N9">
        <v>2</v>
      </c>
      <c r="O9">
        <v>-0.82944050431251504</v>
      </c>
      <c r="P9" t="s">
        <v>30</v>
      </c>
      <c r="Q9" t="s">
        <v>30</v>
      </c>
      <c r="R9">
        <v>3</v>
      </c>
      <c r="S9">
        <v>3</v>
      </c>
      <c r="T9">
        <f t="shared" si="0"/>
        <v>6</v>
      </c>
      <c r="U9">
        <f t="shared" si="1"/>
        <v>1</v>
      </c>
      <c r="V9">
        <v>0.84615384615384581</v>
      </c>
      <c r="W9">
        <f t="shared" si="2"/>
        <v>1.8461538461538458</v>
      </c>
      <c r="X9" s="9" t="s">
        <v>17104</v>
      </c>
      <c r="Y9" t="s">
        <v>3691</v>
      </c>
      <c r="Z9" t="s">
        <v>4703</v>
      </c>
      <c r="AA9" t="s">
        <v>17116</v>
      </c>
      <c r="AB9">
        <v>26</v>
      </c>
      <c r="AC9" t="s">
        <v>3693</v>
      </c>
      <c r="AD9" s="5" t="s">
        <v>381</v>
      </c>
      <c r="AE9" t="s">
        <v>382</v>
      </c>
      <c r="AF9" t="s">
        <v>37</v>
      </c>
      <c r="AG9" t="s">
        <v>31</v>
      </c>
      <c r="AH9" t="s">
        <v>31</v>
      </c>
      <c r="AI9" t="s">
        <v>31</v>
      </c>
      <c r="AJ9">
        <v>0</v>
      </c>
      <c r="AK9">
        <v>0</v>
      </c>
      <c r="AL9">
        <v>0</v>
      </c>
      <c r="AM9">
        <v>0</v>
      </c>
    </row>
    <row r="10" spans="1:39" x14ac:dyDescent="0.3">
      <c r="A10" t="s">
        <v>6500</v>
      </c>
      <c r="B10" t="s">
        <v>6501</v>
      </c>
      <c r="C10">
        <v>2</v>
      </c>
      <c r="D10">
        <v>2</v>
      </c>
      <c r="E10">
        <v>2</v>
      </c>
      <c r="F10">
        <v>12.2</v>
      </c>
      <c r="G10">
        <v>12.2</v>
      </c>
      <c r="H10">
        <v>12.2</v>
      </c>
      <c r="I10">
        <v>11.984999999999999</v>
      </c>
      <c r="J10">
        <v>0</v>
      </c>
      <c r="K10">
        <v>6.9973999999999998</v>
      </c>
      <c r="L10">
        <v>429660000</v>
      </c>
      <c r="M10">
        <v>5</v>
      </c>
      <c r="N10">
        <v>12</v>
      </c>
      <c r="O10">
        <v>0.39988433197140699</v>
      </c>
      <c r="P10" t="s">
        <v>30</v>
      </c>
      <c r="Q10" t="s">
        <v>30</v>
      </c>
      <c r="R10">
        <v>3</v>
      </c>
      <c r="S10">
        <v>3</v>
      </c>
      <c r="T10">
        <f t="shared" si="0"/>
        <v>6</v>
      </c>
      <c r="U10">
        <f t="shared" si="1"/>
        <v>1</v>
      </c>
      <c r="V10">
        <v>0.84615384615384581</v>
      </c>
      <c r="W10">
        <f t="shared" si="2"/>
        <v>1.8461538461538458</v>
      </c>
      <c r="X10" s="9" t="s">
        <v>17104</v>
      </c>
      <c r="Y10" t="s">
        <v>3209</v>
      </c>
      <c r="Z10" t="s">
        <v>6502</v>
      </c>
      <c r="AA10" t="s">
        <v>17117</v>
      </c>
      <c r="AB10">
        <v>26</v>
      </c>
      <c r="AC10" t="s">
        <v>3211</v>
      </c>
      <c r="AD10" s="5" t="s">
        <v>75</v>
      </c>
      <c r="AE10" t="s">
        <v>76</v>
      </c>
      <c r="AF10" t="s">
        <v>37</v>
      </c>
      <c r="AG10" t="s">
        <v>31</v>
      </c>
      <c r="AH10" t="s">
        <v>31</v>
      </c>
      <c r="AI10" t="s">
        <v>31</v>
      </c>
      <c r="AJ10">
        <v>0</v>
      </c>
      <c r="AK10">
        <v>0</v>
      </c>
      <c r="AL10">
        <v>0</v>
      </c>
      <c r="AM10">
        <v>0</v>
      </c>
    </row>
    <row r="11" spans="1:39" x14ac:dyDescent="0.3">
      <c r="A11" t="s">
        <v>7522</v>
      </c>
      <c r="B11" t="s">
        <v>7523</v>
      </c>
      <c r="C11">
        <v>2</v>
      </c>
      <c r="D11">
        <v>2</v>
      </c>
      <c r="E11">
        <v>2</v>
      </c>
      <c r="F11">
        <v>5</v>
      </c>
      <c r="G11">
        <v>5</v>
      </c>
      <c r="H11">
        <v>5</v>
      </c>
      <c r="I11">
        <v>84.745999999999995</v>
      </c>
      <c r="J11">
        <v>0</v>
      </c>
      <c r="K11">
        <v>62.997999999999998</v>
      </c>
      <c r="L11">
        <v>23238000</v>
      </c>
      <c r="M11">
        <v>36</v>
      </c>
      <c r="N11">
        <v>3</v>
      </c>
      <c r="O11">
        <v>-1.6904016335805301</v>
      </c>
      <c r="P11" t="s">
        <v>30</v>
      </c>
      <c r="Q11" t="s">
        <v>30</v>
      </c>
      <c r="R11">
        <v>3</v>
      </c>
      <c r="S11">
        <v>3</v>
      </c>
      <c r="T11">
        <f t="shared" si="0"/>
        <v>6</v>
      </c>
      <c r="U11">
        <f t="shared" si="1"/>
        <v>1</v>
      </c>
      <c r="V11">
        <v>0.84615384615384581</v>
      </c>
      <c r="W11">
        <f t="shared" si="2"/>
        <v>1.8461538461538458</v>
      </c>
      <c r="X11" s="9" t="s">
        <v>17104</v>
      </c>
      <c r="Y11" t="s">
        <v>7524</v>
      </c>
      <c r="Z11" t="s">
        <v>7525</v>
      </c>
      <c r="AA11" t="s">
        <v>17118</v>
      </c>
      <c r="AB11">
        <v>26</v>
      </c>
      <c r="AC11" t="s">
        <v>7526</v>
      </c>
      <c r="AD11" s="5" t="s">
        <v>1503</v>
      </c>
      <c r="AE11" t="s">
        <v>1504</v>
      </c>
      <c r="AF11" t="s">
        <v>37</v>
      </c>
      <c r="AG11" t="s">
        <v>31</v>
      </c>
      <c r="AH11" t="s">
        <v>31</v>
      </c>
      <c r="AI11" t="s">
        <v>31</v>
      </c>
      <c r="AJ11">
        <v>0</v>
      </c>
      <c r="AK11">
        <v>0</v>
      </c>
      <c r="AL11">
        <v>0</v>
      </c>
      <c r="AM11">
        <v>0</v>
      </c>
    </row>
    <row r="12" spans="1:39" x14ac:dyDescent="0.3">
      <c r="A12" t="s">
        <v>7533</v>
      </c>
      <c r="B12" t="s">
        <v>7534</v>
      </c>
      <c r="C12">
        <v>3</v>
      </c>
      <c r="D12">
        <v>3</v>
      </c>
      <c r="E12">
        <v>3</v>
      </c>
      <c r="F12">
        <v>7.2</v>
      </c>
      <c r="G12">
        <v>7.2</v>
      </c>
      <c r="H12">
        <v>7.2</v>
      </c>
      <c r="I12">
        <v>59.253999999999998</v>
      </c>
      <c r="J12">
        <v>0</v>
      </c>
      <c r="K12">
        <v>8.1805000000000003</v>
      </c>
      <c r="L12">
        <v>72866000</v>
      </c>
      <c r="M12">
        <v>29</v>
      </c>
      <c r="N12">
        <v>6</v>
      </c>
      <c r="O12">
        <v>-1.0398237194333799</v>
      </c>
      <c r="P12" t="s">
        <v>30</v>
      </c>
      <c r="Q12" t="s">
        <v>30</v>
      </c>
      <c r="R12">
        <v>3</v>
      </c>
      <c r="S12">
        <v>3</v>
      </c>
      <c r="T12">
        <f t="shared" si="0"/>
        <v>6</v>
      </c>
      <c r="U12">
        <f t="shared" si="1"/>
        <v>1</v>
      </c>
      <c r="V12">
        <v>0.84615384615384581</v>
      </c>
      <c r="W12">
        <f t="shared" si="2"/>
        <v>1.8461538461538458</v>
      </c>
      <c r="X12" s="9" t="s">
        <v>17104</v>
      </c>
      <c r="Y12" t="s">
        <v>1210</v>
      </c>
      <c r="Z12" t="s">
        <v>7535</v>
      </c>
      <c r="AA12" t="s">
        <v>17119</v>
      </c>
      <c r="AB12">
        <v>26</v>
      </c>
      <c r="AC12" t="s">
        <v>1212</v>
      </c>
      <c r="AD12" s="5" t="s">
        <v>381</v>
      </c>
      <c r="AE12" t="s">
        <v>382</v>
      </c>
      <c r="AF12" t="s">
        <v>37</v>
      </c>
      <c r="AG12" t="s">
        <v>31</v>
      </c>
      <c r="AH12" t="s">
        <v>31</v>
      </c>
      <c r="AI12" t="s">
        <v>31</v>
      </c>
      <c r="AJ12">
        <v>0</v>
      </c>
      <c r="AK12">
        <v>0</v>
      </c>
      <c r="AL12">
        <v>0</v>
      </c>
      <c r="AM12">
        <v>0</v>
      </c>
    </row>
    <row r="13" spans="1:39" x14ac:dyDescent="0.3">
      <c r="A13" t="s">
        <v>8009</v>
      </c>
      <c r="B13" t="s">
        <v>8010</v>
      </c>
      <c r="C13">
        <v>2</v>
      </c>
      <c r="D13">
        <v>2</v>
      </c>
      <c r="E13">
        <v>2</v>
      </c>
      <c r="F13">
        <v>11.4</v>
      </c>
      <c r="G13">
        <v>11.4</v>
      </c>
      <c r="H13">
        <v>11.4</v>
      </c>
      <c r="I13">
        <v>34.369999999999997</v>
      </c>
      <c r="J13">
        <v>0</v>
      </c>
      <c r="K13">
        <v>15.132</v>
      </c>
      <c r="L13">
        <v>46975000</v>
      </c>
      <c r="M13">
        <v>8</v>
      </c>
      <c r="N13">
        <v>8</v>
      </c>
      <c r="O13">
        <v>-0.24526525257776199</v>
      </c>
      <c r="P13" t="s">
        <v>30</v>
      </c>
      <c r="Q13" t="s">
        <v>30</v>
      </c>
      <c r="R13">
        <v>3</v>
      </c>
      <c r="S13">
        <v>3</v>
      </c>
      <c r="T13">
        <f t="shared" si="0"/>
        <v>6</v>
      </c>
      <c r="U13">
        <f t="shared" si="1"/>
        <v>1</v>
      </c>
      <c r="V13">
        <v>0.84615384615384581</v>
      </c>
      <c r="W13">
        <f t="shared" si="2"/>
        <v>1.8461538461538458</v>
      </c>
      <c r="X13" s="9" t="s">
        <v>17104</v>
      </c>
      <c r="Y13" t="s">
        <v>508</v>
      </c>
      <c r="Z13" t="s">
        <v>8011</v>
      </c>
      <c r="AA13" t="s">
        <v>17120</v>
      </c>
      <c r="AB13">
        <v>30</v>
      </c>
      <c r="AC13" t="s">
        <v>510</v>
      </c>
      <c r="AD13" s="5" t="s">
        <v>1829</v>
      </c>
      <c r="AE13" t="s">
        <v>1830</v>
      </c>
      <c r="AF13" t="s">
        <v>219</v>
      </c>
      <c r="AG13" t="s">
        <v>31</v>
      </c>
      <c r="AH13" t="s">
        <v>31</v>
      </c>
      <c r="AI13" t="s">
        <v>31</v>
      </c>
      <c r="AJ13">
        <v>0</v>
      </c>
      <c r="AK13">
        <v>0</v>
      </c>
      <c r="AL13">
        <v>0</v>
      </c>
      <c r="AM13">
        <v>0</v>
      </c>
    </row>
    <row r="14" spans="1:39" x14ac:dyDescent="0.3">
      <c r="A14" t="s">
        <v>8272</v>
      </c>
      <c r="B14" t="s">
        <v>8273</v>
      </c>
      <c r="C14">
        <v>7</v>
      </c>
      <c r="D14">
        <v>3</v>
      </c>
      <c r="E14">
        <v>3</v>
      </c>
      <c r="F14">
        <v>16.2</v>
      </c>
      <c r="G14">
        <v>8.5</v>
      </c>
      <c r="H14">
        <v>8.5</v>
      </c>
      <c r="I14">
        <v>61.947000000000003</v>
      </c>
      <c r="J14">
        <v>0</v>
      </c>
      <c r="K14">
        <v>22.292000000000002</v>
      </c>
      <c r="L14">
        <v>49175000</v>
      </c>
      <c r="M14">
        <v>26</v>
      </c>
      <c r="N14">
        <v>5</v>
      </c>
      <c r="O14">
        <v>-0.89622555673122395</v>
      </c>
      <c r="P14" t="s">
        <v>30</v>
      </c>
      <c r="Q14" t="s">
        <v>30</v>
      </c>
      <c r="R14">
        <v>3</v>
      </c>
      <c r="S14">
        <v>3</v>
      </c>
      <c r="T14">
        <f t="shared" si="0"/>
        <v>6</v>
      </c>
      <c r="U14">
        <f t="shared" si="1"/>
        <v>1</v>
      </c>
      <c r="V14">
        <v>0.84615384615384581</v>
      </c>
      <c r="W14">
        <f t="shared" si="2"/>
        <v>1.8461538461538458</v>
      </c>
      <c r="X14" s="9" t="s">
        <v>17104</v>
      </c>
      <c r="Y14" t="s">
        <v>1996</v>
      </c>
      <c r="Z14" t="s">
        <v>8274</v>
      </c>
      <c r="AA14" t="s">
        <v>17121</v>
      </c>
      <c r="AB14">
        <v>26</v>
      </c>
      <c r="AC14" t="s">
        <v>1998</v>
      </c>
      <c r="AD14" s="5" t="s">
        <v>75</v>
      </c>
      <c r="AE14" t="s">
        <v>76</v>
      </c>
      <c r="AF14" t="s">
        <v>37</v>
      </c>
      <c r="AG14" t="s">
        <v>31</v>
      </c>
      <c r="AH14" t="s">
        <v>31</v>
      </c>
      <c r="AI14" t="s">
        <v>31</v>
      </c>
      <c r="AJ14">
        <v>0</v>
      </c>
      <c r="AK14">
        <v>0</v>
      </c>
      <c r="AL14">
        <v>0</v>
      </c>
      <c r="AM14">
        <v>0</v>
      </c>
    </row>
    <row r="15" spans="1:39" x14ac:dyDescent="0.3">
      <c r="A15" t="s">
        <v>9495</v>
      </c>
      <c r="B15" t="s">
        <v>9496</v>
      </c>
      <c r="C15">
        <v>3</v>
      </c>
      <c r="D15">
        <v>3</v>
      </c>
      <c r="E15">
        <v>3</v>
      </c>
      <c r="F15">
        <v>13.5</v>
      </c>
      <c r="G15">
        <v>13.5</v>
      </c>
      <c r="H15">
        <v>13.5</v>
      </c>
      <c r="I15">
        <v>23.391999999999999</v>
      </c>
      <c r="J15">
        <v>0</v>
      </c>
      <c r="K15">
        <v>5.2671000000000001</v>
      </c>
      <c r="L15">
        <v>105670000</v>
      </c>
      <c r="M15">
        <v>13</v>
      </c>
      <c r="N15">
        <v>3</v>
      </c>
      <c r="O15">
        <v>-0.41681218612939103</v>
      </c>
      <c r="P15" t="s">
        <v>30</v>
      </c>
      <c r="Q15" t="s">
        <v>30</v>
      </c>
      <c r="R15">
        <v>3</v>
      </c>
      <c r="S15">
        <v>3</v>
      </c>
      <c r="T15">
        <f t="shared" si="0"/>
        <v>6</v>
      </c>
      <c r="U15">
        <f t="shared" si="1"/>
        <v>1</v>
      </c>
      <c r="V15">
        <v>0.84615384615384581</v>
      </c>
      <c r="W15">
        <f t="shared" si="2"/>
        <v>1.8461538461538458</v>
      </c>
      <c r="X15" s="9" t="s">
        <v>17104</v>
      </c>
      <c r="Y15" t="s">
        <v>1727</v>
      </c>
      <c r="Z15" t="s">
        <v>9497</v>
      </c>
      <c r="AA15" t="s">
        <v>17122</v>
      </c>
      <c r="AB15">
        <v>10</v>
      </c>
      <c r="AC15" t="s">
        <v>1729</v>
      </c>
      <c r="AD15" s="5" t="s">
        <v>75</v>
      </c>
      <c r="AE15" t="s">
        <v>76</v>
      </c>
      <c r="AF15" t="s">
        <v>37</v>
      </c>
      <c r="AG15" t="s">
        <v>31</v>
      </c>
      <c r="AH15" t="s">
        <v>31</v>
      </c>
      <c r="AI15" t="s">
        <v>31</v>
      </c>
      <c r="AJ15">
        <v>0</v>
      </c>
      <c r="AK15">
        <v>0</v>
      </c>
      <c r="AL15">
        <v>0</v>
      </c>
      <c r="AM15">
        <v>0</v>
      </c>
    </row>
    <row r="16" spans="1:39" x14ac:dyDescent="0.3">
      <c r="A16" t="s">
        <v>12303</v>
      </c>
      <c r="B16" t="s">
        <v>12304</v>
      </c>
      <c r="C16">
        <v>1</v>
      </c>
      <c r="D16">
        <v>1</v>
      </c>
      <c r="E16">
        <v>1</v>
      </c>
      <c r="F16">
        <v>4.0999999999999996</v>
      </c>
      <c r="G16">
        <v>4.0999999999999996</v>
      </c>
      <c r="H16">
        <v>4.0999999999999996</v>
      </c>
      <c r="I16">
        <v>42.701000000000001</v>
      </c>
      <c r="J16">
        <v>7.1504999999999997E-3</v>
      </c>
      <c r="K16">
        <v>2.0091999999999999</v>
      </c>
      <c r="L16">
        <v>23440000</v>
      </c>
      <c r="M16">
        <v>14</v>
      </c>
      <c r="N16">
        <v>3</v>
      </c>
      <c r="O16">
        <v>-0.60991712411244703</v>
      </c>
      <c r="P16" t="s">
        <v>30</v>
      </c>
      <c r="Q16" t="s">
        <v>30</v>
      </c>
      <c r="R16">
        <v>3</v>
      </c>
      <c r="S16">
        <v>3</v>
      </c>
      <c r="T16">
        <f t="shared" si="0"/>
        <v>6</v>
      </c>
      <c r="U16">
        <f t="shared" si="1"/>
        <v>1</v>
      </c>
      <c r="V16">
        <v>0.84615384615384581</v>
      </c>
      <c r="W16">
        <f t="shared" si="2"/>
        <v>1.8461538461538458</v>
      </c>
      <c r="X16" s="9" t="s">
        <v>17104</v>
      </c>
      <c r="Y16" t="s">
        <v>3483</v>
      </c>
      <c r="Z16" t="s">
        <v>12305</v>
      </c>
      <c r="AA16" t="s">
        <v>17123</v>
      </c>
      <c r="AB16">
        <v>10</v>
      </c>
      <c r="AC16" t="s">
        <v>375</v>
      </c>
      <c r="AD16" s="5" t="s">
        <v>75</v>
      </c>
      <c r="AE16" t="s">
        <v>76</v>
      </c>
      <c r="AF16" t="s">
        <v>37</v>
      </c>
      <c r="AG16" t="s">
        <v>31</v>
      </c>
      <c r="AH16" t="s">
        <v>31</v>
      </c>
      <c r="AI16" t="s">
        <v>31</v>
      </c>
      <c r="AJ16">
        <v>0</v>
      </c>
      <c r="AK16">
        <v>0</v>
      </c>
      <c r="AL16">
        <v>0</v>
      </c>
      <c r="AM16">
        <v>0</v>
      </c>
    </row>
    <row r="17" spans="1:39" x14ac:dyDescent="0.3">
      <c r="A17" t="s">
        <v>12918</v>
      </c>
      <c r="B17" t="s">
        <v>12919</v>
      </c>
      <c r="C17">
        <v>2</v>
      </c>
      <c r="D17">
        <v>2</v>
      </c>
      <c r="E17">
        <v>2</v>
      </c>
      <c r="F17">
        <v>1.9</v>
      </c>
      <c r="G17">
        <v>1.9</v>
      </c>
      <c r="H17">
        <v>1.9</v>
      </c>
      <c r="I17">
        <v>123.66</v>
      </c>
      <c r="J17">
        <v>0</v>
      </c>
      <c r="K17">
        <v>4.6806000000000001</v>
      </c>
      <c r="L17">
        <v>32845000</v>
      </c>
      <c r="M17">
        <v>39</v>
      </c>
      <c r="N17">
        <v>3</v>
      </c>
      <c r="O17">
        <v>-1.17963863909245</v>
      </c>
      <c r="P17" t="s">
        <v>30</v>
      </c>
      <c r="Q17" t="s">
        <v>30</v>
      </c>
      <c r="R17">
        <v>3</v>
      </c>
      <c r="S17">
        <v>3</v>
      </c>
      <c r="T17">
        <f t="shared" si="0"/>
        <v>6</v>
      </c>
      <c r="U17">
        <f t="shared" si="1"/>
        <v>1</v>
      </c>
      <c r="V17">
        <v>0.84615384615384581</v>
      </c>
      <c r="W17">
        <f t="shared" si="2"/>
        <v>1.8461538461538458</v>
      </c>
      <c r="X17" s="9" t="s">
        <v>17104</v>
      </c>
      <c r="Y17" t="s">
        <v>12920</v>
      </c>
      <c r="Z17" t="s">
        <v>12921</v>
      </c>
      <c r="AA17" t="s">
        <v>17124</v>
      </c>
      <c r="AB17">
        <v>30</v>
      </c>
      <c r="AC17" t="s">
        <v>1011</v>
      </c>
      <c r="AD17" s="5" t="s">
        <v>118</v>
      </c>
      <c r="AE17" t="s">
        <v>119</v>
      </c>
      <c r="AF17" t="s">
        <v>37</v>
      </c>
      <c r="AG17" t="s">
        <v>31</v>
      </c>
      <c r="AH17" t="s">
        <v>31</v>
      </c>
      <c r="AI17" t="s">
        <v>31</v>
      </c>
      <c r="AJ17">
        <v>0</v>
      </c>
      <c r="AK17">
        <v>0</v>
      </c>
      <c r="AL17">
        <v>0</v>
      </c>
      <c r="AM17">
        <v>0</v>
      </c>
    </row>
    <row r="18" spans="1:39" x14ac:dyDescent="0.3">
      <c r="A18" t="s">
        <v>13005</v>
      </c>
      <c r="B18" t="s">
        <v>13006</v>
      </c>
      <c r="C18">
        <v>1</v>
      </c>
      <c r="D18">
        <v>1</v>
      </c>
      <c r="E18">
        <v>1</v>
      </c>
      <c r="F18">
        <v>4.4000000000000004</v>
      </c>
      <c r="G18">
        <v>4.4000000000000004</v>
      </c>
      <c r="H18">
        <v>4.4000000000000004</v>
      </c>
      <c r="I18">
        <v>58.226999999999997</v>
      </c>
      <c r="J18">
        <v>0</v>
      </c>
      <c r="K18">
        <v>71.519000000000005</v>
      </c>
      <c r="L18">
        <v>50481000</v>
      </c>
      <c r="M18">
        <v>28</v>
      </c>
      <c r="N18">
        <v>8</v>
      </c>
      <c r="O18">
        <v>-1.2623302766255</v>
      </c>
      <c r="P18" t="s">
        <v>30</v>
      </c>
      <c r="Q18" t="s">
        <v>30</v>
      </c>
      <c r="R18">
        <v>3</v>
      </c>
      <c r="S18">
        <v>3</v>
      </c>
      <c r="T18">
        <f t="shared" si="0"/>
        <v>6</v>
      </c>
      <c r="U18">
        <f t="shared" si="1"/>
        <v>1</v>
      </c>
      <c r="V18">
        <v>0.84615384615384581</v>
      </c>
      <c r="W18">
        <f t="shared" si="2"/>
        <v>1.8461538461538458</v>
      </c>
      <c r="X18" s="9" t="s">
        <v>17104</v>
      </c>
      <c r="Y18" t="s">
        <v>1210</v>
      </c>
      <c r="Z18" t="s">
        <v>13007</v>
      </c>
      <c r="AA18" t="s">
        <v>17119</v>
      </c>
      <c r="AB18">
        <v>26</v>
      </c>
      <c r="AC18" t="s">
        <v>1212</v>
      </c>
      <c r="AD18" s="5" t="s">
        <v>381</v>
      </c>
      <c r="AE18" t="s">
        <v>382</v>
      </c>
      <c r="AF18" t="s">
        <v>37</v>
      </c>
      <c r="AG18" t="s">
        <v>31</v>
      </c>
      <c r="AH18" t="s">
        <v>31</v>
      </c>
      <c r="AI18" t="s">
        <v>31</v>
      </c>
      <c r="AJ18">
        <v>0</v>
      </c>
      <c r="AK18">
        <v>0</v>
      </c>
      <c r="AL18">
        <v>0</v>
      </c>
      <c r="AM18">
        <v>0</v>
      </c>
    </row>
    <row r="19" spans="1:39" x14ac:dyDescent="0.3">
      <c r="A19" t="s">
        <v>14086</v>
      </c>
      <c r="B19" t="s">
        <v>14087</v>
      </c>
      <c r="C19">
        <v>2</v>
      </c>
      <c r="D19">
        <v>2</v>
      </c>
      <c r="E19">
        <v>2</v>
      </c>
      <c r="F19">
        <v>6.2</v>
      </c>
      <c r="G19">
        <v>6.2</v>
      </c>
      <c r="H19">
        <v>6.2</v>
      </c>
      <c r="I19">
        <v>43.57</v>
      </c>
      <c r="J19">
        <v>1.9562E-4</v>
      </c>
      <c r="K19">
        <v>3.2042000000000002</v>
      </c>
      <c r="L19">
        <v>47429000</v>
      </c>
      <c r="M19">
        <v>19</v>
      </c>
      <c r="N19">
        <v>4</v>
      </c>
      <c r="O19">
        <v>-0.60648497343063401</v>
      </c>
      <c r="P19" t="s">
        <v>30</v>
      </c>
      <c r="Q19" t="s">
        <v>30</v>
      </c>
      <c r="R19">
        <v>3</v>
      </c>
      <c r="S19">
        <v>3</v>
      </c>
      <c r="T19">
        <f t="shared" si="0"/>
        <v>6</v>
      </c>
      <c r="U19">
        <f t="shared" si="1"/>
        <v>1</v>
      </c>
      <c r="V19">
        <v>0.84615384615384581</v>
      </c>
      <c r="W19">
        <f t="shared" si="2"/>
        <v>1.8461538461538458</v>
      </c>
      <c r="X19" s="9" t="s">
        <v>17104</v>
      </c>
      <c r="Y19" t="s">
        <v>889</v>
      </c>
      <c r="Z19" t="s">
        <v>14088</v>
      </c>
      <c r="AA19" t="s">
        <v>17112</v>
      </c>
      <c r="AB19">
        <v>26</v>
      </c>
      <c r="AC19" t="s">
        <v>891</v>
      </c>
      <c r="AD19" s="5" t="s">
        <v>75</v>
      </c>
      <c r="AE19" t="s">
        <v>76</v>
      </c>
      <c r="AF19" t="s">
        <v>37</v>
      </c>
      <c r="AG19" t="s">
        <v>31</v>
      </c>
      <c r="AH19" t="s">
        <v>31</v>
      </c>
      <c r="AI19" t="s">
        <v>31</v>
      </c>
      <c r="AJ19">
        <v>0</v>
      </c>
      <c r="AK19">
        <v>0</v>
      </c>
      <c r="AL19">
        <v>0</v>
      </c>
      <c r="AM19">
        <v>0</v>
      </c>
    </row>
    <row r="20" spans="1:39" x14ac:dyDescent="0.3">
      <c r="A20" t="s">
        <v>14819</v>
      </c>
      <c r="B20" t="s">
        <v>14820</v>
      </c>
      <c r="C20">
        <v>4</v>
      </c>
      <c r="D20">
        <v>3</v>
      </c>
      <c r="E20">
        <v>2</v>
      </c>
      <c r="F20">
        <v>10.3</v>
      </c>
      <c r="G20">
        <v>7.7</v>
      </c>
      <c r="H20">
        <v>4.4000000000000004</v>
      </c>
      <c r="I20">
        <v>56.731000000000002</v>
      </c>
      <c r="J20">
        <v>1.9885000000000001E-4</v>
      </c>
      <c r="K20">
        <v>3.5108000000000001</v>
      </c>
      <c r="L20">
        <v>28642000</v>
      </c>
      <c r="M20">
        <v>31</v>
      </c>
      <c r="N20">
        <v>3</v>
      </c>
      <c r="O20">
        <v>-1.39387056827545</v>
      </c>
      <c r="P20" t="s">
        <v>30</v>
      </c>
      <c r="Q20" t="s">
        <v>30</v>
      </c>
      <c r="R20">
        <v>3</v>
      </c>
      <c r="S20">
        <v>3</v>
      </c>
      <c r="T20">
        <f t="shared" si="0"/>
        <v>6</v>
      </c>
      <c r="U20">
        <f t="shared" si="1"/>
        <v>1</v>
      </c>
      <c r="V20">
        <v>0.84615384615384581</v>
      </c>
      <c r="W20">
        <f t="shared" si="2"/>
        <v>1.8461538461538458</v>
      </c>
      <c r="X20" s="9" t="s">
        <v>17104</v>
      </c>
      <c r="Y20" t="s">
        <v>1210</v>
      </c>
      <c r="Z20" t="s">
        <v>14821</v>
      </c>
      <c r="AA20" t="s">
        <v>17119</v>
      </c>
      <c r="AB20">
        <v>26</v>
      </c>
      <c r="AC20" t="s">
        <v>1212</v>
      </c>
      <c r="AD20" s="5" t="s">
        <v>381</v>
      </c>
      <c r="AE20" t="s">
        <v>382</v>
      </c>
      <c r="AF20" t="s">
        <v>37</v>
      </c>
      <c r="AG20" t="s">
        <v>31</v>
      </c>
      <c r="AH20" t="s">
        <v>31</v>
      </c>
      <c r="AI20" t="s">
        <v>31</v>
      </c>
      <c r="AJ20">
        <v>0</v>
      </c>
      <c r="AK20">
        <v>0</v>
      </c>
      <c r="AL20">
        <v>0</v>
      </c>
      <c r="AM20">
        <v>0</v>
      </c>
    </row>
    <row r="21" spans="1:39" x14ac:dyDescent="0.3">
      <c r="A21" t="s">
        <v>15420</v>
      </c>
      <c r="B21" t="s">
        <v>15421</v>
      </c>
      <c r="C21">
        <v>2</v>
      </c>
      <c r="D21">
        <v>2</v>
      </c>
      <c r="E21">
        <v>2</v>
      </c>
      <c r="F21">
        <v>7.6</v>
      </c>
      <c r="G21">
        <v>7.6</v>
      </c>
      <c r="H21">
        <v>7.6</v>
      </c>
      <c r="I21">
        <v>32.606000000000002</v>
      </c>
      <c r="J21">
        <v>0</v>
      </c>
      <c r="K21">
        <v>15.765000000000001</v>
      </c>
      <c r="L21">
        <v>75395000</v>
      </c>
      <c r="M21">
        <v>12</v>
      </c>
      <c r="N21">
        <v>2</v>
      </c>
      <c r="O21">
        <v>-0.14326551090925899</v>
      </c>
      <c r="P21" t="s">
        <v>30</v>
      </c>
      <c r="Q21" t="s">
        <v>30</v>
      </c>
      <c r="R21">
        <v>3</v>
      </c>
      <c r="S21">
        <v>3</v>
      </c>
      <c r="T21">
        <f t="shared" si="0"/>
        <v>6</v>
      </c>
      <c r="U21">
        <f t="shared" si="1"/>
        <v>1</v>
      </c>
      <c r="V21">
        <v>0.84615384615384581</v>
      </c>
      <c r="W21">
        <f t="shared" si="2"/>
        <v>1.8461538461538458</v>
      </c>
      <c r="X21" s="9" t="s">
        <v>17104</v>
      </c>
      <c r="Y21" t="s">
        <v>3997</v>
      </c>
      <c r="Z21" t="s">
        <v>15422</v>
      </c>
      <c r="AA21" t="s">
        <v>17125</v>
      </c>
      <c r="AB21">
        <v>30</v>
      </c>
      <c r="AC21" t="s">
        <v>1011</v>
      </c>
      <c r="AD21" s="5" t="s">
        <v>1116</v>
      </c>
      <c r="AE21" t="s">
        <v>1117</v>
      </c>
      <c r="AF21" t="s">
        <v>219</v>
      </c>
      <c r="AG21" t="s">
        <v>17095</v>
      </c>
      <c r="AH21" t="s">
        <v>31</v>
      </c>
      <c r="AI21" t="s">
        <v>31</v>
      </c>
      <c r="AJ21">
        <v>0</v>
      </c>
      <c r="AK21">
        <v>0</v>
      </c>
      <c r="AL21">
        <v>0</v>
      </c>
      <c r="AM21">
        <v>0</v>
      </c>
    </row>
    <row r="22" spans="1:39" x14ac:dyDescent="0.3">
      <c r="A22" t="s">
        <v>15426</v>
      </c>
      <c r="B22" t="s">
        <v>15427</v>
      </c>
      <c r="C22">
        <v>4</v>
      </c>
      <c r="D22">
        <v>4</v>
      </c>
      <c r="E22">
        <v>3</v>
      </c>
      <c r="F22">
        <v>4.9000000000000004</v>
      </c>
      <c r="G22">
        <v>4.9000000000000004</v>
      </c>
      <c r="H22">
        <v>4</v>
      </c>
      <c r="I22">
        <v>87.2</v>
      </c>
      <c r="J22">
        <v>0</v>
      </c>
      <c r="K22">
        <v>8.3024000000000004</v>
      </c>
      <c r="L22">
        <v>40391000</v>
      </c>
      <c r="M22">
        <v>38</v>
      </c>
      <c r="N22">
        <v>11</v>
      </c>
      <c r="O22">
        <v>-0.29614738747477498</v>
      </c>
      <c r="P22" t="s">
        <v>30</v>
      </c>
      <c r="Q22" t="s">
        <v>30</v>
      </c>
      <c r="R22">
        <v>3</v>
      </c>
      <c r="S22">
        <v>3</v>
      </c>
      <c r="T22">
        <f t="shared" si="0"/>
        <v>6</v>
      </c>
      <c r="U22">
        <f t="shared" si="1"/>
        <v>1</v>
      </c>
      <c r="V22">
        <v>0.84615384615384581</v>
      </c>
      <c r="W22">
        <f t="shared" si="2"/>
        <v>1.8461538461538458</v>
      </c>
      <c r="X22" s="9" t="s">
        <v>17104</v>
      </c>
      <c r="Y22" t="s">
        <v>3238</v>
      </c>
      <c r="Z22" t="s">
        <v>15428</v>
      </c>
      <c r="AA22" t="s">
        <v>17126</v>
      </c>
      <c r="AB22">
        <v>10</v>
      </c>
      <c r="AC22" t="s">
        <v>3240</v>
      </c>
      <c r="AD22" s="5" t="s">
        <v>118</v>
      </c>
      <c r="AE22" t="s">
        <v>119</v>
      </c>
      <c r="AF22" t="s">
        <v>37</v>
      </c>
      <c r="AG22" t="s">
        <v>31</v>
      </c>
      <c r="AH22" t="s">
        <v>31</v>
      </c>
      <c r="AI22" t="s">
        <v>31</v>
      </c>
      <c r="AJ22">
        <v>0</v>
      </c>
      <c r="AK22">
        <v>0</v>
      </c>
      <c r="AL22">
        <v>0</v>
      </c>
      <c r="AM22">
        <v>0</v>
      </c>
    </row>
    <row r="23" spans="1:39" x14ac:dyDescent="0.3">
      <c r="A23" t="s">
        <v>15452</v>
      </c>
      <c r="B23" t="s">
        <v>15453</v>
      </c>
      <c r="C23">
        <v>3</v>
      </c>
      <c r="D23">
        <v>1</v>
      </c>
      <c r="E23">
        <v>1</v>
      </c>
      <c r="F23">
        <v>5.4</v>
      </c>
      <c r="G23">
        <v>2.2000000000000002</v>
      </c>
      <c r="H23">
        <v>2.2000000000000002</v>
      </c>
      <c r="I23">
        <v>60.616</v>
      </c>
      <c r="J23">
        <v>1.3326E-3</v>
      </c>
      <c r="K23">
        <v>2.7841999999999998</v>
      </c>
      <c r="L23">
        <v>46387000</v>
      </c>
      <c r="M23">
        <v>31</v>
      </c>
      <c r="N23">
        <v>3</v>
      </c>
      <c r="O23">
        <v>-1.0654883146286001</v>
      </c>
      <c r="P23" t="s">
        <v>30</v>
      </c>
      <c r="Q23" t="s">
        <v>30</v>
      </c>
      <c r="R23">
        <v>3</v>
      </c>
      <c r="S23">
        <v>3</v>
      </c>
      <c r="T23">
        <f t="shared" si="0"/>
        <v>6</v>
      </c>
      <c r="U23">
        <f t="shared" si="1"/>
        <v>1</v>
      </c>
      <c r="V23">
        <v>0.84615384615384581</v>
      </c>
      <c r="W23">
        <f t="shared" si="2"/>
        <v>1.8461538461538458</v>
      </c>
      <c r="X23" s="9" t="s">
        <v>17104</v>
      </c>
      <c r="Y23" t="s">
        <v>166</v>
      </c>
      <c r="Z23" t="s">
        <v>15454</v>
      </c>
      <c r="AA23" t="s">
        <v>17127</v>
      </c>
      <c r="AB23">
        <v>26</v>
      </c>
      <c r="AC23" t="s">
        <v>168</v>
      </c>
      <c r="AD23" s="5" t="s">
        <v>75</v>
      </c>
      <c r="AE23" t="s">
        <v>76</v>
      </c>
      <c r="AF23" t="s">
        <v>37</v>
      </c>
      <c r="AG23" t="s">
        <v>31</v>
      </c>
      <c r="AH23" t="s">
        <v>31</v>
      </c>
      <c r="AI23" t="s">
        <v>31</v>
      </c>
      <c r="AJ23">
        <v>0</v>
      </c>
      <c r="AK23">
        <v>0</v>
      </c>
      <c r="AL23">
        <v>0</v>
      </c>
      <c r="AM23">
        <v>0</v>
      </c>
    </row>
    <row r="24" spans="1:39" x14ac:dyDescent="0.3">
      <c r="A24" t="s">
        <v>15653</v>
      </c>
      <c r="B24" t="s">
        <v>15654</v>
      </c>
      <c r="C24">
        <v>2</v>
      </c>
      <c r="D24">
        <v>2</v>
      </c>
      <c r="E24">
        <v>2</v>
      </c>
      <c r="F24">
        <v>3.5</v>
      </c>
      <c r="G24">
        <v>3.5</v>
      </c>
      <c r="H24">
        <v>3.5</v>
      </c>
      <c r="I24">
        <v>69.141000000000005</v>
      </c>
      <c r="J24">
        <v>1.9996E-4</v>
      </c>
      <c r="K24">
        <v>3.5840999999999998</v>
      </c>
      <c r="L24">
        <v>190840000</v>
      </c>
      <c r="M24">
        <v>30</v>
      </c>
      <c r="N24">
        <v>3</v>
      </c>
      <c r="O24">
        <v>0.74141937494277999</v>
      </c>
      <c r="P24" t="s">
        <v>30</v>
      </c>
      <c r="Q24">
        <v>-1.2308118144671101</v>
      </c>
      <c r="R24">
        <v>3</v>
      </c>
      <c r="S24">
        <f>$O24-Q24</f>
        <v>1.9722311894098901</v>
      </c>
      <c r="T24">
        <f t="shared" si="0"/>
        <v>4.9722311894098903</v>
      </c>
      <c r="U24">
        <f t="shared" si="1"/>
        <v>0.91435259911749078</v>
      </c>
      <c r="V24">
        <v>0.84615384615384581</v>
      </c>
      <c r="W24">
        <f t="shared" si="2"/>
        <v>1.7605064452713366</v>
      </c>
      <c r="X24" s="9" t="s">
        <v>17104</v>
      </c>
      <c r="Y24" t="s">
        <v>2144</v>
      </c>
      <c r="Z24" t="s">
        <v>15655</v>
      </c>
      <c r="AA24" t="s">
        <v>17128</v>
      </c>
      <c r="AB24">
        <v>30</v>
      </c>
      <c r="AC24" t="s">
        <v>1011</v>
      </c>
      <c r="AD24" s="5" t="s">
        <v>118</v>
      </c>
      <c r="AE24" t="s">
        <v>119</v>
      </c>
      <c r="AF24" t="s">
        <v>37</v>
      </c>
      <c r="AG24" t="s">
        <v>31</v>
      </c>
      <c r="AH24" t="s">
        <v>31</v>
      </c>
      <c r="AI24" t="s">
        <v>31</v>
      </c>
      <c r="AJ24">
        <v>0</v>
      </c>
      <c r="AK24">
        <v>0</v>
      </c>
      <c r="AL24">
        <v>0</v>
      </c>
      <c r="AM24">
        <v>0</v>
      </c>
    </row>
    <row r="25" spans="1:39" x14ac:dyDescent="0.3">
      <c r="A25" t="s">
        <v>7669</v>
      </c>
      <c r="B25" t="s">
        <v>7670</v>
      </c>
      <c r="C25">
        <v>3</v>
      </c>
      <c r="D25">
        <v>2</v>
      </c>
      <c r="E25">
        <v>2</v>
      </c>
      <c r="F25">
        <v>15.1</v>
      </c>
      <c r="G25">
        <v>7.6</v>
      </c>
      <c r="H25">
        <v>7.6</v>
      </c>
      <c r="I25">
        <v>13.03</v>
      </c>
      <c r="J25">
        <v>2.0044E-4</v>
      </c>
      <c r="K25">
        <v>3.6413000000000002</v>
      </c>
      <c r="L25">
        <v>982290000</v>
      </c>
      <c r="M25">
        <v>6</v>
      </c>
      <c r="N25">
        <v>9</v>
      </c>
      <c r="O25">
        <v>1.4603462119897199</v>
      </c>
      <c r="P25">
        <v>-6.5618891268968596E-2</v>
      </c>
      <c r="Q25" t="s">
        <v>30</v>
      </c>
      <c r="R25">
        <f>$O25-P25</f>
        <v>1.5259651032586885</v>
      </c>
      <c r="S25">
        <v>3</v>
      </c>
      <c r="T25">
        <f t="shared" si="0"/>
        <v>4.5259651032586881</v>
      </c>
      <c r="U25">
        <f t="shared" si="1"/>
        <v>0.87716375860489071</v>
      </c>
      <c r="V25">
        <v>0.84615384615384581</v>
      </c>
      <c r="W25">
        <f t="shared" si="2"/>
        <v>1.7233176047587366</v>
      </c>
      <c r="X25" s="9" t="s">
        <v>17104</v>
      </c>
      <c r="Y25" t="s">
        <v>2748</v>
      </c>
      <c r="Z25" t="s">
        <v>7671</v>
      </c>
      <c r="AA25" t="s">
        <v>17129</v>
      </c>
      <c r="AB25">
        <v>30</v>
      </c>
      <c r="AC25" t="s">
        <v>2750</v>
      </c>
      <c r="AD25" s="5" t="s">
        <v>75</v>
      </c>
      <c r="AE25" t="s">
        <v>76</v>
      </c>
      <c r="AF25" t="s">
        <v>37</v>
      </c>
      <c r="AG25" t="s">
        <v>31</v>
      </c>
      <c r="AH25" t="s">
        <v>31</v>
      </c>
      <c r="AI25" t="s">
        <v>31</v>
      </c>
      <c r="AJ25">
        <v>0</v>
      </c>
      <c r="AK25">
        <v>0</v>
      </c>
      <c r="AL25">
        <v>0</v>
      </c>
      <c r="AM25">
        <v>0</v>
      </c>
    </row>
    <row r="26" spans="1:39" x14ac:dyDescent="0.3">
      <c r="A26" t="s">
        <v>4808</v>
      </c>
      <c r="B26" t="s">
        <v>4809</v>
      </c>
      <c r="C26">
        <v>3</v>
      </c>
      <c r="D26">
        <v>3</v>
      </c>
      <c r="E26">
        <v>3</v>
      </c>
      <c r="F26">
        <v>19.8</v>
      </c>
      <c r="G26">
        <v>19.8</v>
      </c>
      <c r="H26">
        <v>19.8</v>
      </c>
      <c r="I26">
        <v>27.076000000000001</v>
      </c>
      <c r="J26">
        <v>0</v>
      </c>
      <c r="K26">
        <v>64.477999999999994</v>
      </c>
      <c r="L26">
        <v>542410000</v>
      </c>
      <c r="M26">
        <v>5</v>
      </c>
      <c r="N26">
        <v>14</v>
      </c>
      <c r="O26">
        <v>1.18818539381027</v>
      </c>
      <c r="P26" t="s">
        <v>30</v>
      </c>
      <c r="Q26">
        <v>3.38348740090927E-2</v>
      </c>
      <c r="R26">
        <v>3</v>
      </c>
      <c r="S26">
        <f t="shared" ref="S26:S33" si="3">$O26-Q26</f>
        <v>1.1543505198011772</v>
      </c>
      <c r="T26">
        <f t="shared" si="0"/>
        <v>4.1543505198011772</v>
      </c>
      <c r="U26">
        <f t="shared" si="1"/>
        <v>0.8461958766500981</v>
      </c>
      <c r="V26">
        <v>0.84615384615384581</v>
      </c>
      <c r="W26">
        <f t="shared" si="2"/>
        <v>1.6923497228039439</v>
      </c>
      <c r="X26" s="9" t="s">
        <v>17104</v>
      </c>
      <c r="Y26" t="s">
        <v>1727</v>
      </c>
      <c r="Z26" t="s">
        <v>4810</v>
      </c>
      <c r="AA26" t="s">
        <v>17122</v>
      </c>
      <c r="AB26">
        <v>10</v>
      </c>
      <c r="AC26" t="s">
        <v>1729</v>
      </c>
      <c r="AD26" s="5" t="s">
        <v>75</v>
      </c>
      <c r="AE26" t="s">
        <v>76</v>
      </c>
      <c r="AF26" t="s">
        <v>219</v>
      </c>
      <c r="AG26" t="s">
        <v>31</v>
      </c>
      <c r="AH26" t="s">
        <v>31</v>
      </c>
      <c r="AI26" t="s">
        <v>31</v>
      </c>
      <c r="AJ26">
        <v>0</v>
      </c>
      <c r="AK26">
        <v>0</v>
      </c>
      <c r="AL26">
        <v>0</v>
      </c>
      <c r="AM26">
        <v>0</v>
      </c>
    </row>
    <row r="27" spans="1:39" x14ac:dyDescent="0.3">
      <c r="A27" t="s">
        <v>13683</v>
      </c>
      <c r="B27" t="s">
        <v>13684</v>
      </c>
      <c r="C27">
        <v>3</v>
      </c>
      <c r="D27">
        <v>3</v>
      </c>
      <c r="E27">
        <v>3</v>
      </c>
      <c r="F27">
        <v>12</v>
      </c>
      <c r="G27">
        <v>12</v>
      </c>
      <c r="H27">
        <v>12</v>
      </c>
      <c r="I27">
        <v>45.844999999999999</v>
      </c>
      <c r="J27">
        <v>0</v>
      </c>
      <c r="K27">
        <v>20.88</v>
      </c>
      <c r="L27">
        <v>236090000</v>
      </c>
      <c r="M27">
        <v>17</v>
      </c>
      <c r="N27">
        <v>9</v>
      </c>
      <c r="O27">
        <v>1.4643831551074999E-2</v>
      </c>
      <c r="P27" t="s">
        <v>30</v>
      </c>
      <c r="Q27">
        <v>-1.1003777469907501</v>
      </c>
      <c r="R27">
        <v>3</v>
      </c>
      <c r="S27">
        <f t="shared" si="3"/>
        <v>1.1150215785418252</v>
      </c>
      <c r="T27">
        <f t="shared" si="0"/>
        <v>4.1150215785418247</v>
      </c>
      <c r="U27">
        <f t="shared" si="1"/>
        <v>0.84291846487848543</v>
      </c>
      <c r="V27">
        <v>0.84615384615384581</v>
      </c>
      <c r="W27">
        <f t="shared" si="2"/>
        <v>1.6890723110323314</v>
      </c>
      <c r="X27" s="9" t="s">
        <v>17104</v>
      </c>
      <c r="Y27" t="s">
        <v>508</v>
      </c>
      <c r="Z27" t="s">
        <v>13685</v>
      </c>
      <c r="AA27" t="s">
        <v>17130</v>
      </c>
      <c r="AB27">
        <v>30</v>
      </c>
      <c r="AC27" t="s">
        <v>510</v>
      </c>
      <c r="AD27" s="5" t="s">
        <v>381</v>
      </c>
      <c r="AE27" t="s">
        <v>382</v>
      </c>
      <c r="AF27" t="s">
        <v>37</v>
      </c>
      <c r="AG27" t="s">
        <v>31</v>
      </c>
      <c r="AH27" t="s">
        <v>31</v>
      </c>
      <c r="AI27" t="s">
        <v>31</v>
      </c>
      <c r="AJ27">
        <v>0</v>
      </c>
      <c r="AK27">
        <v>0</v>
      </c>
      <c r="AL27">
        <v>0</v>
      </c>
      <c r="AM27">
        <v>0</v>
      </c>
    </row>
    <row r="28" spans="1:39" x14ac:dyDescent="0.3">
      <c r="A28" t="s">
        <v>10184</v>
      </c>
      <c r="B28" t="s">
        <v>10185</v>
      </c>
      <c r="C28">
        <v>9</v>
      </c>
      <c r="D28">
        <v>8</v>
      </c>
      <c r="E28">
        <v>8</v>
      </c>
      <c r="F28">
        <v>15.9</v>
      </c>
      <c r="G28">
        <v>14.6</v>
      </c>
      <c r="H28">
        <v>14.6</v>
      </c>
      <c r="I28">
        <v>63.356999999999999</v>
      </c>
      <c r="J28">
        <v>0</v>
      </c>
      <c r="K28">
        <v>19.562999999999999</v>
      </c>
      <c r="L28">
        <v>246290000</v>
      </c>
      <c r="M28">
        <v>27</v>
      </c>
      <c r="N28">
        <v>17</v>
      </c>
      <c r="O28">
        <v>-0.36162952780723601</v>
      </c>
      <c r="P28" t="s">
        <v>30</v>
      </c>
      <c r="Q28">
        <v>-1.4039327076503201</v>
      </c>
      <c r="R28">
        <v>3</v>
      </c>
      <c r="S28">
        <f t="shared" si="3"/>
        <v>1.042303179843084</v>
      </c>
      <c r="T28">
        <f t="shared" si="0"/>
        <v>4.042303179843084</v>
      </c>
      <c r="U28">
        <f t="shared" si="1"/>
        <v>0.83685859832025711</v>
      </c>
      <c r="V28">
        <v>0.84615384615384581</v>
      </c>
      <c r="W28">
        <f t="shared" si="2"/>
        <v>1.683012444474103</v>
      </c>
      <c r="X28" s="9" t="s">
        <v>17104</v>
      </c>
      <c r="Y28" t="s">
        <v>166</v>
      </c>
      <c r="Z28" t="s">
        <v>10186</v>
      </c>
      <c r="AA28" t="s">
        <v>17131</v>
      </c>
      <c r="AB28">
        <v>26</v>
      </c>
      <c r="AC28" t="s">
        <v>168</v>
      </c>
      <c r="AD28" s="5" t="s">
        <v>75</v>
      </c>
      <c r="AE28" t="s">
        <v>76</v>
      </c>
      <c r="AF28" t="s">
        <v>37</v>
      </c>
      <c r="AG28" t="s">
        <v>31</v>
      </c>
      <c r="AH28" t="s">
        <v>31</v>
      </c>
      <c r="AI28" t="s">
        <v>31</v>
      </c>
      <c r="AJ28">
        <v>0</v>
      </c>
      <c r="AK28">
        <v>0</v>
      </c>
      <c r="AL28">
        <v>0</v>
      </c>
      <c r="AM28">
        <v>0</v>
      </c>
    </row>
    <row r="29" spans="1:39" x14ac:dyDescent="0.3">
      <c r="A29" t="s">
        <v>10604</v>
      </c>
      <c r="B29" t="s">
        <v>10605</v>
      </c>
      <c r="C29">
        <v>7</v>
      </c>
      <c r="D29">
        <v>7</v>
      </c>
      <c r="E29">
        <v>7</v>
      </c>
      <c r="F29">
        <v>45.4</v>
      </c>
      <c r="G29">
        <v>45.4</v>
      </c>
      <c r="H29">
        <v>45.4</v>
      </c>
      <c r="I29">
        <v>21.459</v>
      </c>
      <c r="J29">
        <v>0</v>
      </c>
      <c r="K29">
        <v>43.883000000000003</v>
      </c>
      <c r="L29">
        <v>1081400000</v>
      </c>
      <c r="M29">
        <v>10</v>
      </c>
      <c r="N29">
        <v>28</v>
      </c>
      <c r="O29">
        <v>0.223418498284776</v>
      </c>
      <c r="P29" t="s">
        <v>30</v>
      </c>
      <c r="Q29">
        <v>-0.75358861684799205</v>
      </c>
      <c r="R29">
        <v>3</v>
      </c>
      <c r="S29">
        <f t="shared" si="3"/>
        <v>0.97700711513276806</v>
      </c>
      <c r="T29">
        <f t="shared" si="0"/>
        <v>3.9770071151327682</v>
      </c>
      <c r="U29">
        <f t="shared" si="1"/>
        <v>0.83141725959439727</v>
      </c>
      <c r="V29">
        <v>0.84615384615384581</v>
      </c>
      <c r="W29">
        <f t="shared" si="2"/>
        <v>1.677571105748243</v>
      </c>
      <c r="X29" s="9" t="s">
        <v>17104</v>
      </c>
      <c r="Y29" t="s">
        <v>1338</v>
      </c>
      <c r="Z29" t="s">
        <v>10606</v>
      </c>
      <c r="AA29" t="s">
        <v>17111</v>
      </c>
      <c r="AB29">
        <v>26</v>
      </c>
      <c r="AC29" t="s">
        <v>1340</v>
      </c>
      <c r="AD29" s="5" t="s">
        <v>75</v>
      </c>
      <c r="AE29" t="s">
        <v>76</v>
      </c>
      <c r="AF29" t="s">
        <v>37</v>
      </c>
      <c r="AG29" t="s">
        <v>31</v>
      </c>
      <c r="AH29" t="s">
        <v>31</v>
      </c>
      <c r="AI29" t="s">
        <v>31</v>
      </c>
      <c r="AJ29">
        <v>0</v>
      </c>
      <c r="AK29">
        <v>0</v>
      </c>
      <c r="AL29">
        <v>0</v>
      </c>
      <c r="AM29">
        <v>0</v>
      </c>
    </row>
    <row r="30" spans="1:39" x14ac:dyDescent="0.3">
      <c r="A30" t="s">
        <v>16500</v>
      </c>
      <c r="B30" t="s">
        <v>16501</v>
      </c>
      <c r="C30">
        <v>3</v>
      </c>
      <c r="D30">
        <v>3</v>
      </c>
      <c r="E30">
        <v>3</v>
      </c>
      <c r="F30">
        <v>27.7</v>
      </c>
      <c r="G30">
        <v>27.7</v>
      </c>
      <c r="H30">
        <v>27.7</v>
      </c>
      <c r="I30">
        <v>22.178999999999998</v>
      </c>
      <c r="J30">
        <v>0</v>
      </c>
      <c r="K30">
        <v>27.975000000000001</v>
      </c>
      <c r="L30">
        <v>781730000</v>
      </c>
      <c r="M30">
        <v>6</v>
      </c>
      <c r="N30">
        <v>15</v>
      </c>
      <c r="O30">
        <v>0.66656682888666796</v>
      </c>
      <c r="P30" t="s">
        <v>30</v>
      </c>
      <c r="Q30">
        <v>-0.304775955155492</v>
      </c>
      <c r="R30">
        <v>3</v>
      </c>
      <c r="S30">
        <f t="shared" si="3"/>
        <v>0.97134278404216001</v>
      </c>
      <c r="T30">
        <f t="shared" si="0"/>
        <v>3.97134278404216</v>
      </c>
      <c r="U30">
        <f t="shared" si="1"/>
        <v>0.83094523200351345</v>
      </c>
      <c r="V30">
        <v>0.84615384615384581</v>
      </c>
      <c r="W30">
        <f t="shared" si="2"/>
        <v>1.6770990781573594</v>
      </c>
      <c r="X30" s="9" t="s">
        <v>17104</v>
      </c>
      <c r="Y30" t="s">
        <v>1338</v>
      </c>
      <c r="Z30" t="s">
        <v>16502</v>
      </c>
      <c r="AA30" t="s">
        <v>17111</v>
      </c>
      <c r="AB30">
        <v>26</v>
      </c>
      <c r="AC30" t="s">
        <v>1340</v>
      </c>
      <c r="AD30" s="5" t="s">
        <v>75</v>
      </c>
      <c r="AE30" t="s">
        <v>76</v>
      </c>
      <c r="AF30" t="s">
        <v>37</v>
      </c>
      <c r="AG30" t="s">
        <v>31</v>
      </c>
      <c r="AH30" t="s">
        <v>31</v>
      </c>
      <c r="AI30" t="s">
        <v>31</v>
      </c>
      <c r="AJ30">
        <v>0</v>
      </c>
      <c r="AK30">
        <v>0</v>
      </c>
      <c r="AL30">
        <v>0</v>
      </c>
      <c r="AM30">
        <v>0</v>
      </c>
    </row>
    <row r="31" spans="1:39" x14ac:dyDescent="0.3">
      <c r="A31" t="s">
        <v>3605</v>
      </c>
      <c r="B31" t="s">
        <v>3606</v>
      </c>
      <c r="C31">
        <v>9</v>
      </c>
      <c r="D31">
        <v>9</v>
      </c>
      <c r="E31">
        <v>9</v>
      </c>
      <c r="F31">
        <v>18.2</v>
      </c>
      <c r="G31">
        <v>18.2</v>
      </c>
      <c r="H31">
        <v>18.2</v>
      </c>
      <c r="I31">
        <v>68.590999999999994</v>
      </c>
      <c r="J31">
        <v>0</v>
      </c>
      <c r="K31">
        <v>28.678999999999998</v>
      </c>
      <c r="L31">
        <v>223640000</v>
      </c>
      <c r="M31">
        <v>31</v>
      </c>
      <c r="N31">
        <v>26</v>
      </c>
      <c r="O31">
        <v>-0.47484311014413799</v>
      </c>
      <c r="P31" t="s">
        <v>30</v>
      </c>
      <c r="Q31">
        <v>-1.44245247046153</v>
      </c>
      <c r="R31">
        <v>3</v>
      </c>
      <c r="S31">
        <f t="shared" si="3"/>
        <v>0.96760936031739209</v>
      </c>
      <c r="T31">
        <f t="shared" si="0"/>
        <v>3.9676093603173923</v>
      </c>
      <c r="U31">
        <f t="shared" si="1"/>
        <v>0.83063411335978277</v>
      </c>
      <c r="V31">
        <v>0.84615384615384581</v>
      </c>
      <c r="W31">
        <f t="shared" si="2"/>
        <v>1.6767879595136286</v>
      </c>
      <c r="X31" s="9" t="s">
        <v>17104</v>
      </c>
      <c r="Y31" t="s">
        <v>3607</v>
      </c>
      <c r="Z31" t="s">
        <v>3608</v>
      </c>
      <c r="AA31" t="s">
        <v>17132</v>
      </c>
      <c r="AB31">
        <v>26</v>
      </c>
      <c r="AC31" t="s">
        <v>843</v>
      </c>
      <c r="AD31" s="5" t="s">
        <v>75</v>
      </c>
      <c r="AE31" t="s">
        <v>76</v>
      </c>
      <c r="AF31" t="s">
        <v>37</v>
      </c>
      <c r="AG31" t="s">
        <v>31</v>
      </c>
      <c r="AH31" t="s">
        <v>31</v>
      </c>
      <c r="AI31" t="s">
        <v>31</v>
      </c>
      <c r="AJ31">
        <v>0</v>
      </c>
      <c r="AK31">
        <v>0</v>
      </c>
      <c r="AL31">
        <v>0</v>
      </c>
      <c r="AM31">
        <v>0</v>
      </c>
    </row>
    <row r="32" spans="1:39" x14ac:dyDescent="0.3">
      <c r="A32" t="s">
        <v>3971</v>
      </c>
      <c r="B32" t="s">
        <v>3972</v>
      </c>
      <c r="C32">
        <v>4</v>
      </c>
      <c r="D32">
        <v>4</v>
      </c>
      <c r="E32">
        <v>4</v>
      </c>
      <c r="F32">
        <v>10.199999999999999</v>
      </c>
      <c r="G32">
        <v>10.199999999999999</v>
      </c>
      <c r="H32">
        <v>10.199999999999999</v>
      </c>
      <c r="I32">
        <v>71.61</v>
      </c>
      <c r="J32">
        <v>0</v>
      </c>
      <c r="K32">
        <v>20.620999999999999</v>
      </c>
      <c r="L32">
        <v>54121000</v>
      </c>
      <c r="M32">
        <v>36</v>
      </c>
      <c r="N32">
        <v>4</v>
      </c>
      <c r="O32">
        <v>-0.60933756828308105</v>
      </c>
      <c r="P32" t="s">
        <v>30</v>
      </c>
      <c r="Q32">
        <v>-1.53574347496033</v>
      </c>
      <c r="R32">
        <v>3</v>
      </c>
      <c r="S32">
        <f t="shared" si="3"/>
        <v>0.92640590667724898</v>
      </c>
      <c r="T32">
        <f t="shared" si="0"/>
        <v>3.9264059066772488</v>
      </c>
      <c r="U32">
        <f t="shared" si="1"/>
        <v>0.8272004922231041</v>
      </c>
      <c r="V32">
        <v>0.84615384615384581</v>
      </c>
      <c r="W32">
        <f t="shared" si="2"/>
        <v>1.6733543383769498</v>
      </c>
      <c r="X32" s="9" t="s">
        <v>17104</v>
      </c>
      <c r="Y32" t="s">
        <v>3094</v>
      </c>
      <c r="Z32" t="s">
        <v>3973</v>
      </c>
      <c r="AA32" t="s">
        <v>17133</v>
      </c>
      <c r="AB32">
        <v>30</v>
      </c>
      <c r="AC32" t="s">
        <v>1011</v>
      </c>
      <c r="AD32" s="5" t="s">
        <v>118</v>
      </c>
      <c r="AE32" t="s">
        <v>119</v>
      </c>
      <c r="AF32" t="s">
        <v>37</v>
      </c>
      <c r="AG32" t="s">
        <v>31</v>
      </c>
      <c r="AH32" t="s">
        <v>31</v>
      </c>
      <c r="AI32" t="s">
        <v>31</v>
      </c>
      <c r="AJ32">
        <v>0</v>
      </c>
      <c r="AK32">
        <v>0</v>
      </c>
      <c r="AL32">
        <v>0</v>
      </c>
      <c r="AM32">
        <v>0</v>
      </c>
    </row>
    <row r="33" spans="1:39" x14ac:dyDescent="0.3">
      <c r="A33" t="s">
        <v>3118</v>
      </c>
      <c r="B33" t="s">
        <v>3119</v>
      </c>
      <c r="C33">
        <v>3</v>
      </c>
      <c r="D33">
        <v>3</v>
      </c>
      <c r="E33">
        <v>3</v>
      </c>
      <c r="F33">
        <v>6.5</v>
      </c>
      <c r="G33">
        <v>6.5</v>
      </c>
      <c r="H33">
        <v>6.5</v>
      </c>
      <c r="I33">
        <v>64.147999999999996</v>
      </c>
      <c r="J33">
        <v>0</v>
      </c>
      <c r="K33">
        <v>14.792</v>
      </c>
      <c r="L33">
        <v>52955000</v>
      </c>
      <c r="M33">
        <v>34</v>
      </c>
      <c r="N33">
        <v>4</v>
      </c>
      <c r="O33">
        <v>-0.98452648520469699</v>
      </c>
      <c r="P33" t="s">
        <v>30</v>
      </c>
      <c r="Q33">
        <v>-1.8691899180412299</v>
      </c>
      <c r="R33">
        <v>3</v>
      </c>
      <c r="S33">
        <f t="shared" si="3"/>
        <v>0.88466343283653293</v>
      </c>
      <c r="T33">
        <f t="shared" si="0"/>
        <v>3.884663432836533</v>
      </c>
      <c r="U33">
        <f t="shared" si="1"/>
        <v>0.82372195273637772</v>
      </c>
      <c r="V33">
        <v>0.84615384615384581</v>
      </c>
      <c r="W33">
        <f t="shared" si="2"/>
        <v>1.6698757988902235</v>
      </c>
      <c r="X33" s="9" t="s">
        <v>17104</v>
      </c>
      <c r="Y33" t="s">
        <v>1052</v>
      </c>
      <c r="Z33" t="s">
        <v>3120</v>
      </c>
      <c r="AA33" t="s">
        <v>17134</v>
      </c>
      <c r="AB33">
        <v>10</v>
      </c>
      <c r="AC33" t="s">
        <v>1054</v>
      </c>
      <c r="AD33" s="5" t="s">
        <v>118</v>
      </c>
      <c r="AE33" t="s">
        <v>119</v>
      </c>
      <c r="AF33" t="s">
        <v>37</v>
      </c>
      <c r="AG33" t="s">
        <v>31</v>
      </c>
      <c r="AH33" t="s">
        <v>31</v>
      </c>
      <c r="AI33" t="s">
        <v>31</v>
      </c>
      <c r="AJ33">
        <v>0</v>
      </c>
      <c r="AK33">
        <v>0</v>
      </c>
      <c r="AL33">
        <v>0</v>
      </c>
      <c r="AM33">
        <v>0</v>
      </c>
    </row>
    <row r="34" spans="1:39" x14ac:dyDescent="0.3">
      <c r="A34" t="s">
        <v>16835</v>
      </c>
      <c r="B34" t="s">
        <v>16836</v>
      </c>
      <c r="C34">
        <v>2</v>
      </c>
      <c r="D34">
        <v>2</v>
      </c>
      <c r="E34">
        <v>2</v>
      </c>
      <c r="F34">
        <v>15.5</v>
      </c>
      <c r="G34">
        <v>15.5</v>
      </c>
      <c r="H34">
        <v>15.5</v>
      </c>
      <c r="I34">
        <v>14.728999999999999</v>
      </c>
      <c r="J34">
        <v>0</v>
      </c>
      <c r="K34">
        <v>20.515999999999998</v>
      </c>
      <c r="L34">
        <v>1496300000</v>
      </c>
      <c r="M34">
        <v>5</v>
      </c>
      <c r="N34">
        <v>17</v>
      </c>
      <c r="O34">
        <v>1.2060330212116199</v>
      </c>
      <c r="P34">
        <v>0.35025273263454398</v>
      </c>
      <c r="Q34" t="s">
        <v>30</v>
      </c>
      <c r="R34">
        <f>$O34-P34</f>
        <v>0.855780288577076</v>
      </c>
      <c r="S34">
        <v>3</v>
      </c>
      <c r="T34">
        <f t="shared" si="0"/>
        <v>3.8557802885770762</v>
      </c>
      <c r="U34">
        <f t="shared" si="1"/>
        <v>0.82131502404808965</v>
      </c>
      <c r="V34">
        <v>0.84615384615384581</v>
      </c>
      <c r="W34">
        <f t="shared" si="2"/>
        <v>1.6674688702019353</v>
      </c>
      <c r="X34" s="9" t="s">
        <v>17104</v>
      </c>
      <c r="Y34" t="s">
        <v>2748</v>
      </c>
      <c r="Z34" t="s">
        <v>16837</v>
      </c>
      <c r="AA34" t="s">
        <v>17129</v>
      </c>
      <c r="AB34">
        <v>30</v>
      </c>
      <c r="AC34" t="s">
        <v>2750</v>
      </c>
      <c r="AD34" s="5" t="s">
        <v>75</v>
      </c>
      <c r="AE34" t="s">
        <v>76</v>
      </c>
      <c r="AF34" t="s">
        <v>219</v>
      </c>
      <c r="AG34" t="s">
        <v>31</v>
      </c>
      <c r="AH34" t="s">
        <v>31</v>
      </c>
      <c r="AI34" t="s">
        <v>31</v>
      </c>
      <c r="AJ34">
        <v>0</v>
      </c>
      <c r="AK34">
        <v>0</v>
      </c>
      <c r="AL34">
        <v>0</v>
      </c>
      <c r="AM34">
        <v>0</v>
      </c>
    </row>
    <row r="35" spans="1:39" x14ac:dyDescent="0.3">
      <c r="A35" t="s">
        <v>12756</v>
      </c>
      <c r="B35" t="s">
        <v>12757</v>
      </c>
      <c r="C35">
        <v>5</v>
      </c>
      <c r="D35">
        <v>5</v>
      </c>
      <c r="E35">
        <v>5</v>
      </c>
      <c r="F35">
        <v>21.5</v>
      </c>
      <c r="G35">
        <v>21.5</v>
      </c>
      <c r="H35">
        <v>21.5</v>
      </c>
      <c r="I35">
        <v>27.052</v>
      </c>
      <c r="J35">
        <v>0</v>
      </c>
      <c r="K35">
        <v>11.975</v>
      </c>
      <c r="L35">
        <v>578940000</v>
      </c>
      <c r="M35">
        <v>9</v>
      </c>
      <c r="N35">
        <v>32</v>
      </c>
      <c r="O35">
        <v>0.562805371358991</v>
      </c>
      <c r="P35" t="s">
        <v>30</v>
      </c>
      <c r="Q35">
        <v>-0.25040651764720701</v>
      </c>
      <c r="R35">
        <v>3</v>
      </c>
      <c r="S35">
        <f t="shared" ref="S35:S43" si="4">$O35-Q35</f>
        <v>0.81321188900619801</v>
      </c>
      <c r="T35">
        <f t="shared" si="0"/>
        <v>3.8132118890061979</v>
      </c>
      <c r="U35">
        <f t="shared" si="1"/>
        <v>0.81776765741718316</v>
      </c>
      <c r="V35">
        <v>0.84615384615384581</v>
      </c>
      <c r="W35">
        <f t="shared" si="2"/>
        <v>1.6639215035710291</v>
      </c>
      <c r="X35" s="9" t="s">
        <v>17104</v>
      </c>
      <c r="Y35" t="s">
        <v>508</v>
      </c>
      <c r="Z35" t="s">
        <v>12758</v>
      </c>
      <c r="AA35" t="s">
        <v>17135</v>
      </c>
      <c r="AB35">
        <v>30</v>
      </c>
      <c r="AC35" t="s">
        <v>510</v>
      </c>
      <c r="AD35" s="5" t="s">
        <v>118</v>
      </c>
      <c r="AE35" t="s">
        <v>119</v>
      </c>
      <c r="AF35" t="s">
        <v>219</v>
      </c>
      <c r="AG35" t="s">
        <v>31</v>
      </c>
      <c r="AH35" t="s">
        <v>31</v>
      </c>
      <c r="AI35" t="s">
        <v>31</v>
      </c>
      <c r="AJ35">
        <v>0</v>
      </c>
      <c r="AK35">
        <v>0</v>
      </c>
      <c r="AL35">
        <v>0</v>
      </c>
      <c r="AM35">
        <v>0</v>
      </c>
    </row>
    <row r="36" spans="1:39" x14ac:dyDescent="0.3">
      <c r="A36" t="s">
        <v>8754</v>
      </c>
      <c r="B36" t="s">
        <v>8755</v>
      </c>
      <c r="C36">
        <v>2</v>
      </c>
      <c r="D36">
        <v>2</v>
      </c>
      <c r="E36">
        <v>2</v>
      </c>
      <c r="F36">
        <v>3.1</v>
      </c>
      <c r="G36">
        <v>3.1</v>
      </c>
      <c r="H36">
        <v>3.1</v>
      </c>
      <c r="I36">
        <v>85.498999999999995</v>
      </c>
      <c r="J36">
        <v>0</v>
      </c>
      <c r="K36">
        <v>5.2561</v>
      </c>
      <c r="L36">
        <v>38094000</v>
      </c>
      <c r="M36">
        <v>46</v>
      </c>
      <c r="N36">
        <v>3</v>
      </c>
      <c r="O36">
        <v>-1.0230894088745099</v>
      </c>
      <c r="P36" t="s">
        <v>30</v>
      </c>
      <c r="Q36">
        <v>-1.7930020491282099</v>
      </c>
      <c r="R36">
        <v>3</v>
      </c>
      <c r="S36">
        <f t="shared" si="4"/>
        <v>0.76991264025369999</v>
      </c>
      <c r="T36">
        <f t="shared" si="0"/>
        <v>3.7699126402537</v>
      </c>
      <c r="U36">
        <f t="shared" si="1"/>
        <v>0.81415938668780841</v>
      </c>
      <c r="V36">
        <v>0.84615384615384581</v>
      </c>
      <c r="W36">
        <f t="shared" si="2"/>
        <v>1.6603132328416543</v>
      </c>
      <c r="X36" s="9" t="s">
        <v>17104</v>
      </c>
      <c r="Y36" t="s">
        <v>241</v>
      </c>
      <c r="Z36" t="s">
        <v>8756</v>
      </c>
      <c r="AA36" t="s">
        <v>17136</v>
      </c>
      <c r="AB36">
        <v>10</v>
      </c>
      <c r="AC36" t="s">
        <v>243</v>
      </c>
      <c r="AD36" s="5" t="s">
        <v>75</v>
      </c>
      <c r="AE36" t="s">
        <v>76</v>
      </c>
      <c r="AF36" t="s">
        <v>37</v>
      </c>
      <c r="AG36" t="s">
        <v>31</v>
      </c>
      <c r="AH36" t="s">
        <v>31</v>
      </c>
      <c r="AI36" t="s">
        <v>31</v>
      </c>
      <c r="AJ36">
        <v>0</v>
      </c>
      <c r="AK36">
        <v>0</v>
      </c>
      <c r="AL36">
        <v>0</v>
      </c>
      <c r="AM36">
        <v>0</v>
      </c>
    </row>
    <row r="37" spans="1:39" x14ac:dyDescent="0.3">
      <c r="A37" t="s">
        <v>16319</v>
      </c>
      <c r="B37" t="s">
        <v>16320</v>
      </c>
      <c r="C37">
        <v>2</v>
      </c>
      <c r="D37">
        <v>2</v>
      </c>
      <c r="E37">
        <v>2</v>
      </c>
      <c r="F37">
        <v>4.0999999999999996</v>
      </c>
      <c r="G37">
        <v>4.0999999999999996</v>
      </c>
      <c r="H37">
        <v>4.0999999999999996</v>
      </c>
      <c r="I37">
        <v>64.313000000000002</v>
      </c>
      <c r="J37">
        <v>1.9642999999999999E-4</v>
      </c>
      <c r="K37">
        <v>3.2816999999999998</v>
      </c>
      <c r="L37">
        <v>199920000</v>
      </c>
      <c r="M37">
        <v>29</v>
      </c>
      <c r="N37">
        <v>10</v>
      </c>
      <c r="O37">
        <v>-0.526716127991676</v>
      </c>
      <c r="P37" t="s">
        <v>30</v>
      </c>
      <c r="Q37">
        <v>-1.2683697768620099</v>
      </c>
      <c r="R37">
        <v>3</v>
      </c>
      <c r="S37">
        <f t="shared" si="4"/>
        <v>0.74165364887033391</v>
      </c>
      <c r="T37">
        <f t="shared" si="0"/>
        <v>3.7416536488703338</v>
      </c>
      <c r="U37">
        <f t="shared" si="1"/>
        <v>0.81180447073919437</v>
      </c>
      <c r="V37">
        <v>0.84615384615384581</v>
      </c>
      <c r="W37">
        <f t="shared" si="2"/>
        <v>1.6579583168930401</v>
      </c>
      <c r="X37" s="9" t="s">
        <v>17104</v>
      </c>
      <c r="Y37" t="s">
        <v>7869</v>
      </c>
      <c r="Z37" t="s">
        <v>16321</v>
      </c>
      <c r="AA37" t="s">
        <v>17137</v>
      </c>
      <c r="AB37">
        <v>30</v>
      </c>
      <c r="AC37" t="s">
        <v>5166</v>
      </c>
      <c r="AD37" s="5" t="s">
        <v>118</v>
      </c>
      <c r="AE37" t="s">
        <v>119</v>
      </c>
      <c r="AF37" t="s">
        <v>37</v>
      </c>
      <c r="AG37" t="s">
        <v>31</v>
      </c>
      <c r="AH37" t="s">
        <v>31</v>
      </c>
      <c r="AI37" t="s">
        <v>31</v>
      </c>
      <c r="AJ37">
        <v>0</v>
      </c>
      <c r="AK37">
        <v>0</v>
      </c>
      <c r="AL37">
        <v>0</v>
      </c>
      <c r="AM37">
        <v>0</v>
      </c>
    </row>
    <row r="38" spans="1:39" x14ac:dyDescent="0.3">
      <c r="A38" t="s">
        <v>13011</v>
      </c>
      <c r="B38" t="s">
        <v>13012</v>
      </c>
      <c r="C38">
        <v>3</v>
      </c>
      <c r="D38">
        <v>3</v>
      </c>
      <c r="E38">
        <v>3</v>
      </c>
      <c r="F38">
        <v>10.6</v>
      </c>
      <c r="G38">
        <v>10.6</v>
      </c>
      <c r="H38">
        <v>10.6</v>
      </c>
      <c r="I38">
        <v>57.167999999999999</v>
      </c>
      <c r="J38">
        <v>0</v>
      </c>
      <c r="K38">
        <v>8.8613</v>
      </c>
      <c r="L38">
        <v>35661000</v>
      </c>
      <c r="M38">
        <v>29</v>
      </c>
      <c r="N38">
        <v>5</v>
      </c>
      <c r="O38">
        <v>-1.1479182640711501</v>
      </c>
      <c r="P38" t="s">
        <v>30</v>
      </c>
      <c r="Q38">
        <v>-1.8238450288772601</v>
      </c>
      <c r="R38">
        <v>3</v>
      </c>
      <c r="S38">
        <f t="shared" si="4"/>
        <v>0.67592676480611003</v>
      </c>
      <c r="T38">
        <f t="shared" si="0"/>
        <v>3.67592676480611</v>
      </c>
      <c r="U38">
        <f t="shared" si="1"/>
        <v>0.80632723040050924</v>
      </c>
      <c r="V38">
        <v>0.84615384615384581</v>
      </c>
      <c r="W38">
        <f t="shared" si="2"/>
        <v>1.6524810765543552</v>
      </c>
      <c r="X38" s="9" t="s">
        <v>17104</v>
      </c>
      <c r="Y38" t="s">
        <v>1210</v>
      </c>
      <c r="Z38" t="s">
        <v>13013</v>
      </c>
      <c r="AA38" t="s">
        <v>17119</v>
      </c>
      <c r="AB38">
        <v>26</v>
      </c>
      <c r="AC38" t="s">
        <v>1212</v>
      </c>
      <c r="AD38" s="5" t="s">
        <v>381</v>
      </c>
      <c r="AE38" t="s">
        <v>382</v>
      </c>
      <c r="AF38" t="s">
        <v>37</v>
      </c>
      <c r="AG38" t="s">
        <v>31</v>
      </c>
      <c r="AH38" t="s">
        <v>31</v>
      </c>
      <c r="AI38" t="s">
        <v>31</v>
      </c>
      <c r="AJ38">
        <v>0</v>
      </c>
      <c r="AK38">
        <v>0</v>
      </c>
      <c r="AL38">
        <v>0</v>
      </c>
      <c r="AM38">
        <v>0</v>
      </c>
    </row>
    <row r="39" spans="1:39" x14ac:dyDescent="0.3">
      <c r="A39" t="s">
        <v>13082</v>
      </c>
      <c r="B39" t="s">
        <v>13083</v>
      </c>
      <c r="C39">
        <v>17</v>
      </c>
      <c r="D39">
        <v>16</v>
      </c>
      <c r="E39">
        <v>15</v>
      </c>
      <c r="F39">
        <v>39.200000000000003</v>
      </c>
      <c r="G39">
        <v>37.299999999999997</v>
      </c>
      <c r="H39">
        <v>36.1</v>
      </c>
      <c r="I39">
        <v>62.491</v>
      </c>
      <c r="J39">
        <v>0</v>
      </c>
      <c r="K39">
        <v>81.418000000000006</v>
      </c>
      <c r="L39">
        <v>2717300000</v>
      </c>
      <c r="M39">
        <v>25</v>
      </c>
      <c r="N39">
        <v>81</v>
      </c>
      <c r="O39">
        <v>0.13121086359024001</v>
      </c>
      <c r="P39" t="s">
        <v>30</v>
      </c>
      <c r="Q39">
        <v>-0.53359209001064301</v>
      </c>
      <c r="R39">
        <v>3</v>
      </c>
      <c r="S39">
        <f t="shared" si="4"/>
        <v>0.66480295360088304</v>
      </c>
      <c r="T39">
        <f t="shared" si="0"/>
        <v>3.664802953600883</v>
      </c>
      <c r="U39">
        <f t="shared" si="1"/>
        <v>0.80540024613340699</v>
      </c>
      <c r="V39">
        <v>0.84615384615384581</v>
      </c>
      <c r="W39">
        <f t="shared" si="2"/>
        <v>1.6515540922872529</v>
      </c>
      <c r="X39" s="9" t="s">
        <v>17104</v>
      </c>
      <c r="Y39" t="s">
        <v>1996</v>
      </c>
      <c r="Z39" t="s">
        <v>13084</v>
      </c>
      <c r="AA39" t="s">
        <v>17121</v>
      </c>
      <c r="AB39">
        <v>26</v>
      </c>
      <c r="AC39" t="s">
        <v>1998</v>
      </c>
      <c r="AD39" s="5" t="s">
        <v>75</v>
      </c>
      <c r="AE39" t="s">
        <v>76</v>
      </c>
      <c r="AF39" t="s">
        <v>37</v>
      </c>
      <c r="AG39" t="s">
        <v>31</v>
      </c>
      <c r="AH39" t="s">
        <v>31</v>
      </c>
      <c r="AI39" t="s">
        <v>31</v>
      </c>
      <c r="AJ39">
        <v>0</v>
      </c>
      <c r="AK39">
        <v>0</v>
      </c>
      <c r="AL39">
        <v>0</v>
      </c>
      <c r="AM39">
        <v>0</v>
      </c>
    </row>
    <row r="40" spans="1:39" x14ac:dyDescent="0.3">
      <c r="A40" t="s">
        <v>6079</v>
      </c>
      <c r="B40" t="s">
        <v>6080</v>
      </c>
      <c r="C40">
        <v>2</v>
      </c>
      <c r="D40">
        <v>2</v>
      </c>
      <c r="E40">
        <v>2</v>
      </c>
      <c r="F40">
        <v>3</v>
      </c>
      <c r="G40">
        <v>3</v>
      </c>
      <c r="H40">
        <v>3</v>
      </c>
      <c r="I40">
        <v>71.111000000000004</v>
      </c>
      <c r="J40">
        <v>1.9485999999999999E-4</v>
      </c>
      <c r="K40">
        <v>3.1705999999999999</v>
      </c>
      <c r="L40">
        <v>37984000</v>
      </c>
      <c r="M40">
        <v>39</v>
      </c>
      <c r="N40">
        <v>2</v>
      </c>
      <c r="O40">
        <v>-0.92734813690185502</v>
      </c>
      <c r="P40" t="s">
        <v>30</v>
      </c>
      <c r="Q40">
        <v>-1.5921163558960001</v>
      </c>
      <c r="R40">
        <v>3</v>
      </c>
      <c r="S40">
        <f t="shared" si="4"/>
        <v>0.66476821899414507</v>
      </c>
      <c r="T40">
        <f t="shared" si="0"/>
        <v>3.6647682189941451</v>
      </c>
      <c r="U40">
        <f t="shared" si="1"/>
        <v>0.80539735158284531</v>
      </c>
      <c r="V40">
        <v>0.84615384615384581</v>
      </c>
      <c r="W40">
        <f t="shared" si="2"/>
        <v>1.651551197736691</v>
      </c>
      <c r="X40" s="9" t="s">
        <v>17104</v>
      </c>
      <c r="Y40" t="s">
        <v>6081</v>
      </c>
      <c r="Z40" t="s">
        <v>6082</v>
      </c>
      <c r="AA40" t="s">
        <v>17138</v>
      </c>
      <c r="AB40">
        <v>30</v>
      </c>
      <c r="AC40" t="s">
        <v>1011</v>
      </c>
      <c r="AD40" s="5" t="s">
        <v>118</v>
      </c>
      <c r="AE40" t="s">
        <v>119</v>
      </c>
      <c r="AF40" t="s">
        <v>37</v>
      </c>
      <c r="AG40" t="s">
        <v>31</v>
      </c>
      <c r="AH40" t="s">
        <v>31</v>
      </c>
      <c r="AI40" t="s">
        <v>31</v>
      </c>
      <c r="AJ40">
        <v>0</v>
      </c>
      <c r="AK40">
        <v>0</v>
      </c>
      <c r="AL40">
        <v>0</v>
      </c>
      <c r="AM40">
        <v>0</v>
      </c>
    </row>
    <row r="41" spans="1:39" x14ac:dyDescent="0.3">
      <c r="A41" t="s">
        <v>8530</v>
      </c>
      <c r="B41" t="s">
        <v>8531</v>
      </c>
      <c r="C41">
        <v>4</v>
      </c>
      <c r="D41">
        <v>4</v>
      </c>
      <c r="E41">
        <v>3</v>
      </c>
      <c r="F41">
        <v>16.399999999999999</v>
      </c>
      <c r="G41">
        <v>16.399999999999999</v>
      </c>
      <c r="H41">
        <v>16.399999999999999</v>
      </c>
      <c r="I41">
        <v>12.805999999999999</v>
      </c>
      <c r="J41">
        <v>0</v>
      </c>
      <c r="K41">
        <v>11.073</v>
      </c>
      <c r="L41">
        <v>10807000000</v>
      </c>
      <c r="M41">
        <v>6</v>
      </c>
      <c r="N41">
        <v>50</v>
      </c>
      <c r="O41">
        <v>1.8274991791695401</v>
      </c>
      <c r="P41">
        <v>0.54232366631428397</v>
      </c>
      <c r="Q41">
        <v>-0.52094149589538596</v>
      </c>
      <c r="R41">
        <f>$O41-P41</f>
        <v>1.2851755128552562</v>
      </c>
      <c r="S41">
        <f t="shared" si="4"/>
        <v>2.3484406750649258</v>
      </c>
      <c r="T41">
        <f t="shared" si="0"/>
        <v>3.633616187920182</v>
      </c>
      <c r="U41">
        <f t="shared" si="1"/>
        <v>0.80280134899334854</v>
      </c>
      <c r="V41">
        <v>0.84615384615384581</v>
      </c>
      <c r="W41">
        <f t="shared" si="2"/>
        <v>1.6489551951471944</v>
      </c>
      <c r="X41" s="9" t="s">
        <v>17104</v>
      </c>
      <c r="Y41" t="s">
        <v>2748</v>
      </c>
      <c r="Z41" t="s">
        <v>8532</v>
      </c>
      <c r="AA41" t="s">
        <v>17129</v>
      </c>
      <c r="AB41">
        <v>30</v>
      </c>
      <c r="AC41" t="s">
        <v>2750</v>
      </c>
      <c r="AD41" s="5" t="s">
        <v>75</v>
      </c>
      <c r="AE41" t="s">
        <v>76</v>
      </c>
      <c r="AF41" t="s">
        <v>37</v>
      </c>
      <c r="AG41" t="s">
        <v>31</v>
      </c>
      <c r="AH41" t="s">
        <v>31</v>
      </c>
      <c r="AI41" t="s">
        <v>31</v>
      </c>
      <c r="AJ41">
        <v>0</v>
      </c>
      <c r="AK41">
        <v>0</v>
      </c>
      <c r="AL41">
        <v>0</v>
      </c>
      <c r="AM41">
        <v>0</v>
      </c>
    </row>
    <row r="42" spans="1:39" x14ac:dyDescent="0.3">
      <c r="A42" t="s">
        <v>12837</v>
      </c>
      <c r="B42" t="s">
        <v>12838</v>
      </c>
      <c r="C42">
        <v>7</v>
      </c>
      <c r="D42">
        <v>7</v>
      </c>
      <c r="E42">
        <v>7</v>
      </c>
      <c r="F42">
        <v>50.3</v>
      </c>
      <c r="G42">
        <v>50.3</v>
      </c>
      <c r="H42">
        <v>50.3</v>
      </c>
      <c r="I42">
        <v>17.161999999999999</v>
      </c>
      <c r="J42">
        <v>0</v>
      </c>
      <c r="K42">
        <v>15.59</v>
      </c>
      <c r="L42">
        <v>396450000</v>
      </c>
      <c r="M42">
        <v>10</v>
      </c>
      <c r="N42">
        <v>15</v>
      </c>
      <c r="O42">
        <v>0.175209970346519</v>
      </c>
      <c r="P42" t="s">
        <v>30</v>
      </c>
      <c r="Q42">
        <v>-0.45311167623315501</v>
      </c>
      <c r="R42">
        <v>3</v>
      </c>
      <c r="S42">
        <f t="shared" si="4"/>
        <v>0.62832164657967404</v>
      </c>
      <c r="T42">
        <f t="shared" si="0"/>
        <v>3.6283216465796739</v>
      </c>
      <c r="U42">
        <f t="shared" si="1"/>
        <v>0.8023601372149729</v>
      </c>
      <c r="V42">
        <v>0.84615384615384581</v>
      </c>
      <c r="W42">
        <f t="shared" si="2"/>
        <v>1.6485139833688187</v>
      </c>
      <c r="X42" s="9" t="s">
        <v>17104</v>
      </c>
      <c r="Y42" t="s">
        <v>216</v>
      </c>
      <c r="Z42" t="s">
        <v>12839</v>
      </c>
      <c r="AA42" t="s">
        <v>17139</v>
      </c>
      <c r="AB42">
        <v>15</v>
      </c>
      <c r="AC42" t="s">
        <v>218</v>
      </c>
      <c r="AD42" s="5" t="s">
        <v>118</v>
      </c>
      <c r="AE42" t="s">
        <v>119</v>
      </c>
      <c r="AF42" t="s">
        <v>37</v>
      </c>
      <c r="AG42" t="s">
        <v>31</v>
      </c>
      <c r="AH42" t="s">
        <v>31</v>
      </c>
      <c r="AI42" t="s">
        <v>31</v>
      </c>
      <c r="AJ42">
        <v>0</v>
      </c>
      <c r="AK42">
        <v>0</v>
      </c>
      <c r="AL42">
        <v>0</v>
      </c>
      <c r="AM42">
        <v>0</v>
      </c>
    </row>
    <row r="43" spans="1:39" x14ac:dyDescent="0.3">
      <c r="A43" t="s">
        <v>4313</v>
      </c>
      <c r="B43" t="s">
        <v>4314</v>
      </c>
      <c r="C43">
        <v>9</v>
      </c>
      <c r="D43">
        <v>9</v>
      </c>
      <c r="E43">
        <v>9</v>
      </c>
      <c r="F43">
        <v>27.2</v>
      </c>
      <c r="G43">
        <v>27.2</v>
      </c>
      <c r="H43">
        <v>27.2</v>
      </c>
      <c r="I43">
        <v>57.868000000000002</v>
      </c>
      <c r="J43">
        <v>0</v>
      </c>
      <c r="K43">
        <v>24.63</v>
      </c>
      <c r="L43">
        <v>522400000</v>
      </c>
      <c r="M43">
        <v>23</v>
      </c>
      <c r="N43">
        <v>18</v>
      </c>
      <c r="O43">
        <v>-0.21565907365746001</v>
      </c>
      <c r="P43" t="s">
        <v>30</v>
      </c>
      <c r="Q43">
        <v>-0.84386316537857098</v>
      </c>
      <c r="R43">
        <v>3</v>
      </c>
      <c r="S43">
        <f t="shared" si="4"/>
        <v>0.62820409172111091</v>
      </c>
      <c r="T43">
        <f t="shared" si="0"/>
        <v>3.6282040917211109</v>
      </c>
      <c r="U43">
        <f t="shared" si="1"/>
        <v>0.80235034097675928</v>
      </c>
      <c r="V43">
        <v>0.84615384615384581</v>
      </c>
      <c r="W43">
        <f t="shared" si="2"/>
        <v>1.6485041871306052</v>
      </c>
      <c r="X43" s="9" t="s">
        <v>17104</v>
      </c>
      <c r="Y43" t="s">
        <v>3607</v>
      </c>
      <c r="Z43" t="s">
        <v>4315</v>
      </c>
      <c r="AA43" t="s">
        <v>17140</v>
      </c>
      <c r="AB43">
        <v>26</v>
      </c>
      <c r="AC43" t="s">
        <v>843</v>
      </c>
      <c r="AD43" s="5" t="s">
        <v>118</v>
      </c>
      <c r="AE43" t="s">
        <v>119</v>
      </c>
      <c r="AF43" t="s">
        <v>37</v>
      </c>
      <c r="AG43" t="s">
        <v>31</v>
      </c>
      <c r="AH43" t="s">
        <v>31</v>
      </c>
      <c r="AI43" t="s">
        <v>31</v>
      </c>
      <c r="AJ43">
        <v>0</v>
      </c>
      <c r="AK43">
        <v>0</v>
      </c>
      <c r="AL43">
        <v>0</v>
      </c>
      <c r="AM43">
        <v>0</v>
      </c>
    </row>
    <row r="44" spans="1:39" x14ac:dyDescent="0.3">
      <c r="A44" t="s">
        <v>9336</v>
      </c>
      <c r="B44" t="s">
        <v>9337</v>
      </c>
      <c r="C44">
        <v>2</v>
      </c>
      <c r="D44">
        <v>2</v>
      </c>
      <c r="E44">
        <v>2</v>
      </c>
      <c r="F44">
        <v>12.9</v>
      </c>
      <c r="G44">
        <v>12.9</v>
      </c>
      <c r="H44">
        <v>12.9</v>
      </c>
      <c r="I44">
        <v>27.611000000000001</v>
      </c>
      <c r="J44">
        <v>0</v>
      </c>
      <c r="K44">
        <v>28.747</v>
      </c>
      <c r="L44">
        <v>293340000</v>
      </c>
      <c r="M44">
        <v>5</v>
      </c>
      <c r="N44">
        <v>10</v>
      </c>
      <c r="O44">
        <v>0.70782152190804504</v>
      </c>
      <c r="P44">
        <v>0.13028326183557501</v>
      </c>
      <c r="Q44" t="s">
        <v>30</v>
      </c>
      <c r="R44">
        <f>$O44-P44</f>
        <v>0.57753826007247</v>
      </c>
      <c r="S44">
        <v>3</v>
      </c>
      <c r="T44">
        <f t="shared" si="0"/>
        <v>3.5775382600724699</v>
      </c>
      <c r="U44">
        <f t="shared" si="1"/>
        <v>0.79812818833937238</v>
      </c>
      <c r="V44">
        <v>0.84615384615384581</v>
      </c>
      <c r="W44">
        <f t="shared" si="2"/>
        <v>1.6442820344932181</v>
      </c>
      <c r="X44" s="9" t="s">
        <v>17104</v>
      </c>
      <c r="Y44" t="s">
        <v>1727</v>
      </c>
      <c r="Z44" t="s">
        <v>9338</v>
      </c>
      <c r="AA44" t="s">
        <v>17122</v>
      </c>
      <c r="AB44">
        <v>10</v>
      </c>
      <c r="AC44" t="s">
        <v>1729</v>
      </c>
      <c r="AD44" s="5" t="s">
        <v>75</v>
      </c>
      <c r="AE44" t="s">
        <v>76</v>
      </c>
      <c r="AF44" t="s">
        <v>37</v>
      </c>
      <c r="AG44" t="s">
        <v>31</v>
      </c>
      <c r="AH44" t="s">
        <v>31</v>
      </c>
      <c r="AI44" t="s">
        <v>31</v>
      </c>
      <c r="AJ44">
        <v>0</v>
      </c>
      <c r="AK44">
        <v>0</v>
      </c>
      <c r="AL44">
        <v>0</v>
      </c>
      <c r="AM44">
        <v>0</v>
      </c>
    </row>
    <row r="45" spans="1:39" x14ac:dyDescent="0.3">
      <c r="A45" t="s">
        <v>12105</v>
      </c>
      <c r="B45" t="s">
        <v>12106</v>
      </c>
      <c r="C45">
        <v>2</v>
      </c>
      <c r="D45">
        <v>2</v>
      </c>
      <c r="E45">
        <v>2</v>
      </c>
      <c r="F45">
        <v>9.1999999999999993</v>
      </c>
      <c r="G45">
        <v>9.1999999999999993</v>
      </c>
      <c r="H45">
        <v>9.1999999999999993</v>
      </c>
      <c r="I45">
        <v>30.907</v>
      </c>
      <c r="J45">
        <v>0</v>
      </c>
      <c r="K45">
        <v>4.8898999999999999</v>
      </c>
      <c r="L45">
        <v>69636000</v>
      </c>
      <c r="M45">
        <v>8</v>
      </c>
      <c r="N45">
        <v>8</v>
      </c>
      <c r="O45">
        <v>-0.25593473265568401</v>
      </c>
      <c r="P45" t="s">
        <v>30</v>
      </c>
      <c r="Q45">
        <v>-0.78761772598539104</v>
      </c>
      <c r="R45">
        <v>3</v>
      </c>
      <c r="S45">
        <f t="shared" ref="S45:S66" si="5">$O45-Q45</f>
        <v>0.53168299332970703</v>
      </c>
      <c r="T45">
        <f t="shared" si="0"/>
        <v>3.5316829933297069</v>
      </c>
      <c r="U45">
        <f t="shared" si="1"/>
        <v>0.79430691611080884</v>
      </c>
      <c r="V45">
        <v>0.84615384615384581</v>
      </c>
      <c r="W45">
        <f t="shared" si="2"/>
        <v>1.6404607622646545</v>
      </c>
      <c r="X45" s="9" t="s">
        <v>17104</v>
      </c>
      <c r="Y45" t="s">
        <v>1242</v>
      </c>
      <c r="Z45" t="s">
        <v>12107</v>
      </c>
      <c r="AA45" t="s">
        <v>17141</v>
      </c>
      <c r="AB45">
        <v>26</v>
      </c>
      <c r="AC45" t="s">
        <v>1244</v>
      </c>
      <c r="AD45" s="5" t="s">
        <v>1904</v>
      </c>
      <c r="AE45" t="s">
        <v>1905</v>
      </c>
      <c r="AF45" t="s">
        <v>37</v>
      </c>
      <c r="AG45" t="s">
        <v>31</v>
      </c>
      <c r="AH45" t="s">
        <v>31</v>
      </c>
      <c r="AI45" t="s">
        <v>31</v>
      </c>
      <c r="AJ45">
        <v>0</v>
      </c>
      <c r="AK45">
        <v>0</v>
      </c>
      <c r="AL45">
        <v>0</v>
      </c>
      <c r="AM45">
        <v>0</v>
      </c>
    </row>
    <row r="46" spans="1:39" x14ac:dyDescent="0.3">
      <c r="A46" t="s">
        <v>8667</v>
      </c>
      <c r="B46" t="s">
        <v>8668</v>
      </c>
      <c r="C46">
        <v>4</v>
      </c>
      <c r="D46">
        <v>4</v>
      </c>
      <c r="E46">
        <v>4</v>
      </c>
      <c r="F46">
        <v>31.4</v>
      </c>
      <c r="G46">
        <v>31.4</v>
      </c>
      <c r="H46">
        <v>31.4</v>
      </c>
      <c r="I46">
        <v>20.032</v>
      </c>
      <c r="J46">
        <v>0</v>
      </c>
      <c r="K46">
        <v>8.3873999999999995</v>
      </c>
      <c r="L46">
        <v>116960000</v>
      </c>
      <c r="M46">
        <v>9</v>
      </c>
      <c r="N46">
        <v>4</v>
      </c>
      <c r="O46">
        <v>-0.25355815701186701</v>
      </c>
      <c r="P46" t="s">
        <v>30</v>
      </c>
      <c r="Q46">
        <v>-0.78106648568063997</v>
      </c>
      <c r="R46">
        <v>3</v>
      </c>
      <c r="S46">
        <f t="shared" si="5"/>
        <v>0.52750832866877295</v>
      </c>
      <c r="T46">
        <f t="shared" si="0"/>
        <v>3.5275083286687732</v>
      </c>
      <c r="U46">
        <f t="shared" si="1"/>
        <v>0.79395902738906443</v>
      </c>
      <c r="V46">
        <v>0.84615384615384581</v>
      </c>
      <c r="W46">
        <f t="shared" si="2"/>
        <v>1.6401128735429102</v>
      </c>
      <c r="X46" s="9" t="s">
        <v>17104</v>
      </c>
      <c r="Y46" t="s">
        <v>508</v>
      </c>
      <c r="Z46" t="s">
        <v>8669</v>
      </c>
      <c r="AA46" t="s">
        <v>17142</v>
      </c>
      <c r="AB46">
        <v>30</v>
      </c>
      <c r="AC46" t="s">
        <v>510</v>
      </c>
      <c r="AD46" s="5" t="s">
        <v>118</v>
      </c>
      <c r="AE46" t="s">
        <v>119</v>
      </c>
      <c r="AF46" t="s">
        <v>37</v>
      </c>
      <c r="AG46" t="s">
        <v>31</v>
      </c>
      <c r="AH46" t="s">
        <v>31</v>
      </c>
      <c r="AI46" t="s">
        <v>31</v>
      </c>
      <c r="AJ46">
        <v>0</v>
      </c>
      <c r="AK46">
        <v>0</v>
      </c>
      <c r="AL46">
        <v>0</v>
      </c>
      <c r="AM46">
        <v>0</v>
      </c>
    </row>
    <row r="47" spans="1:39" x14ac:dyDescent="0.3">
      <c r="A47" t="s">
        <v>4841</v>
      </c>
      <c r="B47" t="s">
        <v>4842</v>
      </c>
      <c r="C47">
        <v>5</v>
      </c>
      <c r="D47">
        <v>5</v>
      </c>
      <c r="E47">
        <v>5</v>
      </c>
      <c r="F47">
        <v>21.8</v>
      </c>
      <c r="G47">
        <v>21.8</v>
      </c>
      <c r="H47">
        <v>21.8</v>
      </c>
      <c r="I47">
        <v>40.756999999999998</v>
      </c>
      <c r="J47">
        <v>0</v>
      </c>
      <c r="K47">
        <v>15.887</v>
      </c>
      <c r="L47">
        <v>1024400000</v>
      </c>
      <c r="M47">
        <v>13</v>
      </c>
      <c r="N47">
        <v>27</v>
      </c>
      <c r="O47">
        <v>0.122019805841976</v>
      </c>
      <c r="P47" t="s">
        <v>30</v>
      </c>
      <c r="Q47">
        <v>-0.40344869531691102</v>
      </c>
      <c r="R47">
        <v>3</v>
      </c>
      <c r="S47">
        <f t="shared" si="5"/>
        <v>0.52546850115888699</v>
      </c>
      <c r="T47">
        <f t="shared" si="0"/>
        <v>3.5254685011588869</v>
      </c>
      <c r="U47">
        <f t="shared" si="1"/>
        <v>0.79378904176324061</v>
      </c>
      <c r="V47">
        <v>0.84615384615384581</v>
      </c>
      <c r="W47">
        <f t="shared" si="2"/>
        <v>1.6399428879170865</v>
      </c>
      <c r="X47" s="9" t="s">
        <v>17104</v>
      </c>
      <c r="Y47" t="s">
        <v>889</v>
      </c>
      <c r="Z47" t="s">
        <v>4843</v>
      </c>
      <c r="AA47" t="s">
        <v>17112</v>
      </c>
      <c r="AB47">
        <v>26</v>
      </c>
      <c r="AC47" t="s">
        <v>891</v>
      </c>
      <c r="AD47" s="5" t="s">
        <v>75</v>
      </c>
      <c r="AE47" t="s">
        <v>76</v>
      </c>
      <c r="AF47" t="s">
        <v>37</v>
      </c>
      <c r="AG47" t="s">
        <v>31</v>
      </c>
      <c r="AH47" t="s">
        <v>31</v>
      </c>
      <c r="AI47" t="s">
        <v>31</v>
      </c>
      <c r="AJ47">
        <v>0</v>
      </c>
      <c r="AK47">
        <v>0</v>
      </c>
      <c r="AL47">
        <v>0</v>
      </c>
      <c r="AM47">
        <v>0</v>
      </c>
    </row>
    <row r="48" spans="1:39" x14ac:dyDescent="0.3">
      <c r="A48" t="s">
        <v>4155</v>
      </c>
      <c r="B48" t="s">
        <v>4156</v>
      </c>
      <c r="C48">
        <v>8</v>
      </c>
      <c r="D48">
        <v>7</v>
      </c>
      <c r="E48">
        <v>7</v>
      </c>
      <c r="F48">
        <v>20.3</v>
      </c>
      <c r="G48">
        <v>18.899999999999999</v>
      </c>
      <c r="H48">
        <v>18.899999999999999</v>
      </c>
      <c r="I48">
        <v>62.209000000000003</v>
      </c>
      <c r="J48">
        <v>0</v>
      </c>
      <c r="K48">
        <v>31.149000000000001</v>
      </c>
      <c r="L48">
        <v>454560000</v>
      </c>
      <c r="M48">
        <v>29</v>
      </c>
      <c r="N48">
        <v>15</v>
      </c>
      <c r="O48">
        <v>-0.34108471684157798</v>
      </c>
      <c r="P48" t="s">
        <v>30</v>
      </c>
      <c r="Q48">
        <v>-0.84334584077199304</v>
      </c>
      <c r="R48">
        <v>3</v>
      </c>
      <c r="S48">
        <f t="shared" si="5"/>
        <v>0.50226112393041511</v>
      </c>
      <c r="T48">
        <f t="shared" si="0"/>
        <v>3.5022611239304151</v>
      </c>
      <c r="U48">
        <f t="shared" si="1"/>
        <v>0.79185509366086793</v>
      </c>
      <c r="V48">
        <v>0.84615384615384581</v>
      </c>
      <c r="W48">
        <f t="shared" si="2"/>
        <v>1.6380089398147137</v>
      </c>
      <c r="X48" s="9" t="s">
        <v>17104</v>
      </c>
      <c r="Y48" t="s">
        <v>166</v>
      </c>
      <c r="Z48" t="s">
        <v>4157</v>
      </c>
      <c r="AA48" t="s">
        <v>17131</v>
      </c>
      <c r="AB48">
        <v>26</v>
      </c>
      <c r="AC48" t="s">
        <v>168</v>
      </c>
      <c r="AD48" s="5" t="s">
        <v>75</v>
      </c>
      <c r="AE48" t="s">
        <v>76</v>
      </c>
      <c r="AF48" t="s">
        <v>37</v>
      </c>
      <c r="AG48" t="s">
        <v>31</v>
      </c>
      <c r="AH48" t="s">
        <v>31</v>
      </c>
      <c r="AI48" t="s">
        <v>31</v>
      </c>
      <c r="AJ48">
        <v>0</v>
      </c>
      <c r="AK48">
        <v>0</v>
      </c>
      <c r="AL48">
        <v>0</v>
      </c>
      <c r="AM48">
        <v>0</v>
      </c>
    </row>
    <row r="49" spans="1:39" x14ac:dyDescent="0.3">
      <c r="A49" t="s">
        <v>11215</v>
      </c>
      <c r="B49" t="s">
        <v>11216</v>
      </c>
      <c r="C49">
        <v>4</v>
      </c>
      <c r="D49">
        <v>4</v>
      </c>
      <c r="E49">
        <v>4</v>
      </c>
      <c r="F49">
        <v>18.399999999999999</v>
      </c>
      <c r="G49">
        <v>18.399999999999999</v>
      </c>
      <c r="H49">
        <v>18.399999999999999</v>
      </c>
      <c r="I49">
        <v>23.077999999999999</v>
      </c>
      <c r="J49">
        <v>0</v>
      </c>
      <c r="K49">
        <v>7.9016000000000002</v>
      </c>
      <c r="L49">
        <v>79208000</v>
      </c>
      <c r="M49">
        <v>10</v>
      </c>
      <c r="N49">
        <v>5</v>
      </c>
      <c r="O49">
        <v>-6.2581220362335405E-2</v>
      </c>
      <c r="P49" t="s">
        <v>30</v>
      </c>
      <c r="Q49">
        <v>-0.56260613600413001</v>
      </c>
      <c r="R49">
        <v>3</v>
      </c>
      <c r="S49">
        <f t="shared" si="5"/>
        <v>0.50002491564179463</v>
      </c>
      <c r="T49">
        <f t="shared" si="0"/>
        <v>3.5000249156417946</v>
      </c>
      <c r="U49">
        <f t="shared" si="1"/>
        <v>0.79166874297014955</v>
      </c>
      <c r="V49">
        <v>0.84615384615384581</v>
      </c>
      <c r="W49">
        <f t="shared" si="2"/>
        <v>1.6378225891239953</v>
      </c>
      <c r="X49" s="9" t="s">
        <v>17104</v>
      </c>
      <c r="Y49" t="s">
        <v>1338</v>
      </c>
      <c r="Z49" t="s">
        <v>11217</v>
      </c>
      <c r="AA49" t="s">
        <v>17111</v>
      </c>
      <c r="AB49">
        <v>26</v>
      </c>
      <c r="AC49" t="s">
        <v>1340</v>
      </c>
      <c r="AD49" s="5" t="s">
        <v>75</v>
      </c>
      <c r="AE49" t="s">
        <v>76</v>
      </c>
      <c r="AF49" t="s">
        <v>37</v>
      </c>
      <c r="AG49" t="s">
        <v>31</v>
      </c>
      <c r="AH49" t="s">
        <v>31</v>
      </c>
      <c r="AI49" t="s">
        <v>31</v>
      </c>
      <c r="AJ49">
        <v>0</v>
      </c>
      <c r="AK49">
        <v>0</v>
      </c>
      <c r="AL49">
        <v>0</v>
      </c>
      <c r="AM49">
        <v>0</v>
      </c>
    </row>
    <row r="50" spans="1:39" x14ac:dyDescent="0.3">
      <c r="A50" t="s">
        <v>10404</v>
      </c>
      <c r="B50" t="s">
        <v>10405</v>
      </c>
      <c r="C50">
        <v>2</v>
      </c>
      <c r="D50">
        <v>2</v>
      </c>
      <c r="E50">
        <v>2</v>
      </c>
      <c r="F50">
        <v>1.6</v>
      </c>
      <c r="G50">
        <v>1.6</v>
      </c>
      <c r="H50">
        <v>1.6</v>
      </c>
      <c r="I50">
        <v>180.06</v>
      </c>
      <c r="J50">
        <v>1.3331E-3</v>
      </c>
      <c r="K50">
        <v>2.7924000000000002</v>
      </c>
      <c r="L50">
        <v>23796000</v>
      </c>
      <c r="M50">
        <v>85</v>
      </c>
      <c r="N50">
        <v>3</v>
      </c>
      <c r="O50">
        <v>-1.7970005273819001</v>
      </c>
      <c r="P50" t="s">
        <v>30</v>
      </c>
      <c r="Q50">
        <v>-2.2962951660156299</v>
      </c>
      <c r="R50">
        <v>3</v>
      </c>
      <c r="S50">
        <f t="shared" si="5"/>
        <v>0.4992946386337298</v>
      </c>
      <c r="T50">
        <f t="shared" si="0"/>
        <v>3.4992946386337298</v>
      </c>
      <c r="U50">
        <f t="shared" si="1"/>
        <v>0.79160788655281078</v>
      </c>
      <c r="V50">
        <v>0.84615384615384581</v>
      </c>
      <c r="W50">
        <f t="shared" si="2"/>
        <v>1.6377617327066565</v>
      </c>
      <c r="X50" s="9" t="s">
        <v>17104</v>
      </c>
      <c r="Y50" t="s">
        <v>5164</v>
      </c>
      <c r="Z50" t="s">
        <v>10406</v>
      </c>
      <c r="AA50" t="s">
        <v>17143</v>
      </c>
      <c r="AB50">
        <v>30</v>
      </c>
      <c r="AC50" t="s">
        <v>5166</v>
      </c>
      <c r="AD50" s="5" t="s">
        <v>10407</v>
      </c>
      <c r="AE50" t="s">
        <v>10408</v>
      </c>
      <c r="AF50" t="s">
        <v>37</v>
      </c>
      <c r="AG50" t="s">
        <v>31</v>
      </c>
      <c r="AH50" t="s">
        <v>31</v>
      </c>
      <c r="AI50" t="s">
        <v>31</v>
      </c>
      <c r="AJ50">
        <v>0</v>
      </c>
      <c r="AK50">
        <v>0</v>
      </c>
      <c r="AL50">
        <v>0</v>
      </c>
      <c r="AM50">
        <v>0</v>
      </c>
    </row>
    <row r="51" spans="1:39" x14ac:dyDescent="0.3">
      <c r="A51" t="s">
        <v>11016</v>
      </c>
      <c r="B51" t="s">
        <v>11017</v>
      </c>
      <c r="C51">
        <v>3</v>
      </c>
      <c r="D51">
        <v>3</v>
      </c>
      <c r="E51">
        <v>3</v>
      </c>
      <c r="F51">
        <v>4.0999999999999996</v>
      </c>
      <c r="G51">
        <v>4.0999999999999996</v>
      </c>
      <c r="H51">
        <v>4.0999999999999996</v>
      </c>
      <c r="I51">
        <v>112.11</v>
      </c>
      <c r="J51">
        <v>0</v>
      </c>
      <c r="K51">
        <v>13.478999999999999</v>
      </c>
      <c r="L51">
        <v>100340000</v>
      </c>
      <c r="M51">
        <v>45</v>
      </c>
      <c r="N51">
        <v>3</v>
      </c>
      <c r="O51">
        <v>-1.25969530344009</v>
      </c>
      <c r="P51" t="s">
        <v>30</v>
      </c>
      <c r="Q51">
        <v>-1.72928862912314</v>
      </c>
      <c r="R51">
        <v>3</v>
      </c>
      <c r="S51">
        <f t="shared" si="5"/>
        <v>0.46959332568305001</v>
      </c>
      <c r="T51">
        <f t="shared" si="0"/>
        <v>3.46959332568305</v>
      </c>
      <c r="U51">
        <f t="shared" si="1"/>
        <v>0.7891327771402542</v>
      </c>
      <c r="V51">
        <v>0.84615384615384581</v>
      </c>
      <c r="W51">
        <f t="shared" si="2"/>
        <v>1.6352866232941001</v>
      </c>
      <c r="X51" s="9" t="s">
        <v>17104</v>
      </c>
      <c r="Y51" t="s">
        <v>6081</v>
      </c>
      <c r="Z51" t="s">
        <v>11018</v>
      </c>
      <c r="AA51" t="s">
        <v>17144</v>
      </c>
      <c r="AB51">
        <v>30</v>
      </c>
      <c r="AC51" t="s">
        <v>1011</v>
      </c>
      <c r="AD51" s="5" t="s">
        <v>118</v>
      </c>
      <c r="AE51" t="s">
        <v>119</v>
      </c>
      <c r="AF51" t="s">
        <v>37</v>
      </c>
      <c r="AG51" t="s">
        <v>31</v>
      </c>
      <c r="AH51" t="s">
        <v>31</v>
      </c>
      <c r="AI51" t="s">
        <v>31</v>
      </c>
      <c r="AJ51">
        <v>0</v>
      </c>
      <c r="AK51">
        <v>0</v>
      </c>
      <c r="AL51">
        <v>0</v>
      </c>
      <c r="AM51">
        <v>0</v>
      </c>
    </row>
    <row r="52" spans="1:39" x14ac:dyDescent="0.3">
      <c r="A52" t="s">
        <v>4346</v>
      </c>
      <c r="B52" t="s">
        <v>4347</v>
      </c>
      <c r="C52">
        <v>14</v>
      </c>
      <c r="D52">
        <v>14</v>
      </c>
      <c r="E52">
        <v>14</v>
      </c>
      <c r="F52">
        <v>39.5</v>
      </c>
      <c r="G52">
        <v>39.5</v>
      </c>
      <c r="H52">
        <v>39.5</v>
      </c>
      <c r="I52">
        <v>57.578000000000003</v>
      </c>
      <c r="J52">
        <v>0</v>
      </c>
      <c r="K52">
        <v>161.66</v>
      </c>
      <c r="L52">
        <v>1102700000</v>
      </c>
      <c r="M52">
        <v>25</v>
      </c>
      <c r="N52">
        <v>36</v>
      </c>
      <c r="O52">
        <v>-0.17299988903105301</v>
      </c>
      <c r="P52" t="s">
        <v>30</v>
      </c>
      <c r="Q52">
        <v>-0.63003780841827395</v>
      </c>
      <c r="R52">
        <v>3</v>
      </c>
      <c r="S52">
        <f t="shared" si="5"/>
        <v>0.45703791938722094</v>
      </c>
      <c r="T52">
        <f t="shared" si="0"/>
        <v>3.4570379193872212</v>
      </c>
      <c r="U52">
        <f t="shared" si="1"/>
        <v>0.78808649328226854</v>
      </c>
      <c r="V52">
        <v>0.84615384615384581</v>
      </c>
      <c r="W52">
        <f t="shared" si="2"/>
        <v>1.6342403394361145</v>
      </c>
      <c r="X52" s="9" t="s">
        <v>17104</v>
      </c>
      <c r="Y52" t="s">
        <v>4348</v>
      </c>
      <c r="Z52" t="s">
        <v>4349</v>
      </c>
      <c r="AA52" t="s">
        <v>17145</v>
      </c>
      <c r="AB52">
        <v>30</v>
      </c>
      <c r="AC52" t="s">
        <v>4350</v>
      </c>
      <c r="AD52" s="5" t="s">
        <v>922</v>
      </c>
      <c r="AE52" t="s">
        <v>923</v>
      </c>
      <c r="AF52" t="s">
        <v>37</v>
      </c>
      <c r="AG52" t="s">
        <v>31</v>
      </c>
      <c r="AH52" t="s">
        <v>31</v>
      </c>
      <c r="AI52" t="s">
        <v>31</v>
      </c>
      <c r="AJ52">
        <v>0</v>
      </c>
      <c r="AK52">
        <v>0</v>
      </c>
      <c r="AL52">
        <v>0</v>
      </c>
      <c r="AM52">
        <v>0</v>
      </c>
    </row>
    <row r="53" spans="1:39" x14ac:dyDescent="0.3">
      <c r="A53" t="s">
        <v>15894</v>
      </c>
      <c r="B53" t="s">
        <v>15895</v>
      </c>
      <c r="C53">
        <v>3</v>
      </c>
      <c r="D53">
        <v>3</v>
      </c>
      <c r="E53">
        <v>3</v>
      </c>
      <c r="F53">
        <v>7.4</v>
      </c>
      <c r="G53">
        <v>7.4</v>
      </c>
      <c r="H53">
        <v>7.4</v>
      </c>
      <c r="I53">
        <v>56.784999999999997</v>
      </c>
      <c r="J53">
        <v>0</v>
      </c>
      <c r="K53">
        <v>5.5242000000000004</v>
      </c>
      <c r="L53">
        <v>71316000</v>
      </c>
      <c r="M53">
        <v>27</v>
      </c>
      <c r="N53">
        <v>4</v>
      </c>
      <c r="O53">
        <v>-0.878614902496338</v>
      </c>
      <c r="P53" t="s">
        <v>30</v>
      </c>
      <c r="Q53">
        <v>-1.3273988167444899</v>
      </c>
      <c r="R53">
        <v>3</v>
      </c>
      <c r="S53">
        <f t="shared" si="5"/>
        <v>0.44878391424815189</v>
      </c>
      <c r="T53">
        <f t="shared" si="0"/>
        <v>3.448783914248152</v>
      </c>
      <c r="U53">
        <f t="shared" si="1"/>
        <v>0.78739865952067933</v>
      </c>
      <c r="V53">
        <v>0.84615384615384581</v>
      </c>
      <c r="W53">
        <f t="shared" si="2"/>
        <v>1.6335525056745253</v>
      </c>
      <c r="X53" s="9" t="s">
        <v>17104</v>
      </c>
      <c r="Y53" t="s">
        <v>1210</v>
      </c>
      <c r="Z53" t="s">
        <v>15896</v>
      </c>
      <c r="AA53" t="s">
        <v>17119</v>
      </c>
      <c r="AB53">
        <v>26</v>
      </c>
      <c r="AC53" t="s">
        <v>1212</v>
      </c>
      <c r="AD53" s="5" t="s">
        <v>381</v>
      </c>
      <c r="AE53" t="s">
        <v>382</v>
      </c>
      <c r="AF53" t="s">
        <v>37</v>
      </c>
      <c r="AG53" t="s">
        <v>31</v>
      </c>
      <c r="AH53" t="s">
        <v>31</v>
      </c>
      <c r="AI53" t="s">
        <v>31</v>
      </c>
      <c r="AJ53">
        <v>0</v>
      </c>
      <c r="AK53">
        <v>0</v>
      </c>
      <c r="AL53">
        <v>0</v>
      </c>
      <c r="AM53">
        <v>0</v>
      </c>
    </row>
    <row r="54" spans="1:39" x14ac:dyDescent="0.3">
      <c r="A54" t="s">
        <v>8130</v>
      </c>
      <c r="B54" t="s">
        <v>8131</v>
      </c>
      <c r="C54">
        <v>7</v>
      </c>
      <c r="D54">
        <v>4</v>
      </c>
      <c r="E54">
        <v>3</v>
      </c>
      <c r="F54">
        <v>21.2</v>
      </c>
      <c r="G54">
        <v>13.4</v>
      </c>
      <c r="H54">
        <v>10.4</v>
      </c>
      <c r="I54">
        <v>50.790999999999997</v>
      </c>
      <c r="J54">
        <v>0</v>
      </c>
      <c r="K54">
        <v>40.433999999999997</v>
      </c>
      <c r="L54">
        <v>1467200000</v>
      </c>
      <c r="M54">
        <v>18</v>
      </c>
      <c r="N54">
        <v>34</v>
      </c>
      <c r="O54">
        <v>1.4538675546646101E-2</v>
      </c>
      <c r="P54" t="s">
        <v>30</v>
      </c>
      <c r="Q54">
        <v>-0.43082270026206998</v>
      </c>
      <c r="R54">
        <v>3</v>
      </c>
      <c r="S54">
        <f t="shared" si="5"/>
        <v>0.4453613758087161</v>
      </c>
      <c r="T54">
        <f t="shared" si="0"/>
        <v>3.4453613758087163</v>
      </c>
      <c r="U54">
        <f t="shared" si="1"/>
        <v>0.78711344798405969</v>
      </c>
      <c r="V54">
        <v>0.84615384615384581</v>
      </c>
      <c r="W54">
        <f t="shared" si="2"/>
        <v>1.6332672941379056</v>
      </c>
      <c r="X54" s="9" t="s">
        <v>17104</v>
      </c>
      <c r="Y54" t="s">
        <v>373</v>
      </c>
      <c r="Z54" t="s">
        <v>8132</v>
      </c>
      <c r="AA54" t="s">
        <v>17146</v>
      </c>
      <c r="AB54">
        <v>10</v>
      </c>
      <c r="AC54" t="s">
        <v>375</v>
      </c>
      <c r="AD54" s="5" t="s">
        <v>75</v>
      </c>
      <c r="AE54" t="s">
        <v>76</v>
      </c>
      <c r="AF54" t="s">
        <v>37</v>
      </c>
      <c r="AG54" t="s">
        <v>31</v>
      </c>
      <c r="AH54" t="s">
        <v>31</v>
      </c>
      <c r="AI54" t="s">
        <v>31</v>
      </c>
      <c r="AJ54">
        <v>0</v>
      </c>
      <c r="AK54">
        <v>0</v>
      </c>
      <c r="AL54">
        <v>0</v>
      </c>
      <c r="AM54">
        <v>0</v>
      </c>
    </row>
    <row r="55" spans="1:39" x14ac:dyDescent="0.3">
      <c r="A55" t="s">
        <v>11675</v>
      </c>
      <c r="B55" t="s">
        <v>11676</v>
      </c>
      <c r="C55">
        <v>4</v>
      </c>
      <c r="D55">
        <v>4</v>
      </c>
      <c r="E55">
        <v>4</v>
      </c>
      <c r="F55">
        <v>5.9</v>
      </c>
      <c r="G55">
        <v>5.9</v>
      </c>
      <c r="H55">
        <v>5.9</v>
      </c>
      <c r="I55">
        <v>111.52</v>
      </c>
      <c r="J55">
        <v>0</v>
      </c>
      <c r="K55">
        <v>11.291</v>
      </c>
      <c r="L55">
        <v>184020000</v>
      </c>
      <c r="M55">
        <v>45</v>
      </c>
      <c r="N55">
        <v>9</v>
      </c>
      <c r="O55">
        <v>-0.64222124218940702</v>
      </c>
      <c r="P55" t="s">
        <v>30</v>
      </c>
      <c r="Q55">
        <v>-1.0667642354965201</v>
      </c>
      <c r="R55">
        <v>3</v>
      </c>
      <c r="S55">
        <f t="shared" si="5"/>
        <v>0.42454299330711309</v>
      </c>
      <c r="T55">
        <f t="shared" si="0"/>
        <v>3.4245429933071132</v>
      </c>
      <c r="U55">
        <f t="shared" si="1"/>
        <v>0.7853785827755928</v>
      </c>
      <c r="V55">
        <v>0.84615384615384581</v>
      </c>
      <c r="W55">
        <f t="shared" si="2"/>
        <v>1.6315324289294386</v>
      </c>
      <c r="X55" s="9" t="s">
        <v>17104</v>
      </c>
      <c r="Y55" t="s">
        <v>3238</v>
      </c>
      <c r="Z55" t="s">
        <v>11677</v>
      </c>
      <c r="AA55" t="s">
        <v>17126</v>
      </c>
      <c r="AB55">
        <v>10</v>
      </c>
      <c r="AC55" t="s">
        <v>3240</v>
      </c>
      <c r="AD55" s="5" t="s">
        <v>1116</v>
      </c>
      <c r="AE55" t="s">
        <v>1117</v>
      </c>
      <c r="AF55" t="s">
        <v>37</v>
      </c>
      <c r="AG55" t="s">
        <v>31</v>
      </c>
      <c r="AH55" t="s">
        <v>31</v>
      </c>
      <c r="AI55" t="s">
        <v>31</v>
      </c>
      <c r="AJ55">
        <v>0</v>
      </c>
      <c r="AK55">
        <v>0</v>
      </c>
      <c r="AL55">
        <v>0</v>
      </c>
      <c r="AM55">
        <v>0</v>
      </c>
    </row>
    <row r="56" spans="1:39" x14ac:dyDescent="0.3">
      <c r="A56" t="s">
        <v>15581</v>
      </c>
      <c r="B56" t="s">
        <v>15582</v>
      </c>
      <c r="C56">
        <v>3</v>
      </c>
      <c r="D56">
        <v>2</v>
      </c>
      <c r="E56">
        <v>2</v>
      </c>
      <c r="F56">
        <v>14.5</v>
      </c>
      <c r="G56">
        <v>10.9</v>
      </c>
      <c r="H56">
        <v>10.9</v>
      </c>
      <c r="I56">
        <v>24.443999999999999</v>
      </c>
      <c r="J56">
        <v>2.0217999999999999E-4</v>
      </c>
      <c r="K56">
        <v>3.8109000000000002</v>
      </c>
      <c r="L56">
        <v>218680000</v>
      </c>
      <c r="M56">
        <v>16</v>
      </c>
      <c r="N56">
        <v>12</v>
      </c>
      <c r="O56">
        <v>-0.50172396071932501</v>
      </c>
      <c r="P56" t="s">
        <v>30</v>
      </c>
      <c r="Q56">
        <v>-0.85709706321358703</v>
      </c>
      <c r="R56">
        <v>3</v>
      </c>
      <c r="S56">
        <f t="shared" si="5"/>
        <v>0.35537310249426202</v>
      </c>
      <c r="T56">
        <f t="shared" si="0"/>
        <v>3.3553731024942621</v>
      </c>
      <c r="U56">
        <f t="shared" si="1"/>
        <v>0.77961442520785518</v>
      </c>
      <c r="V56">
        <v>0.84615384615384581</v>
      </c>
      <c r="W56">
        <f t="shared" si="2"/>
        <v>1.625768271361701</v>
      </c>
      <c r="X56" s="9" t="s">
        <v>17104</v>
      </c>
      <c r="Y56" t="s">
        <v>161</v>
      </c>
      <c r="Z56" t="s">
        <v>15583</v>
      </c>
      <c r="AA56" t="s">
        <v>17147</v>
      </c>
      <c r="AB56">
        <v>30</v>
      </c>
      <c r="AC56" t="s">
        <v>163</v>
      </c>
      <c r="AD56" s="5" t="s">
        <v>118</v>
      </c>
      <c r="AE56" t="s">
        <v>119</v>
      </c>
      <c r="AF56" t="s">
        <v>37</v>
      </c>
      <c r="AG56" t="s">
        <v>31</v>
      </c>
      <c r="AH56" t="s">
        <v>31</v>
      </c>
      <c r="AI56" t="s">
        <v>31</v>
      </c>
      <c r="AJ56">
        <v>0</v>
      </c>
      <c r="AK56">
        <v>0</v>
      </c>
      <c r="AL56">
        <v>0</v>
      </c>
      <c r="AM56">
        <v>0</v>
      </c>
    </row>
    <row r="57" spans="1:39" x14ac:dyDescent="0.3">
      <c r="A57" t="s">
        <v>16733</v>
      </c>
      <c r="B57" t="s">
        <v>16734</v>
      </c>
      <c r="C57">
        <v>3</v>
      </c>
      <c r="D57">
        <v>2</v>
      </c>
      <c r="E57">
        <v>2</v>
      </c>
      <c r="F57">
        <v>16.8</v>
      </c>
      <c r="G57">
        <v>14</v>
      </c>
      <c r="H57">
        <v>14</v>
      </c>
      <c r="I57">
        <v>33.692</v>
      </c>
      <c r="J57">
        <v>0</v>
      </c>
      <c r="K57">
        <v>10.718</v>
      </c>
      <c r="L57">
        <v>109620000</v>
      </c>
      <c r="M57">
        <v>13</v>
      </c>
      <c r="N57">
        <v>5</v>
      </c>
      <c r="O57">
        <v>-0.117405854165554</v>
      </c>
      <c r="P57" t="s">
        <v>30</v>
      </c>
      <c r="Q57">
        <v>-0.47227919101715099</v>
      </c>
      <c r="R57">
        <v>3</v>
      </c>
      <c r="S57">
        <f t="shared" si="5"/>
        <v>0.354873336851597</v>
      </c>
      <c r="T57">
        <f t="shared" si="0"/>
        <v>3.3548733368515968</v>
      </c>
      <c r="U57">
        <f t="shared" si="1"/>
        <v>0.77957277807096637</v>
      </c>
      <c r="V57">
        <v>0.84615384615384581</v>
      </c>
      <c r="W57">
        <f t="shared" si="2"/>
        <v>1.6257266242248121</v>
      </c>
      <c r="X57" s="9" t="s">
        <v>17104</v>
      </c>
      <c r="Y57" t="s">
        <v>1727</v>
      </c>
      <c r="Z57" t="s">
        <v>16735</v>
      </c>
      <c r="AA57" t="s">
        <v>17114</v>
      </c>
      <c r="AB57">
        <v>10</v>
      </c>
      <c r="AC57" t="s">
        <v>1729</v>
      </c>
      <c r="AD57" s="5" t="s">
        <v>75</v>
      </c>
      <c r="AE57" t="s">
        <v>76</v>
      </c>
      <c r="AF57" t="s">
        <v>37</v>
      </c>
      <c r="AG57" t="s">
        <v>31</v>
      </c>
      <c r="AH57" t="s">
        <v>31</v>
      </c>
      <c r="AI57" t="s">
        <v>31</v>
      </c>
      <c r="AJ57">
        <v>0</v>
      </c>
      <c r="AK57">
        <v>0</v>
      </c>
      <c r="AL57">
        <v>0</v>
      </c>
      <c r="AM57">
        <v>0</v>
      </c>
    </row>
    <row r="58" spans="1:39" x14ac:dyDescent="0.3">
      <c r="A58" t="s">
        <v>9171</v>
      </c>
      <c r="B58" t="s">
        <v>9172</v>
      </c>
      <c r="C58">
        <v>4</v>
      </c>
      <c r="D58">
        <v>4</v>
      </c>
      <c r="E58">
        <v>4</v>
      </c>
      <c r="F58">
        <v>11</v>
      </c>
      <c r="G58">
        <v>11</v>
      </c>
      <c r="H58">
        <v>11</v>
      </c>
      <c r="I58">
        <v>57.08</v>
      </c>
      <c r="J58">
        <v>0</v>
      </c>
      <c r="K58">
        <v>10.593999999999999</v>
      </c>
      <c r="L58">
        <v>153520000</v>
      </c>
      <c r="M58">
        <v>29</v>
      </c>
      <c r="N58">
        <v>9</v>
      </c>
      <c r="O58">
        <v>-0.95270991325378396</v>
      </c>
      <c r="P58" t="s">
        <v>30</v>
      </c>
      <c r="Q58">
        <v>-1.2942249689783401</v>
      </c>
      <c r="R58">
        <v>3</v>
      </c>
      <c r="S58">
        <f t="shared" si="5"/>
        <v>0.34151505572455609</v>
      </c>
      <c r="T58">
        <f t="shared" si="0"/>
        <v>3.3415150557245559</v>
      </c>
      <c r="U58">
        <f t="shared" si="1"/>
        <v>0.7784595879770464</v>
      </c>
      <c r="V58">
        <v>0.84615384615384581</v>
      </c>
      <c r="W58">
        <f t="shared" si="2"/>
        <v>1.6246134341308922</v>
      </c>
      <c r="X58" s="9" t="s">
        <v>17104</v>
      </c>
      <c r="Y58" t="s">
        <v>1210</v>
      </c>
      <c r="Z58" t="s">
        <v>9173</v>
      </c>
      <c r="AA58" t="s">
        <v>17119</v>
      </c>
      <c r="AB58">
        <v>26</v>
      </c>
      <c r="AC58" t="s">
        <v>1212</v>
      </c>
      <c r="AD58" s="5" t="s">
        <v>118</v>
      </c>
      <c r="AE58" t="s">
        <v>119</v>
      </c>
      <c r="AF58" t="s">
        <v>37</v>
      </c>
      <c r="AG58" t="s">
        <v>31</v>
      </c>
      <c r="AH58" t="s">
        <v>31</v>
      </c>
      <c r="AI58" t="s">
        <v>31</v>
      </c>
      <c r="AJ58">
        <v>0</v>
      </c>
      <c r="AK58">
        <v>0</v>
      </c>
      <c r="AL58">
        <v>0</v>
      </c>
      <c r="AM58">
        <v>0</v>
      </c>
    </row>
    <row r="59" spans="1:39" x14ac:dyDescent="0.3">
      <c r="A59" t="s">
        <v>3281</v>
      </c>
      <c r="B59" t="s">
        <v>3282</v>
      </c>
      <c r="C59">
        <v>11</v>
      </c>
      <c r="D59">
        <v>3</v>
      </c>
      <c r="E59">
        <v>3</v>
      </c>
      <c r="F59">
        <v>62.2</v>
      </c>
      <c r="G59">
        <v>18.100000000000001</v>
      </c>
      <c r="H59">
        <v>18.100000000000001</v>
      </c>
      <c r="I59">
        <v>21.986000000000001</v>
      </c>
      <c r="J59">
        <v>0</v>
      </c>
      <c r="K59">
        <v>119.56</v>
      </c>
      <c r="L59">
        <v>408970000</v>
      </c>
      <c r="M59">
        <v>13</v>
      </c>
      <c r="N59">
        <v>27</v>
      </c>
      <c r="O59">
        <v>-0.27274429667741101</v>
      </c>
      <c r="P59" t="s">
        <v>30</v>
      </c>
      <c r="Q59">
        <v>-0.60543057974427905</v>
      </c>
      <c r="R59">
        <v>3</v>
      </c>
      <c r="S59">
        <f t="shared" si="5"/>
        <v>0.33268628306686804</v>
      </c>
      <c r="T59">
        <f t="shared" si="0"/>
        <v>3.332686283066868</v>
      </c>
      <c r="U59">
        <f t="shared" si="1"/>
        <v>0.777723856922239</v>
      </c>
      <c r="V59">
        <v>0.84615384615384581</v>
      </c>
      <c r="W59">
        <f t="shared" si="2"/>
        <v>1.6238777030760847</v>
      </c>
      <c r="X59" s="9" t="s">
        <v>17104</v>
      </c>
      <c r="Y59" t="s">
        <v>161</v>
      </c>
      <c r="Z59" t="s">
        <v>3283</v>
      </c>
      <c r="AA59" t="s">
        <v>17148</v>
      </c>
      <c r="AB59">
        <v>30</v>
      </c>
      <c r="AC59" t="s">
        <v>163</v>
      </c>
      <c r="AD59" s="5" t="s">
        <v>152</v>
      </c>
      <c r="AE59" t="s">
        <v>751</v>
      </c>
      <c r="AF59" t="s">
        <v>37</v>
      </c>
      <c r="AG59" t="s">
        <v>31</v>
      </c>
      <c r="AH59" t="s">
        <v>31</v>
      </c>
      <c r="AI59" t="s">
        <v>31</v>
      </c>
      <c r="AJ59">
        <v>0</v>
      </c>
      <c r="AK59">
        <v>0</v>
      </c>
      <c r="AL59">
        <v>0</v>
      </c>
      <c r="AM59">
        <v>0</v>
      </c>
    </row>
    <row r="60" spans="1:39" x14ac:dyDescent="0.3">
      <c r="A60" t="s">
        <v>1208</v>
      </c>
      <c r="B60" t="s">
        <v>1209</v>
      </c>
      <c r="C60">
        <v>7</v>
      </c>
      <c r="D60">
        <v>7</v>
      </c>
      <c r="E60">
        <v>3</v>
      </c>
      <c r="F60">
        <v>18.2</v>
      </c>
      <c r="G60">
        <v>18.2</v>
      </c>
      <c r="H60">
        <v>9</v>
      </c>
      <c r="I60">
        <v>56.536000000000001</v>
      </c>
      <c r="J60">
        <v>0</v>
      </c>
      <c r="K60">
        <v>47.649000000000001</v>
      </c>
      <c r="L60">
        <v>461440000</v>
      </c>
      <c r="M60">
        <v>32</v>
      </c>
      <c r="N60">
        <v>20</v>
      </c>
      <c r="O60">
        <v>-0.73054744709621799</v>
      </c>
      <c r="P60" t="s">
        <v>30</v>
      </c>
      <c r="Q60">
        <v>-1.0600405931472801</v>
      </c>
      <c r="R60">
        <v>3</v>
      </c>
      <c r="S60">
        <f t="shared" si="5"/>
        <v>0.32949314605106206</v>
      </c>
      <c r="T60">
        <f t="shared" si="0"/>
        <v>3.3294931460510622</v>
      </c>
      <c r="U60">
        <f t="shared" si="1"/>
        <v>0.77745776217092188</v>
      </c>
      <c r="V60">
        <v>0.84615384615384581</v>
      </c>
      <c r="W60">
        <f t="shared" si="2"/>
        <v>1.6236116083247678</v>
      </c>
      <c r="X60" s="9" t="s">
        <v>17104</v>
      </c>
      <c r="Y60" t="s">
        <v>1210</v>
      </c>
      <c r="Z60" t="s">
        <v>1211</v>
      </c>
      <c r="AA60" t="s">
        <v>17119</v>
      </c>
      <c r="AB60">
        <v>26</v>
      </c>
      <c r="AC60" t="s">
        <v>1212</v>
      </c>
      <c r="AD60" s="5" t="s">
        <v>118</v>
      </c>
      <c r="AE60" t="s">
        <v>119</v>
      </c>
      <c r="AF60" t="s">
        <v>37</v>
      </c>
      <c r="AG60" t="s">
        <v>31</v>
      </c>
      <c r="AH60" t="s">
        <v>31</v>
      </c>
      <c r="AI60" t="s">
        <v>31</v>
      </c>
      <c r="AJ60">
        <v>0</v>
      </c>
      <c r="AK60">
        <v>0</v>
      </c>
      <c r="AL60">
        <v>0</v>
      </c>
      <c r="AM60">
        <v>0</v>
      </c>
    </row>
    <row r="61" spans="1:39" x14ac:dyDescent="0.3">
      <c r="A61" t="s">
        <v>10286</v>
      </c>
      <c r="B61" t="s">
        <v>10287</v>
      </c>
      <c r="C61">
        <v>2</v>
      </c>
      <c r="D61">
        <v>2</v>
      </c>
      <c r="E61">
        <v>2</v>
      </c>
      <c r="F61">
        <v>5.3</v>
      </c>
      <c r="G61">
        <v>5.3</v>
      </c>
      <c r="H61">
        <v>5.3</v>
      </c>
      <c r="I61">
        <v>46.572000000000003</v>
      </c>
      <c r="J61">
        <v>2.019E-4</v>
      </c>
      <c r="K61">
        <v>3.7837000000000001</v>
      </c>
      <c r="L61">
        <v>53161000</v>
      </c>
      <c r="M61">
        <v>20</v>
      </c>
      <c r="N61">
        <v>1</v>
      </c>
      <c r="O61">
        <v>-0.48423187434673298</v>
      </c>
      <c r="P61" t="s">
        <v>30</v>
      </c>
      <c r="Q61">
        <v>-0.80301582813262895</v>
      </c>
      <c r="R61">
        <v>3</v>
      </c>
      <c r="S61">
        <f t="shared" si="5"/>
        <v>0.31878395378589597</v>
      </c>
      <c r="T61">
        <f t="shared" si="0"/>
        <v>3.3187839537858959</v>
      </c>
      <c r="U61">
        <f t="shared" si="1"/>
        <v>0.77656532948215806</v>
      </c>
      <c r="V61">
        <v>0.84615384615384581</v>
      </c>
      <c r="W61">
        <f t="shared" si="2"/>
        <v>1.622719175636004</v>
      </c>
      <c r="X61" s="9" t="s">
        <v>17104</v>
      </c>
      <c r="Y61" t="s">
        <v>468</v>
      </c>
      <c r="Z61" t="s">
        <v>10288</v>
      </c>
      <c r="AA61" t="s">
        <v>17149</v>
      </c>
      <c r="AB61">
        <v>10</v>
      </c>
      <c r="AC61" t="s">
        <v>243</v>
      </c>
      <c r="AD61" s="5" t="s">
        <v>75</v>
      </c>
      <c r="AE61" t="s">
        <v>76</v>
      </c>
      <c r="AF61" t="s">
        <v>37</v>
      </c>
      <c r="AG61" t="s">
        <v>31</v>
      </c>
      <c r="AH61" t="s">
        <v>31</v>
      </c>
      <c r="AI61" t="s">
        <v>31</v>
      </c>
      <c r="AJ61">
        <v>0</v>
      </c>
      <c r="AK61">
        <v>0</v>
      </c>
      <c r="AL61">
        <v>0</v>
      </c>
      <c r="AM61">
        <v>0</v>
      </c>
    </row>
    <row r="62" spans="1:39" x14ac:dyDescent="0.3">
      <c r="A62" t="s">
        <v>1725</v>
      </c>
      <c r="B62" t="s">
        <v>1726</v>
      </c>
      <c r="C62">
        <v>3</v>
      </c>
      <c r="D62">
        <v>3</v>
      </c>
      <c r="E62">
        <v>3</v>
      </c>
      <c r="F62">
        <v>20.2</v>
      </c>
      <c r="G62">
        <v>20.2</v>
      </c>
      <c r="H62">
        <v>20.2</v>
      </c>
      <c r="I62">
        <v>21.010999999999999</v>
      </c>
      <c r="J62">
        <v>0</v>
      </c>
      <c r="K62">
        <v>32.076000000000001</v>
      </c>
      <c r="L62">
        <v>674110000</v>
      </c>
      <c r="M62">
        <v>8</v>
      </c>
      <c r="N62">
        <v>20</v>
      </c>
      <c r="O62">
        <v>0.512938128577338</v>
      </c>
      <c r="P62" t="s">
        <v>30</v>
      </c>
      <c r="Q62">
        <v>0.25045753247104602</v>
      </c>
      <c r="R62">
        <v>3</v>
      </c>
      <c r="S62">
        <f t="shared" si="5"/>
        <v>0.26248059610629199</v>
      </c>
      <c r="T62">
        <f t="shared" si="0"/>
        <v>3.2624805961062919</v>
      </c>
      <c r="U62">
        <f t="shared" si="1"/>
        <v>0.77187338300885766</v>
      </c>
      <c r="V62">
        <v>0.84615384615384581</v>
      </c>
      <c r="W62">
        <f t="shared" si="2"/>
        <v>1.6180272291627036</v>
      </c>
      <c r="X62" s="9" t="s">
        <v>17104</v>
      </c>
      <c r="Y62" t="s">
        <v>1727</v>
      </c>
      <c r="Z62" t="s">
        <v>1728</v>
      </c>
      <c r="AA62" t="s">
        <v>17122</v>
      </c>
      <c r="AB62">
        <v>10</v>
      </c>
      <c r="AC62" t="s">
        <v>1729</v>
      </c>
      <c r="AD62" s="5" t="s">
        <v>75</v>
      </c>
      <c r="AE62" t="s">
        <v>76</v>
      </c>
      <c r="AF62" t="s">
        <v>37</v>
      </c>
      <c r="AG62" t="s">
        <v>31</v>
      </c>
      <c r="AH62" t="s">
        <v>31</v>
      </c>
      <c r="AI62" t="s">
        <v>31</v>
      </c>
      <c r="AJ62">
        <v>0</v>
      </c>
      <c r="AK62">
        <v>0</v>
      </c>
      <c r="AL62">
        <v>0</v>
      </c>
      <c r="AM62">
        <v>0</v>
      </c>
    </row>
    <row r="63" spans="1:39" x14ac:dyDescent="0.3">
      <c r="A63" t="s">
        <v>13008</v>
      </c>
      <c r="B63" t="s">
        <v>13009</v>
      </c>
      <c r="C63">
        <v>4</v>
      </c>
      <c r="D63">
        <v>4</v>
      </c>
      <c r="E63">
        <v>4</v>
      </c>
      <c r="F63">
        <v>13.2</v>
      </c>
      <c r="G63">
        <v>13.2</v>
      </c>
      <c r="H63">
        <v>13.2</v>
      </c>
      <c r="I63">
        <v>55.622</v>
      </c>
      <c r="J63">
        <v>0</v>
      </c>
      <c r="K63">
        <v>17.515999999999998</v>
      </c>
      <c r="L63">
        <v>107300000</v>
      </c>
      <c r="M63">
        <v>26</v>
      </c>
      <c r="N63">
        <v>10</v>
      </c>
      <c r="O63">
        <v>-1.03136352449656</v>
      </c>
      <c r="P63" t="s">
        <v>30</v>
      </c>
      <c r="Q63">
        <v>-1.29213993748029</v>
      </c>
      <c r="R63">
        <v>3</v>
      </c>
      <c r="S63">
        <f t="shared" si="5"/>
        <v>0.26077641298373</v>
      </c>
      <c r="T63">
        <f t="shared" si="0"/>
        <v>3.2607764129837298</v>
      </c>
      <c r="U63">
        <f t="shared" si="1"/>
        <v>0.77173136774864426</v>
      </c>
      <c r="V63">
        <v>0.84615384615384581</v>
      </c>
      <c r="W63">
        <f t="shared" si="2"/>
        <v>1.6178852139024902</v>
      </c>
      <c r="X63" s="9" t="s">
        <v>17104</v>
      </c>
      <c r="Y63" t="s">
        <v>1210</v>
      </c>
      <c r="Z63" t="s">
        <v>13010</v>
      </c>
      <c r="AA63" t="s">
        <v>17119</v>
      </c>
      <c r="AB63">
        <v>26</v>
      </c>
      <c r="AC63" t="s">
        <v>1212</v>
      </c>
      <c r="AD63" s="5" t="s">
        <v>381</v>
      </c>
      <c r="AE63" t="s">
        <v>382</v>
      </c>
      <c r="AF63" t="s">
        <v>37</v>
      </c>
      <c r="AG63" t="s">
        <v>31</v>
      </c>
      <c r="AH63" t="s">
        <v>31</v>
      </c>
      <c r="AI63" t="s">
        <v>31</v>
      </c>
      <c r="AJ63">
        <v>0</v>
      </c>
      <c r="AK63">
        <v>0</v>
      </c>
      <c r="AL63">
        <v>0</v>
      </c>
      <c r="AM63">
        <v>0</v>
      </c>
    </row>
    <row r="64" spans="1:39" x14ac:dyDescent="0.3">
      <c r="A64" t="s">
        <v>5724</v>
      </c>
      <c r="B64" t="s">
        <v>5725</v>
      </c>
      <c r="C64">
        <v>9</v>
      </c>
      <c r="D64">
        <v>9</v>
      </c>
      <c r="E64">
        <v>9</v>
      </c>
      <c r="F64">
        <v>21.7</v>
      </c>
      <c r="G64">
        <v>21.7</v>
      </c>
      <c r="H64">
        <v>21.7</v>
      </c>
      <c r="I64">
        <v>71.751000000000005</v>
      </c>
      <c r="J64">
        <v>0</v>
      </c>
      <c r="K64">
        <v>134</v>
      </c>
      <c r="L64">
        <v>1154600000</v>
      </c>
      <c r="M64">
        <v>35</v>
      </c>
      <c r="N64">
        <v>45</v>
      </c>
      <c r="O64">
        <v>-0.57399113222279297</v>
      </c>
      <c r="P64" t="s">
        <v>30</v>
      </c>
      <c r="Q64">
        <v>-0.82709139212965999</v>
      </c>
      <c r="R64">
        <v>3</v>
      </c>
      <c r="S64">
        <f t="shared" si="5"/>
        <v>0.25310025990686702</v>
      </c>
      <c r="T64">
        <f t="shared" si="0"/>
        <v>3.253100259906867</v>
      </c>
      <c r="U64">
        <f t="shared" si="1"/>
        <v>0.77109168832557229</v>
      </c>
      <c r="V64">
        <v>0.84615384615384581</v>
      </c>
      <c r="W64">
        <f t="shared" si="2"/>
        <v>1.6172455344794181</v>
      </c>
      <c r="X64" s="9" t="s">
        <v>17104</v>
      </c>
      <c r="Y64" t="s">
        <v>1009</v>
      </c>
      <c r="Z64" t="s">
        <v>5726</v>
      </c>
      <c r="AA64" t="s">
        <v>17150</v>
      </c>
      <c r="AB64">
        <v>30</v>
      </c>
      <c r="AC64" t="s">
        <v>1011</v>
      </c>
      <c r="AD64" s="5" t="s">
        <v>118</v>
      </c>
      <c r="AE64" t="s">
        <v>119</v>
      </c>
      <c r="AF64" t="s">
        <v>37</v>
      </c>
      <c r="AG64" t="s">
        <v>31</v>
      </c>
      <c r="AH64" t="s">
        <v>31</v>
      </c>
      <c r="AI64" t="s">
        <v>31</v>
      </c>
      <c r="AJ64">
        <v>0</v>
      </c>
      <c r="AK64">
        <v>0</v>
      </c>
      <c r="AL64">
        <v>0</v>
      </c>
      <c r="AM64">
        <v>0</v>
      </c>
    </row>
    <row r="65" spans="1:39" x14ac:dyDescent="0.3">
      <c r="A65" t="s">
        <v>288</v>
      </c>
      <c r="B65" t="s">
        <v>289</v>
      </c>
      <c r="C65">
        <v>9</v>
      </c>
      <c r="D65">
        <v>9</v>
      </c>
      <c r="E65">
        <v>8</v>
      </c>
      <c r="F65">
        <v>44.4</v>
      </c>
      <c r="G65">
        <v>44.4</v>
      </c>
      <c r="H65">
        <v>41.2</v>
      </c>
      <c r="I65">
        <v>28.530999999999999</v>
      </c>
      <c r="J65">
        <v>0</v>
      </c>
      <c r="K65">
        <v>28.03</v>
      </c>
      <c r="L65">
        <v>668700000</v>
      </c>
      <c r="M65">
        <v>16</v>
      </c>
      <c r="N65">
        <v>19</v>
      </c>
      <c r="O65">
        <v>-0.27148847033580098</v>
      </c>
      <c r="P65" t="s">
        <v>30</v>
      </c>
      <c r="Q65">
        <v>-0.51482426375150703</v>
      </c>
      <c r="R65">
        <v>3</v>
      </c>
      <c r="S65">
        <f t="shared" si="5"/>
        <v>0.24333579341570605</v>
      </c>
      <c r="T65">
        <f t="shared" si="0"/>
        <v>3.2433357934157061</v>
      </c>
      <c r="U65">
        <f t="shared" si="1"/>
        <v>0.77027798278464221</v>
      </c>
      <c r="V65">
        <v>0.84615384615384581</v>
      </c>
      <c r="W65">
        <f t="shared" si="2"/>
        <v>1.616431828938488</v>
      </c>
      <c r="X65" s="9" t="s">
        <v>17104</v>
      </c>
      <c r="Y65" t="s">
        <v>279</v>
      </c>
      <c r="Z65" t="s">
        <v>290</v>
      </c>
      <c r="AA65" t="s">
        <v>17151</v>
      </c>
      <c r="AB65">
        <v>26</v>
      </c>
      <c r="AC65" t="s">
        <v>281</v>
      </c>
      <c r="AD65" s="5" t="s">
        <v>291</v>
      </c>
      <c r="AE65" t="s">
        <v>292</v>
      </c>
      <c r="AF65" t="s">
        <v>37</v>
      </c>
      <c r="AG65" t="s">
        <v>31</v>
      </c>
      <c r="AH65" t="s">
        <v>31</v>
      </c>
      <c r="AI65" t="s">
        <v>31</v>
      </c>
      <c r="AJ65">
        <v>0</v>
      </c>
      <c r="AK65">
        <v>0</v>
      </c>
      <c r="AL65">
        <v>0</v>
      </c>
      <c r="AM65">
        <v>0</v>
      </c>
    </row>
    <row r="66" spans="1:39" x14ac:dyDescent="0.3">
      <c r="A66" t="s">
        <v>1826</v>
      </c>
      <c r="B66" t="s">
        <v>1827</v>
      </c>
      <c r="C66">
        <v>10</v>
      </c>
      <c r="D66">
        <v>10</v>
      </c>
      <c r="E66">
        <v>9</v>
      </c>
      <c r="F66">
        <v>13</v>
      </c>
      <c r="G66">
        <v>13</v>
      </c>
      <c r="H66">
        <v>12.5</v>
      </c>
      <c r="I66">
        <v>129.44999999999999</v>
      </c>
      <c r="J66">
        <v>0</v>
      </c>
      <c r="K66">
        <v>57.98</v>
      </c>
      <c r="L66">
        <v>668750000</v>
      </c>
      <c r="M66">
        <v>62</v>
      </c>
      <c r="N66">
        <v>37</v>
      </c>
      <c r="O66">
        <v>-0.95151199535890096</v>
      </c>
      <c r="P66" t="s">
        <v>30</v>
      </c>
      <c r="Q66">
        <v>-1.18885758519173</v>
      </c>
      <c r="R66">
        <v>3</v>
      </c>
      <c r="S66">
        <f t="shared" si="5"/>
        <v>0.23734558983282905</v>
      </c>
      <c r="T66">
        <f t="shared" si="0"/>
        <v>3.2373455898328292</v>
      </c>
      <c r="U66">
        <f t="shared" si="1"/>
        <v>0.76977879915273573</v>
      </c>
      <c r="V66">
        <v>0.84615384615384581</v>
      </c>
      <c r="W66">
        <f t="shared" si="2"/>
        <v>1.6159326453065814</v>
      </c>
      <c r="X66" s="9" t="s">
        <v>17104</v>
      </c>
      <c r="Y66" t="s">
        <v>508</v>
      </c>
      <c r="Z66" t="s">
        <v>1828</v>
      </c>
      <c r="AA66" t="s">
        <v>17152</v>
      </c>
      <c r="AB66">
        <v>30</v>
      </c>
      <c r="AC66" t="s">
        <v>510</v>
      </c>
      <c r="AD66" s="5" t="s">
        <v>1829</v>
      </c>
      <c r="AE66" t="s">
        <v>1830</v>
      </c>
      <c r="AF66" t="s">
        <v>37</v>
      </c>
      <c r="AG66" t="s">
        <v>31</v>
      </c>
      <c r="AH66" t="s">
        <v>31</v>
      </c>
      <c r="AI66" t="s">
        <v>31</v>
      </c>
      <c r="AJ66">
        <v>0</v>
      </c>
      <c r="AK66">
        <v>0</v>
      </c>
      <c r="AL66">
        <v>0</v>
      </c>
      <c r="AM66">
        <v>0</v>
      </c>
    </row>
    <row r="67" spans="1:39" x14ac:dyDescent="0.3">
      <c r="A67" t="s">
        <v>3968</v>
      </c>
      <c r="B67" t="s">
        <v>3969</v>
      </c>
      <c r="C67">
        <v>1</v>
      </c>
      <c r="D67">
        <v>1</v>
      </c>
      <c r="E67">
        <v>1</v>
      </c>
      <c r="F67">
        <v>2.2000000000000002</v>
      </c>
      <c r="G67">
        <v>2.2000000000000002</v>
      </c>
      <c r="H67">
        <v>2.2000000000000002</v>
      </c>
      <c r="I67">
        <v>72</v>
      </c>
      <c r="J67">
        <v>0</v>
      </c>
      <c r="K67">
        <v>10.007</v>
      </c>
      <c r="L67">
        <v>66338000</v>
      </c>
      <c r="M67">
        <v>33</v>
      </c>
      <c r="N67">
        <v>5</v>
      </c>
      <c r="O67">
        <v>-0.96454498767852803</v>
      </c>
      <c r="P67">
        <v>-1.20018736521403</v>
      </c>
      <c r="Q67" t="s">
        <v>30</v>
      </c>
      <c r="R67">
        <f>$O67-P67</f>
        <v>0.23564237753550199</v>
      </c>
      <c r="S67">
        <v>3</v>
      </c>
      <c r="T67">
        <f t="shared" ref="T67:T130" si="6">R67+S67</f>
        <v>3.2356423775355019</v>
      </c>
      <c r="U67">
        <f t="shared" ref="U67:U130" si="7">(T67-MIN(T:T))/(MAX(T:T)-MIN(T:T))</f>
        <v>0.76963686479462512</v>
      </c>
      <c r="V67">
        <v>0.84615384615384581</v>
      </c>
      <c r="W67">
        <f t="shared" ref="W67:W130" si="8">U67+V67</f>
        <v>1.6157907109484708</v>
      </c>
      <c r="X67" s="9" t="s">
        <v>17104</v>
      </c>
      <c r="Y67" t="s">
        <v>3094</v>
      </c>
      <c r="Z67" t="s">
        <v>3970</v>
      </c>
      <c r="AA67" t="s">
        <v>17153</v>
      </c>
      <c r="AB67">
        <v>30</v>
      </c>
      <c r="AC67" t="s">
        <v>1011</v>
      </c>
      <c r="AD67" s="5" t="s">
        <v>118</v>
      </c>
      <c r="AE67" t="s">
        <v>119</v>
      </c>
      <c r="AF67" t="s">
        <v>219</v>
      </c>
      <c r="AG67" t="s">
        <v>31</v>
      </c>
      <c r="AH67" t="s">
        <v>31</v>
      </c>
      <c r="AI67" t="s">
        <v>31</v>
      </c>
      <c r="AJ67">
        <v>0</v>
      </c>
      <c r="AK67">
        <v>0</v>
      </c>
      <c r="AL67">
        <v>0</v>
      </c>
      <c r="AM67">
        <v>0</v>
      </c>
    </row>
    <row r="68" spans="1:39" x14ac:dyDescent="0.3">
      <c r="A68" t="s">
        <v>443</v>
      </c>
      <c r="B68" t="s">
        <v>444</v>
      </c>
      <c r="C68">
        <v>2</v>
      </c>
      <c r="D68">
        <v>2</v>
      </c>
      <c r="E68">
        <v>2</v>
      </c>
      <c r="F68">
        <v>12.4</v>
      </c>
      <c r="G68">
        <v>12.4</v>
      </c>
      <c r="H68">
        <v>12.4</v>
      </c>
      <c r="I68">
        <v>32.764000000000003</v>
      </c>
      <c r="J68">
        <v>0</v>
      </c>
      <c r="K68">
        <v>75.016000000000005</v>
      </c>
      <c r="L68">
        <v>53214000</v>
      </c>
      <c r="M68">
        <v>12</v>
      </c>
      <c r="N68">
        <v>5</v>
      </c>
      <c r="O68">
        <v>-0.44098679125308998</v>
      </c>
      <c r="P68" t="s">
        <v>30</v>
      </c>
      <c r="Q68" t="s">
        <v>30</v>
      </c>
      <c r="R68">
        <v>3</v>
      </c>
      <c r="S68">
        <v>3</v>
      </c>
      <c r="T68">
        <f t="shared" si="6"/>
        <v>6</v>
      </c>
      <c r="U68">
        <f t="shared" si="7"/>
        <v>1</v>
      </c>
      <c r="V68">
        <v>0.61538461538461486</v>
      </c>
      <c r="W68">
        <f t="shared" si="8"/>
        <v>1.615384615384615</v>
      </c>
      <c r="X68" s="9" t="s">
        <v>17104</v>
      </c>
      <c r="Y68" t="s">
        <v>227</v>
      </c>
      <c r="Z68" t="s">
        <v>445</v>
      </c>
      <c r="AA68" t="s">
        <v>17125</v>
      </c>
      <c r="AB68">
        <v>35</v>
      </c>
      <c r="AC68" t="s">
        <v>81</v>
      </c>
      <c r="AD68" s="5" t="s">
        <v>75</v>
      </c>
      <c r="AE68" t="s">
        <v>76</v>
      </c>
      <c r="AF68" t="s">
        <v>219</v>
      </c>
      <c r="AG68" t="s">
        <v>17096</v>
      </c>
      <c r="AH68" t="s">
        <v>31</v>
      </c>
      <c r="AI68" t="s">
        <v>31</v>
      </c>
      <c r="AJ68">
        <v>0</v>
      </c>
      <c r="AK68">
        <v>0</v>
      </c>
      <c r="AL68">
        <v>0</v>
      </c>
      <c r="AM68">
        <v>0</v>
      </c>
    </row>
    <row r="69" spans="1:39" x14ac:dyDescent="0.3">
      <c r="A69" t="s">
        <v>1032</v>
      </c>
      <c r="B69" t="s">
        <v>1033</v>
      </c>
      <c r="C69">
        <v>1</v>
      </c>
      <c r="D69">
        <v>1</v>
      </c>
      <c r="E69">
        <v>1</v>
      </c>
      <c r="F69">
        <v>2.9</v>
      </c>
      <c r="G69">
        <v>2.9</v>
      </c>
      <c r="H69">
        <v>2.9</v>
      </c>
      <c r="I69">
        <v>48.139000000000003</v>
      </c>
      <c r="J69">
        <v>1.9912E-4</v>
      </c>
      <c r="K69">
        <v>3.5329000000000002</v>
      </c>
      <c r="L69">
        <v>32904000</v>
      </c>
      <c r="M69">
        <v>17</v>
      </c>
      <c r="N69">
        <v>5</v>
      </c>
      <c r="O69">
        <v>-0.735427093505859</v>
      </c>
      <c r="P69" t="s">
        <v>30</v>
      </c>
      <c r="Q69" t="s">
        <v>30</v>
      </c>
      <c r="R69">
        <v>3</v>
      </c>
      <c r="S69">
        <v>3</v>
      </c>
      <c r="T69">
        <f t="shared" si="6"/>
        <v>6</v>
      </c>
      <c r="U69">
        <f t="shared" si="7"/>
        <v>1</v>
      </c>
      <c r="V69">
        <v>0.61538461538461486</v>
      </c>
      <c r="W69">
        <f t="shared" si="8"/>
        <v>1.615384615384615</v>
      </c>
      <c r="X69" s="9" t="s">
        <v>17104</v>
      </c>
      <c r="Y69" t="s">
        <v>1034</v>
      </c>
      <c r="Z69" t="s">
        <v>1035</v>
      </c>
      <c r="AA69" t="s">
        <v>17154</v>
      </c>
      <c r="AB69">
        <v>20</v>
      </c>
      <c r="AC69" t="s">
        <v>567</v>
      </c>
      <c r="AD69" s="5" t="s">
        <v>118</v>
      </c>
      <c r="AE69" t="s">
        <v>119</v>
      </c>
      <c r="AF69" t="s">
        <v>37</v>
      </c>
      <c r="AG69" t="s">
        <v>31</v>
      </c>
      <c r="AH69" t="s">
        <v>31</v>
      </c>
      <c r="AI69" t="s">
        <v>31</v>
      </c>
      <c r="AJ69">
        <v>0</v>
      </c>
      <c r="AK69">
        <v>0</v>
      </c>
      <c r="AL69">
        <v>0</v>
      </c>
      <c r="AM69">
        <v>0</v>
      </c>
    </row>
    <row r="70" spans="1:39" x14ac:dyDescent="0.3">
      <c r="A70" t="s">
        <v>1322</v>
      </c>
      <c r="B70" t="s">
        <v>1323</v>
      </c>
      <c r="C70">
        <v>3</v>
      </c>
      <c r="D70">
        <v>3</v>
      </c>
      <c r="E70">
        <v>3</v>
      </c>
      <c r="F70">
        <v>16.5</v>
      </c>
      <c r="G70">
        <v>16.5</v>
      </c>
      <c r="H70">
        <v>16.5</v>
      </c>
      <c r="I70">
        <v>24.780999999999999</v>
      </c>
      <c r="J70">
        <v>0</v>
      </c>
      <c r="K70">
        <v>24.385999999999999</v>
      </c>
      <c r="L70">
        <v>308410000</v>
      </c>
      <c r="M70">
        <v>10</v>
      </c>
      <c r="N70">
        <v>23</v>
      </c>
      <c r="O70">
        <v>-4.1692990732068802E-3</v>
      </c>
      <c r="P70" t="s">
        <v>30</v>
      </c>
      <c r="Q70" t="s">
        <v>30</v>
      </c>
      <c r="R70">
        <v>3</v>
      </c>
      <c r="S70">
        <v>3</v>
      </c>
      <c r="T70">
        <f t="shared" si="6"/>
        <v>6</v>
      </c>
      <c r="U70">
        <f t="shared" si="7"/>
        <v>1</v>
      </c>
      <c r="V70">
        <v>0.61538461538461486</v>
      </c>
      <c r="W70">
        <f t="shared" si="8"/>
        <v>1.615384615384615</v>
      </c>
      <c r="X70" s="9" t="s">
        <v>17104</v>
      </c>
      <c r="Y70" t="s">
        <v>643</v>
      </c>
      <c r="Z70" t="s">
        <v>1324</v>
      </c>
      <c r="AA70" t="s">
        <v>17155</v>
      </c>
      <c r="AB70">
        <v>21</v>
      </c>
      <c r="AC70" t="s">
        <v>645</v>
      </c>
      <c r="AD70" s="5" t="s">
        <v>118</v>
      </c>
      <c r="AE70" t="s">
        <v>119</v>
      </c>
      <c r="AF70" t="s">
        <v>37</v>
      </c>
      <c r="AG70" t="s">
        <v>31</v>
      </c>
      <c r="AH70" t="s">
        <v>31</v>
      </c>
      <c r="AI70" t="s">
        <v>31</v>
      </c>
      <c r="AJ70">
        <v>0</v>
      </c>
      <c r="AK70">
        <v>0</v>
      </c>
      <c r="AL70">
        <v>0</v>
      </c>
      <c r="AM70">
        <v>0</v>
      </c>
    </row>
    <row r="71" spans="1:39" x14ac:dyDescent="0.3">
      <c r="A71" t="s">
        <v>1497</v>
      </c>
      <c r="B71" t="s">
        <v>1498</v>
      </c>
      <c r="C71">
        <v>1</v>
      </c>
      <c r="D71">
        <v>1</v>
      </c>
      <c r="E71">
        <v>1</v>
      </c>
      <c r="F71">
        <v>1.8</v>
      </c>
      <c r="G71">
        <v>1.8</v>
      </c>
      <c r="H71">
        <v>1.8</v>
      </c>
      <c r="I71">
        <v>65.082999999999998</v>
      </c>
      <c r="J71">
        <v>2.2514000000000002E-3</v>
      </c>
      <c r="K71">
        <v>2.5821000000000001</v>
      </c>
      <c r="L71">
        <v>46349000</v>
      </c>
      <c r="M71">
        <v>24</v>
      </c>
      <c r="N71">
        <v>1</v>
      </c>
      <c r="O71">
        <v>-0.64494283000628105</v>
      </c>
      <c r="P71" t="s">
        <v>30</v>
      </c>
      <c r="Q71" t="s">
        <v>30</v>
      </c>
      <c r="R71">
        <v>3</v>
      </c>
      <c r="S71">
        <v>3</v>
      </c>
      <c r="T71">
        <f t="shared" si="6"/>
        <v>6</v>
      </c>
      <c r="U71">
        <f t="shared" si="7"/>
        <v>1</v>
      </c>
      <c r="V71">
        <v>0.61538461538461486</v>
      </c>
      <c r="W71">
        <f t="shared" si="8"/>
        <v>1.615384615384615</v>
      </c>
      <c r="X71" s="9" t="s">
        <v>17104</v>
      </c>
      <c r="Y71" t="s">
        <v>300</v>
      </c>
      <c r="Z71" t="s">
        <v>1499</v>
      </c>
      <c r="AA71" t="s">
        <v>17156</v>
      </c>
      <c r="AB71">
        <v>29</v>
      </c>
      <c r="AC71" t="s">
        <v>302</v>
      </c>
      <c r="AD71" s="5" t="s">
        <v>381</v>
      </c>
      <c r="AE71" t="s">
        <v>382</v>
      </c>
      <c r="AF71" t="s">
        <v>37</v>
      </c>
      <c r="AG71" t="s">
        <v>31</v>
      </c>
      <c r="AH71" t="s">
        <v>31</v>
      </c>
      <c r="AI71" t="s">
        <v>31</v>
      </c>
      <c r="AJ71">
        <v>0</v>
      </c>
      <c r="AK71">
        <v>0</v>
      </c>
      <c r="AL71">
        <v>0</v>
      </c>
      <c r="AM71">
        <v>0</v>
      </c>
    </row>
    <row r="72" spans="1:39" x14ac:dyDescent="0.3">
      <c r="A72" t="s">
        <v>1799</v>
      </c>
      <c r="B72" t="s">
        <v>1800</v>
      </c>
      <c r="C72">
        <v>4</v>
      </c>
      <c r="D72">
        <v>4</v>
      </c>
      <c r="E72">
        <v>4</v>
      </c>
      <c r="F72">
        <v>5</v>
      </c>
      <c r="G72">
        <v>5</v>
      </c>
      <c r="H72">
        <v>5</v>
      </c>
      <c r="I72">
        <v>150.16</v>
      </c>
      <c r="J72">
        <v>0</v>
      </c>
      <c r="K72">
        <v>24.016999999999999</v>
      </c>
      <c r="L72">
        <v>54379000</v>
      </c>
      <c r="M72">
        <v>54</v>
      </c>
      <c r="N72">
        <v>9</v>
      </c>
      <c r="O72">
        <v>-1.02720958491166</v>
      </c>
      <c r="P72" t="s">
        <v>30</v>
      </c>
      <c r="Q72" t="s">
        <v>30</v>
      </c>
      <c r="R72">
        <v>3</v>
      </c>
      <c r="S72">
        <v>3</v>
      </c>
      <c r="T72">
        <f t="shared" si="6"/>
        <v>6</v>
      </c>
      <c r="U72">
        <f t="shared" si="7"/>
        <v>1</v>
      </c>
      <c r="V72">
        <v>0.61538461538461486</v>
      </c>
      <c r="W72">
        <f t="shared" si="8"/>
        <v>1.615384615384615</v>
      </c>
      <c r="X72" s="9" t="s">
        <v>17104</v>
      </c>
      <c r="Y72" t="s">
        <v>365</v>
      </c>
      <c r="Z72" t="s">
        <v>1801</v>
      </c>
      <c r="AA72" t="e">
        <v>#N/A</v>
      </c>
      <c r="AB72">
        <v>35</v>
      </c>
      <c r="AC72" t="s">
        <v>81</v>
      </c>
      <c r="AD72" s="5" t="s">
        <v>118</v>
      </c>
      <c r="AE72" t="s">
        <v>119</v>
      </c>
      <c r="AF72" t="s">
        <v>37</v>
      </c>
      <c r="AG72" t="s">
        <v>31</v>
      </c>
      <c r="AH72" t="s">
        <v>31</v>
      </c>
      <c r="AI72" t="s">
        <v>31</v>
      </c>
      <c r="AJ72">
        <v>0</v>
      </c>
      <c r="AK72">
        <v>0</v>
      </c>
      <c r="AL72">
        <v>0</v>
      </c>
      <c r="AM72">
        <v>0</v>
      </c>
    </row>
    <row r="73" spans="1:39" x14ac:dyDescent="0.3">
      <c r="A73" t="s">
        <v>2078</v>
      </c>
      <c r="B73" t="s">
        <v>2079</v>
      </c>
      <c r="C73">
        <v>2</v>
      </c>
      <c r="D73">
        <v>2</v>
      </c>
      <c r="E73">
        <v>2</v>
      </c>
      <c r="F73">
        <v>9.6</v>
      </c>
      <c r="G73">
        <v>9.6</v>
      </c>
      <c r="H73">
        <v>9.6</v>
      </c>
      <c r="I73">
        <v>24.808</v>
      </c>
      <c r="J73">
        <v>2.0537999999999999E-4</v>
      </c>
      <c r="K73">
        <v>4.0407999999999999</v>
      </c>
      <c r="L73">
        <v>16037000</v>
      </c>
      <c r="M73">
        <v>10</v>
      </c>
      <c r="N73">
        <v>4</v>
      </c>
      <c r="O73">
        <v>-0.77572461962699901</v>
      </c>
      <c r="P73" t="s">
        <v>30</v>
      </c>
      <c r="Q73" t="s">
        <v>30</v>
      </c>
      <c r="R73">
        <v>3</v>
      </c>
      <c r="S73">
        <v>3</v>
      </c>
      <c r="T73">
        <f t="shared" si="6"/>
        <v>6</v>
      </c>
      <c r="U73">
        <f t="shared" si="7"/>
        <v>1</v>
      </c>
      <c r="V73">
        <v>0.61538461538461486</v>
      </c>
      <c r="W73">
        <f t="shared" si="8"/>
        <v>1.615384615384615</v>
      </c>
      <c r="X73" s="9" t="s">
        <v>17104</v>
      </c>
      <c r="Y73" t="s">
        <v>227</v>
      </c>
      <c r="Z73" t="s">
        <v>2080</v>
      </c>
      <c r="AA73" t="s">
        <v>17157</v>
      </c>
      <c r="AB73">
        <v>35</v>
      </c>
      <c r="AC73" t="s">
        <v>81</v>
      </c>
      <c r="AD73" s="5" t="s">
        <v>381</v>
      </c>
      <c r="AE73" t="s">
        <v>382</v>
      </c>
      <c r="AF73" t="s">
        <v>37</v>
      </c>
      <c r="AG73" t="s">
        <v>31</v>
      </c>
      <c r="AH73" t="s">
        <v>31</v>
      </c>
      <c r="AI73" t="s">
        <v>31</v>
      </c>
      <c r="AJ73">
        <v>0</v>
      </c>
      <c r="AK73">
        <v>0</v>
      </c>
      <c r="AL73">
        <v>0</v>
      </c>
      <c r="AM73">
        <v>0</v>
      </c>
    </row>
    <row r="74" spans="1:39" x14ac:dyDescent="0.3">
      <c r="A74" t="s">
        <v>2449</v>
      </c>
      <c r="B74" t="s">
        <v>2450</v>
      </c>
      <c r="C74">
        <v>4</v>
      </c>
      <c r="D74">
        <v>4</v>
      </c>
      <c r="E74">
        <v>4</v>
      </c>
      <c r="F74">
        <v>5</v>
      </c>
      <c r="G74">
        <v>5</v>
      </c>
      <c r="H74">
        <v>5</v>
      </c>
      <c r="I74">
        <v>93.132000000000005</v>
      </c>
      <c r="J74">
        <v>0</v>
      </c>
      <c r="K74">
        <v>5.4466000000000001</v>
      </c>
      <c r="L74">
        <v>55347000</v>
      </c>
      <c r="M74">
        <v>40</v>
      </c>
      <c r="N74">
        <v>5</v>
      </c>
      <c r="O74">
        <v>-1.13979051113129</v>
      </c>
      <c r="P74" t="s">
        <v>30</v>
      </c>
      <c r="Q74" t="s">
        <v>30</v>
      </c>
      <c r="R74">
        <v>3</v>
      </c>
      <c r="S74">
        <v>3</v>
      </c>
      <c r="T74">
        <f t="shared" si="6"/>
        <v>6</v>
      </c>
      <c r="U74">
        <f t="shared" si="7"/>
        <v>1</v>
      </c>
      <c r="V74">
        <v>0.61538461538461486</v>
      </c>
      <c r="W74">
        <f t="shared" si="8"/>
        <v>1.615384615384615</v>
      </c>
      <c r="X74" s="9" t="s">
        <v>17104</v>
      </c>
      <c r="Y74" t="s">
        <v>432</v>
      </c>
      <c r="Z74" t="s">
        <v>2451</v>
      </c>
      <c r="AA74" t="s">
        <v>17158</v>
      </c>
      <c r="AB74">
        <v>20</v>
      </c>
      <c r="AC74" t="s">
        <v>67</v>
      </c>
      <c r="AD74" s="5" t="s">
        <v>118</v>
      </c>
      <c r="AE74" t="s">
        <v>119</v>
      </c>
      <c r="AF74" t="s">
        <v>37</v>
      </c>
      <c r="AG74" t="s">
        <v>31</v>
      </c>
      <c r="AH74" t="s">
        <v>31</v>
      </c>
      <c r="AI74" t="s">
        <v>31</v>
      </c>
      <c r="AJ74">
        <v>0</v>
      </c>
      <c r="AK74">
        <v>0</v>
      </c>
      <c r="AL74">
        <v>0</v>
      </c>
      <c r="AM74">
        <v>0</v>
      </c>
    </row>
    <row r="75" spans="1:39" x14ac:dyDescent="0.3">
      <c r="A75" t="s">
        <v>2554</v>
      </c>
      <c r="B75" t="s">
        <v>2555</v>
      </c>
      <c r="C75">
        <v>3</v>
      </c>
      <c r="D75">
        <v>3</v>
      </c>
      <c r="E75">
        <v>3</v>
      </c>
      <c r="F75">
        <v>3.8</v>
      </c>
      <c r="G75">
        <v>3.8</v>
      </c>
      <c r="H75">
        <v>3.8</v>
      </c>
      <c r="I75">
        <v>82.978999999999999</v>
      </c>
      <c r="J75">
        <v>0</v>
      </c>
      <c r="K75">
        <v>4.2397999999999998</v>
      </c>
      <c r="L75">
        <v>55176000</v>
      </c>
      <c r="M75">
        <v>36</v>
      </c>
      <c r="N75">
        <v>6</v>
      </c>
      <c r="O75">
        <v>-1.0823657810688001</v>
      </c>
      <c r="P75" t="s">
        <v>30</v>
      </c>
      <c r="Q75" t="s">
        <v>30</v>
      </c>
      <c r="R75">
        <v>3</v>
      </c>
      <c r="S75">
        <v>3</v>
      </c>
      <c r="T75">
        <f t="shared" si="6"/>
        <v>6</v>
      </c>
      <c r="U75">
        <f t="shared" si="7"/>
        <v>1</v>
      </c>
      <c r="V75">
        <v>0.61538461538461486</v>
      </c>
      <c r="W75">
        <f t="shared" si="8"/>
        <v>1.615384615384615</v>
      </c>
      <c r="X75" s="9" t="s">
        <v>17104</v>
      </c>
      <c r="Y75" t="s">
        <v>432</v>
      </c>
      <c r="Z75" t="s">
        <v>2556</v>
      </c>
      <c r="AA75" t="s">
        <v>17159</v>
      </c>
      <c r="AB75">
        <v>20</v>
      </c>
      <c r="AC75" t="s">
        <v>67</v>
      </c>
      <c r="AD75" s="5" t="s">
        <v>381</v>
      </c>
      <c r="AE75" t="s">
        <v>382</v>
      </c>
      <c r="AF75" t="s">
        <v>37</v>
      </c>
      <c r="AG75" t="s">
        <v>31</v>
      </c>
      <c r="AH75" t="s">
        <v>31</v>
      </c>
      <c r="AI75" t="s">
        <v>31</v>
      </c>
      <c r="AJ75">
        <v>0</v>
      </c>
      <c r="AK75">
        <v>0</v>
      </c>
      <c r="AL75">
        <v>0</v>
      </c>
      <c r="AM75">
        <v>0</v>
      </c>
    </row>
    <row r="76" spans="1:39" x14ac:dyDescent="0.3">
      <c r="A76" t="s">
        <v>2794</v>
      </c>
      <c r="B76" t="s">
        <v>2795</v>
      </c>
      <c r="C76">
        <v>4</v>
      </c>
      <c r="D76">
        <v>4</v>
      </c>
      <c r="E76">
        <v>4</v>
      </c>
      <c r="F76">
        <v>8.1999999999999993</v>
      </c>
      <c r="G76">
        <v>8.1999999999999993</v>
      </c>
      <c r="H76">
        <v>8.1999999999999993</v>
      </c>
      <c r="I76">
        <v>77.430000000000007</v>
      </c>
      <c r="J76">
        <v>0</v>
      </c>
      <c r="K76">
        <v>9.9451999999999998</v>
      </c>
      <c r="L76">
        <v>60014000</v>
      </c>
      <c r="M76">
        <v>30</v>
      </c>
      <c r="N76">
        <v>3</v>
      </c>
      <c r="O76">
        <v>-1.1956590950488999</v>
      </c>
      <c r="P76" t="s">
        <v>30</v>
      </c>
      <c r="Q76" t="s">
        <v>30</v>
      </c>
      <c r="R76">
        <v>3</v>
      </c>
      <c r="S76">
        <v>3</v>
      </c>
      <c r="T76">
        <f t="shared" si="6"/>
        <v>6</v>
      </c>
      <c r="U76">
        <f t="shared" si="7"/>
        <v>1</v>
      </c>
      <c r="V76">
        <v>0.61538461538461486</v>
      </c>
      <c r="W76">
        <f t="shared" si="8"/>
        <v>1.615384615384615</v>
      </c>
      <c r="X76" s="9" t="s">
        <v>17104</v>
      </c>
      <c r="Y76" t="s">
        <v>227</v>
      </c>
      <c r="Z76" t="s">
        <v>2796</v>
      </c>
      <c r="AA76" t="s">
        <v>17160</v>
      </c>
      <c r="AB76">
        <v>35</v>
      </c>
      <c r="AC76" t="s">
        <v>81</v>
      </c>
      <c r="AD76" s="5" t="s">
        <v>118</v>
      </c>
      <c r="AE76" t="s">
        <v>119</v>
      </c>
      <c r="AF76" t="s">
        <v>37</v>
      </c>
      <c r="AG76" t="s">
        <v>31</v>
      </c>
      <c r="AH76" t="s">
        <v>31</v>
      </c>
      <c r="AI76" t="s">
        <v>31</v>
      </c>
      <c r="AJ76">
        <v>0</v>
      </c>
      <c r="AK76">
        <v>0</v>
      </c>
      <c r="AL76">
        <v>0</v>
      </c>
      <c r="AM76">
        <v>0</v>
      </c>
    </row>
    <row r="77" spans="1:39" x14ac:dyDescent="0.3">
      <c r="A77" t="s">
        <v>3000</v>
      </c>
      <c r="B77" t="s">
        <v>3001</v>
      </c>
      <c r="C77">
        <v>2</v>
      </c>
      <c r="D77">
        <v>2</v>
      </c>
      <c r="E77">
        <v>2</v>
      </c>
      <c r="F77">
        <v>5.7</v>
      </c>
      <c r="G77">
        <v>5.7</v>
      </c>
      <c r="H77">
        <v>5.7</v>
      </c>
      <c r="I77">
        <v>40.216999999999999</v>
      </c>
      <c r="J77">
        <v>1.5200000000000001E-3</v>
      </c>
      <c r="K77">
        <v>2.7700999999999998</v>
      </c>
      <c r="L77">
        <v>33541000</v>
      </c>
      <c r="M77">
        <v>20</v>
      </c>
      <c r="N77">
        <v>2</v>
      </c>
      <c r="O77">
        <v>-0.82131856679916404</v>
      </c>
      <c r="P77" t="s">
        <v>30</v>
      </c>
      <c r="Q77" t="s">
        <v>30</v>
      </c>
      <c r="R77">
        <v>3</v>
      </c>
      <c r="S77">
        <v>3</v>
      </c>
      <c r="T77">
        <f t="shared" si="6"/>
        <v>6</v>
      </c>
      <c r="U77">
        <f t="shared" si="7"/>
        <v>1</v>
      </c>
      <c r="V77">
        <v>0.61538461538461486</v>
      </c>
      <c r="W77">
        <f t="shared" si="8"/>
        <v>1.615384615384615</v>
      </c>
      <c r="X77" s="9" t="s">
        <v>17104</v>
      </c>
      <c r="Y77" t="s">
        <v>3002</v>
      </c>
      <c r="Z77" t="s">
        <v>3003</v>
      </c>
      <c r="AA77" t="s">
        <v>17161</v>
      </c>
      <c r="AB77">
        <v>17</v>
      </c>
      <c r="AC77" t="s">
        <v>1230</v>
      </c>
      <c r="AD77" s="5" t="s">
        <v>1234</v>
      </c>
      <c r="AE77" t="s">
        <v>1235</v>
      </c>
      <c r="AF77" t="s">
        <v>37</v>
      </c>
      <c r="AG77" t="s">
        <v>31</v>
      </c>
      <c r="AH77" t="s">
        <v>31</v>
      </c>
      <c r="AI77" t="s">
        <v>31</v>
      </c>
      <c r="AJ77">
        <v>0</v>
      </c>
      <c r="AK77">
        <v>0</v>
      </c>
      <c r="AL77">
        <v>0</v>
      </c>
      <c r="AM77">
        <v>0</v>
      </c>
    </row>
    <row r="78" spans="1:39" x14ac:dyDescent="0.3">
      <c r="A78" t="s">
        <v>3014</v>
      </c>
      <c r="B78" t="s">
        <v>3015</v>
      </c>
      <c r="C78">
        <v>2</v>
      </c>
      <c r="D78">
        <v>2</v>
      </c>
      <c r="E78">
        <v>2</v>
      </c>
      <c r="F78">
        <v>2.6</v>
      </c>
      <c r="G78">
        <v>2.6</v>
      </c>
      <c r="H78">
        <v>2.6</v>
      </c>
      <c r="I78">
        <v>87.82</v>
      </c>
      <c r="J78">
        <v>1.9777999999999999E-4</v>
      </c>
      <c r="K78">
        <v>3.4055</v>
      </c>
      <c r="L78">
        <v>189800000</v>
      </c>
      <c r="M78">
        <v>34</v>
      </c>
      <c r="N78">
        <v>7</v>
      </c>
      <c r="O78">
        <v>-0.64238544636302497</v>
      </c>
      <c r="P78" t="s">
        <v>30</v>
      </c>
      <c r="Q78" t="s">
        <v>30</v>
      </c>
      <c r="R78">
        <v>3</v>
      </c>
      <c r="S78">
        <v>3</v>
      </c>
      <c r="T78">
        <f t="shared" si="6"/>
        <v>6</v>
      </c>
      <c r="U78">
        <f t="shared" si="7"/>
        <v>1</v>
      </c>
      <c r="V78">
        <v>0.61538461538461486</v>
      </c>
      <c r="W78">
        <f t="shared" si="8"/>
        <v>1.615384615384615</v>
      </c>
      <c r="X78" s="9" t="s">
        <v>17104</v>
      </c>
      <c r="Y78" t="s">
        <v>227</v>
      </c>
      <c r="Z78" t="s">
        <v>3016</v>
      </c>
      <c r="AA78" t="s">
        <v>17162</v>
      </c>
      <c r="AB78">
        <v>35</v>
      </c>
      <c r="AC78" t="s">
        <v>81</v>
      </c>
      <c r="AD78" s="5" t="s">
        <v>1829</v>
      </c>
      <c r="AE78" t="s">
        <v>1830</v>
      </c>
      <c r="AF78" t="s">
        <v>37</v>
      </c>
      <c r="AG78" t="s">
        <v>31</v>
      </c>
      <c r="AH78" t="s">
        <v>31</v>
      </c>
      <c r="AI78" t="s">
        <v>31</v>
      </c>
      <c r="AJ78">
        <v>0</v>
      </c>
      <c r="AK78">
        <v>0</v>
      </c>
      <c r="AL78">
        <v>0</v>
      </c>
      <c r="AM78">
        <v>0</v>
      </c>
    </row>
    <row r="79" spans="1:39" x14ac:dyDescent="0.3">
      <c r="A79" t="s">
        <v>3251</v>
      </c>
      <c r="B79" t="s">
        <v>3252</v>
      </c>
      <c r="C79">
        <v>1</v>
      </c>
      <c r="D79">
        <v>1</v>
      </c>
      <c r="E79">
        <v>1</v>
      </c>
      <c r="F79">
        <v>3.7</v>
      </c>
      <c r="G79">
        <v>3.7</v>
      </c>
      <c r="H79">
        <v>3.7</v>
      </c>
      <c r="I79">
        <v>35.460999999999999</v>
      </c>
      <c r="J79">
        <v>2.7980000000000001E-3</v>
      </c>
      <c r="K79">
        <v>2.5009000000000001</v>
      </c>
      <c r="L79">
        <v>14700000</v>
      </c>
      <c r="M79">
        <v>6</v>
      </c>
      <c r="N79">
        <v>2</v>
      </c>
      <c r="O79">
        <v>-0.276157636505862</v>
      </c>
      <c r="P79" t="s">
        <v>30</v>
      </c>
      <c r="Q79" t="s">
        <v>30</v>
      </c>
      <c r="R79">
        <v>3</v>
      </c>
      <c r="S79">
        <v>3</v>
      </c>
      <c r="T79">
        <f t="shared" si="6"/>
        <v>6</v>
      </c>
      <c r="U79">
        <f t="shared" si="7"/>
        <v>1</v>
      </c>
      <c r="V79">
        <v>0.61538461538461486</v>
      </c>
      <c r="W79">
        <f t="shared" si="8"/>
        <v>1.615384615384615</v>
      </c>
      <c r="X79" s="9" t="s">
        <v>17104</v>
      </c>
      <c r="Y79" t="s">
        <v>3253</v>
      </c>
      <c r="Z79" t="s">
        <v>3254</v>
      </c>
      <c r="AA79" t="s">
        <v>17163</v>
      </c>
      <c r="AB79">
        <v>34</v>
      </c>
      <c r="AC79" t="s">
        <v>3255</v>
      </c>
      <c r="AD79" s="5" t="s">
        <v>118</v>
      </c>
      <c r="AE79" t="s">
        <v>119</v>
      </c>
      <c r="AF79" t="s">
        <v>37</v>
      </c>
      <c r="AG79" t="s">
        <v>31</v>
      </c>
      <c r="AH79" t="s">
        <v>31</v>
      </c>
      <c r="AI79" t="s">
        <v>31</v>
      </c>
      <c r="AJ79">
        <v>0</v>
      </c>
      <c r="AK79">
        <v>0</v>
      </c>
      <c r="AL79">
        <v>0</v>
      </c>
      <c r="AM79">
        <v>0</v>
      </c>
    </row>
    <row r="80" spans="1:39" x14ac:dyDescent="0.3">
      <c r="A80" t="s">
        <v>3450</v>
      </c>
      <c r="B80" t="s">
        <v>3451</v>
      </c>
      <c r="C80">
        <v>2</v>
      </c>
      <c r="D80">
        <v>2</v>
      </c>
      <c r="E80">
        <v>2</v>
      </c>
      <c r="F80">
        <v>27</v>
      </c>
      <c r="G80">
        <v>27</v>
      </c>
      <c r="H80">
        <v>27</v>
      </c>
      <c r="I80">
        <v>14.872</v>
      </c>
      <c r="J80">
        <v>0</v>
      </c>
      <c r="K80">
        <v>19.300999999999998</v>
      </c>
      <c r="L80">
        <v>22564000</v>
      </c>
      <c r="M80">
        <v>6</v>
      </c>
      <c r="N80">
        <v>9</v>
      </c>
      <c r="O80">
        <v>0.73284039398034395</v>
      </c>
      <c r="P80" t="s">
        <v>30</v>
      </c>
      <c r="Q80" t="s">
        <v>30</v>
      </c>
      <c r="R80">
        <v>3</v>
      </c>
      <c r="S80">
        <v>3</v>
      </c>
      <c r="T80">
        <f t="shared" si="6"/>
        <v>6</v>
      </c>
      <c r="U80">
        <f t="shared" si="7"/>
        <v>1</v>
      </c>
      <c r="V80">
        <v>0.61538461538461486</v>
      </c>
      <c r="W80">
        <f t="shared" si="8"/>
        <v>1.615384615384615</v>
      </c>
      <c r="X80" s="9" t="s">
        <v>17104</v>
      </c>
      <c r="Y80" t="s">
        <v>227</v>
      </c>
      <c r="Z80" t="s">
        <v>3452</v>
      </c>
      <c r="AA80" t="e">
        <v>#N/A</v>
      </c>
      <c r="AB80">
        <v>35</v>
      </c>
      <c r="AC80" t="s">
        <v>81</v>
      </c>
      <c r="AD80" s="5" t="s">
        <v>75</v>
      </c>
      <c r="AE80" t="s">
        <v>76</v>
      </c>
      <c r="AF80" t="s">
        <v>37</v>
      </c>
      <c r="AG80" t="s">
        <v>31</v>
      </c>
      <c r="AH80" t="s">
        <v>31</v>
      </c>
      <c r="AI80" t="s">
        <v>31</v>
      </c>
      <c r="AJ80">
        <v>0</v>
      </c>
      <c r="AK80">
        <v>0</v>
      </c>
      <c r="AL80">
        <v>0</v>
      </c>
      <c r="AM80">
        <v>0</v>
      </c>
    </row>
    <row r="81" spans="1:39" x14ac:dyDescent="0.3">
      <c r="A81" t="s">
        <v>3456</v>
      </c>
      <c r="B81" t="s">
        <v>3457</v>
      </c>
      <c r="C81">
        <v>2</v>
      </c>
      <c r="D81">
        <v>2</v>
      </c>
      <c r="E81">
        <v>2</v>
      </c>
      <c r="F81">
        <v>26.7</v>
      </c>
      <c r="G81">
        <v>26.7</v>
      </c>
      <c r="H81">
        <v>26.7</v>
      </c>
      <c r="I81">
        <v>14.968999999999999</v>
      </c>
      <c r="J81">
        <v>0</v>
      </c>
      <c r="K81">
        <v>9.3579000000000008</v>
      </c>
      <c r="L81">
        <v>16542000</v>
      </c>
      <c r="M81">
        <v>6</v>
      </c>
      <c r="N81">
        <v>8</v>
      </c>
      <c r="O81">
        <v>0.45364681382973998</v>
      </c>
      <c r="P81" t="s">
        <v>30</v>
      </c>
      <c r="Q81" t="s">
        <v>30</v>
      </c>
      <c r="R81">
        <v>3</v>
      </c>
      <c r="S81">
        <v>3</v>
      </c>
      <c r="T81">
        <f t="shared" si="6"/>
        <v>6</v>
      </c>
      <c r="U81">
        <f t="shared" si="7"/>
        <v>1</v>
      </c>
      <c r="V81">
        <v>0.61538461538461486</v>
      </c>
      <c r="W81">
        <f t="shared" si="8"/>
        <v>1.615384615384615</v>
      </c>
      <c r="X81" s="9" t="s">
        <v>17104</v>
      </c>
      <c r="Y81" t="s">
        <v>227</v>
      </c>
      <c r="Z81" t="s">
        <v>3458</v>
      </c>
      <c r="AA81" t="e">
        <v>#N/A</v>
      </c>
      <c r="AB81">
        <v>35</v>
      </c>
      <c r="AC81" t="s">
        <v>81</v>
      </c>
      <c r="AD81" s="5" t="s">
        <v>75</v>
      </c>
      <c r="AE81" t="s">
        <v>76</v>
      </c>
      <c r="AF81" t="s">
        <v>37</v>
      </c>
      <c r="AG81" t="s">
        <v>31</v>
      </c>
      <c r="AH81" t="s">
        <v>31</v>
      </c>
      <c r="AI81" t="s">
        <v>31</v>
      </c>
      <c r="AJ81">
        <v>0</v>
      </c>
      <c r="AK81">
        <v>0</v>
      </c>
      <c r="AL81">
        <v>0</v>
      </c>
      <c r="AM81">
        <v>0</v>
      </c>
    </row>
    <row r="82" spans="1:39" x14ac:dyDescent="0.3">
      <c r="A82" t="s">
        <v>3459</v>
      </c>
      <c r="B82" t="s">
        <v>3460</v>
      </c>
      <c r="C82">
        <v>3</v>
      </c>
      <c r="D82">
        <v>3</v>
      </c>
      <c r="E82">
        <v>3</v>
      </c>
      <c r="F82">
        <v>27.3</v>
      </c>
      <c r="G82">
        <v>27.3</v>
      </c>
      <c r="H82">
        <v>27.3</v>
      </c>
      <c r="I82">
        <v>15.113</v>
      </c>
      <c r="J82">
        <v>0</v>
      </c>
      <c r="K82">
        <v>68.596000000000004</v>
      </c>
      <c r="L82">
        <v>45312000</v>
      </c>
      <c r="M82">
        <v>6</v>
      </c>
      <c r="N82">
        <v>14</v>
      </c>
      <c r="O82">
        <v>0.95725803822278999</v>
      </c>
      <c r="P82" t="s">
        <v>30</v>
      </c>
      <c r="Q82" t="s">
        <v>30</v>
      </c>
      <c r="R82">
        <v>3</v>
      </c>
      <c r="S82">
        <v>3</v>
      </c>
      <c r="T82">
        <f t="shared" si="6"/>
        <v>6</v>
      </c>
      <c r="U82">
        <f t="shared" si="7"/>
        <v>1</v>
      </c>
      <c r="V82">
        <v>0.61538461538461486</v>
      </c>
      <c r="W82">
        <f t="shared" si="8"/>
        <v>1.615384615384615</v>
      </c>
      <c r="X82" s="9" t="s">
        <v>17104</v>
      </c>
      <c r="Y82" t="s">
        <v>227</v>
      </c>
      <c r="Z82" t="s">
        <v>3461</v>
      </c>
      <c r="AA82" t="e">
        <v>#N/A</v>
      </c>
      <c r="AB82">
        <v>35</v>
      </c>
      <c r="AC82" t="s">
        <v>81</v>
      </c>
      <c r="AD82" s="5" t="s">
        <v>75</v>
      </c>
      <c r="AE82" t="s">
        <v>76</v>
      </c>
      <c r="AF82" t="s">
        <v>37</v>
      </c>
      <c r="AG82" t="s">
        <v>31</v>
      </c>
      <c r="AH82" t="s">
        <v>31</v>
      </c>
      <c r="AI82" t="s">
        <v>31</v>
      </c>
      <c r="AJ82">
        <v>0</v>
      </c>
      <c r="AK82">
        <v>0</v>
      </c>
      <c r="AL82">
        <v>0</v>
      </c>
      <c r="AM82">
        <v>0</v>
      </c>
    </row>
    <row r="83" spans="1:39" x14ac:dyDescent="0.3">
      <c r="A83" t="s">
        <v>3612</v>
      </c>
      <c r="B83" t="s">
        <v>3613</v>
      </c>
      <c r="C83">
        <v>4</v>
      </c>
      <c r="D83">
        <v>4</v>
      </c>
      <c r="E83">
        <v>4</v>
      </c>
      <c r="F83">
        <v>19.8</v>
      </c>
      <c r="G83">
        <v>19.8</v>
      </c>
      <c r="H83">
        <v>19.8</v>
      </c>
      <c r="I83">
        <v>41.015999999999998</v>
      </c>
      <c r="J83">
        <v>0</v>
      </c>
      <c r="K83">
        <v>21.704000000000001</v>
      </c>
      <c r="L83">
        <v>85005000</v>
      </c>
      <c r="M83">
        <v>23</v>
      </c>
      <c r="N83">
        <v>12</v>
      </c>
      <c r="O83">
        <v>-0.603873431682587</v>
      </c>
      <c r="P83" t="s">
        <v>30</v>
      </c>
      <c r="Q83" t="s">
        <v>30</v>
      </c>
      <c r="R83">
        <v>3</v>
      </c>
      <c r="S83">
        <v>3</v>
      </c>
      <c r="T83">
        <f t="shared" si="6"/>
        <v>6</v>
      </c>
      <c r="U83">
        <f t="shared" si="7"/>
        <v>1</v>
      </c>
      <c r="V83">
        <v>0.61538461538461486</v>
      </c>
      <c r="W83">
        <f t="shared" si="8"/>
        <v>1.615384615384615</v>
      </c>
      <c r="X83" s="9" t="s">
        <v>17104</v>
      </c>
      <c r="Y83" t="s">
        <v>3614</v>
      </c>
      <c r="Z83" t="s">
        <v>3615</v>
      </c>
      <c r="AA83" t="s">
        <v>17164</v>
      </c>
      <c r="AB83">
        <v>21</v>
      </c>
      <c r="AC83" t="s">
        <v>3616</v>
      </c>
      <c r="AD83" s="5" t="s">
        <v>118</v>
      </c>
      <c r="AE83" t="s">
        <v>119</v>
      </c>
      <c r="AF83" t="s">
        <v>37</v>
      </c>
      <c r="AG83" t="s">
        <v>31</v>
      </c>
      <c r="AH83" t="s">
        <v>31</v>
      </c>
      <c r="AI83" t="s">
        <v>31</v>
      </c>
      <c r="AJ83">
        <v>0</v>
      </c>
      <c r="AK83">
        <v>0</v>
      </c>
      <c r="AL83">
        <v>0</v>
      </c>
      <c r="AM83">
        <v>0</v>
      </c>
    </row>
    <row r="84" spans="1:39" x14ac:dyDescent="0.3">
      <c r="A84" t="s">
        <v>3919</v>
      </c>
      <c r="B84" t="s">
        <v>3920</v>
      </c>
      <c r="C84">
        <v>2</v>
      </c>
      <c r="D84">
        <v>2</v>
      </c>
      <c r="E84">
        <v>2</v>
      </c>
      <c r="F84">
        <v>19.600000000000001</v>
      </c>
      <c r="G84">
        <v>19.600000000000001</v>
      </c>
      <c r="H84">
        <v>19.600000000000001</v>
      </c>
      <c r="I84">
        <v>22.033000000000001</v>
      </c>
      <c r="J84">
        <v>0</v>
      </c>
      <c r="K84">
        <v>26.45</v>
      </c>
      <c r="L84">
        <v>26296000</v>
      </c>
      <c r="M84">
        <v>9</v>
      </c>
      <c r="N84">
        <v>5</v>
      </c>
      <c r="O84">
        <v>-0.50905927084386304</v>
      </c>
      <c r="P84" t="s">
        <v>30</v>
      </c>
      <c r="Q84" t="s">
        <v>30</v>
      </c>
      <c r="R84">
        <v>3</v>
      </c>
      <c r="S84">
        <v>3</v>
      </c>
      <c r="T84">
        <f t="shared" si="6"/>
        <v>6</v>
      </c>
      <c r="U84">
        <f t="shared" si="7"/>
        <v>1</v>
      </c>
      <c r="V84">
        <v>0.61538461538461486</v>
      </c>
      <c r="W84">
        <f t="shared" si="8"/>
        <v>1.615384615384615</v>
      </c>
      <c r="X84" s="9" t="s">
        <v>17104</v>
      </c>
      <c r="Y84" t="s">
        <v>2218</v>
      </c>
      <c r="Z84" t="s">
        <v>3921</v>
      </c>
      <c r="AA84" t="s">
        <v>17165</v>
      </c>
      <c r="AB84">
        <v>17</v>
      </c>
      <c r="AC84" t="s">
        <v>453</v>
      </c>
      <c r="AD84" s="5" t="s">
        <v>75</v>
      </c>
      <c r="AE84" t="s">
        <v>76</v>
      </c>
      <c r="AF84" t="s">
        <v>37</v>
      </c>
      <c r="AG84" t="s">
        <v>31</v>
      </c>
      <c r="AH84" t="s">
        <v>31</v>
      </c>
      <c r="AI84" t="s">
        <v>31</v>
      </c>
      <c r="AJ84">
        <v>0</v>
      </c>
      <c r="AK84">
        <v>0</v>
      </c>
      <c r="AL84">
        <v>0</v>
      </c>
      <c r="AM84">
        <v>0</v>
      </c>
    </row>
    <row r="85" spans="1:39" x14ac:dyDescent="0.3">
      <c r="A85" t="s">
        <v>4252</v>
      </c>
      <c r="B85" t="s">
        <v>4253</v>
      </c>
      <c r="C85">
        <v>5</v>
      </c>
      <c r="D85">
        <v>5</v>
      </c>
      <c r="E85">
        <v>5</v>
      </c>
      <c r="F85">
        <v>9</v>
      </c>
      <c r="G85">
        <v>9</v>
      </c>
      <c r="H85">
        <v>9</v>
      </c>
      <c r="I85">
        <v>121.41</v>
      </c>
      <c r="J85">
        <v>0</v>
      </c>
      <c r="K85">
        <v>18.975000000000001</v>
      </c>
      <c r="L85">
        <v>123410000</v>
      </c>
      <c r="M85">
        <v>48</v>
      </c>
      <c r="N85">
        <v>10</v>
      </c>
      <c r="O85">
        <v>-1.01776206493378</v>
      </c>
      <c r="P85" t="s">
        <v>30</v>
      </c>
      <c r="Q85" t="s">
        <v>30</v>
      </c>
      <c r="R85">
        <v>3</v>
      </c>
      <c r="S85">
        <v>3</v>
      </c>
      <c r="T85">
        <f t="shared" si="6"/>
        <v>6</v>
      </c>
      <c r="U85">
        <f t="shared" si="7"/>
        <v>1</v>
      </c>
      <c r="V85">
        <v>0.61538461538461486</v>
      </c>
      <c r="W85">
        <f t="shared" si="8"/>
        <v>1.615384615384615</v>
      </c>
      <c r="X85" s="9" t="s">
        <v>17104</v>
      </c>
      <c r="Y85" t="s">
        <v>544</v>
      </c>
      <c r="Z85" t="s">
        <v>4254</v>
      </c>
      <c r="AA85" t="s">
        <v>17166</v>
      </c>
      <c r="AB85">
        <v>35</v>
      </c>
      <c r="AC85" t="s">
        <v>81</v>
      </c>
      <c r="AD85" s="5" t="s">
        <v>118</v>
      </c>
      <c r="AE85" t="s">
        <v>119</v>
      </c>
      <c r="AF85" t="s">
        <v>219</v>
      </c>
      <c r="AG85" t="s">
        <v>17097</v>
      </c>
      <c r="AH85" t="s">
        <v>31</v>
      </c>
      <c r="AI85" t="s">
        <v>31</v>
      </c>
      <c r="AJ85">
        <v>0</v>
      </c>
      <c r="AK85">
        <v>0</v>
      </c>
      <c r="AL85">
        <v>0</v>
      </c>
      <c r="AM85">
        <v>0</v>
      </c>
    </row>
    <row r="86" spans="1:39" x14ac:dyDescent="0.3">
      <c r="A86" t="s">
        <v>6212</v>
      </c>
      <c r="B86" t="s">
        <v>6213</v>
      </c>
      <c r="C86">
        <v>3</v>
      </c>
      <c r="D86">
        <v>3</v>
      </c>
      <c r="E86">
        <v>2</v>
      </c>
      <c r="F86">
        <v>9.1999999999999993</v>
      </c>
      <c r="G86">
        <v>9.1999999999999993</v>
      </c>
      <c r="H86">
        <v>6.7</v>
      </c>
      <c r="I86">
        <v>57.613</v>
      </c>
      <c r="J86">
        <v>0</v>
      </c>
      <c r="K86">
        <v>19.029</v>
      </c>
      <c r="L86">
        <v>106430000</v>
      </c>
      <c r="M86">
        <v>15</v>
      </c>
      <c r="N86">
        <v>10</v>
      </c>
      <c r="O86">
        <v>-0.56323479115963004</v>
      </c>
      <c r="P86" t="s">
        <v>30</v>
      </c>
      <c r="Q86" t="s">
        <v>30</v>
      </c>
      <c r="R86">
        <v>3</v>
      </c>
      <c r="S86">
        <v>3</v>
      </c>
      <c r="T86">
        <f t="shared" si="6"/>
        <v>6</v>
      </c>
      <c r="U86">
        <f t="shared" si="7"/>
        <v>1</v>
      </c>
      <c r="V86">
        <v>0.61538461538461486</v>
      </c>
      <c r="W86">
        <f t="shared" si="8"/>
        <v>1.615384615384615</v>
      </c>
      <c r="X86" s="9" t="s">
        <v>17104</v>
      </c>
      <c r="Y86" t="s">
        <v>1689</v>
      </c>
      <c r="Z86" t="s">
        <v>6214</v>
      </c>
      <c r="AA86" t="s">
        <v>17167</v>
      </c>
      <c r="AB86">
        <v>34</v>
      </c>
      <c r="AC86" t="s">
        <v>1691</v>
      </c>
      <c r="AD86" s="5" t="s">
        <v>118</v>
      </c>
      <c r="AE86" t="s">
        <v>119</v>
      </c>
      <c r="AF86" t="s">
        <v>219</v>
      </c>
      <c r="AG86" t="s">
        <v>31</v>
      </c>
      <c r="AH86" t="s">
        <v>31</v>
      </c>
      <c r="AI86" t="s">
        <v>31</v>
      </c>
      <c r="AJ86">
        <v>0</v>
      </c>
      <c r="AK86">
        <v>0</v>
      </c>
      <c r="AL86">
        <v>0</v>
      </c>
      <c r="AM86">
        <v>0</v>
      </c>
    </row>
    <row r="87" spans="1:39" x14ac:dyDescent="0.3">
      <c r="A87" t="s">
        <v>6538</v>
      </c>
      <c r="B87" t="s">
        <v>6539</v>
      </c>
      <c r="C87">
        <v>1</v>
      </c>
      <c r="D87">
        <v>1</v>
      </c>
      <c r="E87">
        <v>1</v>
      </c>
      <c r="F87">
        <v>2.2999999999999998</v>
      </c>
      <c r="G87">
        <v>2.2999999999999998</v>
      </c>
      <c r="H87">
        <v>2.2999999999999998</v>
      </c>
      <c r="I87">
        <v>50.768000000000001</v>
      </c>
      <c r="J87">
        <v>4.0604999999999999E-3</v>
      </c>
      <c r="K87">
        <v>2.3481000000000001</v>
      </c>
      <c r="L87">
        <v>32034000</v>
      </c>
      <c r="M87">
        <v>10</v>
      </c>
      <c r="N87">
        <v>5</v>
      </c>
      <c r="O87">
        <v>-0.295500086886542</v>
      </c>
      <c r="P87" t="s">
        <v>30</v>
      </c>
      <c r="Q87" t="s">
        <v>30</v>
      </c>
      <c r="R87">
        <v>3</v>
      </c>
      <c r="S87">
        <v>3</v>
      </c>
      <c r="T87">
        <f t="shared" si="6"/>
        <v>6</v>
      </c>
      <c r="U87">
        <f t="shared" si="7"/>
        <v>1</v>
      </c>
      <c r="V87">
        <v>0.61538461538461486</v>
      </c>
      <c r="W87">
        <f t="shared" si="8"/>
        <v>1.615384615384615</v>
      </c>
      <c r="X87" s="9" t="s">
        <v>17104</v>
      </c>
      <c r="Y87" t="s">
        <v>1535</v>
      </c>
      <c r="Z87" t="s">
        <v>6540</v>
      </c>
      <c r="AA87" t="s">
        <v>17168</v>
      </c>
      <c r="AB87">
        <v>34</v>
      </c>
      <c r="AC87" t="s">
        <v>1537</v>
      </c>
      <c r="AD87" s="5" t="s">
        <v>118</v>
      </c>
      <c r="AE87" t="s">
        <v>119</v>
      </c>
      <c r="AF87" t="s">
        <v>37</v>
      </c>
      <c r="AG87" t="s">
        <v>31</v>
      </c>
      <c r="AH87" t="s">
        <v>31</v>
      </c>
      <c r="AI87" t="s">
        <v>31</v>
      </c>
      <c r="AJ87">
        <v>0</v>
      </c>
      <c r="AK87">
        <v>0</v>
      </c>
      <c r="AL87">
        <v>0</v>
      </c>
      <c r="AM87">
        <v>0</v>
      </c>
    </row>
    <row r="88" spans="1:39" x14ac:dyDescent="0.3">
      <c r="A88" t="s">
        <v>6595</v>
      </c>
      <c r="B88" t="s">
        <v>6596</v>
      </c>
      <c r="C88">
        <v>2</v>
      </c>
      <c r="D88">
        <v>2</v>
      </c>
      <c r="E88">
        <v>2</v>
      </c>
      <c r="F88">
        <v>4.7</v>
      </c>
      <c r="G88">
        <v>4.7</v>
      </c>
      <c r="H88">
        <v>4.7</v>
      </c>
      <c r="I88">
        <v>53.448</v>
      </c>
      <c r="J88">
        <v>0</v>
      </c>
      <c r="K88">
        <v>7.2679</v>
      </c>
      <c r="L88">
        <v>220710000</v>
      </c>
      <c r="M88">
        <v>23</v>
      </c>
      <c r="N88">
        <v>8</v>
      </c>
      <c r="O88">
        <v>6.3584782183170301E-3</v>
      </c>
      <c r="P88" t="s">
        <v>30</v>
      </c>
      <c r="Q88" t="s">
        <v>30</v>
      </c>
      <c r="R88">
        <v>3</v>
      </c>
      <c r="S88">
        <v>3</v>
      </c>
      <c r="T88">
        <f t="shared" si="6"/>
        <v>6</v>
      </c>
      <c r="U88">
        <f t="shared" si="7"/>
        <v>1</v>
      </c>
      <c r="V88">
        <v>0.61538461538461486</v>
      </c>
      <c r="W88">
        <f t="shared" si="8"/>
        <v>1.615384615384615</v>
      </c>
      <c r="X88" s="9" t="s">
        <v>17104</v>
      </c>
      <c r="Y88" t="s">
        <v>5438</v>
      </c>
      <c r="Z88" t="s">
        <v>6597</v>
      </c>
      <c r="AA88" t="s">
        <v>17169</v>
      </c>
      <c r="AB88">
        <v>29</v>
      </c>
      <c r="AC88" t="s">
        <v>550</v>
      </c>
      <c r="AD88" s="5" t="s">
        <v>381</v>
      </c>
      <c r="AE88" t="s">
        <v>382</v>
      </c>
      <c r="AF88" t="s">
        <v>37</v>
      </c>
      <c r="AG88" t="s">
        <v>31</v>
      </c>
      <c r="AH88" t="s">
        <v>31</v>
      </c>
      <c r="AI88" t="s">
        <v>31</v>
      </c>
      <c r="AJ88">
        <v>0</v>
      </c>
      <c r="AK88">
        <v>0</v>
      </c>
      <c r="AL88">
        <v>0</v>
      </c>
      <c r="AM88">
        <v>0</v>
      </c>
    </row>
    <row r="89" spans="1:39" x14ac:dyDescent="0.3">
      <c r="A89" t="s">
        <v>6644</v>
      </c>
      <c r="B89" t="s">
        <v>6645</v>
      </c>
      <c r="C89">
        <v>8</v>
      </c>
      <c r="D89">
        <v>2</v>
      </c>
      <c r="E89">
        <v>2</v>
      </c>
      <c r="F89">
        <v>8.3000000000000007</v>
      </c>
      <c r="G89">
        <v>2.2999999999999998</v>
      </c>
      <c r="H89">
        <v>2.2999999999999998</v>
      </c>
      <c r="I89">
        <v>155.87</v>
      </c>
      <c r="J89">
        <v>1.9849000000000001E-4</v>
      </c>
      <c r="K89">
        <v>3.4849999999999999</v>
      </c>
      <c r="L89">
        <v>17484000</v>
      </c>
      <c r="M89">
        <v>61</v>
      </c>
      <c r="N89">
        <v>3</v>
      </c>
      <c r="O89">
        <v>-1.7925375998020201</v>
      </c>
      <c r="P89" t="s">
        <v>30</v>
      </c>
      <c r="Q89" t="s">
        <v>30</v>
      </c>
      <c r="R89">
        <v>3</v>
      </c>
      <c r="S89">
        <v>3</v>
      </c>
      <c r="T89">
        <f t="shared" si="6"/>
        <v>6</v>
      </c>
      <c r="U89">
        <f t="shared" si="7"/>
        <v>1</v>
      </c>
      <c r="V89">
        <v>0.61538461538461486</v>
      </c>
      <c r="W89">
        <f t="shared" si="8"/>
        <v>1.615384615384615</v>
      </c>
      <c r="X89" s="9" t="s">
        <v>17104</v>
      </c>
      <c r="Y89" t="s">
        <v>400</v>
      </c>
      <c r="Z89" t="s">
        <v>6646</v>
      </c>
      <c r="AA89" t="s">
        <v>17170</v>
      </c>
      <c r="AB89">
        <v>34</v>
      </c>
      <c r="AC89" t="s">
        <v>402</v>
      </c>
      <c r="AD89" s="5" t="s">
        <v>118</v>
      </c>
      <c r="AE89" t="s">
        <v>119</v>
      </c>
      <c r="AF89" t="s">
        <v>37</v>
      </c>
      <c r="AG89" t="s">
        <v>31</v>
      </c>
      <c r="AH89" t="s">
        <v>31</v>
      </c>
      <c r="AI89" t="s">
        <v>31</v>
      </c>
      <c r="AJ89">
        <v>0</v>
      </c>
      <c r="AK89">
        <v>0</v>
      </c>
      <c r="AL89">
        <v>0</v>
      </c>
      <c r="AM89">
        <v>0</v>
      </c>
    </row>
    <row r="90" spans="1:39" x14ac:dyDescent="0.3">
      <c r="A90" t="s">
        <v>6779</v>
      </c>
      <c r="B90" t="s">
        <v>6780</v>
      </c>
      <c r="C90">
        <v>4</v>
      </c>
      <c r="D90">
        <v>4</v>
      </c>
      <c r="E90">
        <v>4</v>
      </c>
      <c r="F90">
        <v>10.9</v>
      </c>
      <c r="G90">
        <v>10.9</v>
      </c>
      <c r="H90">
        <v>10.9</v>
      </c>
      <c r="I90">
        <v>44.390999999999998</v>
      </c>
      <c r="J90">
        <v>0</v>
      </c>
      <c r="K90">
        <v>7.1308999999999996</v>
      </c>
      <c r="L90">
        <v>166200000</v>
      </c>
      <c r="M90">
        <v>22</v>
      </c>
      <c r="N90">
        <v>6</v>
      </c>
      <c r="O90">
        <v>-0.279857231676578</v>
      </c>
      <c r="P90" t="s">
        <v>30</v>
      </c>
      <c r="Q90" t="s">
        <v>30</v>
      </c>
      <c r="R90">
        <v>3</v>
      </c>
      <c r="S90">
        <v>3</v>
      </c>
      <c r="T90">
        <f t="shared" si="6"/>
        <v>6</v>
      </c>
      <c r="U90">
        <f t="shared" si="7"/>
        <v>1</v>
      </c>
      <c r="V90">
        <v>0.61538461538461486</v>
      </c>
      <c r="W90">
        <f t="shared" si="8"/>
        <v>1.615384615384615</v>
      </c>
      <c r="X90" s="9" t="s">
        <v>17104</v>
      </c>
      <c r="Y90" t="s">
        <v>790</v>
      </c>
      <c r="Z90" t="s">
        <v>6781</v>
      </c>
      <c r="AA90" t="s">
        <v>17171</v>
      </c>
      <c r="AB90">
        <v>16</v>
      </c>
      <c r="AC90" t="s">
        <v>792</v>
      </c>
      <c r="AD90" s="5" t="s">
        <v>75</v>
      </c>
      <c r="AE90" t="s">
        <v>76</v>
      </c>
      <c r="AF90" t="s">
        <v>37</v>
      </c>
      <c r="AG90" t="s">
        <v>31</v>
      </c>
      <c r="AH90" t="s">
        <v>31</v>
      </c>
      <c r="AI90" t="s">
        <v>31</v>
      </c>
      <c r="AJ90">
        <v>0</v>
      </c>
      <c r="AK90">
        <v>0</v>
      </c>
      <c r="AL90">
        <v>0</v>
      </c>
      <c r="AM90">
        <v>0</v>
      </c>
    </row>
    <row r="91" spans="1:39" x14ac:dyDescent="0.3">
      <c r="A91" t="s">
        <v>6827</v>
      </c>
      <c r="B91" t="s">
        <v>6828</v>
      </c>
      <c r="C91">
        <v>6</v>
      </c>
      <c r="D91">
        <v>6</v>
      </c>
      <c r="E91">
        <v>6</v>
      </c>
      <c r="F91">
        <v>9.8000000000000007</v>
      </c>
      <c r="G91">
        <v>9.8000000000000007</v>
      </c>
      <c r="H91">
        <v>9.8000000000000007</v>
      </c>
      <c r="I91">
        <v>121.1</v>
      </c>
      <c r="J91">
        <v>0</v>
      </c>
      <c r="K91">
        <v>60.417000000000002</v>
      </c>
      <c r="L91">
        <v>172910000</v>
      </c>
      <c r="M91">
        <v>49</v>
      </c>
      <c r="N91">
        <v>14</v>
      </c>
      <c r="O91">
        <v>-0.79336241185665102</v>
      </c>
      <c r="P91" t="s">
        <v>30</v>
      </c>
      <c r="Q91" t="s">
        <v>30</v>
      </c>
      <c r="R91">
        <v>3</v>
      </c>
      <c r="S91">
        <v>3</v>
      </c>
      <c r="T91">
        <f t="shared" si="6"/>
        <v>6</v>
      </c>
      <c r="U91">
        <f t="shared" si="7"/>
        <v>1</v>
      </c>
      <c r="V91">
        <v>0.61538461538461486</v>
      </c>
      <c r="W91">
        <f t="shared" si="8"/>
        <v>1.615384615384615</v>
      </c>
      <c r="X91" s="9" t="s">
        <v>17104</v>
      </c>
      <c r="Y91" t="s">
        <v>6829</v>
      </c>
      <c r="Z91" t="s">
        <v>6830</v>
      </c>
      <c r="AA91" t="s">
        <v>17172</v>
      </c>
      <c r="AB91">
        <v>11</v>
      </c>
      <c r="AC91" t="s">
        <v>124</v>
      </c>
      <c r="AD91" s="5" t="s">
        <v>118</v>
      </c>
      <c r="AE91" t="s">
        <v>119</v>
      </c>
      <c r="AF91" t="s">
        <v>37</v>
      </c>
      <c r="AG91" t="s">
        <v>31</v>
      </c>
      <c r="AH91" t="s">
        <v>31</v>
      </c>
      <c r="AI91" t="s">
        <v>31</v>
      </c>
      <c r="AJ91">
        <v>0</v>
      </c>
      <c r="AK91">
        <v>0</v>
      </c>
      <c r="AL91">
        <v>0</v>
      </c>
      <c r="AM91">
        <v>0</v>
      </c>
    </row>
    <row r="92" spans="1:39" x14ac:dyDescent="0.3">
      <c r="A92" t="s">
        <v>6860</v>
      </c>
      <c r="B92" t="s">
        <v>6861</v>
      </c>
      <c r="C92">
        <v>3</v>
      </c>
      <c r="D92">
        <v>3</v>
      </c>
      <c r="E92">
        <v>3</v>
      </c>
      <c r="F92">
        <v>7.4</v>
      </c>
      <c r="G92">
        <v>7.4</v>
      </c>
      <c r="H92">
        <v>7.4</v>
      </c>
      <c r="I92">
        <v>43.164999999999999</v>
      </c>
      <c r="J92">
        <v>2.0605999999999999E-4</v>
      </c>
      <c r="K92">
        <v>4.0979000000000001</v>
      </c>
      <c r="L92">
        <v>123540000</v>
      </c>
      <c r="M92">
        <v>17</v>
      </c>
      <c r="N92">
        <v>5</v>
      </c>
      <c r="O92">
        <v>-0.35915059276989503</v>
      </c>
      <c r="P92" t="s">
        <v>30</v>
      </c>
      <c r="Q92" t="s">
        <v>30</v>
      </c>
      <c r="R92">
        <v>3</v>
      </c>
      <c r="S92">
        <v>3</v>
      </c>
      <c r="T92">
        <f t="shared" si="6"/>
        <v>6</v>
      </c>
      <c r="U92">
        <f t="shared" si="7"/>
        <v>1</v>
      </c>
      <c r="V92">
        <v>0.61538461538461486</v>
      </c>
      <c r="W92">
        <f t="shared" si="8"/>
        <v>1.615384615384615</v>
      </c>
      <c r="X92" s="9" t="s">
        <v>17104</v>
      </c>
      <c r="Y92" t="s">
        <v>227</v>
      </c>
      <c r="Z92" t="s">
        <v>6862</v>
      </c>
      <c r="AA92" t="s">
        <v>17173</v>
      </c>
      <c r="AB92">
        <v>35</v>
      </c>
      <c r="AC92" t="s">
        <v>81</v>
      </c>
      <c r="AD92" s="5" t="s">
        <v>75</v>
      </c>
      <c r="AE92" t="s">
        <v>76</v>
      </c>
      <c r="AF92" t="s">
        <v>37</v>
      </c>
      <c r="AG92" t="s">
        <v>31</v>
      </c>
      <c r="AH92" t="s">
        <v>31</v>
      </c>
      <c r="AI92" t="s">
        <v>31</v>
      </c>
      <c r="AJ92">
        <v>0</v>
      </c>
      <c r="AK92">
        <v>0</v>
      </c>
      <c r="AL92">
        <v>0</v>
      </c>
      <c r="AM92">
        <v>0</v>
      </c>
    </row>
    <row r="93" spans="1:39" x14ac:dyDescent="0.3">
      <c r="A93" t="s">
        <v>7174</v>
      </c>
      <c r="B93" t="s">
        <v>7175</v>
      </c>
      <c r="C93">
        <v>4</v>
      </c>
      <c r="D93">
        <v>4</v>
      </c>
      <c r="E93">
        <v>3</v>
      </c>
      <c r="F93">
        <v>18.399999999999999</v>
      </c>
      <c r="G93">
        <v>18.399999999999999</v>
      </c>
      <c r="H93">
        <v>14.1</v>
      </c>
      <c r="I93">
        <v>28.687000000000001</v>
      </c>
      <c r="J93">
        <v>0</v>
      </c>
      <c r="K93">
        <v>14.048</v>
      </c>
      <c r="L93">
        <v>568820000</v>
      </c>
      <c r="M93">
        <v>10</v>
      </c>
      <c r="N93">
        <v>17</v>
      </c>
      <c r="O93">
        <v>0.44054837074751702</v>
      </c>
      <c r="P93" t="s">
        <v>30</v>
      </c>
      <c r="Q93" t="s">
        <v>30</v>
      </c>
      <c r="R93">
        <v>3</v>
      </c>
      <c r="S93">
        <v>3</v>
      </c>
      <c r="T93">
        <f t="shared" si="6"/>
        <v>6</v>
      </c>
      <c r="U93">
        <f t="shared" si="7"/>
        <v>1</v>
      </c>
      <c r="V93">
        <v>0.61538461538461486</v>
      </c>
      <c r="W93">
        <f t="shared" si="8"/>
        <v>1.615384615384615</v>
      </c>
      <c r="X93" s="9" t="s">
        <v>17104</v>
      </c>
      <c r="Y93" t="s">
        <v>365</v>
      </c>
      <c r="Z93" t="s">
        <v>7176</v>
      </c>
      <c r="AA93" t="s">
        <v>17174</v>
      </c>
      <c r="AB93">
        <v>35</v>
      </c>
      <c r="AC93" t="s">
        <v>81</v>
      </c>
      <c r="AD93" s="5" t="s">
        <v>118</v>
      </c>
      <c r="AE93" t="s">
        <v>119</v>
      </c>
      <c r="AF93" t="s">
        <v>37</v>
      </c>
      <c r="AG93" t="s">
        <v>31</v>
      </c>
      <c r="AH93" t="s">
        <v>31</v>
      </c>
      <c r="AI93" t="s">
        <v>31</v>
      </c>
      <c r="AJ93">
        <v>0</v>
      </c>
      <c r="AK93">
        <v>0</v>
      </c>
      <c r="AL93">
        <v>0</v>
      </c>
      <c r="AM93">
        <v>0</v>
      </c>
    </row>
    <row r="94" spans="1:39" x14ac:dyDescent="0.3">
      <c r="A94" t="s">
        <v>7591</v>
      </c>
      <c r="B94" t="s">
        <v>7592</v>
      </c>
      <c r="C94">
        <v>1</v>
      </c>
      <c r="D94">
        <v>1</v>
      </c>
      <c r="E94">
        <v>1</v>
      </c>
      <c r="F94">
        <v>6.3</v>
      </c>
      <c r="G94">
        <v>6.3</v>
      </c>
      <c r="H94">
        <v>6.3</v>
      </c>
      <c r="I94">
        <v>15.888</v>
      </c>
      <c r="J94">
        <v>6.8038999999999999E-3</v>
      </c>
      <c r="K94">
        <v>2.0276000000000001</v>
      </c>
      <c r="L94">
        <v>187930000</v>
      </c>
      <c r="M94">
        <v>11</v>
      </c>
      <c r="N94">
        <v>3</v>
      </c>
      <c r="O94">
        <v>-5.0532653927802998E-2</v>
      </c>
      <c r="P94" t="s">
        <v>30</v>
      </c>
      <c r="Q94" t="s">
        <v>30</v>
      </c>
      <c r="R94">
        <v>3</v>
      </c>
      <c r="S94">
        <v>3</v>
      </c>
      <c r="T94">
        <f t="shared" si="6"/>
        <v>6</v>
      </c>
      <c r="U94">
        <f t="shared" si="7"/>
        <v>1</v>
      </c>
      <c r="V94">
        <v>0.61538461538461486</v>
      </c>
      <c r="W94">
        <f t="shared" si="8"/>
        <v>1.615384615384615</v>
      </c>
      <c r="X94" s="9" t="s">
        <v>17104</v>
      </c>
      <c r="Y94" t="s">
        <v>464</v>
      </c>
      <c r="Z94" t="s">
        <v>7593</v>
      </c>
      <c r="AA94" t="e">
        <v>#N/A</v>
      </c>
      <c r="AB94">
        <v>35</v>
      </c>
      <c r="AC94" t="s">
        <v>81</v>
      </c>
      <c r="AD94" s="5" t="s">
        <v>75</v>
      </c>
      <c r="AE94" t="s">
        <v>76</v>
      </c>
      <c r="AF94" t="s">
        <v>37</v>
      </c>
      <c r="AG94" t="s">
        <v>31</v>
      </c>
      <c r="AH94" t="s">
        <v>31</v>
      </c>
      <c r="AI94" t="s">
        <v>31</v>
      </c>
      <c r="AJ94">
        <v>0</v>
      </c>
      <c r="AK94">
        <v>0</v>
      </c>
      <c r="AL94">
        <v>0</v>
      </c>
      <c r="AM94">
        <v>0</v>
      </c>
    </row>
    <row r="95" spans="1:39" x14ac:dyDescent="0.3">
      <c r="A95" t="s">
        <v>7663</v>
      </c>
      <c r="B95" t="s">
        <v>7664</v>
      </c>
      <c r="C95">
        <v>1</v>
      </c>
      <c r="D95">
        <v>1</v>
      </c>
      <c r="E95">
        <v>1</v>
      </c>
      <c r="F95">
        <v>1.3</v>
      </c>
      <c r="G95">
        <v>1.3</v>
      </c>
      <c r="H95">
        <v>1.3</v>
      </c>
      <c r="I95">
        <v>96.867000000000004</v>
      </c>
      <c r="J95">
        <v>5.8244999999999998E-3</v>
      </c>
      <c r="K95">
        <v>2.1943000000000001</v>
      </c>
      <c r="L95">
        <v>454090000</v>
      </c>
      <c r="M95">
        <v>35</v>
      </c>
      <c r="N95">
        <v>5</v>
      </c>
      <c r="O95">
        <v>7.5574663778146103E-2</v>
      </c>
      <c r="P95" t="s">
        <v>30</v>
      </c>
      <c r="Q95" t="s">
        <v>30</v>
      </c>
      <c r="R95">
        <v>3</v>
      </c>
      <c r="S95">
        <v>3</v>
      </c>
      <c r="T95">
        <f t="shared" si="6"/>
        <v>6</v>
      </c>
      <c r="U95">
        <f t="shared" si="7"/>
        <v>1</v>
      </c>
      <c r="V95">
        <v>0.61538461538461486</v>
      </c>
      <c r="W95">
        <f t="shared" si="8"/>
        <v>1.615384615384615</v>
      </c>
      <c r="X95" s="9" t="s">
        <v>17104</v>
      </c>
      <c r="Y95" t="s">
        <v>2531</v>
      </c>
      <c r="Z95" t="s">
        <v>7665</v>
      </c>
      <c r="AA95" t="s">
        <v>17175</v>
      </c>
      <c r="AB95">
        <v>20</v>
      </c>
      <c r="AC95" t="s">
        <v>567</v>
      </c>
      <c r="AD95" s="5" t="s">
        <v>75</v>
      </c>
      <c r="AE95" t="s">
        <v>76</v>
      </c>
      <c r="AF95" t="s">
        <v>37</v>
      </c>
      <c r="AG95" t="s">
        <v>31</v>
      </c>
      <c r="AH95" t="s">
        <v>31</v>
      </c>
      <c r="AI95" t="s">
        <v>31</v>
      </c>
      <c r="AJ95">
        <v>0</v>
      </c>
      <c r="AK95">
        <v>0</v>
      </c>
      <c r="AL95">
        <v>0</v>
      </c>
      <c r="AM95">
        <v>0</v>
      </c>
    </row>
    <row r="96" spans="1:39" x14ac:dyDescent="0.3">
      <c r="A96" t="s">
        <v>7692</v>
      </c>
      <c r="B96" t="s">
        <v>7693</v>
      </c>
      <c r="C96">
        <v>4</v>
      </c>
      <c r="D96">
        <v>4</v>
      </c>
      <c r="E96">
        <v>4</v>
      </c>
      <c r="F96">
        <v>32.9</v>
      </c>
      <c r="G96">
        <v>32.9</v>
      </c>
      <c r="H96">
        <v>32.9</v>
      </c>
      <c r="I96">
        <v>23.032</v>
      </c>
      <c r="J96">
        <v>0</v>
      </c>
      <c r="K96">
        <v>16.016999999999999</v>
      </c>
      <c r="L96">
        <v>71374000</v>
      </c>
      <c r="M96">
        <v>8</v>
      </c>
      <c r="N96">
        <v>10</v>
      </c>
      <c r="O96">
        <v>0.120681202970445</v>
      </c>
      <c r="P96" t="s">
        <v>30</v>
      </c>
      <c r="Q96" t="s">
        <v>30</v>
      </c>
      <c r="R96">
        <v>3</v>
      </c>
      <c r="S96">
        <v>3</v>
      </c>
      <c r="T96">
        <f t="shared" si="6"/>
        <v>6</v>
      </c>
      <c r="U96">
        <f t="shared" si="7"/>
        <v>1</v>
      </c>
      <c r="V96">
        <v>0.61538461538461486</v>
      </c>
      <c r="W96">
        <f t="shared" si="8"/>
        <v>1.615384615384615</v>
      </c>
      <c r="X96" s="9" t="s">
        <v>17104</v>
      </c>
      <c r="Y96" t="s">
        <v>65</v>
      </c>
      <c r="Z96" t="s">
        <v>7694</v>
      </c>
      <c r="AA96" t="s">
        <v>17176</v>
      </c>
      <c r="AB96">
        <v>20</v>
      </c>
      <c r="AC96" t="s">
        <v>67</v>
      </c>
      <c r="AD96" s="5" t="s">
        <v>75</v>
      </c>
      <c r="AE96" t="s">
        <v>76</v>
      </c>
      <c r="AF96" t="s">
        <v>37</v>
      </c>
      <c r="AG96" t="s">
        <v>31</v>
      </c>
      <c r="AH96" t="s">
        <v>31</v>
      </c>
      <c r="AI96" t="s">
        <v>31</v>
      </c>
      <c r="AJ96">
        <v>0</v>
      </c>
      <c r="AK96">
        <v>0</v>
      </c>
      <c r="AL96">
        <v>0</v>
      </c>
      <c r="AM96">
        <v>0</v>
      </c>
    </row>
    <row r="97" spans="1:39" x14ac:dyDescent="0.3">
      <c r="A97" t="s">
        <v>8048</v>
      </c>
      <c r="B97" t="s">
        <v>8049</v>
      </c>
      <c r="C97">
        <v>2</v>
      </c>
      <c r="D97">
        <v>2</v>
      </c>
      <c r="E97">
        <v>2</v>
      </c>
      <c r="F97">
        <v>4.5999999999999996</v>
      </c>
      <c r="G97">
        <v>4.5999999999999996</v>
      </c>
      <c r="H97">
        <v>4.5999999999999996</v>
      </c>
      <c r="I97">
        <v>49.94</v>
      </c>
      <c r="J97">
        <v>2.0593E-4</v>
      </c>
      <c r="K97">
        <v>4.0865999999999998</v>
      </c>
      <c r="L97">
        <v>36469000</v>
      </c>
      <c r="M97">
        <v>23</v>
      </c>
      <c r="N97">
        <v>4</v>
      </c>
      <c r="O97">
        <v>-0.48334903270006202</v>
      </c>
      <c r="P97" t="s">
        <v>30</v>
      </c>
      <c r="Q97" t="s">
        <v>30</v>
      </c>
      <c r="R97">
        <v>3</v>
      </c>
      <c r="S97">
        <v>3</v>
      </c>
      <c r="T97">
        <f t="shared" si="6"/>
        <v>6</v>
      </c>
      <c r="U97">
        <f t="shared" si="7"/>
        <v>1</v>
      </c>
      <c r="V97">
        <v>0.61538461538461486</v>
      </c>
      <c r="W97">
        <f t="shared" si="8"/>
        <v>1.615384615384615</v>
      </c>
      <c r="X97" s="9" t="s">
        <v>17104</v>
      </c>
      <c r="Y97" t="s">
        <v>365</v>
      </c>
      <c r="Z97" t="s">
        <v>8050</v>
      </c>
      <c r="AA97" t="s">
        <v>17177</v>
      </c>
      <c r="AB97">
        <v>35</v>
      </c>
      <c r="AC97" t="s">
        <v>81</v>
      </c>
      <c r="AD97" s="5" t="s">
        <v>534</v>
      </c>
      <c r="AE97" t="s">
        <v>535</v>
      </c>
      <c r="AF97" t="s">
        <v>37</v>
      </c>
      <c r="AG97" t="s">
        <v>31</v>
      </c>
      <c r="AH97" t="s">
        <v>31</v>
      </c>
      <c r="AI97" t="s">
        <v>31</v>
      </c>
      <c r="AJ97">
        <v>0</v>
      </c>
      <c r="AK97">
        <v>0</v>
      </c>
      <c r="AL97">
        <v>0</v>
      </c>
      <c r="AM97">
        <v>0</v>
      </c>
    </row>
    <row r="98" spans="1:39" x14ac:dyDescent="0.3">
      <c r="A98" t="s">
        <v>8105</v>
      </c>
      <c r="B98" t="s">
        <v>8106</v>
      </c>
      <c r="C98">
        <v>1</v>
      </c>
      <c r="D98">
        <v>1</v>
      </c>
      <c r="E98">
        <v>1</v>
      </c>
      <c r="F98">
        <v>4.5</v>
      </c>
      <c r="G98">
        <v>4.5</v>
      </c>
      <c r="H98">
        <v>4.5</v>
      </c>
      <c r="I98">
        <v>33.835000000000001</v>
      </c>
      <c r="J98">
        <v>2.0495999999999999E-4</v>
      </c>
      <c r="K98">
        <v>3.9954999999999998</v>
      </c>
      <c r="L98">
        <v>43624000</v>
      </c>
      <c r="M98">
        <v>13</v>
      </c>
      <c r="N98">
        <v>3</v>
      </c>
      <c r="O98">
        <v>-0.51187991499900798</v>
      </c>
      <c r="P98" t="s">
        <v>30</v>
      </c>
      <c r="Q98" t="s">
        <v>30</v>
      </c>
      <c r="R98">
        <v>3</v>
      </c>
      <c r="S98">
        <v>3</v>
      </c>
      <c r="T98">
        <f t="shared" si="6"/>
        <v>6</v>
      </c>
      <c r="U98">
        <f t="shared" si="7"/>
        <v>1</v>
      </c>
      <c r="V98">
        <v>0.61538461538461486</v>
      </c>
      <c r="W98">
        <f t="shared" si="8"/>
        <v>1.615384615384615</v>
      </c>
      <c r="X98" s="9" t="s">
        <v>17104</v>
      </c>
      <c r="Y98" t="s">
        <v>7876</v>
      </c>
      <c r="Z98" t="s">
        <v>8107</v>
      </c>
      <c r="AA98" t="s">
        <v>17178</v>
      </c>
      <c r="AB98">
        <v>34</v>
      </c>
      <c r="AC98" t="s">
        <v>7878</v>
      </c>
      <c r="AD98" s="5" t="s">
        <v>381</v>
      </c>
      <c r="AE98" t="s">
        <v>382</v>
      </c>
      <c r="AF98" t="s">
        <v>37</v>
      </c>
      <c r="AG98" t="s">
        <v>31</v>
      </c>
      <c r="AH98" t="s">
        <v>31</v>
      </c>
      <c r="AI98" t="s">
        <v>31</v>
      </c>
      <c r="AJ98">
        <v>0</v>
      </c>
      <c r="AK98">
        <v>0</v>
      </c>
      <c r="AL98">
        <v>0</v>
      </c>
      <c r="AM98">
        <v>0</v>
      </c>
    </row>
    <row r="99" spans="1:39" x14ac:dyDescent="0.3">
      <c r="A99" t="s">
        <v>8124</v>
      </c>
      <c r="B99" t="s">
        <v>8125</v>
      </c>
      <c r="C99">
        <v>2</v>
      </c>
      <c r="D99">
        <v>2</v>
      </c>
      <c r="E99">
        <v>2</v>
      </c>
      <c r="F99">
        <v>10</v>
      </c>
      <c r="G99">
        <v>10</v>
      </c>
      <c r="H99">
        <v>10</v>
      </c>
      <c r="I99">
        <v>26.765000000000001</v>
      </c>
      <c r="J99">
        <v>0</v>
      </c>
      <c r="K99">
        <v>4.8692000000000002</v>
      </c>
      <c r="L99">
        <v>81791000</v>
      </c>
      <c r="M99">
        <v>10</v>
      </c>
      <c r="N99">
        <v>2</v>
      </c>
      <c r="O99">
        <v>7.4948749873631898E-2</v>
      </c>
      <c r="P99" t="s">
        <v>30</v>
      </c>
      <c r="Q99" t="s">
        <v>30</v>
      </c>
      <c r="R99">
        <v>3</v>
      </c>
      <c r="S99">
        <v>3</v>
      </c>
      <c r="T99">
        <f t="shared" si="6"/>
        <v>6</v>
      </c>
      <c r="U99">
        <f t="shared" si="7"/>
        <v>1</v>
      </c>
      <c r="V99">
        <v>0.61538461538461486</v>
      </c>
      <c r="W99">
        <f t="shared" si="8"/>
        <v>1.615384615384615</v>
      </c>
      <c r="X99" s="9" t="s">
        <v>17104</v>
      </c>
      <c r="Y99" t="s">
        <v>565</v>
      </c>
      <c r="Z99" t="s">
        <v>8126</v>
      </c>
      <c r="AA99" t="s">
        <v>17179</v>
      </c>
      <c r="AB99">
        <v>20</v>
      </c>
      <c r="AC99" t="s">
        <v>567</v>
      </c>
      <c r="AD99" s="5" t="s">
        <v>75</v>
      </c>
      <c r="AE99" t="s">
        <v>76</v>
      </c>
      <c r="AF99" t="s">
        <v>37</v>
      </c>
      <c r="AG99" t="s">
        <v>31</v>
      </c>
      <c r="AH99" t="s">
        <v>31</v>
      </c>
      <c r="AI99" t="s">
        <v>31</v>
      </c>
      <c r="AJ99">
        <v>0</v>
      </c>
      <c r="AK99">
        <v>0</v>
      </c>
      <c r="AL99">
        <v>0</v>
      </c>
      <c r="AM99">
        <v>0</v>
      </c>
    </row>
    <row r="100" spans="1:39" x14ac:dyDescent="0.3">
      <c r="A100" t="s">
        <v>8556</v>
      </c>
      <c r="B100" t="s">
        <v>8557</v>
      </c>
      <c r="C100">
        <v>2</v>
      </c>
      <c r="D100">
        <v>2</v>
      </c>
      <c r="E100">
        <v>2</v>
      </c>
      <c r="F100">
        <v>9.6</v>
      </c>
      <c r="G100">
        <v>9.6</v>
      </c>
      <c r="H100">
        <v>9.6</v>
      </c>
      <c r="I100">
        <v>36.698999999999998</v>
      </c>
      <c r="J100">
        <v>0</v>
      </c>
      <c r="K100">
        <v>12.361000000000001</v>
      </c>
      <c r="L100">
        <v>22881000</v>
      </c>
      <c r="M100">
        <v>12</v>
      </c>
      <c r="N100">
        <v>8</v>
      </c>
      <c r="O100">
        <v>-0.40762050201495498</v>
      </c>
      <c r="P100" t="s">
        <v>30</v>
      </c>
      <c r="Q100" t="s">
        <v>30</v>
      </c>
      <c r="R100">
        <v>3</v>
      </c>
      <c r="S100">
        <v>3</v>
      </c>
      <c r="T100">
        <f t="shared" si="6"/>
        <v>6</v>
      </c>
      <c r="U100">
        <f t="shared" si="7"/>
        <v>1</v>
      </c>
      <c r="V100">
        <v>0.61538461538461486</v>
      </c>
      <c r="W100">
        <f t="shared" si="8"/>
        <v>1.615384615384615</v>
      </c>
      <c r="X100" s="9" t="s">
        <v>17104</v>
      </c>
      <c r="Y100" t="s">
        <v>565</v>
      </c>
      <c r="Z100" t="s">
        <v>8558</v>
      </c>
      <c r="AA100" t="s">
        <v>17180</v>
      </c>
      <c r="AB100">
        <v>20</v>
      </c>
      <c r="AC100" t="s">
        <v>567</v>
      </c>
      <c r="AD100" s="5" t="s">
        <v>118</v>
      </c>
      <c r="AE100" t="s">
        <v>119</v>
      </c>
      <c r="AF100" t="s">
        <v>37</v>
      </c>
      <c r="AG100" t="s">
        <v>31</v>
      </c>
      <c r="AH100" t="s">
        <v>31</v>
      </c>
      <c r="AI100" t="s">
        <v>31</v>
      </c>
      <c r="AJ100">
        <v>0</v>
      </c>
      <c r="AK100">
        <v>0</v>
      </c>
      <c r="AL100">
        <v>0</v>
      </c>
      <c r="AM100">
        <v>0</v>
      </c>
    </row>
    <row r="101" spans="1:39" x14ac:dyDescent="0.3">
      <c r="A101" t="s">
        <v>8902</v>
      </c>
      <c r="B101" t="s">
        <v>8903</v>
      </c>
      <c r="C101">
        <v>2</v>
      </c>
      <c r="D101">
        <v>2</v>
      </c>
      <c r="E101">
        <v>2</v>
      </c>
      <c r="F101">
        <v>5.4</v>
      </c>
      <c r="G101">
        <v>5.4</v>
      </c>
      <c r="H101">
        <v>5.4</v>
      </c>
      <c r="I101">
        <v>65.245000000000005</v>
      </c>
      <c r="J101">
        <v>0</v>
      </c>
      <c r="K101">
        <v>7.7393999999999998</v>
      </c>
      <c r="L101">
        <v>25703000</v>
      </c>
      <c r="M101">
        <v>26</v>
      </c>
      <c r="N101">
        <v>5</v>
      </c>
      <c r="O101">
        <v>-1.05184441804886</v>
      </c>
      <c r="P101" t="s">
        <v>30</v>
      </c>
      <c r="Q101" t="s">
        <v>30</v>
      </c>
      <c r="R101">
        <v>3</v>
      </c>
      <c r="S101">
        <v>3</v>
      </c>
      <c r="T101">
        <f t="shared" si="6"/>
        <v>6</v>
      </c>
      <c r="U101">
        <f t="shared" si="7"/>
        <v>1</v>
      </c>
      <c r="V101">
        <v>0.61538461538461486</v>
      </c>
      <c r="W101">
        <f t="shared" si="8"/>
        <v>1.615384615384615</v>
      </c>
      <c r="X101" s="9" t="s">
        <v>17104</v>
      </c>
      <c r="Y101" t="s">
        <v>8904</v>
      </c>
      <c r="Z101" t="s">
        <v>8905</v>
      </c>
      <c r="AA101" t="s">
        <v>17181</v>
      </c>
      <c r="AB101">
        <v>34</v>
      </c>
      <c r="AC101" t="s">
        <v>8906</v>
      </c>
      <c r="AD101" s="5" t="s">
        <v>118</v>
      </c>
      <c r="AE101" t="s">
        <v>119</v>
      </c>
      <c r="AF101" t="s">
        <v>37</v>
      </c>
      <c r="AG101" t="s">
        <v>31</v>
      </c>
      <c r="AH101" t="s">
        <v>31</v>
      </c>
      <c r="AI101" t="s">
        <v>31</v>
      </c>
      <c r="AJ101">
        <v>0</v>
      </c>
      <c r="AK101">
        <v>0</v>
      </c>
      <c r="AL101">
        <v>0</v>
      </c>
      <c r="AM101">
        <v>0</v>
      </c>
    </row>
    <row r="102" spans="1:39" x14ac:dyDescent="0.3">
      <c r="A102" t="s">
        <v>9133</v>
      </c>
      <c r="B102" t="s">
        <v>9134</v>
      </c>
      <c r="C102">
        <v>4</v>
      </c>
      <c r="D102">
        <v>4</v>
      </c>
      <c r="E102">
        <v>4</v>
      </c>
      <c r="F102">
        <v>13.1</v>
      </c>
      <c r="G102">
        <v>13.1</v>
      </c>
      <c r="H102">
        <v>13.1</v>
      </c>
      <c r="I102">
        <v>49.372999999999998</v>
      </c>
      <c r="J102">
        <v>0</v>
      </c>
      <c r="K102">
        <v>18.704999999999998</v>
      </c>
      <c r="L102">
        <v>206100000</v>
      </c>
      <c r="M102">
        <v>20</v>
      </c>
      <c r="N102">
        <v>11</v>
      </c>
      <c r="O102">
        <v>-0.15362994372844699</v>
      </c>
      <c r="P102" t="s">
        <v>30</v>
      </c>
      <c r="Q102" t="s">
        <v>30</v>
      </c>
      <c r="R102">
        <v>3</v>
      </c>
      <c r="S102">
        <v>3</v>
      </c>
      <c r="T102">
        <f t="shared" si="6"/>
        <v>6</v>
      </c>
      <c r="U102">
        <f t="shared" si="7"/>
        <v>1</v>
      </c>
      <c r="V102">
        <v>0.61538461538461486</v>
      </c>
      <c r="W102">
        <f t="shared" si="8"/>
        <v>1.615384615384615</v>
      </c>
      <c r="X102" s="9" t="s">
        <v>17104</v>
      </c>
      <c r="Y102" t="s">
        <v>693</v>
      </c>
      <c r="Z102" t="s">
        <v>9135</v>
      </c>
      <c r="AA102" t="s">
        <v>17182</v>
      </c>
      <c r="AB102">
        <v>27</v>
      </c>
      <c r="AC102" t="s">
        <v>105</v>
      </c>
      <c r="AD102" s="5" t="s">
        <v>75</v>
      </c>
      <c r="AE102" t="s">
        <v>76</v>
      </c>
      <c r="AF102" t="s">
        <v>37</v>
      </c>
      <c r="AG102" t="s">
        <v>31</v>
      </c>
      <c r="AH102" t="s">
        <v>31</v>
      </c>
      <c r="AI102" t="s">
        <v>31</v>
      </c>
      <c r="AJ102">
        <v>0</v>
      </c>
      <c r="AK102">
        <v>0</v>
      </c>
      <c r="AL102">
        <v>0</v>
      </c>
      <c r="AM102">
        <v>0</v>
      </c>
    </row>
    <row r="103" spans="1:39" x14ac:dyDescent="0.3">
      <c r="A103" t="s">
        <v>9199</v>
      </c>
      <c r="B103" t="s">
        <v>9200</v>
      </c>
      <c r="C103">
        <v>7</v>
      </c>
      <c r="D103">
        <v>7</v>
      </c>
      <c r="E103">
        <v>7</v>
      </c>
      <c r="F103">
        <v>19</v>
      </c>
      <c r="G103">
        <v>19</v>
      </c>
      <c r="H103">
        <v>19</v>
      </c>
      <c r="I103">
        <v>35.378</v>
      </c>
      <c r="J103">
        <v>0</v>
      </c>
      <c r="K103">
        <v>18.71</v>
      </c>
      <c r="L103">
        <v>299620000</v>
      </c>
      <c r="M103">
        <v>15</v>
      </c>
      <c r="N103">
        <v>12</v>
      </c>
      <c r="O103">
        <v>-0.22360524348914601</v>
      </c>
      <c r="P103" t="s">
        <v>30</v>
      </c>
      <c r="Q103" t="s">
        <v>30</v>
      </c>
      <c r="R103">
        <v>3</v>
      </c>
      <c r="S103">
        <v>3</v>
      </c>
      <c r="T103">
        <f t="shared" si="6"/>
        <v>6</v>
      </c>
      <c r="U103">
        <f t="shared" si="7"/>
        <v>1</v>
      </c>
      <c r="V103">
        <v>0.61538461538461486</v>
      </c>
      <c r="W103">
        <f t="shared" si="8"/>
        <v>1.615384615384615</v>
      </c>
      <c r="X103" s="9" t="s">
        <v>17104</v>
      </c>
      <c r="Y103" t="s">
        <v>9201</v>
      </c>
      <c r="Z103" t="s">
        <v>9202</v>
      </c>
      <c r="AA103" t="s">
        <v>17183</v>
      </c>
      <c r="AB103">
        <v>30</v>
      </c>
      <c r="AC103" t="s">
        <v>6015</v>
      </c>
      <c r="AD103" s="5" t="s">
        <v>118</v>
      </c>
      <c r="AE103" t="s">
        <v>119</v>
      </c>
      <c r="AF103" t="s">
        <v>37</v>
      </c>
      <c r="AG103" t="s">
        <v>31</v>
      </c>
      <c r="AH103" t="s">
        <v>31</v>
      </c>
      <c r="AI103" t="s">
        <v>31</v>
      </c>
      <c r="AJ103">
        <v>0</v>
      </c>
      <c r="AK103">
        <v>0</v>
      </c>
      <c r="AL103">
        <v>0</v>
      </c>
      <c r="AM103">
        <v>0</v>
      </c>
    </row>
    <row r="104" spans="1:39" x14ac:dyDescent="0.3">
      <c r="A104" t="s">
        <v>9216</v>
      </c>
      <c r="B104" t="s">
        <v>9217</v>
      </c>
      <c r="C104">
        <v>2</v>
      </c>
      <c r="D104">
        <v>2</v>
      </c>
      <c r="E104">
        <v>2</v>
      </c>
      <c r="F104">
        <v>11.5</v>
      </c>
      <c r="G104">
        <v>11.5</v>
      </c>
      <c r="H104">
        <v>11.5</v>
      </c>
      <c r="I104">
        <v>19.279</v>
      </c>
      <c r="J104">
        <v>0</v>
      </c>
      <c r="K104">
        <v>5.0171999999999999</v>
      </c>
      <c r="L104">
        <v>112640000</v>
      </c>
      <c r="M104">
        <v>10</v>
      </c>
      <c r="N104">
        <v>5</v>
      </c>
      <c r="O104">
        <v>0.101447496563196</v>
      </c>
      <c r="P104" t="s">
        <v>30</v>
      </c>
      <c r="Q104" t="s">
        <v>30</v>
      </c>
      <c r="R104">
        <v>3</v>
      </c>
      <c r="S104">
        <v>3</v>
      </c>
      <c r="T104">
        <f t="shared" si="6"/>
        <v>6</v>
      </c>
      <c r="U104">
        <f t="shared" si="7"/>
        <v>1</v>
      </c>
      <c r="V104">
        <v>0.61538461538461486</v>
      </c>
      <c r="W104">
        <f t="shared" si="8"/>
        <v>1.615384615384615</v>
      </c>
      <c r="X104" s="9" t="s">
        <v>17104</v>
      </c>
      <c r="Y104" t="s">
        <v>227</v>
      </c>
      <c r="Z104" t="s">
        <v>9218</v>
      </c>
      <c r="AA104" t="s">
        <v>17184</v>
      </c>
      <c r="AB104">
        <v>35</v>
      </c>
      <c r="AC104" t="s">
        <v>81</v>
      </c>
      <c r="AD104" s="5" t="s">
        <v>75</v>
      </c>
      <c r="AE104" t="s">
        <v>76</v>
      </c>
      <c r="AF104" t="s">
        <v>37</v>
      </c>
      <c r="AG104" t="s">
        <v>31</v>
      </c>
      <c r="AH104" t="s">
        <v>31</v>
      </c>
      <c r="AI104" t="s">
        <v>31</v>
      </c>
      <c r="AJ104">
        <v>0</v>
      </c>
      <c r="AK104">
        <v>0</v>
      </c>
      <c r="AL104">
        <v>0</v>
      </c>
      <c r="AM104">
        <v>0</v>
      </c>
    </row>
    <row r="105" spans="1:39" x14ac:dyDescent="0.3">
      <c r="A105" t="s">
        <v>9593</v>
      </c>
      <c r="B105" t="s">
        <v>9594</v>
      </c>
      <c r="C105">
        <v>3</v>
      </c>
      <c r="D105">
        <v>3</v>
      </c>
      <c r="E105">
        <v>3</v>
      </c>
      <c r="F105">
        <v>6</v>
      </c>
      <c r="G105">
        <v>6</v>
      </c>
      <c r="H105">
        <v>6</v>
      </c>
      <c r="I105">
        <v>71.039000000000001</v>
      </c>
      <c r="J105">
        <v>0</v>
      </c>
      <c r="K105">
        <v>4.7188999999999997</v>
      </c>
      <c r="L105">
        <v>65564000</v>
      </c>
      <c r="M105">
        <v>24</v>
      </c>
      <c r="N105">
        <v>5</v>
      </c>
      <c r="O105">
        <v>-0.84565995420728401</v>
      </c>
      <c r="P105" t="s">
        <v>30</v>
      </c>
      <c r="Q105" t="s">
        <v>30</v>
      </c>
      <c r="R105">
        <v>3</v>
      </c>
      <c r="S105">
        <v>3</v>
      </c>
      <c r="T105">
        <f t="shared" si="6"/>
        <v>6</v>
      </c>
      <c r="U105">
        <f t="shared" si="7"/>
        <v>1</v>
      </c>
      <c r="V105">
        <v>0.61538461538461486</v>
      </c>
      <c r="W105">
        <f t="shared" si="8"/>
        <v>1.615384615384615</v>
      </c>
      <c r="X105" s="9" t="s">
        <v>17104</v>
      </c>
      <c r="Y105" t="s">
        <v>9595</v>
      </c>
      <c r="Z105" t="s">
        <v>9596</v>
      </c>
      <c r="AA105" t="s">
        <v>17181</v>
      </c>
      <c r="AB105">
        <v>34</v>
      </c>
      <c r="AC105" t="s">
        <v>9597</v>
      </c>
      <c r="AD105" s="5" t="s">
        <v>118</v>
      </c>
      <c r="AE105" t="s">
        <v>119</v>
      </c>
      <c r="AF105" t="s">
        <v>37</v>
      </c>
      <c r="AG105" t="s">
        <v>31</v>
      </c>
      <c r="AH105" t="s">
        <v>31</v>
      </c>
      <c r="AI105" t="s">
        <v>31</v>
      </c>
      <c r="AJ105">
        <v>0</v>
      </c>
      <c r="AK105">
        <v>0</v>
      </c>
      <c r="AL105">
        <v>0</v>
      </c>
      <c r="AM105">
        <v>0</v>
      </c>
    </row>
    <row r="106" spans="1:39" x14ac:dyDescent="0.3">
      <c r="A106" t="s">
        <v>9803</v>
      </c>
      <c r="B106" t="s">
        <v>9804</v>
      </c>
      <c r="C106">
        <v>1</v>
      </c>
      <c r="D106">
        <v>1</v>
      </c>
      <c r="E106">
        <v>1</v>
      </c>
      <c r="F106">
        <v>3.8</v>
      </c>
      <c r="G106">
        <v>3.8</v>
      </c>
      <c r="H106">
        <v>3.8</v>
      </c>
      <c r="I106">
        <v>42.015999999999998</v>
      </c>
      <c r="J106">
        <v>5.7981999999999999E-4</v>
      </c>
      <c r="K106">
        <v>3.0548000000000002</v>
      </c>
      <c r="L106">
        <v>36215000</v>
      </c>
      <c r="M106">
        <v>22</v>
      </c>
      <c r="N106">
        <v>1</v>
      </c>
      <c r="O106">
        <v>-0.83497270941734303</v>
      </c>
      <c r="P106" t="s">
        <v>30</v>
      </c>
      <c r="Q106" t="s">
        <v>30</v>
      </c>
      <c r="R106">
        <v>3</v>
      </c>
      <c r="S106">
        <v>3</v>
      </c>
      <c r="T106">
        <f t="shared" si="6"/>
        <v>6</v>
      </c>
      <c r="U106">
        <f t="shared" si="7"/>
        <v>1</v>
      </c>
      <c r="V106">
        <v>0.61538461538461486</v>
      </c>
      <c r="W106">
        <f t="shared" si="8"/>
        <v>1.615384615384615</v>
      </c>
      <c r="X106" s="9" t="s">
        <v>17104</v>
      </c>
      <c r="Y106" t="s">
        <v>227</v>
      </c>
      <c r="Z106" t="s">
        <v>9805</v>
      </c>
      <c r="AA106" t="e">
        <v>#N/A</v>
      </c>
      <c r="AB106">
        <v>35</v>
      </c>
      <c r="AC106" t="s">
        <v>81</v>
      </c>
      <c r="AD106" s="5" t="s">
        <v>2284</v>
      </c>
      <c r="AE106" t="s">
        <v>2285</v>
      </c>
      <c r="AF106" t="s">
        <v>37</v>
      </c>
      <c r="AG106" t="s">
        <v>31</v>
      </c>
      <c r="AH106" t="s">
        <v>31</v>
      </c>
      <c r="AI106" t="s">
        <v>31</v>
      </c>
      <c r="AJ106">
        <v>0</v>
      </c>
      <c r="AK106">
        <v>0</v>
      </c>
      <c r="AL106">
        <v>0</v>
      </c>
      <c r="AM106">
        <v>0</v>
      </c>
    </row>
    <row r="107" spans="1:39" x14ac:dyDescent="0.3">
      <c r="A107" t="s">
        <v>10027</v>
      </c>
      <c r="B107" t="s">
        <v>10028</v>
      </c>
      <c r="C107">
        <v>2</v>
      </c>
      <c r="D107">
        <v>2</v>
      </c>
      <c r="E107">
        <v>2</v>
      </c>
      <c r="F107">
        <v>5.4</v>
      </c>
      <c r="G107">
        <v>5.4</v>
      </c>
      <c r="H107">
        <v>5.4</v>
      </c>
      <c r="I107">
        <v>64.033000000000001</v>
      </c>
      <c r="J107">
        <v>0</v>
      </c>
      <c r="K107">
        <v>7.4297000000000004</v>
      </c>
      <c r="L107">
        <v>21115000</v>
      </c>
      <c r="M107">
        <v>18</v>
      </c>
      <c r="N107">
        <v>4</v>
      </c>
      <c r="O107">
        <v>-0.93153228759765605</v>
      </c>
      <c r="P107" t="s">
        <v>30</v>
      </c>
      <c r="Q107" t="s">
        <v>30</v>
      </c>
      <c r="R107">
        <v>3</v>
      </c>
      <c r="S107">
        <v>3</v>
      </c>
      <c r="T107">
        <f t="shared" si="6"/>
        <v>6</v>
      </c>
      <c r="U107">
        <f t="shared" si="7"/>
        <v>1</v>
      </c>
      <c r="V107">
        <v>0.61538461538461486</v>
      </c>
      <c r="W107">
        <f t="shared" si="8"/>
        <v>1.615384615384615</v>
      </c>
      <c r="X107" s="9" t="s">
        <v>17104</v>
      </c>
      <c r="Y107" t="s">
        <v>9595</v>
      </c>
      <c r="Z107" t="s">
        <v>10029</v>
      </c>
      <c r="AA107" t="s">
        <v>17181</v>
      </c>
      <c r="AB107">
        <v>34</v>
      </c>
      <c r="AC107" t="s">
        <v>9597</v>
      </c>
      <c r="AD107" s="5" t="s">
        <v>118</v>
      </c>
      <c r="AE107" t="s">
        <v>119</v>
      </c>
      <c r="AF107" t="s">
        <v>37</v>
      </c>
      <c r="AG107" t="s">
        <v>31</v>
      </c>
      <c r="AH107" t="s">
        <v>31</v>
      </c>
      <c r="AI107" t="s">
        <v>31</v>
      </c>
      <c r="AJ107">
        <v>0</v>
      </c>
      <c r="AK107">
        <v>0</v>
      </c>
      <c r="AL107">
        <v>0</v>
      </c>
      <c r="AM107">
        <v>0</v>
      </c>
    </row>
    <row r="108" spans="1:39" x14ac:dyDescent="0.3">
      <c r="A108" t="s">
        <v>10128</v>
      </c>
      <c r="B108" t="s">
        <v>10129</v>
      </c>
      <c r="C108">
        <v>9</v>
      </c>
      <c r="D108">
        <v>9</v>
      </c>
      <c r="E108">
        <v>3</v>
      </c>
      <c r="F108">
        <v>10.3</v>
      </c>
      <c r="G108">
        <v>10.3</v>
      </c>
      <c r="H108">
        <v>4.3</v>
      </c>
      <c r="I108">
        <v>155.15</v>
      </c>
      <c r="J108">
        <v>0</v>
      </c>
      <c r="K108">
        <v>41.680999999999997</v>
      </c>
      <c r="L108">
        <v>215210000</v>
      </c>
      <c r="M108">
        <v>64</v>
      </c>
      <c r="N108">
        <v>19</v>
      </c>
      <c r="O108">
        <v>-0.91208257246762503</v>
      </c>
      <c r="P108" t="s">
        <v>30</v>
      </c>
      <c r="Q108" t="s">
        <v>30</v>
      </c>
      <c r="R108">
        <v>3</v>
      </c>
      <c r="S108">
        <v>3</v>
      </c>
      <c r="T108">
        <f t="shared" si="6"/>
        <v>6</v>
      </c>
      <c r="U108">
        <f t="shared" si="7"/>
        <v>1</v>
      </c>
      <c r="V108">
        <v>0.61538461538461486</v>
      </c>
      <c r="W108">
        <f t="shared" si="8"/>
        <v>1.615384615384615</v>
      </c>
      <c r="X108" s="9" t="s">
        <v>17104</v>
      </c>
      <c r="Y108" t="s">
        <v>400</v>
      </c>
      <c r="Z108" t="s">
        <v>10130</v>
      </c>
      <c r="AA108" t="s">
        <v>17170</v>
      </c>
      <c r="AB108">
        <v>34</v>
      </c>
      <c r="AC108" t="s">
        <v>402</v>
      </c>
      <c r="AD108" s="5" t="s">
        <v>118</v>
      </c>
      <c r="AE108" t="s">
        <v>119</v>
      </c>
      <c r="AF108" t="s">
        <v>37</v>
      </c>
      <c r="AG108" t="s">
        <v>31</v>
      </c>
      <c r="AH108" t="s">
        <v>31</v>
      </c>
      <c r="AI108" t="s">
        <v>31</v>
      </c>
      <c r="AJ108">
        <v>0</v>
      </c>
      <c r="AK108">
        <v>0</v>
      </c>
      <c r="AL108">
        <v>0</v>
      </c>
      <c r="AM108">
        <v>0</v>
      </c>
    </row>
    <row r="109" spans="1:39" x14ac:dyDescent="0.3">
      <c r="A109" t="s">
        <v>10311</v>
      </c>
      <c r="B109" t="s">
        <v>10312</v>
      </c>
      <c r="C109">
        <v>23</v>
      </c>
      <c r="D109">
        <v>8</v>
      </c>
      <c r="E109">
        <v>8</v>
      </c>
      <c r="F109">
        <v>32.700000000000003</v>
      </c>
      <c r="G109">
        <v>13.5</v>
      </c>
      <c r="H109">
        <v>13.5</v>
      </c>
      <c r="I109">
        <v>89.191999999999993</v>
      </c>
      <c r="J109">
        <v>0</v>
      </c>
      <c r="K109">
        <v>45.386000000000003</v>
      </c>
      <c r="L109">
        <v>1331600000</v>
      </c>
      <c r="M109">
        <v>32</v>
      </c>
      <c r="N109">
        <v>33</v>
      </c>
      <c r="O109">
        <v>0.21426892345771201</v>
      </c>
      <c r="P109" t="s">
        <v>30</v>
      </c>
      <c r="Q109" t="s">
        <v>30</v>
      </c>
      <c r="R109">
        <v>3</v>
      </c>
      <c r="S109">
        <v>3</v>
      </c>
      <c r="T109">
        <f t="shared" si="6"/>
        <v>6</v>
      </c>
      <c r="U109">
        <f t="shared" si="7"/>
        <v>1</v>
      </c>
      <c r="V109">
        <v>0.61538461538461486</v>
      </c>
      <c r="W109">
        <f t="shared" si="8"/>
        <v>1.615384615384615</v>
      </c>
      <c r="X109" s="9" t="s">
        <v>17104</v>
      </c>
      <c r="Y109" t="s">
        <v>544</v>
      </c>
      <c r="Z109" t="s">
        <v>10313</v>
      </c>
      <c r="AA109" t="s">
        <v>17185</v>
      </c>
      <c r="AB109">
        <v>35</v>
      </c>
      <c r="AC109" t="s">
        <v>81</v>
      </c>
      <c r="AD109" s="5" t="s">
        <v>381</v>
      </c>
      <c r="AE109" t="s">
        <v>382</v>
      </c>
      <c r="AF109" t="s">
        <v>219</v>
      </c>
      <c r="AG109" t="s">
        <v>17098</v>
      </c>
      <c r="AH109" t="s">
        <v>31</v>
      </c>
      <c r="AI109" t="s">
        <v>31</v>
      </c>
      <c r="AJ109">
        <v>0</v>
      </c>
      <c r="AK109">
        <v>0</v>
      </c>
      <c r="AL109">
        <v>0</v>
      </c>
      <c r="AM109">
        <v>0</v>
      </c>
    </row>
    <row r="110" spans="1:39" x14ac:dyDescent="0.3">
      <c r="A110" t="s">
        <v>10383</v>
      </c>
      <c r="B110" t="s">
        <v>10384</v>
      </c>
      <c r="C110">
        <v>3</v>
      </c>
      <c r="D110">
        <v>3</v>
      </c>
      <c r="E110">
        <v>3</v>
      </c>
      <c r="F110">
        <v>7.5</v>
      </c>
      <c r="G110">
        <v>7.5</v>
      </c>
      <c r="H110">
        <v>7.5</v>
      </c>
      <c r="I110">
        <v>66.161000000000001</v>
      </c>
      <c r="J110">
        <v>0</v>
      </c>
      <c r="K110">
        <v>24.036000000000001</v>
      </c>
      <c r="L110">
        <v>145900000</v>
      </c>
      <c r="M110">
        <v>34</v>
      </c>
      <c r="N110">
        <v>13</v>
      </c>
      <c r="O110">
        <v>-0.80668485826916203</v>
      </c>
      <c r="P110" t="s">
        <v>30</v>
      </c>
      <c r="Q110" t="s">
        <v>30</v>
      </c>
      <c r="R110">
        <v>3</v>
      </c>
      <c r="S110">
        <v>3</v>
      </c>
      <c r="T110">
        <f t="shared" si="6"/>
        <v>6</v>
      </c>
      <c r="U110">
        <f t="shared" si="7"/>
        <v>1</v>
      </c>
      <c r="V110">
        <v>0.61538461538461486</v>
      </c>
      <c r="W110">
        <f t="shared" si="8"/>
        <v>1.615384615384615</v>
      </c>
      <c r="X110" s="9" t="s">
        <v>17104</v>
      </c>
      <c r="Y110" t="s">
        <v>275</v>
      </c>
      <c r="Z110" t="s">
        <v>10385</v>
      </c>
      <c r="AA110" t="s">
        <v>17186</v>
      </c>
      <c r="AB110">
        <v>35</v>
      </c>
      <c r="AC110" t="s">
        <v>81</v>
      </c>
      <c r="AD110" s="5" t="s">
        <v>2189</v>
      </c>
      <c r="AE110" t="s">
        <v>2190</v>
      </c>
      <c r="AF110" t="s">
        <v>37</v>
      </c>
      <c r="AG110" t="s">
        <v>31</v>
      </c>
      <c r="AH110" t="s">
        <v>31</v>
      </c>
      <c r="AI110" t="s">
        <v>31</v>
      </c>
      <c r="AJ110">
        <v>0</v>
      </c>
      <c r="AK110">
        <v>0</v>
      </c>
      <c r="AL110">
        <v>0</v>
      </c>
      <c r="AM110">
        <v>0</v>
      </c>
    </row>
    <row r="111" spans="1:39" x14ac:dyDescent="0.3">
      <c r="A111" t="s">
        <v>10661</v>
      </c>
      <c r="B111" t="s">
        <v>10662</v>
      </c>
      <c r="C111">
        <v>2</v>
      </c>
      <c r="D111">
        <v>2</v>
      </c>
      <c r="E111">
        <v>2</v>
      </c>
      <c r="F111">
        <v>4.5</v>
      </c>
      <c r="G111">
        <v>4.5</v>
      </c>
      <c r="H111">
        <v>4.5</v>
      </c>
      <c r="I111">
        <v>66.001999999999995</v>
      </c>
      <c r="J111">
        <v>0</v>
      </c>
      <c r="K111">
        <v>5.4268999999999998</v>
      </c>
      <c r="L111">
        <v>34869000</v>
      </c>
      <c r="M111">
        <v>25</v>
      </c>
      <c r="N111">
        <v>3</v>
      </c>
      <c r="O111">
        <v>-1.12205193936825</v>
      </c>
      <c r="P111" t="s">
        <v>30</v>
      </c>
      <c r="Q111" t="s">
        <v>30</v>
      </c>
      <c r="R111">
        <v>3</v>
      </c>
      <c r="S111">
        <v>3</v>
      </c>
      <c r="T111">
        <f t="shared" si="6"/>
        <v>6</v>
      </c>
      <c r="U111">
        <f t="shared" si="7"/>
        <v>1</v>
      </c>
      <c r="V111">
        <v>0.61538461538461486</v>
      </c>
      <c r="W111">
        <f t="shared" si="8"/>
        <v>1.615384615384615</v>
      </c>
      <c r="X111" s="9" t="s">
        <v>17104</v>
      </c>
      <c r="Y111" t="s">
        <v>4271</v>
      </c>
      <c r="Z111" t="s">
        <v>10663</v>
      </c>
      <c r="AA111" t="s">
        <v>17187</v>
      </c>
      <c r="AB111">
        <v>16</v>
      </c>
      <c r="AC111" t="s">
        <v>792</v>
      </c>
      <c r="AD111" s="5" t="s">
        <v>741</v>
      </c>
      <c r="AE111" t="s">
        <v>742</v>
      </c>
      <c r="AF111" t="s">
        <v>37</v>
      </c>
      <c r="AG111" t="s">
        <v>31</v>
      </c>
      <c r="AH111" t="s">
        <v>31</v>
      </c>
      <c r="AI111" t="s">
        <v>31</v>
      </c>
      <c r="AJ111">
        <v>0</v>
      </c>
      <c r="AK111">
        <v>0</v>
      </c>
      <c r="AL111">
        <v>0</v>
      </c>
      <c r="AM111">
        <v>0</v>
      </c>
    </row>
    <row r="112" spans="1:39" x14ac:dyDescent="0.3">
      <c r="A112" t="s">
        <v>10753</v>
      </c>
      <c r="B112" t="s">
        <v>10754</v>
      </c>
      <c r="C112">
        <v>5</v>
      </c>
      <c r="D112">
        <v>5</v>
      </c>
      <c r="E112">
        <v>5</v>
      </c>
      <c r="F112">
        <v>24.2</v>
      </c>
      <c r="G112">
        <v>24.2</v>
      </c>
      <c r="H112">
        <v>24.2</v>
      </c>
      <c r="I112">
        <v>24.448</v>
      </c>
      <c r="J112">
        <v>0</v>
      </c>
      <c r="K112">
        <v>18.228000000000002</v>
      </c>
      <c r="L112">
        <v>904580000</v>
      </c>
      <c r="M112">
        <v>11</v>
      </c>
      <c r="N112">
        <v>31</v>
      </c>
      <c r="O112">
        <v>0.621233117580414</v>
      </c>
      <c r="P112" t="s">
        <v>30</v>
      </c>
      <c r="Q112" t="s">
        <v>30</v>
      </c>
      <c r="R112">
        <v>3</v>
      </c>
      <c r="S112">
        <v>3</v>
      </c>
      <c r="T112">
        <f t="shared" si="6"/>
        <v>6</v>
      </c>
      <c r="U112">
        <f t="shared" si="7"/>
        <v>1</v>
      </c>
      <c r="V112">
        <v>0.61538461538461486</v>
      </c>
      <c r="W112">
        <f t="shared" si="8"/>
        <v>1.615384615384615</v>
      </c>
      <c r="X112" s="9" t="s">
        <v>17104</v>
      </c>
      <c r="Y112" t="s">
        <v>365</v>
      </c>
      <c r="Z112" t="s">
        <v>10755</v>
      </c>
      <c r="AA112" t="s">
        <v>17179</v>
      </c>
      <c r="AB112">
        <v>35</v>
      </c>
      <c r="AC112" t="s">
        <v>81</v>
      </c>
      <c r="AD112" s="5" t="s">
        <v>118</v>
      </c>
      <c r="AE112" t="s">
        <v>119</v>
      </c>
      <c r="AF112" t="s">
        <v>37</v>
      </c>
      <c r="AG112" t="s">
        <v>31</v>
      </c>
      <c r="AH112" t="s">
        <v>31</v>
      </c>
      <c r="AI112" t="s">
        <v>31</v>
      </c>
      <c r="AJ112">
        <v>0</v>
      </c>
      <c r="AK112">
        <v>0</v>
      </c>
      <c r="AL112">
        <v>0</v>
      </c>
      <c r="AM112">
        <v>0</v>
      </c>
    </row>
    <row r="113" spans="1:39" x14ac:dyDescent="0.3">
      <c r="A113" t="s">
        <v>11381</v>
      </c>
      <c r="B113" t="s">
        <v>11382</v>
      </c>
      <c r="C113">
        <v>1</v>
      </c>
      <c r="D113">
        <v>1</v>
      </c>
      <c r="E113">
        <v>1</v>
      </c>
      <c r="F113">
        <v>5.7</v>
      </c>
      <c r="G113">
        <v>5.7</v>
      </c>
      <c r="H113">
        <v>5.7</v>
      </c>
      <c r="I113">
        <v>17.427</v>
      </c>
      <c r="J113">
        <v>0</v>
      </c>
      <c r="K113">
        <v>4.3587999999999996</v>
      </c>
      <c r="L113">
        <v>186380000</v>
      </c>
      <c r="M113">
        <v>6</v>
      </c>
      <c r="N113">
        <v>6</v>
      </c>
      <c r="O113">
        <v>0.41591154304998301</v>
      </c>
      <c r="P113" t="s">
        <v>30</v>
      </c>
      <c r="Q113" t="s">
        <v>30</v>
      </c>
      <c r="R113">
        <v>3</v>
      </c>
      <c r="S113">
        <v>3</v>
      </c>
      <c r="T113">
        <f t="shared" si="6"/>
        <v>6</v>
      </c>
      <c r="U113">
        <f t="shared" si="7"/>
        <v>1</v>
      </c>
      <c r="V113">
        <v>0.61538461538461486</v>
      </c>
      <c r="W113">
        <f t="shared" si="8"/>
        <v>1.615384615384615</v>
      </c>
      <c r="X113" s="9" t="s">
        <v>17104</v>
      </c>
      <c r="Y113" t="s">
        <v>365</v>
      </c>
      <c r="Z113" t="s">
        <v>11383</v>
      </c>
      <c r="AA113" t="s">
        <v>17188</v>
      </c>
      <c r="AB113">
        <v>35</v>
      </c>
      <c r="AC113" t="s">
        <v>81</v>
      </c>
      <c r="AD113" s="5" t="s">
        <v>381</v>
      </c>
      <c r="AE113" t="s">
        <v>382</v>
      </c>
      <c r="AF113" t="s">
        <v>37</v>
      </c>
      <c r="AG113" t="s">
        <v>31</v>
      </c>
      <c r="AH113" t="s">
        <v>31</v>
      </c>
      <c r="AI113" t="s">
        <v>31</v>
      </c>
      <c r="AJ113">
        <v>0</v>
      </c>
      <c r="AK113">
        <v>0</v>
      </c>
      <c r="AL113">
        <v>0</v>
      </c>
      <c r="AM113">
        <v>0</v>
      </c>
    </row>
    <row r="114" spans="1:39" x14ac:dyDescent="0.3">
      <c r="A114" t="s">
        <v>11702</v>
      </c>
      <c r="B114" t="s">
        <v>11703</v>
      </c>
      <c r="C114">
        <v>2</v>
      </c>
      <c r="D114">
        <v>2</v>
      </c>
      <c r="E114">
        <v>2</v>
      </c>
      <c r="F114">
        <v>3.6</v>
      </c>
      <c r="G114">
        <v>3.6</v>
      </c>
      <c r="H114">
        <v>3.6</v>
      </c>
      <c r="I114">
        <v>81.846000000000004</v>
      </c>
      <c r="J114">
        <v>0</v>
      </c>
      <c r="K114">
        <v>9.3460999999999999</v>
      </c>
      <c r="L114">
        <v>60838000</v>
      </c>
      <c r="M114">
        <v>37</v>
      </c>
      <c r="N114">
        <v>4</v>
      </c>
      <c r="O114">
        <v>-1.04246548243931</v>
      </c>
      <c r="P114" t="s">
        <v>30</v>
      </c>
      <c r="Q114" t="s">
        <v>30</v>
      </c>
      <c r="R114">
        <v>3</v>
      </c>
      <c r="S114">
        <v>3</v>
      </c>
      <c r="T114">
        <f t="shared" si="6"/>
        <v>6</v>
      </c>
      <c r="U114">
        <f t="shared" si="7"/>
        <v>1</v>
      </c>
      <c r="V114">
        <v>0.61538461538461486</v>
      </c>
      <c r="W114">
        <f t="shared" si="8"/>
        <v>1.615384615384615</v>
      </c>
      <c r="X114" s="9" t="s">
        <v>17104</v>
      </c>
      <c r="Y114" t="s">
        <v>565</v>
      </c>
      <c r="Z114" t="s">
        <v>11704</v>
      </c>
      <c r="AA114" t="s">
        <v>17189</v>
      </c>
      <c r="AB114">
        <v>20</v>
      </c>
      <c r="AC114" t="s">
        <v>567</v>
      </c>
      <c r="AD114" s="5" t="s">
        <v>3096</v>
      </c>
      <c r="AE114" t="s">
        <v>3097</v>
      </c>
      <c r="AF114" t="s">
        <v>37</v>
      </c>
      <c r="AG114" t="s">
        <v>31</v>
      </c>
      <c r="AH114" t="s">
        <v>31</v>
      </c>
      <c r="AI114" t="s">
        <v>31</v>
      </c>
      <c r="AJ114">
        <v>0</v>
      </c>
      <c r="AK114">
        <v>0</v>
      </c>
      <c r="AL114">
        <v>0</v>
      </c>
      <c r="AM114">
        <v>0</v>
      </c>
    </row>
    <row r="115" spans="1:39" x14ac:dyDescent="0.3">
      <c r="A115" t="s">
        <v>11812</v>
      </c>
      <c r="B115" t="s">
        <v>11813</v>
      </c>
      <c r="C115">
        <v>4</v>
      </c>
      <c r="D115">
        <v>4</v>
      </c>
      <c r="E115">
        <v>4</v>
      </c>
      <c r="F115">
        <v>9.3000000000000007</v>
      </c>
      <c r="G115">
        <v>9.3000000000000007</v>
      </c>
      <c r="H115">
        <v>9.3000000000000007</v>
      </c>
      <c r="I115">
        <v>65.731999999999999</v>
      </c>
      <c r="J115">
        <v>0</v>
      </c>
      <c r="K115">
        <v>31.337</v>
      </c>
      <c r="L115">
        <v>148400000</v>
      </c>
      <c r="M115">
        <v>30</v>
      </c>
      <c r="N115">
        <v>8</v>
      </c>
      <c r="O115">
        <v>-0.463139603286982</v>
      </c>
      <c r="P115" t="s">
        <v>30</v>
      </c>
      <c r="Q115" t="s">
        <v>30</v>
      </c>
      <c r="R115">
        <v>3</v>
      </c>
      <c r="S115">
        <v>3</v>
      </c>
      <c r="T115">
        <f t="shared" si="6"/>
        <v>6</v>
      </c>
      <c r="U115">
        <f t="shared" si="7"/>
        <v>1</v>
      </c>
      <c r="V115">
        <v>0.61538461538461486</v>
      </c>
      <c r="W115">
        <f t="shared" si="8"/>
        <v>1.615384615384615</v>
      </c>
      <c r="X115" s="9" t="s">
        <v>17104</v>
      </c>
      <c r="Y115" t="s">
        <v>627</v>
      </c>
      <c r="Z115" t="s">
        <v>11814</v>
      </c>
      <c r="AA115" t="s">
        <v>17190</v>
      </c>
      <c r="AB115">
        <v>20</v>
      </c>
      <c r="AC115" t="s">
        <v>67</v>
      </c>
      <c r="AD115" s="5" t="s">
        <v>381</v>
      </c>
      <c r="AE115" t="s">
        <v>382</v>
      </c>
      <c r="AF115" t="s">
        <v>37</v>
      </c>
      <c r="AG115" t="s">
        <v>31</v>
      </c>
      <c r="AH115" t="s">
        <v>31</v>
      </c>
      <c r="AI115" t="s">
        <v>31</v>
      </c>
      <c r="AJ115">
        <v>0</v>
      </c>
      <c r="AK115">
        <v>0</v>
      </c>
      <c r="AL115">
        <v>0</v>
      </c>
      <c r="AM115">
        <v>0</v>
      </c>
    </row>
    <row r="116" spans="1:39" x14ac:dyDescent="0.3">
      <c r="A116" t="s">
        <v>11883</v>
      </c>
      <c r="B116" t="s">
        <v>11884</v>
      </c>
      <c r="C116">
        <v>2</v>
      </c>
      <c r="D116">
        <v>2</v>
      </c>
      <c r="E116">
        <v>2</v>
      </c>
      <c r="F116">
        <v>8.1999999999999993</v>
      </c>
      <c r="G116">
        <v>8.1999999999999993</v>
      </c>
      <c r="H116">
        <v>8.1999999999999993</v>
      </c>
      <c r="I116">
        <v>29.744</v>
      </c>
      <c r="J116">
        <v>5.1206999999999997E-3</v>
      </c>
      <c r="K116">
        <v>2.2483</v>
      </c>
      <c r="L116">
        <v>57959000</v>
      </c>
      <c r="M116">
        <v>5</v>
      </c>
      <c r="N116">
        <v>3</v>
      </c>
      <c r="O116">
        <v>0.244961238776644</v>
      </c>
      <c r="P116" t="s">
        <v>30</v>
      </c>
      <c r="Q116" t="s">
        <v>30</v>
      </c>
      <c r="R116">
        <v>3</v>
      </c>
      <c r="S116">
        <v>3</v>
      </c>
      <c r="T116">
        <f t="shared" si="6"/>
        <v>6</v>
      </c>
      <c r="U116">
        <f t="shared" si="7"/>
        <v>1</v>
      </c>
      <c r="V116">
        <v>0.61538461538461486</v>
      </c>
      <c r="W116">
        <f t="shared" si="8"/>
        <v>1.615384615384615</v>
      </c>
      <c r="X116" s="9" t="s">
        <v>17104</v>
      </c>
      <c r="Y116" t="s">
        <v>2201</v>
      </c>
      <c r="Z116" t="s">
        <v>11885</v>
      </c>
      <c r="AA116" t="s">
        <v>17191</v>
      </c>
      <c r="AB116">
        <v>11</v>
      </c>
      <c r="AC116" t="s">
        <v>2175</v>
      </c>
      <c r="AD116" s="5" t="s">
        <v>381</v>
      </c>
      <c r="AE116" t="s">
        <v>382</v>
      </c>
      <c r="AF116" t="s">
        <v>37</v>
      </c>
      <c r="AG116" t="s">
        <v>31</v>
      </c>
      <c r="AH116" t="s">
        <v>31</v>
      </c>
      <c r="AI116" t="s">
        <v>31</v>
      </c>
      <c r="AJ116">
        <v>0</v>
      </c>
      <c r="AK116">
        <v>0</v>
      </c>
      <c r="AL116">
        <v>0</v>
      </c>
      <c r="AM116">
        <v>0</v>
      </c>
    </row>
    <row r="117" spans="1:39" x14ac:dyDescent="0.3">
      <c r="A117" t="s">
        <v>12125</v>
      </c>
      <c r="B117" t="s">
        <v>12126</v>
      </c>
      <c r="C117">
        <v>3</v>
      </c>
      <c r="D117">
        <v>2</v>
      </c>
      <c r="E117">
        <v>2</v>
      </c>
      <c r="F117">
        <v>3</v>
      </c>
      <c r="G117">
        <v>1.7</v>
      </c>
      <c r="H117">
        <v>1.7</v>
      </c>
      <c r="I117">
        <v>139.91</v>
      </c>
      <c r="J117">
        <v>3.8823999999999998E-3</v>
      </c>
      <c r="K117">
        <v>2.3673999999999999</v>
      </c>
      <c r="L117">
        <v>16397000</v>
      </c>
      <c r="M117">
        <v>57</v>
      </c>
      <c r="N117">
        <v>3</v>
      </c>
      <c r="O117">
        <v>-1.10015646616618</v>
      </c>
      <c r="P117" t="s">
        <v>30</v>
      </c>
      <c r="Q117" t="s">
        <v>30</v>
      </c>
      <c r="R117">
        <v>3</v>
      </c>
      <c r="S117">
        <v>3</v>
      </c>
      <c r="T117">
        <f t="shared" si="6"/>
        <v>6</v>
      </c>
      <c r="U117">
        <f t="shared" si="7"/>
        <v>1</v>
      </c>
      <c r="V117">
        <v>0.61538461538461486</v>
      </c>
      <c r="W117">
        <f t="shared" si="8"/>
        <v>1.615384615384615</v>
      </c>
      <c r="X117" s="9" t="s">
        <v>17104</v>
      </c>
      <c r="Y117" t="s">
        <v>400</v>
      </c>
      <c r="Z117" t="s">
        <v>12127</v>
      </c>
      <c r="AA117" t="s">
        <v>17170</v>
      </c>
      <c r="AB117">
        <v>34</v>
      </c>
      <c r="AC117" t="s">
        <v>402</v>
      </c>
      <c r="AD117" s="5" t="s">
        <v>118</v>
      </c>
      <c r="AE117" t="s">
        <v>119</v>
      </c>
      <c r="AF117" t="s">
        <v>37</v>
      </c>
      <c r="AG117" t="s">
        <v>31</v>
      </c>
      <c r="AH117" t="s">
        <v>31</v>
      </c>
      <c r="AI117" t="s">
        <v>31</v>
      </c>
      <c r="AJ117">
        <v>0</v>
      </c>
      <c r="AK117">
        <v>0</v>
      </c>
      <c r="AL117">
        <v>0</v>
      </c>
      <c r="AM117">
        <v>0</v>
      </c>
    </row>
    <row r="118" spans="1:39" x14ac:dyDescent="0.3">
      <c r="A118" t="s">
        <v>12147</v>
      </c>
      <c r="B118" t="s">
        <v>12148</v>
      </c>
      <c r="C118">
        <v>1</v>
      </c>
      <c r="D118">
        <v>1</v>
      </c>
      <c r="E118">
        <v>1</v>
      </c>
      <c r="F118">
        <v>3.2</v>
      </c>
      <c r="G118">
        <v>3.2</v>
      </c>
      <c r="H118">
        <v>3.2</v>
      </c>
      <c r="I118">
        <v>49.655000000000001</v>
      </c>
      <c r="J118">
        <v>2.0723E-3</v>
      </c>
      <c r="K118">
        <v>2.633</v>
      </c>
      <c r="L118">
        <v>3579900000</v>
      </c>
      <c r="M118">
        <v>23</v>
      </c>
      <c r="N118">
        <v>62</v>
      </c>
      <c r="O118">
        <v>1.1711645176013299</v>
      </c>
      <c r="P118" t="s">
        <v>30</v>
      </c>
      <c r="Q118" t="s">
        <v>30</v>
      </c>
      <c r="R118">
        <v>3</v>
      </c>
      <c r="S118">
        <v>3</v>
      </c>
      <c r="T118">
        <f t="shared" si="6"/>
        <v>6</v>
      </c>
      <c r="U118">
        <f t="shared" si="7"/>
        <v>1</v>
      </c>
      <c r="V118">
        <v>0.61538461538461486</v>
      </c>
      <c r="W118">
        <f t="shared" si="8"/>
        <v>1.615384615384615</v>
      </c>
      <c r="X118" s="9" t="s">
        <v>17104</v>
      </c>
      <c r="Y118" t="s">
        <v>2064</v>
      </c>
      <c r="Z118" t="s">
        <v>12149</v>
      </c>
      <c r="AA118" t="s">
        <v>17192</v>
      </c>
      <c r="AB118">
        <v>29</v>
      </c>
      <c r="AC118" t="s">
        <v>1903</v>
      </c>
      <c r="AD118" s="5" t="s">
        <v>118</v>
      </c>
      <c r="AE118" t="s">
        <v>119</v>
      </c>
      <c r="AF118" t="s">
        <v>37</v>
      </c>
      <c r="AG118" t="s">
        <v>31</v>
      </c>
      <c r="AH118" t="s">
        <v>31</v>
      </c>
      <c r="AI118" t="s">
        <v>31</v>
      </c>
      <c r="AJ118">
        <v>0</v>
      </c>
      <c r="AK118">
        <v>0</v>
      </c>
      <c r="AL118">
        <v>0</v>
      </c>
      <c r="AM118">
        <v>0</v>
      </c>
    </row>
    <row r="119" spans="1:39" x14ac:dyDescent="0.3">
      <c r="A119" t="s">
        <v>12272</v>
      </c>
      <c r="B119" t="s">
        <v>12273</v>
      </c>
      <c r="C119">
        <v>3</v>
      </c>
      <c r="D119">
        <v>1</v>
      </c>
      <c r="E119">
        <v>1</v>
      </c>
      <c r="F119">
        <v>13.3</v>
      </c>
      <c r="G119">
        <v>5.3</v>
      </c>
      <c r="H119">
        <v>5.3</v>
      </c>
      <c r="I119">
        <v>28.356000000000002</v>
      </c>
      <c r="J119">
        <v>0</v>
      </c>
      <c r="K119">
        <v>12.319000000000001</v>
      </c>
      <c r="L119">
        <v>43148000</v>
      </c>
      <c r="M119">
        <v>15</v>
      </c>
      <c r="N119">
        <v>2</v>
      </c>
      <c r="O119">
        <v>-0.48981153592467302</v>
      </c>
      <c r="P119" t="s">
        <v>30</v>
      </c>
      <c r="Q119" t="s">
        <v>30</v>
      </c>
      <c r="R119">
        <v>3</v>
      </c>
      <c r="S119">
        <v>3</v>
      </c>
      <c r="T119">
        <f t="shared" si="6"/>
        <v>6</v>
      </c>
      <c r="U119">
        <f t="shared" si="7"/>
        <v>1</v>
      </c>
      <c r="V119">
        <v>0.61538461538461486</v>
      </c>
      <c r="W119">
        <f t="shared" si="8"/>
        <v>1.615384615384615</v>
      </c>
      <c r="X119" s="9" t="s">
        <v>17104</v>
      </c>
      <c r="Y119" t="s">
        <v>2420</v>
      </c>
      <c r="Z119" t="s">
        <v>12274</v>
      </c>
      <c r="AA119" t="s">
        <v>17193</v>
      </c>
      <c r="AB119">
        <v>11</v>
      </c>
      <c r="AC119" t="s">
        <v>2048</v>
      </c>
      <c r="AD119" s="5" t="s">
        <v>381</v>
      </c>
      <c r="AE119" t="s">
        <v>382</v>
      </c>
      <c r="AF119" t="s">
        <v>37</v>
      </c>
      <c r="AG119" t="s">
        <v>31</v>
      </c>
      <c r="AH119" t="s">
        <v>31</v>
      </c>
      <c r="AI119" t="s">
        <v>31</v>
      </c>
      <c r="AJ119">
        <v>0</v>
      </c>
      <c r="AK119">
        <v>0</v>
      </c>
      <c r="AL119">
        <v>0</v>
      </c>
      <c r="AM119">
        <v>0</v>
      </c>
    </row>
    <row r="120" spans="1:39" x14ac:dyDescent="0.3">
      <c r="A120" t="s">
        <v>12455</v>
      </c>
      <c r="B120" t="s">
        <v>12456</v>
      </c>
      <c r="C120">
        <v>3</v>
      </c>
      <c r="D120">
        <v>2</v>
      </c>
      <c r="E120">
        <v>2</v>
      </c>
      <c r="F120">
        <v>8.3000000000000007</v>
      </c>
      <c r="G120">
        <v>6</v>
      </c>
      <c r="H120">
        <v>6</v>
      </c>
      <c r="I120">
        <v>59.511000000000003</v>
      </c>
      <c r="J120">
        <v>0</v>
      </c>
      <c r="K120">
        <v>4.3502999999999998</v>
      </c>
      <c r="L120">
        <v>37055000</v>
      </c>
      <c r="M120">
        <v>23</v>
      </c>
      <c r="N120">
        <v>2</v>
      </c>
      <c r="O120">
        <v>-0.99888702233632398</v>
      </c>
      <c r="P120" t="s">
        <v>30</v>
      </c>
      <c r="Q120" t="s">
        <v>30</v>
      </c>
      <c r="R120">
        <v>3</v>
      </c>
      <c r="S120">
        <v>3</v>
      </c>
      <c r="T120">
        <f t="shared" si="6"/>
        <v>6</v>
      </c>
      <c r="U120">
        <f t="shared" si="7"/>
        <v>1</v>
      </c>
      <c r="V120">
        <v>0.61538461538461486</v>
      </c>
      <c r="W120">
        <f t="shared" si="8"/>
        <v>1.615384615384615</v>
      </c>
      <c r="X120" s="9" t="s">
        <v>17104</v>
      </c>
      <c r="Y120" t="s">
        <v>2662</v>
      </c>
      <c r="Z120" t="s">
        <v>12457</v>
      </c>
      <c r="AA120" t="s">
        <v>17194</v>
      </c>
      <c r="AB120">
        <v>29</v>
      </c>
      <c r="AC120" t="s">
        <v>2664</v>
      </c>
      <c r="AD120" s="5" t="s">
        <v>118</v>
      </c>
      <c r="AE120" t="s">
        <v>119</v>
      </c>
      <c r="AF120" t="s">
        <v>37</v>
      </c>
      <c r="AG120" t="s">
        <v>31</v>
      </c>
      <c r="AH120" t="s">
        <v>31</v>
      </c>
      <c r="AI120" t="s">
        <v>31</v>
      </c>
      <c r="AJ120">
        <v>0</v>
      </c>
      <c r="AK120">
        <v>0</v>
      </c>
      <c r="AL120">
        <v>0</v>
      </c>
      <c r="AM120">
        <v>0</v>
      </c>
    </row>
    <row r="121" spans="1:39" x14ac:dyDescent="0.3">
      <c r="A121" t="s">
        <v>12797</v>
      </c>
      <c r="B121" t="s">
        <v>12798</v>
      </c>
      <c r="C121">
        <v>3</v>
      </c>
      <c r="D121">
        <v>3</v>
      </c>
      <c r="E121">
        <v>3</v>
      </c>
      <c r="F121">
        <v>9</v>
      </c>
      <c r="G121">
        <v>9</v>
      </c>
      <c r="H121">
        <v>9</v>
      </c>
      <c r="I121">
        <v>47.140999999999998</v>
      </c>
      <c r="J121">
        <v>0</v>
      </c>
      <c r="K121">
        <v>5.7117000000000004</v>
      </c>
      <c r="L121">
        <v>24553000</v>
      </c>
      <c r="M121">
        <v>21</v>
      </c>
      <c r="N121">
        <v>4</v>
      </c>
      <c r="O121">
        <v>-0.84887635707855202</v>
      </c>
      <c r="P121" t="s">
        <v>30</v>
      </c>
      <c r="Q121" t="s">
        <v>30</v>
      </c>
      <c r="R121">
        <v>3</v>
      </c>
      <c r="S121">
        <v>3</v>
      </c>
      <c r="T121">
        <f t="shared" si="6"/>
        <v>6</v>
      </c>
      <c r="U121">
        <f t="shared" si="7"/>
        <v>1</v>
      </c>
      <c r="V121">
        <v>0.61538461538461486</v>
      </c>
      <c r="W121">
        <f t="shared" si="8"/>
        <v>1.615384615384615</v>
      </c>
      <c r="X121" s="9" t="s">
        <v>17104</v>
      </c>
      <c r="Y121" t="s">
        <v>12799</v>
      </c>
      <c r="Z121" t="s">
        <v>12800</v>
      </c>
      <c r="AA121" t="s">
        <v>17195</v>
      </c>
      <c r="AB121">
        <v>11</v>
      </c>
      <c r="AC121" t="s">
        <v>2175</v>
      </c>
      <c r="AD121" s="5" t="s">
        <v>381</v>
      </c>
      <c r="AE121" t="s">
        <v>382</v>
      </c>
      <c r="AF121" t="s">
        <v>37</v>
      </c>
      <c r="AG121" t="s">
        <v>31</v>
      </c>
      <c r="AH121" t="s">
        <v>31</v>
      </c>
      <c r="AI121" t="s">
        <v>31</v>
      </c>
      <c r="AJ121">
        <v>0</v>
      </c>
      <c r="AK121">
        <v>0</v>
      </c>
      <c r="AL121">
        <v>0</v>
      </c>
      <c r="AM121">
        <v>0</v>
      </c>
    </row>
    <row r="122" spans="1:39" x14ac:dyDescent="0.3">
      <c r="A122" t="s">
        <v>13147</v>
      </c>
      <c r="B122" t="s">
        <v>13148</v>
      </c>
      <c r="C122">
        <v>2</v>
      </c>
      <c r="D122">
        <v>1</v>
      </c>
      <c r="E122">
        <v>1</v>
      </c>
      <c r="F122">
        <v>14.7</v>
      </c>
      <c r="G122">
        <v>9.4</v>
      </c>
      <c r="H122">
        <v>9.4</v>
      </c>
      <c r="I122">
        <v>21.975999999999999</v>
      </c>
      <c r="J122">
        <v>0</v>
      </c>
      <c r="K122">
        <v>20.148</v>
      </c>
      <c r="L122">
        <v>17540000</v>
      </c>
      <c r="M122">
        <v>7</v>
      </c>
      <c r="N122">
        <v>2</v>
      </c>
      <c r="O122">
        <v>-0.56759939591089903</v>
      </c>
      <c r="P122" t="s">
        <v>30</v>
      </c>
      <c r="Q122" t="s">
        <v>30</v>
      </c>
      <c r="R122">
        <v>3</v>
      </c>
      <c r="S122">
        <v>3</v>
      </c>
      <c r="T122">
        <f t="shared" si="6"/>
        <v>6</v>
      </c>
      <c r="U122">
        <f t="shared" si="7"/>
        <v>1</v>
      </c>
      <c r="V122">
        <v>0.61538461538461486</v>
      </c>
      <c r="W122">
        <f t="shared" si="8"/>
        <v>1.615384615384615</v>
      </c>
      <c r="X122" s="9" t="s">
        <v>17104</v>
      </c>
      <c r="Y122" t="s">
        <v>5438</v>
      </c>
      <c r="Z122" t="s">
        <v>13149</v>
      </c>
      <c r="AA122" t="s">
        <v>17196</v>
      </c>
      <c r="AB122">
        <v>29</v>
      </c>
      <c r="AC122" t="s">
        <v>550</v>
      </c>
      <c r="AD122" s="5" t="s">
        <v>184</v>
      </c>
      <c r="AE122" t="s">
        <v>185</v>
      </c>
      <c r="AF122" t="s">
        <v>37</v>
      </c>
      <c r="AG122" t="s">
        <v>31</v>
      </c>
      <c r="AH122" t="s">
        <v>31</v>
      </c>
      <c r="AI122" t="s">
        <v>31</v>
      </c>
      <c r="AJ122">
        <v>0</v>
      </c>
      <c r="AK122">
        <v>0</v>
      </c>
      <c r="AL122">
        <v>0</v>
      </c>
      <c r="AM122">
        <v>0</v>
      </c>
    </row>
    <row r="123" spans="1:39" x14ac:dyDescent="0.3">
      <c r="A123" t="s">
        <v>13443</v>
      </c>
      <c r="B123" t="s">
        <v>13444</v>
      </c>
      <c r="C123">
        <v>3</v>
      </c>
      <c r="D123">
        <v>3</v>
      </c>
      <c r="E123">
        <v>3</v>
      </c>
      <c r="F123">
        <v>4.9000000000000004</v>
      </c>
      <c r="G123">
        <v>4.9000000000000004</v>
      </c>
      <c r="H123">
        <v>4.9000000000000004</v>
      </c>
      <c r="I123">
        <v>41.34</v>
      </c>
      <c r="J123">
        <v>0</v>
      </c>
      <c r="K123">
        <v>4.2453000000000003</v>
      </c>
      <c r="L123">
        <v>48527000</v>
      </c>
      <c r="M123">
        <v>15</v>
      </c>
      <c r="N123">
        <v>3</v>
      </c>
      <c r="O123">
        <v>-0.31728516519069699</v>
      </c>
      <c r="P123" t="s">
        <v>30</v>
      </c>
      <c r="Q123" t="s">
        <v>30</v>
      </c>
      <c r="R123">
        <v>3</v>
      </c>
      <c r="S123">
        <v>3</v>
      </c>
      <c r="T123">
        <f t="shared" si="6"/>
        <v>6</v>
      </c>
      <c r="U123">
        <f t="shared" si="7"/>
        <v>1</v>
      </c>
      <c r="V123">
        <v>0.61538461538461486</v>
      </c>
      <c r="W123">
        <f t="shared" si="8"/>
        <v>1.615384615384615</v>
      </c>
      <c r="X123" s="9" t="s">
        <v>17104</v>
      </c>
      <c r="Y123" t="s">
        <v>627</v>
      </c>
      <c r="Z123" t="s">
        <v>13445</v>
      </c>
      <c r="AA123" t="s">
        <v>17197</v>
      </c>
      <c r="AB123">
        <v>20</v>
      </c>
      <c r="AC123" t="s">
        <v>67</v>
      </c>
      <c r="AD123" s="5" t="s">
        <v>75</v>
      </c>
      <c r="AE123" t="s">
        <v>76</v>
      </c>
      <c r="AF123" t="s">
        <v>37</v>
      </c>
      <c r="AG123" t="s">
        <v>31</v>
      </c>
      <c r="AH123" t="s">
        <v>31</v>
      </c>
      <c r="AI123" t="s">
        <v>31</v>
      </c>
      <c r="AJ123">
        <v>0</v>
      </c>
      <c r="AK123">
        <v>0</v>
      </c>
      <c r="AL123">
        <v>0</v>
      </c>
      <c r="AM123">
        <v>0</v>
      </c>
    </row>
    <row r="124" spans="1:39" x14ac:dyDescent="0.3">
      <c r="A124" t="s">
        <v>13452</v>
      </c>
      <c r="B124" t="s">
        <v>13453</v>
      </c>
      <c r="C124">
        <v>4</v>
      </c>
      <c r="D124">
        <v>4</v>
      </c>
      <c r="E124">
        <v>4</v>
      </c>
      <c r="F124">
        <v>9.1</v>
      </c>
      <c r="G124">
        <v>9.1</v>
      </c>
      <c r="H124">
        <v>9.1</v>
      </c>
      <c r="I124">
        <v>51.500999999999998</v>
      </c>
      <c r="J124">
        <v>0</v>
      </c>
      <c r="K124">
        <v>11.725</v>
      </c>
      <c r="L124">
        <v>148630000</v>
      </c>
      <c r="M124">
        <v>24</v>
      </c>
      <c r="N124">
        <v>8</v>
      </c>
      <c r="O124">
        <v>-0.211913245419661</v>
      </c>
      <c r="P124" t="s">
        <v>30</v>
      </c>
      <c r="Q124" t="s">
        <v>30</v>
      </c>
      <c r="R124">
        <v>3</v>
      </c>
      <c r="S124">
        <v>3</v>
      </c>
      <c r="T124">
        <f t="shared" si="6"/>
        <v>6</v>
      </c>
      <c r="U124">
        <f t="shared" si="7"/>
        <v>1</v>
      </c>
      <c r="V124">
        <v>0.61538461538461486</v>
      </c>
      <c r="W124">
        <f t="shared" si="8"/>
        <v>1.615384615384615</v>
      </c>
      <c r="X124" s="9" t="s">
        <v>17104</v>
      </c>
      <c r="Y124" t="s">
        <v>365</v>
      </c>
      <c r="Z124" t="s">
        <v>13454</v>
      </c>
      <c r="AA124" t="s">
        <v>17177</v>
      </c>
      <c r="AB124">
        <v>35</v>
      </c>
      <c r="AC124" t="s">
        <v>81</v>
      </c>
      <c r="AD124" s="5" t="s">
        <v>534</v>
      </c>
      <c r="AE124" t="s">
        <v>535</v>
      </c>
      <c r="AF124" t="s">
        <v>37</v>
      </c>
      <c r="AG124" t="s">
        <v>31</v>
      </c>
      <c r="AH124" t="s">
        <v>31</v>
      </c>
      <c r="AI124" t="s">
        <v>31</v>
      </c>
      <c r="AJ124">
        <v>0</v>
      </c>
      <c r="AK124">
        <v>0</v>
      </c>
      <c r="AL124">
        <v>0</v>
      </c>
      <c r="AM124">
        <v>0</v>
      </c>
    </row>
    <row r="125" spans="1:39" x14ac:dyDescent="0.3">
      <c r="A125" t="s">
        <v>13765</v>
      </c>
      <c r="B125" t="s">
        <v>13766</v>
      </c>
      <c r="C125">
        <v>2</v>
      </c>
      <c r="D125">
        <v>2</v>
      </c>
      <c r="E125">
        <v>2</v>
      </c>
      <c r="F125">
        <v>5.4</v>
      </c>
      <c r="G125">
        <v>5.4</v>
      </c>
      <c r="H125">
        <v>5.4</v>
      </c>
      <c r="I125">
        <v>71.251999999999995</v>
      </c>
      <c r="J125">
        <v>0</v>
      </c>
      <c r="K125">
        <v>6.7592999999999996</v>
      </c>
      <c r="L125">
        <v>20933000</v>
      </c>
      <c r="M125">
        <v>24</v>
      </c>
      <c r="N125">
        <v>1</v>
      </c>
      <c r="O125">
        <v>-1.20881687104702</v>
      </c>
      <c r="P125" t="s">
        <v>30</v>
      </c>
      <c r="Q125" t="s">
        <v>30</v>
      </c>
      <c r="R125">
        <v>3</v>
      </c>
      <c r="S125">
        <v>3</v>
      </c>
      <c r="T125">
        <f t="shared" si="6"/>
        <v>6</v>
      </c>
      <c r="U125">
        <f t="shared" si="7"/>
        <v>1</v>
      </c>
      <c r="V125">
        <v>0.61538461538461486</v>
      </c>
      <c r="W125">
        <f t="shared" si="8"/>
        <v>1.615384615384615</v>
      </c>
      <c r="X125" s="9" t="s">
        <v>17104</v>
      </c>
      <c r="Y125" t="s">
        <v>227</v>
      </c>
      <c r="Z125" t="s">
        <v>13767</v>
      </c>
      <c r="AA125" t="e">
        <v>#N/A</v>
      </c>
      <c r="AB125">
        <v>35</v>
      </c>
      <c r="AC125" t="s">
        <v>81</v>
      </c>
      <c r="AD125" s="5" t="s">
        <v>118</v>
      </c>
      <c r="AE125" t="s">
        <v>119</v>
      </c>
      <c r="AF125" t="s">
        <v>37</v>
      </c>
      <c r="AG125" t="s">
        <v>31</v>
      </c>
      <c r="AH125" t="s">
        <v>31</v>
      </c>
      <c r="AI125" t="s">
        <v>31</v>
      </c>
      <c r="AJ125">
        <v>0</v>
      </c>
      <c r="AK125">
        <v>0</v>
      </c>
      <c r="AL125">
        <v>0</v>
      </c>
      <c r="AM125">
        <v>0</v>
      </c>
    </row>
    <row r="126" spans="1:39" x14ac:dyDescent="0.3">
      <c r="A126" t="s">
        <v>13955</v>
      </c>
      <c r="B126" t="s">
        <v>13956</v>
      </c>
      <c r="C126">
        <v>6</v>
      </c>
      <c r="D126">
        <v>5</v>
      </c>
      <c r="E126">
        <v>5</v>
      </c>
      <c r="F126">
        <v>4.5</v>
      </c>
      <c r="G126">
        <v>3.8</v>
      </c>
      <c r="H126">
        <v>3.8</v>
      </c>
      <c r="I126">
        <v>221.53</v>
      </c>
      <c r="J126">
        <v>0</v>
      </c>
      <c r="K126">
        <v>14.17</v>
      </c>
      <c r="L126">
        <v>143400000</v>
      </c>
      <c r="M126">
        <v>92</v>
      </c>
      <c r="N126">
        <v>10</v>
      </c>
      <c r="O126">
        <v>-1.4805817093168001</v>
      </c>
      <c r="P126" t="s">
        <v>30</v>
      </c>
      <c r="Q126" t="s">
        <v>30</v>
      </c>
      <c r="R126">
        <v>3</v>
      </c>
      <c r="S126">
        <v>3</v>
      </c>
      <c r="T126">
        <f t="shared" si="6"/>
        <v>6</v>
      </c>
      <c r="U126">
        <f t="shared" si="7"/>
        <v>1</v>
      </c>
      <c r="V126">
        <v>0.61538461538461486</v>
      </c>
      <c r="W126">
        <f t="shared" si="8"/>
        <v>1.615384615384615</v>
      </c>
      <c r="X126" s="9" t="s">
        <v>17104</v>
      </c>
      <c r="Y126" t="s">
        <v>6085</v>
      </c>
      <c r="Z126" t="s">
        <v>13957</v>
      </c>
      <c r="AA126" t="s">
        <v>17198</v>
      </c>
      <c r="AB126">
        <v>3</v>
      </c>
      <c r="AC126" t="s">
        <v>6087</v>
      </c>
      <c r="AD126" s="5" t="s">
        <v>3096</v>
      </c>
      <c r="AE126" t="s">
        <v>3097</v>
      </c>
      <c r="AF126" t="s">
        <v>219</v>
      </c>
      <c r="AG126" t="s">
        <v>31</v>
      </c>
      <c r="AH126" t="s">
        <v>31</v>
      </c>
      <c r="AI126" t="s">
        <v>31</v>
      </c>
      <c r="AJ126">
        <v>0</v>
      </c>
      <c r="AK126">
        <v>0</v>
      </c>
      <c r="AL126">
        <v>0</v>
      </c>
      <c r="AM126">
        <v>0</v>
      </c>
    </row>
    <row r="127" spans="1:39" x14ac:dyDescent="0.3">
      <c r="A127" t="s">
        <v>14132</v>
      </c>
      <c r="B127" t="s">
        <v>14133</v>
      </c>
      <c r="C127">
        <v>3</v>
      </c>
      <c r="D127">
        <v>3</v>
      </c>
      <c r="E127">
        <v>3</v>
      </c>
      <c r="F127">
        <v>4.9000000000000004</v>
      </c>
      <c r="G127">
        <v>4.9000000000000004</v>
      </c>
      <c r="H127">
        <v>4.9000000000000004</v>
      </c>
      <c r="I127">
        <v>54.518999999999998</v>
      </c>
      <c r="J127">
        <v>2.0019999999999999E-4</v>
      </c>
      <c r="K127">
        <v>3.6133999999999999</v>
      </c>
      <c r="L127">
        <v>35804000</v>
      </c>
      <c r="M127">
        <v>18</v>
      </c>
      <c r="N127">
        <v>4</v>
      </c>
      <c r="O127">
        <v>-0.29450052976608299</v>
      </c>
      <c r="P127" t="s">
        <v>30</v>
      </c>
      <c r="Q127" t="s">
        <v>30</v>
      </c>
      <c r="R127">
        <v>3</v>
      </c>
      <c r="S127">
        <v>3</v>
      </c>
      <c r="T127">
        <f t="shared" si="6"/>
        <v>6</v>
      </c>
      <c r="U127">
        <f t="shared" si="7"/>
        <v>1</v>
      </c>
      <c r="V127">
        <v>0.61538461538461486</v>
      </c>
      <c r="W127">
        <f t="shared" si="8"/>
        <v>1.615384615384615</v>
      </c>
      <c r="X127" s="9" t="s">
        <v>17104</v>
      </c>
      <c r="Y127" t="s">
        <v>427</v>
      </c>
      <c r="Z127" t="s">
        <v>14134</v>
      </c>
      <c r="AA127" t="s">
        <v>17199</v>
      </c>
      <c r="AB127">
        <v>3</v>
      </c>
      <c r="AC127" t="s">
        <v>429</v>
      </c>
      <c r="AD127" s="5" t="s">
        <v>75</v>
      </c>
      <c r="AE127" t="s">
        <v>76</v>
      </c>
      <c r="AF127" t="s">
        <v>37</v>
      </c>
      <c r="AG127" t="s">
        <v>31</v>
      </c>
      <c r="AH127" t="s">
        <v>31</v>
      </c>
      <c r="AI127" t="s">
        <v>31</v>
      </c>
      <c r="AJ127">
        <v>0</v>
      </c>
      <c r="AK127">
        <v>0</v>
      </c>
      <c r="AL127">
        <v>0</v>
      </c>
      <c r="AM127">
        <v>0</v>
      </c>
    </row>
    <row r="128" spans="1:39" x14ac:dyDescent="0.3">
      <c r="A128" t="s">
        <v>14298</v>
      </c>
      <c r="B128" t="s">
        <v>14299</v>
      </c>
      <c r="C128">
        <v>2</v>
      </c>
      <c r="D128">
        <v>2</v>
      </c>
      <c r="E128">
        <v>2</v>
      </c>
      <c r="F128">
        <v>8.1999999999999993</v>
      </c>
      <c r="G128">
        <v>8.1999999999999993</v>
      </c>
      <c r="H128">
        <v>8.1999999999999993</v>
      </c>
      <c r="I128">
        <v>47.085999999999999</v>
      </c>
      <c r="J128">
        <v>0</v>
      </c>
      <c r="K128">
        <v>8.0875000000000004</v>
      </c>
      <c r="L128">
        <v>44476000</v>
      </c>
      <c r="M128">
        <v>16</v>
      </c>
      <c r="N128">
        <v>4</v>
      </c>
      <c r="O128">
        <v>-0.65208822488784801</v>
      </c>
      <c r="P128" t="s">
        <v>30</v>
      </c>
      <c r="Q128" t="s">
        <v>30</v>
      </c>
      <c r="R128">
        <v>3</v>
      </c>
      <c r="S128">
        <v>3</v>
      </c>
      <c r="T128">
        <f t="shared" si="6"/>
        <v>6</v>
      </c>
      <c r="U128">
        <f t="shared" si="7"/>
        <v>1</v>
      </c>
      <c r="V128">
        <v>0.61538461538461486</v>
      </c>
      <c r="W128">
        <f t="shared" si="8"/>
        <v>1.615384615384615</v>
      </c>
      <c r="X128" s="9" t="s">
        <v>17104</v>
      </c>
      <c r="Y128" t="s">
        <v>1029</v>
      </c>
      <c r="Z128" t="s">
        <v>14300</v>
      </c>
      <c r="AA128" t="s">
        <v>17200</v>
      </c>
      <c r="AB128">
        <v>34</v>
      </c>
      <c r="AC128" t="s">
        <v>1031</v>
      </c>
      <c r="AD128" s="5" t="s">
        <v>403</v>
      </c>
      <c r="AE128" t="s">
        <v>404</v>
      </c>
      <c r="AF128" t="s">
        <v>37</v>
      </c>
      <c r="AG128" t="s">
        <v>31</v>
      </c>
      <c r="AH128" t="s">
        <v>31</v>
      </c>
      <c r="AI128" t="s">
        <v>31</v>
      </c>
      <c r="AJ128">
        <v>0</v>
      </c>
      <c r="AK128">
        <v>0</v>
      </c>
      <c r="AL128">
        <v>0</v>
      </c>
      <c r="AM128">
        <v>0</v>
      </c>
    </row>
    <row r="129" spans="1:39" x14ac:dyDescent="0.3">
      <c r="A129" t="s">
        <v>14311</v>
      </c>
      <c r="B129" t="s">
        <v>14312</v>
      </c>
      <c r="C129">
        <v>2</v>
      </c>
      <c r="D129">
        <v>2</v>
      </c>
      <c r="E129">
        <v>2</v>
      </c>
      <c r="F129">
        <v>10.8</v>
      </c>
      <c r="G129">
        <v>10.8</v>
      </c>
      <c r="H129">
        <v>10.8</v>
      </c>
      <c r="I129">
        <v>14.885</v>
      </c>
      <c r="J129">
        <v>3.8795000000000001E-3</v>
      </c>
      <c r="K129">
        <v>2.3576999999999999</v>
      </c>
      <c r="L129">
        <v>247800000</v>
      </c>
      <c r="M129">
        <v>5</v>
      </c>
      <c r="N129">
        <v>2</v>
      </c>
      <c r="O129">
        <v>0.81066962052136704</v>
      </c>
      <c r="P129" t="s">
        <v>30</v>
      </c>
      <c r="Q129" t="s">
        <v>30</v>
      </c>
      <c r="R129">
        <v>3</v>
      </c>
      <c r="S129">
        <v>3</v>
      </c>
      <c r="T129">
        <f t="shared" si="6"/>
        <v>6</v>
      </c>
      <c r="U129">
        <f t="shared" si="7"/>
        <v>1</v>
      </c>
      <c r="V129">
        <v>0.61538461538461486</v>
      </c>
      <c r="W129">
        <f t="shared" si="8"/>
        <v>1.615384615384615</v>
      </c>
      <c r="X129" s="9" t="s">
        <v>17104</v>
      </c>
      <c r="Y129" t="s">
        <v>227</v>
      </c>
      <c r="Z129" t="s">
        <v>14313</v>
      </c>
      <c r="AA129" t="e">
        <v>#N/A</v>
      </c>
      <c r="AB129">
        <v>35</v>
      </c>
      <c r="AC129" t="s">
        <v>81</v>
      </c>
      <c r="AD129" s="5" t="s">
        <v>118</v>
      </c>
      <c r="AE129" t="s">
        <v>119</v>
      </c>
      <c r="AF129" t="s">
        <v>37</v>
      </c>
      <c r="AG129" t="s">
        <v>31</v>
      </c>
      <c r="AH129" t="s">
        <v>31</v>
      </c>
      <c r="AI129" t="s">
        <v>31</v>
      </c>
      <c r="AJ129">
        <v>0</v>
      </c>
      <c r="AK129">
        <v>0</v>
      </c>
      <c r="AL129">
        <v>0</v>
      </c>
      <c r="AM129">
        <v>0</v>
      </c>
    </row>
    <row r="130" spans="1:39" x14ac:dyDescent="0.3">
      <c r="A130" t="s">
        <v>14459</v>
      </c>
      <c r="B130" t="s">
        <v>14460</v>
      </c>
      <c r="C130">
        <v>2</v>
      </c>
      <c r="D130">
        <v>2</v>
      </c>
      <c r="E130">
        <v>2</v>
      </c>
      <c r="F130">
        <v>4.4000000000000004</v>
      </c>
      <c r="G130">
        <v>4.4000000000000004</v>
      </c>
      <c r="H130">
        <v>4.4000000000000004</v>
      </c>
      <c r="I130">
        <v>64.995999999999995</v>
      </c>
      <c r="J130">
        <v>0</v>
      </c>
      <c r="K130">
        <v>4.7915999999999999</v>
      </c>
      <c r="L130">
        <v>21074000</v>
      </c>
      <c r="M130">
        <v>31</v>
      </c>
      <c r="N130">
        <v>5</v>
      </c>
      <c r="O130">
        <v>-0.969728489716848</v>
      </c>
      <c r="P130" t="s">
        <v>30</v>
      </c>
      <c r="Q130" t="s">
        <v>30</v>
      </c>
      <c r="R130">
        <v>3</v>
      </c>
      <c r="S130">
        <v>3</v>
      </c>
      <c r="T130">
        <f t="shared" si="6"/>
        <v>6</v>
      </c>
      <c r="U130">
        <f t="shared" si="7"/>
        <v>1</v>
      </c>
      <c r="V130">
        <v>0.61538461538461486</v>
      </c>
      <c r="W130">
        <f t="shared" si="8"/>
        <v>1.615384615384615</v>
      </c>
      <c r="X130" s="9" t="s">
        <v>17104</v>
      </c>
      <c r="Y130" t="s">
        <v>2837</v>
      </c>
      <c r="Z130" t="s">
        <v>14461</v>
      </c>
      <c r="AA130" t="s">
        <v>17201</v>
      </c>
      <c r="AB130" t="s">
        <v>2839</v>
      </c>
      <c r="AC130" t="s">
        <v>2839</v>
      </c>
      <c r="AD130" s="5" t="s">
        <v>75</v>
      </c>
      <c r="AE130" t="s">
        <v>76</v>
      </c>
      <c r="AF130" t="s">
        <v>37</v>
      </c>
      <c r="AG130" t="s">
        <v>31</v>
      </c>
      <c r="AH130" t="s">
        <v>31</v>
      </c>
      <c r="AI130" t="s">
        <v>31</v>
      </c>
      <c r="AJ130">
        <v>0</v>
      </c>
      <c r="AK130">
        <v>0</v>
      </c>
      <c r="AL130">
        <v>0</v>
      </c>
      <c r="AM130">
        <v>0</v>
      </c>
    </row>
    <row r="131" spans="1:39" x14ac:dyDescent="0.3">
      <c r="A131" t="s">
        <v>14633</v>
      </c>
      <c r="B131" t="s">
        <v>14634</v>
      </c>
      <c r="C131">
        <v>2</v>
      </c>
      <c r="D131">
        <v>2</v>
      </c>
      <c r="E131">
        <v>2</v>
      </c>
      <c r="F131">
        <v>4.0999999999999996</v>
      </c>
      <c r="G131">
        <v>4.0999999999999996</v>
      </c>
      <c r="H131">
        <v>4.0999999999999996</v>
      </c>
      <c r="I131">
        <v>39.097999999999999</v>
      </c>
      <c r="J131">
        <v>2.0597000000000001E-4</v>
      </c>
      <c r="K131">
        <v>4.0868000000000002</v>
      </c>
      <c r="L131">
        <v>37001000</v>
      </c>
      <c r="M131">
        <v>15</v>
      </c>
      <c r="N131">
        <v>3</v>
      </c>
      <c r="O131">
        <v>-0.66705879320701</v>
      </c>
      <c r="P131" t="s">
        <v>30</v>
      </c>
      <c r="Q131" t="s">
        <v>30</v>
      </c>
      <c r="R131">
        <v>3</v>
      </c>
      <c r="S131">
        <v>3</v>
      </c>
      <c r="T131">
        <f t="shared" ref="T131:T194" si="9">R131+S131</f>
        <v>6</v>
      </c>
      <c r="U131">
        <f t="shared" ref="U131:U194" si="10">(T131-MIN(T:T))/(MAX(T:T)-MIN(T:T))</f>
        <v>1</v>
      </c>
      <c r="V131">
        <v>0.61538461538461486</v>
      </c>
      <c r="W131">
        <f t="shared" ref="W131:W194" si="11">U131+V131</f>
        <v>1.615384615384615</v>
      </c>
      <c r="X131" s="9" t="s">
        <v>17104</v>
      </c>
      <c r="Y131" t="s">
        <v>365</v>
      </c>
      <c r="Z131" t="s">
        <v>14635</v>
      </c>
      <c r="AA131" t="s">
        <v>17202</v>
      </c>
      <c r="AB131">
        <v>35</v>
      </c>
      <c r="AC131" t="s">
        <v>81</v>
      </c>
      <c r="AD131" s="5" t="s">
        <v>75</v>
      </c>
      <c r="AE131" t="s">
        <v>76</v>
      </c>
      <c r="AF131" t="s">
        <v>37</v>
      </c>
      <c r="AG131" t="s">
        <v>31</v>
      </c>
      <c r="AH131" t="s">
        <v>31</v>
      </c>
      <c r="AI131" t="s">
        <v>31</v>
      </c>
      <c r="AJ131">
        <v>0</v>
      </c>
      <c r="AK131">
        <v>0</v>
      </c>
      <c r="AL131">
        <v>0</v>
      </c>
      <c r="AM131">
        <v>0</v>
      </c>
    </row>
    <row r="132" spans="1:39" x14ac:dyDescent="0.3">
      <c r="A132" t="s">
        <v>14718</v>
      </c>
      <c r="B132" t="s">
        <v>14719</v>
      </c>
      <c r="C132">
        <v>4</v>
      </c>
      <c r="D132">
        <v>4</v>
      </c>
      <c r="E132">
        <v>4</v>
      </c>
      <c r="F132">
        <v>8.4</v>
      </c>
      <c r="G132">
        <v>8.4</v>
      </c>
      <c r="H132">
        <v>8.4</v>
      </c>
      <c r="I132">
        <v>81.778000000000006</v>
      </c>
      <c r="J132">
        <v>0</v>
      </c>
      <c r="K132">
        <v>12.564</v>
      </c>
      <c r="L132">
        <v>51477000</v>
      </c>
      <c r="M132">
        <v>37</v>
      </c>
      <c r="N132">
        <v>8</v>
      </c>
      <c r="O132">
        <v>-0.978904008865356</v>
      </c>
      <c r="P132" t="s">
        <v>30</v>
      </c>
      <c r="Q132" t="s">
        <v>30</v>
      </c>
      <c r="R132">
        <v>3</v>
      </c>
      <c r="S132">
        <v>3</v>
      </c>
      <c r="T132">
        <f t="shared" si="9"/>
        <v>6</v>
      </c>
      <c r="U132">
        <f t="shared" si="10"/>
        <v>1</v>
      </c>
      <c r="V132">
        <v>0.61538461538461486</v>
      </c>
      <c r="W132">
        <f t="shared" si="11"/>
        <v>1.615384615384615</v>
      </c>
      <c r="X132" s="9" t="s">
        <v>17104</v>
      </c>
      <c r="Y132" t="s">
        <v>227</v>
      </c>
      <c r="Z132" t="s">
        <v>14720</v>
      </c>
      <c r="AA132" t="s">
        <v>17160</v>
      </c>
      <c r="AB132">
        <v>35</v>
      </c>
      <c r="AC132" t="s">
        <v>81</v>
      </c>
      <c r="AD132" s="5" t="s">
        <v>118</v>
      </c>
      <c r="AE132" t="s">
        <v>119</v>
      </c>
      <c r="AF132" t="s">
        <v>37</v>
      </c>
      <c r="AG132" t="s">
        <v>31</v>
      </c>
      <c r="AH132" t="s">
        <v>31</v>
      </c>
      <c r="AI132" t="s">
        <v>31</v>
      </c>
      <c r="AJ132">
        <v>0</v>
      </c>
      <c r="AK132">
        <v>0</v>
      </c>
      <c r="AL132">
        <v>0</v>
      </c>
      <c r="AM132">
        <v>0</v>
      </c>
    </row>
    <row r="133" spans="1:39" x14ac:dyDescent="0.3">
      <c r="A133" t="s">
        <v>14730</v>
      </c>
      <c r="B133" t="s">
        <v>14731</v>
      </c>
      <c r="C133">
        <v>2</v>
      </c>
      <c r="D133">
        <v>2</v>
      </c>
      <c r="E133">
        <v>2</v>
      </c>
      <c r="F133">
        <v>4.4000000000000004</v>
      </c>
      <c r="G133">
        <v>4.4000000000000004</v>
      </c>
      <c r="H133">
        <v>4.4000000000000004</v>
      </c>
      <c r="I133">
        <v>68.608000000000004</v>
      </c>
      <c r="J133">
        <v>0</v>
      </c>
      <c r="K133">
        <v>4.3148999999999997</v>
      </c>
      <c r="L133">
        <v>53173000</v>
      </c>
      <c r="M133">
        <v>27</v>
      </c>
      <c r="N133">
        <v>4</v>
      </c>
      <c r="O133">
        <v>-0.752181336283684</v>
      </c>
      <c r="P133" t="s">
        <v>30</v>
      </c>
      <c r="Q133" t="s">
        <v>30</v>
      </c>
      <c r="R133">
        <v>3</v>
      </c>
      <c r="S133">
        <v>3</v>
      </c>
      <c r="T133">
        <f t="shared" si="9"/>
        <v>6</v>
      </c>
      <c r="U133">
        <f t="shared" si="10"/>
        <v>1</v>
      </c>
      <c r="V133">
        <v>0.61538461538461486</v>
      </c>
      <c r="W133">
        <f t="shared" si="11"/>
        <v>1.615384615384615</v>
      </c>
      <c r="X133" s="9" t="s">
        <v>17104</v>
      </c>
      <c r="Y133" t="s">
        <v>365</v>
      </c>
      <c r="Z133" t="s">
        <v>14732</v>
      </c>
      <c r="AA133" t="s">
        <v>17203</v>
      </c>
      <c r="AB133">
        <v>35</v>
      </c>
      <c r="AC133" t="s">
        <v>81</v>
      </c>
      <c r="AD133" s="5" t="s">
        <v>381</v>
      </c>
      <c r="AE133" t="s">
        <v>382</v>
      </c>
      <c r="AF133" t="s">
        <v>37</v>
      </c>
      <c r="AG133" t="s">
        <v>31</v>
      </c>
      <c r="AH133" t="s">
        <v>31</v>
      </c>
      <c r="AI133" t="s">
        <v>31</v>
      </c>
      <c r="AJ133">
        <v>0</v>
      </c>
      <c r="AK133">
        <v>0</v>
      </c>
      <c r="AL133">
        <v>0</v>
      </c>
      <c r="AM133">
        <v>0</v>
      </c>
    </row>
    <row r="134" spans="1:39" x14ac:dyDescent="0.3">
      <c r="A134" t="s">
        <v>14773</v>
      </c>
      <c r="B134" t="s">
        <v>14774</v>
      </c>
      <c r="C134">
        <v>2</v>
      </c>
      <c r="D134">
        <v>2</v>
      </c>
      <c r="E134">
        <v>2</v>
      </c>
      <c r="F134">
        <v>14.9</v>
      </c>
      <c r="G134">
        <v>14.9</v>
      </c>
      <c r="H134">
        <v>14.9</v>
      </c>
      <c r="I134">
        <v>33.095999999999997</v>
      </c>
      <c r="J134">
        <v>0</v>
      </c>
      <c r="K134">
        <v>5.0667</v>
      </c>
      <c r="L134">
        <v>29602000</v>
      </c>
      <c r="M134">
        <v>14</v>
      </c>
      <c r="N134">
        <v>3</v>
      </c>
      <c r="O134">
        <v>-0.79047597944736503</v>
      </c>
      <c r="P134" t="s">
        <v>30</v>
      </c>
      <c r="Q134" t="s">
        <v>30</v>
      </c>
      <c r="R134">
        <v>3</v>
      </c>
      <c r="S134">
        <v>3</v>
      </c>
      <c r="T134">
        <f t="shared" si="9"/>
        <v>6</v>
      </c>
      <c r="U134">
        <f t="shared" si="10"/>
        <v>1</v>
      </c>
      <c r="V134">
        <v>0.61538461538461486</v>
      </c>
      <c r="W134">
        <f t="shared" si="11"/>
        <v>1.615384615384615</v>
      </c>
      <c r="X134" s="9" t="s">
        <v>17104</v>
      </c>
      <c r="Y134" t="s">
        <v>2531</v>
      </c>
      <c r="Z134" t="s">
        <v>14775</v>
      </c>
      <c r="AA134" t="s">
        <v>17204</v>
      </c>
      <c r="AB134">
        <v>20</v>
      </c>
      <c r="AC134" t="s">
        <v>567</v>
      </c>
      <c r="AD134" s="5" t="s">
        <v>75</v>
      </c>
      <c r="AE134" t="s">
        <v>76</v>
      </c>
      <c r="AF134" t="s">
        <v>37</v>
      </c>
      <c r="AG134" t="s">
        <v>31</v>
      </c>
      <c r="AH134" t="s">
        <v>31</v>
      </c>
      <c r="AI134" t="s">
        <v>31</v>
      </c>
      <c r="AJ134">
        <v>0</v>
      </c>
      <c r="AK134">
        <v>0</v>
      </c>
      <c r="AL134">
        <v>0</v>
      </c>
      <c r="AM134">
        <v>0</v>
      </c>
    </row>
    <row r="135" spans="1:39" x14ac:dyDescent="0.3">
      <c r="A135" t="s">
        <v>15195</v>
      </c>
      <c r="B135" t="s">
        <v>15196</v>
      </c>
      <c r="C135">
        <v>1</v>
      </c>
      <c r="D135">
        <v>1</v>
      </c>
      <c r="E135">
        <v>1</v>
      </c>
      <c r="F135">
        <v>1.9</v>
      </c>
      <c r="G135">
        <v>1.9</v>
      </c>
      <c r="H135">
        <v>1.9</v>
      </c>
      <c r="I135">
        <v>88.796000000000006</v>
      </c>
      <c r="J135">
        <v>4.2388E-3</v>
      </c>
      <c r="K135">
        <v>2.3336000000000001</v>
      </c>
      <c r="L135">
        <v>1294600000</v>
      </c>
      <c r="M135">
        <v>45</v>
      </c>
      <c r="N135">
        <v>45</v>
      </c>
      <c r="O135">
        <v>0.105663195252419</v>
      </c>
      <c r="P135" t="s">
        <v>30</v>
      </c>
      <c r="Q135" t="s">
        <v>30</v>
      </c>
      <c r="R135">
        <v>3</v>
      </c>
      <c r="S135">
        <v>3</v>
      </c>
      <c r="T135">
        <f t="shared" si="9"/>
        <v>6</v>
      </c>
      <c r="U135">
        <f t="shared" si="10"/>
        <v>1</v>
      </c>
      <c r="V135">
        <v>0.61538461538461486</v>
      </c>
      <c r="W135">
        <f t="shared" si="11"/>
        <v>1.615384615384615</v>
      </c>
      <c r="X135" s="9" t="s">
        <v>17104</v>
      </c>
      <c r="Y135" t="s">
        <v>2531</v>
      </c>
      <c r="Z135" t="s">
        <v>15197</v>
      </c>
      <c r="AA135" t="s">
        <v>17205</v>
      </c>
      <c r="AB135">
        <v>20</v>
      </c>
      <c r="AC135" t="s">
        <v>567</v>
      </c>
      <c r="AD135" s="5" t="s">
        <v>75</v>
      </c>
      <c r="AE135" t="s">
        <v>76</v>
      </c>
      <c r="AF135" t="s">
        <v>37</v>
      </c>
      <c r="AG135" t="s">
        <v>31</v>
      </c>
      <c r="AH135" t="s">
        <v>31</v>
      </c>
      <c r="AI135" t="s">
        <v>31</v>
      </c>
      <c r="AJ135">
        <v>0</v>
      </c>
      <c r="AK135">
        <v>0</v>
      </c>
      <c r="AL135">
        <v>0</v>
      </c>
      <c r="AM135">
        <v>0</v>
      </c>
    </row>
    <row r="136" spans="1:39" x14ac:dyDescent="0.3">
      <c r="A136" t="s">
        <v>15242</v>
      </c>
      <c r="B136" t="s">
        <v>15243</v>
      </c>
      <c r="C136">
        <v>2</v>
      </c>
      <c r="D136">
        <v>2</v>
      </c>
      <c r="E136">
        <v>2</v>
      </c>
      <c r="F136">
        <v>10.5</v>
      </c>
      <c r="G136">
        <v>10.5</v>
      </c>
      <c r="H136">
        <v>10.5</v>
      </c>
      <c r="I136">
        <v>18.966999999999999</v>
      </c>
      <c r="J136">
        <v>2.0254999999999999E-4</v>
      </c>
      <c r="K136">
        <v>3.8534999999999999</v>
      </c>
      <c r="L136">
        <v>90627000</v>
      </c>
      <c r="M136">
        <v>11</v>
      </c>
      <c r="N136">
        <v>5</v>
      </c>
      <c r="O136">
        <v>0.46046481529871602</v>
      </c>
      <c r="P136" t="s">
        <v>30</v>
      </c>
      <c r="Q136" t="s">
        <v>30</v>
      </c>
      <c r="R136">
        <v>3</v>
      </c>
      <c r="S136">
        <v>3</v>
      </c>
      <c r="T136">
        <f t="shared" si="9"/>
        <v>6</v>
      </c>
      <c r="U136">
        <f t="shared" si="10"/>
        <v>1</v>
      </c>
      <c r="V136">
        <v>0.61538461538461486</v>
      </c>
      <c r="W136">
        <f t="shared" si="11"/>
        <v>1.615384615384615</v>
      </c>
      <c r="X136" s="9" t="s">
        <v>17104</v>
      </c>
      <c r="Y136" t="s">
        <v>227</v>
      </c>
      <c r="Z136" t="s">
        <v>15244</v>
      </c>
      <c r="AA136" t="s">
        <v>17184</v>
      </c>
      <c r="AB136">
        <v>35</v>
      </c>
      <c r="AC136" t="s">
        <v>81</v>
      </c>
      <c r="AD136" s="5" t="s">
        <v>75</v>
      </c>
      <c r="AE136" t="s">
        <v>76</v>
      </c>
      <c r="AF136" t="s">
        <v>37</v>
      </c>
      <c r="AG136" t="s">
        <v>31</v>
      </c>
      <c r="AH136" t="s">
        <v>31</v>
      </c>
      <c r="AI136" t="s">
        <v>31</v>
      </c>
      <c r="AJ136">
        <v>0</v>
      </c>
      <c r="AK136">
        <v>0</v>
      </c>
      <c r="AL136">
        <v>0</v>
      </c>
      <c r="AM136">
        <v>0</v>
      </c>
    </row>
    <row r="137" spans="1:39" x14ac:dyDescent="0.3">
      <c r="A137" t="s">
        <v>15760</v>
      </c>
      <c r="B137" t="s">
        <v>15761</v>
      </c>
      <c r="C137">
        <v>8</v>
      </c>
      <c r="D137">
        <v>7</v>
      </c>
      <c r="E137">
        <v>7</v>
      </c>
      <c r="F137">
        <v>20.8</v>
      </c>
      <c r="G137">
        <v>18.899999999999999</v>
      </c>
      <c r="H137">
        <v>18.899999999999999</v>
      </c>
      <c r="I137">
        <v>57.320999999999998</v>
      </c>
      <c r="J137">
        <v>0</v>
      </c>
      <c r="K137">
        <v>109.59</v>
      </c>
      <c r="L137">
        <v>2306400000</v>
      </c>
      <c r="M137">
        <v>15</v>
      </c>
      <c r="N137">
        <v>40</v>
      </c>
      <c r="O137">
        <v>0.97653015019992995</v>
      </c>
      <c r="P137" t="s">
        <v>30</v>
      </c>
      <c r="Q137" t="s">
        <v>30</v>
      </c>
      <c r="R137">
        <v>3</v>
      </c>
      <c r="S137">
        <v>3</v>
      </c>
      <c r="T137">
        <f t="shared" si="9"/>
        <v>6</v>
      </c>
      <c r="U137">
        <f t="shared" si="10"/>
        <v>1</v>
      </c>
      <c r="V137">
        <v>0.61538461538461486</v>
      </c>
      <c r="W137">
        <f t="shared" si="11"/>
        <v>1.615384615384615</v>
      </c>
      <c r="X137" s="9" t="s">
        <v>17104</v>
      </c>
      <c r="Y137" t="s">
        <v>1689</v>
      </c>
      <c r="Z137" t="s">
        <v>15762</v>
      </c>
      <c r="AA137" t="s">
        <v>17167</v>
      </c>
      <c r="AB137">
        <v>34</v>
      </c>
      <c r="AC137" t="s">
        <v>1691</v>
      </c>
      <c r="AD137" s="5" t="s">
        <v>118</v>
      </c>
      <c r="AE137" t="s">
        <v>119</v>
      </c>
      <c r="AF137" t="s">
        <v>37</v>
      </c>
      <c r="AG137" t="s">
        <v>31</v>
      </c>
      <c r="AH137" t="s">
        <v>31</v>
      </c>
      <c r="AI137" t="s">
        <v>31</v>
      </c>
      <c r="AJ137">
        <v>0</v>
      </c>
      <c r="AK137">
        <v>0</v>
      </c>
      <c r="AL137">
        <v>0</v>
      </c>
      <c r="AM137">
        <v>0</v>
      </c>
    </row>
    <row r="138" spans="1:39" x14ac:dyDescent="0.3">
      <c r="A138" t="s">
        <v>15971</v>
      </c>
      <c r="B138" t="s">
        <v>15972</v>
      </c>
      <c r="C138">
        <v>4</v>
      </c>
      <c r="D138">
        <v>4</v>
      </c>
      <c r="E138">
        <v>2</v>
      </c>
      <c r="F138">
        <v>14.2</v>
      </c>
      <c r="G138">
        <v>14.2</v>
      </c>
      <c r="H138">
        <v>8</v>
      </c>
      <c r="I138">
        <v>37.526000000000003</v>
      </c>
      <c r="J138">
        <v>0</v>
      </c>
      <c r="K138">
        <v>6.1471999999999998</v>
      </c>
      <c r="L138">
        <v>55946000</v>
      </c>
      <c r="M138">
        <v>19</v>
      </c>
      <c r="N138">
        <v>4</v>
      </c>
      <c r="O138">
        <v>-0.71936824917793296</v>
      </c>
      <c r="P138" t="s">
        <v>30</v>
      </c>
      <c r="Q138" t="s">
        <v>30</v>
      </c>
      <c r="R138">
        <v>3</v>
      </c>
      <c r="S138">
        <v>3</v>
      </c>
      <c r="T138">
        <f t="shared" si="9"/>
        <v>6</v>
      </c>
      <c r="U138">
        <f t="shared" si="10"/>
        <v>1</v>
      </c>
      <c r="V138">
        <v>0.61538461538461486</v>
      </c>
      <c r="W138">
        <f t="shared" si="11"/>
        <v>1.615384615384615</v>
      </c>
      <c r="X138" s="9" t="s">
        <v>17104</v>
      </c>
      <c r="Y138" t="s">
        <v>2420</v>
      </c>
      <c r="Z138" t="s">
        <v>15973</v>
      </c>
      <c r="AA138" t="s">
        <v>17193</v>
      </c>
      <c r="AB138">
        <v>11</v>
      </c>
      <c r="AC138" t="s">
        <v>2048</v>
      </c>
      <c r="AD138" s="5" t="s">
        <v>118</v>
      </c>
      <c r="AE138" t="s">
        <v>119</v>
      </c>
      <c r="AF138" t="s">
        <v>37</v>
      </c>
      <c r="AG138" t="s">
        <v>31</v>
      </c>
      <c r="AH138" t="s">
        <v>31</v>
      </c>
      <c r="AI138" t="s">
        <v>31</v>
      </c>
      <c r="AJ138">
        <v>0</v>
      </c>
      <c r="AK138">
        <v>0</v>
      </c>
      <c r="AL138">
        <v>0</v>
      </c>
      <c r="AM138">
        <v>0</v>
      </c>
    </row>
    <row r="139" spans="1:39" x14ac:dyDescent="0.3">
      <c r="A139" t="s">
        <v>16005</v>
      </c>
      <c r="B139" t="s">
        <v>16006</v>
      </c>
      <c r="C139">
        <v>1</v>
      </c>
      <c r="D139">
        <v>1</v>
      </c>
      <c r="E139">
        <v>1</v>
      </c>
      <c r="F139">
        <v>16.7</v>
      </c>
      <c r="G139">
        <v>16.7</v>
      </c>
      <c r="H139">
        <v>16.7</v>
      </c>
      <c r="I139">
        <v>7.7821999999999996</v>
      </c>
      <c r="J139">
        <v>5.9782999999999998E-3</v>
      </c>
      <c r="K139">
        <v>2.16</v>
      </c>
      <c r="L139">
        <v>21623000</v>
      </c>
      <c r="M139">
        <v>1</v>
      </c>
      <c r="N139">
        <v>6</v>
      </c>
      <c r="O139">
        <v>0.346035053332647</v>
      </c>
      <c r="P139" t="s">
        <v>30</v>
      </c>
      <c r="Q139" t="s">
        <v>30</v>
      </c>
      <c r="R139">
        <v>3</v>
      </c>
      <c r="S139">
        <v>3</v>
      </c>
      <c r="T139">
        <f t="shared" si="9"/>
        <v>6</v>
      </c>
      <c r="U139">
        <f t="shared" si="10"/>
        <v>1</v>
      </c>
      <c r="V139">
        <v>0.61538461538461486</v>
      </c>
      <c r="W139">
        <f t="shared" si="11"/>
        <v>1.615384615384615</v>
      </c>
      <c r="X139" s="9" t="s">
        <v>17104</v>
      </c>
      <c r="Y139" t="s">
        <v>227</v>
      </c>
      <c r="Z139" t="s">
        <v>16007</v>
      </c>
      <c r="AA139" t="e">
        <v>#N/A</v>
      </c>
      <c r="AB139">
        <v>35</v>
      </c>
      <c r="AC139" t="s">
        <v>81</v>
      </c>
      <c r="AD139" s="5" t="s">
        <v>118</v>
      </c>
      <c r="AE139" t="s">
        <v>119</v>
      </c>
      <c r="AF139" t="s">
        <v>37</v>
      </c>
      <c r="AG139" t="s">
        <v>31</v>
      </c>
      <c r="AH139" t="s">
        <v>31</v>
      </c>
      <c r="AI139" t="s">
        <v>31</v>
      </c>
      <c r="AJ139">
        <v>0</v>
      </c>
      <c r="AK139">
        <v>0</v>
      </c>
      <c r="AL139">
        <v>0</v>
      </c>
      <c r="AM139">
        <v>0</v>
      </c>
    </row>
    <row r="140" spans="1:39" x14ac:dyDescent="0.3">
      <c r="A140" t="s">
        <v>16334</v>
      </c>
      <c r="B140" t="s">
        <v>16335</v>
      </c>
      <c r="C140">
        <v>4</v>
      </c>
      <c r="D140">
        <v>2</v>
      </c>
      <c r="E140">
        <v>2</v>
      </c>
      <c r="F140">
        <v>12.8</v>
      </c>
      <c r="G140">
        <v>5.8</v>
      </c>
      <c r="H140">
        <v>5.8</v>
      </c>
      <c r="I140">
        <v>40.131999999999998</v>
      </c>
      <c r="J140">
        <v>4.4012000000000001E-3</v>
      </c>
      <c r="K140">
        <v>2.2810000000000001</v>
      </c>
      <c r="L140">
        <v>30697000</v>
      </c>
      <c r="M140">
        <v>20</v>
      </c>
      <c r="N140">
        <v>2</v>
      </c>
      <c r="O140">
        <v>-0.77141580979029301</v>
      </c>
      <c r="P140" t="s">
        <v>30</v>
      </c>
      <c r="Q140" t="s">
        <v>30</v>
      </c>
      <c r="R140">
        <v>3</v>
      </c>
      <c r="S140">
        <v>3</v>
      </c>
      <c r="T140">
        <f t="shared" si="9"/>
        <v>6</v>
      </c>
      <c r="U140">
        <f t="shared" si="10"/>
        <v>1</v>
      </c>
      <c r="V140">
        <v>0.61538461538461486</v>
      </c>
      <c r="W140">
        <f t="shared" si="11"/>
        <v>1.615384615384615</v>
      </c>
      <c r="X140" s="9" t="s">
        <v>17104</v>
      </c>
      <c r="Y140" t="s">
        <v>3548</v>
      </c>
      <c r="Z140" t="s">
        <v>16336</v>
      </c>
      <c r="AA140" t="s">
        <v>17183</v>
      </c>
      <c r="AB140">
        <v>30</v>
      </c>
      <c r="AC140" t="s">
        <v>3550</v>
      </c>
      <c r="AD140" s="5" t="s">
        <v>1234</v>
      </c>
      <c r="AE140" t="s">
        <v>1235</v>
      </c>
      <c r="AF140" t="s">
        <v>219</v>
      </c>
      <c r="AG140" t="s">
        <v>31</v>
      </c>
      <c r="AH140" t="s">
        <v>31</v>
      </c>
      <c r="AI140" t="s">
        <v>31</v>
      </c>
      <c r="AJ140">
        <v>0</v>
      </c>
      <c r="AK140">
        <v>0</v>
      </c>
      <c r="AL140">
        <v>0</v>
      </c>
      <c r="AM140">
        <v>0</v>
      </c>
    </row>
    <row r="141" spans="1:39" x14ac:dyDescent="0.3">
      <c r="A141" t="s">
        <v>16337</v>
      </c>
      <c r="B141" t="s">
        <v>16338</v>
      </c>
      <c r="C141">
        <v>5</v>
      </c>
      <c r="D141">
        <v>5</v>
      </c>
      <c r="E141">
        <v>4</v>
      </c>
      <c r="F141">
        <v>8.8000000000000007</v>
      </c>
      <c r="G141">
        <v>8.8000000000000007</v>
      </c>
      <c r="H141">
        <v>7.8</v>
      </c>
      <c r="I141">
        <v>77.513999999999996</v>
      </c>
      <c r="J141">
        <v>0</v>
      </c>
      <c r="K141">
        <v>40.856000000000002</v>
      </c>
      <c r="L141">
        <v>161540000</v>
      </c>
      <c r="M141">
        <v>38</v>
      </c>
      <c r="N141">
        <v>12</v>
      </c>
      <c r="O141">
        <v>-1.10966148674488</v>
      </c>
      <c r="P141" t="s">
        <v>30</v>
      </c>
      <c r="Q141" t="s">
        <v>30</v>
      </c>
      <c r="R141">
        <v>3</v>
      </c>
      <c r="S141">
        <v>3</v>
      </c>
      <c r="T141">
        <f t="shared" si="9"/>
        <v>6</v>
      </c>
      <c r="U141">
        <f t="shared" si="10"/>
        <v>1</v>
      </c>
      <c r="V141">
        <v>0.61538461538461486</v>
      </c>
      <c r="W141">
        <f t="shared" si="11"/>
        <v>1.615384615384615</v>
      </c>
      <c r="X141" s="9" t="s">
        <v>17104</v>
      </c>
      <c r="Y141" t="s">
        <v>144</v>
      </c>
      <c r="Z141" t="s">
        <v>16339</v>
      </c>
      <c r="AA141" t="s">
        <v>17206</v>
      </c>
      <c r="AB141">
        <v>29</v>
      </c>
      <c r="AC141" t="s">
        <v>146</v>
      </c>
      <c r="AD141" s="5" t="s">
        <v>75</v>
      </c>
      <c r="AE141" t="s">
        <v>76</v>
      </c>
      <c r="AF141" t="s">
        <v>37</v>
      </c>
      <c r="AG141" t="s">
        <v>31</v>
      </c>
      <c r="AH141" t="s">
        <v>31</v>
      </c>
      <c r="AI141" t="s">
        <v>31</v>
      </c>
      <c r="AJ141">
        <v>0</v>
      </c>
      <c r="AK141">
        <v>0</v>
      </c>
      <c r="AL141">
        <v>0</v>
      </c>
      <c r="AM141">
        <v>0</v>
      </c>
    </row>
    <row r="142" spans="1:39" x14ac:dyDescent="0.3">
      <c r="A142" t="s">
        <v>14754</v>
      </c>
      <c r="B142" t="s">
        <v>14755</v>
      </c>
      <c r="C142">
        <v>4</v>
      </c>
      <c r="D142">
        <v>4</v>
      </c>
      <c r="E142">
        <v>4</v>
      </c>
      <c r="F142">
        <v>15.9</v>
      </c>
      <c r="G142">
        <v>15.9</v>
      </c>
      <c r="H142">
        <v>15.9</v>
      </c>
      <c r="I142">
        <v>45.963000000000001</v>
      </c>
      <c r="J142">
        <v>0</v>
      </c>
      <c r="K142">
        <v>11.89</v>
      </c>
      <c r="L142">
        <v>104800000</v>
      </c>
      <c r="M142">
        <v>18</v>
      </c>
      <c r="N142">
        <v>7</v>
      </c>
      <c r="O142">
        <v>-0.81473749876022294</v>
      </c>
      <c r="P142" t="s">
        <v>30</v>
      </c>
      <c r="Q142">
        <v>-1.0273088887333901</v>
      </c>
      <c r="R142">
        <v>3</v>
      </c>
      <c r="S142">
        <f>$O142-Q142</f>
        <v>0.21257138997316716</v>
      </c>
      <c r="T142">
        <f t="shared" si="9"/>
        <v>3.2125713899731672</v>
      </c>
      <c r="U142">
        <f t="shared" si="10"/>
        <v>0.76771428249776397</v>
      </c>
      <c r="V142">
        <v>0.84615384615384581</v>
      </c>
      <c r="W142">
        <f t="shared" si="11"/>
        <v>1.6138681286516099</v>
      </c>
      <c r="X142" s="9" t="s">
        <v>17104</v>
      </c>
      <c r="Y142" t="s">
        <v>7218</v>
      </c>
      <c r="Z142" t="s">
        <v>14756</v>
      </c>
      <c r="AA142" t="s">
        <v>17207</v>
      </c>
      <c r="AB142">
        <v>10</v>
      </c>
      <c r="AC142" t="s">
        <v>1054</v>
      </c>
      <c r="AD142" s="5" t="s">
        <v>1116</v>
      </c>
      <c r="AE142" t="s">
        <v>1117</v>
      </c>
      <c r="AF142" t="s">
        <v>37</v>
      </c>
      <c r="AG142" t="s">
        <v>31</v>
      </c>
      <c r="AH142" t="s">
        <v>31</v>
      </c>
      <c r="AI142" t="s">
        <v>31</v>
      </c>
      <c r="AJ142">
        <v>0</v>
      </c>
      <c r="AK142">
        <v>0</v>
      </c>
      <c r="AL142">
        <v>0</v>
      </c>
      <c r="AM142">
        <v>0</v>
      </c>
    </row>
    <row r="143" spans="1:39" x14ac:dyDescent="0.3">
      <c r="A143" t="s">
        <v>3184</v>
      </c>
      <c r="B143" t="s">
        <v>3185</v>
      </c>
      <c r="C143">
        <v>2</v>
      </c>
      <c r="D143">
        <v>2</v>
      </c>
      <c r="E143">
        <v>2</v>
      </c>
      <c r="F143">
        <v>5.8</v>
      </c>
      <c r="G143">
        <v>5.8</v>
      </c>
      <c r="H143">
        <v>5.8</v>
      </c>
      <c r="I143">
        <v>42.408000000000001</v>
      </c>
      <c r="J143">
        <v>0</v>
      </c>
      <c r="K143">
        <v>14.625999999999999</v>
      </c>
      <c r="L143">
        <v>60527000</v>
      </c>
      <c r="M143">
        <v>17</v>
      </c>
      <c r="N143">
        <v>9</v>
      </c>
      <c r="O143">
        <v>-0.90117412805557295</v>
      </c>
      <c r="P143" t="s">
        <v>30</v>
      </c>
      <c r="Q143">
        <v>-1.0852101246515899</v>
      </c>
      <c r="R143">
        <v>3</v>
      </c>
      <c r="S143">
        <f>$O143-Q143</f>
        <v>0.18403599659601699</v>
      </c>
      <c r="T143">
        <f t="shared" si="9"/>
        <v>3.184035996596017</v>
      </c>
      <c r="U143">
        <f t="shared" si="10"/>
        <v>0.76533633304966797</v>
      </c>
      <c r="V143">
        <v>0.84615384615384581</v>
      </c>
      <c r="W143">
        <f t="shared" si="11"/>
        <v>1.6114901792035137</v>
      </c>
      <c r="X143" s="9" t="s">
        <v>17104</v>
      </c>
      <c r="Y143" t="s">
        <v>889</v>
      </c>
      <c r="Z143" t="s">
        <v>3186</v>
      </c>
      <c r="AA143" t="s">
        <v>17112</v>
      </c>
      <c r="AB143">
        <v>26</v>
      </c>
      <c r="AC143" t="s">
        <v>891</v>
      </c>
      <c r="AD143" s="5" t="s">
        <v>75</v>
      </c>
      <c r="AE143" t="s">
        <v>76</v>
      </c>
      <c r="AF143" t="s">
        <v>37</v>
      </c>
      <c r="AG143" t="s">
        <v>31</v>
      </c>
      <c r="AH143" t="s">
        <v>31</v>
      </c>
      <c r="AI143" t="s">
        <v>31</v>
      </c>
      <c r="AJ143">
        <v>0</v>
      </c>
      <c r="AK143">
        <v>0</v>
      </c>
      <c r="AL143">
        <v>0</v>
      </c>
      <c r="AM143">
        <v>0</v>
      </c>
    </row>
    <row r="144" spans="1:39" x14ac:dyDescent="0.3">
      <c r="A144" t="s">
        <v>8794</v>
      </c>
      <c r="B144" t="s">
        <v>8795</v>
      </c>
      <c r="C144">
        <v>3</v>
      </c>
      <c r="D144">
        <v>2</v>
      </c>
      <c r="E144">
        <v>2</v>
      </c>
      <c r="F144">
        <v>6.2</v>
      </c>
      <c r="G144">
        <v>4.5</v>
      </c>
      <c r="H144">
        <v>4.5</v>
      </c>
      <c r="I144">
        <v>58.26</v>
      </c>
      <c r="J144">
        <v>2.0758999999999999E-3</v>
      </c>
      <c r="K144">
        <v>2.6541000000000001</v>
      </c>
      <c r="L144">
        <v>86408000</v>
      </c>
      <c r="M144">
        <v>27</v>
      </c>
      <c r="N144">
        <v>2</v>
      </c>
      <c r="O144">
        <v>-0.75692111253738403</v>
      </c>
      <c r="P144" t="s">
        <v>30</v>
      </c>
      <c r="Q144">
        <v>-0.90030291676521301</v>
      </c>
      <c r="R144">
        <v>3</v>
      </c>
      <c r="S144">
        <f>$O144-Q144</f>
        <v>0.14338180422782898</v>
      </c>
      <c r="T144">
        <f t="shared" si="9"/>
        <v>3.143381804227829</v>
      </c>
      <c r="U144">
        <f t="shared" si="10"/>
        <v>0.76194848368565238</v>
      </c>
      <c r="V144">
        <v>0.84615384615384581</v>
      </c>
      <c r="W144">
        <f t="shared" si="11"/>
        <v>1.6081023298394981</v>
      </c>
      <c r="X144" s="9" t="s">
        <v>17104</v>
      </c>
      <c r="Y144" t="s">
        <v>1210</v>
      </c>
      <c r="Z144" t="s">
        <v>8796</v>
      </c>
      <c r="AA144" t="s">
        <v>17119</v>
      </c>
      <c r="AB144">
        <v>26</v>
      </c>
      <c r="AC144" t="s">
        <v>1212</v>
      </c>
      <c r="AD144" s="5" t="s">
        <v>118</v>
      </c>
      <c r="AE144" t="s">
        <v>119</v>
      </c>
      <c r="AF144" t="s">
        <v>37</v>
      </c>
      <c r="AG144" t="s">
        <v>31</v>
      </c>
      <c r="AH144" t="s">
        <v>31</v>
      </c>
      <c r="AI144" t="s">
        <v>31</v>
      </c>
      <c r="AJ144">
        <v>0</v>
      </c>
      <c r="AK144">
        <v>0</v>
      </c>
      <c r="AL144">
        <v>0</v>
      </c>
      <c r="AM144">
        <v>0</v>
      </c>
    </row>
    <row r="145" spans="1:39" x14ac:dyDescent="0.3">
      <c r="A145" t="s">
        <v>3236</v>
      </c>
      <c r="B145" t="s">
        <v>3237</v>
      </c>
      <c r="C145">
        <v>2</v>
      </c>
      <c r="D145">
        <v>2</v>
      </c>
      <c r="E145">
        <v>2</v>
      </c>
      <c r="F145">
        <v>3.8</v>
      </c>
      <c r="G145">
        <v>3.8</v>
      </c>
      <c r="H145">
        <v>3.8</v>
      </c>
      <c r="I145">
        <v>82.346000000000004</v>
      </c>
      <c r="J145">
        <v>0</v>
      </c>
      <c r="K145">
        <v>6.7510000000000003</v>
      </c>
      <c r="L145">
        <v>97771000</v>
      </c>
      <c r="M145">
        <v>36</v>
      </c>
      <c r="N145">
        <v>4</v>
      </c>
      <c r="O145">
        <v>-1.1119839668273901</v>
      </c>
      <c r="P145" t="s">
        <v>30</v>
      </c>
      <c r="Q145">
        <v>-1.24979742765427</v>
      </c>
      <c r="R145">
        <v>3</v>
      </c>
      <c r="S145">
        <f>$O145-Q145</f>
        <v>0.13781346082687995</v>
      </c>
      <c r="T145">
        <f t="shared" si="9"/>
        <v>3.1378134608268802</v>
      </c>
      <c r="U145">
        <f t="shared" si="10"/>
        <v>0.76148445506890672</v>
      </c>
      <c r="V145">
        <v>0.84615384615384581</v>
      </c>
      <c r="W145">
        <f t="shared" si="11"/>
        <v>1.6076383012227526</v>
      </c>
      <c r="X145" s="9" t="s">
        <v>17104</v>
      </c>
      <c r="Y145" t="s">
        <v>3238</v>
      </c>
      <c r="Z145" t="s">
        <v>3239</v>
      </c>
      <c r="AA145" t="s">
        <v>17208</v>
      </c>
      <c r="AB145">
        <v>10</v>
      </c>
      <c r="AC145" t="s">
        <v>3240</v>
      </c>
      <c r="AD145" s="5" t="s">
        <v>1632</v>
      </c>
      <c r="AE145" t="s">
        <v>1633</v>
      </c>
      <c r="AF145" t="s">
        <v>37</v>
      </c>
      <c r="AG145" t="s">
        <v>31</v>
      </c>
      <c r="AH145" t="s">
        <v>31</v>
      </c>
      <c r="AI145" t="s">
        <v>31</v>
      </c>
      <c r="AJ145">
        <v>0</v>
      </c>
      <c r="AK145">
        <v>0</v>
      </c>
      <c r="AL145">
        <v>0</v>
      </c>
      <c r="AM145">
        <v>0</v>
      </c>
    </row>
    <row r="146" spans="1:39" x14ac:dyDescent="0.3">
      <c r="A146" t="s">
        <v>9492</v>
      </c>
      <c r="B146" t="s">
        <v>9493</v>
      </c>
      <c r="C146">
        <v>19</v>
      </c>
      <c r="D146">
        <v>16</v>
      </c>
      <c r="E146">
        <v>16</v>
      </c>
      <c r="F146">
        <v>24.3</v>
      </c>
      <c r="G146">
        <v>20.6</v>
      </c>
      <c r="H146">
        <v>20.6</v>
      </c>
      <c r="I146">
        <v>111.69</v>
      </c>
      <c r="J146">
        <v>0</v>
      </c>
      <c r="K146">
        <v>77.453000000000003</v>
      </c>
      <c r="L146">
        <v>1248500000</v>
      </c>
      <c r="M146">
        <v>54</v>
      </c>
      <c r="N146">
        <v>40</v>
      </c>
      <c r="O146">
        <v>-0.59364936842272698</v>
      </c>
      <c r="P146" t="s">
        <v>30</v>
      </c>
      <c r="Q146">
        <v>-0.70940715447068203</v>
      </c>
      <c r="R146">
        <v>3</v>
      </c>
      <c r="S146">
        <f>$O146-Q146</f>
        <v>0.11575778604795506</v>
      </c>
      <c r="T146">
        <f t="shared" si="9"/>
        <v>3.1157577860479551</v>
      </c>
      <c r="U146">
        <f t="shared" si="10"/>
        <v>0.75964648217066288</v>
      </c>
      <c r="V146">
        <v>0.84615384615384581</v>
      </c>
      <c r="W146">
        <f t="shared" si="11"/>
        <v>1.6058003283245088</v>
      </c>
      <c r="X146" s="9" t="s">
        <v>17104</v>
      </c>
      <c r="Y146" t="s">
        <v>5280</v>
      </c>
      <c r="Z146" t="s">
        <v>9494</v>
      </c>
      <c r="AA146" t="s">
        <v>17209</v>
      </c>
      <c r="AB146">
        <v>30</v>
      </c>
      <c r="AC146" t="s">
        <v>5282</v>
      </c>
      <c r="AD146" s="5" t="s">
        <v>4961</v>
      </c>
      <c r="AE146" t="s">
        <v>4962</v>
      </c>
      <c r="AF146" t="s">
        <v>219</v>
      </c>
      <c r="AG146" t="s">
        <v>31</v>
      </c>
      <c r="AH146" t="s">
        <v>31</v>
      </c>
      <c r="AI146" t="s">
        <v>31</v>
      </c>
      <c r="AJ146">
        <v>0</v>
      </c>
      <c r="AK146">
        <v>0</v>
      </c>
      <c r="AL146">
        <v>0</v>
      </c>
      <c r="AM146">
        <v>0</v>
      </c>
    </row>
    <row r="147" spans="1:39" x14ac:dyDescent="0.3">
      <c r="A147" t="s">
        <v>5150</v>
      </c>
      <c r="B147" t="s">
        <v>5151</v>
      </c>
      <c r="C147">
        <v>4</v>
      </c>
      <c r="D147">
        <v>4</v>
      </c>
      <c r="E147">
        <v>4</v>
      </c>
      <c r="F147">
        <v>22.3</v>
      </c>
      <c r="G147">
        <v>22.3</v>
      </c>
      <c r="H147">
        <v>22.3</v>
      </c>
      <c r="I147">
        <v>32.691000000000003</v>
      </c>
      <c r="J147">
        <v>0</v>
      </c>
      <c r="K147">
        <v>6.2624000000000004</v>
      </c>
      <c r="L147">
        <v>31000000</v>
      </c>
      <c r="M147">
        <v>15</v>
      </c>
      <c r="N147">
        <v>3</v>
      </c>
      <c r="O147">
        <v>-0.65033349394798301</v>
      </c>
      <c r="P147">
        <v>-0.75238109827041599</v>
      </c>
      <c r="Q147" t="s">
        <v>30</v>
      </c>
      <c r="R147">
        <f>$O147-P147</f>
        <v>0.10204760432243298</v>
      </c>
      <c r="S147">
        <v>3</v>
      </c>
      <c r="T147">
        <f t="shared" si="9"/>
        <v>3.1020476043224328</v>
      </c>
      <c r="U147">
        <f t="shared" si="10"/>
        <v>0.7585039670268694</v>
      </c>
      <c r="V147">
        <v>0.84615384615384581</v>
      </c>
      <c r="W147">
        <f t="shared" si="11"/>
        <v>1.6046578131807152</v>
      </c>
      <c r="X147" s="9" t="s">
        <v>17104</v>
      </c>
      <c r="Y147" t="s">
        <v>1996</v>
      </c>
      <c r="Z147" t="s">
        <v>5152</v>
      </c>
      <c r="AA147" t="s">
        <v>17210</v>
      </c>
      <c r="AB147">
        <v>26</v>
      </c>
      <c r="AC147" t="s">
        <v>1998</v>
      </c>
      <c r="AD147" s="5" t="s">
        <v>381</v>
      </c>
      <c r="AE147" t="s">
        <v>382</v>
      </c>
      <c r="AF147" t="s">
        <v>37</v>
      </c>
      <c r="AG147" t="s">
        <v>31</v>
      </c>
      <c r="AH147" t="s">
        <v>31</v>
      </c>
      <c r="AI147" t="s">
        <v>31</v>
      </c>
      <c r="AJ147">
        <v>0</v>
      </c>
      <c r="AK147">
        <v>0</v>
      </c>
      <c r="AL147">
        <v>0</v>
      </c>
      <c r="AM147">
        <v>0</v>
      </c>
    </row>
    <row r="148" spans="1:39" x14ac:dyDescent="0.3">
      <c r="A148" t="s">
        <v>16550</v>
      </c>
      <c r="B148" t="s">
        <v>16551</v>
      </c>
      <c r="C148">
        <v>4</v>
      </c>
      <c r="D148">
        <v>4</v>
      </c>
      <c r="E148">
        <v>4</v>
      </c>
      <c r="F148">
        <v>21.1</v>
      </c>
      <c r="G148">
        <v>21.1</v>
      </c>
      <c r="H148">
        <v>21.1</v>
      </c>
      <c r="I148">
        <v>43.546999999999997</v>
      </c>
      <c r="J148">
        <v>0</v>
      </c>
      <c r="K148">
        <v>51.795999999999999</v>
      </c>
      <c r="L148">
        <v>81532000</v>
      </c>
      <c r="M148">
        <v>17</v>
      </c>
      <c r="N148">
        <v>3</v>
      </c>
      <c r="O148">
        <v>-0.51008581618467996</v>
      </c>
      <c r="P148" t="s">
        <v>30</v>
      </c>
      <c r="Q148">
        <v>-0.59962570667266801</v>
      </c>
      <c r="R148">
        <v>3</v>
      </c>
      <c r="S148">
        <f>$O148-Q148</f>
        <v>8.953989048798805E-2</v>
      </c>
      <c r="T148">
        <f t="shared" si="9"/>
        <v>3.089539890487988</v>
      </c>
      <c r="U148">
        <f t="shared" si="10"/>
        <v>0.75746165754066563</v>
      </c>
      <c r="V148">
        <v>0.84615384615384581</v>
      </c>
      <c r="W148">
        <f t="shared" si="11"/>
        <v>1.6036155036945114</v>
      </c>
      <c r="X148" s="9" t="s">
        <v>17104</v>
      </c>
      <c r="Y148" t="s">
        <v>388</v>
      </c>
      <c r="Z148" t="s">
        <v>16552</v>
      </c>
      <c r="AA148" t="s">
        <v>17118</v>
      </c>
      <c r="AB148">
        <v>26</v>
      </c>
      <c r="AC148" t="s">
        <v>390</v>
      </c>
      <c r="AD148" s="5" t="s">
        <v>75</v>
      </c>
      <c r="AE148" t="s">
        <v>76</v>
      </c>
      <c r="AF148" t="s">
        <v>37</v>
      </c>
      <c r="AG148" t="s">
        <v>31</v>
      </c>
      <c r="AH148" t="s">
        <v>31</v>
      </c>
      <c r="AI148" t="s">
        <v>31</v>
      </c>
      <c r="AJ148">
        <v>0</v>
      </c>
      <c r="AK148">
        <v>0</v>
      </c>
      <c r="AL148">
        <v>0</v>
      </c>
      <c r="AM148">
        <v>0</v>
      </c>
    </row>
    <row r="149" spans="1:39" x14ac:dyDescent="0.3">
      <c r="A149" t="s">
        <v>15706</v>
      </c>
      <c r="B149" t="s">
        <v>15707</v>
      </c>
      <c r="C149">
        <v>8</v>
      </c>
      <c r="D149">
        <v>8</v>
      </c>
      <c r="E149">
        <v>8</v>
      </c>
      <c r="F149">
        <v>19.100000000000001</v>
      </c>
      <c r="G149">
        <v>19.100000000000001</v>
      </c>
      <c r="H149">
        <v>19.100000000000001</v>
      </c>
      <c r="I149">
        <v>62.798000000000002</v>
      </c>
      <c r="J149">
        <v>0</v>
      </c>
      <c r="K149">
        <v>20.504000000000001</v>
      </c>
      <c r="L149">
        <v>322190000</v>
      </c>
      <c r="M149">
        <v>30</v>
      </c>
      <c r="N149">
        <v>17</v>
      </c>
      <c r="O149">
        <v>-0.635767221450806</v>
      </c>
      <c r="P149" t="s">
        <v>30</v>
      </c>
      <c r="Q149">
        <v>-0.70791359245777097</v>
      </c>
      <c r="R149">
        <v>3</v>
      </c>
      <c r="S149">
        <f>$O149-Q149</f>
        <v>7.2146371006964971E-2</v>
      </c>
      <c r="T149">
        <f t="shared" si="9"/>
        <v>3.0721463710069647</v>
      </c>
      <c r="U149">
        <f t="shared" si="10"/>
        <v>0.7560121975839138</v>
      </c>
      <c r="V149">
        <v>0.84615384615384581</v>
      </c>
      <c r="W149">
        <f t="shared" si="11"/>
        <v>1.6021660437377596</v>
      </c>
      <c r="X149" s="9" t="s">
        <v>17104</v>
      </c>
      <c r="Y149" t="s">
        <v>1052</v>
      </c>
      <c r="Z149" t="s">
        <v>15708</v>
      </c>
      <c r="AA149" t="s">
        <v>17134</v>
      </c>
      <c r="AB149">
        <v>10</v>
      </c>
      <c r="AC149" t="s">
        <v>1054</v>
      </c>
      <c r="AD149" s="5" t="s">
        <v>75</v>
      </c>
      <c r="AE149" t="s">
        <v>76</v>
      </c>
      <c r="AF149" t="s">
        <v>219</v>
      </c>
      <c r="AG149" t="s">
        <v>31</v>
      </c>
      <c r="AH149" t="s">
        <v>31</v>
      </c>
      <c r="AI149" t="s">
        <v>31</v>
      </c>
      <c r="AJ149">
        <v>0</v>
      </c>
      <c r="AK149">
        <v>0</v>
      </c>
      <c r="AL149">
        <v>0</v>
      </c>
      <c r="AM149">
        <v>0</v>
      </c>
    </row>
    <row r="150" spans="1:39" x14ac:dyDescent="0.3">
      <c r="A150" t="s">
        <v>11983</v>
      </c>
      <c r="B150" t="s">
        <v>11984</v>
      </c>
      <c r="C150">
        <v>3</v>
      </c>
      <c r="D150">
        <v>3</v>
      </c>
      <c r="E150">
        <v>3</v>
      </c>
      <c r="F150">
        <v>3.7</v>
      </c>
      <c r="G150">
        <v>3.7</v>
      </c>
      <c r="H150">
        <v>3.7</v>
      </c>
      <c r="I150">
        <v>85.379000000000005</v>
      </c>
      <c r="J150">
        <v>0</v>
      </c>
      <c r="K150">
        <v>5.5984999999999996</v>
      </c>
      <c r="L150">
        <v>61832000</v>
      </c>
      <c r="M150">
        <v>37</v>
      </c>
      <c r="N150">
        <v>6</v>
      </c>
      <c r="O150">
        <v>-0.907386675477028</v>
      </c>
      <c r="P150">
        <v>-0.97076272964477495</v>
      </c>
      <c r="Q150" t="s">
        <v>30</v>
      </c>
      <c r="R150">
        <f>$O150-P150</f>
        <v>6.3376054167746942E-2</v>
      </c>
      <c r="S150">
        <v>3</v>
      </c>
      <c r="T150">
        <f t="shared" si="9"/>
        <v>3.0633760541677471</v>
      </c>
      <c r="U150">
        <f t="shared" si="10"/>
        <v>0.75528133784731233</v>
      </c>
      <c r="V150">
        <v>0.84615384615384581</v>
      </c>
      <c r="W150">
        <f t="shared" si="11"/>
        <v>1.6014351840011583</v>
      </c>
      <c r="X150" s="9" t="s">
        <v>17104</v>
      </c>
      <c r="Y150" t="s">
        <v>3238</v>
      </c>
      <c r="Z150" t="s">
        <v>11985</v>
      </c>
      <c r="AA150" t="s">
        <v>17208</v>
      </c>
      <c r="AB150">
        <v>10</v>
      </c>
      <c r="AC150" t="s">
        <v>3240</v>
      </c>
      <c r="AD150" s="5" t="s">
        <v>118</v>
      </c>
      <c r="AE150" t="s">
        <v>119</v>
      </c>
      <c r="AF150" t="s">
        <v>37</v>
      </c>
      <c r="AG150" t="s">
        <v>31</v>
      </c>
      <c r="AH150" t="s">
        <v>31</v>
      </c>
      <c r="AI150" t="s">
        <v>31</v>
      </c>
      <c r="AJ150">
        <v>0</v>
      </c>
      <c r="AK150">
        <v>0</v>
      </c>
      <c r="AL150">
        <v>0</v>
      </c>
      <c r="AM150">
        <v>0</v>
      </c>
    </row>
    <row r="151" spans="1:39" x14ac:dyDescent="0.3">
      <c r="A151" t="s">
        <v>8377</v>
      </c>
      <c r="B151" t="s">
        <v>8378</v>
      </c>
      <c r="C151">
        <v>8</v>
      </c>
      <c r="D151">
        <v>8</v>
      </c>
      <c r="E151">
        <v>7</v>
      </c>
      <c r="F151">
        <v>10</v>
      </c>
      <c r="G151">
        <v>10</v>
      </c>
      <c r="H151">
        <v>8.8000000000000007</v>
      </c>
      <c r="I151">
        <v>112.28</v>
      </c>
      <c r="J151">
        <v>0</v>
      </c>
      <c r="K151">
        <v>26.718</v>
      </c>
      <c r="L151">
        <v>413040000</v>
      </c>
      <c r="M151">
        <v>52</v>
      </c>
      <c r="N151">
        <v>16</v>
      </c>
      <c r="O151">
        <v>-1.36082246899605</v>
      </c>
      <c r="P151" t="s">
        <v>30</v>
      </c>
      <c r="Q151">
        <v>-1.3924762755632401</v>
      </c>
      <c r="R151">
        <v>3</v>
      </c>
      <c r="S151">
        <f t="shared" ref="S151:S161" si="12">$O151-Q151</f>
        <v>3.1653806567190079E-2</v>
      </c>
      <c r="T151">
        <f t="shared" si="9"/>
        <v>3.0316538065671903</v>
      </c>
      <c r="U151">
        <f t="shared" si="10"/>
        <v>0.75263781721393253</v>
      </c>
      <c r="V151">
        <v>0.84615384615384581</v>
      </c>
      <c r="W151">
        <f t="shared" si="11"/>
        <v>1.5987916633677783</v>
      </c>
      <c r="X151" s="9" t="s">
        <v>17104</v>
      </c>
      <c r="Y151" t="s">
        <v>3094</v>
      </c>
      <c r="Z151" t="s">
        <v>8379</v>
      </c>
      <c r="AA151" t="s">
        <v>17211</v>
      </c>
      <c r="AB151">
        <v>30</v>
      </c>
      <c r="AC151" t="s">
        <v>1011</v>
      </c>
      <c r="AD151" s="5" t="s">
        <v>118</v>
      </c>
      <c r="AE151" t="s">
        <v>119</v>
      </c>
      <c r="AF151" t="s">
        <v>37</v>
      </c>
      <c r="AG151" t="s">
        <v>31</v>
      </c>
      <c r="AH151" t="s">
        <v>31</v>
      </c>
      <c r="AI151" t="s">
        <v>31</v>
      </c>
      <c r="AJ151">
        <v>0</v>
      </c>
      <c r="AK151">
        <v>0</v>
      </c>
      <c r="AL151">
        <v>0</v>
      </c>
      <c r="AM151">
        <v>0</v>
      </c>
    </row>
    <row r="152" spans="1:39" x14ac:dyDescent="0.3">
      <c r="A152" t="s">
        <v>11858</v>
      </c>
      <c r="B152" t="s">
        <v>11859</v>
      </c>
      <c r="C152">
        <v>7</v>
      </c>
      <c r="D152">
        <v>7</v>
      </c>
      <c r="E152">
        <v>7</v>
      </c>
      <c r="F152">
        <v>29.1</v>
      </c>
      <c r="G152">
        <v>29.1</v>
      </c>
      <c r="H152">
        <v>29.1</v>
      </c>
      <c r="I152">
        <v>37.293999999999997</v>
      </c>
      <c r="J152">
        <v>0</v>
      </c>
      <c r="K152">
        <v>36.743000000000002</v>
      </c>
      <c r="L152">
        <v>2084100000</v>
      </c>
      <c r="M152">
        <v>14</v>
      </c>
      <c r="N152">
        <v>33</v>
      </c>
      <c r="O152">
        <v>0.16777021251618901</v>
      </c>
      <c r="P152" t="s">
        <v>30</v>
      </c>
      <c r="Q152">
        <v>0.13671376975253199</v>
      </c>
      <c r="R152">
        <v>3</v>
      </c>
      <c r="S152">
        <f t="shared" si="12"/>
        <v>3.1056442763657016E-2</v>
      </c>
      <c r="T152">
        <f t="shared" si="9"/>
        <v>3.0310564427636568</v>
      </c>
      <c r="U152">
        <f t="shared" si="10"/>
        <v>0.7525880368969714</v>
      </c>
      <c r="V152">
        <v>0.84615384615384581</v>
      </c>
      <c r="W152">
        <f t="shared" si="11"/>
        <v>1.5987418830508173</v>
      </c>
      <c r="X152" s="9" t="s">
        <v>17104</v>
      </c>
      <c r="Y152" t="s">
        <v>4054</v>
      </c>
      <c r="Z152" t="s">
        <v>11860</v>
      </c>
      <c r="AA152" t="s">
        <v>17212</v>
      </c>
      <c r="AB152">
        <v>26</v>
      </c>
      <c r="AC152" t="s">
        <v>4056</v>
      </c>
      <c r="AD152" s="5" t="s">
        <v>75</v>
      </c>
      <c r="AE152" t="s">
        <v>76</v>
      </c>
      <c r="AF152" t="s">
        <v>37</v>
      </c>
      <c r="AG152" t="s">
        <v>31</v>
      </c>
      <c r="AH152" t="s">
        <v>31</v>
      </c>
      <c r="AI152" t="s">
        <v>31</v>
      </c>
      <c r="AJ152">
        <v>0</v>
      </c>
      <c r="AK152">
        <v>0</v>
      </c>
      <c r="AL152">
        <v>0</v>
      </c>
      <c r="AM152">
        <v>0</v>
      </c>
    </row>
    <row r="153" spans="1:39" x14ac:dyDescent="0.3">
      <c r="A153" t="s">
        <v>13594</v>
      </c>
      <c r="B153" t="s">
        <v>13595</v>
      </c>
      <c r="C153">
        <v>12</v>
      </c>
      <c r="D153">
        <v>4</v>
      </c>
      <c r="E153">
        <v>4</v>
      </c>
      <c r="F153">
        <v>26.3</v>
      </c>
      <c r="G153">
        <v>14.5</v>
      </c>
      <c r="H153">
        <v>14.5</v>
      </c>
      <c r="I153">
        <v>60.488999999999997</v>
      </c>
      <c r="J153">
        <v>0</v>
      </c>
      <c r="K153">
        <v>29.771999999999998</v>
      </c>
      <c r="L153">
        <v>485480000</v>
      </c>
      <c r="M153">
        <v>27</v>
      </c>
      <c r="N153">
        <v>14</v>
      </c>
      <c r="O153">
        <v>-0.61330814063549</v>
      </c>
      <c r="P153" t="s">
        <v>30</v>
      </c>
      <c r="Q153">
        <v>-0.64302537093559897</v>
      </c>
      <c r="R153">
        <v>3</v>
      </c>
      <c r="S153">
        <f t="shared" si="12"/>
        <v>2.9717230300108977E-2</v>
      </c>
      <c r="T153">
        <f t="shared" si="9"/>
        <v>3.029717230300109</v>
      </c>
      <c r="U153">
        <f t="shared" si="10"/>
        <v>0.75247643585834245</v>
      </c>
      <c r="V153">
        <v>0.84615384615384581</v>
      </c>
      <c r="W153">
        <f t="shared" si="11"/>
        <v>1.5986302820121883</v>
      </c>
      <c r="X153" s="9" t="s">
        <v>17104</v>
      </c>
      <c r="Y153" t="s">
        <v>508</v>
      </c>
      <c r="Z153" t="s">
        <v>13596</v>
      </c>
      <c r="AA153" t="s">
        <v>17213</v>
      </c>
      <c r="AB153">
        <v>30</v>
      </c>
      <c r="AC153" t="s">
        <v>510</v>
      </c>
      <c r="AD153" s="5" t="s">
        <v>381</v>
      </c>
      <c r="AE153" t="s">
        <v>382</v>
      </c>
      <c r="AF153" t="s">
        <v>219</v>
      </c>
      <c r="AG153" t="s">
        <v>31</v>
      </c>
      <c r="AH153" t="s">
        <v>31</v>
      </c>
      <c r="AI153" t="s">
        <v>31</v>
      </c>
      <c r="AJ153">
        <v>0</v>
      </c>
      <c r="AK153">
        <v>0</v>
      </c>
      <c r="AL153">
        <v>0</v>
      </c>
      <c r="AM153">
        <v>0</v>
      </c>
    </row>
    <row r="154" spans="1:39" x14ac:dyDescent="0.3">
      <c r="A154" t="s">
        <v>5203</v>
      </c>
      <c r="B154" t="s">
        <v>5204</v>
      </c>
      <c r="C154">
        <v>1</v>
      </c>
      <c r="D154">
        <v>1</v>
      </c>
      <c r="E154">
        <v>1</v>
      </c>
      <c r="F154">
        <v>8.5</v>
      </c>
      <c r="G154">
        <v>8.5</v>
      </c>
      <c r="H154">
        <v>8.5</v>
      </c>
      <c r="I154">
        <v>14.518000000000001</v>
      </c>
      <c r="J154">
        <v>5.1123000000000002E-3</v>
      </c>
      <c r="K154">
        <v>2.2355</v>
      </c>
      <c r="L154">
        <v>97432000</v>
      </c>
      <c r="M154">
        <v>8</v>
      </c>
      <c r="N154">
        <v>4</v>
      </c>
      <c r="O154">
        <v>-0.49682007730007199</v>
      </c>
      <c r="P154" t="s">
        <v>30</v>
      </c>
      <c r="Q154">
        <v>-0.51979916840791696</v>
      </c>
      <c r="R154">
        <v>3</v>
      </c>
      <c r="S154">
        <f t="shared" si="12"/>
        <v>2.2979091107844962E-2</v>
      </c>
      <c r="T154">
        <f t="shared" si="9"/>
        <v>3.0229790911078451</v>
      </c>
      <c r="U154">
        <f t="shared" si="10"/>
        <v>0.75191492425898721</v>
      </c>
      <c r="V154">
        <v>0.84615384615384581</v>
      </c>
      <c r="W154">
        <f t="shared" si="11"/>
        <v>1.5980687704128331</v>
      </c>
      <c r="X154" s="9" t="s">
        <v>17104</v>
      </c>
      <c r="Y154" t="s">
        <v>1727</v>
      </c>
      <c r="Z154" t="s">
        <v>5205</v>
      </c>
      <c r="AA154" t="s">
        <v>17214</v>
      </c>
      <c r="AB154">
        <v>10</v>
      </c>
      <c r="AC154" t="s">
        <v>1729</v>
      </c>
      <c r="AD154" s="5" t="s">
        <v>75</v>
      </c>
      <c r="AE154" t="s">
        <v>76</v>
      </c>
      <c r="AF154" t="s">
        <v>37</v>
      </c>
      <c r="AG154" t="s">
        <v>31</v>
      </c>
      <c r="AH154" t="s">
        <v>31</v>
      </c>
      <c r="AI154" t="s">
        <v>31</v>
      </c>
      <c r="AJ154">
        <v>0</v>
      </c>
      <c r="AK154">
        <v>0</v>
      </c>
      <c r="AL154">
        <v>0</v>
      </c>
      <c r="AM154">
        <v>0</v>
      </c>
    </row>
    <row r="155" spans="1:39" x14ac:dyDescent="0.3">
      <c r="A155" t="s">
        <v>506</v>
      </c>
      <c r="B155" t="s">
        <v>507</v>
      </c>
      <c r="C155">
        <v>9</v>
      </c>
      <c r="D155">
        <v>9</v>
      </c>
      <c r="E155">
        <v>5</v>
      </c>
      <c r="F155">
        <v>14.4</v>
      </c>
      <c r="G155">
        <v>14.4</v>
      </c>
      <c r="H155">
        <v>7.1</v>
      </c>
      <c r="I155">
        <v>90.168000000000006</v>
      </c>
      <c r="J155">
        <v>0</v>
      </c>
      <c r="K155">
        <v>28.033999999999999</v>
      </c>
      <c r="L155">
        <v>283780000</v>
      </c>
      <c r="M155">
        <v>43</v>
      </c>
      <c r="N155">
        <v>20</v>
      </c>
      <c r="O155">
        <v>-1.36893448829651</v>
      </c>
      <c r="P155" t="s">
        <v>30</v>
      </c>
      <c r="Q155">
        <v>-1.3915535062551501</v>
      </c>
      <c r="R155">
        <v>3</v>
      </c>
      <c r="S155">
        <f t="shared" si="12"/>
        <v>2.2619017958640075E-2</v>
      </c>
      <c r="T155">
        <f t="shared" si="9"/>
        <v>3.0226190179586401</v>
      </c>
      <c r="U155">
        <f t="shared" si="10"/>
        <v>0.75188491816322001</v>
      </c>
      <c r="V155">
        <v>0.84615384615384581</v>
      </c>
      <c r="W155">
        <f t="shared" si="11"/>
        <v>1.5980387643170659</v>
      </c>
      <c r="X155" s="9" t="s">
        <v>17104</v>
      </c>
      <c r="Y155" t="s">
        <v>508</v>
      </c>
      <c r="Z155" t="s">
        <v>509</v>
      </c>
      <c r="AA155" t="s">
        <v>17215</v>
      </c>
      <c r="AB155">
        <v>30</v>
      </c>
      <c r="AC155" t="s">
        <v>510</v>
      </c>
      <c r="AD155" s="5" t="s">
        <v>118</v>
      </c>
      <c r="AE155" t="s">
        <v>119</v>
      </c>
      <c r="AF155" t="s">
        <v>37</v>
      </c>
      <c r="AG155" t="s">
        <v>31</v>
      </c>
      <c r="AH155" t="s">
        <v>31</v>
      </c>
      <c r="AI155" t="s">
        <v>31</v>
      </c>
      <c r="AJ155">
        <v>0</v>
      </c>
      <c r="AK155">
        <v>0</v>
      </c>
      <c r="AL155">
        <v>0</v>
      </c>
      <c r="AM155">
        <v>0</v>
      </c>
    </row>
    <row r="156" spans="1:39" x14ac:dyDescent="0.3">
      <c r="A156" t="s">
        <v>14580</v>
      </c>
      <c r="B156" t="s">
        <v>14581</v>
      </c>
      <c r="C156">
        <v>4</v>
      </c>
      <c r="D156">
        <v>4</v>
      </c>
      <c r="E156">
        <v>4</v>
      </c>
      <c r="F156">
        <v>4.0999999999999996</v>
      </c>
      <c r="G156">
        <v>4.0999999999999996</v>
      </c>
      <c r="H156">
        <v>4.0999999999999996</v>
      </c>
      <c r="I156">
        <v>149.55000000000001</v>
      </c>
      <c r="J156">
        <v>0</v>
      </c>
      <c r="K156">
        <v>18.98</v>
      </c>
      <c r="L156">
        <v>189770000</v>
      </c>
      <c r="M156">
        <v>61</v>
      </c>
      <c r="N156">
        <v>13</v>
      </c>
      <c r="O156">
        <v>-1.4954115152359</v>
      </c>
      <c r="P156" t="s">
        <v>30</v>
      </c>
      <c r="Q156">
        <v>-1.5090035994847599</v>
      </c>
      <c r="R156">
        <v>3</v>
      </c>
      <c r="S156">
        <f t="shared" si="12"/>
        <v>1.3592084248859937E-2</v>
      </c>
      <c r="T156">
        <f t="shared" si="9"/>
        <v>3.0135920842488599</v>
      </c>
      <c r="U156">
        <f t="shared" si="10"/>
        <v>0.75113267368740499</v>
      </c>
      <c r="V156">
        <v>0.84615384615384581</v>
      </c>
      <c r="W156">
        <f t="shared" si="11"/>
        <v>1.5972865198412509</v>
      </c>
      <c r="X156" s="9" t="s">
        <v>17104</v>
      </c>
      <c r="Y156" t="s">
        <v>1242</v>
      </c>
      <c r="Z156" t="s">
        <v>14582</v>
      </c>
      <c r="AA156" t="s">
        <v>17216</v>
      </c>
      <c r="AB156">
        <v>26</v>
      </c>
      <c r="AC156" t="s">
        <v>1244</v>
      </c>
      <c r="AD156" s="5" t="s">
        <v>1234</v>
      </c>
      <c r="AE156" t="s">
        <v>1235</v>
      </c>
      <c r="AF156" t="s">
        <v>37</v>
      </c>
      <c r="AG156" t="s">
        <v>31</v>
      </c>
      <c r="AH156" t="s">
        <v>31</v>
      </c>
      <c r="AI156" t="s">
        <v>31</v>
      </c>
      <c r="AJ156">
        <v>0</v>
      </c>
      <c r="AK156">
        <v>0</v>
      </c>
      <c r="AL156">
        <v>0</v>
      </c>
      <c r="AM156">
        <v>0</v>
      </c>
    </row>
    <row r="157" spans="1:39" x14ac:dyDescent="0.3">
      <c r="A157" t="s">
        <v>15512</v>
      </c>
      <c r="B157" t="s">
        <v>15513</v>
      </c>
      <c r="C157">
        <v>2</v>
      </c>
      <c r="D157">
        <v>2</v>
      </c>
      <c r="E157">
        <v>2</v>
      </c>
      <c r="F157">
        <v>7.3</v>
      </c>
      <c r="G157">
        <v>7.3</v>
      </c>
      <c r="H157">
        <v>7.3</v>
      </c>
      <c r="I157">
        <v>39.853999999999999</v>
      </c>
      <c r="J157">
        <v>0</v>
      </c>
      <c r="K157">
        <v>6.6504000000000003</v>
      </c>
      <c r="L157">
        <v>272860000</v>
      </c>
      <c r="M157">
        <v>14</v>
      </c>
      <c r="N157">
        <v>7</v>
      </c>
      <c r="O157">
        <v>-0.26296695073445597</v>
      </c>
      <c r="P157" t="s">
        <v>30</v>
      </c>
      <c r="Q157">
        <v>-0.265072469200407</v>
      </c>
      <c r="R157">
        <v>3</v>
      </c>
      <c r="S157">
        <f t="shared" si="12"/>
        <v>2.1055184659510284E-3</v>
      </c>
      <c r="T157">
        <f t="shared" si="9"/>
        <v>3.0021055184659509</v>
      </c>
      <c r="U157">
        <f t="shared" si="10"/>
        <v>0.75017545987216261</v>
      </c>
      <c r="V157">
        <v>0.84615384615384581</v>
      </c>
      <c r="W157">
        <f t="shared" si="11"/>
        <v>1.5963293060260084</v>
      </c>
      <c r="X157" s="9" t="s">
        <v>17104</v>
      </c>
      <c r="Y157" t="s">
        <v>889</v>
      </c>
      <c r="Z157" t="s">
        <v>15514</v>
      </c>
      <c r="AA157" t="s">
        <v>17112</v>
      </c>
      <c r="AB157">
        <v>26</v>
      </c>
      <c r="AC157" t="s">
        <v>891</v>
      </c>
      <c r="AD157" s="5" t="s">
        <v>75</v>
      </c>
      <c r="AE157" t="s">
        <v>76</v>
      </c>
      <c r="AF157" t="s">
        <v>37</v>
      </c>
      <c r="AG157" t="s">
        <v>31</v>
      </c>
      <c r="AH157" t="s">
        <v>31</v>
      </c>
      <c r="AI157" t="s">
        <v>31</v>
      </c>
      <c r="AJ157">
        <v>0</v>
      </c>
      <c r="AK157">
        <v>0</v>
      </c>
      <c r="AL157">
        <v>0</v>
      </c>
      <c r="AM157">
        <v>0</v>
      </c>
    </row>
    <row r="158" spans="1:39" x14ac:dyDescent="0.3">
      <c r="A158" t="s">
        <v>3995</v>
      </c>
      <c r="B158" t="s">
        <v>3996</v>
      </c>
      <c r="C158">
        <v>4</v>
      </c>
      <c r="D158">
        <v>4</v>
      </c>
      <c r="E158">
        <v>4</v>
      </c>
      <c r="F158">
        <v>19.7</v>
      </c>
      <c r="G158">
        <v>19.7</v>
      </c>
      <c r="H158">
        <v>19.7</v>
      </c>
      <c r="I158">
        <v>31.803999999999998</v>
      </c>
      <c r="J158">
        <v>0</v>
      </c>
      <c r="K158">
        <v>107.5</v>
      </c>
      <c r="L158">
        <v>4035900000</v>
      </c>
      <c r="M158">
        <v>11</v>
      </c>
      <c r="N158">
        <v>49</v>
      </c>
      <c r="O158">
        <v>1.3338545262813599</v>
      </c>
      <c r="P158">
        <v>0.35886026783422997</v>
      </c>
      <c r="Q158">
        <v>-0.68362748622894298</v>
      </c>
      <c r="R158">
        <f>$O158-P158</f>
        <v>0.97499425844712995</v>
      </c>
      <c r="S158">
        <f t="shared" si="12"/>
        <v>2.0174820125103028</v>
      </c>
      <c r="T158">
        <f t="shared" si="9"/>
        <v>2.9924762709574328</v>
      </c>
      <c r="U158">
        <f t="shared" si="10"/>
        <v>0.749373022579786</v>
      </c>
      <c r="V158">
        <v>0.84615384615384581</v>
      </c>
      <c r="W158">
        <f t="shared" si="11"/>
        <v>1.5955268687336317</v>
      </c>
      <c r="X158" s="9" t="s">
        <v>17104</v>
      </c>
      <c r="Y158" t="s">
        <v>3997</v>
      </c>
      <c r="Z158" t="s">
        <v>3998</v>
      </c>
      <c r="AA158" t="s">
        <v>17125</v>
      </c>
      <c r="AB158">
        <v>30</v>
      </c>
      <c r="AC158" t="s">
        <v>1011</v>
      </c>
      <c r="AD158" s="5" t="s">
        <v>75</v>
      </c>
      <c r="AE158" t="s">
        <v>76</v>
      </c>
      <c r="AF158" t="s">
        <v>219</v>
      </c>
      <c r="AG158" t="s">
        <v>17099</v>
      </c>
      <c r="AH158" t="s">
        <v>31</v>
      </c>
      <c r="AI158" t="s">
        <v>31</v>
      </c>
      <c r="AJ158">
        <v>0</v>
      </c>
      <c r="AK158">
        <v>0</v>
      </c>
      <c r="AL158">
        <v>0</v>
      </c>
      <c r="AM158">
        <v>0</v>
      </c>
    </row>
    <row r="159" spans="1:39" x14ac:dyDescent="0.3">
      <c r="A159" t="s">
        <v>15056</v>
      </c>
      <c r="B159" t="s">
        <v>15057</v>
      </c>
      <c r="C159">
        <v>5</v>
      </c>
      <c r="D159">
        <v>5</v>
      </c>
      <c r="E159">
        <v>5</v>
      </c>
      <c r="F159">
        <v>15.4</v>
      </c>
      <c r="G159">
        <v>15.4</v>
      </c>
      <c r="H159">
        <v>15.4</v>
      </c>
      <c r="I159">
        <v>40.036999999999999</v>
      </c>
      <c r="J159">
        <v>0</v>
      </c>
      <c r="K159">
        <v>47.779000000000003</v>
      </c>
      <c r="L159">
        <v>401830000</v>
      </c>
      <c r="M159">
        <v>20</v>
      </c>
      <c r="N159">
        <v>15</v>
      </c>
      <c r="O159">
        <v>-0.52027740010193402</v>
      </c>
      <c r="P159" t="s">
        <v>30</v>
      </c>
      <c r="Q159">
        <v>-0.508293489925563</v>
      </c>
      <c r="R159">
        <v>3</v>
      </c>
      <c r="S159">
        <f t="shared" si="12"/>
        <v>-1.1983910176371015E-2</v>
      </c>
      <c r="T159">
        <f t="shared" si="9"/>
        <v>2.988016089823629</v>
      </c>
      <c r="U159">
        <f t="shared" si="10"/>
        <v>0.74900134081863579</v>
      </c>
      <c r="V159">
        <v>0.84615384615384581</v>
      </c>
      <c r="W159">
        <f t="shared" si="11"/>
        <v>1.5951551869724816</v>
      </c>
      <c r="X159" s="9" t="s">
        <v>17104</v>
      </c>
      <c r="Y159" t="s">
        <v>1210</v>
      </c>
      <c r="Z159" t="s">
        <v>15058</v>
      </c>
      <c r="AA159" t="s">
        <v>17119</v>
      </c>
      <c r="AB159">
        <v>26</v>
      </c>
      <c r="AC159" t="s">
        <v>1212</v>
      </c>
      <c r="AD159" s="5" t="s">
        <v>381</v>
      </c>
      <c r="AE159" t="s">
        <v>382</v>
      </c>
      <c r="AF159" t="s">
        <v>37</v>
      </c>
      <c r="AG159" t="s">
        <v>31</v>
      </c>
      <c r="AH159" t="s">
        <v>31</v>
      </c>
      <c r="AI159" t="s">
        <v>31</v>
      </c>
      <c r="AJ159">
        <v>0</v>
      </c>
      <c r="AK159">
        <v>0</v>
      </c>
      <c r="AL159">
        <v>0</v>
      </c>
      <c r="AM159">
        <v>0</v>
      </c>
    </row>
    <row r="160" spans="1:39" x14ac:dyDescent="0.3">
      <c r="A160" t="s">
        <v>10583</v>
      </c>
      <c r="B160" t="s">
        <v>10584</v>
      </c>
      <c r="C160">
        <v>10</v>
      </c>
      <c r="D160">
        <v>2</v>
      </c>
      <c r="E160">
        <v>2</v>
      </c>
      <c r="F160">
        <v>56</v>
      </c>
      <c r="G160">
        <v>11.9</v>
      </c>
      <c r="H160">
        <v>11.9</v>
      </c>
      <c r="I160">
        <v>21.939</v>
      </c>
      <c r="J160">
        <v>0</v>
      </c>
      <c r="K160">
        <v>73.381</v>
      </c>
      <c r="L160">
        <v>407300000</v>
      </c>
      <c r="M160">
        <v>13</v>
      </c>
      <c r="N160">
        <v>17</v>
      </c>
      <c r="O160">
        <v>-0.32574048886696499</v>
      </c>
      <c r="P160" t="s">
        <v>30</v>
      </c>
      <c r="Q160">
        <v>-0.30413746763952099</v>
      </c>
      <c r="R160">
        <v>3</v>
      </c>
      <c r="S160">
        <f t="shared" si="12"/>
        <v>-2.1603021227444008E-2</v>
      </c>
      <c r="T160">
        <f t="shared" si="9"/>
        <v>2.9783969787725559</v>
      </c>
      <c r="U160">
        <f t="shared" si="10"/>
        <v>0.7481997482310464</v>
      </c>
      <c r="V160">
        <v>0.84615384615384581</v>
      </c>
      <c r="W160">
        <f t="shared" si="11"/>
        <v>1.5943535943848923</v>
      </c>
      <c r="X160" s="9" t="s">
        <v>17104</v>
      </c>
      <c r="Y160" t="s">
        <v>161</v>
      </c>
      <c r="Z160" t="s">
        <v>10585</v>
      </c>
      <c r="AA160" t="s">
        <v>17148</v>
      </c>
      <c r="AB160">
        <v>30</v>
      </c>
      <c r="AC160" t="s">
        <v>163</v>
      </c>
      <c r="AD160" s="5" t="s">
        <v>381</v>
      </c>
      <c r="AE160" t="s">
        <v>382</v>
      </c>
      <c r="AF160" t="s">
        <v>37</v>
      </c>
      <c r="AG160" t="s">
        <v>31</v>
      </c>
      <c r="AH160" t="s">
        <v>31</v>
      </c>
      <c r="AI160" t="s">
        <v>31</v>
      </c>
      <c r="AJ160">
        <v>0</v>
      </c>
      <c r="AK160">
        <v>0</v>
      </c>
      <c r="AL160">
        <v>0</v>
      </c>
      <c r="AM160">
        <v>0</v>
      </c>
    </row>
    <row r="161" spans="1:39" x14ac:dyDescent="0.3">
      <c r="A161" t="s">
        <v>4643</v>
      </c>
      <c r="B161" t="s">
        <v>4644</v>
      </c>
      <c r="C161">
        <v>9</v>
      </c>
      <c r="D161">
        <v>9</v>
      </c>
      <c r="E161">
        <v>9</v>
      </c>
      <c r="F161">
        <v>22.3</v>
      </c>
      <c r="G161">
        <v>22.3</v>
      </c>
      <c r="H161">
        <v>22.3</v>
      </c>
      <c r="I161">
        <v>48.170999999999999</v>
      </c>
      <c r="J161">
        <v>0</v>
      </c>
      <c r="K161">
        <v>37.18</v>
      </c>
      <c r="L161">
        <v>3082000000</v>
      </c>
      <c r="M161">
        <v>20</v>
      </c>
      <c r="N161">
        <v>42</v>
      </c>
      <c r="O161">
        <v>0.11136214137077299</v>
      </c>
      <c r="P161" t="s">
        <v>30</v>
      </c>
      <c r="Q161">
        <v>0.14167058219512299</v>
      </c>
      <c r="R161">
        <v>3</v>
      </c>
      <c r="S161">
        <f t="shared" si="12"/>
        <v>-3.0308440824349997E-2</v>
      </c>
      <c r="T161">
        <f t="shared" si="9"/>
        <v>2.9696915591756499</v>
      </c>
      <c r="U161">
        <f t="shared" si="10"/>
        <v>0.74747429659797093</v>
      </c>
      <c r="V161">
        <v>0.84615384615384581</v>
      </c>
      <c r="W161">
        <f t="shared" si="11"/>
        <v>1.5936281427518169</v>
      </c>
      <c r="X161" s="9" t="s">
        <v>17104</v>
      </c>
      <c r="Y161" t="s">
        <v>468</v>
      </c>
      <c r="Z161" t="s">
        <v>4645</v>
      </c>
      <c r="AA161" t="s">
        <v>17149</v>
      </c>
      <c r="AB161">
        <v>10</v>
      </c>
      <c r="AC161" t="s">
        <v>243</v>
      </c>
      <c r="AD161" s="5" t="s">
        <v>75</v>
      </c>
      <c r="AE161" t="s">
        <v>76</v>
      </c>
      <c r="AF161" t="s">
        <v>37</v>
      </c>
      <c r="AG161" t="s">
        <v>31</v>
      </c>
      <c r="AH161" t="s">
        <v>31</v>
      </c>
      <c r="AI161" t="s">
        <v>31</v>
      </c>
      <c r="AJ161">
        <v>0</v>
      </c>
      <c r="AK161">
        <v>0</v>
      </c>
      <c r="AL161">
        <v>0</v>
      </c>
      <c r="AM161">
        <v>0</v>
      </c>
    </row>
    <row r="162" spans="1:39" x14ac:dyDescent="0.3">
      <c r="A162" t="s">
        <v>13543</v>
      </c>
      <c r="B162" t="s">
        <v>13544</v>
      </c>
      <c r="C162">
        <v>6</v>
      </c>
      <c r="D162">
        <v>4</v>
      </c>
      <c r="E162">
        <v>4</v>
      </c>
      <c r="F162">
        <v>21</v>
      </c>
      <c r="G162">
        <v>13.5</v>
      </c>
      <c r="H162">
        <v>13.5</v>
      </c>
      <c r="I162">
        <v>50.408000000000001</v>
      </c>
      <c r="J162">
        <v>0</v>
      </c>
      <c r="K162">
        <v>56.131</v>
      </c>
      <c r="L162">
        <v>808090000</v>
      </c>
      <c r="M162">
        <v>21</v>
      </c>
      <c r="N162">
        <v>13</v>
      </c>
      <c r="O162">
        <v>0.34519028514623601</v>
      </c>
      <c r="P162">
        <v>0.38628942519426301</v>
      </c>
      <c r="Q162" t="s">
        <v>30</v>
      </c>
      <c r="R162">
        <f>$O162-P162</f>
        <v>-4.1099140048027005E-2</v>
      </c>
      <c r="S162">
        <v>3</v>
      </c>
      <c r="T162">
        <f t="shared" si="9"/>
        <v>2.9589008599519731</v>
      </c>
      <c r="U162">
        <f t="shared" si="10"/>
        <v>0.74657507166266435</v>
      </c>
      <c r="V162">
        <v>0.84615384615384581</v>
      </c>
      <c r="W162">
        <f t="shared" si="11"/>
        <v>1.59272891781651</v>
      </c>
      <c r="X162" s="9" t="s">
        <v>17104</v>
      </c>
      <c r="Y162" t="s">
        <v>373</v>
      </c>
      <c r="Z162" t="s">
        <v>13545</v>
      </c>
      <c r="AA162" t="s">
        <v>17146</v>
      </c>
      <c r="AB162">
        <v>10</v>
      </c>
      <c r="AC162" t="s">
        <v>375</v>
      </c>
      <c r="AD162" s="5" t="s">
        <v>118</v>
      </c>
      <c r="AE162" t="s">
        <v>119</v>
      </c>
      <c r="AF162" t="s">
        <v>37</v>
      </c>
      <c r="AG162" t="s">
        <v>31</v>
      </c>
      <c r="AH162" t="s">
        <v>31</v>
      </c>
      <c r="AI162" t="s">
        <v>31</v>
      </c>
      <c r="AJ162">
        <v>0</v>
      </c>
      <c r="AK162">
        <v>0</v>
      </c>
      <c r="AL162">
        <v>0</v>
      </c>
      <c r="AM162">
        <v>0</v>
      </c>
    </row>
    <row r="163" spans="1:39" x14ac:dyDescent="0.3">
      <c r="A163" t="s">
        <v>13591</v>
      </c>
      <c r="B163" t="s">
        <v>13592</v>
      </c>
      <c r="C163">
        <v>1</v>
      </c>
      <c r="D163">
        <v>1</v>
      </c>
      <c r="E163">
        <v>1</v>
      </c>
      <c r="F163">
        <v>1.6</v>
      </c>
      <c r="G163">
        <v>1.6</v>
      </c>
      <c r="H163">
        <v>1.6</v>
      </c>
      <c r="I163">
        <v>63.119</v>
      </c>
      <c r="J163">
        <v>2.9723000000000002E-3</v>
      </c>
      <c r="K163">
        <v>2.44</v>
      </c>
      <c r="L163">
        <v>92146000</v>
      </c>
      <c r="M163">
        <v>29</v>
      </c>
      <c r="N163">
        <v>8</v>
      </c>
      <c r="O163">
        <v>-1.3383052587509201</v>
      </c>
      <c r="P163" t="s">
        <v>30</v>
      </c>
      <c r="Q163">
        <v>-1.2951568663120301</v>
      </c>
      <c r="R163">
        <v>3</v>
      </c>
      <c r="S163">
        <f t="shared" ref="S163:S186" si="13">$O163-Q163</f>
        <v>-4.3148392438890015E-2</v>
      </c>
      <c r="T163">
        <f t="shared" si="9"/>
        <v>2.9568516075611102</v>
      </c>
      <c r="U163">
        <f t="shared" si="10"/>
        <v>0.74640430063009244</v>
      </c>
      <c r="V163">
        <v>0.84615384615384581</v>
      </c>
      <c r="W163">
        <f t="shared" si="11"/>
        <v>1.5925581467839383</v>
      </c>
      <c r="X163" s="9" t="s">
        <v>17104</v>
      </c>
      <c r="Y163" t="s">
        <v>508</v>
      </c>
      <c r="Z163" t="s">
        <v>13593</v>
      </c>
      <c r="AA163" t="s">
        <v>17217</v>
      </c>
      <c r="AB163">
        <v>30</v>
      </c>
      <c r="AC163" t="s">
        <v>510</v>
      </c>
      <c r="AD163" s="5" t="s">
        <v>1234</v>
      </c>
      <c r="AE163" t="s">
        <v>1235</v>
      </c>
      <c r="AF163" t="s">
        <v>37</v>
      </c>
      <c r="AG163" t="s">
        <v>31</v>
      </c>
      <c r="AH163" t="s">
        <v>31</v>
      </c>
      <c r="AI163" t="s">
        <v>31</v>
      </c>
      <c r="AJ163">
        <v>0</v>
      </c>
      <c r="AK163">
        <v>0</v>
      </c>
      <c r="AL163">
        <v>0</v>
      </c>
      <c r="AM163">
        <v>0</v>
      </c>
    </row>
    <row r="164" spans="1:39" x14ac:dyDescent="0.3">
      <c r="A164" t="s">
        <v>12449</v>
      </c>
      <c r="B164" t="s">
        <v>12450</v>
      </c>
      <c r="C164">
        <v>11</v>
      </c>
      <c r="D164">
        <v>11</v>
      </c>
      <c r="E164">
        <v>11</v>
      </c>
      <c r="F164">
        <v>25.3</v>
      </c>
      <c r="G164">
        <v>25.3</v>
      </c>
      <c r="H164">
        <v>25.3</v>
      </c>
      <c r="I164">
        <v>78.926000000000002</v>
      </c>
      <c r="J164">
        <v>0</v>
      </c>
      <c r="K164">
        <v>55.944000000000003</v>
      </c>
      <c r="L164">
        <v>749280000</v>
      </c>
      <c r="M164">
        <v>39</v>
      </c>
      <c r="N164">
        <v>31</v>
      </c>
      <c r="O164">
        <v>-0.86158493823475302</v>
      </c>
      <c r="P164" t="s">
        <v>30</v>
      </c>
      <c r="Q164">
        <v>-0.81514418870210603</v>
      </c>
      <c r="R164">
        <v>3</v>
      </c>
      <c r="S164">
        <f t="shared" si="13"/>
        <v>-4.6440749532646985E-2</v>
      </c>
      <c r="T164">
        <f t="shared" si="9"/>
        <v>2.9535592504673529</v>
      </c>
      <c r="U164">
        <f t="shared" si="10"/>
        <v>0.74612993753894619</v>
      </c>
      <c r="V164">
        <v>0.84615384615384581</v>
      </c>
      <c r="W164">
        <f t="shared" si="11"/>
        <v>1.5922837836927921</v>
      </c>
      <c r="X164" s="9" t="s">
        <v>17104</v>
      </c>
      <c r="Y164" t="s">
        <v>1210</v>
      </c>
      <c r="Z164" t="s">
        <v>12451</v>
      </c>
      <c r="AA164" t="s">
        <v>17218</v>
      </c>
      <c r="AB164">
        <v>26</v>
      </c>
      <c r="AC164" t="s">
        <v>1212</v>
      </c>
      <c r="AD164" s="5" t="s">
        <v>381</v>
      </c>
      <c r="AE164" t="s">
        <v>382</v>
      </c>
      <c r="AF164" t="s">
        <v>37</v>
      </c>
      <c r="AG164" t="s">
        <v>31</v>
      </c>
      <c r="AH164" t="s">
        <v>31</v>
      </c>
      <c r="AI164" t="s">
        <v>31</v>
      </c>
      <c r="AJ164">
        <v>0</v>
      </c>
      <c r="AK164">
        <v>0</v>
      </c>
      <c r="AL164">
        <v>0</v>
      </c>
      <c r="AM164">
        <v>0</v>
      </c>
    </row>
    <row r="165" spans="1:39" x14ac:dyDescent="0.3">
      <c r="A165" t="s">
        <v>10670</v>
      </c>
      <c r="B165" t="s">
        <v>10671</v>
      </c>
      <c r="C165">
        <v>2</v>
      </c>
      <c r="D165">
        <v>2</v>
      </c>
      <c r="E165">
        <v>2</v>
      </c>
      <c r="F165">
        <v>18.8</v>
      </c>
      <c r="G165">
        <v>18.8</v>
      </c>
      <c r="H165">
        <v>18.8</v>
      </c>
      <c r="I165">
        <v>13.337999999999999</v>
      </c>
      <c r="J165">
        <v>0</v>
      </c>
      <c r="K165">
        <v>26.724</v>
      </c>
      <c r="L165">
        <v>1172400000</v>
      </c>
      <c r="M165">
        <v>7</v>
      </c>
      <c r="N165">
        <v>16</v>
      </c>
      <c r="O165">
        <v>0.77056127786636397</v>
      </c>
      <c r="P165" t="s">
        <v>30</v>
      </c>
      <c r="Q165">
        <v>0.820127605859722</v>
      </c>
      <c r="R165">
        <v>3</v>
      </c>
      <c r="S165">
        <f t="shared" si="13"/>
        <v>-4.9566327993358028E-2</v>
      </c>
      <c r="T165">
        <f t="shared" si="9"/>
        <v>2.9504336720066417</v>
      </c>
      <c r="U165">
        <f t="shared" si="10"/>
        <v>0.74586947266722026</v>
      </c>
      <c r="V165">
        <v>0.84615384615384581</v>
      </c>
      <c r="W165">
        <f t="shared" si="11"/>
        <v>1.5920233188210662</v>
      </c>
      <c r="X165" s="9" t="s">
        <v>17104</v>
      </c>
      <c r="Y165" t="s">
        <v>3209</v>
      </c>
      <c r="Z165" t="s">
        <v>10672</v>
      </c>
      <c r="AA165" t="s">
        <v>17219</v>
      </c>
      <c r="AB165">
        <v>26</v>
      </c>
      <c r="AC165" t="s">
        <v>3211</v>
      </c>
      <c r="AD165" s="5" t="s">
        <v>75</v>
      </c>
      <c r="AE165" t="s">
        <v>76</v>
      </c>
      <c r="AF165" t="s">
        <v>37</v>
      </c>
      <c r="AG165" t="s">
        <v>31</v>
      </c>
      <c r="AH165" t="s">
        <v>31</v>
      </c>
      <c r="AI165" t="s">
        <v>31</v>
      </c>
      <c r="AJ165">
        <v>0</v>
      </c>
      <c r="AK165">
        <v>0</v>
      </c>
      <c r="AL165">
        <v>0</v>
      </c>
      <c r="AM165">
        <v>0</v>
      </c>
    </row>
    <row r="166" spans="1:39" x14ac:dyDescent="0.3">
      <c r="A166" t="s">
        <v>8922</v>
      </c>
      <c r="B166" t="s">
        <v>8923</v>
      </c>
      <c r="C166">
        <v>6</v>
      </c>
      <c r="D166">
        <v>6</v>
      </c>
      <c r="E166">
        <v>6</v>
      </c>
      <c r="F166">
        <v>31.3</v>
      </c>
      <c r="G166">
        <v>31.3</v>
      </c>
      <c r="H166">
        <v>31.3</v>
      </c>
      <c r="I166">
        <v>27.863</v>
      </c>
      <c r="J166">
        <v>0</v>
      </c>
      <c r="K166">
        <v>57.030999999999999</v>
      </c>
      <c r="L166">
        <v>351990000</v>
      </c>
      <c r="M166">
        <v>15</v>
      </c>
      <c r="N166">
        <v>13</v>
      </c>
      <c r="O166">
        <v>-0.21491773426532701</v>
      </c>
      <c r="P166" t="s">
        <v>30</v>
      </c>
      <c r="Q166">
        <v>-0.158112864841574</v>
      </c>
      <c r="R166">
        <v>3</v>
      </c>
      <c r="S166">
        <f t="shared" si="13"/>
        <v>-5.6804869423753013E-2</v>
      </c>
      <c r="T166">
        <f t="shared" si="9"/>
        <v>2.9431951305762469</v>
      </c>
      <c r="U166">
        <f t="shared" si="10"/>
        <v>0.74526626088135384</v>
      </c>
      <c r="V166">
        <v>0.84615384615384581</v>
      </c>
      <c r="W166">
        <f t="shared" si="11"/>
        <v>1.5914201070351996</v>
      </c>
      <c r="X166" s="9" t="s">
        <v>17104</v>
      </c>
      <c r="Y166" t="s">
        <v>3997</v>
      </c>
      <c r="Z166" t="s">
        <v>8924</v>
      </c>
      <c r="AA166" t="s">
        <v>17125</v>
      </c>
      <c r="AB166">
        <v>30</v>
      </c>
      <c r="AC166" t="s">
        <v>1011</v>
      </c>
      <c r="AD166" s="5" t="s">
        <v>75</v>
      </c>
      <c r="AE166" t="s">
        <v>76</v>
      </c>
      <c r="AF166" t="s">
        <v>37</v>
      </c>
      <c r="AG166" t="s">
        <v>31</v>
      </c>
      <c r="AH166" t="s">
        <v>31</v>
      </c>
      <c r="AI166" t="s">
        <v>31</v>
      </c>
      <c r="AJ166">
        <v>0</v>
      </c>
      <c r="AK166">
        <v>0</v>
      </c>
      <c r="AL166">
        <v>0</v>
      </c>
      <c r="AM166">
        <v>0</v>
      </c>
    </row>
    <row r="167" spans="1:39" x14ac:dyDescent="0.3">
      <c r="A167" t="s">
        <v>11927</v>
      </c>
      <c r="B167" t="s">
        <v>11928</v>
      </c>
      <c r="C167">
        <v>4</v>
      </c>
      <c r="D167">
        <v>4</v>
      </c>
      <c r="E167">
        <v>1</v>
      </c>
      <c r="F167">
        <v>8</v>
      </c>
      <c r="G167">
        <v>8</v>
      </c>
      <c r="H167">
        <v>2.5</v>
      </c>
      <c r="I167">
        <v>57.02</v>
      </c>
      <c r="J167">
        <v>0</v>
      </c>
      <c r="K167">
        <v>6.8170000000000002</v>
      </c>
      <c r="L167">
        <v>334810000</v>
      </c>
      <c r="M167">
        <v>29</v>
      </c>
      <c r="N167">
        <v>6</v>
      </c>
      <c r="O167">
        <v>-0.62692803144455</v>
      </c>
      <c r="P167" t="s">
        <v>30</v>
      </c>
      <c r="Q167">
        <v>-0.54818857088685002</v>
      </c>
      <c r="R167">
        <v>3</v>
      </c>
      <c r="S167">
        <f t="shared" si="13"/>
        <v>-7.8739460557699981E-2</v>
      </c>
      <c r="T167">
        <f t="shared" si="9"/>
        <v>2.9212605394422999</v>
      </c>
      <c r="U167">
        <f t="shared" si="10"/>
        <v>0.74343837828685844</v>
      </c>
      <c r="V167">
        <v>0.84615384615384581</v>
      </c>
      <c r="W167">
        <f t="shared" si="11"/>
        <v>1.5895922244407044</v>
      </c>
      <c r="X167" s="9" t="s">
        <v>17104</v>
      </c>
      <c r="Y167" t="s">
        <v>3094</v>
      </c>
      <c r="Z167" t="s">
        <v>11929</v>
      </c>
      <c r="AA167" t="s">
        <v>17133</v>
      </c>
      <c r="AB167">
        <v>30</v>
      </c>
      <c r="AC167" t="s">
        <v>1011</v>
      </c>
      <c r="AD167" s="5" t="s">
        <v>118</v>
      </c>
      <c r="AE167" t="s">
        <v>119</v>
      </c>
      <c r="AF167" t="s">
        <v>37</v>
      </c>
      <c r="AG167" t="s">
        <v>31</v>
      </c>
      <c r="AH167" t="s">
        <v>31</v>
      </c>
      <c r="AI167" t="s">
        <v>31</v>
      </c>
      <c r="AJ167">
        <v>0</v>
      </c>
      <c r="AK167">
        <v>0</v>
      </c>
      <c r="AL167">
        <v>0</v>
      </c>
      <c r="AM167">
        <v>0</v>
      </c>
    </row>
    <row r="168" spans="1:39" x14ac:dyDescent="0.3">
      <c r="A168" t="s">
        <v>10735</v>
      </c>
      <c r="B168" t="s">
        <v>10736</v>
      </c>
      <c r="C168">
        <v>5</v>
      </c>
      <c r="D168">
        <v>5</v>
      </c>
      <c r="E168">
        <v>5</v>
      </c>
      <c r="F168">
        <v>17.5</v>
      </c>
      <c r="G168">
        <v>17.5</v>
      </c>
      <c r="H168">
        <v>17.5</v>
      </c>
      <c r="I168">
        <v>42.012999999999998</v>
      </c>
      <c r="J168">
        <v>0</v>
      </c>
      <c r="K168">
        <v>17.641999999999999</v>
      </c>
      <c r="L168">
        <v>665740000</v>
      </c>
      <c r="M168">
        <v>17</v>
      </c>
      <c r="N168">
        <v>40</v>
      </c>
      <c r="O168">
        <v>-0.63520288347665799</v>
      </c>
      <c r="P168" t="s">
        <v>30</v>
      </c>
      <c r="Q168">
        <v>-0.55321526899933804</v>
      </c>
      <c r="R168">
        <v>3</v>
      </c>
      <c r="S168">
        <f t="shared" si="13"/>
        <v>-8.1987614477319948E-2</v>
      </c>
      <c r="T168">
        <f t="shared" si="9"/>
        <v>2.9180123855226801</v>
      </c>
      <c r="U168">
        <f t="shared" si="10"/>
        <v>0.7431676987935566</v>
      </c>
      <c r="V168">
        <v>0.84615384615384581</v>
      </c>
      <c r="W168">
        <f t="shared" si="11"/>
        <v>1.5893215449474023</v>
      </c>
      <c r="X168" s="9" t="s">
        <v>17104</v>
      </c>
      <c r="Y168" t="s">
        <v>3691</v>
      </c>
      <c r="Z168" t="s">
        <v>10737</v>
      </c>
      <c r="AA168" t="s">
        <v>17112</v>
      </c>
      <c r="AB168">
        <v>26</v>
      </c>
      <c r="AC168" t="s">
        <v>3693</v>
      </c>
      <c r="AD168" s="5" t="s">
        <v>75</v>
      </c>
      <c r="AE168" t="s">
        <v>76</v>
      </c>
      <c r="AF168" t="s">
        <v>219</v>
      </c>
      <c r="AG168" t="s">
        <v>31</v>
      </c>
      <c r="AH168" t="s">
        <v>31</v>
      </c>
      <c r="AI168" t="s">
        <v>31</v>
      </c>
      <c r="AJ168">
        <v>0</v>
      </c>
      <c r="AK168">
        <v>0</v>
      </c>
      <c r="AL168">
        <v>0</v>
      </c>
      <c r="AM168">
        <v>0</v>
      </c>
    </row>
    <row r="169" spans="1:39" x14ac:dyDescent="0.3">
      <c r="A169" t="s">
        <v>2362</v>
      </c>
      <c r="B169" t="s">
        <v>2363</v>
      </c>
      <c r="C169">
        <v>4</v>
      </c>
      <c r="D169">
        <v>2</v>
      </c>
      <c r="E169">
        <v>2</v>
      </c>
      <c r="F169">
        <v>10.7</v>
      </c>
      <c r="G169">
        <v>6</v>
      </c>
      <c r="H169">
        <v>6</v>
      </c>
      <c r="I169">
        <v>60.191000000000003</v>
      </c>
      <c r="J169">
        <v>0</v>
      </c>
      <c r="K169">
        <v>12.087</v>
      </c>
      <c r="L169">
        <v>42809000</v>
      </c>
      <c r="M169">
        <v>29</v>
      </c>
      <c r="N169">
        <v>1</v>
      </c>
      <c r="O169">
        <v>-1.4588643312454199</v>
      </c>
      <c r="P169" t="s">
        <v>30</v>
      </c>
      <c r="Q169">
        <v>-1.3612003922462499</v>
      </c>
      <c r="R169">
        <v>3</v>
      </c>
      <c r="S169">
        <f t="shared" si="13"/>
        <v>-9.766393899917003E-2</v>
      </c>
      <c r="T169">
        <f t="shared" si="9"/>
        <v>2.9023360610008302</v>
      </c>
      <c r="U169">
        <f t="shared" si="10"/>
        <v>0.74186133841673596</v>
      </c>
      <c r="V169">
        <v>0.84615384615384581</v>
      </c>
      <c r="W169">
        <f t="shared" si="11"/>
        <v>1.5880151845705819</v>
      </c>
      <c r="X169" s="9" t="s">
        <v>17104</v>
      </c>
      <c r="Y169" t="s">
        <v>166</v>
      </c>
      <c r="Z169" t="s">
        <v>2364</v>
      </c>
      <c r="AA169" t="s">
        <v>17127</v>
      </c>
      <c r="AB169">
        <v>26</v>
      </c>
      <c r="AC169" t="s">
        <v>168</v>
      </c>
      <c r="AD169" s="5" t="s">
        <v>75</v>
      </c>
      <c r="AE169" t="s">
        <v>76</v>
      </c>
      <c r="AF169" t="s">
        <v>37</v>
      </c>
      <c r="AG169" t="s">
        <v>31</v>
      </c>
      <c r="AH169" t="s">
        <v>31</v>
      </c>
      <c r="AI169" t="s">
        <v>31</v>
      </c>
      <c r="AJ169">
        <v>0</v>
      </c>
      <c r="AK169">
        <v>0</v>
      </c>
      <c r="AL169">
        <v>0</v>
      </c>
      <c r="AM169">
        <v>0</v>
      </c>
    </row>
    <row r="170" spans="1:39" x14ac:dyDescent="0.3">
      <c r="A170" t="s">
        <v>9498</v>
      </c>
      <c r="B170" t="s">
        <v>9499</v>
      </c>
      <c r="C170">
        <v>5</v>
      </c>
      <c r="D170">
        <v>5</v>
      </c>
      <c r="E170">
        <v>5</v>
      </c>
      <c r="F170">
        <v>23.1</v>
      </c>
      <c r="G170">
        <v>23.1</v>
      </c>
      <c r="H170">
        <v>23.1</v>
      </c>
      <c r="I170">
        <v>25.925000000000001</v>
      </c>
      <c r="J170">
        <v>0</v>
      </c>
      <c r="K170">
        <v>11.420999999999999</v>
      </c>
      <c r="L170">
        <v>437620000</v>
      </c>
      <c r="M170">
        <v>13</v>
      </c>
      <c r="N170">
        <v>14</v>
      </c>
      <c r="O170">
        <v>-0.167921574165424</v>
      </c>
      <c r="P170" t="s">
        <v>30</v>
      </c>
      <c r="Q170">
        <v>-6.8186482215034094E-2</v>
      </c>
      <c r="R170">
        <v>3</v>
      </c>
      <c r="S170">
        <f t="shared" si="13"/>
        <v>-9.9735091950389904E-2</v>
      </c>
      <c r="T170">
        <f t="shared" si="9"/>
        <v>2.9002649080496101</v>
      </c>
      <c r="U170">
        <f t="shared" si="10"/>
        <v>0.74168874233746751</v>
      </c>
      <c r="V170">
        <v>0.84615384615384581</v>
      </c>
      <c r="W170">
        <f t="shared" si="11"/>
        <v>1.5878425884913132</v>
      </c>
      <c r="X170" s="9" t="s">
        <v>17104</v>
      </c>
      <c r="Y170" t="s">
        <v>1727</v>
      </c>
      <c r="Z170" t="s">
        <v>9500</v>
      </c>
      <c r="AA170" t="s">
        <v>17122</v>
      </c>
      <c r="AB170">
        <v>10</v>
      </c>
      <c r="AC170" t="s">
        <v>1729</v>
      </c>
      <c r="AD170" s="5" t="s">
        <v>75</v>
      </c>
      <c r="AE170" t="s">
        <v>76</v>
      </c>
      <c r="AF170" t="s">
        <v>37</v>
      </c>
      <c r="AG170" t="s">
        <v>31</v>
      </c>
      <c r="AH170" t="s">
        <v>31</v>
      </c>
      <c r="AI170" t="s">
        <v>31</v>
      </c>
      <c r="AJ170">
        <v>0</v>
      </c>
      <c r="AK170">
        <v>0</v>
      </c>
      <c r="AL170">
        <v>0</v>
      </c>
      <c r="AM170">
        <v>0</v>
      </c>
    </row>
    <row r="171" spans="1:39" x14ac:dyDescent="0.3">
      <c r="A171" t="s">
        <v>3834</v>
      </c>
      <c r="B171" t="s">
        <v>3835</v>
      </c>
      <c r="C171">
        <v>3</v>
      </c>
      <c r="D171">
        <v>3</v>
      </c>
      <c r="E171">
        <v>3</v>
      </c>
      <c r="F171">
        <v>14.8</v>
      </c>
      <c r="G171">
        <v>14.8</v>
      </c>
      <c r="H171">
        <v>14.8</v>
      </c>
      <c r="I171">
        <v>40.460999999999999</v>
      </c>
      <c r="J171">
        <v>0</v>
      </c>
      <c r="K171">
        <v>22.321999999999999</v>
      </c>
      <c r="L171">
        <v>219200000</v>
      </c>
      <c r="M171">
        <v>16</v>
      </c>
      <c r="N171">
        <v>14</v>
      </c>
      <c r="O171">
        <v>-0.85421944856643695</v>
      </c>
      <c r="P171" t="s">
        <v>30</v>
      </c>
      <c r="Q171">
        <v>-0.72706674784421899</v>
      </c>
      <c r="R171">
        <v>3</v>
      </c>
      <c r="S171">
        <f t="shared" si="13"/>
        <v>-0.12715270072221796</v>
      </c>
      <c r="T171">
        <f t="shared" si="9"/>
        <v>2.8728472992777823</v>
      </c>
      <c r="U171">
        <f t="shared" si="10"/>
        <v>0.73940394160648193</v>
      </c>
      <c r="V171">
        <v>0.84615384615384581</v>
      </c>
      <c r="W171">
        <f t="shared" si="11"/>
        <v>1.5855577877603277</v>
      </c>
      <c r="X171" s="9" t="s">
        <v>17104</v>
      </c>
      <c r="Y171" t="s">
        <v>241</v>
      </c>
      <c r="Z171" t="s">
        <v>3836</v>
      </c>
      <c r="AA171" t="s">
        <v>17112</v>
      </c>
      <c r="AB171">
        <v>10</v>
      </c>
      <c r="AC171" t="s">
        <v>243</v>
      </c>
      <c r="AD171" s="5" t="s">
        <v>75</v>
      </c>
      <c r="AE171" t="s">
        <v>76</v>
      </c>
      <c r="AF171" t="s">
        <v>37</v>
      </c>
      <c r="AG171" t="s">
        <v>31</v>
      </c>
      <c r="AH171" t="s">
        <v>31</v>
      </c>
      <c r="AI171" t="s">
        <v>31</v>
      </c>
      <c r="AJ171">
        <v>0</v>
      </c>
      <c r="AK171">
        <v>0</v>
      </c>
      <c r="AL171">
        <v>0</v>
      </c>
      <c r="AM171">
        <v>0</v>
      </c>
    </row>
    <row r="172" spans="1:39" x14ac:dyDescent="0.3">
      <c r="A172" t="s">
        <v>7689</v>
      </c>
      <c r="B172" t="s">
        <v>7690</v>
      </c>
      <c r="C172">
        <v>1</v>
      </c>
      <c r="D172">
        <v>1</v>
      </c>
      <c r="E172">
        <v>1</v>
      </c>
      <c r="F172">
        <v>4</v>
      </c>
      <c r="G172">
        <v>4</v>
      </c>
      <c r="H172">
        <v>4</v>
      </c>
      <c r="I172">
        <v>33.607999999999997</v>
      </c>
      <c r="J172">
        <v>9.0489999999999998E-3</v>
      </c>
      <c r="K172">
        <v>1.9161999999999999</v>
      </c>
      <c r="L172">
        <v>127460000</v>
      </c>
      <c r="M172">
        <v>16</v>
      </c>
      <c r="N172">
        <v>2</v>
      </c>
      <c r="O172">
        <v>-0.86319183309872904</v>
      </c>
      <c r="P172" t="s">
        <v>30</v>
      </c>
      <c r="Q172">
        <v>-0.73475916683673903</v>
      </c>
      <c r="R172">
        <v>3</v>
      </c>
      <c r="S172">
        <f t="shared" si="13"/>
        <v>-0.12843266626199001</v>
      </c>
      <c r="T172">
        <f t="shared" si="9"/>
        <v>2.8715673337380099</v>
      </c>
      <c r="U172">
        <f t="shared" si="10"/>
        <v>0.7392972778115009</v>
      </c>
      <c r="V172">
        <v>0.84615384615384581</v>
      </c>
      <c r="W172">
        <f t="shared" si="11"/>
        <v>1.5854511239653468</v>
      </c>
      <c r="X172" s="9" t="s">
        <v>17104</v>
      </c>
      <c r="Y172" t="s">
        <v>7218</v>
      </c>
      <c r="Z172" t="s">
        <v>7691</v>
      </c>
      <c r="AA172" t="s">
        <v>17207</v>
      </c>
      <c r="AB172">
        <v>10</v>
      </c>
      <c r="AC172" t="s">
        <v>1054</v>
      </c>
      <c r="AD172" s="5" t="s">
        <v>6427</v>
      </c>
      <c r="AE172" t="s">
        <v>6428</v>
      </c>
      <c r="AF172" t="s">
        <v>37</v>
      </c>
      <c r="AG172" t="s">
        <v>31</v>
      </c>
      <c r="AH172" t="s">
        <v>31</v>
      </c>
      <c r="AI172" t="s">
        <v>31</v>
      </c>
      <c r="AJ172">
        <v>0</v>
      </c>
      <c r="AK172">
        <v>0</v>
      </c>
      <c r="AL172">
        <v>0</v>
      </c>
      <c r="AM172">
        <v>0</v>
      </c>
    </row>
    <row r="173" spans="1:39" x14ac:dyDescent="0.3">
      <c r="A173" t="s">
        <v>3710</v>
      </c>
      <c r="B173" t="s">
        <v>3711</v>
      </c>
      <c r="C173">
        <v>1</v>
      </c>
      <c r="D173">
        <v>1</v>
      </c>
      <c r="E173">
        <v>1</v>
      </c>
      <c r="F173">
        <v>11</v>
      </c>
      <c r="G173">
        <v>11</v>
      </c>
      <c r="H173">
        <v>11</v>
      </c>
      <c r="I173">
        <v>16.585999999999999</v>
      </c>
      <c r="J173">
        <v>0</v>
      </c>
      <c r="K173">
        <v>5.4957000000000003</v>
      </c>
      <c r="L173">
        <v>172930000</v>
      </c>
      <c r="M173">
        <v>8</v>
      </c>
      <c r="N173">
        <v>7</v>
      </c>
      <c r="O173">
        <v>-0.17442346860965099</v>
      </c>
      <c r="P173" t="s">
        <v>30</v>
      </c>
      <c r="Q173">
        <v>-4.52016033232212E-2</v>
      </c>
      <c r="R173">
        <v>3</v>
      </c>
      <c r="S173">
        <f t="shared" si="13"/>
        <v>-0.12922186528642979</v>
      </c>
      <c r="T173">
        <f t="shared" si="9"/>
        <v>2.8707781347135701</v>
      </c>
      <c r="U173">
        <f t="shared" si="10"/>
        <v>0.73923151122613084</v>
      </c>
      <c r="V173">
        <v>0.84615384615384581</v>
      </c>
      <c r="W173">
        <f t="shared" si="11"/>
        <v>1.5853853573799768</v>
      </c>
      <c r="X173" s="9" t="s">
        <v>17104</v>
      </c>
      <c r="Y173" t="s">
        <v>279</v>
      </c>
      <c r="Z173" t="s">
        <v>3712</v>
      </c>
      <c r="AA173" t="s">
        <v>17220</v>
      </c>
      <c r="AB173">
        <v>26</v>
      </c>
      <c r="AC173" t="s">
        <v>281</v>
      </c>
      <c r="AD173" s="5" t="s">
        <v>2626</v>
      </c>
      <c r="AE173" t="s">
        <v>2627</v>
      </c>
      <c r="AF173" t="s">
        <v>37</v>
      </c>
      <c r="AG173" t="s">
        <v>31</v>
      </c>
      <c r="AH173" t="s">
        <v>31</v>
      </c>
      <c r="AI173" t="s">
        <v>31</v>
      </c>
      <c r="AJ173">
        <v>0</v>
      </c>
      <c r="AK173">
        <v>0</v>
      </c>
      <c r="AL173">
        <v>0</v>
      </c>
      <c r="AM173">
        <v>0</v>
      </c>
    </row>
    <row r="174" spans="1:39" x14ac:dyDescent="0.3">
      <c r="A174" t="s">
        <v>9245</v>
      </c>
      <c r="B174" t="s">
        <v>9246</v>
      </c>
      <c r="C174">
        <v>4</v>
      </c>
      <c r="D174">
        <v>2</v>
      </c>
      <c r="E174">
        <v>2</v>
      </c>
      <c r="F174">
        <v>14.8</v>
      </c>
      <c r="G174">
        <v>8</v>
      </c>
      <c r="H174">
        <v>8</v>
      </c>
      <c r="I174">
        <v>45.984000000000002</v>
      </c>
      <c r="J174">
        <v>0</v>
      </c>
      <c r="K174">
        <v>5.1127000000000002</v>
      </c>
      <c r="L174">
        <v>44460000</v>
      </c>
      <c r="M174">
        <v>20</v>
      </c>
      <c r="N174">
        <v>2</v>
      </c>
      <c r="O174">
        <v>-1.0555654764175399</v>
      </c>
      <c r="P174" t="s">
        <v>30</v>
      </c>
      <c r="Q174">
        <v>-0.91407242417335499</v>
      </c>
      <c r="R174">
        <v>3</v>
      </c>
      <c r="S174">
        <f t="shared" si="13"/>
        <v>-0.14149305224418496</v>
      </c>
      <c r="T174">
        <f t="shared" si="9"/>
        <v>2.8585069477558149</v>
      </c>
      <c r="U174">
        <f t="shared" si="10"/>
        <v>0.73820891231298458</v>
      </c>
      <c r="V174">
        <v>0.84615384615384581</v>
      </c>
      <c r="W174">
        <f t="shared" si="11"/>
        <v>1.5843627584668303</v>
      </c>
      <c r="X174" s="9" t="s">
        <v>17104</v>
      </c>
      <c r="Y174" t="s">
        <v>468</v>
      </c>
      <c r="Z174" t="s">
        <v>9247</v>
      </c>
      <c r="AA174" t="s">
        <v>17221</v>
      </c>
      <c r="AB174">
        <v>10</v>
      </c>
      <c r="AC174" t="s">
        <v>243</v>
      </c>
      <c r="AD174" s="5" t="s">
        <v>75</v>
      </c>
      <c r="AE174" t="s">
        <v>76</v>
      </c>
      <c r="AF174" t="s">
        <v>37</v>
      </c>
      <c r="AG174" t="s">
        <v>31</v>
      </c>
      <c r="AH174" t="s">
        <v>31</v>
      </c>
      <c r="AI174" t="s">
        <v>31</v>
      </c>
      <c r="AJ174">
        <v>0</v>
      </c>
      <c r="AK174">
        <v>0</v>
      </c>
      <c r="AL174">
        <v>0</v>
      </c>
      <c r="AM174">
        <v>0</v>
      </c>
    </row>
    <row r="175" spans="1:39" x14ac:dyDescent="0.3">
      <c r="A175" t="s">
        <v>13394</v>
      </c>
      <c r="B175" t="s">
        <v>13395</v>
      </c>
      <c r="C175">
        <v>3</v>
      </c>
      <c r="D175">
        <v>3</v>
      </c>
      <c r="E175">
        <v>3</v>
      </c>
      <c r="F175">
        <v>9.9</v>
      </c>
      <c r="G175">
        <v>9.9</v>
      </c>
      <c r="H175">
        <v>9.9</v>
      </c>
      <c r="I175">
        <v>37.112000000000002</v>
      </c>
      <c r="J175">
        <v>0</v>
      </c>
      <c r="K175">
        <v>27.858000000000001</v>
      </c>
      <c r="L175">
        <v>444730000</v>
      </c>
      <c r="M175">
        <v>8</v>
      </c>
      <c r="N175">
        <v>11</v>
      </c>
      <c r="O175">
        <v>5.31639407078425E-2</v>
      </c>
      <c r="P175" t="s">
        <v>30</v>
      </c>
      <c r="Q175">
        <v>0.20159153081476699</v>
      </c>
      <c r="R175">
        <v>3</v>
      </c>
      <c r="S175">
        <f t="shared" si="13"/>
        <v>-0.1484275901069245</v>
      </c>
      <c r="T175">
        <f t="shared" si="9"/>
        <v>2.8515724098930755</v>
      </c>
      <c r="U175">
        <f t="shared" si="10"/>
        <v>0.73763103415775622</v>
      </c>
      <c r="V175">
        <v>0.84615384615384581</v>
      </c>
      <c r="W175">
        <f t="shared" si="11"/>
        <v>1.5837848803116019</v>
      </c>
      <c r="X175" s="9" t="s">
        <v>17104</v>
      </c>
      <c r="Y175" t="s">
        <v>508</v>
      </c>
      <c r="Z175" t="s">
        <v>13396</v>
      </c>
      <c r="AA175" t="s">
        <v>17222</v>
      </c>
      <c r="AB175">
        <v>30</v>
      </c>
      <c r="AC175" t="s">
        <v>510</v>
      </c>
      <c r="AD175" s="5" t="s">
        <v>118</v>
      </c>
      <c r="AE175" t="s">
        <v>119</v>
      </c>
      <c r="AF175" t="s">
        <v>37</v>
      </c>
      <c r="AG175" t="s">
        <v>31</v>
      </c>
      <c r="AH175" t="s">
        <v>31</v>
      </c>
      <c r="AI175" t="s">
        <v>31</v>
      </c>
      <c r="AJ175">
        <v>0</v>
      </c>
      <c r="AK175">
        <v>0</v>
      </c>
      <c r="AL175">
        <v>0</v>
      </c>
      <c r="AM175">
        <v>0</v>
      </c>
    </row>
    <row r="176" spans="1:39" x14ac:dyDescent="0.3">
      <c r="A176" t="s">
        <v>1780</v>
      </c>
      <c r="B176" t="s">
        <v>1781</v>
      </c>
      <c r="C176">
        <v>7</v>
      </c>
      <c r="D176">
        <v>6</v>
      </c>
      <c r="E176">
        <v>6</v>
      </c>
      <c r="F176">
        <v>9.8000000000000007</v>
      </c>
      <c r="G176">
        <v>9.1</v>
      </c>
      <c r="H176">
        <v>9.1</v>
      </c>
      <c r="I176">
        <v>109.82</v>
      </c>
      <c r="J176">
        <v>0</v>
      </c>
      <c r="K176">
        <v>22.471</v>
      </c>
      <c r="L176">
        <v>167890000</v>
      </c>
      <c r="M176">
        <v>54</v>
      </c>
      <c r="N176">
        <v>12</v>
      </c>
      <c r="O176">
        <v>-1.34648388624191</v>
      </c>
      <c r="P176" t="s">
        <v>30</v>
      </c>
      <c r="Q176">
        <v>-1.1936789453029599</v>
      </c>
      <c r="R176">
        <v>3</v>
      </c>
      <c r="S176">
        <f t="shared" si="13"/>
        <v>-0.15280494093895003</v>
      </c>
      <c r="T176">
        <f t="shared" si="9"/>
        <v>2.84719505906105</v>
      </c>
      <c r="U176">
        <f t="shared" si="10"/>
        <v>0.73726625492175424</v>
      </c>
      <c r="V176">
        <v>0.84615384615384581</v>
      </c>
      <c r="W176">
        <f t="shared" si="11"/>
        <v>1.5834201010756002</v>
      </c>
      <c r="X176" s="9" t="s">
        <v>17104</v>
      </c>
      <c r="Y176" t="s">
        <v>508</v>
      </c>
      <c r="Z176" t="s">
        <v>1782</v>
      </c>
      <c r="AA176" t="s">
        <v>17152</v>
      </c>
      <c r="AB176">
        <v>30</v>
      </c>
      <c r="AC176" t="s">
        <v>510</v>
      </c>
      <c r="AD176" s="5" t="s">
        <v>118</v>
      </c>
      <c r="AE176" t="s">
        <v>119</v>
      </c>
      <c r="AF176" t="s">
        <v>37</v>
      </c>
      <c r="AG176" t="s">
        <v>31</v>
      </c>
      <c r="AH176" t="s">
        <v>31</v>
      </c>
      <c r="AI176" t="s">
        <v>31</v>
      </c>
      <c r="AJ176">
        <v>0</v>
      </c>
      <c r="AK176">
        <v>0</v>
      </c>
      <c r="AL176">
        <v>0</v>
      </c>
      <c r="AM176">
        <v>0</v>
      </c>
    </row>
    <row r="177" spans="1:39" x14ac:dyDescent="0.3">
      <c r="A177" t="s">
        <v>13014</v>
      </c>
      <c r="B177" t="s">
        <v>13015</v>
      </c>
      <c r="C177">
        <v>2</v>
      </c>
      <c r="D177">
        <v>2</v>
      </c>
      <c r="E177">
        <v>2</v>
      </c>
      <c r="F177">
        <v>6.6</v>
      </c>
      <c r="G177">
        <v>6.6</v>
      </c>
      <c r="H177">
        <v>6.6</v>
      </c>
      <c r="I177">
        <v>57.555</v>
      </c>
      <c r="J177">
        <v>0</v>
      </c>
      <c r="K177">
        <v>27.992000000000001</v>
      </c>
      <c r="L177">
        <v>76478000</v>
      </c>
      <c r="M177">
        <v>28</v>
      </c>
      <c r="N177">
        <v>7</v>
      </c>
      <c r="O177">
        <v>-1.1261869519948999</v>
      </c>
      <c r="P177" t="s">
        <v>30</v>
      </c>
      <c r="Q177">
        <v>-0.96973288059234597</v>
      </c>
      <c r="R177">
        <v>3</v>
      </c>
      <c r="S177">
        <f t="shared" si="13"/>
        <v>-0.15645407140255396</v>
      </c>
      <c r="T177">
        <f t="shared" si="9"/>
        <v>2.8435459285974458</v>
      </c>
      <c r="U177">
        <f t="shared" si="10"/>
        <v>0.73696216071645393</v>
      </c>
      <c r="V177">
        <v>0.84615384615384581</v>
      </c>
      <c r="W177">
        <f t="shared" si="11"/>
        <v>1.5831160068702999</v>
      </c>
      <c r="X177" s="9" t="s">
        <v>17104</v>
      </c>
      <c r="Y177" t="s">
        <v>1210</v>
      </c>
      <c r="Z177" t="s">
        <v>13016</v>
      </c>
      <c r="AA177" t="s">
        <v>17119</v>
      </c>
      <c r="AB177">
        <v>26</v>
      </c>
      <c r="AC177" t="s">
        <v>1212</v>
      </c>
      <c r="AD177" s="5" t="s">
        <v>381</v>
      </c>
      <c r="AE177" t="s">
        <v>382</v>
      </c>
      <c r="AF177" t="s">
        <v>37</v>
      </c>
      <c r="AG177" t="s">
        <v>31</v>
      </c>
      <c r="AH177" t="s">
        <v>31</v>
      </c>
      <c r="AI177" t="s">
        <v>31</v>
      </c>
      <c r="AJ177">
        <v>0</v>
      </c>
      <c r="AK177">
        <v>0</v>
      </c>
      <c r="AL177">
        <v>0</v>
      </c>
      <c r="AM177">
        <v>0</v>
      </c>
    </row>
    <row r="178" spans="1:39" x14ac:dyDescent="0.3">
      <c r="A178" t="s">
        <v>1500</v>
      </c>
      <c r="B178" t="s">
        <v>1501</v>
      </c>
      <c r="C178">
        <v>9</v>
      </c>
      <c r="D178">
        <v>6</v>
      </c>
      <c r="E178">
        <v>3</v>
      </c>
      <c r="F178">
        <v>48.1</v>
      </c>
      <c r="G178">
        <v>34.700000000000003</v>
      </c>
      <c r="H178">
        <v>18.100000000000001</v>
      </c>
      <c r="I178">
        <v>24.02</v>
      </c>
      <c r="J178">
        <v>0</v>
      </c>
      <c r="K178">
        <v>13.29</v>
      </c>
      <c r="L178">
        <v>367290000</v>
      </c>
      <c r="M178">
        <v>12</v>
      </c>
      <c r="N178">
        <v>14</v>
      </c>
      <c r="O178">
        <v>-0.469946019351482</v>
      </c>
      <c r="P178" t="s">
        <v>30</v>
      </c>
      <c r="Q178">
        <v>-0.300468028057367</v>
      </c>
      <c r="R178">
        <v>3</v>
      </c>
      <c r="S178">
        <f t="shared" si="13"/>
        <v>-0.169477991294115</v>
      </c>
      <c r="T178">
        <f t="shared" si="9"/>
        <v>2.8305220087058851</v>
      </c>
      <c r="U178">
        <f t="shared" si="10"/>
        <v>0.73587683405882365</v>
      </c>
      <c r="V178">
        <v>0.84615384615384581</v>
      </c>
      <c r="W178">
        <f t="shared" si="11"/>
        <v>1.5820306802126693</v>
      </c>
      <c r="X178" s="9" t="s">
        <v>17104</v>
      </c>
      <c r="Y178" t="s">
        <v>161</v>
      </c>
      <c r="Z178" t="s">
        <v>1502</v>
      </c>
      <c r="AA178" t="s">
        <v>17147</v>
      </c>
      <c r="AB178">
        <v>30</v>
      </c>
      <c r="AC178" t="s">
        <v>163</v>
      </c>
      <c r="AD178" s="5" t="s">
        <v>1503</v>
      </c>
      <c r="AE178" t="s">
        <v>1504</v>
      </c>
      <c r="AF178" t="s">
        <v>37</v>
      </c>
      <c r="AG178" t="s">
        <v>31</v>
      </c>
      <c r="AH178" t="s">
        <v>31</v>
      </c>
      <c r="AI178" t="s">
        <v>31</v>
      </c>
      <c r="AJ178">
        <v>0</v>
      </c>
      <c r="AK178">
        <v>0</v>
      </c>
      <c r="AL178">
        <v>0</v>
      </c>
      <c r="AM178">
        <v>0</v>
      </c>
    </row>
    <row r="179" spans="1:39" x14ac:dyDescent="0.3">
      <c r="A179" t="s">
        <v>3439</v>
      </c>
      <c r="B179" t="s">
        <v>3440</v>
      </c>
      <c r="C179">
        <v>6</v>
      </c>
      <c r="D179">
        <v>6</v>
      </c>
      <c r="E179">
        <v>6</v>
      </c>
      <c r="F179">
        <v>15.1</v>
      </c>
      <c r="G179">
        <v>15.1</v>
      </c>
      <c r="H179">
        <v>15.1</v>
      </c>
      <c r="I179">
        <v>59.112000000000002</v>
      </c>
      <c r="J179">
        <v>0</v>
      </c>
      <c r="K179">
        <v>25.571000000000002</v>
      </c>
      <c r="L179">
        <v>195760000</v>
      </c>
      <c r="M179">
        <v>26</v>
      </c>
      <c r="N179">
        <v>11</v>
      </c>
      <c r="O179">
        <v>-1.1840110818545</v>
      </c>
      <c r="P179" t="s">
        <v>30</v>
      </c>
      <c r="Q179">
        <v>-1.0036638498306301</v>
      </c>
      <c r="R179">
        <v>3</v>
      </c>
      <c r="S179">
        <f t="shared" si="13"/>
        <v>-0.18034723202386993</v>
      </c>
      <c r="T179">
        <f t="shared" si="9"/>
        <v>2.8196527679761303</v>
      </c>
      <c r="U179">
        <f t="shared" si="10"/>
        <v>0.73497106399801082</v>
      </c>
      <c r="V179">
        <v>0.84615384615384581</v>
      </c>
      <c r="W179">
        <f t="shared" si="11"/>
        <v>1.5811249101518565</v>
      </c>
      <c r="X179" s="9" t="s">
        <v>17104</v>
      </c>
      <c r="Y179" t="s">
        <v>841</v>
      </c>
      <c r="Z179" t="s">
        <v>3441</v>
      </c>
      <c r="AA179" t="s">
        <v>17223</v>
      </c>
      <c r="AB179">
        <v>26</v>
      </c>
      <c r="AC179" t="s">
        <v>843</v>
      </c>
      <c r="AD179" s="5" t="s">
        <v>3442</v>
      </c>
      <c r="AE179" t="s">
        <v>3443</v>
      </c>
      <c r="AF179" t="s">
        <v>37</v>
      </c>
      <c r="AG179" t="s">
        <v>31</v>
      </c>
      <c r="AH179" t="s">
        <v>31</v>
      </c>
      <c r="AI179" t="s">
        <v>31</v>
      </c>
      <c r="AJ179">
        <v>0</v>
      </c>
      <c r="AK179">
        <v>0</v>
      </c>
      <c r="AL179">
        <v>0</v>
      </c>
      <c r="AM179">
        <v>0</v>
      </c>
    </row>
    <row r="180" spans="1:39" x14ac:dyDescent="0.3">
      <c r="A180" t="s">
        <v>11669</v>
      </c>
      <c r="B180" t="s">
        <v>11670</v>
      </c>
      <c r="C180">
        <v>12</v>
      </c>
      <c r="D180">
        <v>7</v>
      </c>
      <c r="E180">
        <v>7</v>
      </c>
      <c r="F180">
        <v>16.7</v>
      </c>
      <c r="G180">
        <v>11.4</v>
      </c>
      <c r="H180">
        <v>11.4</v>
      </c>
      <c r="I180">
        <v>90.834999999999994</v>
      </c>
      <c r="J180">
        <v>0</v>
      </c>
      <c r="K180">
        <v>93.628</v>
      </c>
      <c r="L180">
        <v>4784100000</v>
      </c>
      <c r="M180">
        <v>11</v>
      </c>
      <c r="N180">
        <v>76</v>
      </c>
      <c r="O180">
        <v>1.16616890366588</v>
      </c>
      <c r="P180">
        <v>4.56375380357107E-4</v>
      </c>
      <c r="Q180">
        <v>-0.46799001470208201</v>
      </c>
      <c r="R180">
        <f>$O180-P180</f>
        <v>1.165712528285523</v>
      </c>
      <c r="S180">
        <f t="shared" si="13"/>
        <v>1.6341589183679619</v>
      </c>
      <c r="T180">
        <f t="shared" si="9"/>
        <v>2.7998714466534849</v>
      </c>
      <c r="U180">
        <f t="shared" si="10"/>
        <v>0.73332262055445707</v>
      </c>
      <c r="V180">
        <v>0.84615384615384581</v>
      </c>
      <c r="W180">
        <f t="shared" si="11"/>
        <v>1.5794764667083028</v>
      </c>
      <c r="X180" s="9" t="s">
        <v>17104</v>
      </c>
      <c r="Y180" t="s">
        <v>3483</v>
      </c>
      <c r="Z180" t="s">
        <v>11671</v>
      </c>
      <c r="AA180" t="s">
        <v>17113</v>
      </c>
      <c r="AB180">
        <v>10</v>
      </c>
      <c r="AC180" t="s">
        <v>375</v>
      </c>
      <c r="AD180" s="5" t="s">
        <v>75</v>
      </c>
      <c r="AE180" t="s">
        <v>76</v>
      </c>
      <c r="AF180" t="s">
        <v>37</v>
      </c>
      <c r="AG180" t="s">
        <v>31</v>
      </c>
      <c r="AH180" t="s">
        <v>31</v>
      </c>
      <c r="AI180" t="s">
        <v>31</v>
      </c>
      <c r="AJ180">
        <v>0</v>
      </c>
      <c r="AK180">
        <v>0</v>
      </c>
      <c r="AL180">
        <v>0</v>
      </c>
      <c r="AM180">
        <v>0</v>
      </c>
    </row>
    <row r="181" spans="1:39" x14ac:dyDescent="0.3">
      <c r="A181" t="s">
        <v>2982</v>
      </c>
      <c r="B181" t="s">
        <v>2983</v>
      </c>
      <c r="C181">
        <v>6</v>
      </c>
      <c r="D181">
        <v>6</v>
      </c>
      <c r="E181">
        <v>5</v>
      </c>
      <c r="F181">
        <v>7.4</v>
      </c>
      <c r="G181">
        <v>7.4</v>
      </c>
      <c r="H181">
        <v>6.4</v>
      </c>
      <c r="I181">
        <v>98.075000000000003</v>
      </c>
      <c r="J181">
        <v>0</v>
      </c>
      <c r="K181">
        <v>25.381</v>
      </c>
      <c r="L181">
        <v>273130000</v>
      </c>
      <c r="M181">
        <v>44</v>
      </c>
      <c r="N181">
        <v>14</v>
      </c>
      <c r="O181">
        <v>-1.2558274865150501</v>
      </c>
      <c r="P181" t="s">
        <v>30</v>
      </c>
      <c r="Q181">
        <v>-1.04015390078227</v>
      </c>
      <c r="R181">
        <v>3</v>
      </c>
      <c r="S181">
        <f t="shared" si="13"/>
        <v>-0.21567358573278006</v>
      </c>
      <c r="T181">
        <f t="shared" si="9"/>
        <v>2.7843264142672197</v>
      </c>
      <c r="U181">
        <f t="shared" si="10"/>
        <v>0.73202720118893494</v>
      </c>
      <c r="V181">
        <v>0.84615384615384581</v>
      </c>
      <c r="W181">
        <f t="shared" si="11"/>
        <v>1.5781810473427806</v>
      </c>
      <c r="X181" s="9" t="s">
        <v>17104</v>
      </c>
      <c r="Y181" t="s">
        <v>2984</v>
      </c>
      <c r="Z181" t="s">
        <v>2985</v>
      </c>
      <c r="AA181" t="s">
        <v>17224</v>
      </c>
      <c r="AB181">
        <v>30</v>
      </c>
      <c r="AC181" t="s">
        <v>1011</v>
      </c>
      <c r="AD181" s="5" t="s">
        <v>118</v>
      </c>
      <c r="AE181" t="s">
        <v>119</v>
      </c>
      <c r="AF181" t="s">
        <v>37</v>
      </c>
      <c r="AG181" t="s">
        <v>31</v>
      </c>
      <c r="AH181" t="s">
        <v>31</v>
      </c>
      <c r="AI181" t="s">
        <v>31</v>
      </c>
      <c r="AJ181">
        <v>0</v>
      </c>
      <c r="AK181">
        <v>0</v>
      </c>
      <c r="AL181">
        <v>0</v>
      </c>
      <c r="AM181">
        <v>0</v>
      </c>
    </row>
    <row r="182" spans="1:39" x14ac:dyDescent="0.3">
      <c r="A182" t="s">
        <v>13906</v>
      </c>
      <c r="B182" t="s">
        <v>13907</v>
      </c>
      <c r="C182">
        <v>4</v>
      </c>
      <c r="D182">
        <v>4</v>
      </c>
      <c r="E182">
        <v>4</v>
      </c>
      <c r="F182">
        <v>9.6999999999999993</v>
      </c>
      <c r="G182">
        <v>9.6999999999999993</v>
      </c>
      <c r="H182">
        <v>9.6999999999999993</v>
      </c>
      <c r="I182">
        <v>83.031000000000006</v>
      </c>
      <c r="J182">
        <v>0</v>
      </c>
      <c r="K182">
        <v>6.6224999999999996</v>
      </c>
      <c r="L182">
        <v>50925000</v>
      </c>
      <c r="M182">
        <v>39</v>
      </c>
      <c r="N182">
        <v>5</v>
      </c>
      <c r="O182">
        <v>-1.5469043254852299</v>
      </c>
      <c r="P182" t="s">
        <v>30</v>
      </c>
      <c r="Q182">
        <v>-1.3243768513202701</v>
      </c>
      <c r="R182">
        <v>3</v>
      </c>
      <c r="S182">
        <f t="shared" si="13"/>
        <v>-0.22252747416495988</v>
      </c>
      <c r="T182">
        <f t="shared" si="9"/>
        <v>2.7774725258350399</v>
      </c>
      <c r="U182">
        <f t="shared" si="10"/>
        <v>0.73145604381958673</v>
      </c>
      <c r="V182">
        <v>0.84615384615384581</v>
      </c>
      <c r="W182">
        <f t="shared" si="11"/>
        <v>1.5776098899734325</v>
      </c>
      <c r="X182" s="9" t="s">
        <v>17104</v>
      </c>
      <c r="Y182" t="s">
        <v>4515</v>
      </c>
      <c r="Z182" t="s">
        <v>13908</v>
      </c>
      <c r="AA182" t="s">
        <v>17115</v>
      </c>
      <c r="AB182">
        <v>30</v>
      </c>
      <c r="AC182" t="s">
        <v>4517</v>
      </c>
      <c r="AD182" s="5" t="s">
        <v>4859</v>
      </c>
      <c r="AE182" t="s">
        <v>4860</v>
      </c>
      <c r="AF182" t="s">
        <v>37</v>
      </c>
      <c r="AG182" t="s">
        <v>31</v>
      </c>
      <c r="AH182" t="s">
        <v>31</v>
      </c>
      <c r="AI182" t="s">
        <v>31</v>
      </c>
      <c r="AJ182">
        <v>0</v>
      </c>
      <c r="AK182">
        <v>0</v>
      </c>
      <c r="AL182">
        <v>0</v>
      </c>
      <c r="AM182">
        <v>0</v>
      </c>
    </row>
    <row r="183" spans="1:39" x14ac:dyDescent="0.3">
      <c r="A183" t="s">
        <v>3514</v>
      </c>
      <c r="B183" t="s">
        <v>3515</v>
      </c>
      <c r="C183">
        <v>7</v>
      </c>
      <c r="D183">
        <v>6</v>
      </c>
      <c r="E183">
        <v>6</v>
      </c>
      <c r="F183">
        <v>16.600000000000001</v>
      </c>
      <c r="G183">
        <v>15</v>
      </c>
      <c r="H183">
        <v>15</v>
      </c>
      <c r="I183">
        <v>80.137</v>
      </c>
      <c r="J183">
        <v>0</v>
      </c>
      <c r="K183">
        <v>27.858000000000001</v>
      </c>
      <c r="L183">
        <v>320810000</v>
      </c>
      <c r="M183">
        <v>33</v>
      </c>
      <c r="N183">
        <v>13</v>
      </c>
      <c r="O183">
        <v>-1.4441621303558301</v>
      </c>
      <c r="P183" t="s">
        <v>30</v>
      </c>
      <c r="Q183">
        <v>-1.1823948196002401</v>
      </c>
      <c r="R183">
        <v>3</v>
      </c>
      <c r="S183">
        <f t="shared" si="13"/>
        <v>-0.26176731075559001</v>
      </c>
      <c r="T183">
        <f t="shared" si="9"/>
        <v>2.73823268924441</v>
      </c>
      <c r="U183">
        <f t="shared" si="10"/>
        <v>0.72818605743703413</v>
      </c>
      <c r="V183">
        <v>0.84615384615384581</v>
      </c>
      <c r="W183">
        <f t="shared" si="11"/>
        <v>1.5743399035908801</v>
      </c>
      <c r="X183" s="9" t="s">
        <v>17104</v>
      </c>
      <c r="Y183" t="s">
        <v>1996</v>
      </c>
      <c r="Z183" t="s">
        <v>3516</v>
      </c>
      <c r="AA183" t="s">
        <v>17225</v>
      </c>
      <c r="AB183">
        <v>26</v>
      </c>
      <c r="AC183" t="s">
        <v>1998</v>
      </c>
      <c r="AD183" s="5" t="s">
        <v>75</v>
      </c>
      <c r="AE183" t="s">
        <v>76</v>
      </c>
      <c r="AF183" t="s">
        <v>37</v>
      </c>
      <c r="AG183" t="s">
        <v>31</v>
      </c>
      <c r="AH183" t="s">
        <v>31</v>
      </c>
      <c r="AI183" t="s">
        <v>31</v>
      </c>
      <c r="AJ183">
        <v>0</v>
      </c>
      <c r="AK183">
        <v>0</v>
      </c>
      <c r="AL183">
        <v>0</v>
      </c>
      <c r="AM183">
        <v>0</v>
      </c>
    </row>
    <row r="184" spans="1:39" x14ac:dyDescent="0.3">
      <c r="A184" t="s">
        <v>3092</v>
      </c>
      <c r="B184" t="s">
        <v>3093</v>
      </c>
      <c r="C184">
        <v>4</v>
      </c>
      <c r="D184">
        <v>4</v>
      </c>
      <c r="E184">
        <v>2</v>
      </c>
      <c r="F184">
        <v>5.6</v>
      </c>
      <c r="G184">
        <v>5.6</v>
      </c>
      <c r="H184">
        <v>2.9</v>
      </c>
      <c r="I184">
        <v>110.23</v>
      </c>
      <c r="J184">
        <v>0</v>
      </c>
      <c r="K184">
        <v>11.025</v>
      </c>
      <c r="L184">
        <v>456530000</v>
      </c>
      <c r="M184">
        <v>55</v>
      </c>
      <c r="N184">
        <v>4</v>
      </c>
      <c r="O184">
        <v>-1.4375683069229099</v>
      </c>
      <c r="P184" t="s">
        <v>30</v>
      </c>
      <c r="Q184">
        <v>-1.1671191113335699</v>
      </c>
      <c r="R184">
        <v>3</v>
      </c>
      <c r="S184">
        <f t="shared" si="13"/>
        <v>-0.27044919558934</v>
      </c>
      <c r="T184">
        <f t="shared" si="9"/>
        <v>2.72955080441066</v>
      </c>
      <c r="U184">
        <f t="shared" si="10"/>
        <v>0.72746256703422174</v>
      </c>
      <c r="V184">
        <v>0.84615384615384581</v>
      </c>
      <c r="W184">
        <f t="shared" si="11"/>
        <v>1.5736164131880677</v>
      </c>
      <c r="X184" s="9" t="s">
        <v>17104</v>
      </c>
      <c r="Y184" t="s">
        <v>3094</v>
      </c>
      <c r="Z184" t="s">
        <v>3095</v>
      </c>
      <c r="AA184" t="s">
        <v>17226</v>
      </c>
      <c r="AB184">
        <v>30</v>
      </c>
      <c r="AC184" t="s">
        <v>1011</v>
      </c>
      <c r="AD184" s="5" t="s">
        <v>3096</v>
      </c>
      <c r="AE184" t="s">
        <v>3097</v>
      </c>
      <c r="AF184" t="s">
        <v>37</v>
      </c>
      <c r="AG184" t="s">
        <v>31</v>
      </c>
      <c r="AH184" t="s">
        <v>31</v>
      </c>
      <c r="AI184" t="s">
        <v>31</v>
      </c>
      <c r="AJ184">
        <v>0</v>
      </c>
      <c r="AK184">
        <v>0</v>
      </c>
      <c r="AL184">
        <v>0</v>
      </c>
      <c r="AM184">
        <v>0</v>
      </c>
    </row>
    <row r="185" spans="1:39" x14ac:dyDescent="0.3">
      <c r="A185" t="s">
        <v>11260</v>
      </c>
      <c r="B185" t="s">
        <v>11261</v>
      </c>
      <c r="C185">
        <v>7</v>
      </c>
      <c r="D185">
        <v>7</v>
      </c>
      <c r="E185">
        <v>7</v>
      </c>
      <c r="F185">
        <v>46.6</v>
      </c>
      <c r="G185">
        <v>46.6</v>
      </c>
      <c r="H185">
        <v>46.6</v>
      </c>
      <c r="I185">
        <v>12.01</v>
      </c>
      <c r="J185">
        <v>0</v>
      </c>
      <c r="K185">
        <v>12.631</v>
      </c>
      <c r="L185">
        <v>1001000000</v>
      </c>
      <c r="M185">
        <v>6</v>
      </c>
      <c r="N185">
        <v>21</v>
      </c>
      <c r="O185">
        <v>0.23739297688007399</v>
      </c>
      <c r="P185" t="s">
        <v>30</v>
      </c>
      <c r="Q185">
        <v>0.52516389056108903</v>
      </c>
      <c r="R185">
        <v>3</v>
      </c>
      <c r="S185">
        <f t="shared" si="13"/>
        <v>-0.28777091368101504</v>
      </c>
      <c r="T185">
        <f t="shared" si="9"/>
        <v>2.7122290863189851</v>
      </c>
      <c r="U185">
        <f t="shared" si="10"/>
        <v>0.72601909052658209</v>
      </c>
      <c r="V185">
        <v>0.84615384615384581</v>
      </c>
      <c r="W185">
        <f t="shared" si="11"/>
        <v>1.572172936680428</v>
      </c>
      <c r="X185" s="9" t="s">
        <v>17104</v>
      </c>
      <c r="Y185" t="s">
        <v>1896</v>
      </c>
      <c r="Z185" t="s">
        <v>11262</v>
      </c>
      <c r="AA185" t="s">
        <v>17227</v>
      </c>
      <c r="AB185">
        <v>26</v>
      </c>
      <c r="AC185" t="s">
        <v>1898</v>
      </c>
      <c r="AD185" s="5" t="s">
        <v>6590</v>
      </c>
      <c r="AE185" t="s">
        <v>6591</v>
      </c>
      <c r="AF185" t="s">
        <v>37</v>
      </c>
      <c r="AG185" t="s">
        <v>31</v>
      </c>
      <c r="AH185" t="s">
        <v>31</v>
      </c>
      <c r="AI185" t="s">
        <v>31</v>
      </c>
      <c r="AJ185">
        <v>0</v>
      </c>
      <c r="AK185">
        <v>0</v>
      </c>
      <c r="AL185">
        <v>0</v>
      </c>
      <c r="AM185">
        <v>0</v>
      </c>
    </row>
    <row r="186" spans="1:39" x14ac:dyDescent="0.3">
      <c r="A186" t="s">
        <v>4751</v>
      </c>
      <c r="B186" t="s">
        <v>4752</v>
      </c>
      <c r="C186">
        <v>2</v>
      </c>
      <c r="D186">
        <v>2</v>
      </c>
      <c r="E186">
        <v>2</v>
      </c>
      <c r="F186">
        <v>3.1</v>
      </c>
      <c r="G186">
        <v>3.1</v>
      </c>
      <c r="H186">
        <v>3.1</v>
      </c>
      <c r="I186">
        <v>101.96</v>
      </c>
      <c r="J186">
        <v>6.4795E-3</v>
      </c>
      <c r="K186">
        <v>2.0935999999999999</v>
      </c>
      <c r="L186">
        <v>103280000</v>
      </c>
      <c r="M186">
        <v>42</v>
      </c>
      <c r="N186">
        <v>2</v>
      </c>
      <c r="O186">
        <v>-1.4475133419036901</v>
      </c>
      <c r="P186" t="s">
        <v>30</v>
      </c>
      <c r="Q186">
        <v>-1.15671491622925</v>
      </c>
      <c r="R186">
        <v>3</v>
      </c>
      <c r="S186">
        <f t="shared" si="13"/>
        <v>-0.29079842567444003</v>
      </c>
      <c r="T186">
        <f t="shared" si="9"/>
        <v>2.7092015743255597</v>
      </c>
      <c r="U186">
        <f t="shared" si="10"/>
        <v>0.72576679786046328</v>
      </c>
      <c r="V186">
        <v>0.84615384615384581</v>
      </c>
      <c r="W186">
        <f t="shared" si="11"/>
        <v>1.571920644014309</v>
      </c>
      <c r="X186" s="9" t="s">
        <v>17104</v>
      </c>
      <c r="Y186" t="s">
        <v>4753</v>
      </c>
      <c r="Z186" t="s">
        <v>4754</v>
      </c>
      <c r="AA186" t="s">
        <v>17228</v>
      </c>
      <c r="AB186">
        <v>30</v>
      </c>
      <c r="AC186" t="s">
        <v>1011</v>
      </c>
      <c r="AD186" s="5" t="s">
        <v>118</v>
      </c>
      <c r="AE186" t="s">
        <v>119</v>
      </c>
      <c r="AF186" t="s">
        <v>37</v>
      </c>
      <c r="AG186" t="s">
        <v>31</v>
      </c>
      <c r="AH186" t="s">
        <v>31</v>
      </c>
      <c r="AI186" t="s">
        <v>31</v>
      </c>
      <c r="AJ186">
        <v>0</v>
      </c>
      <c r="AK186">
        <v>0</v>
      </c>
      <c r="AL186">
        <v>0</v>
      </c>
      <c r="AM186">
        <v>0</v>
      </c>
    </row>
    <row r="187" spans="1:39" x14ac:dyDescent="0.3">
      <c r="A187" t="s">
        <v>11421</v>
      </c>
      <c r="B187" t="s">
        <v>11422</v>
      </c>
      <c r="C187">
        <v>2</v>
      </c>
      <c r="D187">
        <v>2</v>
      </c>
      <c r="E187">
        <v>2</v>
      </c>
      <c r="F187">
        <v>5.7</v>
      </c>
      <c r="G187">
        <v>5.7</v>
      </c>
      <c r="H187">
        <v>5.7</v>
      </c>
      <c r="I187">
        <v>73.781999999999996</v>
      </c>
      <c r="J187">
        <v>0</v>
      </c>
      <c r="K187">
        <v>5.0486000000000004</v>
      </c>
      <c r="L187">
        <v>109880000</v>
      </c>
      <c r="M187">
        <v>29</v>
      </c>
      <c r="N187">
        <v>5</v>
      </c>
      <c r="O187">
        <v>-0.63508656124273899</v>
      </c>
      <c r="P187">
        <v>-0.31106138229370101</v>
      </c>
      <c r="Q187" t="s">
        <v>30</v>
      </c>
      <c r="R187">
        <f>$O187-P187</f>
        <v>-0.32402517894903798</v>
      </c>
      <c r="S187">
        <v>3</v>
      </c>
      <c r="T187">
        <f t="shared" si="9"/>
        <v>2.675974821050962</v>
      </c>
      <c r="U187">
        <f t="shared" si="10"/>
        <v>0.72299790175424683</v>
      </c>
      <c r="V187">
        <v>0.84615384615384581</v>
      </c>
      <c r="W187">
        <f t="shared" si="11"/>
        <v>1.5691517479080925</v>
      </c>
      <c r="X187" s="9" t="s">
        <v>17104</v>
      </c>
      <c r="Y187" t="s">
        <v>1996</v>
      </c>
      <c r="Z187" t="s">
        <v>11423</v>
      </c>
      <c r="AA187" t="s">
        <v>17229</v>
      </c>
      <c r="AB187">
        <v>26</v>
      </c>
      <c r="AC187" t="s">
        <v>1998</v>
      </c>
      <c r="AD187" s="5" t="s">
        <v>75</v>
      </c>
      <c r="AE187" t="s">
        <v>76</v>
      </c>
      <c r="AF187" t="s">
        <v>37</v>
      </c>
      <c r="AG187" t="s">
        <v>31</v>
      </c>
      <c r="AH187" t="s">
        <v>31</v>
      </c>
      <c r="AI187" t="s">
        <v>31</v>
      </c>
      <c r="AJ187">
        <v>0</v>
      </c>
      <c r="AK187">
        <v>0</v>
      </c>
      <c r="AL187">
        <v>0</v>
      </c>
      <c r="AM187">
        <v>0</v>
      </c>
    </row>
    <row r="188" spans="1:39" x14ac:dyDescent="0.3">
      <c r="A188" t="s">
        <v>3811</v>
      </c>
      <c r="B188" t="s">
        <v>3812</v>
      </c>
      <c r="C188">
        <v>4</v>
      </c>
      <c r="D188">
        <v>4</v>
      </c>
      <c r="E188">
        <v>4</v>
      </c>
      <c r="F188">
        <v>8.3000000000000007</v>
      </c>
      <c r="G188">
        <v>8.3000000000000007</v>
      </c>
      <c r="H188">
        <v>8.3000000000000007</v>
      </c>
      <c r="I188">
        <v>88.122</v>
      </c>
      <c r="J188">
        <v>0</v>
      </c>
      <c r="K188">
        <v>10.595000000000001</v>
      </c>
      <c r="L188">
        <v>132030000</v>
      </c>
      <c r="M188">
        <v>45</v>
      </c>
      <c r="N188">
        <v>7</v>
      </c>
      <c r="O188">
        <v>-1.0372525950272899</v>
      </c>
      <c r="P188" t="s">
        <v>30</v>
      </c>
      <c r="Q188">
        <v>-0.70132243633270297</v>
      </c>
      <c r="R188">
        <v>3</v>
      </c>
      <c r="S188">
        <f>$O188-Q188</f>
        <v>-0.33593015869458698</v>
      </c>
      <c r="T188">
        <f t="shared" si="9"/>
        <v>2.6640698413054129</v>
      </c>
      <c r="U188">
        <f t="shared" si="10"/>
        <v>0.72200582010878434</v>
      </c>
      <c r="V188">
        <v>0.84615384615384581</v>
      </c>
      <c r="W188">
        <f t="shared" si="11"/>
        <v>1.56815966626263</v>
      </c>
      <c r="X188" s="9" t="s">
        <v>17104</v>
      </c>
      <c r="Y188" t="s">
        <v>841</v>
      </c>
      <c r="Z188" t="s">
        <v>3813</v>
      </c>
      <c r="AA188" t="s">
        <v>17230</v>
      </c>
      <c r="AB188">
        <v>26</v>
      </c>
      <c r="AC188" t="s">
        <v>843</v>
      </c>
      <c r="AD188" s="5" t="s">
        <v>381</v>
      </c>
      <c r="AE188" t="s">
        <v>382</v>
      </c>
      <c r="AF188" t="s">
        <v>37</v>
      </c>
      <c r="AG188" t="s">
        <v>31</v>
      </c>
      <c r="AH188" t="s">
        <v>31</v>
      </c>
      <c r="AI188" t="s">
        <v>31</v>
      </c>
      <c r="AJ188">
        <v>0</v>
      </c>
      <c r="AK188">
        <v>0</v>
      </c>
      <c r="AL188">
        <v>0</v>
      </c>
      <c r="AM188">
        <v>0</v>
      </c>
    </row>
    <row r="189" spans="1:39" x14ac:dyDescent="0.3">
      <c r="A189" t="s">
        <v>4980</v>
      </c>
      <c r="B189" t="s">
        <v>4981</v>
      </c>
      <c r="C189">
        <v>6</v>
      </c>
      <c r="D189">
        <v>6</v>
      </c>
      <c r="E189">
        <v>6</v>
      </c>
      <c r="F189">
        <v>26.8</v>
      </c>
      <c r="G189">
        <v>26.8</v>
      </c>
      <c r="H189">
        <v>26.8</v>
      </c>
      <c r="I189">
        <v>29.648</v>
      </c>
      <c r="J189">
        <v>0</v>
      </c>
      <c r="K189">
        <v>50.176000000000002</v>
      </c>
      <c r="L189">
        <v>19218000000</v>
      </c>
      <c r="M189">
        <v>19</v>
      </c>
      <c r="N189">
        <v>92</v>
      </c>
      <c r="O189">
        <v>1.4276637434959401</v>
      </c>
      <c r="P189" t="s">
        <v>30</v>
      </c>
      <c r="Q189">
        <v>1.76381635665894</v>
      </c>
      <c r="R189">
        <v>3</v>
      </c>
      <c r="S189">
        <f>$O189-Q189</f>
        <v>-0.33615261316299994</v>
      </c>
      <c r="T189">
        <f t="shared" si="9"/>
        <v>2.6638473868370003</v>
      </c>
      <c r="U189">
        <f t="shared" si="10"/>
        <v>0.72198728223641673</v>
      </c>
      <c r="V189">
        <v>0.84615384615384581</v>
      </c>
      <c r="W189">
        <f t="shared" si="11"/>
        <v>1.5681411283902627</v>
      </c>
      <c r="X189" s="9" t="s">
        <v>17104</v>
      </c>
      <c r="Y189" t="s">
        <v>3209</v>
      </c>
      <c r="Z189" t="s">
        <v>4982</v>
      </c>
      <c r="AA189" t="s">
        <v>17219</v>
      </c>
      <c r="AB189">
        <v>26</v>
      </c>
      <c r="AC189" t="s">
        <v>3211</v>
      </c>
      <c r="AD189" s="5" t="s">
        <v>3470</v>
      </c>
      <c r="AE189" t="s">
        <v>3471</v>
      </c>
      <c r="AF189" t="s">
        <v>37</v>
      </c>
      <c r="AG189" t="s">
        <v>31</v>
      </c>
      <c r="AH189" t="s">
        <v>31</v>
      </c>
      <c r="AI189" t="s">
        <v>31</v>
      </c>
      <c r="AJ189">
        <v>0</v>
      </c>
      <c r="AK189">
        <v>0</v>
      </c>
      <c r="AL189">
        <v>0</v>
      </c>
      <c r="AM189">
        <v>0</v>
      </c>
    </row>
    <row r="190" spans="1:39" x14ac:dyDescent="0.3">
      <c r="A190" t="s">
        <v>11285</v>
      </c>
      <c r="B190" t="s">
        <v>11286</v>
      </c>
      <c r="C190">
        <v>20</v>
      </c>
      <c r="D190">
        <v>20</v>
      </c>
      <c r="E190">
        <v>9</v>
      </c>
      <c r="F190">
        <v>26.2</v>
      </c>
      <c r="G190">
        <v>26.2</v>
      </c>
      <c r="H190">
        <v>15.7</v>
      </c>
      <c r="I190">
        <v>82.245000000000005</v>
      </c>
      <c r="J190">
        <v>0</v>
      </c>
      <c r="K190">
        <v>323.31</v>
      </c>
      <c r="L190">
        <v>21757000000</v>
      </c>
      <c r="M190">
        <v>15</v>
      </c>
      <c r="N190">
        <v>227</v>
      </c>
      <c r="O190">
        <v>1.59049519019968</v>
      </c>
      <c r="P190">
        <v>0.51332671226312698</v>
      </c>
      <c r="Q190">
        <v>1.7157734837383001E-2</v>
      </c>
      <c r="R190">
        <f>$O190-P190</f>
        <v>1.0771684779365529</v>
      </c>
      <c r="S190">
        <f>$O190-Q190</f>
        <v>1.573337455362297</v>
      </c>
      <c r="T190">
        <f t="shared" si="9"/>
        <v>2.6505059332988496</v>
      </c>
      <c r="U190">
        <f t="shared" si="10"/>
        <v>0.72087549444157073</v>
      </c>
      <c r="V190">
        <v>0.84615384615384581</v>
      </c>
      <c r="W190">
        <f t="shared" si="11"/>
        <v>1.5670293405954165</v>
      </c>
      <c r="X190" s="9" t="s">
        <v>17104</v>
      </c>
      <c r="Y190" t="s">
        <v>3483</v>
      </c>
      <c r="Z190" t="s">
        <v>11287</v>
      </c>
      <c r="AA190" t="s">
        <v>17231</v>
      </c>
      <c r="AB190">
        <v>10</v>
      </c>
      <c r="AC190" t="s">
        <v>375</v>
      </c>
      <c r="AD190" s="5" t="s">
        <v>75</v>
      </c>
      <c r="AE190" t="s">
        <v>76</v>
      </c>
      <c r="AF190" t="s">
        <v>219</v>
      </c>
      <c r="AG190" t="s">
        <v>31</v>
      </c>
      <c r="AH190" t="s">
        <v>31</v>
      </c>
      <c r="AI190" t="s">
        <v>31</v>
      </c>
      <c r="AJ190">
        <v>0</v>
      </c>
      <c r="AK190">
        <v>0</v>
      </c>
      <c r="AL190">
        <v>0</v>
      </c>
      <c r="AM190">
        <v>0</v>
      </c>
    </row>
    <row r="191" spans="1:39" x14ac:dyDescent="0.3">
      <c r="A191" t="s">
        <v>9474</v>
      </c>
      <c r="B191" t="s">
        <v>9475</v>
      </c>
      <c r="C191">
        <v>16</v>
      </c>
      <c r="D191">
        <v>16</v>
      </c>
      <c r="E191">
        <v>14</v>
      </c>
      <c r="F191">
        <v>27.9</v>
      </c>
      <c r="G191">
        <v>27.9</v>
      </c>
      <c r="H191">
        <v>25.6</v>
      </c>
      <c r="I191">
        <v>87.638999999999996</v>
      </c>
      <c r="J191">
        <v>0</v>
      </c>
      <c r="K191">
        <v>42.811</v>
      </c>
      <c r="L191">
        <v>661960000</v>
      </c>
      <c r="M191">
        <v>43</v>
      </c>
      <c r="N191">
        <v>35</v>
      </c>
      <c r="O191">
        <v>-1.25830729864538</v>
      </c>
      <c r="P191" t="s">
        <v>30</v>
      </c>
      <c r="Q191">
        <v>-0.89440681040286996</v>
      </c>
      <c r="R191">
        <v>3</v>
      </c>
      <c r="S191">
        <f>$O191-Q191</f>
        <v>-0.36390048824251009</v>
      </c>
      <c r="T191">
        <f t="shared" si="9"/>
        <v>2.6360995117574899</v>
      </c>
      <c r="U191">
        <f t="shared" si="10"/>
        <v>0.71967495931312409</v>
      </c>
      <c r="V191">
        <v>0.84615384615384581</v>
      </c>
      <c r="W191">
        <f t="shared" si="11"/>
        <v>1.5658288054669698</v>
      </c>
      <c r="X191" s="9" t="s">
        <v>17104</v>
      </c>
      <c r="Y191" t="s">
        <v>388</v>
      </c>
      <c r="Z191" t="s">
        <v>9476</v>
      </c>
      <c r="AA191" t="s">
        <v>17232</v>
      </c>
      <c r="AB191">
        <v>26</v>
      </c>
      <c r="AC191" t="s">
        <v>390</v>
      </c>
      <c r="AD191" s="5" t="s">
        <v>118</v>
      </c>
      <c r="AE191" t="s">
        <v>119</v>
      </c>
      <c r="AF191" t="s">
        <v>37</v>
      </c>
      <c r="AG191" t="s">
        <v>31</v>
      </c>
      <c r="AH191" t="s">
        <v>31</v>
      </c>
      <c r="AI191" t="s">
        <v>31</v>
      </c>
      <c r="AJ191">
        <v>0</v>
      </c>
      <c r="AK191">
        <v>0</v>
      </c>
      <c r="AL191">
        <v>0</v>
      </c>
      <c r="AM191">
        <v>0</v>
      </c>
    </row>
    <row r="192" spans="1:39" x14ac:dyDescent="0.3">
      <c r="A192" t="s">
        <v>8456</v>
      </c>
      <c r="B192" t="s">
        <v>8457</v>
      </c>
      <c r="C192">
        <v>3</v>
      </c>
      <c r="D192">
        <v>3</v>
      </c>
      <c r="E192">
        <v>3</v>
      </c>
      <c r="F192">
        <v>16</v>
      </c>
      <c r="G192">
        <v>16</v>
      </c>
      <c r="H192">
        <v>16</v>
      </c>
      <c r="I192">
        <v>44.168999999999997</v>
      </c>
      <c r="J192">
        <v>0</v>
      </c>
      <c r="K192">
        <v>4.7927</v>
      </c>
      <c r="L192">
        <v>51788000</v>
      </c>
      <c r="M192">
        <v>19</v>
      </c>
      <c r="N192">
        <v>2</v>
      </c>
      <c r="O192">
        <v>-0.94968938827514604</v>
      </c>
      <c r="P192">
        <v>-0.53925228118896495</v>
      </c>
      <c r="Q192" t="s">
        <v>30</v>
      </c>
      <c r="R192">
        <f>$O192-P192</f>
        <v>-0.41043710708618109</v>
      </c>
      <c r="S192">
        <v>3</v>
      </c>
      <c r="T192">
        <f t="shared" si="9"/>
        <v>2.5895628929138188</v>
      </c>
      <c r="U192">
        <f t="shared" si="10"/>
        <v>0.71579690774281823</v>
      </c>
      <c r="V192">
        <v>0.84615384615384581</v>
      </c>
      <c r="W192">
        <f t="shared" si="11"/>
        <v>1.5619507538966642</v>
      </c>
      <c r="X192" s="9" t="s">
        <v>17104</v>
      </c>
      <c r="Y192" t="s">
        <v>3644</v>
      </c>
      <c r="Z192" t="s">
        <v>8458</v>
      </c>
      <c r="AA192" t="s">
        <v>17233</v>
      </c>
      <c r="AB192">
        <v>26</v>
      </c>
      <c r="AC192" t="s">
        <v>3646</v>
      </c>
      <c r="AD192" s="5" t="s">
        <v>75</v>
      </c>
      <c r="AE192" t="s">
        <v>76</v>
      </c>
      <c r="AF192" t="s">
        <v>37</v>
      </c>
      <c r="AG192" t="s">
        <v>31</v>
      </c>
      <c r="AH192" t="s">
        <v>31</v>
      </c>
      <c r="AI192" t="s">
        <v>31</v>
      </c>
      <c r="AJ192">
        <v>0</v>
      </c>
      <c r="AK192">
        <v>0</v>
      </c>
      <c r="AL192">
        <v>0</v>
      </c>
      <c r="AM192">
        <v>0</v>
      </c>
    </row>
    <row r="193" spans="1:39" x14ac:dyDescent="0.3">
      <c r="A193" t="s">
        <v>4941</v>
      </c>
      <c r="B193" t="s">
        <v>4942</v>
      </c>
      <c r="C193">
        <v>22</v>
      </c>
      <c r="D193">
        <v>22</v>
      </c>
      <c r="E193">
        <v>22</v>
      </c>
      <c r="F193">
        <v>59.5</v>
      </c>
      <c r="G193">
        <v>59.5</v>
      </c>
      <c r="H193">
        <v>59.5</v>
      </c>
      <c r="I193">
        <v>34.290999999999997</v>
      </c>
      <c r="J193">
        <v>0</v>
      </c>
      <c r="K193">
        <v>176.48</v>
      </c>
      <c r="L193">
        <v>33042000000</v>
      </c>
      <c r="M193">
        <v>17</v>
      </c>
      <c r="N193">
        <v>307</v>
      </c>
      <c r="O193">
        <v>1.83167389561148</v>
      </c>
      <c r="P193">
        <v>1.5619855672120999</v>
      </c>
      <c r="Q193">
        <v>1.38017576187849</v>
      </c>
      <c r="R193">
        <f>$O193-P193</f>
        <v>0.26968832839938006</v>
      </c>
      <c r="S193">
        <f>$O193-Q193</f>
        <v>0.45149813373298997</v>
      </c>
      <c r="T193">
        <f t="shared" si="9"/>
        <v>0.72118646213237003</v>
      </c>
      <c r="U193">
        <f t="shared" si="10"/>
        <v>0.56009887184436413</v>
      </c>
      <c r="V193">
        <v>1</v>
      </c>
      <c r="W193">
        <f t="shared" si="11"/>
        <v>1.5600988718443642</v>
      </c>
      <c r="X193" s="9" t="s">
        <v>17104</v>
      </c>
      <c r="Y193" t="s">
        <v>1727</v>
      </c>
      <c r="Z193" t="s">
        <v>4943</v>
      </c>
      <c r="AA193" t="s">
        <v>17114</v>
      </c>
      <c r="AB193">
        <v>10</v>
      </c>
      <c r="AC193" t="s">
        <v>1729</v>
      </c>
      <c r="AD193" s="5" t="s">
        <v>75</v>
      </c>
      <c r="AE193" t="s">
        <v>76</v>
      </c>
      <c r="AF193" t="s">
        <v>37</v>
      </c>
      <c r="AG193" t="s">
        <v>31</v>
      </c>
      <c r="AH193" t="s">
        <v>31</v>
      </c>
      <c r="AI193" t="s">
        <v>31</v>
      </c>
      <c r="AJ193">
        <v>0</v>
      </c>
      <c r="AK193">
        <v>0</v>
      </c>
      <c r="AL193">
        <v>0</v>
      </c>
      <c r="AM193">
        <v>0</v>
      </c>
    </row>
    <row r="194" spans="1:39" x14ac:dyDescent="0.3">
      <c r="A194" t="s">
        <v>12935</v>
      </c>
      <c r="B194" t="s">
        <v>12936</v>
      </c>
      <c r="C194">
        <v>5</v>
      </c>
      <c r="D194">
        <v>4</v>
      </c>
      <c r="E194">
        <v>4</v>
      </c>
      <c r="F194">
        <v>6.8</v>
      </c>
      <c r="G194">
        <v>6</v>
      </c>
      <c r="H194">
        <v>6</v>
      </c>
      <c r="I194">
        <v>95.063999999999993</v>
      </c>
      <c r="J194">
        <v>0</v>
      </c>
      <c r="K194">
        <v>12.885</v>
      </c>
      <c r="L194">
        <v>88927000</v>
      </c>
      <c r="M194">
        <v>40</v>
      </c>
      <c r="N194">
        <v>4</v>
      </c>
      <c r="O194">
        <v>-1.90228867530823</v>
      </c>
      <c r="P194" t="s">
        <v>30</v>
      </c>
      <c r="Q194">
        <v>-1.4269351561864201</v>
      </c>
      <c r="R194">
        <v>3</v>
      </c>
      <c r="S194">
        <f>$O194-Q194</f>
        <v>-0.4753535191218099</v>
      </c>
      <c r="T194">
        <f t="shared" si="9"/>
        <v>2.5246464808781903</v>
      </c>
      <c r="U194">
        <f t="shared" si="10"/>
        <v>0.71038720673984912</v>
      </c>
      <c r="V194">
        <v>0.84615384615384581</v>
      </c>
      <c r="W194">
        <f t="shared" si="11"/>
        <v>1.5565410528936949</v>
      </c>
      <c r="X194" s="9" t="s">
        <v>17104</v>
      </c>
      <c r="Y194" t="s">
        <v>2696</v>
      </c>
      <c r="Z194" t="s">
        <v>12937</v>
      </c>
      <c r="AA194" t="s">
        <v>17234</v>
      </c>
      <c r="AB194">
        <v>26</v>
      </c>
      <c r="AC194" t="s">
        <v>843</v>
      </c>
      <c r="AD194" s="5" t="s">
        <v>75</v>
      </c>
      <c r="AE194" t="s">
        <v>76</v>
      </c>
      <c r="AF194" t="s">
        <v>37</v>
      </c>
      <c r="AG194" t="s">
        <v>31</v>
      </c>
      <c r="AH194" t="s">
        <v>31</v>
      </c>
      <c r="AI194" t="s">
        <v>31</v>
      </c>
      <c r="AJ194">
        <v>0</v>
      </c>
      <c r="AK194">
        <v>0</v>
      </c>
      <c r="AL194">
        <v>0</v>
      </c>
      <c r="AM194">
        <v>0</v>
      </c>
    </row>
    <row r="195" spans="1:39" x14ac:dyDescent="0.3">
      <c r="A195" t="s">
        <v>13415</v>
      </c>
      <c r="B195" t="s">
        <v>13416</v>
      </c>
      <c r="C195">
        <v>2</v>
      </c>
      <c r="D195">
        <v>2</v>
      </c>
      <c r="E195">
        <v>2</v>
      </c>
      <c r="F195">
        <v>11.1</v>
      </c>
      <c r="G195">
        <v>11.1</v>
      </c>
      <c r="H195">
        <v>11.1</v>
      </c>
      <c r="I195">
        <v>58.137</v>
      </c>
      <c r="J195">
        <v>2.0295999999999999E-4</v>
      </c>
      <c r="K195">
        <v>3.8784000000000001</v>
      </c>
      <c r="L195">
        <v>75345000</v>
      </c>
      <c r="M195">
        <v>24</v>
      </c>
      <c r="N195">
        <v>2</v>
      </c>
      <c r="O195">
        <v>-1.0456489920616101</v>
      </c>
      <c r="P195" t="s">
        <v>30</v>
      </c>
      <c r="Q195">
        <v>-0.53458455204963695</v>
      </c>
      <c r="R195">
        <v>3</v>
      </c>
      <c r="S195">
        <f>$O195-Q195</f>
        <v>-0.51106444001197315</v>
      </c>
      <c r="T195">
        <f t="shared" ref="T195:T258" si="14">R195+S195</f>
        <v>2.4889355599880267</v>
      </c>
      <c r="U195">
        <f t="shared" ref="U195:U258" si="15">(T195-MIN(T:T))/(MAX(T:T)-MIN(T:T))</f>
        <v>0.70741129666566893</v>
      </c>
      <c r="V195">
        <v>0.84615384615384581</v>
      </c>
      <c r="W195">
        <f t="shared" ref="W195:W258" si="16">U195+V195</f>
        <v>1.5535651428195147</v>
      </c>
      <c r="X195" s="9" t="s">
        <v>17104</v>
      </c>
      <c r="Y195" t="s">
        <v>1210</v>
      </c>
      <c r="Z195" t="s">
        <v>13417</v>
      </c>
      <c r="AA195" t="s">
        <v>17119</v>
      </c>
      <c r="AB195">
        <v>26</v>
      </c>
      <c r="AC195" t="s">
        <v>1212</v>
      </c>
      <c r="AD195" s="5" t="s">
        <v>381</v>
      </c>
      <c r="AE195" t="s">
        <v>382</v>
      </c>
      <c r="AF195" t="s">
        <v>37</v>
      </c>
      <c r="AG195" t="s">
        <v>31</v>
      </c>
      <c r="AH195" t="s">
        <v>31</v>
      </c>
      <c r="AI195" t="s">
        <v>31</v>
      </c>
      <c r="AJ195">
        <v>0</v>
      </c>
      <c r="AK195">
        <v>0</v>
      </c>
      <c r="AL195">
        <v>0</v>
      </c>
      <c r="AM195">
        <v>0</v>
      </c>
    </row>
    <row r="196" spans="1:39" x14ac:dyDescent="0.3">
      <c r="A196" t="s">
        <v>8803</v>
      </c>
      <c r="B196" t="s">
        <v>8804</v>
      </c>
      <c r="C196">
        <v>7</v>
      </c>
      <c r="D196">
        <v>7</v>
      </c>
      <c r="E196">
        <v>7</v>
      </c>
      <c r="F196">
        <v>16.3</v>
      </c>
      <c r="G196">
        <v>16.3</v>
      </c>
      <c r="H196">
        <v>16.3</v>
      </c>
      <c r="I196">
        <v>61.23</v>
      </c>
      <c r="J196">
        <v>0</v>
      </c>
      <c r="K196">
        <v>37.829000000000001</v>
      </c>
      <c r="L196">
        <v>381300000</v>
      </c>
      <c r="M196">
        <v>33</v>
      </c>
      <c r="N196">
        <v>11</v>
      </c>
      <c r="O196">
        <v>-1.46085500717163</v>
      </c>
      <c r="P196" t="s">
        <v>30</v>
      </c>
      <c r="Q196">
        <v>-0.94707632251083895</v>
      </c>
      <c r="R196">
        <v>3</v>
      </c>
      <c r="S196">
        <f>$O196-Q196</f>
        <v>-0.51377868466079102</v>
      </c>
      <c r="T196">
        <f t="shared" si="14"/>
        <v>2.486221315339209</v>
      </c>
      <c r="U196">
        <f t="shared" si="15"/>
        <v>0.70718510961160075</v>
      </c>
      <c r="V196">
        <v>0.84615384615384581</v>
      </c>
      <c r="W196">
        <f t="shared" si="16"/>
        <v>1.5533389557654464</v>
      </c>
      <c r="X196" s="9" t="s">
        <v>17104</v>
      </c>
      <c r="Y196" t="s">
        <v>508</v>
      </c>
      <c r="Z196" t="s">
        <v>8805</v>
      </c>
      <c r="AA196" t="s">
        <v>17235</v>
      </c>
      <c r="AB196">
        <v>30</v>
      </c>
      <c r="AC196" t="s">
        <v>510</v>
      </c>
      <c r="AD196" s="5" t="s">
        <v>1234</v>
      </c>
      <c r="AE196" t="s">
        <v>1235</v>
      </c>
      <c r="AF196" t="s">
        <v>37</v>
      </c>
      <c r="AG196" t="s">
        <v>31</v>
      </c>
      <c r="AH196" t="s">
        <v>31</v>
      </c>
      <c r="AI196" t="s">
        <v>31</v>
      </c>
      <c r="AJ196">
        <v>0</v>
      </c>
      <c r="AK196">
        <v>0</v>
      </c>
      <c r="AL196">
        <v>0</v>
      </c>
      <c r="AM196">
        <v>0</v>
      </c>
    </row>
    <row r="197" spans="1:39" x14ac:dyDescent="0.3">
      <c r="A197" t="s">
        <v>12872</v>
      </c>
      <c r="B197" t="s">
        <v>12873</v>
      </c>
      <c r="C197">
        <v>3</v>
      </c>
      <c r="D197">
        <v>3</v>
      </c>
      <c r="E197">
        <v>3</v>
      </c>
      <c r="F197">
        <v>11.9</v>
      </c>
      <c r="G197">
        <v>11.9</v>
      </c>
      <c r="H197">
        <v>11.9</v>
      </c>
      <c r="I197">
        <v>59.881</v>
      </c>
      <c r="J197">
        <v>0</v>
      </c>
      <c r="K197">
        <v>44.679000000000002</v>
      </c>
      <c r="L197">
        <v>249830000</v>
      </c>
      <c r="M197">
        <v>30</v>
      </c>
      <c r="N197">
        <v>8</v>
      </c>
      <c r="O197">
        <v>-1.21093797683716</v>
      </c>
      <c r="P197" t="s">
        <v>30</v>
      </c>
      <c r="Q197">
        <v>-0.54412221269948102</v>
      </c>
      <c r="R197">
        <v>3</v>
      </c>
      <c r="S197">
        <f>$O197-Q197</f>
        <v>-0.66681576413767896</v>
      </c>
      <c r="T197">
        <f t="shared" si="14"/>
        <v>2.3331842358623209</v>
      </c>
      <c r="U197">
        <f t="shared" si="15"/>
        <v>0.69443201965519341</v>
      </c>
      <c r="V197">
        <v>0.84615384615384581</v>
      </c>
      <c r="W197">
        <f t="shared" si="16"/>
        <v>1.5405858658090392</v>
      </c>
      <c r="X197" s="9" t="s">
        <v>17104</v>
      </c>
      <c r="Y197" t="s">
        <v>12874</v>
      </c>
      <c r="Z197" t="s">
        <v>12875</v>
      </c>
      <c r="AA197" t="s">
        <v>17236</v>
      </c>
      <c r="AB197">
        <v>30</v>
      </c>
      <c r="AC197" t="s">
        <v>1011</v>
      </c>
      <c r="AD197" s="5" t="s">
        <v>118</v>
      </c>
      <c r="AE197" t="s">
        <v>119</v>
      </c>
      <c r="AF197" t="s">
        <v>37</v>
      </c>
      <c r="AG197" t="s">
        <v>31</v>
      </c>
      <c r="AH197" t="s">
        <v>31</v>
      </c>
      <c r="AI197" t="s">
        <v>31</v>
      </c>
      <c r="AJ197">
        <v>0</v>
      </c>
      <c r="AK197">
        <v>0</v>
      </c>
      <c r="AL197">
        <v>0</v>
      </c>
      <c r="AM197">
        <v>0</v>
      </c>
    </row>
    <row r="198" spans="1:39" x14ac:dyDescent="0.3">
      <c r="A198" t="s">
        <v>285</v>
      </c>
      <c r="B198" t="s">
        <v>286</v>
      </c>
      <c r="C198">
        <v>3</v>
      </c>
      <c r="D198">
        <v>2</v>
      </c>
      <c r="E198">
        <v>2</v>
      </c>
      <c r="F198">
        <v>14.8</v>
      </c>
      <c r="G198">
        <v>11.7</v>
      </c>
      <c r="H198">
        <v>11.7</v>
      </c>
      <c r="I198">
        <v>29.849</v>
      </c>
      <c r="J198">
        <v>0</v>
      </c>
      <c r="K198">
        <v>9.7196999999999996</v>
      </c>
      <c r="L198">
        <v>67381000</v>
      </c>
      <c r="M198">
        <v>13</v>
      </c>
      <c r="N198">
        <v>4</v>
      </c>
      <c r="O198">
        <v>-0.59000077843666099</v>
      </c>
      <c r="P198" t="s">
        <v>30</v>
      </c>
      <c r="Q198" t="s">
        <v>30</v>
      </c>
      <c r="R198">
        <v>3</v>
      </c>
      <c r="S198">
        <v>3</v>
      </c>
      <c r="T198">
        <f t="shared" si="14"/>
        <v>6</v>
      </c>
      <c r="U198">
        <f t="shared" si="15"/>
        <v>1</v>
      </c>
      <c r="V198">
        <v>0.53846153846153832</v>
      </c>
      <c r="W198">
        <f t="shared" si="16"/>
        <v>1.5384615384615383</v>
      </c>
      <c r="X198" s="9" t="s">
        <v>17104</v>
      </c>
      <c r="Y198" t="s">
        <v>279</v>
      </c>
      <c r="Z198" t="s">
        <v>287</v>
      </c>
      <c r="AA198" t="s">
        <v>17151</v>
      </c>
      <c r="AB198">
        <v>26</v>
      </c>
      <c r="AC198" t="s">
        <v>281</v>
      </c>
      <c r="AD198" s="5" t="s">
        <v>35</v>
      </c>
      <c r="AE198" t="s">
        <v>36</v>
      </c>
      <c r="AF198" t="s">
        <v>37</v>
      </c>
      <c r="AG198" t="s">
        <v>31</v>
      </c>
      <c r="AH198" t="s">
        <v>31</v>
      </c>
      <c r="AI198" t="s">
        <v>31</v>
      </c>
      <c r="AJ198">
        <v>0</v>
      </c>
      <c r="AK198">
        <v>0</v>
      </c>
      <c r="AL198">
        <v>0</v>
      </c>
      <c r="AM198">
        <v>0</v>
      </c>
    </row>
    <row r="199" spans="1:39" x14ac:dyDescent="0.3">
      <c r="A199" t="s">
        <v>4799</v>
      </c>
      <c r="B199" t="s">
        <v>4800</v>
      </c>
      <c r="C199">
        <v>2</v>
      </c>
      <c r="D199">
        <v>2</v>
      </c>
      <c r="E199">
        <v>2</v>
      </c>
      <c r="F199">
        <v>4.2</v>
      </c>
      <c r="G199">
        <v>4.2</v>
      </c>
      <c r="H199">
        <v>4.2</v>
      </c>
      <c r="I199">
        <v>65.266000000000005</v>
      </c>
      <c r="J199">
        <v>2.0673999999999999E-4</v>
      </c>
      <c r="K199">
        <v>4.1306000000000003</v>
      </c>
      <c r="L199">
        <v>69867000</v>
      </c>
      <c r="M199">
        <v>27</v>
      </c>
      <c r="N199">
        <v>3</v>
      </c>
      <c r="O199">
        <v>-0.95370040337244699</v>
      </c>
      <c r="P199" t="s">
        <v>30</v>
      </c>
      <c r="Q199" t="s">
        <v>30</v>
      </c>
      <c r="R199">
        <v>3</v>
      </c>
      <c r="S199">
        <v>3</v>
      </c>
      <c r="T199">
        <f t="shared" si="14"/>
        <v>6</v>
      </c>
      <c r="U199">
        <f t="shared" si="15"/>
        <v>1</v>
      </c>
      <c r="V199">
        <v>0.53846153846153832</v>
      </c>
      <c r="W199">
        <f t="shared" si="16"/>
        <v>1.5384615384615383</v>
      </c>
      <c r="X199" s="9" t="s">
        <v>17104</v>
      </c>
      <c r="Y199" t="s">
        <v>508</v>
      </c>
      <c r="Z199" t="s">
        <v>4801</v>
      </c>
      <c r="AA199" t="s">
        <v>17237</v>
      </c>
      <c r="AB199">
        <v>30</v>
      </c>
      <c r="AC199" t="s">
        <v>510</v>
      </c>
      <c r="AD199" s="5" t="s">
        <v>89</v>
      </c>
      <c r="AE199" t="s">
        <v>90</v>
      </c>
      <c r="AF199" t="s">
        <v>37</v>
      </c>
      <c r="AG199" t="s">
        <v>31</v>
      </c>
      <c r="AH199" t="s">
        <v>31</v>
      </c>
      <c r="AI199" t="s">
        <v>31</v>
      </c>
      <c r="AJ199">
        <v>0</v>
      </c>
      <c r="AK199">
        <v>0</v>
      </c>
      <c r="AL199">
        <v>0</v>
      </c>
      <c r="AM199">
        <v>0</v>
      </c>
    </row>
    <row r="200" spans="1:39" x14ac:dyDescent="0.3">
      <c r="A200" t="s">
        <v>4814</v>
      </c>
      <c r="B200" t="s">
        <v>4815</v>
      </c>
      <c r="C200">
        <v>6</v>
      </c>
      <c r="D200">
        <v>6</v>
      </c>
      <c r="E200">
        <v>6</v>
      </c>
      <c r="F200">
        <v>6</v>
      </c>
      <c r="G200">
        <v>6</v>
      </c>
      <c r="H200">
        <v>6</v>
      </c>
      <c r="I200">
        <v>150.91</v>
      </c>
      <c r="J200">
        <v>0</v>
      </c>
      <c r="K200">
        <v>13.989000000000001</v>
      </c>
      <c r="L200">
        <v>87193000</v>
      </c>
      <c r="M200">
        <v>57</v>
      </c>
      <c r="N200">
        <v>6</v>
      </c>
      <c r="O200">
        <v>-1.0815206281840799</v>
      </c>
      <c r="P200" t="s">
        <v>30</v>
      </c>
      <c r="Q200" t="s">
        <v>30</v>
      </c>
      <c r="R200">
        <v>3</v>
      </c>
      <c r="S200">
        <v>3</v>
      </c>
      <c r="T200">
        <f t="shared" si="14"/>
        <v>6</v>
      </c>
      <c r="U200">
        <f t="shared" si="15"/>
        <v>1</v>
      </c>
      <c r="V200">
        <v>0.53846153846153832</v>
      </c>
      <c r="W200">
        <f t="shared" si="16"/>
        <v>1.5384615384615383</v>
      </c>
      <c r="X200" s="9" t="s">
        <v>17104</v>
      </c>
      <c r="Y200" t="s">
        <v>161</v>
      </c>
      <c r="Z200" t="s">
        <v>4816</v>
      </c>
      <c r="AA200" t="s">
        <v>17238</v>
      </c>
      <c r="AB200">
        <v>30</v>
      </c>
      <c r="AC200" t="s">
        <v>163</v>
      </c>
      <c r="AD200" s="5" t="s">
        <v>35</v>
      </c>
      <c r="AE200" t="s">
        <v>36</v>
      </c>
      <c r="AF200" t="s">
        <v>37</v>
      </c>
      <c r="AG200" t="s">
        <v>31</v>
      </c>
      <c r="AH200" t="s">
        <v>31</v>
      </c>
      <c r="AI200" t="s">
        <v>31</v>
      </c>
      <c r="AJ200">
        <v>0</v>
      </c>
      <c r="AK200">
        <v>0</v>
      </c>
      <c r="AL200">
        <v>0</v>
      </c>
      <c r="AM200">
        <v>0</v>
      </c>
    </row>
    <row r="201" spans="1:39" x14ac:dyDescent="0.3">
      <c r="A201" t="s">
        <v>9345</v>
      </c>
      <c r="B201" t="s">
        <v>9346</v>
      </c>
      <c r="C201">
        <v>8</v>
      </c>
      <c r="D201">
        <v>8</v>
      </c>
      <c r="E201">
        <v>8</v>
      </c>
      <c r="F201">
        <v>12.9</v>
      </c>
      <c r="G201">
        <v>12.9</v>
      </c>
      <c r="H201">
        <v>12.9</v>
      </c>
      <c r="I201">
        <v>61.496000000000002</v>
      </c>
      <c r="J201">
        <v>0</v>
      </c>
      <c r="K201">
        <v>20.550999999999998</v>
      </c>
      <c r="L201">
        <v>201610000</v>
      </c>
      <c r="M201">
        <v>20</v>
      </c>
      <c r="N201">
        <v>15</v>
      </c>
      <c r="O201">
        <v>-0.54044153541326501</v>
      </c>
      <c r="P201" t="s">
        <v>30</v>
      </c>
      <c r="Q201" t="s">
        <v>30</v>
      </c>
      <c r="R201">
        <v>3</v>
      </c>
      <c r="S201">
        <v>3</v>
      </c>
      <c r="T201">
        <f t="shared" si="14"/>
        <v>6</v>
      </c>
      <c r="U201">
        <f t="shared" si="15"/>
        <v>1</v>
      </c>
      <c r="V201">
        <v>0.53846153846153832</v>
      </c>
      <c r="W201">
        <f t="shared" si="16"/>
        <v>1.5384615384615383</v>
      </c>
      <c r="X201" s="9" t="s">
        <v>17104</v>
      </c>
      <c r="Y201" t="s">
        <v>508</v>
      </c>
      <c r="Z201" t="s">
        <v>9347</v>
      </c>
      <c r="AA201" t="e">
        <v>#N/A</v>
      </c>
      <c r="AB201">
        <v>30</v>
      </c>
      <c r="AC201" t="s">
        <v>510</v>
      </c>
      <c r="AD201" s="5" t="s">
        <v>89</v>
      </c>
      <c r="AE201" t="s">
        <v>90</v>
      </c>
      <c r="AF201" t="s">
        <v>37</v>
      </c>
      <c r="AG201" t="s">
        <v>31</v>
      </c>
      <c r="AH201" t="s">
        <v>31</v>
      </c>
      <c r="AI201" t="s">
        <v>31</v>
      </c>
      <c r="AJ201">
        <v>0</v>
      </c>
      <c r="AK201">
        <v>0</v>
      </c>
      <c r="AL201">
        <v>0</v>
      </c>
      <c r="AM201">
        <v>0</v>
      </c>
    </row>
    <row r="202" spans="1:39" x14ac:dyDescent="0.3">
      <c r="A202" t="s">
        <v>10967</v>
      </c>
      <c r="B202" t="s">
        <v>10968</v>
      </c>
      <c r="C202">
        <v>13</v>
      </c>
      <c r="D202">
        <v>13</v>
      </c>
      <c r="E202">
        <v>13</v>
      </c>
      <c r="F202">
        <v>27</v>
      </c>
      <c r="G202">
        <v>27</v>
      </c>
      <c r="H202">
        <v>27</v>
      </c>
      <c r="I202">
        <v>56.518000000000001</v>
      </c>
      <c r="J202">
        <v>0</v>
      </c>
      <c r="K202">
        <v>109.22</v>
      </c>
      <c r="L202">
        <v>286370000</v>
      </c>
      <c r="M202">
        <v>23</v>
      </c>
      <c r="N202">
        <v>32</v>
      </c>
      <c r="O202">
        <v>-0.33033866211772001</v>
      </c>
      <c r="P202" t="s">
        <v>30</v>
      </c>
      <c r="Q202" t="s">
        <v>30</v>
      </c>
      <c r="R202">
        <v>3</v>
      </c>
      <c r="S202">
        <v>3</v>
      </c>
      <c r="T202">
        <f t="shared" si="14"/>
        <v>6</v>
      </c>
      <c r="U202">
        <f t="shared" si="15"/>
        <v>1</v>
      </c>
      <c r="V202">
        <v>0.53846153846153832</v>
      </c>
      <c r="W202">
        <f t="shared" si="16"/>
        <v>1.5384615384615383</v>
      </c>
      <c r="X202" s="9" t="s">
        <v>17104</v>
      </c>
      <c r="Y202" t="s">
        <v>161</v>
      </c>
      <c r="Z202" t="s">
        <v>10969</v>
      </c>
      <c r="AA202" t="s">
        <v>17239</v>
      </c>
      <c r="AB202">
        <v>30</v>
      </c>
      <c r="AC202" t="s">
        <v>163</v>
      </c>
      <c r="AD202" s="5" t="s">
        <v>89</v>
      </c>
      <c r="AE202" t="s">
        <v>90</v>
      </c>
      <c r="AF202" t="s">
        <v>37</v>
      </c>
      <c r="AG202" t="s">
        <v>31</v>
      </c>
      <c r="AH202" t="s">
        <v>31</v>
      </c>
      <c r="AI202" t="s">
        <v>31</v>
      </c>
      <c r="AJ202">
        <v>0</v>
      </c>
      <c r="AK202">
        <v>0</v>
      </c>
      <c r="AL202">
        <v>0</v>
      </c>
      <c r="AM202">
        <v>0</v>
      </c>
    </row>
    <row r="203" spans="1:39" x14ac:dyDescent="0.3">
      <c r="A203" t="s">
        <v>10983</v>
      </c>
      <c r="B203" t="s">
        <v>10984</v>
      </c>
      <c r="C203">
        <v>5</v>
      </c>
      <c r="D203">
        <v>5</v>
      </c>
      <c r="E203">
        <v>5</v>
      </c>
      <c r="F203">
        <v>8</v>
      </c>
      <c r="G203">
        <v>8</v>
      </c>
      <c r="H203">
        <v>8</v>
      </c>
      <c r="I203">
        <v>78.022999999999996</v>
      </c>
      <c r="J203">
        <v>0</v>
      </c>
      <c r="K203">
        <v>10.504</v>
      </c>
      <c r="L203">
        <v>104470000</v>
      </c>
      <c r="M203">
        <v>41</v>
      </c>
      <c r="N203">
        <v>17</v>
      </c>
      <c r="O203">
        <v>-0.65148083791136702</v>
      </c>
      <c r="P203" t="s">
        <v>30</v>
      </c>
      <c r="Q203" t="s">
        <v>30</v>
      </c>
      <c r="R203">
        <v>3</v>
      </c>
      <c r="S203">
        <v>3</v>
      </c>
      <c r="T203">
        <f t="shared" si="14"/>
        <v>6</v>
      </c>
      <c r="U203">
        <f t="shared" si="15"/>
        <v>1</v>
      </c>
      <c r="V203">
        <v>0.53846153846153832</v>
      </c>
      <c r="W203">
        <f t="shared" si="16"/>
        <v>1.5384615384615383</v>
      </c>
      <c r="X203" s="9" t="s">
        <v>17104</v>
      </c>
      <c r="Y203" t="s">
        <v>161</v>
      </c>
      <c r="Z203" t="s">
        <v>10985</v>
      </c>
      <c r="AA203" t="s">
        <v>17240</v>
      </c>
      <c r="AB203">
        <v>30</v>
      </c>
      <c r="AC203" t="s">
        <v>163</v>
      </c>
      <c r="AD203" s="5" t="s">
        <v>179</v>
      </c>
      <c r="AE203" t="s">
        <v>180</v>
      </c>
      <c r="AF203" t="s">
        <v>37</v>
      </c>
      <c r="AG203" t="s">
        <v>31</v>
      </c>
      <c r="AH203" t="s">
        <v>31</v>
      </c>
      <c r="AI203" t="s">
        <v>31</v>
      </c>
      <c r="AJ203">
        <v>0</v>
      </c>
      <c r="AK203">
        <v>0</v>
      </c>
      <c r="AL203">
        <v>0</v>
      </c>
      <c r="AM203">
        <v>0</v>
      </c>
    </row>
    <row r="204" spans="1:39" x14ac:dyDescent="0.3">
      <c r="A204" t="s">
        <v>11316</v>
      </c>
      <c r="B204" t="s">
        <v>11317</v>
      </c>
      <c r="C204">
        <v>2</v>
      </c>
      <c r="D204">
        <v>2</v>
      </c>
      <c r="E204">
        <v>2</v>
      </c>
      <c r="F204">
        <v>6.6</v>
      </c>
      <c r="G204">
        <v>6.6</v>
      </c>
      <c r="H204">
        <v>6.6</v>
      </c>
      <c r="I204">
        <v>45.826999999999998</v>
      </c>
      <c r="J204">
        <v>0</v>
      </c>
      <c r="K204">
        <v>6.6740000000000004</v>
      </c>
      <c r="L204">
        <v>24627000</v>
      </c>
      <c r="M204">
        <v>22</v>
      </c>
      <c r="N204">
        <v>2</v>
      </c>
      <c r="O204">
        <v>-0.87273919582366899</v>
      </c>
      <c r="P204" t="s">
        <v>30</v>
      </c>
      <c r="Q204" t="s">
        <v>30</v>
      </c>
      <c r="R204">
        <v>3</v>
      </c>
      <c r="S204">
        <v>3</v>
      </c>
      <c r="T204">
        <f t="shared" si="14"/>
        <v>6</v>
      </c>
      <c r="U204">
        <f t="shared" si="15"/>
        <v>1</v>
      </c>
      <c r="V204">
        <v>0.53846153846153832</v>
      </c>
      <c r="W204">
        <f t="shared" si="16"/>
        <v>1.5384615384615383</v>
      </c>
      <c r="X204" s="9" t="s">
        <v>17104</v>
      </c>
      <c r="Y204" t="s">
        <v>161</v>
      </c>
      <c r="Z204" t="s">
        <v>11318</v>
      </c>
      <c r="AA204" t="s">
        <v>17241</v>
      </c>
      <c r="AB204">
        <v>30</v>
      </c>
      <c r="AC204" t="s">
        <v>163</v>
      </c>
      <c r="AD204" s="5" t="s">
        <v>10088</v>
      </c>
      <c r="AE204" t="s">
        <v>10089</v>
      </c>
      <c r="AF204" t="s">
        <v>37</v>
      </c>
      <c r="AG204" t="s">
        <v>31</v>
      </c>
      <c r="AH204" t="s">
        <v>31</v>
      </c>
      <c r="AI204" t="s">
        <v>31</v>
      </c>
      <c r="AJ204">
        <v>0</v>
      </c>
      <c r="AK204">
        <v>0</v>
      </c>
      <c r="AL204">
        <v>0</v>
      </c>
      <c r="AM204">
        <v>0</v>
      </c>
    </row>
    <row r="205" spans="1:39" x14ac:dyDescent="0.3">
      <c r="A205" t="s">
        <v>14655</v>
      </c>
      <c r="B205" t="s">
        <v>14656</v>
      </c>
      <c r="C205">
        <v>1</v>
      </c>
      <c r="D205">
        <v>1</v>
      </c>
      <c r="E205">
        <v>1</v>
      </c>
      <c r="F205">
        <v>2.8</v>
      </c>
      <c r="G205">
        <v>2.8</v>
      </c>
      <c r="H205">
        <v>2.8</v>
      </c>
      <c r="I205">
        <v>61.558</v>
      </c>
      <c r="J205">
        <v>0</v>
      </c>
      <c r="K205">
        <v>7.1711999999999998</v>
      </c>
      <c r="L205">
        <v>43924000</v>
      </c>
      <c r="M205">
        <v>27</v>
      </c>
      <c r="N205">
        <v>4</v>
      </c>
      <c r="O205">
        <v>-1.0833860278129599</v>
      </c>
      <c r="P205" t="s">
        <v>30</v>
      </c>
      <c r="Q205" t="s">
        <v>30</v>
      </c>
      <c r="R205">
        <v>3</v>
      </c>
      <c r="S205">
        <v>3</v>
      </c>
      <c r="T205">
        <f t="shared" si="14"/>
        <v>6</v>
      </c>
      <c r="U205">
        <f t="shared" si="15"/>
        <v>1</v>
      </c>
      <c r="V205">
        <v>0.53846153846153832</v>
      </c>
      <c r="W205">
        <f t="shared" si="16"/>
        <v>1.5384615384615383</v>
      </c>
      <c r="X205" s="9" t="s">
        <v>17104</v>
      </c>
      <c r="Y205" t="s">
        <v>14657</v>
      </c>
      <c r="Z205" t="s">
        <v>14658</v>
      </c>
      <c r="AA205" t="s">
        <v>17242</v>
      </c>
      <c r="AB205">
        <v>10</v>
      </c>
      <c r="AC205" t="s">
        <v>3240</v>
      </c>
      <c r="AD205" s="5" t="s">
        <v>111</v>
      </c>
      <c r="AE205" t="s">
        <v>112</v>
      </c>
      <c r="AF205" t="s">
        <v>37</v>
      </c>
      <c r="AG205" t="s">
        <v>31</v>
      </c>
      <c r="AH205" t="s">
        <v>31</v>
      </c>
      <c r="AI205" t="s">
        <v>31</v>
      </c>
      <c r="AJ205">
        <v>0</v>
      </c>
      <c r="AK205">
        <v>0</v>
      </c>
      <c r="AL205">
        <v>0</v>
      </c>
      <c r="AM205">
        <v>0</v>
      </c>
    </row>
    <row r="206" spans="1:39" x14ac:dyDescent="0.3">
      <c r="A206" t="s">
        <v>16767</v>
      </c>
      <c r="B206" t="s">
        <v>16768</v>
      </c>
      <c r="C206">
        <v>1</v>
      </c>
      <c r="D206">
        <v>1</v>
      </c>
      <c r="E206">
        <v>1</v>
      </c>
      <c r="F206">
        <v>10.3</v>
      </c>
      <c r="G206">
        <v>10.3</v>
      </c>
      <c r="H206">
        <v>10.3</v>
      </c>
      <c r="I206">
        <v>27.667000000000002</v>
      </c>
      <c r="J206">
        <v>0</v>
      </c>
      <c r="K206">
        <v>8.7705000000000002</v>
      </c>
      <c r="L206">
        <v>79911000</v>
      </c>
      <c r="M206">
        <v>12</v>
      </c>
      <c r="N206">
        <v>3</v>
      </c>
      <c r="O206">
        <v>-0.11978030577302</v>
      </c>
      <c r="P206" t="s">
        <v>30</v>
      </c>
      <c r="Q206" t="s">
        <v>30</v>
      </c>
      <c r="R206">
        <v>3</v>
      </c>
      <c r="S206">
        <v>3</v>
      </c>
      <c r="T206">
        <f t="shared" si="14"/>
        <v>6</v>
      </c>
      <c r="U206">
        <f t="shared" si="15"/>
        <v>1</v>
      </c>
      <c r="V206">
        <v>0.53846153846153832</v>
      </c>
      <c r="W206">
        <f t="shared" si="16"/>
        <v>1.5384615384615383</v>
      </c>
      <c r="X206" s="9" t="s">
        <v>17104</v>
      </c>
      <c r="Y206" t="s">
        <v>1996</v>
      </c>
      <c r="Z206" t="s">
        <v>16769</v>
      </c>
      <c r="AA206" t="s">
        <v>17210</v>
      </c>
      <c r="AB206">
        <v>26</v>
      </c>
      <c r="AC206" t="s">
        <v>1998</v>
      </c>
      <c r="AD206" s="5" t="s">
        <v>2015</v>
      </c>
      <c r="AE206" t="s">
        <v>2016</v>
      </c>
      <c r="AF206" t="s">
        <v>37</v>
      </c>
      <c r="AG206" t="s">
        <v>31</v>
      </c>
      <c r="AH206" t="s">
        <v>31</v>
      </c>
      <c r="AI206" t="s">
        <v>31</v>
      </c>
      <c r="AJ206">
        <v>0</v>
      </c>
      <c r="AK206">
        <v>0</v>
      </c>
      <c r="AL206">
        <v>0</v>
      </c>
      <c r="AM206">
        <v>0</v>
      </c>
    </row>
    <row r="207" spans="1:39" x14ac:dyDescent="0.3">
      <c r="A207" t="s">
        <v>7048</v>
      </c>
      <c r="B207" t="s">
        <v>7049</v>
      </c>
      <c r="C207">
        <v>6</v>
      </c>
      <c r="D207">
        <v>6</v>
      </c>
      <c r="E207">
        <v>6</v>
      </c>
      <c r="F207">
        <v>16.600000000000001</v>
      </c>
      <c r="G207">
        <v>16.600000000000001</v>
      </c>
      <c r="H207">
        <v>16.600000000000001</v>
      </c>
      <c r="I207">
        <v>56.905000000000001</v>
      </c>
      <c r="J207">
        <v>0</v>
      </c>
      <c r="K207">
        <v>17.747</v>
      </c>
      <c r="L207">
        <v>148950000</v>
      </c>
      <c r="M207">
        <v>26</v>
      </c>
      <c r="N207">
        <v>13</v>
      </c>
      <c r="O207">
        <v>-1.03604887723923</v>
      </c>
      <c r="P207">
        <v>-0.29304846624533298</v>
      </c>
      <c r="Q207" t="s">
        <v>30</v>
      </c>
      <c r="R207">
        <f>$O207-P207</f>
        <v>-0.74300041099389702</v>
      </c>
      <c r="S207">
        <v>3</v>
      </c>
      <c r="T207">
        <f t="shared" si="14"/>
        <v>2.256999589006103</v>
      </c>
      <c r="U207">
        <f t="shared" si="15"/>
        <v>0.68808329908384191</v>
      </c>
      <c r="V207">
        <v>0.84615384615384581</v>
      </c>
      <c r="W207">
        <f t="shared" si="16"/>
        <v>1.5342371452376877</v>
      </c>
      <c r="X207" s="9" t="s">
        <v>17104</v>
      </c>
      <c r="Y207" t="s">
        <v>841</v>
      </c>
      <c r="Z207" t="s">
        <v>7050</v>
      </c>
      <c r="AA207" t="s">
        <v>17223</v>
      </c>
      <c r="AB207">
        <v>26</v>
      </c>
      <c r="AC207" t="s">
        <v>843</v>
      </c>
      <c r="AD207" s="5" t="s">
        <v>75</v>
      </c>
      <c r="AE207" t="s">
        <v>76</v>
      </c>
      <c r="AF207" t="s">
        <v>37</v>
      </c>
      <c r="AG207" t="s">
        <v>31</v>
      </c>
      <c r="AH207" t="s">
        <v>31</v>
      </c>
      <c r="AI207" t="s">
        <v>31</v>
      </c>
      <c r="AJ207">
        <v>0</v>
      </c>
      <c r="AK207">
        <v>0</v>
      </c>
      <c r="AL207">
        <v>0</v>
      </c>
      <c r="AM207">
        <v>0</v>
      </c>
    </row>
    <row r="208" spans="1:39" x14ac:dyDescent="0.3">
      <c r="A208" t="s">
        <v>2325</v>
      </c>
      <c r="B208" t="s">
        <v>2326</v>
      </c>
      <c r="C208">
        <v>4</v>
      </c>
      <c r="D208">
        <v>4</v>
      </c>
      <c r="E208">
        <v>4</v>
      </c>
      <c r="F208">
        <v>7.1</v>
      </c>
      <c r="G208">
        <v>7.1</v>
      </c>
      <c r="H208">
        <v>7.1</v>
      </c>
      <c r="I208">
        <v>73.409000000000006</v>
      </c>
      <c r="J208">
        <v>0</v>
      </c>
      <c r="K208">
        <v>26.106999999999999</v>
      </c>
      <c r="L208">
        <v>96795000</v>
      </c>
      <c r="M208">
        <v>29</v>
      </c>
      <c r="N208">
        <v>11</v>
      </c>
      <c r="O208">
        <v>-0.89004904031753496</v>
      </c>
      <c r="P208">
        <v>-8.4594782441854505E-2</v>
      </c>
      <c r="Q208" t="s">
        <v>30</v>
      </c>
      <c r="R208">
        <f>$O208-P208</f>
        <v>-0.80545425787568048</v>
      </c>
      <c r="S208">
        <v>3</v>
      </c>
      <c r="T208">
        <f t="shared" si="14"/>
        <v>2.1945457421243195</v>
      </c>
      <c r="U208">
        <f t="shared" si="15"/>
        <v>0.68287881184369326</v>
      </c>
      <c r="V208">
        <v>0.84615384615384581</v>
      </c>
      <c r="W208">
        <f t="shared" si="16"/>
        <v>1.5290326579975391</v>
      </c>
      <c r="X208" s="9" t="s">
        <v>17104</v>
      </c>
      <c r="Y208" t="s">
        <v>2327</v>
      </c>
      <c r="Z208" t="s">
        <v>2328</v>
      </c>
      <c r="AA208" t="s">
        <v>17243</v>
      </c>
      <c r="AB208">
        <v>30</v>
      </c>
      <c r="AC208" t="s">
        <v>2329</v>
      </c>
      <c r="AD208" s="5" t="s">
        <v>118</v>
      </c>
      <c r="AE208" t="s">
        <v>119</v>
      </c>
      <c r="AF208" t="s">
        <v>37</v>
      </c>
      <c r="AG208" t="s">
        <v>31</v>
      </c>
      <c r="AH208" t="s">
        <v>31</v>
      </c>
      <c r="AI208" t="s">
        <v>31</v>
      </c>
      <c r="AJ208">
        <v>0</v>
      </c>
      <c r="AK208">
        <v>0</v>
      </c>
      <c r="AL208">
        <v>0</v>
      </c>
      <c r="AM208">
        <v>0</v>
      </c>
    </row>
    <row r="209" spans="1:39" x14ac:dyDescent="0.3">
      <c r="A209" t="s">
        <v>15429</v>
      </c>
      <c r="B209" t="s">
        <v>15430</v>
      </c>
      <c r="C209">
        <v>15</v>
      </c>
      <c r="D209">
        <v>15</v>
      </c>
      <c r="E209">
        <v>15</v>
      </c>
      <c r="F209">
        <v>36.9</v>
      </c>
      <c r="G209">
        <v>36.9</v>
      </c>
      <c r="H209">
        <v>36.9</v>
      </c>
      <c r="I209">
        <v>54.473999999999997</v>
      </c>
      <c r="J209">
        <v>0</v>
      </c>
      <c r="K209">
        <v>99.046000000000006</v>
      </c>
      <c r="L209">
        <v>2007500000</v>
      </c>
      <c r="M209">
        <v>26</v>
      </c>
      <c r="N209">
        <v>63</v>
      </c>
      <c r="O209">
        <v>-0.73524401932954797</v>
      </c>
      <c r="P209" t="s">
        <v>30</v>
      </c>
      <c r="Q209">
        <v>7.6262932270765305E-2</v>
      </c>
      <c r="R209">
        <v>3</v>
      </c>
      <c r="S209">
        <f t="shared" ref="S209:S243" si="17">$O209-Q209</f>
        <v>-0.81150695160031328</v>
      </c>
      <c r="T209">
        <f t="shared" si="14"/>
        <v>2.1884930483996867</v>
      </c>
      <c r="U209">
        <f t="shared" si="15"/>
        <v>0.68237442069997389</v>
      </c>
      <c r="V209">
        <v>0.84615384615384581</v>
      </c>
      <c r="W209">
        <f t="shared" si="16"/>
        <v>1.5285282668538196</v>
      </c>
      <c r="X209" s="9" t="s">
        <v>17104</v>
      </c>
      <c r="Y209" t="s">
        <v>216</v>
      </c>
      <c r="Z209" t="s">
        <v>15431</v>
      </c>
      <c r="AA209" t="s">
        <v>17244</v>
      </c>
      <c r="AB209">
        <v>15</v>
      </c>
      <c r="AC209" t="s">
        <v>218</v>
      </c>
      <c r="AD209" s="5" t="s">
        <v>118</v>
      </c>
      <c r="AE209" t="s">
        <v>119</v>
      </c>
      <c r="AF209" t="s">
        <v>37</v>
      </c>
      <c r="AG209" t="s">
        <v>31</v>
      </c>
      <c r="AH209" t="s">
        <v>31</v>
      </c>
      <c r="AI209" t="s">
        <v>31</v>
      </c>
      <c r="AJ209">
        <v>0</v>
      </c>
      <c r="AK209">
        <v>0</v>
      </c>
      <c r="AL209">
        <v>0</v>
      </c>
      <c r="AM209">
        <v>0</v>
      </c>
    </row>
    <row r="210" spans="1:39" x14ac:dyDescent="0.3">
      <c r="A210" t="s">
        <v>13946</v>
      </c>
      <c r="B210" t="s">
        <v>13947</v>
      </c>
      <c r="C210">
        <v>6</v>
      </c>
      <c r="D210">
        <v>6</v>
      </c>
      <c r="E210">
        <v>6</v>
      </c>
      <c r="F210">
        <v>17.600000000000001</v>
      </c>
      <c r="G210">
        <v>17.600000000000001</v>
      </c>
      <c r="H210">
        <v>17.600000000000001</v>
      </c>
      <c r="I210">
        <v>54.866999999999997</v>
      </c>
      <c r="J210">
        <v>0</v>
      </c>
      <c r="K210">
        <v>90.292000000000002</v>
      </c>
      <c r="L210">
        <v>517120000</v>
      </c>
      <c r="M210">
        <v>19</v>
      </c>
      <c r="N210">
        <v>16</v>
      </c>
      <c r="O210">
        <v>-1.0218520164489699</v>
      </c>
      <c r="P210" t="s">
        <v>30</v>
      </c>
      <c r="Q210">
        <v>-0.21026266191620399</v>
      </c>
      <c r="R210">
        <v>3</v>
      </c>
      <c r="S210">
        <f t="shared" si="17"/>
        <v>-0.81158935453276593</v>
      </c>
      <c r="T210">
        <f t="shared" si="14"/>
        <v>2.1884106454672341</v>
      </c>
      <c r="U210">
        <f t="shared" si="15"/>
        <v>0.68236755378893621</v>
      </c>
      <c r="V210">
        <v>0.84615384615384581</v>
      </c>
      <c r="W210">
        <f t="shared" si="16"/>
        <v>1.528521399942782</v>
      </c>
      <c r="X210" s="9" t="s">
        <v>17104</v>
      </c>
      <c r="Y210" t="s">
        <v>684</v>
      </c>
      <c r="Z210" t="s">
        <v>13948</v>
      </c>
      <c r="AA210" t="s">
        <v>17245</v>
      </c>
      <c r="AB210">
        <v>26</v>
      </c>
      <c r="AC210" t="s">
        <v>686</v>
      </c>
      <c r="AD210" s="5" t="s">
        <v>1116</v>
      </c>
      <c r="AE210" t="s">
        <v>1117</v>
      </c>
      <c r="AF210" t="s">
        <v>37</v>
      </c>
      <c r="AG210" t="s">
        <v>31</v>
      </c>
      <c r="AH210" t="s">
        <v>31</v>
      </c>
      <c r="AI210" t="s">
        <v>31</v>
      </c>
      <c r="AJ210">
        <v>0</v>
      </c>
      <c r="AK210">
        <v>0</v>
      </c>
      <c r="AL210">
        <v>0</v>
      </c>
      <c r="AM210">
        <v>0</v>
      </c>
    </row>
    <row r="211" spans="1:39" x14ac:dyDescent="0.3">
      <c r="A211" t="s">
        <v>3284</v>
      </c>
      <c r="B211" t="s">
        <v>3285</v>
      </c>
      <c r="C211">
        <v>36</v>
      </c>
      <c r="D211">
        <v>36</v>
      </c>
      <c r="E211">
        <v>25</v>
      </c>
      <c r="F211">
        <v>77.400000000000006</v>
      </c>
      <c r="G211">
        <v>77.400000000000006</v>
      </c>
      <c r="H211">
        <v>60.2</v>
      </c>
      <c r="I211">
        <v>48.527000000000001</v>
      </c>
      <c r="J211">
        <v>0</v>
      </c>
      <c r="K211">
        <v>323.31</v>
      </c>
      <c r="L211">
        <v>46486000000</v>
      </c>
      <c r="M211">
        <v>27</v>
      </c>
      <c r="N211">
        <v>460</v>
      </c>
      <c r="O211">
        <v>1.6060199663043</v>
      </c>
      <c r="P211">
        <v>-0.24017357267439399</v>
      </c>
      <c r="Q211">
        <v>1.3655277639627501</v>
      </c>
      <c r="R211">
        <f>$O211-P211</f>
        <v>1.8461935389786941</v>
      </c>
      <c r="S211">
        <f t="shared" si="17"/>
        <v>0.24049220234154989</v>
      </c>
      <c r="T211">
        <f t="shared" si="14"/>
        <v>2.086685741320244</v>
      </c>
      <c r="U211">
        <f t="shared" si="15"/>
        <v>0.67389047844335359</v>
      </c>
      <c r="V211">
        <v>0.84615384615384581</v>
      </c>
      <c r="W211">
        <f t="shared" si="16"/>
        <v>1.5200443245971993</v>
      </c>
      <c r="X211" s="9" t="s">
        <v>17104</v>
      </c>
      <c r="Y211" t="s">
        <v>508</v>
      </c>
      <c r="Z211" t="s">
        <v>3286</v>
      </c>
      <c r="AA211" t="s">
        <v>17246</v>
      </c>
      <c r="AB211">
        <v>30</v>
      </c>
      <c r="AC211" t="s">
        <v>510</v>
      </c>
      <c r="AD211" s="5" t="s">
        <v>381</v>
      </c>
      <c r="AE211" t="s">
        <v>382</v>
      </c>
      <c r="AF211" t="s">
        <v>37</v>
      </c>
      <c r="AG211" t="s">
        <v>31</v>
      </c>
      <c r="AH211" t="s">
        <v>31</v>
      </c>
      <c r="AI211" t="s">
        <v>31</v>
      </c>
      <c r="AJ211">
        <v>0</v>
      </c>
      <c r="AK211">
        <v>0</v>
      </c>
      <c r="AL211">
        <v>0</v>
      </c>
      <c r="AM211">
        <v>0</v>
      </c>
    </row>
    <row r="212" spans="1:39" x14ac:dyDescent="0.3">
      <c r="A212" t="s">
        <v>12250</v>
      </c>
      <c r="B212" t="s">
        <v>12251</v>
      </c>
      <c r="C212">
        <v>12</v>
      </c>
      <c r="D212">
        <v>12</v>
      </c>
      <c r="E212">
        <v>7</v>
      </c>
      <c r="F212">
        <v>41.3</v>
      </c>
      <c r="G212">
        <v>41.3</v>
      </c>
      <c r="H212">
        <v>27.3</v>
      </c>
      <c r="I212">
        <v>50.615000000000002</v>
      </c>
      <c r="J212">
        <v>0</v>
      </c>
      <c r="K212">
        <v>323.31</v>
      </c>
      <c r="L212">
        <v>2343400000</v>
      </c>
      <c r="M212">
        <v>19</v>
      </c>
      <c r="N212">
        <v>35</v>
      </c>
      <c r="O212">
        <v>-0.861501485109329</v>
      </c>
      <c r="P212" t="s">
        <v>30</v>
      </c>
      <c r="Q212">
        <v>6.3629018142819405E-2</v>
      </c>
      <c r="R212">
        <v>3</v>
      </c>
      <c r="S212">
        <f t="shared" si="17"/>
        <v>-0.92513050325214841</v>
      </c>
      <c r="T212">
        <f t="shared" si="14"/>
        <v>2.0748694967478514</v>
      </c>
      <c r="U212">
        <f t="shared" si="15"/>
        <v>0.67290579139565432</v>
      </c>
      <c r="V212">
        <v>0.84615384615384581</v>
      </c>
      <c r="W212">
        <f t="shared" si="16"/>
        <v>1.5190596375495002</v>
      </c>
      <c r="X212" s="9" t="s">
        <v>17104</v>
      </c>
      <c r="Y212" t="s">
        <v>684</v>
      </c>
      <c r="Z212" t="s">
        <v>12252</v>
      </c>
      <c r="AA212" t="s">
        <v>17245</v>
      </c>
      <c r="AB212">
        <v>26</v>
      </c>
      <c r="AC212" t="s">
        <v>686</v>
      </c>
      <c r="AD212" s="5" t="s">
        <v>75</v>
      </c>
      <c r="AE212" t="s">
        <v>76</v>
      </c>
      <c r="AF212" t="s">
        <v>37</v>
      </c>
      <c r="AG212" t="s">
        <v>31</v>
      </c>
      <c r="AH212" t="s">
        <v>31</v>
      </c>
      <c r="AI212" t="s">
        <v>31</v>
      </c>
      <c r="AJ212">
        <v>0</v>
      </c>
      <c r="AK212">
        <v>0</v>
      </c>
      <c r="AL212">
        <v>0</v>
      </c>
      <c r="AM212">
        <v>0</v>
      </c>
    </row>
    <row r="213" spans="1:39" x14ac:dyDescent="0.3">
      <c r="A213" t="s">
        <v>16601</v>
      </c>
      <c r="B213" t="s">
        <v>16602</v>
      </c>
      <c r="C213">
        <v>44</v>
      </c>
      <c r="D213">
        <v>44</v>
      </c>
      <c r="E213">
        <v>44</v>
      </c>
      <c r="F213">
        <v>52.1</v>
      </c>
      <c r="G213">
        <v>52.1</v>
      </c>
      <c r="H213">
        <v>52.1</v>
      </c>
      <c r="I213">
        <v>104.27</v>
      </c>
      <c r="J213">
        <v>0</v>
      </c>
      <c r="K213">
        <v>219.96</v>
      </c>
      <c r="L213">
        <v>8607300000</v>
      </c>
      <c r="M213">
        <v>43</v>
      </c>
      <c r="N213">
        <v>234</v>
      </c>
      <c r="O213">
        <v>0.449816234409809</v>
      </c>
      <c r="P213">
        <v>-0.95985155891288398</v>
      </c>
      <c r="Q213">
        <v>-0.153672981541604</v>
      </c>
      <c r="R213">
        <f>$O213-P213</f>
        <v>1.4096677933226931</v>
      </c>
      <c r="S213">
        <f t="shared" si="17"/>
        <v>0.60348921595141303</v>
      </c>
      <c r="T213">
        <f t="shared" si="14"/>
        <v>2.013157009274106</v>
      </c>
      <c r="U213">
        <f t="shared" si="15"/>
        <v>0.66776308410617558</v>
      </c>
      <c r="V213">
        <v>0.84615384615384581</v>
      </c>
      <c r="W213">
        <f t="shared" si="16"/>
        <v>1.5139169302600215</v>
      </c>
      <c r="X213" s="9" t="s">
        <v>17104</v>
      </c>
      <c r="Y213" t="s">
        <v>3861</v>
      </c>
      <c r="Z213" t="s">
        <v>16603</v>
      </c>
      <c r="AA213" t="s">
        <v>17247</v>
      </c>
      <c r="AB213">
        <v>26</v>
      </c>
      <c r="AC213" t="s">
        <v>843</v>
      </c>
      <c r="AD213" s="5" t="s">
        <v>381</v>
      </c>
      <c r="AE213" t="s">
        <v>382</v>
      </c>
      <c r="AF213" t="s">
        <v>37</v>
      </c>
      <c r="AG213" t="s">
        <v>31</v>
      </c>
      <c r="AH213" t="s">
        <v>31</v>
      </c>
      <c r="AI213" t="s">
        <v>31</v>
      </c>
      <c r="AJ213">
        <v>0</v>
      </c>
      <c r="AK213">
        <v>0</v>
      </c>
      <c r="AL213">
        <v>0</v>
      </c>
      <c r="AM213">
        <v>0</v>
      </c>
    </row>
    <row r="214" spans="1:39" x14ac:dyDescent="0.3">
      <c r="A214" t="s">
        <v>15693</v>
      </c>
      <c r="B214" t="s">
        <v>15694</v>
      </c>
      <c r="C214">
        <v>13</v>
      </c>
      <c r="D214">
        <v>9</v>
      </c>
      <c r="E214">
        <v>6</v>
      </c>
      <c r="F214">
        <v>38.1</v>
      </c>
      <c r="G214">
        <v>27.8</v>
      </c>
      <c r="H214">
        <v>22.1</v>
      </c>
      <c r="I214">
        <v>46.726999999999997</v>
      </c>
      <c r="J214">
        <v>0</v>
      </c>
      <c r="K214">
        <v>97.781999999999996</v>
      </c>
      <c r="L214">
        <v>2947800000</v>
      </c>
      <c r="M214">
        <v>16</v>
      </c>
      <c r="N214">
        <v>76</v>
      </c>
      <c r="O214">
        <v>0.29920084570767402</v>
      </c>
      <c r="P214">
        <v>-0.45845294066450798</v>
      </c>
      <c r="Q214">
        <v>-0.93063159499849601</v>
      </c>
      <c r="R214">
        <f>$O214-P214</f>
        <v>0.75765378637218195</v>
      </c>
      <c r="S214">
        <f t="shared" si="17"/>
        <v>1.22983244070617</v>
      </c>
      <c r="T214">
        <f t="shared" si="14"/>
        <v>1.987486227078352</v>
      </c>
      <c r="U214">
        <f t="shared" si="15"/>
        <v>0.66562385225652931</v>
      </c>
      <c r="V214">
        <v>0.84615384615384581</v>
      </c>
      <c r="W214">
        <f t="shared" si="16"/>
        <v>1.5117776984103752</v>
      </c>
      <c r="X214" s="9" t="s">
        <v>17104</v>
      </c>
      <c r="Y214" t="s">
        <v>468</v>
      </c>
      <c r="Z214" t="s">
        <v>15695</v>
      </c>
      <c r="AA214" t="s">
        <v>17221</v>
      </c>
      <c r="AB214">
        <v>10</v>
      </c>
      <c r="AC214" t="s">
        <v>243</v>
      </c>
      <c r="AD214" s="5" t="s">
        <v>75</v>
      </c>
      <c r="AE214" t="s">
        <v>76</v>
      </c>
      <c r="AF214" t="s">
        <v>37</v>
      </c>
      <c r="AG214" t="s">
        <v>31</v>
      </c>
      <c r="AH214" t="s">
        <v>31</v>
      </c>
      <c r="AI214" t="s">
        <v>31</v>
      </c>
      <c r="AJ214">
        <v>0</v>
      </c>
      <c r="AK214">
        <v>0</v>
      </c>
      <c r="AL214">
        <v>0</v>
      </c>
      <c r="AM214">
        <v>0</v>
      </c>
    </row>
    <row r="215" spans="1:39" x14ac:dyDescent="0.3">
      <c r="A215" t="s">
        <v>11904</v>
      </c>
      <c r="B215" t="s">
        <v>11905</v>
      </c>
      <c r="C215">
        <v>17</v>
      </c>
      <c r="D215">
        <v>17</v>
      </c>
      <c r="E215">
        <v>16</v>
      </c>
      <c r="F215">
        <v>47.8</v>
      </c>
      <c r="G215">
        <v>47.8</v>
      </c>
      <c r="H215">
        <v>45.6</v>
      </c>
      <c r="I215">
        <v>63.116</v>
      </c>
      <c r="J215">
        <v>0</v>
      </c>
      <c r="K215">
        <v>143.38</v>
      </c>
      <c r="L215">
        <v>1852400000</v>
      </c>
      <c r="M215">
        <v>28</v>
      </c>
      <c r="N215">
        <v>66</v>
      </c>
      <c r="O215">
        <v>-1.12319403886795</v>
      </c>
      <c r="P215" t="s">
        <v>30</v>
      </c>
      <c r="Q215">
        <v>-8.9515833649784299E-2</v>
      </c>
      <c r="R215">
        <v>3</v>
      </c>
      <c r="S215">
        <f t="shared" si="17"/>
        <v>-1.0336782052181657</v>
      </c>
      <c r="T215">
        <f t="shared" si="14"/>
        <v>1.9663217947818343</v>
      </c>
      <c r="U215">
        <f t="shared" si="15"/>
        <v>0.66386014956515282</v>
      </c>
      <c r="V215">
        <v>0.84615384615384581</v>
      </c>
      <c r="W215">
        <f t="shared" si="16"/>
        <v>1.5100139957189986</v>
      </c>
      <c r="X215" s="9" t="s">
        <v>17104</v>
      </c>
      <c r="Y215" t="s">
        <v>1210</v>
      </c>
      <c r="Z215" t="s">
        <v>11906</v>
      </c>
      <c r="AA215" t="s">
        <v>17119</v>
      </c>
      <c r="AB215">
        <v>26</v>
      </c>
      <c r="AC215" t="s">
        <v>1212</v>
      </c>
      <c r="AD215" s="5" t="s">
        <v>381</v>
      </c>
      <c r="AE215" t="s">
        <v>382</v>
      </c>
      <c r="AF215" t="s">
        <v>37</v>
      </c>
      <c r="AG215" t="s">
        <v>31</v>
      </c>
      <c r="AH215" t="s">
        <v>31</v>
      </c>
      <c r="AI215" t="s">
        <v>31</v>
      </c>
      <c r="AJ215">
        <v>0</v>
      </c>
      <c r="AK215">
        <v>0</v>
      </c>
      <c r="AL215">
        <v>0</v>
      </c>
      <c r="AM215">
        <v>0</v>
      </c>
    </row>
    <row r="216" spans="1:39" x14ac:dyDescent="0.3">
      <c r="A216" t="s">
        <v>7867</v>
      </c>
      <c r="B216" t="s">
        <v>7868</v>
      </c>
      <c r="C216">
        <v>36</v>
      </c>
      <c r="D216">
        <v>36</v>
      </c>
      <c r="E216">
        <v>36</v>
      </c>
      <c r="F216">
        <v>62.1</v>
      </c>
      <c r="G216">
        <v>62.1</v>
      </c>
      <c r="H216">
        <v>62.1</v>
      </c>
      <c r="I216">
        <v>66.122</v>
      </c>
      <c r="J216">
        <v>0</v>
      </c>
      <c r="K216">
        <v>269.85000000000002</v>
      </c>
      <c r="L216">
        <v>7531800000</v>
      </c>
      <c r="M216">
        <v>31</v>
      </c>
      <c r="N216">
        <v>188</v>
      </c>
      <c r="O216">
        <v>0.206616974722307</v>
      </c>
      <c r="P216">
        <v>-1.2618604898452801</v>
      </c>
      <c r="Q216">
        <v>-0.24704079341609</v>
      </c>
      <c r="R216">
        <f>$O216-P216</f>
        <v>1.4684774645675871</v>
      </c>
      <c r="S216">
        <f t="shared" si="17"/>
        <v>0.45365776813839698</v>
      </c>
      <c r="T216">
        <f t="shared" si="14"/>
        <v>1.9221352327059842</v>
      </c>
      <c r="U216">
        <f t="shared" si="15"/>
        <v>0.66017793605883202</v>
      </c>
      <c r="V216">
        <v>0.84615384615384581</v>
      </c>
      <c r="W216">
        <f t="shared" si="16"/>
        <v>1.5063317822126778</v>
      </c>
      <c r="X216" s="9" t="s">
        <v>17104</v>
      </c>
      <c r="Y216" t="s">
        <v>7869</v>
      </c>
      <c r="Z216" t="s">
        <v>7870</v>
      </c>
      <c r="AA216" t="s">
        <v>17248</v>
      </c>
      <c r="AB216">
        <v>30</v>
      </c>
      <c r="AC216" t="s">
        <v>5166</v>
      </c>
      <c r="AD216" s="5" t="s">
        <v>3096</v>
      </c>
      <c r="AE216" t="s">
        <v>3097</v>
      </c>
      <c r="AF216" t="s">
        <v>37</v>
      </c>
      <c r="AG216" t="s">
        <v>31</v>
      </c>
      <c r="AH216" t="s">
        <v>31</v>
      </c>
      <c r="AI216" t="s">
        <v>31</v>
      </c>
      <c r="AJ216">
        <v>0</v>
      </c>
      <c r="AK216">
        <v>0</v>
      </c>
      <c r="AL216">
        <v>0</v>
      </c>
      <c r="AM216">
        <v>0</v>
      </c>
    </row>
    <row r="217" spans="1:39" x14ac:dyDescent="0.3">
      <c r="A217" t="s">
        <v>1149</v>
      </c>
      <c r="B217" t="s">
        <v>1150</v>
      </c>
      <c r="C217">
        <v>6</v>
      </c>
      <c r="D217">
        <v>6</v>
      </c>
      <c r="E217">
        <v>6</v>
      </c>
      <c r="F217">
        <v>10.7</v>
      </c>
      <c r="G217">
        <v>10.7</v>
      </c>
      <c r="H217">
        <v>10.7</v>
      </c>
      <c r="I217">
        <v>75.081999999999994</v>
      </c>
      <c r="J217">
        <v>0</v>
      </c>
      <c r="K217">
        <v>15.693</v>
      </c>
      <c r="L217">
        <v>853390000</v>
      </c>
      <c r="M217">
        <v>38</v>
      </c>
      <c r="N217">
        <v>15</v>
      </c>
      <c r="O217">
        <v>0.337301311393579</v>
      </c>
      <c r="P217" t="s">
        <v>30</v>
      </c>
      <c r="Q217">
        <v>-1.33052910864353</v>
      </c>
      <c r="R217">
        <v>3</v>
      </c>
      <c r="S217">
        <f t="shared" si="17"/>
        <v>1.667830420037109</v>
      </c>
      <c r="T217">
        <f t="shared" si="14"/>
        <v>4.6678304200371095</v>
      </c>
      <c r="U217">
        <f t="shared" si="15"/>
        <v>0.88898586833642579</v>
      </c>
      <c r="V217">
        <v>0.61538461538461486</v>
      </c>
      <c r="W217">
        <f t="shared" si="16"/>
        <v>1.5043704837210408</v>
      </c>
      <c r="X217" s="9" t="s">
        <v>17104</v>
      </c>
      <c r="Y217" t="s">
        <v>599</v>
      </c>
      <c r="Z217" t="s">
        <v>1151</v>
      </c>
      <c r="AA217" t="s">
        <v>17249</v>
      </c>
      <c r="AB217">
        <v>31</v>
      </c>
      <c r="AC217" t="s">
        <v>601</v>
      </c>
      <c r="AD217" s="5" t="s">
        <v>118</v>
      </c>
      <c r="AE217" t="s">
        <v>119</v>
      </c>
      <c r="AF217" t="s">
        <v>219</v>
      </c>
      <c r="AG217" t="s">
        <v>31</v>
      </c>
      <c r="AH217" t="s">
        <v>31</v>
      </c>
      <c r="AI217" t="s">
        <v>31</v>
      </c>
      <c r="AJ217">
        <v>0</v>
      </c>
      <c r="AK217">
        <v>0</v>
      </c>
      <c r="AL217">
        <v>0</v>
      </c>
      <c r="AM217">
        <v>0</v>
      </c>
    </row>
    <row r="218" spans="1:39" x14ac:dyDescent="0.3">
      <c r="A218" t="s">
        <v>466</v>
      </c>
      <c r="B218" t="s">
        <v>467</v>
      </c>
      <c r="C218">
        <v>16</v>
      </c>
      <c r="D218">
        <v>15</v>
      </c>
      <c r="E218">
        <v>12</v>
      </c>
      <c r="F218">
        <v>39.200000000000003</v>
      </c>
      <c r="G218">
        <v>31.6</v>
      </c>
      <c r="H218">
        <v>26</v>
      </c>
      <c r="I218">
        <v>47.77</v>
      </c>
      <c r="J218">
        <v>0</v>
      </c>
      <c r="K218">
        <v>141.62</v>
      </c>
      <c r="L218">
        <v>4212600000</v>
      </c>
      <c r="M218">
        <v>17</v>
      </c>
      <c r="N218">
        <v>68</v>
      </c>
      <c r="O218">
        <v>0.43820962424461701</v>
      </c>
      <c r="P218">
        <v>-0.24830904061143999</v>
      </c>
      <c r="Q218">
        <v>-0.75580287405422797</v>
      </c>
      <c r="R218">
        <f>$O218-P218</f>
        <v>0.68651866485605706</v>
      </c>
      <c r="S218">
        <f t="shared" si="17"/>
        <v>1.1940124982988449</v>
      </c>
      <c r="T218">
        <f t="shared" si="14"/>
        <v>1.880531163154902</v>
      </c>
      <c r="U218">
        <f t="shared" si="15"/>
        <v>0.6567109302629085</v>
      </c>
      <c r="V218">
        <v>0.84615384615384581</v>
      </c>
      <c r="W218">
        <f t="shared" si="16"/>
        <v>1.5028647764167542</v>
      </c>
      <c r="X218" s="9" t="s">
        <v>17104</v>
      </c>
      <c r="Y218" t="s">
        <v>468</v>
      </c>
      <c r="Z218" t="s">
        <v>469</v>
      </c>
      <c r="AA218" t="s">
        <v>17221</v>
      </c>
      <c r="AB218">
        <v>10</v>
      </c>
      <c r="AC218" t="s">
        <v>243</v>
      </c>
      <c r="AD218" s="5" t="s">
        <v>75</v>
      </c>
      <c r="AE218" t="s">
        <v>76</v>
      </c>
      <c r="AF218" t="s">
        <v>37</v>
      </c>
      <c r="AG218" t="s">
        <v>31</v>
      </c>
      <c r="AH218" t="s">
        <v>31</v>
      </c>
      <c r="AI218" t="s">
        <v>31</v>
      </c>
      <c r="AJ218">
        <v>0</v>
      </c>
      <c r="AK218">
        <v>0</v>
      </c>
      <c r="AL218">
        <v>0</v>
      </c>
      <c r="AM218">
        <v>0</v>
      </c>
    </row>
    <row r="219" spans="1:39" x14ac:dyDescent="0.3">
      <c r="A219" t="s">
        <v>10561</v>
      </c>
      <c r="B219" t="s">
        <v>10562</v>
      </c>
      <c r="C219">
        <v>10</v>
      </c>
      <c r="D219">
        <v>10</v>
      </c>
      <c r="E219">
        <v>10</v>
      </c>
      <c r="F219">
        <v>32.9</v>
      </c>
      <c r="G219">
        <v>32.9</v>
      </c>
      <c r="H219">
        <v>32.9</v>
      </c>
      <c r="I219">
        <v>51.996000000000002</v>
      </c>
      <c r="J219">
        <v>0</v>
      </c>
      <c r="K219">
        <v>220.09</v>
      </c>
      <c r="L219">
        <v>2178300000</v>
      </c>
      <c r="M219">
        <v>17</v>
      </c>
      <c r="N219">
        <v>47</v>
      </c>
      <c r="O219">
        <v>-1.0157902836799599</v>
      </c>
      <c r="P219" t="s">
        <v>30</v>
      </c>
      <c r="Q219">
        <v>0.12462848855648199</v>
      </c>
      <c r="R219">
        <v>3</v>
      </c>
      <c r="S219">
        <f t="shared" si="17"/>
        <v>-1.1404187722364418</v>
      </c>
      <c r="T219">
        <f t="shared" si="14"/>
        <v>1.8595812277635582</v>
      </c>
      <c r="U219">
        <f t="shared" si="15"/>
        <v>0.65496510231362981</v>
      </c>
      <c r="V219">
        <v>0.84615384615384581</v>
      </c>
      <c r="W219">
        <f t="shared" si="16"/>
        <v>1.5011189484674756</v>
      </c>
      <c r="X219" s="9" t="s">
        <v>17104</v>
      </c>
      <c r="Y219" t="s">
        <v>468</v>
      </c>
      <c r="Z219" t="s">
        <v>10563</v>
      </c>
      <c r="AA219" t="s">
        <v>17149</v>
      </c>
      <c r="AB219">
        <v>10</v>
      </c>
      <c r="AC219" t="s">
        <v>243</v>
      </c>
      <c r="AD219" s="5" t="s">
        <v>75</v>
      </c>
      <c r="AE219" t="s">
        <v>76</v>
      </c>
      <c r="AF219" t="s">
        <v>37</v>
      </c>
      <c r="AG219" t="s">
        <v>31</v>
      </c>
      <c r="AH219" t="s">
        <v>31</v>
      </c>
      <c r="AI219" t="s">
        <v>31</v>
      </c>
      <c r="AJ219">
        <v>0</v>
      </c>
      <c r="AK219">
        <v>0</v>
      </c>
      <c r="AL219">
        <v>0</v>
      </c>
      <c r="AM219">
        <v>0</v>
      </c>
    </row>
    <row r="220" spans="1:39" x14ac:dyDescent="0.3">
      <c r="A220" t="s">
        <v>3311</v>
      </c>
      <c r="B220" t="s">
        <v>3312</v>
      </c>
      <c r="C220">
        <v>11</v>
      </c>
      <c r="D220">
        <v>11</v>
      </c>
      <c r="E220">
        <v>11</v>
      </c>
      <c r="F220">
        <v>22.1</v>
      </c>
      <c r="G220">
        <v>22.1</v>
      </c>
      <c r="H220">
        <v>22.1</v>
      </c>
      <c r="I220">
        <v>57.695999999999998</v>
      </c>
      <c r="J220">
        <v>0</v>
      </c>
      <c r="K220">
        <v>26.474</v>
      </c>
      <c r="L220">
        <v>158890000</v>
      </c>
      <c r="M220">
        <v>27</v>
      </c>
      <c r="N220">
        <v>20</v>
      </c>
      <c r="O220">
        <v>-0.20711650326848</v>
      </c>
      <c r="P220">
        <v>-0.68056806921958901</v>
      </c>
      <c r="Q220">
        <v>-1.5722721219062801</v>
      </c>
      <c r="R220">
        <f>$O220-P220</f>
        <v>0.47345156595110904</v>
      </c>
      <c r="S220">
        <f t="shared" si="17"/>
        <v>1.3651556186378</v>
      </c>
      <c r="T220">
        <f t="shared" si="14"/>
        <v>1.8386071845889091</v>
      </c>
      <c r="U220">
        <f t="shared" si="15"/>
        <v>0.6532172653824091</v>
      </c>
      <c r="V220">
        <v>0.84615384615384581</v>
      </c>
      <c r="W220">
        <f t="shared" si="16"/>
        <v>1.4993711115362549</v>
      </c>
      <c r="X220" s="9" t="s">
        <v>17104</v>
      </c>
      <c r="Y220" t="s">
        <v>1210</v>
      </c>
      <c r="Z220" t="s">
        <v>3313</v>
      </c>
      <c r="AA220" t="s">
        <v>17119</v>
      </c>
      <c r="AB220">
        <v>26</v>
      </c>
      <c r="AC220" t="s">
        <v>1212</v>
      </c>
      <c r="AD220" s="5" t="s">
        <v>741</v>
      </c>
      <c r="AE220" t="s">
        <v>742</v>
      </c>
      <c r="AF220" t="s">
        <v>37</v>
      </c>
      <c r="AG220" t="s">
        <v>31</v>
      </c>
      <c r="AH220" t="s">
        <v>31</v>
      </c>
      <c r="AI220" t="s">
        <v>31</v>
      </c>
      <c r="AJ220">
        <v>0</v>
      </c>
      <c r="AK220">
        <v>0</v>
      </c>
      <c r="AL220">
        <v>0</v>
      </c>
      <c r="AM220">
        <v>0</v>
      </c>
    </row>
    <row r="221" spans="1:39" x14ac:dyDescent="0.3">
      <c r="A221" t="s">
        <v>6148</v>
      </c>
      <c r="B221" t="s">
        <v>6149</v>
      </c>
      <c r="C221">
        <v>3</v>
      </c>
      <c r="D221">
        <v>3</v>
      </c>
      <c r="E221">
        <v>3</v>
      </c>
      <c r="F221">
        <v>17.8</v>
      </c>
      <c r="G221">
        <v>17.8</v>
      </c>
      <c r="H221">
        <v>17.8</v>
      </c>
      <c r="I221">
        <v>32.658000000000001</v>
      </c>
      <c r="J221">
        <v>0</v>
      </c>
      <c r="K221">
        <v>91.355999999999995</v>
      </c>
      <c r="L221">
        <v>1277000000</v>
      </c>
      <c r="M221">
        <v>13</v>
      </c>
      <c r="N221">
        <v>35</v>
      </c>
      <c r="O221">
        <v>0.55349508334289899</v>
      </c>
      <c r="P221">
        <v>-0.39623735472559901</v>
      </c>
      <c r="Q221">
        <v>-0.33092734295254</v>
      </c>
      <c r="R221">
        <f>$O221-P221</f>
        <v>0.94973243806849794</v>
      </c>
      <c r="S221">
        <f t="shared" si="17"/>
        <v>0.88442242629543899</v>
      </c>
      <c r="T221">
        <f t="shared" si="14"/>
        <v>1.8341548643639369</v>
      </c>
      <c r="U221">
        <f t="shared" si="15"/>
        <v>0.65284623869699476</v>
      </c>
      <c r="V221">
        <v>0.84615384615384581</v>
      </c>
      <c r="W221">
        <f t="shared" si="16"/>
        <v>1.4990000848508407</v>
      </c>
      <c r="X221" s="9" t="s">
        <v>17104</v>
      </c>
      <c r="Y221" t="s">
        <v>3094</v>
      </c>
      <c r="Z221" t="s">
        <v>6150</v>
      </c>
      <c r="AA221" t="s">
        <v>17125</v>
      </c>
      <c r="AB221">
        <v>30</v>
      </c>
      <c r="AC221" t="s">
        <v>1011</v>
      </c>
      <c r="AD221" s="5" t="s">
        <v>75</v>
      </c>
      <c r="AE221" t="s">
        <v>76</v>
      </c>
      <c r="AF221" t="s">
        <v>219</v>
      </c>
      <c r="AG221" t="s">
        <v>17095</v>
      </c>
      <c r="AH221" t="s">
        <v>31</v>
      </c>
      <c r="AI221" t="s">
        <v>31</v>
      </c>
      <c r="AJ221">
        <v>0</v>
      </c>
      <c r="AK221">
        <v>0</v>
      </c>
      <c r="AL221">
        <v>0</v>
      </c>
      <c r="AM221">
        <v>0</v>
      </c>
    </row>
    <row r="222" spans="1:39" x14ac:dyDescent="0.3">
      <c r="A222" t="s">
        <v>16139</v>
      </c>
      <c r="B222" t="s">
        <v>16140</v>
      </c>
      <c r="C222">
        <v>27</v>
      </c>
      <c r="D222">
        <v>27</v>
      </c>
      <c r="E222">
        <v>27</v>
      </c>
      <c r="F222">
        <v>41.4</v>
      </c>
      <c r="G222">
        <v>41.4</v>
      </c>
      <c r="H222">
        <v>41.4</v>
      </c>
      <c r="I222">
        <v>73.212999999999994</v>
      </c>
      <c r="J222">
        <v>0</v>
      </c>
      <c r="K222">
        <v>277.86</v>
      </c>
      <c r="L222">
        <v>2827200000</v>
      </c>
      <c r="M222">
        <v>27</v>
      </c>
      <c r="N222">
        <v>99</v>
      </c>
      <c r="O222">
        <v>-5.3457930151905302E-2</v>
      </c>
      <c r="P222">
        <v>-1.10203708708286</v>
      </c>
      <c r="Q222">
        <v>-0.81742138415575005</v>
      </c>
      <c r="R222">
        <f>$O222-P222</f>
        <v>1.0485791569309546</v>
      </c>
      <c r="S222">
        <f t="shared" si="17"/>
        <v>0.7639634540038448</v>
      </c>
      <c r="T222">
        <f t="shared" si="14"/>
        <v>1.8125426109347993</v>
      </c>
      <c r="U222">
        <f t="shared" si="15"/>
        <v>0.6510452175778999</v>
      </c>
      <c r="V222">
        <v>0.84615384615384581</v>
      </c>
      <c r="W222">
        <f t="shared" si="16"/>
        <v>1.4971990637317458</v>
      </c>
      <c r="X222" s="9" t="s">
        <v>17104</v>
      </c>
      <c r="Y222" t="s">
        <v>508</v>
      </c>
      <c r="Z222" t="s">
        <v>16141</v>
      </c>
      <c r="AA222" t="s">
        <v>17250</v>
      </c>
      <c r="AB222">
        <v>30</v>
      </c>
      <c r="AC222" t="s">
        <v>510</v>
      </c>
      <c r="AD222" s="5" t="s">
        <v>381</v>
      </c>
      <c r="AE222" t="s">
        <v>382</v>
      </c>
      <c r="AF222" t="s">
        <v>37</v>
      </c>
      <c r="AG222" t="s">
        <v>31</v>
      </c>
      <c r="AH222" t="s">
        <v>31</v>
      </c>
      <c r="AI222" t="s">
        <v>31</v>
      </c>
      <c r="AJ222">
        <v>0</v>
      </c>
      <c r="AK222">
        <v>0</v>
      </c>
      <c r="AL222">
        <v>0</v>
      </c>
      <c r="AM222">
        <v>0</v>
      </c>
    </row>
    <row r="223" spans="1:39" x14ac:dyDescent="0.3">
      <c r="A223" t="s">
        <v>4316</v>
      </c>
      <c r="B223" t="s">
        <v>4317</v>
      </c>
      <c r="C223">
        <v>4</v>
      </c>
      <c r="D223">
        <v>4</v>
      </c>
      <c r="E223">
        <v>4</v>
      </c>
      <c r="F223">
        <v>39.200000000000003</v>
      </c>
      <c r="G223">
        <v>39.200000000000003</v>
      </c>
      <c r="H223">
        <v>39.200000000000003</v>
      </c>
      <c r="I223">
        <v>10.645</v>
      </c>
      <c r="J223">
        <v>0</v>
      </c>
      <c r="K223">
        <v>9.7494999999999994</v>
      </c>
      <c r="L223">
        <v>176860000</v>
      </c>
      <c r="M223">
        <v>5</v>
      </c>
      <c r="N223">
        <v>11</v>
      </c>
      <c r="O223">
        <v>1.31747522950172</v>
      </c>
      <c r="P223" t="s">
        <v>30</v>
      </c>
      <c r="Q223">
        <v>-0.228548368671909</v>
      </c>
      <c r="R223">
        <v>3</v>
      </c>
      <c r="S223">
        <f t="shared" si="17"/>
        <v>1.546023598173629</v>
      </c>
      <c r="T223">
        <f t="shared" si="14"/>
        <v>4.5460235981736288</v>
      </c>
      <c r="U223">
        <f t="shared" si="15"/>
        <v>0.87883529984780251</v>
      </c>
      <c r="V223">
        <v>0.61538461538461486</v>
      </c>
      <c r="W223">
        <f t="shared" si="16"/>
        <v>1.4942199152324174</v>
      </c>
      <c r="X223" s="9" t="s">
        <v>17104</v>
      </c>
      <c r="Y223" t="s">
        <v>4318</v>
      </c>
      <c r="Z223" t="s">
        <v>4319</v>
      </c>
      <c r="AA223" t="s">
        <v>17251</v>
      </c>
      <c r="AB223">
        <v>17</v>
      </c>
      <c r="AC223" t="s">
        <v>4320</v>
      </c>
      <c r="AD223" s="5" t="s">
        <v>75</v>
      </c>
      <c r="AE223" t="s">
        <v>76</v>
      </c>
      <c r="AF223" t="s">
        <v>37</v>
      </c>
      <c r="AG223" t="s">
        <v>31</v>
      </c>
      <c r="AH223" t="s">
        <v>31</v>
      </c>
      <c r="AI223" t="s">
        <v>31</v>
      </c>
      <c r="AJ223">
        <v>0</v>
      </c>
      <c r="AK223">
        <v>0</v>
      </c>
      <c r="AL223">
        <v>0</v>
      </c>
      <c r="AM223">
        <v>0</v>
      </c>
    </row>
    <row r="224" spans="1:39" x14ac:dyDescent="0.3">
      <c r="A224" t="s">
        <v>6404</v>
      </c>
      <c r="B224" t="s">
        <v>6405</v>
      </c>
      <c r="C224">
        <v>13</v>
      </c>
      <c r="D224">
        <v>13</v>
      </c>
      <c r="E224">
        <v>13</v>
      </c>
      <c r="F224">
        <v>43.1</v>
      </c>
      <c r="G224">
        <v>43.1</v>
      </c>
      <c r="H224">
        <v>43.1</v>
      </c>
      <c r="I224">
        <v>34.481999999999999</v>
      </c>
      <c r="J224">
        <v>0</v>
      </c>
      <c r="K224">
        <v>99.924000000000007</v>
      </c>
      <c r="L224">
        <v>1969800000</v>
      </c>
      <c r="M224">
        <v>17</v>
      </c>
      <c r="N224">
        <v>63</v>
      </c>
      <c r="O224">
        <v>0.34964685010559399</v>
      </c>
      <c r="P224">
        <v>-0.14683151448012499</v>
      </c>
      <c r="Q224">
        <v>-0.90146524565560504</v>
      </c>
      <c r="R224">
        <f>$O224-P224</f>
        <v>0.49647836458571898</v>
      </c>
      <c r="S224">
        <f t="shared" si="17"/>
        <v>1.251112095761199</v>
      </c>
      <c r="T224">
        <f t="shared" si="14"/>
        <v>1.7475904603469179</v>
      </c>
      <c r="U224">
        <f t="shared" si="15"/>
        <v>0.6456325383622431</v>
      </c>
      <c r="V224">
        <v>0.84615384615384581</v>
      </c>
      <c r="W224">
        <f t="shared" si="16"/>
        <v>1.491786384516089</v>
      </c>
      <c r="X224" s="9" t="s">
        <v>17104</v>
      </c>
      <c r="Y224" t="s">
        <v>1727</v>
      </c>
      <c r="Z224" t="s">
        <v>6406</v>
      </c>
      <c r="AA224" t="s">
        <v>17114</v>
      </c>
      <c r="AB224">
        <v>10</v>
      </c>
      <c r="AC224" t="s">
        <v>1729</v>
      </c>
      <c r="AD224" s="5" t="s">
        <v>75</v>
      </c>
      <c r="AE224" t="s">
        <v>76</v>
      </c>
      <c r="AF224" t="s">
        <v>37</v>
      </c>
      <c r="AG224" t="s">
        <v>31</v>
      </c>
      <c r="AH224" t="s">
        <v>31</v>
      </c>
      <c r="AI224" t="s">
        <v>31</v>
      </c>
      <c r="AJ224">
        <v>0</v>
      </c>
      <c r="AK224">
        <v>0</v>
      </c>
      <c r="AL224">
        <v>0</v>
      </c>
      <c r="AM224">
        <v>0</v>
      </c>
    </row>
    <row r="225" spans="1:39" x14ac:dyDescent="0.3">
      <c r="A225" t="s">
        <v>5884</v>
      </c>
      <c r="B225" t="s">
        <v>5885</v>
      </c>
      <c r="C225">
        <v>8</v>
      </c>
      <c r="D225">
        <v>8</v>
      </c>
      <c r="E225">
        <v>6</v>
      </c>
      <c r="F225">
        <v>33.9</v>
      </c>
      <c r="G225">
        <v>33.9</v>
      </c>
      <c r="H225">
        <v>30</v>
      </c>
      <c r="I225">
        <v>27.817</v>
      </c>
      <c r="J225">
        <v>0</v>
      </c>
      <c r="K225">
        <v>114.71</v>
      </c>
      <c r="L225">
        <v>5926400000</v>
      </c>
      <c r="M225">
        <v>9</v>
      </c>
      <c r="N225">
        <v>61</v>
      </c>
      <c r="O225">
        <v>1.37943768401941</v>
      </c>
      <c r="P225">
        <v>0.79740553535520997</v>
      </c>
      <c r="Q225">
        <v>0.227808215422556</v>
      </c>
      <c r="R225">
        <f>$O225-P225</f>
        <v>0.58203214866420006</v>
      </c>
      <c r="S225">
        <f t="shared" si="17"/>
        <v>1.151629468596854</v>
      </c>
      <c r="T225">
        <f t="shared" si="14"/>
        <v>1.7336616172610539</v>
      </c>
      <c r="U225">
        <f t="shared" si="15"/>
        <v>0.6444718014384212</v>
      </c>
      <c r="V225">
        <v>0.84615384615384581</v>
      </c>
      <c r="W225">
        <f t="shared" si="16"/>
        <v>1.490625647592267</v>
      </c>
      <c r="X225" s="9" t="s">
        <v>17104</v>
      </c>
      <c r="Y225" t="s">
        <v>1727</v>
      </c>
      <c r="Z225" t="s">
        <v>5886</v>
      </c>
      <c r="AA225" t="s">
        <v>17122</v>
      </c>
      <c r="AB225">
        <v>10</v>
      </c>
      <c r="AC225" t="s">
        <v>1729</v>
      </c>
      <c r="AD225" s="5" t="s">
        <v>75</v>
      </c>
      <c r="AE225" t="s">
        <v>76</v>
      </c>
      <c r="AF225" t="s">
        <v>37</v>
      </c>
      <c r="AG225" t="s">
        <v>31</v>
      </c>
      <c r="AH225" t="s">
        <v>31</v>
      </c>
      <c r="AI225" t="s">
        <v>31</v>
      </c>
      <c r="AJ225">
        <v>0</v>
      </c>
      <c r="AK225">
        <v>0</v>
      </c>
      <c r="AL225">
        <v>0</v>
      </c>
      <c r="AM225">
        <v>0</v>
      </c>
    </row>
    <row r="226" spans="1:39" x14ac:dyDescent="0.3">
      <c r="A226" t="s">
        <v>5481</v>
      </c>
      <c r="B226" t="s">
        <v>5482</v>
      </c>
      <c r="C226">
        <v>11</v>
      </c>
      <c r="D226">
        <v>11</v>
      </c>
      <c r="E226">
        <v>11</v>
      </c>
      <c r="F226">
        <v>46.2</v>
      </c>
      <c r="G226">
        <v>46.2</v>
      </c>
      <c r="H226">
        <v>46.2</v>
      </c>
      <c r="I226">
        <v>36.67</v>
      </c>
      <c r="J226">
        <v>0</v>
      </c>
      <c r="K226">
        <v>109.47</v>
      </c>
      <c r="L226">
        <v>1562600000</v>
      </c>
      <c r="M226">
        <v>20</v>
      </c>
      <c r="N226">
        <v>36</v>
      </c>
      <c r="O226">
        <v>-1.0702811479568499</v>
      </c>
      <c r="P226" t="s">
        <v>30</v>
      </c>
      <c r="Q226">
        <v>0.206801673397422</v>
      </c>
      <c r="R226">
        <v>3</v>
      </c>
      <c r="S226">
        <f t="shared" si="17"/>
        <v>-1.277082821354272</v>
      </c>
      <c r="T226">
        <f t="shared" si="14"/>
        <v>1.722917178645728</v>
      </c>
      <c r="U226">
        <f t="shared" si="15"/>
        <v>0.64357643155381072</v>
      </c>
      <c r="V226">
        <v>0.84615384615384581</v>
      </c>
      <c r="W226">
        <f t="shared" si="16"/>
        <v>1.4897302777076566</v>
      </c>
      <c r="X226" s="9" t="s">
        <v>17104</v>
      </c>
      <c r="Y226" t="s">
        <v>4054</v>
      </c>
      <c r="Z226" t="s">
        <v>5483</v>
      </c>
      <c r="AA226" t="s">
        <v>17212</v>
      </c>
      <c r="AB226">
        <v>26</v>
      </c>
      <c r="AC226" t="s">
        <v>4056</v>
      </c>
      <c r="AD226" s="5" t="s">
        <v>75</v>
      </c>
      <c r="AE226" t="s">
        <v>76</v>
      </c>
      <c r="AF226" t="s">
        <v>37</v>
      </c>
      <c r="AG226" t="s">
        <v>31</v>
      </c>
      <c r="AH226" t="s">
        <v>31</v>
      </c>
      <c r="AI226" t="s">
        <v>31</v>
      </c>
      <c r="AJ226">
        <v>0</v>
      </c>
      <c r="AK226">
        <v>0</v>
      </c>
      <c r="AL226">
        <v>0</v>
      </c>
      <c r="AM226">
        <v>0</v>
      </c>
    </row>
    <row r="227" spans="1:39" x14ac:dyDescent="0.3">
      <c r="A227" t="s">
        <v>8503</v>
      </c>
      <c r="B227" t="s">
        <v>8504</v>
      </c>
      <c r="C227">
        <v>15</v>
      </c>
      <c r="D227">
        <v>15</v>
      </c>
      <c r="E227">
        <v>15</v>
      </c>
      <c r="F227">
        <v>43.1</v>
      </c>
      <c r="G227">
        <v>43.1</v>
      </c>
      <c r="H227">
        <v>43.1</v>
      </c>
      <c r="I227">
        <v>38.198999999999998</v>
      </c>
      <c r="J227">
        <v>0</v>
      </c>
      <c r="K227">
        <v>153.19</v>
      </c>
      <c r="L227">
        <v>7937800000</v>
      </c>
      <c r="M227">
        <v>15</v>
      </c>
      <c r="N227">
        <v>110</v>
      </c>
      <c r="O227">
        <v>0.76579946652054798</v>
      </c>
      <c r="P227">
        <v>9.9433484125862996E-3</v>
      </c>
      <c r="Q227">
        <v>-0.18870681058615399</v>
      </c>
      <c r="R227">
        <f>$O227-P227</f>
        <v>0.75585611810796172</v>
      </c>
      <c r="S227">
        <f t="shared" si="17"/>
        <v>0.95450627710670199</v>
      </c>
      <c r="T227">
        <f t="shared" si="14"/>
        <v>1.7103623952146636</v>
      </c>
      <c r="U227">
        <f t="shared" si="15"/>
        <v>0.64253019960122193</v>
      </c>
      <c r="V227">
        <v>0.84615384615384581</v>
      </c>
      <c r="W227">
        <f t="shared" si="16"/>
        <v>1.4886840457550679</v>
      </c>
      <c r="X227" s="9" t="s">
        <v>17104</v>
      </c>
      <c r="Y227" t="s">
        <v>889</v>
      </c>
      <c r="Z227" t="s">
        <v>8505</v>
      </c>
      <c r="AA227" t="s">
        <v>17112</v>
      </c>
      <c r="AB227">
        <v>26</v>
      </c>
      <c r="AC227" t="s">
        <v>891</v>
      </c>
      <c r="AD227" s="5" t="s">
        <v>75</v>
      </c>
      <c r="AE227" t="s">
        <v>76</v>
      </c>
      <c r="AF227" t="s">
        <v>37</v>
      </c>
      <c r="AG227" t="s">
        <v>31</v>
      </c>
      <c r="AH227" t="s">
        <v>31</v>
      </c>
      <c r="AI227" t="s">
        <v>31</v>
      </c>
      <c r="AJ227">
        <v>0</v>
      </c>
      <c r="AK227">
        <v>0</v>
      </c>
      <c r="AL227">
        <v>0</v>
      </c>
      <c r="AM227">
        <v>0</v>
      </c>
    </row>
    <row r="228" spans="1:39" x14ac:dyDescent="0.3">
      <c r="A228" t="s">
        <v>7768</v>
      </c>
      <c r="B228" t="s">
        <v>7769</v>
      </c>
      <c r="C228">
        <v>15</v>
      </c>
      <c r="D228">
        <v>15</v>
      </c>
      <c r="E228">
        <v>11</v>
      </c>
      <c r="F228">
        <v>46.7</v>
      </c>
      <c r="G228">
        <v>46.7</v>
      </c>
      <c r="H228">
        <v>35.5</v>
      </c>
      <c r="I228">
        <v>42.802</v>
      </c>
      <c r="J228">
        <v>0</v>
      </c>
      <c r="K228">
        <v>261.77</v>
      </c>
      <c r="L228">
        <v>7976600000</v>
      </c>
      <c r="M228">
        <v>15</v>
      </c>
      <c r="N228">
        <v>183</v>
      </c>
      <c r="O228">
        <v>0.94424666113713196</v>
      </c>
      <c r="P228">
        <v>0.79397617551413402</v>
      </c>
      <c r="Q228">
        <v>-0.58343258686363697</v>
      </c>
      <c r="R228">
        <f>$O228-P228</f>
        <v>0.15027048562299794</v>
      </c>
      <c r="S228">
        <f t="shared" si="17"/>
        <v>1.5276792480007688</v>
      </c>
      <c r="T228">
        <f t="shared" si="14"/>
        <v>1.6779497336237668</v>
      </c>
      <c r="U228">
        <f t="shared" si="15"/>
        <v>0.63982914446864725</v>
      </c>
      <c r="V228">
        <v>0.84615384615384581</v>
      </c>
      <c r="W228">
        <f t="shared" si="16"/>
        <v>1.4859829906224931</v>
      </c>
      <c r="X228" s="9" t="s">
        <v>17104</v>
      </c>
      <c r="Y228" t="s">
        <v>468</v>
      </c>
      <c r="Z228" t="s">
        <v>7770</v>
      </c>
      <c r="AA228" t="s">
        <v>17221</v>
      </c>
      <c r="AB228">
        <v>10</v>
      </c>
      <c r="AC228" t="s">
        <v>243</v>
      </c>
      <c r="AD228" s="5" t="s">
        <v>75</v>
      </c>
      <c r="AE228" t="s">
        <v>76</v>
      </c>
      <c r="AF228" t="s">
        <v>37</v>
      </c>
      <c r="AG228" t="s">
        <v>31</v>
      </c>
      <c r="AH228" t="s">
        <v>31</v>
      </c>
      <c r="AI228" t="s">
        <v>31</v>
      </c>
      <c r="AJ228">
        <v>0</v>
      </c>
      <c r="AK228">
        <v>0</v>
      </c>
      <c r="AL228">
        <v>0</v>
      </c>
      <c r="AM228">
        <v>0</v>
      </c>
    </row>
    <row r="229" spans="1:39" x14ac:dyDescent="0.3">
      <c r="A229" t="s">
        <v>2770</v>
      </c>
      <c r="B229" t="s">
        <v>2771</v>
      </c>
      <c r="C229">
        <v>5</v>
      </c>
      <c r="D229">
        <v>4</v>
      </c>
      <c r="E229">
        <v>4</v>
      </c>
      <c r="F229">
        <v>12.7</v>
      </c>
      <c r="G229">
        <v>11.3</v>
      </c>
      <c r="H229">
        <v>11.3</v>
      </c>
      <c r="I229">
        <v>71.13</v>
      </c>
      <c r="J229">
        <v>0</v>
      </c>
      <c r="K229">
        <v>37.497999999999998</v>
      </c>
      <c r="L229">
        <v>196190000</v>
      </c>
      <c r="M229">
        <v>34</v>
      </c>
      <c r="N229">
        <v>6</v>
      </c>
      <c r="O229">
        <v>-0.190677240490913</v>
      </c>
      <c r="P229">
        <v>-1.1344190835952801</v>
      </c>
      <c r="Q229">
        <v>-0.88899320065975196</v>
      </c>
      <c r="R229">
        <f>$O229-P229</f>
        <v>0.94374184310436715</v>
      </c>
      <c r="S229">
        <f t="shared" si="17"/>
        <v>0.6983159601688389</v>
      </c>
      <c r="T229">
        <f t="shared" si="14"/>
        <v>1.6420578032732061</v>
      </c>
      <c r="U229">
        <f t="shared" si="15"/>
        <v>0.63683815027276713</v>
      </c>
      <c r="V229">
        <v>0.84615384615384581</v>
      </c>
      <c r="W229">
        <f t="shared" si="16"/>
        <v>1.4829919964266129</v>
      </c>
      <c r="X229" s="9" t="s">
        <v>17104</v>
      </c>
      <c r="Y229" t="s">
        <v>1009</v>
      </c>
      <c r="Z229" t="s">
        <v>2772</v>
      </c>
      <c r="AA229" t="s">
        <v>17252</v>
      </c>
      <c r="AB229">
        <v>30</v>
      </c>
      <c r="AC229" t="s">
        <v>1011</v>
      </c>
      <c r="AD229" s="5" t="s">
        <v>118</v>
      </c>
      <c r="AE229" t="s">
        <v>119</v>
      </c>
      <c r="AF229" t="s">
        <v>37</v>
      </c>
      <c r="AG229" t="s">
        <v>31</v>
      </c>
      <c r="AH229" t="s">
        <v>31</v>
      </c>
      <c r="AI229" t="s">
        <v>31</v>
      </c>
      <c r="AJ229">
        <v>0</v>
      </c>
      <c r="AK229">
        <v>0</v>
      </c>
      <c r="AL229">
        <v>0</v>
      </c>
      <c r="AM229">
        <v>0</v>
      </c>
    </row>
    <row r="230" spans="1:39" x14ac:dyDescent="0.3">
      <c r="A230" t="s">
        <v>7576</v>
      </c>
      <c r="B230" t="s">
        <v>7577</v>
      </c>
      <c r="C230">
        <v>7</v>
      </c>
      <c r="D230">
        <v>7</v>
      </c>
      <c r="E230">
        <v>7</v>
      </c>
      <c r="F230">
        <v>35.5</v>
      </c>
      <c r="G230">
        <v>35.5</v>
      </c>
      <c r="H230">
        <v>35.5</v>
      </c>
      <c r="I230">
        <v>40.148000000000003</v>
      </c>
      <c r="J230">
        <v>0</v>
      </c>
      <c r="K230">
        <v>82.688999999999993</v>
      </c>
      <c r="L230">
        <v>1400600000</v>
      </c>
      <c r="M230">
        <v>11</v>
      </c>
      <c r="N230">
        <v>62</v>
      </c>
      <c r="O230">
        <v>0.62003650573583702</v>
      </c>
      <c r="P230">
        <v>0.153454186022282</v>
      </c>
      <c r="Q230">
        <v>-0.52162092675765404</v>
      </c>
      <c r="R230">
        <f>$O230-P230</f>
        <v>0.46658231971355502</v>
      </c>
      <c r="S230">
        <f t="shared" si="17"/>
        <v>1.1416574324934912</v>
      </c>
      <c r="T230">
        <f t="shared" si="14"/>
        <v>1.6082397522070462</v>
      </c>
      <c r="U230">
        <f t="shared" si="15"/>
        <v>0.63401997935058718</v>
      </c>
      <c r="V230">
        <v>0.84615384615384581</v>
      </c>
      <c r="W230">
        <f t="shared" si="16"/>
        <v>1.480173825504433</v>
      </c>
      <c r="X230" s="9" t="s">
        <v>17104</v>
      </c>
      <c r="Y230" t="s">
        <v>889</v>
      </c>
      <c r="Z230" t="s">
        <v>7578</v>
      </c>
      <c r="AA230" t="s">
        <v>17112</v>
      </c>
      <c r="AB230">
        <v>26</v>
      </c>
      <c r="AC230" t="s">
        <v>891</v>
      </c>
      <c r="AD230" s="5" t="s">
        <v>75</v>
      </c>
      <c r="AE230" t="s">
        <v>76</v>
      </c>
      <c r="AF230" t="s">
        <v>37</v>
      </c>
      <c r="AG230" t="s">
        <v>31</v>
      </c>
      <c r="AH230" t="s">
        <v>31</v>
      </c>
      <c r="AI230" t="s">
        <v>31</v>
      </c>
      <c r="AJ230">
        <v>0</v>
      </c>
      <c r="AK230">
        <v>0</v>
      </c>
      <c r="AL230">
        <v>0</v>
      </c>
      <c r="AM230">
        <v>0</v>
      </c>
    </row>
    <row r="231" spans="1:39" x14ac:dyDescent="0.3">
      <c r="A231" t="s">
        <v>14840</v>
      </c>
      <c r="B231" t="s">
        <v>14841</v>
      </c>
      <c r="C231">
        <v>10</v>
      </c>
      <c r="D231">
        <v>10</v>
      </c>
      <c r="E231">
        <v>10</v>
      </c>
      <c r="F231">
        <v>22.7</v>
      </c>
      <c r="G231">
        <v>22.7</v>
      </c>
      <c r="H231">
        <v>22.7</v>
      </c>
      <c r="I231">
        <v>42.259</v>
      </c>
      <c r="J231">
        <v>0</v>
      </c>
      <c r="K231">
        <v>51.841000000000001</v>
      </c>
      <c r="L231">
        <v>2271100000</v>
      </c>
      <c r="M231">
        <v>24</v>
      </c>
      <c r="N231">
        <v>35</v>
      </c>
      <c r="O231">
        <v>0.28766241589827202</v>
      </c>
      <c r="P231" t="s">
        <v>30</v>
      </c>
      <c r="Q231">
        <v>-1.07384453713894</v>
      </c>
      <c r="R231">
        <v>3</v>
      </c>
      <c r="S231">
        <f t="shared" si="17"/>
        <v>1.3615069530372121</v>
      </c>
      <c r="T231">
        <f t="shared" si="14"/>
        <v>4.3615069530372121</v>
      </c>
      <c r="U231">
        <f t="shared" si="15"/>
        <v>0.86345891275310105</v>
      </c>
      <c r="V231">
        <v>0.61538461538461486</v>
      </c>
      <c r="W231">
        <f t="shared" si="16"/>
        <v>1.4788435281377159</v>
      </c>
      <c r="X231" s="9" t="s">
        <v>17104</v>
      </c>
      <c r="Y231" t="s">
        <v>432</v>
      </c>
      <c r="Z231" t="s">
        <v>14842</v>
      </c>
      <c r="AA231" t="s">
        <v>17253</v>
      </c>
      <c r="AB231">
        <v>20</v>
      </c>
      <c r="AC231" t="s">
        <v>67</v>
      </c>
      <c r="AD231" s="5" t="s">
        <v>75</v>
      </c>
      <c r="AE231" t="s">
        <v>76</v>
      </c>
      <c r="AF231" t="s">
        <v>37</v>
      </c>
      <c r="AG231" t="s">
        <v>31</v>
      </c>
      <c r="AH231" t="s">
        <v>31</v>
      </c>
      <c r="AI231" t="s">
        <v>31</v>
      </c>
      <c r="AJ231">
        <v>0</v>
      </c>
      <c r="AK231">
        <v>0</v>
      </c>
      <c r="AL231">
        <v>0</v>
      </c>
      <c r="AM231">
        <v>0</v>
      </c>
    </row>
    <row r="232" spans="1:39" x14ac:dyDescent="0.3">
      <c r="A232" t="s">
        <v>9076</v>
      </c>
      <c r="B232" t="s">
        <v>9077</v>
      </c>
      <c r="C232">
        <v>15</v>
      </c>
      <c r="D232">
        <v>8</v>
      </c>
      <c r="E232">
        <v>8</v>
      </c>
      <c r="F232">
        <v>31</v>
      </c>
      <c r="G232">
        <v>20.6</v>
      </c>
      <c r="H232">
        <v>20.6</v>
      </c>
      <c r="I232">
        <v>54.701999999999998</v>
      </c>
      <c r="J232">
        <v>0</v>
      </c>
      <c r="K232">
        <v>153.58000000000001</v>
      </c>
      <c r="L232">
        <v>15650000000</v>
      </c>
      <c r="M232">
        <v>14</v>
      </c>
      <c r="N232">
        <v>144</v>
      </c>
      <c r="O232">
        <v>0.83857066277414605</v>
      </c>
      <c r="P232">
        <v>0.15202283859252899</v>
      </c>
      <c r="Q232">
        <v>-6.0015944298356799E-2</v>
      </c>
      <c r="R232">
        <f>$O232-P232</f>
        <v>0.68654782418161708</v>
      </c>
      <c r="S232">
        <f t="shared" si="17"/>
        <v>0.89858660707250282</v>
      </c>
      <c r="T232">
        <f t="shared" si="14"/>
        <v>1.58513443125412</v>
      </c>
      <c r="U232">
        <f t="shared" si="15"/>
        <v>0.63209453593784337</v>
      </c>
      <c r="V232">
        <v>0.84615384615384581</v>
      </c>
      <c r="W232">
        <f t="shared" si="16"/>
        <v>1.4782483820916892</v>
      </c>
      <c r="X232" s="9" t="s">
        <v>17104</v>
      </c>
      <c r="Y232" t="s">
        <v>3483</v>
      </c>
      <c r="Z232" t="s">
        <v>9078</v>
      </c>
      <c r="AA232" t="s">
        <v>17113</v>
      </c>
      <c r="AB232">
        <v>10</v>
      </c>
      <c r="AC232" t="s">
        <v>375</v>
      </c>
      <c r="AD232" s="5" t="s">
        <v>75</v>
      </c>
      <c r="AE232" t="s">
        <v>76</v>
      </c>
      <c r="AF232" t="s">
        <v>219</v>
      </c>
      <c r="AG232" t="s">
        <v>31</v>
      </c>
      <c r="AH232" t="s">
        <v>31</v>
      </c>
      <c r="AI232" t="s">
        <v>31</v>
      </c>
      <c r="AJ232">
        <v>0</v>
      </c>
      <c r="AK232">
        <v>0</v>
      </c>
      <c r="AL232">
        <v>0</v>
      </c>
      <c r="AM232">
        <v>0</v>
      </c>
    </row>
    <row r="233" spans="1:39" x14ac:dyDescent="0.3">
      <c r="A233" t="s">
        <v>2255</v>
      </c>
      <c r="B233" t="s">
        <v>2256</v>
      </c>
      <c r="C233">
        <v>10</v>
      </c>
      <c r="D233">
        <v>10</v>
      </c>
      <c r="E233">
        <v>10</v>
      </c>
      <c r="F233">
        <v>23.6</v>
      </c>
      <c r="G233">
        <v>23.6</v>
      </c>
      <c r="H233">
        <v>23.6</v>
      </c>
      <c r="I233">
        <v>52.097000000000001</v>
      </c>
      <c r="J233">
        <v>0</v>
      </c>
      <c r="K233">
        <v>103.12</v>
      </c>
      <c r="L233">
        <v>2621800000</v>
      </c>
      <c r="M233">
        <v>15</v>
      </c>
      <c r="N233">
        <v>72</v>
      </c>
      <c r="O233">
        <v>0.42118440052637701</v>
      </c>
      <c r="P233" t="s">
        <v>30</v>
      </c>
      <c r="Q233">
        <v>-0.93213383640561798</v>
      </c>
      <c r="R233">
        <v>3</v>
      </c>
      <c r="S233">
        <f t="shared" si="17"/>
        <v>1.3533182369319949</v>
      </c>
      <c r="T233">
        <f t="shared" si="14"/>
        <v>4.3533182369319947</v>
      </c>
      <c r="U233">
        <f t="shared" si="15"/>
        <v>0.86277651974433278</v>
      </c>
      <c r="V233">
        <v>0.61538461538461486</v>
      </c>
      <c r="W233">
        <f t="shared" si="16"/>
        <v>1.4781611351289476</v>
      </c>
      <c r="X233" s="9" t="s">
        <v>17104</v>
      </c>
      <c r="Y233" t="s">
        <v>1094</v>
      </c>
      <c r="Z233" t="s">
        <v>2257</v>
      </c>
      <c r="AA233" t="s">
        <v>17254</v>
      </c>
      <c r="AB233">
        <v>29</v>
      </c>
      <c r="AC233" t="s">
        <v>550</v>
      </c>
      <c r="AD233" s="5" t="s">
        <v>381</v>
      </c>
      <c r="AE233" t="s">
        <v>382</v>
      </c>
      <c r="AF233" t="s">
        <v>37</v>
      </c>
      <c r="AG233" t="s">
        <v>31</v>
      </c>
      <c r="AH233" t="s">
        <v>31</v>
      </c>
      <c r="AI233" t="s">
        <v>31</v>
      </c>
      <c r="AJ233">
        <v>0</v>
      </c>
      <c r="AK233">
        <v>0</v>
      </c>
      <c r="AL233">
        <v>0</v>
      </c>
      <c r="AM233">
        <v>0</v>
      </c>
    </row>
    <row r="234" spans="1:39" x14ac:dyDescent="0.3">
      <c r="A234" t="s">
        <v>7104</v>
      </c>
      <c r="B234" t="s">
        <v>7105</v>
      </c>
      <c r="C234">
        <v>13</v>
      </c>
      <c r="D234">
        <v>13</v>
      </c>
      <c r="E234">
        <v>13</v>
      </c>
      <c r="F234">
        <v>35.4</v>
      </c>
      <c r="G234">
        <v>35.4</v>
      </c>
      <c r="H234">
        <v>35.4</v>
      </c>
      <c r="I234">
        <v>55.975999999999999</v>
      </c>
      <c r="J234">
        <v>0</v>
      </c>
      <c r="K234">
        <v>256.75</v>
      </c>
      <c r="L234">
        <v>1894700000</v>
      </c>
      <c r="M234">
        <v>31</v>
      </c>
      <c r="N234">
        <v>47</v>
      </c>
      <c r="O234">
        <v>6.4328727977616502E-3</v>
      </c>
      <c r="P234">
        <v>-0.67661545922358801</v>
      </c>
      <c r="Q234">
        <v>-0.87446422502398502</v>
      </c>
      <c r="R234">
        <f>$O234-P234</f>
        <v>0.68304833202134962</v>
      </c>
      <c r="S234">
        <f t="shared" si="17"/>
        <v>0.88089709782174663</v>
      </c>
      <c r="T234">
        <f t="shared" si="14"/>
        <v>1.5639454298430961</v>
      </c>
      <c r="U234">
        <f t="shared" si="15"/>
        <v>0.63032878582025809</v>
      </c>
      <c r="V234">
        <v>0.84615384615384581</v>
      </c>
      <c r="W234">
        <f t="shared" si="16"/>
        <v>1.476482631974104</v>
      </c>
      <c r="X234" s="9" t="s">
        <v>17104</v>
      </c>
      <c r="Y234" t="s">
        <v>3267</v>
      </c>
      <c r="Z234" t="s">
        <v>7106</v>
      </c>
      <c r="AA234" t="s">
        <v>17134</v>
      </c>
      <c r="AB234">
        <v>10</v>
      </c>
      <c r="AC234" t="s">
        <v>1054</v>
      </c>
      <c r="AD234" s="5" t="s">
        <v>75</v>
      </c>
      <c r="AE234" t="s">
        <v>76</v>
      </c>
      <c r="AF234" t="s">
        <v>37</v>
      </c>
      <c r="AG234" t="s">
        <v>31</v>
      </c>
      <c r="AH234" t="s">
        <v>31</v>
      </c>
      <c r="AI234" t="s">
        <v>31</v>
      </c>
      <c r="AJ234">
        <v>0</v>
      </c>
      <c r="AK234">
        <v>0</v>
      </c>
      <c r="AL234">
        <v>0</v>
      </c>
      <c r="AM234">
        <v>0</v>
      </c>
    </row>
    <row r="235" spans="1:39" x14ac:dyDescent="0.3">
      <c r="A235" t="s">
        <v>14328</v>
      </c>
      <c r="B235" t="s">
        <v>14329</v>
      </c>
      <c r="C235">
        <v>2</v>
      </c>
      <c r="D235">
        <v>2</v>
      </c>
      <c r="E235">
        <v>2</v>
      </c>
      <c r="F235">
        <v>2.1</v>
      </c>
      <c r="G235">
        <v>2.1</v>
      </c>
      <c r="H235">
        <v>2.1</v>
      </c>
      <c r="I235">
        <v>115.8</v>
      </c>
      <c r="J235">
        <v>8.1908999999999992E-3</v>
      </c>
      <c r="K235">
        <v>1.9622999999999999</v>
      </c>
      <c r="L235">
        <v>237100000</v>
      </c>
      <c r="M235">
        <v>48</v>
      </c>
      <c r="N235">
        <v>2</v>
      </c>
      <c r="O235">
        <v>-1.87367868423462</v>
      </c>
      <c r="P235" t="s">
        <v>30</v>
      </c>
      <c r="Q235">
        <v>-0.43664986640214898</v>
      </c>
      <c r="R235">
        <v>3</v>
      </c>
      <c r="S235">
        <f t="shared" si="17"/>
        <v>-1.4370288178324711</v>
      </c>
      <c r="T235">
        <f t="shared" si="14"/>
        <v>1.5629711821675289</v>
      </c>
      <c r="U235">
        <f t="shared" si="15"/>
        <v>0.63024759851396073</v>
      </c>
      <c r="V235">
        <v>0.84615384615384581</v>
      </c>
      <c r="W235">
        <f t="shared" si="16"/>
        <v>1.4764014446678067</v>
      </c>
      <c r="X235" s="9" t="s">
        <v>17104</v>
      </c>
      <c r="Y235" t="s">
        <v>3238</v>
      </c>
      <c r="Z235" t="s">
        <v>14330</v>
      </c>
      <c r="AA235" t="s">
        <v>17126</v>
      </c>
      <c r="AB235">
        <v>10</v>
      </c>
      <c r="AC235" t="s">
        <v>3240</v>
      </c>
      <c r="AD235" s="5" t="s">
        <v>118</v>
      </c>
      <c r="AE235" t="s">
        <v>119</v>
      </c>
      <c r="AF235" t="s">
        <v>37</v>
      </c>
      <c r="AG235" t="s">
        <v>31</v>
      </c>
      <c r="AH235" t="s">
        <v>31</v>
      </c>
      <c r="AI235" t="s">
        <v>31</v>
      </c>
      <c r="AJ235">
        <v>0</v>
      </c>
      <c r="AK235">
        <v>0</v>
      </c>
      <c r="AL235">
        <v>0</v>
      </c>
      <c r="AM235">
        <v>0</v>
      </c>
    </row>
    <row r="236" spans="1:39" x14ac:dyDescent="0.3">
      <c r="A236" t="s">
        <v>871</v>
      </c>
      <c r="B236" t="s">
        <v>872</v>
      </c>
      <c r="C236">
        <v>36</v>
      </c>
      <c r="D236">
        <v>25</v>
      </c>
      <c r="E236">
        <v>25</v>
      </c>
      <c r="F236">
        <v>73.3</v>
      </c>
      <c r="G236">
        <v>58.7</v>
      </c>
      <c r="H236">
        <v>58.7</v>
      </c>
      <c r="I236">
        <v>48.155999999999999</v>
      </c>
      <c r="J236">
        <v>0</v>
      </c>
      <c r="K236">
        <v>169.22</v>
      </c>
      <c r="L236">
        <v>8426300000</v>
      </c>
      <c r="M236">
        <v>28</v>
      </c>
      <c r="N236">
        <v>161</v>
      </c>
      <c r="O236">
        <v>0.53722071940345395</v>
      </c>
      <c r="P236">
        <v>-0.67276931926608097</v>
      </c>
      <c r="Q236">
        <v>0.18506788648665001</v>
      </c>
      <c r="R236">
        <f>$O236-P236</f>
        <v>1.209990038669535</v>
      </c>
      <c r="S236">
        <f t="shared" si="17"/>
        <v>0.35215283291680394</v>
      </c>
      <c r="T236">
        <f t="shared" si="14"/>
        <v>1.562142871586339</v>
      </c>
      <c r="U236">
        <f t="shared" si="15"/>
        <v>0.6301785726321949</v>
      </c>
      <c r="V236">
        <v>0.84615384615384581</v>
      </c>
      <c r="W236">
        <f t="shared" si="16"/>
        <v>1.4763324187860407</v>
      </c>
      <c r="X236" s="9" t="s">
        <v>17104</v>
      </c>
      <c r="Y236" t="s">
        <v>508</v>
      </c>
      <c r="Z236" t="s">
        <v>873</v>
      </c>
      <c r="AA236" t="s">
        <v>17246</v>
      </c>
      <c r="AB236">
        <v>30</v>
      </c>
      <c r="AC236" t="s">
        <v>510</v>
      </c>
      <c r="AD236" s="5" t="s">
        <v>381</v>
      </c>
      <c r="AE236" t="s">
        <v>382</v>
      </c>
      <c r="AF236" t="s">
        <v>37</v>
      </c>
      <c r="AG236" t="s">
        <v>31</v>
      </c>
      <c r="AH236" t="s">
        <v>31</v>
      </c>
      <c r="AI236" t="s">
        <v>31</v>
      </c>
      <c r="AJ236">
        <v>0</v>
      </c>
      <c r="AK236">
        <v>0</v>
      </c>
      <c r="AL236">
        <v>0</v>
      </c>
      <c r="AM236">
        <v>0</v>
      </c>
    </row>
    <row r="237" spans="1:39" x14ac:dyDescent="0.3">
      <c r="A237" t="s">
        <v>14996</v>
      </c>
      <c r="B237" t="s">
        <v>14997</v>
      </c>
      <c r="C237">
        <v>7</v>
      </c>
      <c r="D237">
        <v>7</v>
      </c>
      <c r="E237">
        <v>7</v>
      </c>
      <c r="F237">
        <v>21</v>
      </c>
      <c r="G237">
        <v>21</v>
      </c>
      <c r="H237">
        <v>21</v>
      </c>
      <c r="I237">
        <v>40.359000000000002</v>
      </c>
      <c r="J237">
        <v>0</v>
      </c>
      <c r="K237">
        <v>36.606000000000002</v>
      </c>
      <c r="L237">
        <v>774470000</v>
      </c>
      <c r="M237">
        <v>16</v>
      </c>
      <c r="N237">
        <v>43</v>
      </c>
      <c r="O237">
        <v>7.5592924631200695E-2</v>
      </c>
      <c r="P237">
        <v>-0.45098564711709799</v>
      </c>
      <c r="Q237">
        <v>-0.95251234372456905</v>
      </c>
      <c r="R237">
        <f>$O237-P237</f>
        <v>0.5265785717482987</v>
      </c>
      <c r="S237">
        <f t="shared" si="17"/>
        <v>1.0281052683557697</v>
      </c>
      <c r="T237">
        <f t="shared" si="14"/>
        <v>1.5546838401040683</v>
      </c>
      <c r="U237">
        <f t="shared" si="15"/>
        <v>0.6295569866753391</v>
      </c>
      <c r="V237">
        <v>0.84615384615384581</v>
      </c>
      <c r="W237">
        <f t="shared" si="16"/>
        <v>1.475710832829185</v>
      </c>
      <c r="X237" s="9" t="s">
        <v>17104</v>
      </c>
      <c r="Y237" t="s">
        <v>889</v>
      </c>
      <c r="Z237" t="s">
        <v>14998</v>
      </c>
      <c r="AA237" t="s">
        <v>17112</v>
      </c>
      <c r="AB237">
        <v>26</v>
      </c>
      <c r="AC237" t="s">
        <v>891</v>
      </c>
      <c r="AD237" s="5" t="s">
        <v>75</v>
      </c>
      <c r="AE237" t="s">
        <v>76</v>
      </c>
      <c r="AF237" t="s">
        <v>37</v>
      </c>
      <c r="AG237" t="s">
        <v>31</v>
      </c>
      <c r="AH237" t="s">
        <v>31</v>
      </c>
      <c r="AI237" t="s">
        <v>31</v>
      </c>
      <c r="AJ237">
        <v>0</v>
      </c>
      <c r="AK237">
        <v>0</v>
      </c>
      <c r="AL237">
        <v>0</v>
      </c>
      <c r="AM237">
        <v>0</v>
      </c>
    </row>
    <row r="238" spans="1:39" x14ac:dyDescent="0.3">
      <c r="A238" t="s">
        <v>5064</v>
      </c>
      <c r="B238" t="s">
        <v>5065</v>
      </c>
      <c r="C238">
        <v>16</v>
      </c>
      <c r="D238">
        <v>16</v>
      </c>
      <c r="E238">
        <v>16</v>
      </c>
      <c r="F238">
        <v>52.6</v>
      </c>
      <c r="G238">
        <v>52.6</v>
      </c>
      <c r="H238">
        <v>52.6</v>
      </c>
      <c r="I238">
        <v>54.218000000000004</v>
      </c>
      <c r="J238">
        <v>0</v>
      </c>
      <c r="K238">
        <v>176.71</v>
      </c>
      <c r="L238">
        <v>5378000000</v>
      </c>
      <c r="M238">
        <v>22</v>
      </c>
      <c r="N238">
        <v>162</v>
      </c>
      <c r="O238">
        <v>0.67580533334437498</v>
      </c>
      <c r="P238">
        <v>-3.2113359620173802E-2</v>
      </c>
      <c r="Q238">
        <v>-0.154802659792559</v>
      </c>
      <c r="R238">
        <f>$O238-P238</f>
        <v>0.70791869296454879</v>
      </c>
      <c r="S238">
        <f t="shared" si="17"/>
        <v>0.83060799313693401</v>
      </c>
      <c r="T238">
        <f t="shared" si="14"/>
        <v>1.5385266861014828</v>
      </c>
      <c r="U238">
        <f t="shared" si="15"/>
        <v>0.62821055717512353</v>
      </c>
      <c r="V238">
        <v>0.84615384615384581</v>
      </c>
      <c r="W238">
        <f t="shared" si="16"/>
        <v>1.4743644033289693</v>
      </c>
      <c r="X238" s="9" t="s">
        <v>17104</v>
      </c>
      <c r="Y238" t="s">
        <v>388</v>
      </c>
      <c r="Z238" t="s">
        <v>5066</v>
      </c>
      <c r="AA238" t="s">
        <v>17255</v>
      </c>
      <c r="AB238">
        <v>26</v>
      </c>
      <c r="AC238" t="s">
        <v>390</v>
      </c>
      <c r="AD238" s="5" t="s">
        <v>75</v>
      </c>
      <c r="AE238" t="s">
        <v>76</v>
      </c>
      <c r="AF238" t="s">
        <v>37</v>
      </c>
      <c r="AG238" t="s">
        <v>31</v>
      </c>
      <c r="AH238" t="s">
        <v>31</v>
      </c>
      <c r="AI238" t="s">
        <v>31</v>
      </c>
      <c r="AJ238">
        <v>0</v>
      </c>
      <c r="AK238">
        <v>0</v>
      </c>
      <c r="AL238">
        <v>0</v>
      </c>
      <c r="AM238">
        <v>0</v>
      </c>
    </row>
    <row r="239" spans="1:39" x14ac:dyDescent="0.3">
      <c r="A239" t="s">
        <v>239</v>
      </c>
      <c r="B239" t="s">
        <v>240</v>
      </c>
      <c r="C239">
        <v>10</v>
      </c>
      <c r="D239">
        <v>9</v>
      </c>
      <c r="E239">
        <v>9</v>
      </c>
      <c r="F239">
        <v>19.7</v>
      </c>
      <c r="G239">
        <v>18.8</v>
      </c>
      <c r="H239">
        <v>18.8</v>
      </c>
      <c r="I239">
        <v>82.983999999999995</v>
      </c>
      <c r="J239">
        <v>0</v>
      </c>
      <c r="K239">
        <v>52.536000000000001</v>
      </c>
      <c r="L239">
        <v>275440000</v>
      </c>
      <c r="M239">
        <v>37</v>
      </c>
      <c r="N239">
        <v>16</v>
      </c>
      <c r="O239">
        <v>-0.72187012651314297</v>
      </c>
      <c r="P239">
        <v>-1.2803418636321999</v>
      </c>
      <c r="Q239">
        <v>-1.69989097118378</v>
      </c>
      <c r="R239">
        <f>$O239-P239</f>
        <v>0.55847173711905695</v>
      </c>
      <c r="S239">
        <f t="shared" si="17"/>
        <v>0.97802084467063699</v>
      </c>
      <c r="T239">
        <f t="shared" si="14"/>
        <v>1.5364925817896939</v>
      </c>
      <c r="U239">
        <f t="shared" si="15"/>
        <v>0.62804104848247444</v>
      </c>
      <c r="V239">
        <v>0.84615384615384581</v>
      </c>
      <c r="W239">
        <f t="shared" si="16"/>
        <v>1.4741948946363204</v>
      </c>
      <c r="X239" s="9" t="s">
        <v>17104</v>
      </c>
      <c r="Y239" t="s">
        <v>241</v>
      </c>
      <c r="Z239" t="s">
        <v>242</v>
      </c>
      <c r="AA239" t="s">
        <v>17136</v>
      </c>
      <c r="AB239">
        <v>10</v>
      </c>
      <c r="AC239" t="s">
        <v>243</v>
      </c>
      <c r="AD239" s="5" t="s">
        <v>75</v>
      </c>
      <c r="AE239" t="s">
        <v>76</v>
      </c>
      <c r="AF239" t="s">
        <v>37</v>
      </c>
      <c r="AG239" t="s">
        <v>31</v>
      </c>
      <c r="AH239" t="s">
        <v>31</v>
      </c>
      <c r="AI239" t="s">
        <v>31</v>
      </c>
      <c r="AJ239">
        <v>0</v>
      </c>
      <c r="AK239">
        <v>0</v>
      </c>
      <c r="AL239">
        <v>0</v>
      </c>
      <c r="AM239">
        <v>0</v>
      </c>
    </row>
    <row r="240" spans="1:39" x14ac:dyDescent="0.3">
      <c r="A240" t="s">
        <v>8733</v>
      </c>
      <c r="B240" t="s">
        <v>8734</v>
      </c>
      <c r="C240">
        <v>1</v>
      </c>
      <c r="D240">
        <v>1</v>
      </c>
      <c r="E240">
        <v>1</v>
      </c>
      <c r="F240">
        <v>2.2000000000000002</v>
      </c>
      <c r="G240">
        <v>2.2000000000000002</v>
      </c>
      <c r="H240">
        <v>2.2000000000000002</v>
      </c>
      <c r="I240">
        <v>54.970999999999997</v>
      </c>
      <c r="J240">
        <v>2.0425E-4</v>
      </c>
      <c r="K240">
        <v>3.9449999999999998</v>
      </c>
      <c r="L240">
        <v>527530000</v>
      </c>
      <c r="M240">
        <v>24</v>
      </c>
      <c r="N240">
        <v>4</v>
      </c>
      <c r="O240">
        <v>-1.1789475381374399</v>
      </c>
      <c r="P240" t="s">
        <v>30</v>
      </c>
      <c r="Q240">
        <v>0.30171349147955601</v>
      </c>
      <c r="R240">
        <v>3</v>
      </c>
      <c r="S240">
        <f t="shared" si="17"/>
        <v>-1.480661029616996</v>
      </c>
      <c r="T240">
        <f t="shared" si="14"/>
        <v>1.519338970383004</v>
      </c>
      <c r="U240">
        <f t="shared" si="15"/>
        <v>0.62661158086525026</v>
      </c>
      <c r="V240">
        <v>0.84615384615384581</v>
      </c>
      <c r="W240">
        <f t="shared" si="16"/>
        <v>1.472765427019096</v>
      </c>
      <c r="X240" s="9" t="s">
        <v>17104</v>
      </c>
      <c r="Y240" t="s">
        <v>3997</v>
      </c>
      <c r="Z240" t="s">
        <v>8735</v>
      </c>
      <c r="AA240" t="e">
        <v>#N/A</v>
      </c>
      <c r="AB240">
        <v>30</v>
      </c>
      <c r="AC240" t="s">
        <v>1011</v>
      </c>
      <c r="AD240" s="5" t="s">
        <v>75</v>
      </c>
      <c r="AE240" t="s">
        <v>76</v>
      </c>
      <c r="AF240" t="s">
        <v>37</v>
      </c>
      <c r="AG240" t="s">
        <v>31</v>
      </c>
      <c r="AH240" t="s">
        <v>31</v>
      </c>
      <c r="AI240" t="s">
        <v>31</v>
      </c>
      <c r="AJ240">
        <v>0</v>
      </c>
      <c r="AK240">
        <v>0</v>
      </c>
      <c r="AL240">
        <v>0</v>
      </c>
      <c r="AM240">
        <v>0</v>
      </c>
    </row>
    <row r="241" spans="1:39" x14ac:dyDescent="0.3">
      <c r="A241" t="s">
        <v>2142</v>
      </c>
      <c r="B241" t="s">
        <v>2143</v>
      </c>
      <c r="C241">
        <v>3</v>
      </c>
      <c r="D241">
        <v>3</v>
      </c>
      <c r="E241">
        <v>3</v>
      </c>
      <c r="F241">
        <v>6.2</v>
      </c>
      <c r="G241">
        <v>6.2</v>
      </c>
      <c r="H241">
        <v>6.2</v>
      </c>
      <c r="I241">
        <v>65.423000000000002</v>
      </c>
      <c r="J241">
        <v>0</v>
      </c>
      <c r="K241">
        <v>11.657</v>
      </c>
      <c r="L241">
        <v>117240000</v>
      </c>
      <c r="M241">
        <v>27</v>
      </c>
      <c r="N241">
        <v>5</v>
      </c>
      <c r="O241">
        <v>-0.65011829286813705</v>
      </c>
      <c r="P241">
        <v>-1.2945427795251201</v>
      </c>
      <c r="Q241">
        <v>-1.4730629920959499</v>
      </c>
      <c r="R241">
        <f>$O241-P241</f>
        <v>0.64442448665698304</v>
      </c>
      <c r="S241">
        <f t="shared" si="17"/>
        <v>0.82294469922781288</v>
      </c>
      <c r="T241">
        <f t="shared" si="14"/>
        <v>1.4673691858847959</v>
      </c>
      <c r="U241">
        <f t="shared" si="15"/>
        <v>0.62228076549039968</v>
      </c>
      <c r="V241">
        <v>0.84615384615384581</v>
      </c>
      <c r="W241">
        <f t="shared" si="16"/>
        <v>1.4684346116442455</v>
      </c>
      <c r="X241" s="9" t="s">
        <v>17104</v>
      </c>
      <c r="Y241" t="s">
        <v>2144</v>
      </c>
      <c r="Z241" t="s">
        <v>2145</v>
      </c>
      <c r="AA241" t="s">
        <v>17256</v>
      </c>
      <c r="AB241">
        <v>30</v>
      </c>
      <c r="AC241" t="s">
        <v>1011</v>
      </c>
      <c r="AD241" s="5" t="s">
        <v>118</v>
      </c>
      <c r="AE241" t="s">
        <v>119</v>
      </c>
      <c r="AF241" t="s">
        <v>37</v>
      </c>
      <c r="AG241" t="s">
        <v>31</v>
      </c>
      <c r="AH241" t="s">
        <v>31</v>
      </c>
      <c r="AI241" t="s">
        <v>31</v>
      </c>
      <c r="AJ241">
        <v>0</v>
      </c>
      <c r="AK241">
        <v>0</v>
      </c>
      <c r="AL241">
        <v>0</v>
      </c>
      <c r="AM241">
        <v>0</v>
      </c>
    </row>
    <row r="242" spans="1:39" x14ac:dyDescent="0.3">
      <c r="A242" t="s">
        <v>2405</v>
      </c>
      <c r="B242" t="s">
        <v>2406</v>
      </c>
      <c r="C242">
        <v>14</v>
      </c>
      <c r="D242">
        <v>14</v>
      </c>
      <c r="E242">
        <v>14</v>
      </c>
      <c r="F242">
        <v>24.1</v>
      </c>
      <c r="G242">
        <v>24.1</v>
      </c>
      <c r="H242">
        <v>24.1</v>
      </c>
      <c r="I242">
        <v>76.673000000000002</v>
      </c>
      <c r="J242">
        <v>0</v>
      </c>
      <c r="K242">
        <v>52.045000000000002</v>
      </c>
      <c r="L242">
        <v>792860000</v>
      </c>
      <c r="M242">
        <v>33</v>
      </c>
      <c r="N242">
        <v>43</v>
      </c>
      <c r="O242">
        <v>-0.25139121338725101</v>
      </c>
      <c r="P242">
        <v>-0.59853201918304</v>
      </c>
      <c r="Q242">
        <v>-1.3698567549387599</v>
      </c>
      <c r="R242">
        <f>$O242-P242</f>
        <v>0.34714080579578899</v>
      </c>
      <c r="S242">
        <f t="shared" si="17"/>
        <v>1.118465541551509</v>
      </c>
      <c r="T242">
        <f t="shared" si="14"/>
        <v>1.465606347347298</v>
      </c>
      <c r="U242">
        <f t="shared" si="15"/>
        <v>0.62213386227894152</v>
      </c>
      <c r="V242">
        <v>0.84615384615384581</v>
      </c>
      <c r="W242">
        <f t="shared" si="16"/>
        <v>1.4682877084327872</v>
      </c>
      <c r="X242" s="9" t="s">
        <v>17104</v>
      </c>
      <c r="Y242" t="s">
        <v>1996</v>
      </c>
      <c r="Z242" t="s">
        <v>2407</v>
      </c>
      <c r="AA242" t="s">
        <v>17257</v>
      </c>
      <c r="AB242">
        <v>26</v>
      </c>
      <c r="AC242" t="s">
        <v>1998</v>
      </c>
      <c r="AD242" s="5" t="s">
        <v>75</v>
      </c>
      <c r="AE242" t="s">
        <v>76</v>
      </c>
      <c r="AF242" t="s">
        <v>37</v>
      </c>
      <c r="AG242" t="s">
        <v>31</v>
      </c>
      <c r="AH242" t="s">
        <v>31</v>
      </c>
      <c r="AI242" t="s">
        <v>31</v>
      </c>
      <c r="AJ242">
        <v>0</v>
      </c>
      <c r="AK242">
        <v>0</v>
      </c>
      <c r="AL242">
        <v>0</v>
      </c>
      <c r="AM242">
        <v>0</v>
      </c>
    </row>
    <row r="243" spans="1:39" x14ac:dyDescent="0.3">
      <c r="A243" t="s">
        <v>737</v>
      </c>
      <c r="B243" t="s">
        <v>738</v>
      </c>
      <c r="C243">
        <v>3</v>
      </c>
      <c r="D243">
        <v>3</v>
      </c>
      <c r="E243">
        <v>3</v>
      </c>
      <c r="F243">
        <v>13.7</v>
      </c>
      <c r="G243">
        <v>13.7</v>
      </c>
      <c r="H243">
        <v>13.7</v>
      </c>
      <c r="I243">
        <v>16.565000000000001</v>
      </c>
      <c r="J243">
        <v>0</v>
      </c>
      <c r="K243">
        <v>6.0217999999999998</v>
      </c>
      <c r="L243">
        <v>63598000</v>
      </c>
      <c r="M243">
        <v>8</v>
      </c>
      <c r="N243">
        <v>5</v>
      </c>
      <c r="O243">
        <v>0.48477887113889101</v>
      </c>
      <c r="P243" t="s">
        <v>30</v>
      </c>
      <c r="Q243">
        <v>-0.70570143461227397</v>
      </c>
      <c r="R243">
        <v>3</v>
      </c>
      <c r="S243">
        <f t="shared" si="17"/>
        <v>1.190480305751165</v>
      </c>
      <c r="T243">
        <f t="shared" si="14"/>
        <v>4.1904803057511648</v>
      </c>
      <c r="U243">
        <f t="shared" si="15"/>
        <v>0.84920669214593048</v>
      </c>
      <c r="V243">
        <v>0.61538461538461486</v>
      </c>
      <c r="W243">
        <f t="shared" si="16"/>
        <v>1.4645913075305454</v>
      </c>
      <c r="X243" s="9" t="s">
        <v>17104</v>
      </c>
      <c r="Y243" t="s">
        <v>739</v>
      </c>
      <c r="Z243" t="s">
        <v>740</v>
      </c>
      <c r="AA243" t="s">
        <v>17258</v>
      </c>
      <c r="AB243">
        <v>21</v>
      </c>
      <c r="AC243" t="s">
        <v>362</v>
      </c>
      <c r="AD243" s="5" t="s">
        <v>741</v>
      </c>
      <c r="AE243" t="s">
        <v>742</v>
      </c>
      <c r="AF243" t="s">
        <v>37</v>
      </c>
      <c r="AG243" t="s">
        <v>31</v>
      </c>
      <c r="AH243" t="s">
        <v>31</v>
      </c>
      <c r="AI243" t="s">
        <v>31</v>
      </c>
      <c r="AJ243">
        <v>0</v>
      </c>
      <c r="AK243">
        <v>0</v>
      </c>
      <c r="AL243">
        <v>0</v>
      </c>
      <c r="AM243">
        <v>0</v>
      </c>
    </row>
    <row r="244" spans="1:39" x14ac:dyDescent="0.3">
      <c r="A244" t="s">
        <v>757</v>
      </c>
      <c r="B244" t="s">
        <v>758</v>
      </c>
      <c r="C244">
        <v>4</v>
      </c>
      <c r="D244">
        <v>4</v>
      </c>
      <c r="E244">
        <v>4</v>
      </c>
      <c r="F244">
        <v>17.600000000000001</v>
      </c>
      <c r="G244">
        <v>17.600000000000001</v>
      </c>
      <c r="H244">
        <v>17.600000000000001</v>
      </c>
      <c r="I244">
        <v>25.158000000000001</v>
      </c>
      <c r="J244">
        <v>0</v>
      </c>
      <c r="K244">
        <v>84.114000000000004</v>
      </c>
      <c r="L244">
        <v>3326400000</v>
      </c>
      <c r="M244">
        <v>9</v>
      </c>
      <c r="N244">
        <v>37</v>
      </c>
      <c r="O244">
        <v>0.58868465606461895</v>
      </c>
      <c r="P244">
        <v>-0.59527689085475</v>
      </c>
      <c r="Q244" t="s">
        <v>30</v>
      </c>
      <c r="R244">
        <f>$O244-P244</f>
        <v>1.1839615469193689</v>
      </c>
      <c r="S244">
        <v>3</v>
      </c>
      <c r="T244">
        <f t="shared" si="14"/>
        <v>4.1839615469193685</v>
      </c>
      <c r="U244">
        <f t="shared" si="15"/>
        <v>0.84866346224328071</v>
      </c>
      <c r="V244">
        <v>0.61538461538461486</v>
      </c>
      <c r="W244">
        <f t="shared" si="16"/>
        <v>1.4640480776278957</v>
      </c>
      <c r="X244" s="9" t="s">
        <v>17104</v>
      </c>
      <c r="Y244" t="s">
        <v>365</v>
      </c>
      <c r="Z244" t="s">
        <v>759</v>
      </c>
      <c r="AA244" t="s">
        <v>17179</v>
      </c>
      <c r="AB244">
        <v>35</v>
      </c>
      <c r="AC244" t="s">
        <v>81</v>
      </c>
      <c r="AD244" s="5" t="s">
        <v>118</v>
      </c>
      <c r="AE244" t="s">
        <v>119</v>
      </c>
      <c r="AF244" t="s">
        <v>37</v>
      </c>
      <c r="AG244" t="s">
        <v>31</v>
      </c>
      <c r="AH244" t="s">
        <v>31</v>
      </c>
      <c r="AI244" t="s">
        <v>31</v>
      </c>
      <c r="AJ244">
        <v>0</v>
      </c>
      <c r="AK244">
        <v>0</v>
      </c>
      <c r="AL244">
        <v>0</v>
      </c>
      <c r="AM244">
        <v>0</v>
      </c>
    </row>
    <row r="245" spans="1:39" x14ac:dyDescent="0.3">
      <c r="A245" t="s">
        <v>4105</v>
      </c>
      <c r="B245" t="s">
        <v>4106</v>
      </c>
      <c r="C245">
        <v>4</v>
      </c>
      <c r="D245">
        <v>4</v>
      </c>
      <c r="E245">
        <v>4</v>
      </c>
      <c r="F245">
        <v>39.200000000000003</v>
      </c>
      <c r="G245">
        <v>39.200000000000003</v>
      </c>
      <c r="H245">
        <v>39.200000000000003</v>
      </c>
      <c r="I245">
        <v>18.370999999999999</v>
      </c>
      <c r="J245">
        <v>0</v>
      </c>
      <c r="K245">
        <v>69.424000000000007</v>
      </c>
      <c r="L245">
        <v>1377900000</v>
      </c>
      <c r="M245">
        <v>9</v>
      </c>
      <c r="N245">
        <v>21</v>
      </c>
      <c r="O245">
        <v>-0.93517595529556297</v>
      </c>
      <c r="P245" t="s">
        <v>30</v>
      </c>
      <c r="Q245">
        <v>0.66311879921704497</v>
      </c>
      <c r="R245">
        <v>3</v>
      </c>
      <c r="S245">
        <f t="shared" ref="S245:S254" si="18">$O245-Q245</f>
        <v>-1.5982947545126081</v>
      </c>
      <c r="T245">
        <f t="shared" si="14"/>
        <v>1.4017052454873919</v>
      </c>
      <c r="U245">
        <f t="shared" si="15"/>
        <v>0.61680877045728266</v>
      </c>
      <c r="V245">
        <v>0.84615384615384581</v>
      </c>
      <c r="W245">
        <f t="shared" si="16"/>
        <v>1.4629626166111285</v>
      </c>
      <c r="X245" s="9" t="s">
        <v>17104</v>
      </c>
      <c r="Y245" t="s">
        <v>1896</v>
      </c>
      <c r="Z245" t="s">
        <v>4107</v>
      </c>
      <c r="AA245" t="s">
        <v>17227</v>
      </c>
      <c r="AB245">
        <v>26</v>
      </c>
      <c r="AC245" t="s">
        <v>1898</v>
      </c>
      <c r="AD245" s="5" t="s">
        <v>75</v>
      </c>
      <c r="AE245" t="s">
        <v>76</v>
      </c>
      <c r="AF245" t="s">
        <v>37</v>
      </c>
      <c r="AG245" t="s">
        <v>31</v>
      </c>
      <c r="AH245" t="s">
        <v>31</v>
      </c>
      <c r="AI245" t="s">
        <v>31</v>
      </c>
      <c r="AJ245">
        <v>0</v>
      </c>
      <c r="AK245">
        <v>0</v>
      </c>
      <c r="AL245">
        <v>0</v>
      </c>
      <c r="AM245">
        <v>0</v>
      </c>
    </row>
    <row r="246" spans="1:39" x14ac:dyDescent="0.3">
      <c r="A246" t="s">
        <v>2465</v>
      </c>
      <c r="B246" t="s">
        <v>2466</v>
      </c>
      <c r="C246">
        <v>2</v>
      </c>
      <c r="D246">
        <v>2</v>
      </c>
      <c r="E246">
        <v>2</v>
      </c>
      <c r="F246">
        <v>16.7</v>
      </c>
      <c r="G246">
        <v>16.7</v>
      </c>
      <c r="H246">
        <v>16.7</v>
      </c>
      <c r="I246">
        <v>12.012</v>
      </c>
      <c r="J246">
        <v>0</v>
      </c>
      <c r="K246">
        <v>4.6013000000000002</v>
      </c>
      <c r="L246">
        <v>158680000</v>
      </c>
      <c r="M246">
        <v>3</v>
      </c>
      <c r="N246">
        <v>5</v>
      </c>
      <c r="O246">
        <v>0.73280001580715204</v>
      </c>
      <c r="P246" t="s">
        <v>30</v>
      </c>
      <c r="Q246">
        <v>-0.43797612190246599</v>
      </c>
      <c r="R246">
        <v>3</v>
      </c>
      <c r="S246">
        <f t="shared" si="18"/>
        <v>1.170776137709618</v>
      </c>
      <c r="T246">
        <f t="shared" si="14"/>
        <v>4.170776137709618</v>
      </c>
      <c r="U246">
        <f t="shared" si="15"/>
        <v>0.84756467814246816</v>
      </c>
      <c r="V246">
        <v>0.61538461538461486</v>
      </c>
      <c r="W246">
        <f t="shared" si="16"/>
        <v>1.4629492935270831</v>
      </c>
      <c r="X246" s="9" t="s">
        <v>17104</v>
      </c>
      <c r="Y246" t="s">
        <v>565</v>
      </c>
      <c r="Z246" t="s">
        <v>2467</v>
      </c>
      <c r="AA246" t="s">
        <v>17259</v>
      </c>
      <c r="AB246">
        <v>20</v>
      </c>
      <c r="AC246" t="s">
        <v>567</v>
      </c>
      <c r="AD246" s="5" t="s">
        <v>381</v>
      </c>
      <c r="AE246" t="s">
        <v>382</v>
      </c>
      <c r="AF246" t="s">
        <v>37</v>
      </c>
      <c r="AG246" t="s">
        <v>31</v>
      </c>
      <c r="AH246" t="s">
        <v>31</v>
      </c>
      <c r="AI246" t="s">
        <v>31</v>
      </c>
      <c r="AJ246">
        <v>0</v>
      </c>
      <c r="AK246">
        <v>0</v>
      </c>
      <c r="AL246">
        <v>0</v>
      </c>
      <c r="AM246">
        <v>0</v>
      </c>
    </row>
    <row r="247" spans="1:39" x14ac:dyDescent="0.3">
      <c r="A247" t="s">
        <v>8730</v>
      </c>
      <c r="B247" t="s">
        <v>8731</v>
      </c>
      <c r="C247">
        <v>7</v>
      </c>
      <c r="D247">
        <v>7</v>
      </c>
      <c r="E247">
        <v>7</v>
      </c>
      <c r="F247">
        <v>13.7</v>
      </c>
      <c r="G247">
        <v>13.7</v>
      </c>
      <c r="H247">
        <v>13.7</v>
      </c>
      <c r="I247">
        <v>72.284000000000006</v>
      </c>
      <c r="J247">
        <v>0</v>
      </c>
      <c r="K247">
        <v>10.632</v>
      </c>
      <c r="L247">
        <v>221240000</v>
      </c>
      <c r="M247">
        <v>32</v>
      </c>
      <c r="N247">
        <v>17</v>
      </c>
      <c r="O247">
        <v>-0.50740006498315104</v>
      </c>
      <c r="P247" t="s">
        <v>30</v>
      </c>
      <c r="Q247">
        <v>-1.6245760917663601</v>
      </c>
      <c r="R247">
        <v>3</v>
      </c>
      <c r="S247">
        <f t="shared" si="18"/>
        <v>1.1171760267832092</v>
      </c>
      <c r="T247">
        <f t="shared" si="14"/>
        <v>4.1171760267832092</v>
      </c>
      <c r="U247">
        <f t="shared" si="15"/>
        <v>0.8430980022319341</v>
      </c>
      <c r="V247">
        <v>0.61538461538461486</v>
      </c>
      <c r="W247">
        <f t="shared" si="16"/>
        <v>1.4584826176165491</v>
      </c>
      <c r="X247" s="9" t="s">
        <v>17104</v>
      </c>
      <c r="Y247" t="s">
        <v>188</v>
      </c>
      <c r="Z247" t="s">
        <v>8732</v>
      </c>
      <c r="AA247" t="s">
        <v>17260</v>
      </c>
      <c r="AB247">
        <v>33</v>
      </c>
      <c r="AC247" t="s">
        <v>190</v>
      </c>
      <c r="AD247" s="5" t="s">
        <v>381</v>
      </c>
      <c r="AE247" t="s">
        <v>382</v>
      </c>
      <c r="AF247" t="s">
        <v>37</v>
      </c>
      <c r="AG247" t="s">
        <v>31</v>
      </c>
      <c r="AH247" t="s">
        <v>31</v>
      </c>
      <c r="AI247" t="s">
        <v>31</v>
      </c>
      <c r="AJ247">
        <v>0</v>
      </c>
      <c r="AK247">
        <v>0</v>
      </c>
      <c r="AL247">
        <v>0</v>
      </c>
      <c r="AM247">
        <v>0</v>
      </c>
    </row>
    <row r="248" spans="1:39" x14ac:dyDescent="0.3">
      <c r="A248" t="s">
        <v>3831</v>
      </c>
      <c r="B248" t="s">
        <v>3832</v>
      </c>
      <c r="C248">
        <v>13</v>
      </c>
      <c r="D248">
        <v>9</v>
      </c>
      <c r="E248">
        <v>9</v>
      </c>
      <c r="F248">
        <v>26.7</v>
      </c>
      <c r="G248">
        <v>19.399999999999999</v>
      </c>
      <c r="H248">
        <v>19.399999999999999</v>
      </c>
      <c r="I248">
        <v>44.884999999999998</v>
      </c>
      <c r="J248">
        <v>0</v>
      </c>
      <c r="K248">
        <v>43.668999999999997</v>
      </c>
      <c r="L248">
        <v>1949800000</v>
      </c>
      <c r="M248">
        <v>12</v>
      </c>
      <c r="N248">
        <v>41</v>
      </c>
      <c r="O248">
        <v>0.294364907911846</v>
      </c>
      <c r="P248">
        <v>-0.49208388725916502</v>
      </c>
      <c r="Q248">
        <v>-0.263268932700157</v>
      </c>
      <c r="R248">
        <f>$O248-P248</f>
        <v>0.78644879517101107</v>
      </c>
      <c r="S248">
        <f t="shared" si="18"/>
        <v>0.55763384061200294</v>
      </c>
      <c r="T248">
        <f t="shared" si="14"/>
        <v>1.344082635783014</v>
      </c>
      <c r="U248">
        <f t="shared" si="15"/>
        <v>0.61200688631525113</v>
      </c>
      <c r="V248">
        <v>0.84615384615384581</v>
      </c>
      <c r="W248">
        <f t="shared" si="16"/>
        <v>1.4581607324690968</v>
      </c>
      <c r="X248" s="9" t="s">
        <v>17104</v>
      </c>
      <c r="Y248" t="s">
        <v>468</v>
      </c>
      <c r="Z248" t="s">
        <v>3833</v>
      </c>
      <c r="AA248" t="s">
        <v>17221</v>
      </c>
      <c r="AB248">
        <v>10</v>
      </c>
      <c r="AC248" t="s">
        <v>243</v>
      </c>
      <c r="AD248" s="5" t="s">
        <v>75</v>
      </c>
      <c r="AE248" t="s">
        <v>76</v>
      </c>
      <c r="AF248" t="s">
        <v>37</v>
      </c>
      <c r="AG248" t="s">
        <v>31</v>
      </c>
      <c r="AH248" t="s">
        <v>31</v>
      </c>
      <c r="AI248" t="s">
        <v>31</v>
      </c>
      <c r="AJ248">
        <v>0</v>
      </c>
      <c r="AK248">
        <v>0</v>
      </c>
      <c r="AL248">
        <v>0</v>
      </c>
      <c r="AM248">
        <v>0</v>
      </c>
    </row>
    <row r="249" spans="1:39" x14ac:dyDescent="0.3">
      <c r="A249" t="s">
        <v>10421</v>
      </c>
      <c r="B249" t="s">
        <v>10422</v>
      </c>
      <c r="C249">
        <v>22</v>
      </c>
      <c r="D249">
        <v>22</v>
      </c>
      <c r="E249">
        <v>15</v>
      </c>
      <c r="F249">
        <v>62.4</v>
      </c>
      <c r="G249">
        <v>62.4</v>
      </c>
      <c r="H249">
        <v>43.7</v>
      </c>
      <c r="I249">
        <v>49.537999999999997</v>
      </c>
      <c r="J249">
        <v>0</v>
      </c>
      <c r="K249">
        <v>191.41</v>
      </c>
      <c r="L249">
        <v>9665000000</v>
      </c>
      <c r="M249">
        <v>23</v>
      </c>
      <c r="N249">
        <v>130</v>
      </c>
      <c r="O249">
        <v>-0.55619839330514298</v>
      </c>
      <c r="P249" t="s">
        <v>30</v>
      </c>
      <c r="Q249">
        <v>1.1028553172946001</v>
      </c>
      <c r="R249">
        <v>3</v>
      </c>
      <c r="S249">
        <f t="shared" si="18"/>
        <v>-1.6590537105997432</v>
      </c>
      <c r="T249">
        <f t="shared" si="14"/>
        <v>1.3409462894002568</v>
      </c>
      <c r="U249">
        <f t="shared" si="15"/>
        <v>0.61174552411668814</v>
      </c>
      <c r="V249">
        <v>0.84615384615384581</v>
      </c>
      <c r="W249">
        <f t="shared" si="16"/>
        <v>1.4578993702705341</v>
      </c>
      <c r="X249" s="9" t="s">
        <v>17104</v>
      </c>
      <c r="Y249" t="s">
        <v>161</v>
      </c>
      <c r="Z249" t="s">
        <v>10423</v>
      </c>
      <c r="AA249" t="s">
        <v>17261</v>
      </c>
      <c r="AB249">
        <v>30</v>
      </c>
      <c r="AC249" t="s">
        <v>163</v>
      </c>
      <c r="AD249" s="5" t="s">
        <v>1048</v>
      </c>
      <c r="AE249" t="s">
        <v>1049</v>
      </c>
      <c r="AF249" t="s">
        <v>37</v>
      </c>
      <c r="AG249" t="s">
        <v>31</v>
      </c>
      <c r="AH249" t="s">
        <v>31</v>
      </c>
      <c r="AI249" t="s">
        <v>31</v>
      </c>
      <c r="AJ249">
        <v>0</v>
      </c>
      <c r="AK249">
        <v>0</v>
      </c>
      <c r="AL249">
        <v>0</v>
      </c>
      <c r="AM249">
        <v>0</v>
      </c>
    </row>
    <row r="250" spans="1:39" x14ac:dyDescent="0.3">
      <c r="A250" t="s">
        <v>2694</v>
      </c>
      <c r="B250" t="s">
        <v>2695</v>
      </c>
      <c r="C250">
        <v>15</v>
      </c>
      <c r="D250">
        <v>14</v>
      </c>
      <c r="E250">
        <v>14</v>
      </c>
      <c r="F250">
        <v>28.8</v>
      </c>
      <c r="G250">
        <v>27.3</v>
      </c>
      <c r="H250">
        <v>27.3</v>
      </c>
      <c r="I250">
        <v>81.442999999999998</v>
      </c>
      <c r="J250">
        <v>0</v>
      </c>
      <c r="K250">
        <v>61.366</v>
      </c>
      <c r="L250">
        <v>722990000</v>
      </c>
      <c r="M250">
        <v>42</v>
      </c>
      <c r="N250">
        <v>49</v>
      </c>
      <c r="O250">
        <v>-0.608550189435482</v>
      </c>
      <c r="P250">
        <v>-1.4078721543774</v>
      </c>
      <c r="Q250">
        <v>-1.0861300587654099</v>
      </c>
      <c r="R250">
        <f>$O250-P250</f>
        <v>0.79932196494191798</v>
      </c>
      <c r="S250">
        <f t="shared" si="18"/>
        <v>0.47757986932992791</v>
      </c>
      <c r="T250">
        <f t="shared" si="14"/>
        <v>1.2769018342718459</v>
      </c>
      <c r="U250">
        <f t="shared" si="15"/>
        <v>0.60640848618932053</v>
      </c>
      <c r="V250">
        <v>0.84615384615384581</v>
      </c>
      <c r="W250">
        <f t="shared" si="16"/>
        <v>1.4525623323431662</v>
      </c>
      <c r="X250" s="9" t="s">
        <v>17104</v>
      </c>
      <c r="Y250" t="s">
        <v>2696</v>
      </c>
      <c r="Z250" t="s">
        <v>2697</v>
      </c>
      <c r="AA250" t="s">
        <v>17262</v>
      </c>
      <c r="AB250">
        <v>26</v>
      </c>
      <c r="AC250" t="s">
        <v>843</v>
      </c>
      <c r="AD250" s="5" t="s">
        <v>75</v>
      </c>
      <c r="AE250" t="s">
        <v>76</v>
      </c>
      <c r="AF250" t="s">
        <v>37</v>
      </c>
      <c r="AG250" t="s">
        <v>31</v>
      </c>
      <c r="AH250" t="s">
        <v>31</v>
      </c>
      <c r="AI250" t="s">
        <v>31</v>
      </c>
      <c r="AJ250">
        <v>0</v>
      </c>
      <c r="AK250">
        <v>0</v>
      </c>
      <c r="AL250">
        <v>0</v>
      </c>
      <c r="AM250">
        <v>0</v>
      </c>
    </row>
    <row r="251" spans="1:39" x14ac:dyDescent="0.3">
      <c r="A251" t="s">
        <v>3391</v>
      </c>
      <c r="B251" t="s">
        <v>3392</v>
      </c>
      <c r="C251">
        <v>5</v>
      </c>
      <c r="D251">
        <v>5</v>
      </c>
      <c r="E251">
        <v>5</v>
      </c>
      <c r="F251">
        <v>46.3</v>
      </c>
      <c r="G251">
        <v>46.3</v>
      </c>
      <c r="H251">
        <v>46.3</v>
      </c>
      <c r="I251">
        <v>16.774000000000001</v>
      </c>
      <c r="J251">
        <v>0</v>
      </c>
      <c r="K251">
        <v>84.578000000000003</v>
      </c>
      <c r="L251">
        <v>471250000</v>
      </c>
      <c r="M251">
        <v>10</v>
      </c>
      <c r="N251">
        <v>17</v>
      </c>
      <c r="O251">
        <v>0.38260255966867701</v>
      </c>
      <c r="P251" t="s">
        <v>30</v>
      </c>
      <c r="Q251">
        <v>-0.61082171648740802</v>
      </c>
      <c r="R251">
        <v>3</v>
      </c>
      <c r="S251">
        <f t="shared" si="18"/>
        <v>0.99342427615608497</v>
      </c>
      <c r="T251">
        <f t="shared" si="14"/>
        <v>3.9934242761560848</v>
      </c>
      <c r="U251">
        <f t="shared" si="15"/>
        <v>0.83278535634634032</v>
      </c>
      <c r="V251">
        <v>0.61538461538461486</v>
      </c>
      <c r="W251">
        <f t="shared" si="16"/>
        <v>1.4481699717309553</v>
      </c>
      <c r="X251" s="9" t="s">
        <v>17104</v>
      </c>
      <c r="Y251" t="s">
        <v>227</v>
      </c>
      <c r="Z251" t="s">
        <v>3393</v>
      </c>
      <c r="AA251" t="e">
        <v>#N/A</v>
      </c>
      <c r="AB251">
        <v>35</v>
      </c>
      <c r="AC251" t="s">
        <v>81</v>
      </c>
      <c r="AD251" s="5" t="s">
        <v>75</v>
      </c>
      <c r="AE251" t="s">
        <v>76</v>
      </c>
      <c r="AF251" t="s">
        <v>219</v>
      </c>
      <c r="AG251" t="s">
        <v>31</v>
      </c>
      <c r="AH251" t="s">
        <v>31</v>
      </c>
      <c r="AI251" t="s">
        <v>31</v>
      </c>
      <c r="AJ251">
        <v>0</v>
      </c>
      <c r="AK251">
        <v>0</v>
      </c>
      <c r="AL251">
        <v>0</v>
      </c>
      <c r="AM251">
        <v>0</v>
      </c>
    </row>
    <row r="252" spans="1:39" x14ac:dyDescent="0.3">
      <c r="A252" t="s">
        <v>11145</v>
      </c>
      <c r="B252" t="s">
        <v>11146</v>
      </c>
      <c r="C252">
        <v>4</v>
      </c>
      <c r="D252">
        <v>2</v>
      </c>
      <c r="E252">
        <v>2</v>
      </c>
      <c r="F252">
        <v>13.7</v>
      </c>
      <c r="G252">
        <v>8.5</v>
      </c>
      <c r="H252">
        <v>8.5</v>
      </c>
      <c r="I252">
        <v>30.28</v>
      </c>
      <c r="J252">
        <v>0</v>
      </c>
      <c r="K252">
        <v>39.808999999999997</v>
      </c>
      <c r="L252">
        <v>3938700000</v>
      </c>
      <c r="M252">
        <v>7</v>
      </c>
      <c r="N252">
        <v>40</v>
      </c>
      <c r="O252">
        <v>1.5664015889167799</v>
      </c>
      <c r="P252" t="s">
        <v>30</v>
      </c>
      <c r="Q252">
        <v>0.59526616654225795</v>
      </c>
      <c r="R252">
        <v>3</v>
      </c>
      <c r="S252">
        <f t="shared" si="18"/>
        <v>0.97113542237452199</v>
      </c>
      <c r="T252">
        <f t="shared" si="14"/>
        <v>3.9711354223745219</v>
      </c>
      <c r="U252">
        <f t="shared" si="15"/>
        <v>0.83092795186454349</v>
      </c>
      <c r="V252">
        <v>0.61538461538461486</v>
      </c>
      <c r="W252">
        <f t="shared" si="16"/>
        <v>1.4463125672491584</v>
      </c>
      <c r="X252" s="9" t="s">
        <v>17104</v>
      </c>
      <c r="Y252" t="s">
        <v>365</v>
      </c>
      <c r="Z252" t="s">
        <v>11147</v>
      </c>
      <c r="AA252" t="s">
        <v>17174</v>
      </c>
      <c r="AB252">
        <v>35</v>
      </c>
      <c r="AC252" t="s">
        <v>81</v>
      </c>
      <c r="AD252" s="5" t="s">
        <v>381</v>
      </c>
      <c r="AE252" t="s">
        <v>382</v>
      </c>
      <c r="AF252" t="s">
        <v>37</v>
      </c>
      <c r="AG252" t="s">
        <v>31</v>
      </c>
      <c r="AH252" t="s">
        <v>31</v>
      </c>
      <c r="AI252" t="s">
        <v>31</v>
      </c>
      <c r="AJ252">
        <v>0</v>
      </c>
      <c r="AK252">
        <v>0</v>
      </c>
      <c r="AL252">
        <v>0</v>
      </c>
      <c r="AM252">
        <v>0</v>
      </c>
    </row>
    <row r="253" spans="1:39" x14ac:dyDescent="0.3">
      <c r="A253" t="s">
        <v>15900</v>
      </c>
      <c r="B253" t="s">
        <v>15901</v>
      </c>
      <c r="C253">
        <v>2</v>
      </c>
      <c r="D253">
        <v>2</v>
      </c>
      <c r="E253">
        <v>2</v>
      </c>
      <c r="F253">
        <v>10.3</v>
      </c>
      <c r="G253">
        <v>10.3</v>
      </c>
      <c r="H253">
        <v>10.3</v>
      </c>
      <c r="I253">
        <v>26.736999999999998</v>
      </c>
      <c r="J253">
        <v>0</v>
      </c>
      <c r="K253">
        <v>4.9435000000000002</v>
      </c>
      <c r="L253">
        <v>65810000</v>
      </c>
      <c r="M253">
        <v>10</v>
      </c>
      <c r="N253">
        <v>4</v>
      </c>
      <c r="O253">
        <v>0.190575331449509</v>
      </c>
      <c r="P253" t="s">
        <v>30</v>
      </c>
      <c r="Q253">
        <v>-0.77221071720123302</v>
      </c>
      <c r="R253">
        <v>3</v>
      </c>
      <c r="S253">
        <f t="shared" si="18"/>
        <v>0.96278604865074202</v>
      </c>
      <c r="T253">
        <f t="shared" si="14"/>
        <v>3.962786048650742</v>
      </c>
      <c r="U253">
        <f t="shared" si="15"/>
        <v>0.83023217072089517</v>
      </c>
      <c r="V253">
        <v>0.61538461538461486</v>
      </c>
      <c r="W253">
        <f t="shared" si="16"/>
        <v>1.44561678610551</v>
      </c>
      <c r="X253" s="9" t="s">
        <v>17104</v>
      </c>
      <c r="Y253" t="s">
        <v>227</v>
      </c>
      <c r="Z253" t="s">
        <v>15902</v>
      </c>
      <c r="AA253" t="e">
        <v>#N/A</v>
      </c>
      <c r="AB253">
        <v>35</v>
      </c>
      <c r="AC253" t="s">
        <v>81</v>
      </c>
      <c r="AD253" s="5" t="s">
        <v>381</v>
      </c>
      <c r="AE253" t="s">
        <v>382</v>
      </c>
      <c r="AF253" t="s">
        <v>37</v>
      </c>
      <c r="AG253" t="s">
        <v>31</v>
      </c>
      <c r="AH253" t="s">
        <v>31</v>
      </c>
      <c r="AI253" t="s">
        <v>31</v>
      </c>
      <c r="AJ253">
        <v>0</v>
      </c>
      <c r="AK253">
        <v>0</v>
      </c>
      <c r="AL253">
        <v>0</v>
      </c>
      <c r="AM253">
        <v>0</v>
      </c>
    </row>
    <row r="254" spans="1:39" x14ac:dyDescent="0.3">
      <c r="A254" t="s">
        <v>9280</v>
      </c>
      <c r="B254" t="s">
        <v>9281</v>
      </c>
      <c r="C254">
        <v>7</v>
      </c>
      <c r="D254">
        <v>7</v>
      </c>
      <c r="E254">
        <v>7</v>
      </c>
      <c r="F254">
        <v>27.5</v>
      </c>
      <c r="G254">
        <v>27.5</v>
      </c>
      <c r="H254">
        <v>27.5</v>
      </c>
      <c r="I254">
        <v>35.302</v>
      </c>
      <c r="J254">
        <v>0</v>
      </c>
      <c r="K254">
        <v>32.064999999999998</v>
      </c>
      <c r="L254">
        <v>1744000000</v>
      </c>
      <c r="M254">
        <v>18</v>
      </c>
      <c r="N254">
        <v>47</v>
      </c>
      <c r="O254">
        <v>0.39578160643577598</v>
      </c>
      <c r="P254">
        <v>-0.47818582091066603</v>
      </c>
      <c r="Q254">
        <v>8.7715353816747693E-2</v>
      </c>
      <c r="R254">
        <f>$O254-P254</f>
        <v>0.87396742734644195</v>
      </c>
      <c r="S254">
        <f t="shared" si="18"/>
        <v>0.30806625261902831</v>
      </c>
      <c r="T254">
        <f t="shared" si="14"/>
        <v>1.1820336799654703</v>
      </c>
      <c r="U254">
        <f t="shared" si="15"/>
        <v>0.59850280666378919</v>
      </c>
      <c r="V254">
        <v>0.84615384615384581</v>
      </c>
      <c r="W254">
        <f t="shared" si="16"/>
        <v>1.444656652817635</v>
      </c>
      <c r="X254" s="9" t="s">
        <v>17104</v>
      </c>
      <c r="Y254" t="s">
        <v>4054</v>
      </c>
      <c r="Z254" t="s">
        <v>9282</v>
      </c>
      <c r="AA254" t="s">
        <v>17212</v>
      </c>
      <c r="AB254">
        <v>26</v>
      </c>
      <c r="AC254" t="s">
        <v>4056</v>
      </c>
      <c r="AD254" s="5" t="s">
        <v>75</v>
      </c>
      <c r="AE254" t="s">
        <v>76</v>
      </c>
      <c r="AF254" t="s">
        <v>37</v>
      </c>
      <c r="AG254" t="s">
        <v>31</v>
      </c>
      <c r="AH254" t="s">
        <v>31</v>
      </c>
      <c r="AI254" t="s">
        <v>31</v>
      </c>
      <c r="AJ254">
        <v>0</v>
      </c>
      <c r="AK254">
        <v>0</v>
      </c>
      <c r="AL254">
        <v>0</v>
      </c>
      <c r="AM254">
        <v>0</v>
      </c>
    </row>
    <row r="255" spans="1:39" x14ac:dyDescent="0.3">
      <c r="A255" t="s">
        <v>16538</v>
      </c>
      <c r="B255" t="s">
        <v>16539</v>
      </c>
      <c r="C255">
        <v>17</v>
      </c>
      <c r="D255">
        <v>17</v>
      </c>
      <c r="E255">
        <v>16</v>
      </c>
      <c r="F255">
        <v>38.200000000000003</v>
      </c>
      <c r="G255">
        <v>38.200000000000003</v>
      </c>
      <c r="H255">
        <v>36.299999999999997</v>
      </c>
      <c r="I255">
        <v>57.579000000000001</v>
      </c>
      <c r="J255">
        <v>0</v>
      </c>
      <c r="K255">
        <v>323.31</v>
      </c>
      <c r="L255">
        <v>22339000000</v>
      </c>
      <c r="M255">
        <v>15</v>
      </c>
      <c r="N255">
        <v>206</v>
      </c>
      <c r="O255">
        <v>1.16236017551273</v>
      </c>
      <c r="P255">
        <v>0.246107100198666</v>
      </c>
      <c r="Q255" t="s">
        <v>30</v>
      </c>
      <c r="R255">
        <f>$O255-P255</f>
        <v>0.91625307531406397</v>
      </c>
      <c r="S255">
        <v>3</v>
      </c>
      <c r="T255">
        <f t="shared" si="14"/>
        <v>3.9162530753140641</v>
      </c>
      <c r="U255">
        <f t="shared" si="15"/>
        <v>0.82635442294283867</v>
      </c>
      <c r="V255">
        <v>0.61538461538461486</v>
      </c>
      <c r="W255">
        <f t="shared" si="16"/>
        <v>1.4417390383274535</v>
      </c>
      <c r="X255" s="9" t="s">
        <v>17104</v>
      </c>
      <c r="Y255" t="s">
        <v>1689</v>
      </c>
      <c r="Z255" t="s">
        <v>16540</v>
      </c>
      <c r="AA255" t="s">
        <v>17167</v>
      </c>
      <c r="AB255">
        <v>34</v>
      </c>
      <c r="AC255" t="s">
        <v>1691</v>
      </c>
      <c r="AD255" s="5" t="s">
        <v>403</v>
      </c>
      <c r="AE255" t="s">
        <v>404</v>
      </c>
      <c r="AF255" t="s">
        <v>37</v>
      </c>
      <c r="AG255" t="s">
        <v>31</v>
      </c>
      <c r="AH255" t="s">
        <v>31</v>
      </c>
      <c r="AI255" t="s">
        <v>31</v>
      </c>
      <c r="AJ255">
        <v>0</v>
      </c>
      <c r="AK255">
        <v>0</v>
      </c>
      <c r="AL255">
        <v>0</v>
      </c>
      <c r="AM255">
        <v>0</v>
      </c>
    </row>
    <row r="256" spans="1:39" x14ac:dyDescent="0.3">
      <c r="A256" t="s">
        <v>4177</v>
      </c>
      <c r="B256" t="s">
        <v>4178</v>
      </c>
      <c r="C256">
        <v>14</v>
      </c>
      <c r="D256">
        <v>14</v>
      </c>
      <c r="E256">
        <v>13</v>
      </c>
      <c r="F256">
        <v>19.7</v>
      </c>
      <c r="G256">
        <v>19.7</v>
      </c>
      <c r="H256">
        <v>18.7</v>
      </c>
      <c r="I256">
        <v>102.03</v>
      </c>
      <c r="J256">
        <v>0</v>
      </c>
      <c r="K256">
        <v>75.319999999999993</v>
      </c>
      <c r="L256">
        <v>801050000</v>
      </c>
      <c r="M256">
        <v>50</v>
      </c>
      <c r="N256">
        <v>52</v>
      </c>
      <c r="O256">
        <v>-0.430389046203345</v>
      </c>
      <c r="P256" t="s">
        <v>30</v>
      </c>
      <c r="Q256">
        <v>-1.3294652178883599</v>
      </c>
      <c r="R256">
        <v>3</v>
      </c>
      <c r="S256">
        <f t="shared" ref="S256:S272" si="19">$O256-Q256</f>
        <v>0.89907617168501486</v>
      </c>
      <c r="T256">
        <f t="shared" si="14"/>
        <v>3.8990761716850146</v>
      </c>
      <c r="U256">
        <f t="shared" si="15"/>
        <v>0.82492301430708448</v>
      </c>
      <c r="V256">
        <v>0.61538461538461486</v>
      </c>
      <c r="W256">
        <f t="shared" si="16"/>
        <v>1.4403076296916995</v>
      </c>
      <c r="X256" s="9" t="s">
        <v>17104</v>
      </c>
      <c r="Y256" t="s">
        <v>4179</v>
      </c>
      <c r="Z256" t="s">
        <v>4180</v>
      </c>
      <c r="AA256" t="s">
        <v>17263</v>
      </c>
      <c r="AB256">
        <v>2</v>
      </c>
      <c r="AC256" t="s">
        <v>1003</v>
      </c>
      <c r="AD256" s="5" t="s">
        <v>1234</v>
      </c>
      <c r="AE256" t="s">
        <v>1235</v>
      </c>
      <c r="AF256" t="s">
        <v>37</v>
      </c>
      <c r="AG256" t="s">
        <v>31</v>
      </c>
      <c r="AH256" t="s">
        <v>31</v>
      </c>
      <c r="AI256" t="s">
        <v>31</v>
      </c>
      <c r="AJ256">
        <v>0</v>
      </c>
      <c r="AK256">
        <v>0</v>
      </c>
      <c r="AL256">
        <v>0</v>
      </c>
      <c r="AM256">
        <v>0</v>
      </c>
    </row>
    <row r="257" spans="1:39" x14ac:dyDescent="0.3">
      <c r="A257" t="s">
        <v>6218</v>
      </c>
      <c r="B257" t="s">
        <v>6219</v>
      </c>
      <c r="C257">
        <v>7</v>
      </c>
      <c r="D257">
        <v>7</v>
      </c>
      <c r="E257">
        <v>7</v>
      </c>
      <c r="F257">
        <v>38</v>
      </c>
      <c r="G257">
        <v>38</v>
      </c>
      <c r="H257">
        <v>38</v>
      </c>
      <c r="I257">
        <v>25.295000000000002</v>
      </c>
      <c r="J257">
        <v>0</v>
      </c>
      <c r="K257">
        <v>29.931000000000001</v>
      </c>
      <c r="L257">
        <v>427390000</v>
      </c>
      <c r="M257">
        <v>16</v>
      </c>
      <c r="N257">
        <v>22</v>
      </c>
      <c r="O257">
        <v>-0.28090440210971002</v>
      </c>
      <c r="P257" t="s">
        <v>30</v>
      </c>
      <c r="Q257">
        <v>-1.17511763572693</v>
      </c>
      <c r="R257">
        <v>3</v>
      </c>
      <c r="S257">
        <f t="shared" si="19"/>
        <v>0.89421323361721994</v>
      </c>
      <c r="T257">
        <f t="shared" si="14"/>
        <v>3.8942132336172199</v>
      </c>
      <c r="U257">
        <f t="shared" si="15"/>
        <v>0.82451776946810174</v>
      </c>
      <c r="V257">
        <v>0.61538461538461486</v>
      </c>
      <c r="W257">
        <f t="shared" si="16"/>
        <v>1.4399023848527166</v>
      </c>
      <c r="X257" s="9" t="s">
        <v>17104</v>
      </c>
      <c r="Y257" t="s">
        <v>227</v>
      </c>
      <c r="Z257" t="s">
        <v>6220</v>
      </c>
      <c r="AA257" t="e">
        <v>#N/A</v>
      </c>
      <c r="AB257">
        <v>35</v>
      </c>
      <c r="AC257" t="s">
        <v>81</v>
      </c>
      <c r="AD257" s="5" t="s">
        <v>1829</v>
      </c>
      <c r="AE257" t="s">
        <v>1830</v>
      </c>
      <c r="AF257" t="s">
        <v>37</v>
      </c>
      <c r="AG257" t="s">
        <v>31</v>
      </c>
      <c r="AH257" t="s">
        <v>31</v>
      </c>
      <c r="AI257" t="s">
        <v>31</v>
      </c>
      <c r="AJ257">
        <v>0</v>
      </c>
      <c r="AK257">
        <v>0</v>
      </c>
      <c r="AL257">
        <v>0</v>
      </c>
      <c r="AM257">
        <v>0</v>
      </c>
    </row>
    <row r="258" spans="1:39" x14ac:dyDescent="0.3">
      <c r="A258" t="s">
        <v>10804</v>
      </c>
      <c r="B258" t="s">
        <v>10805</v>
      </c>
      <c r="C258">
        <v>7</v>
      </c>
      <c r="D258">
        <v>6</v>
      </c>
      <c r="E258">
        <v>6</v>
      </c>
      <c r="F258">
        <v>17.100000000000001</v>
      </c>
      <c r="G258">
        <v>15.3</v>
      </c>
      <c r="H258">
        <v>15.3</v>
      </c>
      <c r="I258">
        <v>57.301000000000002</v>
      </c>
      <c r="J258">
        <v>0</v>
      </c>
      <c r="K258">
        <v>45.843000000000004</v>
      </c>
      <c r="L258">
        <v>126750000</v>
      </c>
      <c r="M258">
        <v>24</v>
      </c>
      <c r="N258">
        <v>18</v>
      </c>
      <c r="O258">
        <v>-0.69807754829525903</v>
      </c>
      <c r="P258">
        <v>-1.2182343602180501</v>
      </c>
      <c r="Q258">
        <v>-1.2996966838836701</v>
      </c>
      <c r="R258">
        <f>$O258-P258</f>
        <v>0.52015681192279106</v>
      </c>
      <c r="S258">
        <f t="shared" si="19"/>
        <v>0.60161913558841107</v>
      </c>
      <c r="T258">
        <f t="shared" si="14"/>
        <v>1.1217759475112021</v>
      </c>
      <c r="U258">
        <f t="shared" si="15"/>
        <v>0.59348132895926686</v>
      </c>
      <c r="V258">
        <v>0.84615384615384581</v>
      </c>
      <c r="W258">
        <f t="shared" si="16"/>
        <v>1.4396351751131127</v>
      </c>
      <c r="X258" s="9" t="s">
        <v>17104</v>
      </c>
      <c r="Y258" t="s">
        <v>3607</v>
      </c>
      <c r="Z258" t="s">
        <v>10806</v>
      </c>
      <c r="AA258" t="s">
        <v>17140</v>
      </c>
      <c r="AB258">
        <v>26</v>
      </c>
      <c r="AC258" t="s">
        <v>843</v>
      </c>
      <c r="AD258" s="5" t="s">
        <v>75</v>
      </c>
      <c r="AE258" t="s">
        <v>76</v>
      </c>
      <c r="AF258" t="s">
        <v>37</v>
      </c>
      <c r="AG258" t="s">
        <v>31</v>
      </c>
      <c r="AH258" t="s">
        <v>31</v>
      </c>
      <c r="AI258" t="s">
        <v>31</v>
      </c>
      <c r="AJ258">
        <v>0</v>
      </c>
      <c r="AK258">
        <v>0</v>
      </c>
      <c r="AL258">
        <v>0</v>
      </c>
      <c r="AM258">
        <v>0</v>
      </c>
    </row>
    <row r="259" spans="1:39" x14ac:dyDescent="0.3">
      <c r="A259" t="s">
        <v>9333</v>
      </c>
      <c r="B259" t="s">
        <v>9334</v>
      </c>
      <c r="C259">
        <v>2</v>
      </c>
      <c r="D259">
        <v>2</v>
      </c>
      <c r="E259">
        <v>2</v>
      </c>
      <c r="F259">
        <v>7.1</v>
      </c>
      <c r="G259">
        <v>7.1</v>
      </c>
      <c r="H259">
        <v>7.1</v>
      </c>
      <c r="I259">
        <v>44.040999999999997</v>
      </c>
      <c r="J259">
        <v>0</v>
      </c>
      <c r="K259">
        <v>8.7865000000000002</v>
      </c>
      <c r="L259">
        <v>183970000</v>
      </c>
      <c r="M259">
        <v>21</v>
      </c>
      <c r="N259">
        <v>11</v>
      </c>
      <c r="O259">
        <v>-0.45701575527588501</v>
      </c>
      <c r="P259" t="s">
        <v>30</v>
      </c>
      <c r="Q259">
        <v>-1.3455755114555401</v>
      </c>
      <c r="R259">
        <v>3</v>
      </c>
      <c r="S259">
        <f t="shared" si="19"/>
        <v>0.8885597561796551</v>
      </c>
      <c r="T259">
        <f t="shared" ref="T259:T322" si="20">R259+S259</f>
        <v>3.8885597561796552</v>
      </c>
      <c r="U259">
        <f t="shared" ref="U259:U322" si="21">(T259-MIN(T:T))/(MAX(T:T)-MIN(T:T))</f>
        <v>0.8240466463483046</v>
      </c>
      <c r="V259">
        <v>0.61538461538461486</v>
      </c>
      <c r="W259">
        <f t="shared" ref="W259:W322" si="22">U259+V259</f>
        <v>1.4394312617329195</v>
      </c>
      <c r="X259" s="9" t="s">
        <v>17104</v>
      </c>
      <c r="Y259" t="s">
        <v>227</v>
      </c>
      <c r="Z259" t="s">
        <v>9335</v>
      </c>
      <c r="AA259" t="s">
        <v>17264</v>
      </c>
      <c r="AB259">
        <v>35</v>
      </c>
      <c r="AC259" t="s">
        <v>81</v>
      </c>
      <c r="AD259" s="5" t="s">
        <v>75</v>
      </c>
      <c r="AE259" t="s">
        <v>76</v>
      </c>
      <c r="AF259" t="s">
        <v>37</v>
      </c>
      <c r="AG259" t="s">
        <v>31</v>
      </c>
      <c r="AH259" t="s">
        <v>31</v>
      </c>
      <c r="AI259" t="s">
        <v>31</v>
      </c>
      <c r="AJ259">
        <v>0</v>
      </c>
      <c r="AK259">
        <v>0</v>
      </c>
      <c r="AL259">
        <v>0</v>
      </c>
      <c r="AM259">
        <v>0</v>
      </c>
    </row>
    <row r="260" spans="1:39" x14ac:dyDescent="0.3">
      <c r="A260" t="s">
        <v>16503</v>
      </c>
      <c r="B260" t="s">
        <v>16504</v>
      </c>
      <c r="C260">
        <v>25</v>
      </c>
      <c r="D260">
        <v>24</v>
      </c>
      <c r="E260">
        <v>24</v>
      </c>
      <c r="F260">
        <v>39.9</v>
      </c>
      <c r="G260">
        <v>39.9</v>
      </c>
      <c r="H260">
        <v>39.9</v>
      </c>
      <c r="I260">
        <v>51.567</v>
      </c>
      <c r="J260">
        <v>0</v>
      </c>
      <c r="K260">
        <v>203</v>
      </c>
      <c r="L260">
        <v>5730300000</v>
      </c>
      <c r="M260">
        <v>16</v>
      </c>
      <c r="N260">
        <v>198</v>
      </c>
      <c r="O260">
        <v>0.93578597158193599</v>
      </c>
      <c r="P260">
        <v>0.42482448183000099</v>
      </c>
      <c r="Q260">
        <v>0.32872752845287301</v>
      </c>
      <c r="R260">
        <f>$O260-P260</f>
        <v>0.51096148975193501</v>
      </c>
      <c r="S260">
        <f t="shared" si="19"/>
        <v>0.60705844312906299</v>
      </c>
      <c r="T260">
        <f t="shared" si="20"/>
        <v>1.1180199328809981</v>
      </c>
      <c r="U260">
        <f t="shared" si="21"/>
        <v>0.5931683277400831</v>
      </c>
      <c r="V260">
        <v>0.84615384615384581</v>
      </c>
      <c r="W260">
        <f t="shared" si="22"/>
        <v>1.4393221738939288</v>
      </c>
      <c r="X260" s="9" t="s">
        <v>17104</v>
      </c>
      <c r="Y260" t="s">
        <v>508</v>
      </c>
      <c r="Z260" t="s">
        <v>16505</v>
      </c>
      <c r="AA260" t="e">
        <v>#N/A</v>
      </c>
      <c r="AB260">
        <v>30</v>
      </c>
      <c r="AC260" t="s">
        <v>510</v>
      </c>
      <c r="AD260" s="5" t="s">
        <v>381</v>
      </c>
      <c r="AE260" t="s">
        <v>382</v>
      </c>
      <c r="AF260" t="s">
        <v>37</v>
      </c>
      <c r="AG260" t="s">
        <v>31</v>
      </c>
      <c r="AH260" t="s">
        <v>31</v>
      </c>
      <c r="AI260" t="s">
        <v>31</v>
      </c>
      <c r="AJ260">
        <v>0</v>
      </c>
      <c r="AK260">
        <v>0</v>
      </c>
      <c r="AL260">
        <v>0</v>
      </c>
      <c r="AM260">
        <v>0</v>
      </c>
    </row>
    <row r="261" spans="1:39" x14ac:dyDescent="0.3">
      <c r="A261" t="s">
        <v>10146</v>
      </c>
      <c r="B261" t="s">
        <v>10147</v>
      </c>
      <c r="C261">
        <v>10</v>
      </c>
      <c r="D261">
        <v>10</v>
      </c>
      <c r="E261">
        <v>10</v>
      </c>
      <c r="F261">
        <v>29</v>
      </c>
      <c r="G261">
        <v>29</v>
      </c>
      <c r="H261">
        <v>29</v>
      </c>
      <c r="I261">
        <v>48.442</v>
      </c>
      <c r="J261">
        <v>0</v>
      </c>
      <c r="K261">
        <v>32.299999999999997</v>
      </c>
      <c r="L261">
        <v>479530000</v>
      </c>
      <c r="M261">
        <v>21</v>
      </c>
      <c r="N261">
        <v>30</v>
      </c>
      <c r="O261">
        <v>-0.30227410580430703</v>
      </c>
      <c r="P261">
        <v>-0.99272566356442205</v>
      </c>
      <c r="Q261">
        <v>-0.72913374858243096</v>
      </c>
      <c r="R261">
        <f>$O261-P261</f>
        <v>0.69045155776011502</v>
      </c>
      <c r="S261">
        <f t="shared" si="19"/>
        <v>0.42685964277812394</v>
      </c>
      <c r="T261">
        <f t="shared" si="20"/>
        <v>1.1173112005382388</v>
      </c>
      <c r="U261">
        <f t="shared" si="21"/>
        <v>0.59310926671151998</v>
      </c>
      <c r="V261">
        <v>0.84615384615384581</v>
      </c>
      <c r="W261">
        <f t="shared" si="22"/>
        <v>1.4392631128653659</v>
      </c>
      <c r="X261" s="9" t="s">
        <v>17104</v>
      </c>
      <c r="Y261" t="s">
        <v>3644</v>
      </c>
      <c r="Z261" t="s">
        <v>10148</v>
      </c>
      <c r="AA261" t="s">
        <v>17265</v>
      </c>
      <c r="AB261">
        <v>26</v>
      </c>
      <c r="AC261" t="s">
        <v>3646</v>
      </c>
      <c r="AD261" s="5" t="s">
        <v>75</v>
      </c>
      <c r="AE261" t="s">
        <v>76</v>
      </c>
      <c r="AF261" t="s">
        <v>37</v>
      </c>
      <c r="AG261" t="s">
        <v>31</v>
      </c>
      <c r="AH261" t="s">
        <v>31</v>
      </c>
      <c r="AI261" t="s">
        <v>31</v>
      </c>
      <c r="AJ261">
        <v>0</v>
      </c>
      <c r="AK261">
        <v>0</v>
      </c>
      <c r="AL261">
        <v>0</v>
      </c>
      <c r="AM261">
        <v>0</v>
      </c>
    </row>
    <row r="262" spans="1:39" x14ac:dyDescent="0.3">
      <c r="A262" t="s">
        <v>3789</v>
      </c>
      <c r="B262" t="s">
        <v>3790</v>
      </c>
      <c r="C262">
        <v>1</v>
      </c>
      <c r="D262">
        <v>1</v>
      </c>
      <c r="E262">
        <v>1</v>
      </c>
      <c r="F262">
        <v>0.6</v>
      </c>
      <c r="G262">
        <v>0.6</v>
      </c>
      <c r="H262">
        <v>0.6</v>
      </c>
      <c r="I262">
        <v>244.25</v>
      </c>
      <c r="J262">
        <v>0</v>
      </c>
      <c r="K262">
        <v>25.818999999999999</v>
      </c>
      <c r="L262">
        <v>112870000</v>
      </c>
      <c r="M262">
        <v>111</v>
      </c>
      <c r="N262">
        <v>9</v>
      </c>
      <c r="O262">
        <v>-1.63362238407135</v>
      </c>
      <c r="P262" t="s">
        <v>30</v>
      </c>
      <c r="Q262">
        <v>-2.5188190937042201</v>
      </c>
      <c r="R262">
        <v>3</v>
      </c>
      <c r="S262">
        <f t="shared" si="19"/>
        <v>0.88519670963287012</v>
      </c>
      <c r="T262">
        <f t="shared" si="20"/>
        <v>3.8851967096328703</v>
      </c>
      <c r="U262">
        <f t="shared" si="21"/>
        <v>0.82376639246940586</v>
      </c>
      <c r="V262">
        <v>0.61538461538461486</v>
      </c>
      <c r="W262">
        <f t="shared" si="22"/>
        <v>1.4391510078540208</v>
      </c>
      <c r="X262" s="9" t="s">
        <v>17104</v>
      </c>
      <c r="Y262" t="s">
        <v>227</v>
      </c>
      <c r="Z262" t="s">
        <v>3791</v>
      </c>
      <c r="AA262" t="e">
        <v>#N/A</v>
      </c>
      <c r="AB262">
        <v>35</v>
      </c>
      <c r="AC262" t="s">
        <v>81</v>
      </c>
      <c r="AD262" s="5" t="s">
        <v>3792</v>
      </c>
      <c r="AE262" t="s">
        <v>3793</v>
      </c>
      <c r="AF262" t="s">
        <v>37</v>
      </c>
      <c r="AG262" t="s">
        <v>31</v>
      </c>
      <c r="AH262" t="s">
        <v>31</v>
      </c>
      <c r="AI262" t="s">
        <v>31</v>
      </c>
      <c r="AJ262">
        <v>0</v>
      </c>
      <c r="AK262">
        <v>0</v>
      </c>
      <c r="AL262">
        <v>0</v>
      </c>
      <c r="AM262">
        <v>0</v>
      </c>
    </row>
    <row r="263" spans="1:39" x14ac:dyDescent="0.3">
      <c r="A263" t="s">
        <v>15882</v>
      </c>
      <c r="B263" t="s">
        <v>15883</v>
      </c>
      <c r="C263">
        <v>3</v>
      </c>
      <c r="D263">
        <v>3</v>
      </c>
      <c r="E263">
        <v>3</v>
      </c>
      <c r="F263">
        <v>24.2</v>
      </c>
      <c r="G263">
        <v>24.2</v>
      </c>
      <c r="H263">
        <v>24.2</v>
      </c>
      <c r="I263">
        <v>16.611999999999998</v>
      </c>
      <c r="J263">
        <v>0</v>
      </c>
      <c r="K263">
        <v>25.306000000000001</v>
      </c>
      <c r="L263">
        <v>456180000</v>
      </c>
      <c r="M263">
        <v>7</v>
      </c>
      <c r="N263">
        <v>19</v>
      </c>
      <c r="O263">
        <v>0.50598288699984595</v>
      </c>
      <c r="P263" t="s">
        <v>30</v>
      </c>
      <c r="Q263">
        <v>-0.36474521883896399</v>
      </c>
      <c r="R263">
        <v>3</v>
      </c>
      <c r="S263">
        <f t="shared" si="19"/>
        <v>0.87072810583880988</v>
      </c>
      <c r="T263">
        <f t="shared" si="20"/>
        <v>3.8707281058388099</v>
      </c>
      <c r="U263">
        <f t="shared" si="21"/>
        <v>0.82256067548656742</v>
      </c>
      <c r="V263">
        <v>0.61538461538461486</v>
      </c>
      <c r="W263">
        <f t="shared" si="22"/>
        <v>1.4379452908711823</v>
      </c>
      <c r="X263" s="9" t="s">
        <v>17104</v>
      </c>
      <c r="Y263" t="s">
        <v>227</v>
      </c>
      <c r="Z263" t="s">
        <v>15884</v>
      </c>
      <c r="AA263" t="s">
        <v>17266</v>
      </c>
      <c r="AB263">
        <v>35</v>
      </c>
      <c r="AC263" t="s">
        <v>81</v>
      </c>
      <c r="AD263" s="5" t="s">
        <v>3949</v>
      </c>
      <c r="AE263" t="s">
        <v>3950</v>
      </c>
      <c r="AF263" t="s">
        <v>37</v>
      </c>
      <c r="AG263" t="s">
        <v>31</v>
      </c>
      <c r="AH263" t="s">
        <v>31</v>
      </c>
      <c r="AI263" t="s">
        <v>31</v>
      </c>
      <c r="AJ263">
        <v>0</v>
      </c>
      <c r="AK263">
        <v>0</v>
      </c>
      <c r="AL263">
        <v>0</v>
      </c>
      <c r="AM263">
        <v>0</v>
      </c>
    </row>
    <row r="264" spans="1:39" x14ac:dyDescent="0.3">
      <c r="A264" t="s">
        <v>9024</v>
      </c>
      <c r="B264" t="s">
        <v>9025</v>
      </c>
      <c r="C264">
        <v>4</v>
      </c>
      <c r="D264">
        <v>3</v>
      </c>
      <c r="E264">
        <v>1</v>
      </c>
      <c r="F264">
        <v>9.6999999999999993</v>
      </c>
      <c r="G264">
        <v>8.1999999999999993</v>
      </c>
      <c r="H264">
        <v>0.9</v>
      </c>
      <c r="I264">
        <v>87.216999999999999</v>
      </c>
      <c r="J264">
        <v>0</v>
      </c>
      <c r="K264">
        <v>5.0058999999999996</v>
      </c>
      <c r="L264">
        <v>85269000</v>
      </c>
      <c r="M264">
        <v>28</v>
      </c>
      <c r="N264">
        <v>3</v>
      </c>
      <c r="O264">
        <v>-0.16525411605835</v>
      </c>
      <c r="P264" t="s">
        <v>30</v>
      </c>
      <c r="Q264">
        <v>-1.0357393622398401</v>
      </c>
      <c r="R264">
        <v>3</v>
      </c>
      <c r="S264">
        <f t="shared" si="19"/>
        <v>0.87048524618149004</v>
      </c>
      <c r="T264">
        <f t="shared" si="20"/>
        <v>3.8704852461814898</v>
      </c>
      <c r="U264">
        <f t="shared" si="21"/>
        <v>0.82254043718179082</v>
      </c>
      <c r="V264">
        <v>0.61538461538461486</v>
      </c>
      <c r="W264">
        <f t="shared" si="22"/>
        <v>1.4379250525664058</v>
      </c>
      <c r="X264" s="9" t="s">
        <v>17104</v>
      </c>
      <c r="Y264" t="s">
        <v>548</v>
      </c>
      <c r="Z264" t="s">
        <v>9026</v>
      </c>
      <c r="AA264" t="s">
        <v>17267</v>
      </c>
      <c r="AB264">
        <v>29</v>
      </c>
      <c r="AC264" t="s">
        <v>550</v>
      </c>
      <c r="AD264" s="5" t="s">
        <v>9027</v>
      </c>
      <c r="AE264" t="s">
        <v>9028</v>
      </c>
      <c r="AF264" t="s">
        <v>37</v>
      </c>
      <c r="AG264" t="s">
        <v>31</v>
      </c>
      <c r="AH264" t="s">
        <v>31</v>
      </c>
      <c r="AI264" t="s">
        <v>31</v>
      </c>
      <c r="AJ264">
        <v>0</v>
      </c>
      <c r="AK264">
        <v>0</v>
      </c>
      <c r="AL264">
        <v>0</v>
      </c>
      <c r="AM264">
        <v>0</v>
      </c>
    </row>
    <row r="265" spans="1:39" x14ac:dyDescent="0.3">
      <c r="A265" t="s">
        <v>16301</v>
      </c>
      <c r="B265" t="s">
        <v>16302</v>
      </c>
      <c r="C265">
        <v>4</v>
      </c>
      <c r="D265">
        <v>4</v>
      </c>
      <c r="E265">
        <v>4</v>
      </c>
      <c r="F265">
        <v>10.9</v>
      </c>
      <c r="G265">
        <v>10.9</v>
      </c>
      <c r="H265">
        <v>10.9</v>
      </c>
      <c r="I265">
        <v>70.638999999999996</v>
      </c>
      <c r="J265">
        <v>0</v>
      </c>
      <c r="K265">
        <v>7.4177</v>
      </c>
      <c r="L265">
        <v>89065000</v>
      </c>
      <c r="M265">
        <v>36</v>
      </c>
      <c r="N265">
        <v>7</v>
      </c>
      <c r="O265">
        <v>-1.0970170100529999</v>
      </c>
      <c r="P265" t="s">
        <v>30</v>
      </c>
      <c r="Q265">
        <v>-1.9627170165379799</v>
      </c>
      <c r="R265">
        <v>3</v>
      </c>
      <c r="S265">
        <f t="shared" si="19"/>
        <v>0.86570000648498002</v>
      </c>
      <c r="T265">
        <f t="shared" si="20"/>
        <v>3.86570000648498</v>
      </c>
      <c r="U265">
        <f t="shared" si="21"/>
        <v>0.82214166720708171</v>
      </c>
      <c r="V265">
        <v>0.61538461538461486</v>
      </c>
      <c r="W265">
        <f t="shared" si="22"/>
        <v>1.4375262825916966</v>
      </c>
      <c r="X265" s="9" t="s">
        <v>17104</v>
      </c>
      <c r="Y265" t="s">
        <v>693</v>
      </c>
      <c r="Z265" t="s">
        <v>16303</v>
      </c>
      <c r="AA265" t="s">
        <v>17268</v>
      </c>
      <c r="AB265">
        <v>27</v>
      </c>
      <c r="AC265" t="s">
        <v>105</v>
      </c>
      <c r="AD265" s="5" t="s">
        <v>118</v>
      </c>
      <c r="AE265" t="s">
        <v>119</v>
      </c>
      <c r="AF265" t="s">
        <v>37</v>
      </c>
      <c r="AG265" t="s">
        <v>31</v>
      </c>
      <c r="AH265" t="s">
        <v>31</v>
      </c>
      <c r="AI265" t="s">
        <v>31</v>
      </c>
      <c r="AJ265">
        <v>0</v>
      </c>
      <c r="AK265">
        <v>0</v>
      </c>
      <c r="AL265">
        <v>0</v>
      </c>
      <c r="AM265">
        <v>0</v>
      </c>
    </row>
    <row r="266" spans="1:39" x14ac:dyDescent="0.3">
      <c r="A266" t="s">
        <v>9758</v>
      </c>
      <c r="B266" t="s">
        <v>9759</v>
      </c>
      <c r="C266">
        <v>5</v>
      </c>
      <c r="D266">
        <v>5</v>
      </c>
      <c r="E266">
        <v>5</v>
      </c>
      <c r="F266">
        <v>9</v>
      </c>
      <c r="G266">
        <v>9</v>
      </c>
      <c r="H266">
        <v>9</v>
      </c>
      <c r="I266">
        <v>77.674000000000007</v>
      </c>
      <c r="J266">
        <v>0</v>
      </c>
      <c r="K266">
        <v>18.867999999999999</v>
      </c>
      <c r="L266">
        <v>92402000</v>
      </c>
      <c r="M266">
        <v>29</v>
      </c>
      <c r="N266">
        <v>12</v>
      </c>
      <c r="O266">
        <v>-0.83577764672892396</v>
      </c>
      <c r="P266" t="s">
        <v>30</v>
      </c>
      <c r="Q266">
        <v>-1.6773853302002</v>
      </c>
      <c r="R266">
        <v>3</v>
      </c>
      <c r="S266">
        <f t="shared" si="19"/>
        <v>0.84160768347127601</v>
      </c>
      <c r="T266">
        <f t="shared" si="20"/>
        <v>3.8416076834712758</v>
      </c>
      <c r="U266">
        <f t="shared" si="21"/>
        <v>0.82013397362260632</v>
      </c>
      <c r="V266">
        <v>0.61538461538461486</v>
      </c>
      <c r="W266">
        <f t="shared" si="22"/>
        <v>1.4355185890072213</v>
      </c>
      <c r="X266" s="9" t="s">
        <v>17104</v>
      </c>
      <c r="Y266" t="s">
        <v>365</v>
      </c>
      <c r="Z266" t="s">
        <v>9760</v>
      </c>
      <c r="AA266" t="e">
        <v>#N/A</v>
      </c>
      <c r="AB266">
        <v>35</v>
      </c>
      <c r="AC266" t="s">
        <v>81</v>
      </c>
      <c r="AD266" s="5" t="s">
        <v>381</v>
      </c>
      <c r="AE266" t="s">
        <v>382</v>
      </c>
      <c r="AF266" t="s">
        <v>37</v>
      </c>
      <c r="AG266" t="s">
        <v>31</v>
      </c>
      <c r="AH266" t="s">
        <v>31</v>
      </c>
      <c r="AI266" t="s">
        <v>31</v>
      </c>
      <c r="AJ266">
        <v>0</v>
      </c>
      <c r="AK266">
        <v>0</v>
      </c>
      <c r="AL266">
        <v>0</v>
      </c>
      <c r="AM266">
        <v>0</v>
      </c>
    </row>
    <row r="267" spans="1:39" x14ac:dyDescent="0.3">
      <c r="A267" t="s">
        <v>12351</v>
      </c>
      <c r="B267" t="s">
        <v>12352</v>
      </c>
      <c r="C267">
        <v>8</v>
      </c>
      <c r="D267">
        <v>8</v>
      </c>
      <c r="E267">
        <v>8</v>
      </c>
      <c r="F267">
        <v>24.3</v>
      </c>
      <c r="G267">
        <v>24.3</v>
      </c>
      <c r="H267">
        <v>24.3</v>
      </c>
      <c r="I267">
        <v>39.896000000000001</v>
      </c>
      <c r="J267">
        <v>0</v>
      </c>
      <c r="K267">
        <v>74.887</v>
      </c>
      <c r="L267">
        <v>326560000</v>
      </c>
      <c r="M267">
        <v>14</v>
      </c>
      <c r="N267">
        <v>20</v>
      </c>
      <c r="O267">
        <v>0.14047388235727901</v>
      </c>
      <c r="P267">
        <v>-0.24463053758848799</v>
      </c>
      <c r="Q267">
        <v>-0.52978961169719696</v>
      </c>
      <c r="R267">
        <f>$O267-P267</f>
        <v>0.385104419945767</v>
      </c>
      <c r="S267">
        <f t="shared" si="19"/>
        <v>0.67026349405447594</v>
      </c>
      <c r="T267">
        <f t="shared" si="20"/>
        <v>1.055367914000243</v>
      </c>
      <c r="U267">
        <f t="shared" si="21"/>
        <v>0.58794732616668688</v>
      </c>
      <c r="V267">
        <v>0.84615384615384581</v>
      </c>
      <c r="W267">
        <f t="shared" si="22"/>
        <v>1.4341011723205326</v>
      </c>
      <c r="X267" s="9" t="s">
        <v>17104</v>
      </c>
      <c r="Y267" t="s">
        <v>889</v>
      </c>
      <c r="Z267" t="s">
        <v>12353</v>
      </c>
      <c r="AA267" t="s">
        <v>17112</v>
      </c>
      <c r="AB267">
        <v>26</v>
      </c>
      <c r="AC267" t="s">
        <v>891</v>
      </c>
      <c r="AD267" s="5" t="s">
        <v>75</v>
      </c>
      <c r="AE267" t="s">
        <v>76</v>
      </c>
      <c r="AF267" t="s">
        <v>37</v>
      </c>
      <c r="AG267" t="s">
        <v>31</v>
      </c>
      <c r="AH267" t="s">
        <v>31</v>
      </c>
      <c r="AI267" t="s">
        <v>31</v>
      </c>
      <c r="AJ267">
        <v>0</v>
      </c>
      <c r="AK267">
        <v>0</v>
      </c>
      <c r="AL267">
        <v>0</v>
      </c>
      <c r="AM267">
        <v>0</v>
      </c>
    </row>
    <row r="268" spans="1:39" x14ac:dyDescent="0.3">
      <c r="A268" t="s">
        <v>8127</v>
      </c>
      <c r="B268" t="s">
        <v>8128</v>
      </c>
      <c r="C268">
        <v>6</v>
      </c>
      <c r="D268">
        <v>6</v>
      </c>
      <c r="E268">
        <v>6</v>
      </c>
      <c r="F268">
        <v>43.5</v>
      </c>
      <c r="G268">
        <v>43.5</v>
      </c>
      <c r="H268">
        <v>43.5</v>
      </c>
      <c r="I268">
        <v>23.664000000000001</v>
      </c>
      <c r="J268">
        <v>0</v>
      </c>
      <c r="K268">
        <v>57.29</v>
      </c>
      <c r="L268">
        <v>8449600000</v>
      </c>
      <c r="M268">
        <v>11</v>
      </c>
      <c r="N268">
        <v>84</v>
      </c>
      <c r="O268">
        <v>1.25702544817558</v>
      </c>
      <c r="P268">
        <v>-0.47752568001548501</v>
      </c>
      <c r="Q268">
        <v>-0.82878855466842605</v>
      </c>
      <c r="R268">
        <f>$O268-P268</f>
        <v>1.7345511281910651</v>
      </c>
      <c r="S268">
        <f t="shared" si="19"/>
        <v>2.085814002844006</v>
      </c>
      <c r="T268">
        <f t="shared" si="20"/>
        <v>3.820365131035071</v>
      </c>
      <c r="U268">
        <f t="shared" si="21"/>
        <v>0.81836376091958929</v>
      </c>
      <c r="V268">
        <v>0.61538461538461486</v>
      </c>
      <c r="W268">
        <f t="shared" si="22"/>
        <v>1.4337483763042043</v>
      </c>
      <c r="X268" s="9" t="s">
        <v>17104</v>
      </c>
      <c r="Y268" t="s">
        <v>565</v>
      </c>
      <c r="Z268" t="s">
        <v>8129</v>
      </c>
      <c r="AA268" t="s">
        <v>17179</v>
      </c>
      <c r="AB268">
        <v>20</v>
      </c>
      <c r="AC268" t="s">
        <v>567</v>
      </c>
      <c r="AD268" s="5" t="s">
        <v>118</v>
      </c>
      <c r="AE268" t="s">
        <v>119</v>
      </c>
      <c r="AF268" t="s">
        <v>37</v>
      </c>
      <c r="AG268" t="s">
        <v>31</v>
      </c>
      <c r="AH268" t="s">
        <v>31</v>
      </c>
      <c r="AI268" t="s">
        <v>31</v>
      </c>
      <c r="AJ268">
        <v>0</v>
      </c>
      <c r="AK268">
        <v>0</v>
      </c>
      <c r="AL268">
        <v>0</v>
      </c>
      <c r="AM268">
        <v>0</v>
      </c>
    </row>
    <row r="269" spans="1:39" x14ac:dyDescent="0.3">
      <c r="A269" t="s">
        <v>14543</v>
      </c>
      <c r="B269" t="s">
        <v>14544</v>
      </c>
      <c r="C269">
        <v>2</v>
      </c>
      <c r="D269">
        <v>2</v>
      </c>
      <c r="E269">
        <v>2</v>
      </c>
      <c r="F269">
        <v>7.5</v>
      </c>
      <c r="G269">
        <v>7.5</v>
      </c>
      <c r="H269">
        <v>7.5</v>
      </c>
      <c r="I269">
        <v>34.341000000000001</v>
      </c>
      <c r="J269">
        <v>0</v>
      </c>
      <c r="K269">
        <v>4.5951000000000004</v>
      </c>
      <c r="L269">
        <v>31780000</v>
      </c>
      <c r="M269">
        <v>18</v>
      </c>
      <c r="N269">
        <v>3</v>
      </c>
      <c r="O269">
        <v>-0.75073327620824204</v>
      </c>
      <c r="P269" t="s">
        <v>30</v>
      </c>
      <c r="Q269">
        <v>-1.5666351914405801</v>
      </c>
      <c r="R269">
        <v>3</v>
      </c>
      <c r="S269">
        <f t="shared" si="19"/>
        <v>0.81590191523233802</v>
      </c>
      <c r="T269">
        <f t="shared" si="20"/>
        <v>3.8159019152323381</v>
      </c>
      <c r="U269">
        <f t="shared" si="21"/>
        <v>0.81799182626936151</v>
      </c>
      <c r="V269">
        <v>0.61538461538461486</v>
      </c>
      <c r="W269">
        <f t="shared" si="22"/>
        <v>1.4333764416539765</v>
      </c>
      <c r="X269" s="9" t="s">
        <v>17104</v>
      </c>
      <c r="Y269" t="s">
        <v>188</v>
      </c>
      <c r="Z269" t="s">
        <v>14545</v>
      </c>
      <c r="AA269" t="s">
        <v>17269</v>
      </c>
      <c r="AB269">
        <v>33</v>
      </c>
      <c r="AC269" t="s">
        <v>190</v>
      </c>
      <c r="AD269" s="5" t="s">
        <v>381</v>
      </c>
      <c r="AE269" t="s">
        <v>382</v>
      </c>
      <c r="AF269" t="s">
        <v>37</v>
      </c>
      <c r="AG269" t="s">
        <v>31</v>
      </c>
      <c r="AH269" t="s">
        <v>31</v>
      </c>
      <c r="AI269" t="s">
        <v>31</v>
      </c>
      <c r="AJ269">
        <v>0</v>
      </c>
      <c r="AK269">
        <v>0</v>
      </c>
      <c r="AL269">
        <v>0</v>
      </c>
      <c r="AM269">
        <v>0</v>
      </c>
    </row>
    <row r="270" spans="1:39" x14ac:dyDescent="0.3">
      <c r="A270" t="s">
        <v>12036</v>
      </c>
      <c r="B270" t="s">
        <v>12037</v>
      </c>
      <c r="C270">
        <v>18</v>
      </c>
      <c r="D270">
        <v>18</v>
      </c>
      <c r="E270">
        <v>12</v>
      </c>
      <c r="F270">
        <v>49</v>
      </c>
      <c r="G270">
        <v>49</v>
      </c>
      <c r="H270">
        <v>29.7</v>
      </c>
      <c r="I270">
        <v>45.012999999999998</v>
      </c>
      <c r="J270">
        <v>0</v>
      </c>
      <c r="K270">
        <v>323.31</v>
      </c>
      <c r="L270">
        <v>9539500000</v>
      </c>
      <c r="M270">
        <v>16</v>
      </c>
      <c r="N270">
        <v>148</v>
      </c>
      <c r="O270">
        <v>0.73604581570800598</v>
      </c>
      <c r="P270">
        <v>1.03272820512454E-2</v>
      </c>
      <c r="Q270">
        <v>0.422575112432241</v>
      </c>
      <c r="R270">
        <f>$O270-P270</f>
        <v>0.72571853365676053</v>
      </c>
      <c r="S270">
        <f t="shared" si="19"/>
        <v>0.31347070327576498</v>
      </c>
      <c r="T270">
        <f t="shared" si="20"/>
        <v>1.0391892369325255</v>
      </c>
      <c r="U270">
        <f t="shared" si="21"/>
        <v>0.58659910307771046</v>
      </c>
      <c r="V270">
        <v>0.84615384615384581</v>
      </c>
      <c r="W270">
        <f t="shared" si="22"/>
        <v>1.4327529492315563</v>
      </c>
      <c r="X270" s="9" t="s">
        <v>17104</v>
      </c>
      <c r="Y270" t="s">
        <v>468</v>
      </c>
      <c r="Z270" t="s">
        <v>12038</v>
      </c>
      <c r="AA270" t="s">
        <v>17221</v>
      </c>
      <c r="AB270">
        <v>10</v>
      </c>
      <c r="AC270" t="s">
        <v>243</v>
      </c>
      <c r="AD270" s="5" t="s">
        <v>75</v>
      </c>
      <c r="AE270" t="s">
        <v>76</v>
      </c>
      <c r="AF270" t="s">
        <v>37</v>
      </c>
      <c r="AG270" t="s">
        <v>31</v>
      </c>
      <c r="AH270" t="s">
        <v>31</v>
      </c>
      <c r="AI270" t="s">
        <v>31</v>
      </c>
      <c r="AJ270">
        <v>0</v>
      </c>
      <c r="AK270">
        <v>0</v>
      </c>
      <c r="AL270">
        <v>0</v>
      </c>
      <c r="AM270">
        <v>0</v>
      </c>
    </row>
    <row r="271" spans="1:39" x14ac:dyDescent="0.3">
      <c r="A271" t="s">
        <v>15472</v>
      </c>
      <c r="B271" t="s">
        <v>15473</v>
      </c>
      <c r="C271">
        <v>9</v>
      </c>
      <c r="D271">
        <v>7</v>
      </c>
      <c r="E271">
        <v>7</v>
      </c>
      <c r="F271">
        <v>12.4</v>
      </c>
      <c r="G271">
        <v>10.199999999999999</v>
      </c>
      <c r="H271">
        <v>10.199999999999999</v>
      </c>
      <c r="I271">
        <v>93.567999999999998</v>
      </c>
      <c r="J271">
        <v>0</v>
      </c>
      <c r="K271">
        <v>54.835000000000001</v>
      </c>
      <c r="L271">
        <v>377100000</v>
      </c>
      <c r="M271">
        <v>47</v>
      </c>
      <c r="N271">
        <v>19</v>
      </c>
      <c r="O271">
        <v>-0.77012760266661595</v>
      </c>
      <c r="P271" t="s">
        <v>30</v>
      </c>
      <c r="Q271">
        <v>-1.5744797388712599</v>
      </c>
      <c r="R271">
        <v>3</v>
      </c>
      <c r="S271">
        <f t="shared" si="19"/>
        <v>0.80435213620464396</v>
      </c>
      <c r="T271">
        <f t="shared" si="20"/>
        <v>3.8043521362046437</v>
      </c>
      <c r="U271">
        <f t="shared" si="21"/>
        <v>0.81702934468372035</v>
      </c>
      <c r="V271">
        <v>0.61538461538461486</v>
      </c>
      <c r="W271">
        <f t="shared" si="22"/>
        <v>1.4324139600683352</v>
      </c>
      <c r="X271" s="9" t="s">
        <v>17104</v>
      </c>
      <c r="Y271" t="s">
        <v>188</v>
      </c>
      <c r="Z271" t="s">
        <v>15474</v>
      </c>
      <c r="AA271" t="s">
        <v>17270</v>
      </c>
      <c r="AB271">
        <v>33</v>
      </c>
      <c r="AC271" t="s">
        <v>190</v>
      </c>
      <c r="AD271" s="5" t="s">
        <v>381</v>
      </c>
      <c r="AE271" t="s">
        <v>382</v>
      </c>
      <c r="AF271" t="s">
        <v>37</v>
      </c>
      <c r="AG271" t="s">
        <v>31</v>
      </c>
      <c r="AH271" t="s">
        <v>31</v>
      </c>
      <c r="AI271" t="s">
        <v>31</v>
      </c>
      <c r="AJ271">
        <v>0</v>
      </c>
      <c r="AK271">
        <v>0</v>
      </c>
      <c r="AL271">
        <v>0</v>
      </c>
      <c r="AM271">
        <v>0</v>
      </c>
    </row>
    <row r="272" spans="1:39" x14ac:dyDescent="0.3">
      <c r="A272" t="s">
        <v>13949</v>
      </c>
      <c r="B272" t="s">
        <v>13950</v>
      </c>
      <c r="C272">
        <v>18</v>
      </c>
      <c r="D272">
        <v>18</v>
      </c>
      <c r="E272">
        <v>18</v>
      </c>
      <c r="F272">
        <v>44.5</v>
      </c>
      <c r="G272">
        <v>44.5</v>
      </c>
      <c r="H272">
        <v>44.5</v>
      </c>
      <c r="I272">
        <v>39.951999999999998</v>
      </c>
      <c r="J272">
        <v>0</v>
      </c>
      <c r="K272">
        <v>95.290999999999997</v>
      </c>
      <c r="L272">
        <v>6405500000</v>
      </c>
      <c r="M272">
        <v>21</v>
      </c>
      <c r="N272">
        <v>117</v>
      </c>
      <c r="O272">
        <v>0.51971235924533399</v>
      </c>
      <c r="P272">
        <v>-0.118920110843398</v>
      </c>
      <c r="Q272">
        <v>0.12636785395443401</v>
      </c>
      <c r="R272">
        <f>$O272-P272</f>
        <v>0.63863247008873203</v>
      </c>
      <c r="S272">
        <f t="shared" si="19"/>
        <v>0.39334450529089998</v>
      </c>
      <c r="T272">
        <f t="shared" si="20"/>
        <v>1.031976975379632</v>
      </c>
      <c r="U272">
        <f t="shared" si="21"/>
        <v>0.585998081281636</v>
      </c>
      <c r="V272">
        <v>0.84615384615384581</v>
      </c>
      <c r="W272">
        <f t="shared" si="22"/>
        <v>1.4321519274354819</v>
      </c>
      <c r="X272" s="9" t="s">
        <v>17104</v>
      </c>
      <c r="Y272" t="s">
        <v>6081</v>
      </c>
      <c r="Z272" t="s">
        <v>13951</v>
      </c>
      <c r="AA272" t="s">
        <v>17271</v>
      </c>
      <c r="AB272">
        <v>30</v>
      </c>
      <c r="AC272" t="s">
        <v>1011</v>
      </c>
      <c r="AD272" s="5" t="s">
        <v>75</v>
      </c>
      <c r="AE272" t="s">
        <v>76</v>
      </c>
      <c r="AF272" t="s">
        <v>37</v>
      </c>
      <c r="AG272" t="s">
        <v>31</v>
      </c>
      <c r="AH272" t="s">
        <v>31</v>
      </c>
      <c r="AI272" t="s">
        <v>31</v>
      </c>
      <c r="AJ272">
        <v>0</v>
      </c>
      <c r="AK272">
        <v>0</v>
      </c>
      <c r="AL272">
        <v>0</v>
      </c>
      <c r="AM272">
        <v>0</v>
      </c>
    </row>
    <row r="273" spans="1:39" x14ac:dyDescent="0.3">
      <c r="A273" t="s">
        <v>10595</v>
      </c>
      <c r="B273" t="s">
        <v>10596</v>
      </c>
      <c r="C273">
        <v>2</v>
      </c>
      <c r="D273">
        <v>2</v>
      </c>
      <c r="E273">
        <v>2</v>
      </c>
      <c r="F273">
        <v>11</v>
      </c>
      <c r="G273">
        <v>11</v>
      </c>
      <c r="H273">
        <v>11</v>
      </c>
      <c r="I273">
        <v>34.731000000000002</v>
      </c>
      <c r="J273">
        <v>2.0541999999999999E-4</v>
      </c>
      <c r="K273">
        <v>4.0411999999999999</v>
      </c>
      <c r="L273">
        <v>416070000</v>
      </c>
      <c r="M273">
        <v>19</v>
      </c>
      <c r="N273">
        <v>2</v>
      </c>
      <c r="O273">
        <v>0.75573398669560798</v>
      </c>
      <c r="P273">
        <v>-3.8919560611248002E-2</v>
      </c>
      <c r="Q273" t="s">
        <v>30</v>
      </c>
      <c r="R273">
        <f>$O273-P273</f>
        <v>0.794653547306856</v>
      </c>
      <c r="S273">
        <v>3</v>
      </c>
      <c r="T273">
        <f t="shared" si="20"/>
        <v>3.7946535473068561</v>
      </c>
      <c r="U273">
        <f t="shared" si="21"/>
        <v>0.81622112894223797</v>
      </c>
      <c r="V273">
        <v>0.61538461538461486</v>
      </c>
      <c r="W273">
        <f t="shared" si="22"/>
        <v>1.4316057443268528</v>
      </c>
      <c r="X273" s="9" t="s">
        <v>17104</v>
      </c>
      <c r="Y273" t="s">
        <v>432</v>
      </c>
      <c r="Z273" t="s">
        <v>10597</v>
      </c>
      <c r="AA273" t="s">
        <v>17272</v>
      </c>
      <c r="AB273">
        <v>20</v>
      </c>
      <c r="AC273" t="s">
        <v>67</v>
      </c>
      <c r="AD273" s="5" t="s">
        <v>75</v>
      </c>
      <c r="AE273" t="s">
        <v>76</v>
      </c>
      <c r="AF273" t="s">
        <v>37</v>
      </c>
      <c r="AG273" t="s">
        <v>31</v>
      </c>
      <c r="AH273" t="s">
        <v>31</v>
      </c>
      <c r="AI273" t="s">
        <v>31</v>
      </c>
      <c r="AJ273">
        <v>0</v>
      </c>
      <c r="AK273">
        <v>0</v>
      </c>
      <c r="AL273">
        <v>0</v>
      </c>
      <c r="AM273">
        <v>0</v>
      </c>
    </row>
    <row r="274" spans="1:39" x14ac:dyDescent="0.3">
      <c r="A274" t="s">
        <v>13791</v>
      </c>
      <c r="B274" t="s">
        <v>13792</v>
      </c>
      <c r="C274">
        <v>3</v>
      </c>
      <c r="D274">
        <v>3</v>
      </c>
      <c r="E274">
        <v>3</v>
      </c>
      <c r="F274">
        <v>21.9</v>
      </c>
      <c r="G274">
        <v>21.9</v>
      </c>
      <c r="H274">
        <v>21.9</v>
      </c>
      <c r="I274">
        <v>22.414000000000001</v>
      </c>
      <c r="J274">
        <v>0</v>
      </c>
      <c r="K274">
        <v>7.9405999999999999</v>
      </c>
      <c r="L274">
        <v>37890000</v>
      </c>
      <c r="M274">
        <v>10</v>
      </c>
      <c r="N274">
        <v>5</v>
      </c>
      <c r="O274">
        <v>-0.38299276679754302</v>
      </c>
      <c r="P274" t="s">
        <v>30</v>
      </c>
      <c r="Q274">
        <v>-1.1666100621223401</v>
      </c>
      <c r="R274">
        <v>3</v>
      </c>
      <c r="S274">
        <f t="shared" ref="S274:S294" si="23">$O274-Q274</f>
        <v>0.78361729532479707</v>
      </c>
      <c r="T274">
        <f t="shared" si="20"/>
        <v>3.7836172953247971</v>
      </c>
      <c r="U274">
        <f t="shared" si="21"/>
        <v>0.81530144127706639</v>
      </c>
      <c r="V274">
        <v>0.61538461538461486</v>
      </c>
      <c r="W274">
        <f t="shared" si="22"/>
        <v>1.4306860566616812</v>
      </c>
      <c r="X274" s="9" t="s">
        <v>17104</v>
      </c>
      <c r="Y274" t="s">
        <v>300</v>
      </c>
      <c r="Z274" t="s">
        <v>13793</v>
      </c>
      <c r="AA274" t="s">
        <v>17273</v>
      </c>
      <c r="AB274">
        <v>29</v>
      </c>
      <c r="AC274" t="s">
        <v>302</v>
      </c>
      <c r="AD274" s="5" t="s">
        <v>13794</v>
      </c>
      <c r="AE274" t="s">
        <v>13795</v>
      </c>
      <c r="AF274" t="s">
        <v>37</v>
      </c>
      <c r="AG274" t="s">
        <v>31</v>
      </c>
      <c r="AH274" t="s">
        <v>31</v>
      </c>
      <c r="AI274" t="s">
        <v>31</v>
      </c>
      <c r="AJ274">
        <v>0</v>
      </c>
      <c r="AK274">
        <v>0</v>
      </c>
      <c r="AL274">
        <v>0</v>
      </c>
      <c r="AM274">
        <v>0</v>
      </c>
    </row>
    <row r="275" spans="1:39" x14ac:dyDescent="0.3">
      <c r="A275" t="s">
        <v>6904</v>
      </c>
      <c r="B275" t="s">
        <v>6905</v>
      </c>
      <c r="C275">
        <v>7</v>
      </c>
      <c r="D275">
        <v>5</v>
      </c>
      <c r="E275">
        <v>5</v>
      </c>
      <c r="F275">
        <v>15.8</v>
      </c>
      <c r="G275">
        <v>12.7</v>
      </c>
      <c r="H275">
        <v>12.7</v>
      </c>
      <c r="I275">
        <v>56.588000000000001</v>
      </c>
      <c r="J275">
        <v>0</v>
      </c>
      <c r="K275">
        <v>37.115000000000002</v>
      </c>
      <c r="L275">
        <v>162420000</v>
      </c>
      <c r="M275">
        <v>25</v>
      </c>
      <c r="N275">
        <v>12</v>
      </c>
      <c r="O275">
        <v>-0.62187289943297697</v>
      </c>
      <c r="P275">
        <v>-1.4055311679840099</v>
      </c>
      <c r="Q275">
        <v>-0.84987984100977598</v>
      </c>
      <c r="R275">
        <f>$O275-P275</f>
        <v>0.78365826855103293</v>
      </c>
      <c r="S275">
        <f t="shared" si="23"/>
        <v>0.22800694157679902</v>
      </c>
      <c r="T275">
        <f t="shared" si="20"/>
        <v>1.0116652101278318</v>
      </c>
      <c r="U275">
        <f t="shared" si="21"/>
        <v>0.58430543417731939</v>
      </c>
      <c r="V275">
        <v>0.84615384615384581</v>
      </c>
      <c r="W275">
        <f t="shared" si="22"/>
        <v>1.4304592803311653</v>
      </c>
      <c r="X275" s="9" t="s">
        <v>17104</v>
      </c>
      <c r="Y275" t="s">
        <v>1052</v>
      </c>
      <c r="Z275" t="s">
        <v>6906</v>
      </c>
      <c r="AA275" t="s">
        <v>17134</v>
      </c>
      <c r="AB275">
        <v>10</v>
      </c>
      <c r="AC275" t="s">
        <v>1054</v>
      </c>
      <c r="AD275" s="5" t="s">
        <v>75</v>
      </c>
      <c r="AE275" t="s">
        <v>76</v>
      </c>
      <c r="AF275" t="s">
        <v>37</v>
      </c>
      <c r="AG275" t="s">
        <v>31</v>
      </c>
      <c r="AH275" t="s">
        <v>31</v>
      </c>
      <c r="AI275" t="s">
        <v>31</v>
      </c>
      <c r="AJ275">
        <v>0</v>
      </c>
      <c r="AK275">
        <v>0</v>
      </c>
      <c r="AL275">
        <v>0</v>
      </c>
      <c r="AM275">
        <v>0</v>
      </c>
    </row>
    <row r="276" spans="1:39" x14ac:dyDescent="0.3">
      <c r="A276" t="s">
        <v>785</v>
      </c>
      <c r="B276" t="s">
        <v>786</v>
      </c>
      <c r="C276">
        <v>14</v>
      </c>
      <c r="D276">
        <v>14</v>
      </c>
      <c r="E276">
        <v>14</v>
      </c>
      <c r="F276">
        <v>41.9</v>
      </c>
      <c r="G276">
        <v>41.9</v>
      </c>
      <c r="H276">
        <v>41.9</v>
      </c>
      <c r="I276">
        <v>43.594000000000001</v>
      </c>
      <c r="J276">
        <v>0</v>
      </c>
      <c r="K276">
        <v>72.149000000000001</v>
      </c>
      <c r="L276">
        <v>2599100000</v>
      </c>
      <c r="M276">
        <v>22</v>
      </c>
      <c r="N276">
        <v>97</v>
      </c>
      <c r="O276">
        <v>0.113933113403618</v>
      </c>
      <c r="P276">
        <v>-0.94948763847351103</v>
      </c>
      <c r="Q276">
        <v>0.182414087466896</v>
      </c>
      <c r="R276">
        <f>$O276-P276</f>
        <v>1.063420751877129</v>
      </c>
      <c r="S276">
        <f t="shared" si="23"/>
        <v>-6.8480974063277994E-2</v>
      </c>
      <c r="T276">
        <f t="shared" si="20"/>
        <v>0.99493977781385101</v>
      </c>
      <c r="U276">
        <f t="shared" si="21"/>
        <v>0.58291164815115426</v>
      </c>
      <c r="V276">
        <v>0.84615384615384581</v>
      </c>
      <c r="W276">
        <f t="shared" si="22"/>
        <v>1.4290654943050001</v>
      </c>
      <c r="X276" s="9" t="s">
        <v>17104</v>
      </c>
      <c r="Y276" t="s">
        <v>508</v>
      </c>
      <c r="Z276" t="s">
        <v>787</v>
      </c>
      <c r="AA276" t="s">
        <v>17246</v>
      </c>
      <c r="AB276">
        <v>30</v>
      </c>
      <c r="AC276" t="s">
        <v>510</v>
      </c>
      <c r="AD276" s="5" t="s">
        <v>381</v>
      </c>
      <c r="AE276" t="s">
        <v>382</v>
      </c>
      <c r="AF276" t="s">
        <v>37</v>
      </c>
      <c r="AG276" t="s">
        <v>31</v>
      </c>
      <c r="AH276" t="s">
        <v>31</v>
      </c>
      <c r="AI276" t="s">
        <v>31</v>
      </c>
      <c r="AJ276">
        <v>0</v>
      </c>
      <c r="AK276">
        <v>0</v>
      </c>
      <c r="AL276">
        <v>0</v>
      </c>
      <c r="AM276">
        <v>0</v>
      </c>
    </row>
    <row r="277" spans="1:39" x14ac:dyDescent="0.3">
      <c r="A277" t="s">
        <v>531</v>
      </c>
      <c r="B277" t="s">
        <v>532</v>
      </c>
      <c r="C277">
        <v>10</v>
      </c>
      <c r="D277">
        <v>9</v>
      </c>
      <c r="E277">
        <v>9</v>
      </c>
      <c r="F277">
        <v>18.3</v>
      </c>
      <c r="G277">
        <v>17</v>
      </c>
      <c r="H277">
        <v>17</v>
      </c>
      <c r="I277">
        <v>76.498999999999995</v>
      </c>
      <c r="J277">
        <v>0</v>
      </c>
      <c r="K277">
        <v>69.128</v>
      </c>
      <c r="L277">
        <v>250170000</v>
      </c>
      <c r="M277">
        <v>40</v>
      </c>
      <c r="N277">
        <v>20</v>
      </c>
      <c r="O277">
        <v>-0.90778755875570405</v>
      </c>
      <c r="P277" t="s">
        <v>30</v>
      </c>
      <c r="Q277">
        <v>-1.6692281007766701</v>
      </c>
      <c r="R277">
        <v>3</v>
      </c>
      <c r="S277">
        <f t="shared" si="23"/>
        <v>0.761440542020966</v>
      </c>
      <c r="T277">
        <f t="shared" si="20"/>
        <v>3.7614405420209662</v>
      </c>
      <c r="U277">
        <f t="shared" si="21"/>
        <v>0.81345337850174726</v>
      </c>
      <c r="V277">
        <v>0.61538461538461486</v>
      </c>
      <c r="W277">
        <f t="shared" si="22"/>
        <v>1.4288379938863622</v>
      </c>
      <c r="X277" s="9" t="s">
        <v>17104</v>
      </c>
      <c r="Y277" t="s">
        <v>139</v>
      </c>
      <c r="Z277" t="s">
        <v>533</v>
      </c>
      <c r="AA277" t="e">
        <v>#N/A</v>
      </c>
      <c r="AB277">
        <v>31</v>
      </c>
      <c r="AC277" t="s">
        <v>141</v>
      </c>
      <c r="AD277" s="5" t="s">
        <v>534</v>
      </c>
      <c r="AE277" t="s">
        <v>535</v>
      </c>
      <c r="AF277" t="s">
        <v>37</v>
      </c>
      <c r="AG277" t="s">
        <v>31</v>
      </c>
      <c r="AH277" t="s">
        <v>31</v>
      </c>
      <c r="AI277" t="s">
        <v>31</v>
      </c>
      <c r="AJ277">
        <v>0</v>
      </c>
      <c r="AK277">
        <v>0</v>
      </c>
      <c r="AL277">
        <v>0</v>
      </c>
      <c r="AM277">
        <v>0</v>
      </c>
    </row>
    <row r="278" spans="1:39" x14ac:dyDescent="0.3">
      <c r="A278" t="s">
        <v>13091</v>
      </c>
      <c r="B278" t="s">
        <v>13092</v>
      </c>
      <c r="C278">
        <v>2</v>
      </c>
      <c r="D278">
        <v>2</v>
      </c>
      <c r="E278">
        <v>2</v>
      </c>
      <c r="F278">
        <v>7.1</v>
      </c>
      <c r="G278">
        <v>7.1</v>
      </c>
      <c r="H278">
        <v>7.1</v>
      </c>
      <c r="I278">
        <v>45.505000000000003</v>
      </c>
      <c r="J278">
        <v>0</v>
      </c>
      <c r="K278">
        <v>12.087</v>
      </c>
      <c r="L278">
        <v>1143700000</v>
      </c>
      <c r="M278">
        <v>20</v>
      </c>
      <c r="N278">
        <v>6</v>
      </c>
      <c r="O278">
        <v>0.83937042951583896</v>
      </c>
      <c r="P278" t="s">
        <v>30</v>
      </c>
      <c r="Q278">
        <v>-0.840715420246124</v>
      </c>
      <c r="R278">
        <v>3</v>
      </c>
      <c r="S278">
        <f t="shared" si="23"/>
        <v>1.6800858497619631</v>
      </c>
      <c r="T278">
        <f t="shared" si="20"/>
        <v>4.6800858497619631</v>
      </c>
      <c r="U278">
        <f t="shared" si="21"/>
        <v>0.89000715414683018</v>
      </c>
      <c r="V278">
        <v>0.53846153846153832</v>
      </c>
      <c r="W278">
        <f t="shared" si="22"/>
        <v>1.4284686926083685</v>
      </c>
      <c r="X278" s="9" t="s">
        <v>17104</v>
      </c>
      <c r="Y278" t="s">
        <v>1996</v>
      </c>
      <c r="Z278" t="s">
        <v>13093</v>
      </c>
      <c r="AA278" t="s">
        <v>17274</v>
      </c>
      <c r="AB278">
        <v>26</v>
      </c>
      <c r="AC278" t="s">
        <v>1998</v>
      </c>
      <c r="AD278" s="5" t="s">
        <v>111</v>
      </c>
      <c r="AE278" t="s">
        <v>112</v>
      </c>
      <c r="AF278" t="s">
        <v>37</v>
      </c>
      <c r="AG278" t="s">
        <v>31</v>
      </c>
      <c r="AH278" t="s">
        <v>31</v>
      </c>
      <c r="AI278" t="s">
        <v>31</v>
      </c>
      <c r="AJ278">
        <v>0</v>
      </c>
      <c r="AK278">
        <v>0</v>
      </c>
      <c r="AL278">
        <v>0</v>
      </c>
      <c r="AM278">
        <v>0</v>
      </c>
    </row>
    <row r="279" spans="1:39" x14ac:dyDescent="0.3">
      <c r="A279" t="s">
        <v>3859</v>
      </c>
      <c r="B279" t="s">
        <v>3860</v>
      </c>
      <c r="C279">
        <v>57</v>
      </c>
      <c r="D279">
        <v>57</v>
      </c>
      <c r="E279">
        <v>48</v>
      </c>
      <c r="F279">
        <v>63.1</v>
      </c>
      <c r="G279">
        <v>63.1</v>
      </c>
      <c r="H279">
        <v>58</v>
      </c>
      <c r="I279">
        <v>102.4</v>
      </c>
      <c r="J279">
        <v>0</v>
      </c>
      <c r="K279">
        <v>323.31</v>
      </c>
      <c r="L279">
        <v>89122000000</v>
      </c>
      <c r="M279">
        <v>45</v>
      </c>
      <c r="N279">
        <v>1001</v>
      </c>
      <c r="O279">
        <v>1.8113534546950301</v>
      </c>
      <c r="P279">
        <v>1.5197502473990101</v>
      </c>
      <c r="Q279">
        <v>1.13189004361629</v>
      </c>
      <c r="R279">
        <f>$O279-P279</f>
        <v>0.29160320729601996</v>
      </c>
      <c r="S279">
        <f t="shared" si="23"/>
        <v>0.67946341107874009</v>
      </c>
      <c r="T279">
        <f t="shared" si="20"/>
        <v>0.97106661837476005</v>
      </c>
      <c r="U279">
        <f t="shared" si="21"/>
        <v>0.58092221819789669</v>
      </c>
      <c r="V279">
        <v>0.84615384615384581</v>
      </c>
      <c r="W279">
        <f t="shared" si="22"/>
        <v>1.4270760643517426</v>
      </c>
      <c r="X279" s="9" t="s">
        <v>17104</v>
      </c>
      <c r="Y279" t="s">
        <v>3861</v>
      </c>
      <c r="Z279" t="s">
        <v>3862</v>
      </c>
      <c r="AA279" t="s">
        <v>17275</v>
      </c>
      <c r="AB279">
        <v>26</v>
      </c>
      <c r="AC279" t="s">
        <v>843</v>
      </c>
      <c r="AD279" s="5" t="s">
        <v>75</v>
      </c>
      <c r="AE279" t="s">
        <v>76</v>
      </c>
      <c r="AF279" t="s">
        <v>37</v>
      </c>
      <c r="AG279" t="s">
        <v>31</v>
      </c>
      <c r="AH279" t="s">
        <v>31</v>
      </c>
      <c r="AI279" t="s">
        <v>31</v>
      </c>
      <c r="AJ279">
        <v>0</v>
      </c>
      <c r="AK279">
        <v>0</v>
      </c>
      <c r="AL279">
        <v>0</v>
      </c>
      <c r="AM279">
        <v>0</v>
      </c>
    </row>
    <row r="280" spans="1:39" x14ac:dyDescent="0.3">
      <c r="A280" t="s">
        <v>11468</v>
      </c>
      <c r="B280" t="s">
        <v>11469</v>
      </c>
      <c r="C280">
        <v>1</v>
      </c>
      <c r="D280">
        <v>1</v>
      </c>
      <c r="E280">
        <v>1</v>
      </c>
      <c r="F280">
        <v>7.9</v>
      </c>
      <c r="G280">
        <v>7.9</v>
      </c>
      <c r="H280">
        <v>7.9</v>
      </c>
      <c r="I280">
        <v>20.109000000000002</v>
      </c>
      <c r="J280">
        <v>0</v>
      </c>
      <c r="K280">
        <v>5.1334</v>
      </c>
      <c r="L280">
        <v>231260000</v>
      </c>
      <c r="M280">
        <v>6</v>
      </c>
      <c r="N280">
        <v>10</v>
      </c>
      <c r="O280">
        <v>0.298516040667892</v>
      </c>
      <c r="P280" t="s">
        <v>30</v>
      </c>
      <c r="Q280">
        <v>-0.44130973943642199</v>
      </c>
      <c r="R280">
        <v>3</v>
      </c>
      <c r="S280">
        <f t="shared" si="23"/>
        <v>0.73982578010431399</v>
      </c>
      <c r="T280">
        <f t="shared" si="20"/>
        <v>3.7398257801043142</v>
      </c>
      <c r="U280">
        <f t="shared" si="21"/>
        <v>0.81165214834202626</v>
      </c>
      <c r="V280">
        <v>0.61538461538461486</v>
      </c>
      <c r="W280">
        <f t="shared" si="22"/>
        <v>1.4270367637266412</v>
      </c>
      <c r="X280" s="9" t="s">
        <v>17104</v>
      </c>
      <c r="Y280" t="s">
        <v>365</v>
      </c>
      <c r="Z280" t="s">
        <v>11470</v>
      </c>
      <c r="AA280" t="s">
        <v>17276</v>
      </c>
      <c r="AB280">
        <v>35</v>
      </c>
      <c r="AC280" t="s">
        <v>81</v>
      </c>
      <c r="AD280" s="5" t="s">
        <v>118</v>
      </c>
      <c r="AE280" t="s">
        <v>119</v>
      </c>
      <c r="AF280" t="s">
        <v>37</v>
      </c>
      <c r="AG280" t="s">
        <v>31</v>
      </c>
      <c r="AH280" t="s">
        <v>31</v>
      </c>
      <c r="AI280" t="s">
        <v>31</v>
      </c>
      <c r="AJ280">
        <v>0</v>
      </c>
      <c r="AK280">
        <v>0</v>
      </c>
      <c r="AL280">
        <v>0</v>
      </c>
      <c r="AM280">
        <v>0</v>
      </c>
    </row>
    <row r="281" spans="1:39" x14ac:dyDescent="0.3">
      <c r="A281" t="s">
        <v>15563</v>
      </c>
      <c r="B281" t="s">
        <v>15564</v>
      </c>
      <c r="C281">
        <v>2</v>
      </c>
      <c r="D281">
        <v>2</v>
      </c>
      <c r="E281">
        <v>2</v>
      </c>
      <c r="F281">
        <v>12.7</v>
      </c>
      <c r="G281">
        <v>12.7</v>
      </c>
      <c r="H281">
        <v>12.7</v>
      </c>
      <c r="I281">
        <v>24.667000000000002</v>
      </c>
      <c r="J281">
        <v>0</v>
      </c>
      <c r="K281">
        <v>73.019000000000005</v>
      </c>
      <c r="L281">
        <v>91887000</v>
      </c>
      <c r="M281">
        <v>14</v>
      </c>
      <c r="N281">
        <v>7</v>
      </c>
      <c r="O281">
        <v>-0.29998537339270098</v>
      </c>
      <c r="P281" t="s">
        <v>30</v>
      </c>
      <c r="Q281">
        <v>-1.0317439436912501</v>
      </c>
      <c r="R281">
        <v>3</v>
      </c>
      <c r="S281">
        <f t="shared" si="23"/>
        <v>0.73175857029854918</v>
      </c>
      <c r="T281">
        <f t="shared" si="20"/>
        <v>3.731758570298549</v>
      </c>
      <c r="U281">
        <f t="shared" si="21"/>
        <v>0.81097988085821238</v>
      </c>
      <c r="V281">
        <v>0.61538461538461486</v>
      </c>
      <c r="W281">
        <f t="shared" si="22"/>
        <v>1.4263644962428272</v>
      </c>
      <c r="X281" s="9" t="s">
        <v>17104</v>
      </c>
      <c r="Y281" t="s">
        <v>599</v>
      </c>
      <c r="Z281" t="s">
        <v>15565</v>
      </c>
      <c r="AA281" t="s">
        <v>17277</v>
      </c>
      <c r="AB281">
        <v>31</v>
      </c>
      <c r="AC281" t="s">
        <v>601</v>
      </c>
      <c r="AD281" s="5" t="s">
        <v>534</v>
      </c>
      <c r="AE281" t="s">
        <v>535</v>
      </c>
      <c r="AF281" t="s">
        <v>37</v>
      </c>
      <c r="AG281" t="s">
        <v>31</v>
      </c>
      <c r="AH281" t="s">
        <v>31</v>
      </c>
      <c r="AI281" t="s">
        <v>31</v>
      </c>
      <c r="AJ281">
        <v>0</v>
      </c>
      <c r="AK281">
        <v>0</v>
      </c>
      <c r="AL281">
        <v>0</v>
      </c>
      <c r="AM281">
        <v>0</v>
      </c>
    </row>
    <row r="282" spans="1:39" x14ac:dyDescent="0.3">
      <c r="A282" t="s">
        <v>12223</v>
      </c>
      <c r="B282" t="s">
        <v>12224</v>
      </c>
      <c r="C282">
        <v>5</v>
      </c>
      <c r="D282">
        <v>4</v>
      </c>
      <c r="E282">
        <v>3</v>
      </c>
      <c r="F282">
        <v>24.7</v>
      </c>
      <c r="G282">
        <v>20.5</v>
      </c>
      <c r="H282">
        <v>13.3</v>
      </c>
      <c r="I282">
        <v>19.169</v>
      </c>
      <c r="J282">
        <v>0</v>
      </c>
      <c r="K282">
        <v>16.684000000000001</v>
      </c>
      <c r="L282">
        <v>1011800000</v>
      </c>
      <c r="M282">
        <v>8</v>
      </c>
      <c r="N282">
        <v>32</v>
      </c>
      <c r="O282">
        <v>0.18762291698820099</v>
      </c>
      <c r="P282" t="s">
        <v>30</v>
      </c>
      <c r="Q282">
        <v>-0.54022321530750805</v>
      </c>
      <c r="R282">
        <v>3</v>
      </c>
      <c r="S282">
        <f t="shared" si="23"/>
        <v>0.72784613229570905</v>
      </c>
      <c r="T282">
        <f t="shared" si="20"/>
        <v>3.727846132295709</v>
      </c>
      <c r="U282">
        <f t="shared" si="21"/>
        <v>0.81065384435797583</v>
      </c>
      <c r="V282">
        <v>0.61538461538461486</v>
      </c>
      <c r="W282">
        <f t="shared" si="22"/>
        <v>1.4260384597425908</v>
      </c>
      <c r="X282" s="9" t="s">
        <v>17104</v>
      </c>
      <c r="Y282" t="s">
        <v>378</v>
      </c>
      <c r="Z282" t="s">
        <v>12225</v>
      </c>
      <c r="AA282" t="s">
        <v>17278</v>
      </c>
      <c r="AB282">
        <v>33</v>
      </c>
      <c r="AC282" t="s">
        <v>380</v>
      </c>
      <c r="AD282" s="5" t="s">
        <v>3442</v>
      </c>
      <c r="AE282" t="s">
        <v>3443</v>
      </c>
      <c r="AF282" t="s">
        <v>37</v>
      </c>
      <c r="AG282" t="s">
        <v>31</v>
      </c>
      <c r="AH282" t="s">
        <v>31</v>
      </c>
      <c r="AI282" t="s">
        <v>31</v>
      </c>
      <c r="AJ282">
        <v>0</v>
      </c>
      <c r="AK282">
        <v>0</v>
      </c>
      <c r="AL282">
        <v>0</v>
      </c>
      <c r="AM282">
        <v>0</v>
      </c>
    </row>
    <row r="283" spans="1:39" x14ac:dyDescent="0.3">
      <c r="A283" t="s">
        <v>6821</v>
      </c>
      <c r="B283" t="s">
        <v>6822</v>
      </c>
      <c r="C283">
        <v>3</v>
      </c>
      <c r="D283">
        <v>3</v>
      </c>
      <c r="E283">
        <v>3</v>
      </c>
      <c r="F283">
        <v>11.1</v>
      </c>
      <c r="G283">
        <v>11.1</v>
      </c>
      <c r="H283">
        <v>11.1</v>
      </c>
      <c r="I283">
        <v>40.369999999999997</v>
      </c>
      <c r="J283">
        <v>0</v>
      </c>
      <c r="K283">
        <v>6.6483999999999996</v>
      </c>
      <c r="L283">
        <v>113750000</v>
      </c>
      <c r="M283">
        <v>18</v>
      </c>
      <c r="N283">
        <v>6</v>
      </c>
      <c r="O283">
        <v>-0.44632552351270399</v>
      </c>
      <c r="P283" t="s">
        <v>30</v>
      </c>
      <c r="Q283">
        <v>-1.16411129633586</v>
      </c>
      <c r="R283">
        <v>3</v>
      </c>
      <c r="S283">
        <f t="shared" si="23"/>
        <v>0.71778577282315603</v>
      </c>
      <c r="T283">
        <f t="shared" si="20"/>
        <v>3.7177857728231558</v>
      </c>
      <c r="U283">
        <f t="shared" si="21"/>
        <v>0.80981548106859635</v>
      </c>
      <c r="V283">
        <v>0.61538461538461486</v>
      </c>
      <c r="W283">
        <f t="shared" si="22"/>
        <v>1.4252000964532112</v>
      </c>
      <c r="X283" s="9" t="s">
        <v>17104</v>
      </c>
      <c r="Y283" t="s">
        <v>227</v>
      </c>
      <c r="Z283" t="s">
        <v>6823</v>
      </c>
      <c r="AA283" t="s">
        <v>17279</v>
      </c>
      <c r="AB283">
        <v>35</v>
      </c>
      <c r="AC283" t="s">
        <v>81</v>
      </c>
      <c r="AD283" s="5" t="s">
        <v>75</v>
      </c>
      <c r="AE283" t="s">
        <v>76</v>
      </c>
      <c r="AF283" t="s">
        <v>37</v>
      </c>
      <c r="AG283" t="s">
        <v>31</v>
      </c>
      <c r="AH283" t="s">
        <v>31</v>
      </c>
      <c r="AI283" t="s">
        <v>31</v>
      </c>
      <c r="AJ283">
        <v>0</v>
      </c>
      <c r="AK283">
        <v>0</v>
      </c>
      <c r="AL283">
        <v>0</v>
      </c>
      <c r="AM283">
        <v>0</v>
      </c>
    </row>
    <row r="284" spans="1:39" x14ac:dyDescent="0.3">
      <c r="A284" t="s">
        <v>13837</v>
      </c>
      <c r="B284" t="s">
        <v>13838</v>
      </c>
      <c r="C284">
        <v>9</v>
      </c>
      <c r="D284">
        <v>6</v>
      </c>
      <c r="E284">
        <v>6</v>
      </c>
      <c r="F284">
        <v>13.1</v>
      </c>
      <c r="G284">
        <v>10.7</v>
      </c>
      <c r="H284">
        <v>10.7</v>
      </c>
      <c r="I284">
        <v>116.96</v>
      </c>
      <c r="J284">
        <v>0</v>
      </c>
      <c r="K284">
        <v>30.687999999999999</v>
      </c>
      <c r="L284">
        <v>401290000</v>
      </c>
      <c r="M284">
        <v>49</v>
      </c>
      <c r="N284">
        <v>19</v>
      </c>
      <c r="O284">
        <v>-0.91096160064140996</v>
      </c>
      <c r="P284" t="s">
        <v>30</v>
      </c>
      <c r="Q284">
        <v>-1.62789714336395</v>
      </c>
      <c r="R284">
        <v>3</v>
      </c>
      <c r="S284">
        <f t="shared" si="23"/>
        <v>0.71693554272254001</v>
      </c>
      <c r="T284">
        <f t="shared" si="20"/>
        <v>3.7169355427225401</v>
      </c>
      <c r="U284">
        <f t="shared" si="21"/>
        <v>0.80974462856021168</v>
      </c>
      <c r="V284">
        <v>0.61538461538461486</v>
      </c>
      <c r="W284">
        <f t="shared" si="22"/>
        <v>1.4251292439448267</v>
      </c>
      <c r="X284" s="9" t="s">
        <v>17104</v>
      </c>
      <c r="Y284" t="s">
        <v>11093</v>
      </c>
      <c r="Z284" t="s">
        <v>13839</v>
      </c>
      <c r="AA284" t="s">
        <v>17280</v>
      </c>
      <c r="AB284">
        <v>2</v>
      </c>
      <c r="AC284" t="s">
        <v>1070</v>
      </c>
      <c r="AD284" s="5" t="s">
        <v>118</v>
      </c>
      <c r="AE284" t="s">
        <v>119</v>
      </c>
      <c r="AF284" t="s">
        <v>37</v>
      </c>
      <c r="AG284" t="s">
        <v>31</v>
      </c>
      <c r="AH284" t="s">
        <v>31</v>
      </c>
      <c r="AI284" t="s">
        <v>31</v>
      </c>
      <c r="AJ284">
        <v>0</v>
      </c>
      <c r="AK284">
        <v>0</v>
      </c>
      <c r="AL284">
        <v>0</v>
      </c>
      <c r="AM284">
        <v>0</v>
      </c>
    </row>
    <row r="285" spans="1:39" x14ac:dyDescent="0.3">
      <c r="A285" t="s">
        <v>908</v>
      </c>
      <c r="B285" t="s">
        <v>909</v>
      </c>
      <c r="C285">
        <v>5</v>
      </c>
      <c r="D285">
        <v>3</v>
      </c>
      <c r="E285">
        <v>3</v>
      </c>
      <c r="F285">
        <v>25.6</v>
      </c>
      <c r="G285">
        <v>15.1</v>
      </c>
      <c r="H285">
        <v>15.1</v>
      </c>
      <c r="I285">
        <v>22.867999999999999</v>
      </c>
      <c r="J285">
        <v>0</v>
      </c>
      <c r="K285">
        <v>28.036000000000001</v>
      </c>
      <c r="L285">
        <v>521670000</v>
      </c>
      <c r="M285">
        <v>7</v>
      </c>
      <c r="N285">
        <v>19</v>
      </c>
      <c r="O285">
        <v>0.68829516321420703</v>
      </c>
      <c r="P285" t="s">
        <v>30</v>
      </c>
      <c r="Q285">
        <v>-2.61086211539805E-2</v>
      </c>
      <c r="R285">
        <v>3</v>
      </c>
      <c r="S285">
        <f t="shared" si="23"/>
        <v>0.71440378436818752</v>
      </c>
      <c r="T285">
        <f t="shared" si="20"/>
        <v>3.7144037843681876</v>
      </c>
      <c r="U285">
        <f t="shared" si="21"/>
        <v>0.8095336486973489</v>
      </c>
      <c r="V285">
        <v>0.61538461538461486</v>
      </c>
      <c r="W285">
        <f t="shared" si="22"/>
        <v>1.4249182640819638</v>
      </c>
      <c r="X285" s="9" t="s">
        <v>17104</v>
      </c>
      <c r="Y285" t="s">
        <v>65</v>
      </c>
      <c r="Z285" t="s">
        <v>910</v>
      </c>
      <c r="AA285" t="s">
        <v>17176</v>
      </c>
      <c r="AB285">
        <v>20</v>
      </c>
      <c r="AC285" t="s">
        <v>67</v>
      </c>
      <c r="AD285" s="5" t="s">
        <v>75</v>
      </c>
      <c r="AE285" t="s">
        <v>76</v>
      </c>
      <c r="AF285" t="s">
        <v>219</v>
      </c>
      <c r="AG285" t="s">
        <v>31</v>
      </c>
      <c r="AH285" t="s">
        <v>31</v>
      </c>
      <c r="AI285" t="s">
        <v>31</v>
      </c>
      <c r="AJ285">
        <v>0</v>
      </c>
      <c r="AK285">
        <v>0</v>
      </c>
      <c r="AL285">
        <v>0</v>
      </c>
      <c r="AM285">
        <v>0</v>
      </c>
    </row>
    <row r="286" spans="1:39" x14ac:dyDescent="0.3">
      <c r="A286" t="s">
        <v>5086</v>
      </c>
      <c r="B286" t="s">
        <v>5087</v>
      </c>
      <c r="C286">
        <v>5</v>
      </c>
      <c r="D286">
        <v>5</v>
      </c>
      <c r="E286">
        <v>4</v>
      </c>
      <c r="F286">
        <v>15.6</v>
      </c>
      <c r="G286">
        <v>15.6</v>
      </c>
      <c r="H286">
        <v>12.6</v>
      </c>
      <c r="I286">
        <v>42.543999999999997</v>
      </c>
      <c r="J286">
        <v>0</v>
      </c>
      <c r="K286">
        <v>38.622999999999998</v>
      </c>
      <c r="L286">
        <v>165370000</v>
      </c>
      <c r="M286">
        <v>14</v>
      </c>
      <c r="N286">
        <v>11</v>
      </c>
      <c r="O286">
        <v>-0.19283358527657901</v>
      </c>
      <c r="P286" t="s">
        <v>30</v>
      </c>
      <c r="Q286">
        <v>-0.89815293252468098</v>
      </c>
      <c r="R286">
        <v>3</v>
      </c>
      <c r="S286">
        <f t="shared" si="23"/>
        <v>0.70531934724810197</v>
      </c>
      <c r="T286">
        <f t="shared" si="20"/>
        <v>3.7053193472481021</v>
      </c>
      <c r="U286">
        <f t="shared" si="21"/>
        <v>0.8087766122706751</v>
      </c>
      <c r="V286">
        <v>0.61538461538461486</v>
      </c>
      <c r="W286">
        <f t="shared" si="22"/>
        <v>1.42416122765529</v>
      </c>
      <c r="X286" s="9" t="s">
        <v>17104</v>
      </c>
      <c r="Y286" t="s">
        <v>188</v>
      </c>
      <c r="Z286" t="s">
        <v>5088</v>
      </c>
      <c r="AA286" t="s">
        <v>17281</v>
      </c>
      <c r="AB286">
        <v>33</v>
      </c>
      <c r="AC286" t="s">
        <v>190</v>
      </c>
      <c r="AD286" s="5" t="s">
        <v>118</v>
      </c>
      <c r="AE286" t="s">
        <v>119</v>
      </c>
      <c r="AF286" t="s">
        <v>37</v>
      </c>
      <c r="AG286" t="s">
        <v>31</v>
      </c>
      <c r="AH286" t="s">
        <v>31</v>
      </c>
      <c r="AI286" t="s">
        <v>31</v>
      </c>
      <c r="AJ286">
        <v>0</v>
      </c>
      <c r="AK286">
        <v>0</v>
      </c>
      <c r="AL286">
        <v>0</v>
      </c>
      <c r="AM286">
        <v>0</v>
      </c>
    </row>
    <row r="287" spans="1:39" x14ac:dyDescent="0.3">
      <c r="A287" t="s">
        <v>5648</v>
      </c>
      <c r="B287" t="s">
        <v>5649</v>
      </c>
      <c r="C287">
        <v>11</v>
      </c>
      <c r="D287">
        <v>4</v>
      </c>
      <c r="E287">
        <v>4</v>
      </c>
      <c r="F287">
        <v>16.100000000000001</v>
      </c>
      <c r="G287">
        <v>7.2</v>
      </c>
      <c r="H287">
        <v>7.2</v>
      </c>
      <c r="I287">
        <v>72.082999999999998</v>
      </c>
      <c r="J287">
        <v>0</v>
      </c>
      <c r="K287">
        <v>8.3506999999999998</v>
      </c>
      <c r="L287">
        <v>137690000</v>
      </c>
      <c r="M287">
        <v>37</v>
      </c>
      <c r="N287">
        <v>5</v>
      </c>
      <c r="O287">
        <v>-0.79344900846481303</v>
      </c>
      <c r="P287" t="s">
        <v>30</v>
      </c>
      <c r="Q287">
        <v>-1.49167062838872</v>
      </c>
      <c r="R287">
        <v>3</v>
      </c>
      <c r="S287">
        <f t="shared" si="23"/>
        <v>0.69822161992390697</v>
      </c>
      <c r="T287">
        <f t="shared" si="20"/>
        <v>3.6982216199239071</v>
      </c>
      <c r="U287">
        <f t="shared" si="21"/>
        <v>0.80818513499365885</v>
      </c>
      <c r="V287">
        <v>0.61538461538461486</v>
      </c>
      <c r="W287">
        <f t="shared" si="22"/>
        <v>1.4235697503782738</v>
      </c>
      <c r="X287" s="9" t="s">
        <v>17104</v>
      </c>
      <c r="Y287" t="s">
        <v>4740</v>
      </c>
      <c r="Z287" t="s">
        <v>5650</v>
      </c>
      <c r="AA287" t="s">
        <v>17282</v>
      </c>
      <c r="AB287">
        <v>35</v>
      </c>
      <c r="AC287" t="s">
        <v>81</v>
      </c>
      <c r="AD287" s="5" t="s">
        <v>118</v>
      </c>
      <c r="AE287" t="s">
        <v>119</v>
      </c>
      <c r="AF287" t="s">
        <v>37</v>
      </c>
      <c r="AG287" t="s">
        <v>31</v>
      </c>
      <c r="AH287" t="s">
        <v>31</v>
      </c>
      <c r="AI287" t="s">
        <v>31</v>
      </c>
      <c r="AJ287">
        <v>0</v>
      </c>
      <c r="AK287">
        <v>0</v>
      </c>
      <c r="AL287">
        <v>0</v>
      </c>
      <c r="AM287">
        <v>0</v>
      </c>
    </row>
    <row r="288" spans="1:39" x14ac:dyDescent="0.3">
      <c r="A288" t="s">
        <v>8225</v>
      </c>
      <c r="B288" t="s">
        <v>8226</v>
      </c>
      <c r="C288">
        <v>7</v>
      </c>
      <c r="D288">
        <v>7</v>
      </c>
      <c r="E288">
        <v>7</v>
      </c>
      <c r="F288">
        <v>30.1</v>
      </c>
      <c r="G288">
        <v>30.1</v>
      </c>
      <c r="H288">
        <v>30.1</v>
      </c>
      <c r="I288">
        <v>39.555999999999997</v>
      </c>
      <c r="J288">
        <v>0</v>
      </c>
      <c r="K288">
        <v>20.896000000000001</v>
      </c>
      <c r="L288">
        <v>85072000</v>
      </c>
      <c r="M288">
        <v>20</v>
      </c>
      <c r="N288">
        <v>6</v>
      </c>
      <c r="O288">
        <v>-0.270212262868881</v>
      </c>
      <c r="P288" t="s">
        <v>30</v>
      </c>
      <c r="Q288">
        <v>-0.96625741322835301</v>
      </c>
      <c r="R288">
        <v>3</v>
      </c>
      <c r="S288">
        <f t="shared" si="23"/>
        <v>0.69604515035947201</v>
      </c>
      <c r="T288">
        <f t="shared" si="20"/>
        <v>3.6960451503594722</v>
      </c>
      <c r="U288">
        <f t="shared" si="21"/>
        <v>0.80800376252995598</v>
      </c>
      <c r="V288">
        <v>0.61538461538461486</v>
      </c>
      <c r="W288">
        <f t="shared" si="22"/>
        <v>1.4233883779145708</v>
      </c>
      <c r="X288" s="9" t="s">
        <v>17104</v>
      </c>
      <c r="Y288" t="s">
        <v>98</v>
      </c>
      <c r="Z288" t="s">
        <v>8227</v>
      </c>
      <c r="AA288" t="s">
        <v>17283</v>
      </c>
      <c r="AB288">
        <v>28</v>
      </c>
      <c r="AC288" t="s">
        <v>100</v>
      </c>
      <c r="AD288" s="5" t="s">
        <v>75</v>
      </c>
      <c r="AE288" t="s">
        <v>76</v>
      </c>
      <c r="AF288" t="s">
        <v>37</v>
      </c>
      <c r="AG288" t="s">
        <v>31</v>
      </c>
      <c r="AH288" t="s">
        <v>31</v>
      </c>
      <c r="AI288" t="s">
        <v>31</v>
      </c>
      <c r="AJ288">
        <v>0</v>
      </c>
      <c r="AK288">
        <v>0</v>
      </c>
      <c r="AL288">
        <v>0</v>
      </c>
      <c r="AM288">
        <v>0</v>
      </c>
    </row>
    <row r="289" spans="1:39" x14ac:dyDescent="0.3">
      <c r="A289" t="s">
        <v>8462</v>
      </c>
      <c r="B289" t="s">
        <v>8463</v>
      </c>
      <c r="C289">
        <v>10</v>
      </c>
      <c r="D289">
        <v>2</v>
      </c>
      <c r="E289">
        <v>2</v>
      </c>
      <c r="F289">
        <v>9.3000000000000007</v>
      </c>
      <c r="G289">
        <v>2.8</v>
      </c>
      <c r="H289">
        <v>2.8</v>
      </c>
      <c r="I289">
        <v>122.92</v>
      </c>
      <c r="J289">
        <v>2.0374999999999999E-4</v>
      </c>
      <c r="K289">
        <v>3.9262999999999999</v>
      </c>
      <c r="L289">
        <v>87216000</v>
      </c>
      <c r="M289">
        <v>49</v>
      </c>
      <c r="N289">
        <v>2</v>
      </c>
      <c r="O289">
        <v>-0.70692753791809104</v>
      </c>
      <c r="P289" t="s">
        <v>30</v>
      </c>
      <c r="Q289">
        <v>-1.3989239931106601</v>
      </c>
      <c r="R289">
        <v>3</v>
      </c>
      <c r="S289">
        <f t="shared" si="23"/>
        <v>0.69199645519256903</v>
      </c>
      <c r="T289">
        <f t="shared" si="20"/>
        <v>3.691996455192569</v>
      </c>
      <c r="U289">
        <f t="shared" si="21"/>
        <v>0.80766637126604746</v>
      </c>
      <c r="V289">
        <v>0.61538461538461486</v>
      </c>
      <c r="W289">
        <f t="shared" si="22"/>
        <v>1.4230509866506624</v>
      </c>
      <c r="X289" s="9" t="s">
        <v>17104</v>
      </c>
      <c r="Y289" t="s">
        <v>188</v>
      </c>
      <c r="Z289" t="s">
        <v>8464</v>
      </c>
      <c r="AA289" t="s">
        <v>17284</v>
      </c>
      <c r="AB289">
        <v>33</v>
      </c>
      <c r="AC289" t="s">
        <v>190</v>
      </c>
      <c r="AD289" s="5" t="s">
        <v>8465</v>
      </c>
      <c r="AE289" t="s">
        <v>8466</v>
      </c>
      <c r="AF289" t="s">
        <v>37</v>
      </c>
      <c r="AG289" t="s">
        <v>31</v>
      </c>
      <c r="AH289" t="s">
        <v>31</v>
      </c>
      <c r="AI289" t="s">
        <v>31</v>
      </c>
      <c r="AJ289">
        <v>0</v>
      </c>
      <c r="AK289">
        <v>0</v>
      </c>
      <c r="AL289">
        <v>0</v>
      </c>
      <c r="AM289">
        <v>0</v>
      </c>
    </row>
    <row r="290" spans="1:39" x14ac:dyDescent="0.3">
      <c r="A290" t="s">
        <v>11733</v>
      </c>
      <c r="B290" t="s">
        <v>11734</v>
      </c>
      <c r="C290">
        <v>4</v>
      </c>
      <c r="D290">
        <v>3</v>
      </c>
      <c r="E290">
        <v>3</v>
      </c>
      <c r="F290">
        <v>23.5</v>
      </c>
      <c r="G290">
        <v>18</v>
      </c>
      <c r="H290">
        <v>18</v>
      </c>
      <c r="I290">
        <v>21.873000000000001</v>
      </c>
      <c r="J290">
        <v>0</v>
      </c>
      <c r="K290">
        <v>4.3913000000000002</v>
      </c>
      <c r="L290">
        <v>274200000</v>
      </c>
      <c r="M290">
        <v>12</v>
      </c>
      <c r="N290">
        <v>7</v>
      </c>
      <c r="O290">
        <v>-0.227916332582633</v>
      </c>
      <c r="P290">
        <v>-0.95566850900650002</v>
      </c>
      <c r="Q290">
        <v>-0.41634656861424402</v>
      </c>
      <c r="R290">
        <f>$O290-P290</f>
        <v>0.72775217642386703</v>
      </c>
      <c r="S290">
        <f t="shared" si="23"/>
        <v>0.18843023603161102</v>
      </c>
      <c r="T290">
        <f t="shared" si="20"/>
        <v>0.91618241245547805</v>
      </c>
      <c r="U290">
        <f t="shared" si="21"/>
        <v>0.57634853437128986</v>
      </c>
      <c r="V290">
        <v>0.84615384615384581</v>
      </c>
      <c r="W290">
        <f t="shared" si="22"/>
        <v>1.4225023805251356</v>
      </c>
      <c r="X290" s="9" t="s">
        <v>17104</v>
      </c>
      <c r="Y290" t="s">
        <v>161</v>
      </c>
      <c r="Z290" t="s">
        <v>11735</v>
      </c>
      <c r="AA290" t="s">
        <v>17147</v>
      </c>
      <c r="AB290">
        <v>30</v>
      </c>
      <c r="AC290" t="s">
        <v>163</v>
      </c>
      <c r="AD290" s="5" t="s">
        <v>184</v>
      </c>
      <c r="AE290" t="s">
        <v>185</v>
      </c>
      <c r="AF290" t="s">
        <v>37</v>
      </c>
      <c r="AG290" t="s">
        <v>31</v>
      </c>
      <c r="AH290" t="s">
        <v>31</v>
      </c>
      <c r="AI290" t="s">
        <v>31</v>
      </c>
      <c r="AJ290">
        <v>0</v>
      </c>
      <c r="AK290">
        <v>0</v>
      </c>
      <c r="AL290">
        <v>0</v>
      </c>
      <c r="AM290">
        <v>0</v>
      </c>
    </row>
    <row r="291" spans="1:39" x14ac:dyDescent="0.3">
      <c r="A291" t="s">
        <v>4052</v>
      </c>
      <c r="B291" t="s">
        <v>4053</v>
      </c>
      <c r="C291">
        <v>14</v>
      </c>
      <c r="D291">
        <v>14</v>
      </c>
      <c r="E291">
        <v>14</v>
      </c>
      <c r="F291">
        <v>42.2</v>
      </c>
      <c r="G291">
        <v>42.2</v>
      </c>
      <c r="H291">
        <v>42.2</v>
      </c>
      <c r="I291">
        <v>39.558999999999997</v>
      </c>
      <c r="J291">
        <v>0</v>
      </c>
      <c r="K291">
        <v>135.44999999999999</v>
      </c>
      <c r="L291">
        <v>11654000000</v>
      </c>
      <c r="M291">
        <v>15</v>
      </c>
      <c r="N291">
        <v>227</v>
      </c>
      <c r="O291">
        <v>1.42423603990499</v>
      </c>
      <c r="P291">
        <v>0.88175101298838898</v>
      </c>
      <c r="Q291">
        <v>1.0549688786268201</v>
      </c>
      <c r="R291">
        <f>$O291-P291</f>
        <v>0.54248502691660105</v>
      </c>
      <c r="S291">
        <f t="shared" si="23"/>
        <v>0.36926716127816994</v>
      </c>
      <c r="T291">
        <f t="shared" si="20"/>
        <v>0.911752188194771</v>
      </c>
      <c r="U291">
        <f t="shared" si="21"/>
        <v>0.57597934901623093</v>
      </c>
      <c r="V291">
        <v>0.84615384615384581</v>
      </c>
      <c r="W291">
        <f t="shared" si="22"/>
        <v>1.4221331951700766</v>
      </c>
      <c r="X291" s="9" t="s">
        <v>17104</v>
      </c>
      <c r="Y291" t="s">
        <v>4054</v>
      </c>
      <c r="Z291" t="s">
        <v>4055</v>
      </c>
      <c r="AA291" t="s">
        <v>17212</v>
      </c>
      <c r="AB291">
        <v>26</v>
      </c>
      <c r="AC291" t="s">
        <v>4056</v>
      </c>
      <c r="AD291" s="5" t="s">
        <v>75</v>
      </c>
      <c r="AE291" t="s">
        <v>76</v>
      </c>
      <c r="AF291" t="s">
        <v>37</v>
      </c>
      <c r="AG291" t="s">
        <v>31</v>
      </c>
      <c r="AH291" t="s">
        <v>31</v>
      </c>
      <c r="AI291" t="s">
        <v>31</v>
      </c>
      <c r="AJ291">
        <v>0</v>
      </c>
      <c r="AK291">
        <v>0</v>
      </c>
      <c r="AL291">
        <v>0</v>
      </c>
      <c r="AM291">
        <v>0</v>
      </c>
    </row>
    <row r="292" spans="1:39" x14ac:dyDescent="0.3">
      <c r="A292" t="s">
        <v>13706</v>
      </c>
      <c r="B292" t="s">
        <v>13707</v>
      </c>
      <c r="C292">
        <v>14</v>
      </c>
      <c r="D292">
        <v>14</v>
      </c>
      <c r="E292">
        <v>12</v>
      </c>
      <c r="F292">
        <v>40.299999999999997</v>
      </c>
      <c r="G292">
        <v>40.299999999999997</v>
      </c>
      <c r="H292">
        <v>33.1</v>
      </c>
      <c r="I292">
        <v>29.474</v>
      </c>
      <c r="J292">
        <v>0</v>
      </c>
      <c r="K292">
        <v>59.716000000000001</v>
      </c>
      <c r="L292">
        <v>11803000000</v>
      </c>
      <c r="M292">
        <v>13</v>
      </c>
      <c r="N292">
        <v>123</v>
      </c>
      <c r="O292">
        <v>1.52640144824982</v>
      </c>
      <c r="P292">
        <v>0.94261956339081099</v>
      </c>
      <c r="Q292">
        <v>1.2004764974117299</v>
      </c>
      <c r="R292">
        <f>$O292-P292</f>
        <v>0.58378188485900906</v>
      </c>
      <c r="S292">
        <f t="shared" si="23"/>
        <v>0.32592495083809014</v>
      </c>
      <c r="T292">
        <f t="shared" si="20"/>
        <v>0.9097068356970992</v>
      </c>
      <c r="U292">
        <f t="shared" si="21"/>
        <v>0.57580890297475829</v>
      </c>
      <c r="V292">
        <v>0.84615384615384581</v>
      </c>
      <c r="W292">
        <f t="shared" si="22"/>
        <v>1.4219627491286042</v>
      </c>
      <c r="X292" s="9" t="s">
        <v>17104</v>
      </c>
      <c r="Y292" t="s">
        <v>798</v>
      </c>
      <c r="Z292" t="s">
        <v>13708</v>
      </c>
      <c r="AA292" t="s">
        <v>17285</v>
      </c>
      <c r="AB292">
        <v>30</v>
      </c>
      <c r="AC292" t="s">
        <v>800</v>
      </c>
      <c r="AD292" s="5" t="s">
        <v>75</v>
      </c>
      <c r="AE292" t="s">
        <v>76</v>
      </c>
      <c r="AF292" t="s">
        <v>37</v>
      </c>
      <c r="AG292" t="s">
        <v>31</v>
      </c>
      <c r="AH292" t="s">
        <v>31</v>
      </c>
      <c r="AI292" t="s">
        <v>31</v>
      </c>
      <c r="AJ292">
        <v>0</v>
      </c>
      <c r="AK292">
        <v>0</v>
      </c>
      <c r="AL292">
        <v>0</v>
      </c>
      <c r="AM292">
        <v>0</v>
      </c>
    </row>
    <row r="293" spans="1:39" x14ac:dyDescent="0.3">
      <c r="A293" t="s">
        <v>15742</v>
      </c>
      <c r="B293" t="s">
        <v>15743</v>
      </c>
      <c r="C293">
        <v>2</v>
      </c>
      <c r="D293">
        <v>2</v>
      </c>
      <c r="E293">
        <v>2</v>
      </c>
      <c r="F293">
        <v>5.2</v>
      </c>
      <c r="G293">
        <v>5.2</v>
      </c>
      <c r="H293">
        <v>5.2</v>
      </c>
      <c r="I293">
        <v>82.747</v>
      </c>
      <c r="J293">
        <v>0</v>
      </c>
      <c r="K293">
        <v>20.119</v>
      </c>
      <c r="L293">
        <v>23811000</v>
      </c>
      <c r="M293">
        <v>40</v>
      </c>
      <c r="N293">
        <v>4</v>
      </c>
      <c r="O293">
        <v>-1.13815593719482</v>
      </c>
      <c r="P293" t="s">
        <v>30</v>
      </c>
      <c r="Q293">
        <v>-1.8160568873087599</v>
      </c>
      <c r="R293">
        <v>3</v>
      </c>
      <c r="S293">
        <f t="shared" si="23"/>
        <v>0.67790095011393992</v>
      </c>
      <c r="T293">
        <f t="shared" si="20"/>
        <v>3.6779009501139397</v>
      </c>
      <c r="U293">
        <f t="shared" si="21"/>
        <v>0.80649174584282834</v>
      </c>
      <c r="V293">
        <v>0.61538461538461486</v>
      </c>
      <c r="W293">
        <f t="shared" si="22"/>
        <v>1.4218763612274432</v>
      </c>
      <c r="X293" s="9" t="s">
        <v>17104</v>
      </c>
      <c r="Y293" t="s">
        <v>227</v>
      </c>
      <c r="Z293" t="s">
        <v>15744</v>
      </c>
      <c r="AA293" t="s">
        <v>17286</v>
      </c>
      <c r="AB293">
        <v>35</v>
      </c>
      <c r="AC293" t="s">
        <v>81</v>
      </c>
      <c r="AD293" s="5" t="s">
        <v>7419</v>
      </c>
      <c r="AE293" t="s">
        <v>7420</v>
      </c>
      <c r="AF293" t="s">
        <v>37</v>
      </c>
      <c r="AG293" t="s">
        <v>31</v>
      </c>
      <c r="AH293" t="s">
        <v>31</v>
      </c>
      <c r="AI293" t="s">
        <v>31</v>
      </c>
      <c r="AJ293">
        <v>0</v>
      </c>
      <c r="AK293">
        <v>0</v>
      </c>
      <c r="AL293">
        <v>0</v>
      </c>
      <c r="AM293">
        <v>0</v>
      </c>
    </row>
    <row r="294" spans="1:39" x14ac:dyDescent="0.3">
      <c r="A294" t="s">
        <v>11142</v>
      </c>
      <c r="B294" t="s">
        <v>11143</v>
      </c>
      <c r="C294">
        <v>3</v>
      </c>
      <c r="D294">
        <v>3</v>
      </c>
      <c r="E294">
        <v>3</v>
      </c>
      <c r="F294">
        <v>21.2</v>
      </c>
      <c r="G294">
        <v>21.2</v>
      </c>
      <c r="H294">
        <v>21.2</v>
      </c>
      <c r="I294">
        <v>20.939</v>
      </c>
      <c r="J294">
        <v>0</v>
      </c>
      <c r="K294">
        <v>11.82</v>
      </c>
      <c r="L294">
        <v>28095000</v>
      </c>
      <c r="M294">
        <v>8</v>
      </c>
      <c r="N294">
        <v>3</v>
      </c>
      <c r="O294">
        <v>-0.27247133851051297</v>
      </c>
      <c r="P294" t="s">
        <v>30</v>
      </c>
      <c r="Q294">
        <v>-0.94622425238291397</v>
      </c>
      <c r="R294">
        <v>3</v>
      </c>
      <c r="S294">
        <f t="shared" si="23"/>
        <v>0.67375291387240099</v>
      </c>
      <c r="T294">
        <f t="shared" si="20"/>
        <v>3.6737529138724012</v>
      </c>
      <c r="U294">
        <f t="shared" si="21"/>
        <v>0.80614607615603351</v>
      </c>
      <c r="V294">
        <v>0.61538461538461486</v>
      </c>
      <c r="W294">
        <f t="shared" si="22"/>
        <v>1.4215306915406485</v>
      </c>
      <c r="X294" s="9" t="s">
        <v>17104</v>
      </c>
      <c r="Y294" t="s">
        <v>2531</v>
      </c>
      <c r="Z294" t="s">
        <v>11144</v>
      </c>
      <c r="AA294" t="s">
        <v>17287</v>
      </c>
      <c r="AB294">
        <v>20</v>
      </c>
      <c r="AC294" t="s">
        <v>567</v>
      </c>
      <c r="AD294" s="5" t="s">
        <v>75</v>
      </c>
      <c r="AE294" t="s">
        <v>76</v>
      </c>
      <c r="AF294" t="s">
        <v>37</v>
      </c>
      <c r="AG294" t="s">
        <v>31</v>
      </c>
      <c r="AH294" t="s">
        <v>31</v>
      </c>
      <c r="AI294" t="s">
        <v>31</v>
      </c>
      <c r="AJ294">
        <v>0</v>
      </c>
      <c r="AK294">
        <v>0</v>
      </c>
      <c r="AL294">
        <v>0</v>
      </c>
      <c r="AM294">
        <v>0</v>
      </c>
    </row>
    <row r="295" spans="1:39" x14ac:dyDescent="0.3">
      <c r="A295" t="s">
        <v>1912</v>
      </c>
      <c r="B295" t="s">
        <v>1913</v>
      </c>
      <c r="C295">
        <v>27</v>
      </c>
      <c r="D295">
        <v>26</v>
      </c>
      <c r="E295">
        <v>25</v>
      </c>
      <c r="F295">
        <v>29.4</v>
      </c>
      <c r="G295">
        <v>29.4</v>
      </c>
      <c r="H295">
        <v>29.4</v>
      </c>
      <c r="I295">
        <v>118.36</v>
      </c>
      <c r="J295">
        <v>0</v>
      </c>
      <c r="K295">
        <v>195.12</v>
      </c>
      <c r="L295">
        <v>6861700000</v>
      </c>
      <c r="M295">
        <v>44</v>
      </c>
      <c r="N295">
        <v>159</v>
      </c>
      <c r="O295">
        <v>9.0510159730911297E-2</v>
      </c>
      <c r="P295">
        <v>-0.57708066950241699</v>
      </c>
      <c r="Q295" t="s">
        <v>30</v>
      </c>
      <c r="R295">
        <f>$O295-P295</f>
        <v>0.66759082923332824</v>
      </c>
      <c r="S295">
        <v>3</v>
      </c>
      <c r="T295">
        <f t="shared" si="20"/>
        <v>3.6675908292333284</v>
      </c>
      <c r="U295">
        <f t="shared" si="21"/>
        <v>0.80563256910277736</v>
      </c>
      <c r="V295">
        <v>0.61538461538461486</v>
      </c>
      <c r="W295">
        <f t="shared" si="22"/>
        <v>1.4210171844873922</v>
      </c>
      <c r="X295" s="9" t="s">
        <v>17104</v>
      </c>
      <c r="Y295" t="s">
        <v>544</v>
      </c>
      <c r="Z295" t="s">
        <v>1915</v>
      </c>
      <c r="AA295" t="s">
        <v>17288</v>
      </c>
      <c r="AB295">
        <v>35</v>
      </c>
      <c r="AC295" t="s">
        <v>81</v>
      </c>
      <c r="AD295" s="5" t="s">
        <v>75</v>
      </c>
      <c r="AE295" t="s">
        <v>76</v>
      </c>
      <c r="AF295" t="s">
        <v>219</v>
      </c>
      <c r="AG295" t="s">
        <v>17100</v>
      </c>
      <c r="AH295" t="s">
        <v>1914</v>
      </c>
      <c r="AI295">
        <v>0</v>
      </c>
      <c r="AJ295">
        <v>0</v>
      </c>
      <c r="AK295">
        <v>0</v>
      </c>
      <c r="AL295">
        <v>0</v>
      </c>
      <c r="AM295">
        <v>0</v>
      </c>
    </row>
    <row r="296" spans="1:39" x14ac:dyDescent="0.3">
      <c r="A296" t="s">
        <v>12684</v>
      </c>
      <c r="B296" t="s">
        <v>12685</v>
      </c>
      <c r="C296">
        <v>5</v>
      </c>
      <c r="D296">
        <v>5</v>
      </c>
      <c r="E296">
        <v>5</v>
      </c>
      <c r="F296">
        <v>6</v>
      </c>
      <c r="G296">
        <v>6</v>
      </c>
      <c r="H296">
        <v>6</v>
      </c>
      <c r="I296">
        <v>71.628</v>
      </c>
      <c r="J296">
        <v>0</v>
      </c>
      <c r="K296">
        <v>19.516999999999999</v>
      </c>
      <c r="L296">
        <v>149960000</v>
      </c>
      <c r="M296">
        <v>28</v>
      </c>
      <c r="N296">
        <v>13</v>
      </c>
      <c r="O296">
        <v>-0.78778426562036796</v>
      </c>
      <c r="P296" t="s">
        <v>30</v>
      </c>
      <c r="Q296">
        <v>-1.4489645361900301</v>
      </c>
      <c r="R296">
        <v>3</v>
      </c>
      <c r="S296">
        <f>$O296-Q296</f>
        <v>0.66118027056966211</v>
      </c>
      <c r="T296">
        <f t="shared" si="20"/>
        <v>3.6611802705696621</v>
      </c>
      <c r="U296">
        <f t="shared" si="21"/>
        <v>0.80509835588080525</v>
      </c>
      <c r="V296">
        <v>0.61538461538461486</v>
      </c>
      <c r="W296">
        <f t="shared" si="22"/>
        <v>1.4204829712654201</v>
      </c>
      <c r="X296" s="9" t="s">
        <v>17104</v>
      </c>
      <c r="Y296" t="s">
        <v>188</v>
      </c>
      <c r="Z296" t="s">
        <v>12686</v>
      </c>
      <c r="AA296" t="s">
        <v>17260</v>
      </c>
      <c r="AB296">
        <v>33</v>
      </c>
      <c r="AC296" t="s">
        <v>190</v>
      </c>
      <c r="AD296" s="5" t="s">
        <v>381</v>
      </c>
      <c r="AE296" t="s">
        <v>382</v>
      </c>
      <c r="AF296" t="s">
        <v>37</v>
      </c>
      <c r="AG296" t="s">
        <v>31</v>
      </c>
      <c r="AH296" t="s">
        <v>31</v>
      </c>
      <c r="AI296" t="s">
        <v>31</v>
      </c>
      <c r="AJ296">
        <v>0</v>
      </c>
      <c r="AK296">
        <v>0</v>
      </c>
      <c r="AL296">
        <v>0</v>
      </c>
      <c r="AM296">
        <v>0</v>
      </c>
    </row>
    <row r="297" spans="1:39" x14ac:dyDescent="0.3">
      <c r="A297" t="s">
        <v>568</v>
      </c>
      <c r="B297" t="s">
        <v>569</v>
      </c>
      <c r="C297">
        <v>2</v>
      </c>
      <c r="D297">
        <v>2</v>
      </c>
      <c r="E297">
        <v>2</v>
      </c>
      <c r="F297">
        <v>9.6999999999999993</v>
      </c>
      <c r="G297">
        <v>9.6999999999999993</v>
      </c>
      <c r="H297">
        <v>9.6999999999999993</v>
      </c>
      <c r="I297">
        <v>35.579000000000001</v>
      </c>
      <c r="J297">
        <v>0</v>
      </c>
      <c r="K297">
        <v>6.0172999999999996</v>
      </c>
      <c r="L297">
        <v>92458000</v>
      </c>
      <c r="M297">
        <v>12</v>
      </c>
      <c r="N297">
        <v>5</v>
      </c>
      <c r="O297">
        <v>-0.208262413740158</v>
      </c>
      <c r="P297" t="s">
        <v>30</v>
      </c>
      <c r="Q297">
        <v>-0.85819206237793</v>
      </c>
      <c r="R297">
        <v>3</v>
      </c>
      <c r="S297">
        <f>$O297-Q297</f>
        <v>0.64992964863777203</v>
      </c>
      <c r="T297">
        <f t="shared" si="20"/>
        <v>3.6499296486377721</v>
      </c>
      <c r="U297">
        <f t="shared" si="21"/>
        <v>0.80416080405314772</v>
      </c>
      <c r="V297">
        <v>0.61538461538461486</v>
      </c>
      <c r="W297">
        <f t="shared" si="22"/>
        <v>1.4195454194377626</v>
      </c>
      <c r="X297" s="9" t="s">
        <v>17104</v>
      </c>
      <c r="Y297" t="s">
        <v>565</v>
      </c>
      <c r="Z297" t="s">
        <v>570</v>
      </c>
      <c r="AA297" t="s">
        <v>17180</v>
      </c>
      <c r="AB297">
        <v>20</v>
      </c>
      <c r="AC297" t="s">
        <v>567</v>
      </c>
      <c r="AD297" s="5" t="s">
        <v>75</v>
      </c>
      <c r="AE297" t="s">
        <v>76</v>
      </c>
      <c r="AF297" t="s">
        <v>37</v>
      </c>
      <c r="AG297" t="s">
        <v>31</v>
      </c>
      <c r="AH297" t="s">
        <v>31</v>
      </c>
      <c r="AI297" t="s">
        <v>31</v>
      </c>
      <c r="AJ297">
        <v>0</v>
      </c>
      <c r="AK297">
        <v>0</v>
      </c>
      <c r="AL297">
        <v>0</v>
      </c>
      <c r="AM297">
        <v>0</v>
      </c>
    </row>
    <row r="298" spans="1:39" x14ac:dyDescent="0.3">
      <c r="A298" t="s">
        <v>430</v>
      </c>
      <c r="B298" t="s">
        <v>431</v>
      </c>
      <c r="C298">
        <v>9</v>
      </c>
      <c r="D298">
        <v>5</v>
      </c>
      <c r="E298">
        <v>5</v>
      </c>
      <c r="F298">
        <v>17.3</v>
      </c>
      <c r="G298">
        <v>12.2</v>
      </c>
      <c r="H298">
        <v>12.2</v>
      </c>
      <c r="I298">
        <v>70.507000000000005</v>
      </c>
      <c r="J298">
        <v>0</v>
      </c>
      <c r="K298">
        <v>30.024000000000001</v>
      </c>
      <c r="L298">
        <v>355910000</v>
      </c>
      <c r="M298">
        <v>35</v>
      </c>
      <c r="N298">
        <v>20</v>
      </c>
      <c r="O298">
        <v>-0.65194419026374795</v>
      </c>
      <c r="P298" t="s">
        <v>30</v>
      </c>
      <c r="Q298">
        <v>-1.2970006210463401</v>
      </c>
      <c r="R298">
        <v>3</v>
      </c>
      <c r="S298">
        <f>$O298-Q298</f>
        <v>0.64505643078259212</v>
      </c>
      <c r="T298">
        <f t="shared" si="20"/>
        <v>3.6450564307825921</v>
      </c>
      <c r="U298">
        <f t="shared" si="21"/>
        <v>0.80375470256521597</v>
      </c>
      <c r="V298">
        <v>0.61538461538461486</v>
      </c>
      <c r="W298">
        <f t="shared" si="22"/>
        <v>1.4191393179498308</v>
      </c>
      <c r="X298" s="9" t="s">
        <v>17104</v>
      </c>
      <c r="Y298" t="s">
        <v>432</v>
      </c>
      <c r="Z298" t="s">
        <v>433</v>
      </c>
      <c r="AA298" t="s">
        <v>17289</v>
      </c>
      <c r="AB298">
        <v>20</v>
      </c>
      <c r="AC298" t="s">
        <v>67</v>
      </c>
      <c r="AD298" s="5" t="s">
        <v>434</v>
      </c>
      <c r="AE298" t="s">
        <v>435</v>
      </c>
      <c r="AF298" t="s">
        <v>37</v>
      </c>
      <c r="AG298" t="s">
        <v>31</v>
      </c>
      <c r="AH298" t="s">
        <v>31</v>
      </c>
      <c r="AI298" t="s">
        <v>31</v>
      </c>
      <c r="AJ298">
        <v>0</v>
      </c>
      <c r="AK298">
        <v>0</v>
      </c>
      <c r="AL298">
        <v>0</v>
      </c>
      <c r="AM298">
        <v>0</v>
      </c>
    </row>
    <row r="299" spans="1:39" x14ac:dyDescent="0.3">
      <c r="A299" t="s">
        <v>14414</v>
      </c>
      <c r="B299" t="s">
        <v>14415</v>
      </c>
      <c r="C299">
        <v>3</v>
      </c>
      <c r="D299">
        <v>3</v>
      </c>
      <c r="E299">
        <v>3</v>
      </c>
      <c r="F299">
        <v>14.6</v>
      </c>
      <c r="G299">
        <v>14.6</v>
      </c>
      <c r="H299">
        <v>14.6</v>
      </c>
      <c r="I299">
        <v>18.018999999999998</v>
      </c>
      <c r="J299">
        <v>0</v>
      </c>
      <c r="K299">
        <v>8.6120000000000001</v>
      </c>
      <c r="L299">
        <v>2228900000</v>
      </c>
      <c r="M299">
        <v>3</v>
      </c>
      <c r="N299">
        <v>20</v>
      </c>
      <c r="O299">
        <v>1.78902568817139</v>
      </c>
      <c r="P299">
        <v>1.1519074644893399</v>
      </c>
      <c r="Q299" t="s">
        <v>30</v>
      </c>
      <c r="R299">
        <f>$O299-P299</f>
        <v>0.63711822368205007</v>
      </c>
      <c r="S299">
        <v>3</v>
      </c>
      <c r="T299">
        <f t="shared" si="20"/>
        <v>3.6371182236820498</v>
      </c>
      <c r="U299">
        <f t="shared" si="21"/>
        <v>0.80309318530683749</v>
      </c>
      <c r="V299">
        <v>0.61538461538461486</v>
      </c>
      <c r="W299">
        <f t="shared" si="22"/>
        <v>1.4184778006914525</v>
      </c>
      <c r="X299" s="9" t="s">
        <v>17104</v>
      </c>
      <c r="Y299" t="s">
        <v>1689</v>
      </c>
      <c r="Z299" t="s">
        <v>14416</v>
      </c>
      <c r="AA299" t="s">
        <v>17290</v>
      </c>
      <c r="AB299">
        <v>34</v>
      </c>
      <c r="AC299" t="s">
        <v>1691</v>
      </c>
      <c r="AD299" s="5" t="s">
        <v>75</v>
      </c>
      <c r="AE299" t="s">
        <v>76</v>
      </c>
      <c r="AF299" t="s">
        <v>37</v>
      </c>
      <c r="AG299" t="s">
        <v>31</v>
      </c>
      <c r="AH299" t="s">
        <v>31</v>
      </c>
      <c r="AI299" t="s">
        <v>31</v>
      </c>
      <c r="AJ299">
        <v>0</v>
      </c>
      <c r="AK299">
        <v>0</v>
      </c>
      <c r="AL299">
        <v>0</v>
      </c>
      <c r="AM299">
        <v>0</v>
      </c>
    </row>
    <row r="300" spans="1:39" x14ac:dyDescent="0.3">
      <c r="A300" t="s">
        <v>7278</v>
      </c>
      <c r="B300" t="s">
        <v>7279</v>
      </c>
      <c r="C300">
        <v>4</v>
      </c>
      <c r="D300">
        <v>4</v>
      </c>
      <c r="E300">
        <v>4</v>
      </c>
      <c r="F300">
        <v>20.7</v>
      </c>
      <c r="G300">
        <v>20.7</v>
      </c>
      <c r="H300">
        <v>20.7</v>
      </c>
      <c r="I300">
        <v>23.177</v>
      </c>
      <c r="J300">
        <v>0</v>
      </c>
      <c r="K300">
        <v>13.644</v>
      </c>
      <c r="L300">
        <v>505970000</v>
      </c>
      <c r="M300">
        <v>9</v>
      </c>
      <c r="N300">
        <v>14</v>
      </c>
      <c r="O300">
        <v>0.35311081839932301</v>
      </c>
      <c r="P300">
        <v>0.33668449521064803</v>
      </c>
      <c r="Q300">
        <v>-0.49725417494773899</v>
      </c>
      <c r="R300">
        <f>$O300-P300</f>
        <v>1.6426323188674985E-2</v>
      </c>
      <c r="S300">
        <f>$O300-Q300</f>
        <v>0.85036499334706206</v>
      </c>
      <c r="T300">
        <f t="shared" si="20"/>
        <v>0.86679131653573704</v>
      </c>
      <c r="U300">
        <f t="shared" si="21"/>
        <v>0.5722326097113114</v>
      </c>
      <c r="V300">
        <v>0.84615384615384581</v>
      </c>
      <c r="W300">
        <f t="shared" si="22"/>
        <v>1.4183864558651571</v>
      </c>
      <c r="X300" s="9" t="s">
        <v>17104</v>
      </c>
      <c r="Y300" t="s">
        <v>1338</v>
      </c>
      <c r="Z300" t="s">
        <v>7280</v>
      </c>
      <c r="AA300" t="s">
        <v>17111</v>
      </c>
      <c r="AB300">
        <v>26</v>
      </c>
      <c r="AC300" t="s">
        <v>1340</v>
      </c>
      <c r="AD300" s="5" t="s">
        <v>75</v>
      </c>
      <c r="AE300" t="s">
        <v>76</v>
      </c>
      <c r="AF300" t="s">
        <v>37</v>
      </c>
      <c r="AG300" t="s">
        <v>31</v>
      </c>
      <c r="AH300" t="s">
        <v>31</v>
      </c>
      <c r="AI300" t="s">
        <v>31</v>
      </c>
      <c r="AJ300">
        <v>0</v>
      </c>
      <c r="AK300">
        <v>0</v>
      </c>
      <c r="AL300">
        <v>0</v>
      </c>
      <c r="AM300">
        <v>0</v>
      </c>
    </row>
    <row r="301" spans="1:39" x14ac:dyDescent="0.3">
      <c r="A301" t="s">
        <v>1926</v>
      </c>
      <c r="B301" t="s">
        <v>1927</v>
      </c>
      <c r="C301">
        <v>1</v>
      </c>
      <c r="D301">
        <v>1</v>
      </c>
      <c r="E301">
        <v>1</v>
      </c>
      <c r="F301">
        <v>3.1</v>
      </c>
      <c r="G301">
        <v>3.1</v>
      </c>
      <c r="H301">
        <v>3.1</v>
      </c>
      <c r="I301">
        <v>54.545999999999999</v>
      </c>
      <c r="J301">
        <v>0</v>
      </c>
      <c r="K301">
        <v>11.468</v>
      </c>
      <c r="L301">
        <v>73997000</v>
      </c>
      <c r="M301">
        <v>15</v>
      </c>
      <c r="N301">
        <v>8</v>
      </c>
      <c r="O301">
        <v>-0.71561442812283804</v>
      </c>
      <c r="P301" t="s">
        <v>30</v>
      </c>
      <c r="Q301">
        <v>-1.34990162849426</v>
      </c>
      <c r="R301">
        <v>3</v>
      </c>
      <c r="S301">
        <f>$O301-Q301</f>
        <v>0.63428720037142194</v>
      </c>
      <c r="T301">
        <f t="shared" si="20"/>
        <v>3.6342872003714222</v>
      </c>
      <c r="U301">
        <f t="shared" si="21"/>
        <v>0.80285726669761848</v>
      </c>
      <c r="V301">
        <v>0.61538461538461486</v>
      </c>
      <c r="W301">
        <f t="shared" si="22"/>
        <v>1.4182418820822333</v>
      </c>
      <c r="X301" s="9" t="s">
        <v>17104</v>
      </c>
      <c r="Y301" t="s">
        <v>1928</v>
      </c>
      <c r="Z301" t="s">
        <v>1929</v>
      </c>
      <c r="AA301" t="s">
        <v>17291</v>
      </c>
      <c r="AB301">
        <v>34</v>
      </c>
      <c r="AC301" t="s">
        <v>1031</v>
      </c>
      <c r="AD301" s="5" t="s">
        <v>118</v>
      </c>
      <c r="AE301" t="s">
        <v>119</v>
      </c>
      <c r="AF301" t="s">
        <v>37</v>
      </c>
      <c r="AG301" t="s">
        <v>31</v>
      </c>
      <c r="AH301" t="s">
        <v>31</v>
      </c>
      <c r="AI301" t="s">
        <v>31</v>
      </c>
      <c r="AJ301">
        <v>0</v>
      </c>
      <c r="AK301">
        <v>0</v>
      </c>
      <c r="AL301">
        <v>0</v>
      </c>
      <c r="AM301">
        <v>0</v>
      </c>
    </row>
    <row r="302" spans="1:39" x14ac:dyDescent="0.3">
      <c r="A302" t="s">
        <v>4372</v>
      </c>
      <c r="B302" t="s">
        <v>4373</v>
      </c>
      <c r="C302">
        <v>2</v>
      </c>
      <c r="D302">
        <v>2</v>
      </c>
      <c r="E302">
        <v>2</v>
      </c>
      <c r="F302">
        <v>5.3</v>
      </c>
      <c r="G302">
        <v>5.3</v>
      </c>
      <c r="H302">
        <v>5.3</v>
      </c>
      <c r="I302">
        <v>89.108000000000004</v>
      </c>
      <c r="J302">
        <v>0</v>
      </c>
      <c r="K302">
        <v>9.0623000000000005</v>
      </c>
      <c r="L302">
        <v>18111000</v>
      </c>
      <c r="M302">
        <v>44</v>
      </c>
      <c r="N302">
        <v>4</v>
      </c>
      <c r="O302">
        <v>-1.57217741012573</v>
      </c>
      <c r="P302" t="s">
        <v>30</v>
      </c>
      <c r="Q302">
        <v>-2.20570238431295</v>
      </c>
      <c r="R302">
        <v>3</v>
      </c>
      <c r="S302">
        <f>$O302-Q302</f>
        <v>0.63352497418721998</v>
      </c>
      <c r="T302">
        <f t="shared" si="20"/>
        <v>3.6335249741872202</v>
      </c>
      <c r="U302">
        <f t="shared" si="21"/>
        <v>0.80279374784893509</v>
      </c>
      <c r="V302">
        <v>0.61538461538461486</v>
      </c>
      <c r="W302">
        <f t="shared" si="22"/>
        <v>1.4181783632335501</v>
      </c>
      <c r="X302" s="9" t="s">
        <v>17104</v>
      </c>
      <c r="Y302" t="s">
        <v>1901</v>
      </c>
      <c r="Z302" t="s">
        <v>4374</v>
      </c>
      <c r="AA302" t="s">
        <v>17292</v>
      </c>
      <c r="AB302">
        <v>29</v>
      </c>
      <c r="AC302" t="s">
        <v>1903</v>
      </c>
      <c r="AD302" s="5" t="s">
        <v>1234</v>
      </c>
      <c r="AE302" t="s">
        <v>1235</v>
      </c>
      <c r="AF302" t="s">
        <v>37</v>
      </c>
      <c r="AG302" t="s">
        <v>31</v>
      </c>
      <c r="AH302" t="s">
        <v>31</v>
      </c>
      <c r="AI302" t="s">
        <v>31</v>
      </c>
      <c r="AJ302">
        <v>0</v>
      </c>
      <c r="AK302">
        <v>0</v>
      </c>
      <c r="AL302">
        <v>0</v>
      </c>
      <c r="AM302">
        <v>0</v>
      </c>
    </row>
    <row r="303" spans="1:39" x14ac:dyDescent="0.3">
      <c r="A303" t="s">
        <v>13026</v>
      </c>
      <c r="B303" t="s">
        <v>13027</v>
      </c>
      <c r="C303">
        <v>6</v>
      </c>
      <c r="D303">
        <v>6</v>
      </c>
      <c r="E303">
        <v>6</v>
      </c>
      <c r="F303">
        <v>9.3000000000000007</v>
      </c>
      <c r="G303">
        <v>9.3000000000000007</v>
      </c>
      <c r="H303">
        <v>9.3000000000000007</v>
      </c>
      <c r="I303">
        <v>110.44</v>
      </c>
      <c r="J303">
        <v>0</v>
      </c>
      <c r="K303">
        <v>14.33</v>
      </c>
      <c r="L303">
        <v>186890000</v>
      </c>
      <c r="M303">
        <v>39</v>
      </c>
      <c r="N303">
        <v>12</v>
      </c>
      <c r="O303">
        <v>-1.05011193752289</v>
      </c>
      <c r="P303">
        <v>-1.08091393113136</v>
      </c>
      <c r="Q303">
        <v>-1.8794108714376201</v>
      </c>
      <c r="R303">
        <f>$O303-P303</f>
        <v>3.0801993608470024E-2</v>
      </c>
      <c r="S303">
        <f>$O303-Q303</f>
        <v>0.82929893391473009</v>
      </c>
      <c r="T303">
        <f t="shared" si="20"/>
        <v>0.86010092752320011</v>
      </c>
      <c r="U303">
        <f t="shared" si="21"/>
        <v>0.57167507729360001</v>
      </c>
      <c r="V303">
        <v>0.84615384615384581</v>
      </c>
      <c r="W303">
        <f t="shared" si="22"/>
        <v>1.4178289234474457</v>
      </c>
      <c r="X303" s="9" t="s">
        <v>17104</v>
      </c>
      <c r="Y303" t="s">
        <v>508</v>
      </c>
      <c r="Z303" t="s">
        <v>13028</v>
      </c>
      <c r="AA303" t="s">
        <v>17293</v>
      </c>
      <c r="AB303">
        <v>30</v>
      </c>
      <c r="AC303" t="s">
        <v>510</v>
      </c>
      <c r="AD303" s="5" t="s">
        <v>381</v>
      </c>
      <c r="AE303" t="s">
        <v>382</v>
      </c>
      <c r="AF303" t="s">
        <v>37</v>
      </c>
      <c r="AG303" t="s">
        <v>31</v>
      </c>
      <c r="AH303" t="s">
        <v>31</v>
      </c>
      <c r="AI303" t="s">
        <v>31</v>
      </c>
      <c r="AJ303">
        <v>0</v>
      </c>
      <c r="AK303">
        <v>0</v>
      </c>
      <c r="AL303">
        <v>0</v>
      </c>
      <c r="AM303">
        <v>0</v>
      </c>
    </row>
    <row r="304" spans="1:39" x14ac:dyDescent="0.3">
      <c r="A304" t="s">
        <v>462</v>
      </c>
      <c r="B304" t="s">
        <v>463</v>
      </c>
      <c r="C304">
        <v>1</v>
      </c>
      <c r="D304">
        <v>1</v>
      </c>
      <c r="E304">
        <v>1</v>
      </c>
      <c r="F304">
        <v>11.8</v>
      </c>
      <c r="G304">
        <v>11.8</v>
      </c>
      <c r="H304">
        <v>11.8</v>
      </c>
      <c r="I304">
        <v>18.312000000000001</v>
      </c>
      <c r="J304">
        <v>0</v>
      </c>
      <c r="K304">
        <v>30.091999999999999</v>
      </c>
      <c r="L304">
        <v>100800000</v>
      </c>
      <c r="M304">
        <v>6</v>
      </c>
      <c r="N304">
        <v>6</v>
      </c>
      <c r="O304">
        <v>0.469529699534178</v>
      </c>
      <c r="P304">
        <v>-0.15863841772079501</v>
      </c>
      <c r="Q304" t="s">
        <v>30</v>
      </c>
      <c r="R304">
        <f>$O304-P304</f>
        <v>0.62816811725497301</v>
      </c>
      <c r="S304">
        <v>3</v>
      </c>
      <c r="T304">
        <f t="shared" si="20"/>
        <v>3.6281681172549729</v>
      </c>
      <c r="U304">
        <f t="shared" si="21"/>
        <v>0.802347343104581</v>
      </c>
      <c r="V304">
        <v>0.61538461538461486</v>
      </c>
      <c r="W304">
        <f t="shared" si="22"/>
        <v>1.4177319584891959</v>
      </c>
      <c r="X304" s="9" t="s">
        <v>17104</v>
      </c>
      <c r="Y304" t="s">
        <v>464</v>
      </c>
      <c r="Z304" t="s">
        <v>465</v>
      </c>
      <c r="AA304" t="e">
        <v>#N/A</v>
      </c>
      <c r="AB304">
        <v>35</v>
      </c>
      <c r="AC304" t="s">
        <v>81</v>
      </c>
      <c r="AD304" s="5" t="s">
        <v>75</v>
      </c>
      <c r="AE304" t="s">
        <v>76</v>
      </c>
      <c r="AF304" t="s">
        <v>37</v>
      </c>
      <c r="AG304" t="s">
        <v>31</v>
      </c>
      <c r="AH304" t="s">
        <v>31</v>
      </c>
      <c r="AI304" t="s">
        <v>31</v>
      </c>
      <c r="AJ304">
        <v>0</v>
      </c>
      <c r="AK304">
        <v>0</v>
      </c>
      <c r="AL304">
        <v>0</v>
      </c>
      <c r="AM304">
        <v>0</v>
      </c>
    </row>
    <row r="305" spans="1:39" x14ac:dyDescent="0.3">
      <c r="A305" t="s">
        <v>16482</v>
      </c>
      <c r="B305" t="s">
        <v>16483</v>
      </c>
      <c r="C305">
        <v>25</v>
      </c>
      <c r="D305">
        <v>25</v>
      </c>
      <c r="E305">
        <v>17</v>
      </c>
      <c r="F305">
        <v>43.8</v>
      </c>
      <c r="G305">
        <v>43.8</v>
      </c>
      <c r="H305">
        <v>31.9</v>
      </c>
      <c r="I305">
        <v>60.484999999999999</v>
      </c>
      <c r="J305">
        <v>0</v>
      </c>
      <c r="K305">
        <v>198.89</v>
      </c>
      <c r="L305">
        <v>19987000000</v>
      </c>
      <c r="M305">
        <v>32</v>
      </c>
      <c r="N305">
        <v>269</v>
      </c>
      <c r="O305">
        <v>0.97012082859873805</v>
      </c>
      <c r="P305">
        <v>0.37127552057306001</v>
      </c>
      <c r="Q305">
        <v>0.72585292905569099</v>
      </c>
      <c r="R305">
        <f>$O305-P305</f>
        <v>0.59884530802567804</v>
      </c>
      <c r="S305">
        <f t="shared" ref="S305:S318" si="24">$O305-Q305</f>
        <v>0.24426789954304706</v>
      </c>
      <c r="T305">
        <f t="shared" si="20"/>
        <v>0.8431132075687251</v>
      </c>
      <c r="U305">
        <f t="shared" si="21"/>
        <v>0.57025943396406042</v>
      </c>
      <c r="V305">
        <v>0.84615384615384581</v>
      </c>
      <c r="W305">
        <f t="shared" si="22"/>
        <v>1.4164132801179061</v>
      </c>
      <c r="X305" s="9" t="s">
        <v>17104</v>
      </c>
      <c r="Y305" t="s">
        <v>508</v>
      </c>
      <c r="Z305" t="s">
        <v>16484</v>
      </c>
      <c r="AA305" t="s">
        <v>17213</v>
      </c>
      <c r="AB305">
        <v>30</v>
      </c>
      <c r="AC305" t="s">
        <v>510</v>
      </c>
      <c r="AD305" s="5" t="s">
        <v>381</v>
      </c>
      <c r="AE305" t="s">
        <v>382</v>
      </c>
      <c r="AF305" t="s">
        <v>219</v>
      </c>
      <c r="AG305" t="s">
        <v>31</v>
      </c>
      <c r="AH305" t="s">
        <v>31</v>
      </c>
      <c r="AI305" t="s">
        <v>31</v>
      </c>
      <c r="AJ305">
        <v>0</v>
      </c>
      <c r="AK305">
        <v>0</v>
      </c>
      <c r="AL305">
        <v>0</v>
      </c>
      <c r="AM305">
        <v>0</v>
      </c>
    </row>
    <row r="306" spans="1:39" x14ac:dyDescent="0.3">
      <c r="A306" t="s">
        <v>1552</v>
      </c>
      <c r="B306" t="s">
        <v>1553</v>
      </c>
      <c r="C306">
        <v>5</v>
      </c>
      <c r="D306">
        <v>5</v>
      </c>
      <c r="E306">
        <v>5</v>
      </c>
      <c r="F306">
        <v>15.8</v>
      </c>
      <c r="G306">
        <v>15.8</v>
      </c>
      <c r="H306">
        <v>15.8</v>
      </c>
      <c r="I306">
        <v>78.412000000000006</v>
      </c>
      <c r="J306">
        <v>0</v>
      </c>
      <c r="K306">
        <v>18.268999999999998</v>
      </c>
      <c r="L306">
        <v>57955000</v>
      </c>
      <c r="M306">
        <v>33</v>
      </c>
      <c r="N306">
        <v>7</v>
      </c>
      <c r="O306">
        <v>-0.78503700097401896</v>
      </c>
      <c r="P306" t="s">
        <v>30</v>
      </c>
      <c r="Q306">
        <v>-1.3964080214500401</v>
      </c>
      <c r="R306">
        <v>3</v>
      </c>
      <c r="S306">
        <f t="shared" si="24"/>
        <v>0.6113710204760211</v>
      </c>
      <c r="T306">
        <f t="shared" si="20"/>
        <v>3.611371020476021</v>
      </c>
      <c r="U306">
        <f t="shared" si="21"/>
        <v>0.80094758503966845</v>
      </c>
      <c r="V306">
        <v>0.61538461538461486</v>
      </c>
      <c r="W306">
        <f t="shared" si="22"/>
        <v>1.4163322004242833</v>
      </c>
      <c r="X306" s="9" t="s">
        <v>17104</v>
      </c>
      <c r="Y306" t="s">
        <v>400</v>
      </c>
      <c r="Z306" t="s">
        <v>1554</v>
      </c>
      <c r="AA306" t="s">
        <v>17294</v>
      </c>
      <c r="AB306">
        <v>34</v>
      </c>
      <c r="AC306" t="s">
        <v>402</v>
      </c>
      <c r="AD306" s="5" t="s">
        <v>118</v>
      </c>
      <c r="AE306" t="s">
        <v>119</v>
      </c>
      <c r="AF306" t="s">
        <v>37</v>
      </c>
      <c r="AG306" t="s">
        <v>31</v>
      </c>
      <c r="AH306" t="s">
        <v>31</v>
      </c>
      <c r="AI306" t="s">
        <v>31</v>
      </c>
      <c r="AJ306">
        <v>0</v>
      </c>
      <c r="AK306">
        <v>0</v>
      </c>
      <c r="AL306">
        <v>0</v>
      </c>
      <c r="AM306">
        <v>0</v>
      </c>
    </row>
    <row r="307" spans="1:39" x14ac:dyDescent="0.3">
      <c r="A307" t="s">
        <v>8004</v>
      </c>
      <c r="B307" t="s">
        <v>8005</v>
      </c>
      <c r="C307">
        <v>4</v>
      </c>
      <c r="D307">
        <v>4</v>
      </c>
      <c r="E307">
        <v>4</v>
      </c>
      <c r="F307">
        <v>18.600000000000001</v>
      </c>
      <c r="G307">
        <v>18.600000000000001</v>
      </c>
      <c r="H307">
        <v>18.600000000000001</v>
      </c>
      <c r="I307">
        <v>27.911999999999999</v>
      </c>
      <c r="J307">
        <v>0</v>
      </c>
      <c r="K307">
        <v>56.523000000000003</v>
      </c>
      <c r="L307">
        <v>423820000</v>
      </c>
      <c r="M307">
        <v>8</v>
      </c>
      <c r="N307">
        <v>18</v>
      </c>
      <c r="O307">
        <v>-9.0563947334885597E-2</v>
      </c>
      <c r="P307" t="s">
        <v>30</v>
      </c>
      <c r="Q307">
        <v>-0.69693121739796204</v>
      </c>
      <c r="R307">
        <v>3</v>
      </c>
      <c r="S307">
        <f t="shared" si="24"/>
        <v>0.60636727006307645</v>
      </c>
      <c r="T307">
        <f t="shared" si="20"/>
        <v>3.6063672700630764</v>
      </c>
      <c r="U307">
        <f t="shared" si="21"/>
        <v>0.8005306058385897</v>
      </c>
      <c r="V307">
        <v>0.61538461538461486</v>
      </c>
      <c r="W307">
        <f t="shared" si="22"/>
        <v>1.4159152212232047</v>
      </c>
      <c r="X307" s="9" t="s">
        <v>17104</v>
      </c>
      <c r="Y307" t="s">
        <v>365</v>
      </c>
      <c r="Z307" t="s">
        <v>8006</v>
      </c>
      <c r="AA307" t="s">
        <v>17174</v>
      </c>
      <c r="AB307">
        <v>35</v>
      </c>
      <c r="AC307" t="s">
        <v>81</v>
      </c>
      <c r="AD307" s="5" t="s">
        <v>8007</v>
      </c>
      <c r="AE307" t="s">
        <v>8008</v>
      </c>
      <c r="AF307" t="s">
        <v>37</v>
      </c>
      <c r="AG307" t="s">
        <v>31</v>
      </c>
      <c r="AH307" t="s">
        <v>31</v>
      </c>
      <c r="AI307" t="s">
        <v>31</v>
      </c>
      <c r="AJ307">
        <v>0</v>
      </c>
      <c r="AK307">
        <v>0</v>
      </c>
      <c r="AL307">
        <v>0</v>
      </c>
      <c r="AM307">
        <v>0</v>
      </c>
    </row>
    <row r="308" spans="1:39" x14ac:dyDescent="0.3">
      <c r="A308" t="s">
        <v>9085</v>
      </c>
      <c r="B308" t="s">
        <v>9086</v>
      </c>
      <c r="C308">
        <v>9</v>
      </c>
      <c r="D308">
        <v>9</v>
      </c>
      <c r="E308">
        <v>8</v>
      </c>
      <c r="F308">
        <v>17.8</v>
      </c>
      <c r="G308">
        <v>17.8</v>
      </c>
      <c r="H308">
        <v>16.600000000000001</v>
      </c>
      <c r="I308">
        <v>69.271000000000001</v>
      </c>
      <c r="J308">
        <v>0</v>
      </c>
      <c r="K308">
        <v>25.123999999999999</v>
      </c>
      <c r="L308">
        <v>320480000</v>
      </c>
      <c r="M308">
        <v>26</v>
      </c>
      <c r="N308">
        <v>16</v>
      </c>
      <c r="O308">
        <v>-0.52333369851112399</v>
      </c>
      <c r="P308">
        <v>-0.74897211790084794</v>
      </c>
      <c r="Q308">
        <v>-1.12924380600452</v>
      </c>
      <c r="R308">
        <f>$O308-P308</f>
        <v>0.22563841938972395</v>
      </c>
      <c r="S308">
        <f t="shared" si="24"/>
        <v>0.60591010749339602</v>
      </c>
      <c r="T308">
        <f t="shared" si="20"/>
        <v>0.83154852688311998</v>
      </c>
      <c r="U308">
        <f t="shared" si="21"/>
        <v>0.56929571057359329</v>
      </c>
      <c r="V308">
        <v>0.84615384615384581</v>
      </c>
      <c r="W308">
        <f t="shared" si="22"/>
        <v>1.415449556727439</v>
      </c>
      <c r="X308" s="9" t="s">
        <v>17104</v>
      </c>
      <c r="Y308" t="s">
        <v>9087</v>
      </c>
      <c r="Z308" t="s">
        <v>9088</v>
      </c>
      <c r="AA308" t="s">
        <v>17183</v>
      </c>
      <c r="AB308">
        <v>30</v>
      </c>
      <c r="AC308" t="s">
        <v>1011</v>
      </c>
      <c r="AD308" s="5" t="s">
        <v>118</v>
      </c>
      <c r="AE308" t="s">
        <v>119</v>
      </c>
      <c r="AF308" t="s">
        <v>37</v>
      </c>
      <c r="AG308" t="s">
        <v>31</v>
      </c>
      <c r="AH308" t="s">
        <v>31</v>
      </c>
      <c r="AI308" t="s">
        <v>31</v>
      </c>
      <c r="AJ308">
        <v>0</v>
      </c>
      <c r="AK308">
        <v>0</v>
      </c>
      <c r="AL308">
        <v>0</v>
      </c>
      <c r="AM308">
        <v>0</v>
      </c>
    </row>
    <row r="309" spans="1:39" x14ac:dyDescent="0.3">
      <c r="A309" t="s">
        <v>8983</v>
      </c>
      <c r="B309" t="s">
        <v>8984</v>
      </c>
      <c r="C309">
        <v>2</v>
      </c>
      <c r="D309">
        <v>2</v>
      </c>
      <c r="E309">
        <v>2</v>
      </c>
      <c r="F309">
        <v>15.8</v>
      </c>
      <c r="G309">
        <v>15.8</v>
      </c>
      <c r="H309">
        <v>15.8</v>
      </c>
      <c r="I309">
        <v>20.547999999999998</v>
      </c>
      <c r="J309">
        <v>1.3346E-3</v>
      </c>
      <c r="K309">
        <v>2.8052000000000001</v>
      </c>
      <c r="L309">
        <v>162970000</v>
      </c>
      <c r="M309">
        <v>10</v>
      </c>
      <c r="N309">
        <v>2</v>
      </c>
      <c r="O309">
        <v>0.38737738132476801</v>
      </c>
      <c r="P309" t="s">
        <v>30</v>
      </c>
      <c r="Q309">
        <v>-0.21231177976975801</v>
      </c>
      <c r="R309">
        <v>3</v>
      </c>
      <c r="S309">
        <f t="shared" si="24"/>
        <v>0.59968916109452608</v>
      </c>
      <c r="T309">
        <f t="shared" si="20"/>
        <v>3.5996891610945259</v>
      </c>
      <c r="U309">
        <f t="shared" si="21"/>
        <v>0.79997409675787712</v>
      </c>
      <c r="V309">
        <v>0.61538461538461486</v>
      </c>
      <c r="W309">
        <f t="shared" si="22"/>
        <v>1.415358712142492</v>
      </c>
      <c r="X309" s="9" t="s">
        <v>17104</v>
      </c>
      <c r="Y309" t="s">
        <v>1094</v>
      </c>
      <c r="Z309" t="s">
        <v>8985</v>
      </c>
      <c r="AA309" t="s">
        <v>17148</v>
      </c>
      <c r="AB309">
        <v>29</v>
      </c>
      <c r="AC309" t="s">
        <v>550</v>
      </c>
      <c r="AD309" s="5" t="s">
        <v>8986</v>
      </c>
      <c r="AE309" t="s">
        <v>8987</v>
      </c>
      <c r="AF309" t="s">
        <v>219</v>
      </c>
      <c r="AG309" t="s">
        <v>31</v>
      </c>
      <c r="AH309" t="s">
        <v>31</v>
      </c>
      <c r="AI309" t="s">
        <v>31</v>
      </c>
      <c r="AJ309">
        <v>0</v>
      </c>
      <c r="AK309">
        <v>0</v>
      </c>
      <c r="AL309">
        <v>0</v>
      </c>
      <c r="AM309">
        <v>0</v>
      </c>
    </row>
    <row r="310" spans="1:39" x14ac:dyDescent="0.3">
      <c r="A310" t="s">
        <v>7348</v>
      </c>
      <c r="B310" t="s">
        <v>7349</v>
      </c>
      <c r="C310">
        <v>2</v>
      </c>
      <c r="D310">
        <v>1</v>
      </c>
      <c r="E310">
        <v>1</v>
      </c>
      <c r="F310">
        <v>5.8</v>
      </c>
      <c r="G310">
        <v>3.3</v>
      </c>
      <c r="H310">
        <v>3.3</v>
      </c>
      <c r="I310">
        <v>36.613</v>
      </c>
      <c r="J310">
        <v>2.9700999999999998E-3</v>
      </c>
      <c r="K310">
        <v>2.4335</v>
      </c>
      <c r="L310">
        <v>69944000</v>
      </c>
      <c r="M310">
        <v>14</v>
      </c>
      <c r="N310">
        <v>3</v>
      </c>
      <c r="O310">
        <v>-0.32987521588802299</v>
      </c>
      <c r="P310" t="s">
        <v>30</v>
      </c>
      <c r="Q310">
        <v>-0.92845867574214902</v>
      </c>
      <c r="R310">
        <v>3</v>
      </c>
      <c r="S310">
        <f t="shared" si="24"/>
        <v>0.59858345985412598</v>
      </c>
      <c r="T310">
        <f t="shared" si="20"/>
        <v>3.598583459854126</v>
      </c>
      <c r="U310">
        <f t="shared" si="21"/>
        <v>0.79988195498784387</v>
      </c>
      <c r="V310">
        <v>0.61538461538461486</v>
      </c>
      <c r="W310">
        <f t="shared" si="22"/>
        <v>1.4152665703724587</v>
      </c>
      <c r="X310" s="9" t="s">
        <v>17104</v>
      </c>
      <c r="Y310" t="s">
        <v>7350</v>
      </c>
      <c r="Z310" t="s">
        <v>7351</v>
      </c>
      <c r="AA310" t="s">
        <v>17183</v>
      </c>
      <c r="AB310">
        <v>30</v>
      </c>
      <c r="AC310" t="s">
        <v>7352</v>
      </c>
      <c r="AD310" s="5" t="s">
        <v>118</v>
      </c>
      <c r="AE310" t="s">
        <v>119</v>
      </c>
      <c r="AF310" t="s">
        <v>37</v>
      </c>
      <c r="AG310" t="s">
        <v>31</v>
      </c>
      <c r="AH310" t="s">
        <v>31</v>
      </c>
      <c r="AI310" t="s">
        <v>31</v>
      </c>
      <c r="AJ310">
        <v>0</v>
      </c>
      <c r="AK310">
        <v>0</v>
      </c>
      <c r="AL310">
        <v>0</v>
      </c>
      <c r="AM310">
        <v>0</v>
      </c>
    </row>
    <row r="311" spans="1:39" x14ac:dyDescent="0.3">
      <c r="A311" t="s">
        <v>6762</v>
      </c>
      <c r="B311" t="s">
        <v>6763</v>
      </c>
      <c r="C311">
        <v>4</v>
      </c>
      <c r="D311">
        <v>4</v>
      </c>
      <c r="E311">
        <v>4</v>
      </c>
      <c r="F311">
        <v>10.9</v>
      </c>
      <c r="G311">
        <v>10.9</v>
      </c>
      <c r="H311">
        <v>10.9</v>
      </c>
      <c r="I311">
        <v>69.105000000000004</v>
      </c>
      <c r="J311">
        <v>0</v>
      </c>
      <c r="K311">
        <v>10.744999999999999</v>
      </c>
      <c r="L311">
        <v>78077000</v>
      </c>
      <c r="M311">
        <v>31</v>
      </c>
      <c r="N311">
        <v>5</v>
      </c>
      <c r="O311">
        <v>-0.88873961567878701</v>
      </c>
      <c r="P311" t="s">
        <v>30</v>
      </c>
      <c r="Q311">
        <v>-1.4682530164718599</v>
      </c>
      <c r="R311">
        <v>3</v>
      </c>
      <c r="S311">
        <f t="shared" si="24"/>
        <v>0.5795134007930729</v>
      </c>
      <c r="T311">
        <f t="shared" si="20"/>
        <v>3.5795134007930729</v>
      </c>
      <c r="U311">
        <f t="shared" si="21"/>
        <v>0.79829278339942267</v>
      </c>
      <c r="V311">
        <v>0.61538461538461486</v>
      </c>
      <c r="W311">
        <f t="shared" si="22"/>
        <v>1.4136773987840376</v>
      </c>
      <c r="X311" s="9" t="s">
        <v>17104</v>
      </c>
      <c r="Y311" t="s">
        <v>227</v>
      </c>
      <c r="Z311" t="s">
        <v>6764</v>
      </c>
      <c r="AA311" t="e">
        <v>#N/A</v>
      </c>
      <c r="AB311">
        <v>35</v>
      </c>
      <c r="AC311" t="s">
        <v>81</v>
      </c>
      <c r="AD311" s="5" t="s">
        <v>118</v>
      </c>
      <c r="AE311" t="s">
        <v>119</v>
      </c>
      <c r="AF311" t="s">
        <v>37</v>
      </c>
      <c r="AG311" t="s">
        <v>31</v>
      </c>
      <c r="AH311" t="s">
        <v>31</v>
      </c>
      <c r="AI311" t="s">
        <v>31</v>
      </c>
      <c r="AJ311">
        <v>0</v>
      </c>
      <c r="AK311">
        <v>0</v>
      </c>
      <c r="AL311">
        <v>0</v>
      </c>
      <c r="AM311">
        <v>0</v>
      </c>
    </row>
    <row r="312" spans="1:39" x14ac:dyDescent="0.3">
      <c r="A312" t="s">
        <v>11724</v>
      </c>
      <c r="B312" t="s">
        <v>11725</v>
      </c>
      <c r="C312">
        <v>7</v>
      </c>
      <c r="D312">
        <v>7</v>
      </c>
      <c r="E312">
        <v>7</v>
      </c>
      <c r="F312">
        <v>29.2</v>
      </c>
      <c r="G312">
        <v>29.2</v>
      </c>
      <c r="H312">
        <v>29.2</v>
      </c>
      <c r="I312">
        <v>44.439</v>
      </c>
      <c r="J312">
        <v>0</v>
      </c>
      <c r="K312">
        <v>24.791</v>
      </c>
      <c r="L312">
        <v>551720000</v>
      </c>
      <c r="M312">
        <v>22</v>
      </c>
      <c r="N312">
        <v>19</v>
      </c>
      <c r="O312">
        <v>-0.35910077393055001</v>
      </c>
      <c r="P312">
        <v>-0.85080975294113204</v>
      </c>
      <c r="Q312">
        <v>-0.67383259907364801</v>
      </c>
      <c r="R312">
        <f>$O312-P312</f>
        <v>0.49170897901058203</v>
      </c>
      <c r="S312">
        <f t="shared" si="24"/>
        <v>0.314731825143098</v>
      </c>
      <c r="T312">
        <f t="shared" si="20"/>
        <v>0.80644080415368002</v>
      </c>
      <c r="U312">
        <f t="shared" si="21"/>
        <v>0.56720340034614003</v>
      </c>
      <c r="V312">
        <v>0.84615384615384581</v>
      </c>
      <c r="W312">
        <f t="shared" si="22"/>
        <v>1.4133572464999857</v>
      </c>
      <c r="X312" s="9" t="s">
        <v>17104</v>
      </c>
      <c r="Y312" t="s">
        <v>7218</v>
      </c>
      <c r="Z312" t="s">
        <v>11726</v>
      </c>
      <c r="AA312" t="s">
        <v>17207</v>
      </c>
      <c r="AB312">
        <v>10</v>
      </c>
      <c r="AC312" t="s">
        <v>1054</v>
      </c>
      <c r="AD312" s="5" t="s">
        <v>1048</v>
      </c>
      <c r="AE312" t="s">
        <v>1049</v>
      </c>
      <c r="AF312" t="s">
        <v>37</v>
      </c>
      <c r="AG312" t="s">
        <v>31</v>
      </c>
      <c r="AH312" t="s">
        <v>31</v>
      </c>
      <c r="AI312" t="s">
        <v>31</v>
      </c>
      <c r="AJ312">
        <v>0</v>
      </c>
      <c r="AK312">
        <v>0</v>
      </c>
      <c r="AL312">
        <v>0</v>
      </c>
      <c r="AM312">
        <v>0</v>
      </c>
    </row>
    <row r="313" spans="1:39" x14ac:dyDescent="0.3">
      <c r="A313" t="s">
        <v>2893</v>
      </c>
      <c r="B313" t="s">
        <v>2894</v>
      </c>
      <c r="C313">
        <v>2</v>
      </c>
      <c r="D313">
        <v>2</v>
      </c>
      <c r="E313">
        <v>2</v>
      </c>
      <c r="F313">
        <v>6.5</v>
      </c>
      <c r="G313">
        <v>6.5</v>
      </c>
      <c r="H313">
        <v>6.5</v>
      </c>
      <c r="I313">
        <v>49.404000000000003</v>
      </c>
      <c r="J313">
        <v>0</v>
      </c>
      <c r="K313">
        <v>8.7001000000000008</v>
      </c>
      <c r="L313">
        <v>226020000</v>
      </c>
      <c r="M313">
        <v>10</v>
      </c>
      <c r="N313">
        <v>13</v>
      </c>
      <c r="O313">
        <v>-0.192876263388566</v>
      </c>
      <c r="P313" t="s">
        <v>30</v>
      </c>
      <c r="Q313">
        <v>-0.76798779964446995</v>
      </c>
      <c r="R313">
        <v>3</v>
      </c>
      <c r="S313">
        <f t="shared" si="24"/>
        <v>0.57511153625590394</v>
      </c>
      <c r="T313">
        <f t="shared" si="20"/>
        <v>3.5751115362559038</v>
      </c>
      <c r="U313">
        <f t="shared" si="21"/>
        <v>0.79792596135465865</v>
      </c>
      <c r="V313">
        <v>0.61538461538461486</v>
      </c>
      <c r="W313">
        <f t="shared" si="22"/>
        <v>1.4133105767392735</v>
      </c>
      <c r="X313" s="9" t="s">
        <v>17104</v>
      </c>
      <c r="Y313" t="s">
        <v>2895</v>
      </c>
      <c r="Z313" t="s">
        <v>2896</v>
      </c>
      <c r="AA313" t="s">
        <v>17295</v>
      </c>
      <c r="AB313">
        <v>17</v>
      </c>
      <c r="AC313" t="s">
        <v>1065</v>
      </c>
      <c r="AD313" s="5" t="s">
        <v>1632</v>
      </c>
      <c r="AE313" t="s">
        <v>1633</v>
      </c>
      <c r="AF313" t="s">
        <v>37</v>
      </c>
      <c r="AG313" t="s">
        <v>31</v>
      </c>
      <c r="AH313" t="s">
        <v>31</v>
      </c>
      <c r="AI313" t="s">
        <v>31</v>
      </c>
      <c r="AJ313">
        <v>0</v>
      </c>
      <c r="AK313">
        <v>0</v>
      </c>
      <c r="AL313">
        <v>0</v>
      </c>
      <c r="AM313">
        <v>0</v>
      </c>
    </row>
    <row r="314" spans="1:39" x14ac:dyDescent="0.3">
      <c r="A314" t="s">
        <v>11861</v>
      </c>
      <c r="B314" t="s">
        <v>11862</v>
      </c>
      <c r="C314">
        <v>23</v>
      </c>
      <c r="D314">
        <v>23</v>
      </c>
      <c r="E314">
        <v>21</v>
      </c>
      <c r="F314">
        <v>53.6</v>
      </c>
      <c r="G314">
        <v>53.6</v>
      </c>
      <c r="H314">
        <v>48.8</v>
      </c>
      <c r="I314">
        <v>60.454999999999998</v>
      </c>
      <c r="J314">
        <v>0</v>
      </c>
      <c r="K314">
        <v>263.39</v>
      </c>
      <c r="L314">
        <v>11090000000</v>
      </c>
      <c r="M314">
        <v>25</v>
      </c>
      <c r="N314">
        <v>202</v>
      </c>
      <c r="O314">
        <v>0.75992588326334998</v>
      </c>
      <c r="P314">
        <v>8.2848607252041503E-2</v>
      </c>
      <c r="Q314">
        <v>0.64034101739525795</v>
      </c>
      <c r="R314">
        <f>$O314-P314</f>
        <v>0.67707727601130852</v>
      </c>
      <c r="S314">
        <f t="shared" si="24"/>
        <v>0.11958486586809203</v>
      </c>
      <c r="T314">
        <f t="shared" si="20"/>
        <v>0.79666214187940054</v>
      </c>
      <c r="U314">
        <f t="shared" si="21"/>
        <v>0.56638851182328331</v>
      </c>
      <c r="V314">
        <v>0.84615384615384581</v>
      </c>
      <c r="W314">
        <f t="shared" si="22"/>
        <v>1.412542357977129</v>
      </c>
      <c r="X314" s="9" t="s">
        <v>17104</v>
      </c>
      <c r="Y314" t="s">
        <v>1996</v>
      </c>
      <c r="Z314" t="s">
        <v>11863</v>
      </c>
      <c r="AA314" t="s">
        <v>17121</v>
      </c>
      <c r="AB314">
        <v>26</v>
      </c>
      <c r="AC314" t="s">
        <v>1998</v>
      </c>
      <c r="AD314" s="5" t="s">
        <v>75</v>
      </c>
      <c r="AE314" t="s">
        <v>76</v>
      </c>
      <c r="AF314" t="s">
        <v>37</v>
      </c>
      <c r="AG314" t="s">
        <v>31</v>
      </c>
      <c r="AH314" t="s">
        <v>31</v>
      </c>
      <c r="AI314" t="s">
        <v>31</v>
      </c>
      <c r="AJ314">
        <v>0</v>
      </c>
      <c r="AK314">
        <v>0</v>
      </c>
      <c r="AL314">
        <v>0</v>
      </c>
      <c r="AM314">
        <v>0</v>
      </c>
    </row>
    <row r="315" spans="1:39" x14ac:dyDescent="0.3">
      <c r="A315" t="s">
        <v>4500</v>
      </c>
      <c r="B315" t="s">
        <v>4501</v>
      </c>
      <c r="C315">
        <v>13</v>
      </c>
      <c r="D315">
        <v>13</v>
      </c>
      <c r="E315">
        <v>13</v>
      </c>
      <c r="F315">
        <v>34.4</v>
      </c>
      <c r="G315">
        <v>34.4</v>
      </c>
      <c r="H315">
        <v>34.4</v>
      </c>
      <c r="I315">
        <v>54.994</v>
      </c>
      <c r="J315">
        <v>0</v>
      </c>
      <c r="K315">
        <v>53.277000000000001</v>
      </c>
      <c r="L315">
        <v>1093100000</v>
      </c>
      <c r="M315">
        <v>26</v>
      </c>
      <c r="N315">
        <v>33</v>
      </c>
      <c r="O315">
        <v>-0.19724342723687499</v>
      </c>
      <c r="P315">
        <v>-0.54732246370986104</v>
      </c>
      <c r="Q315">
        <v>-0.64014538408567501</v>
      </c>
      <c r="R315">
        <f>$O315-P315</f>
        <v>0.35007903647298605</v>
      </c>
      <c r="S315">
        <f t="shared" si="24"/>
        <v>0.44290195684880002</v>
      </c>
      <c r="T315">
        <f t="shared" si="20"/>
        <v>0.79298099332178607</v>
      </c>
      <c r="U315">
        <f t="shared" si="21"/>
        <v>0.56608174944348211</v>
      </c>
      <c r="V315">
        <v>0.84615384615384581</v>
      </c>
      <c r="W315">
        <f t="shared" si="22"/>
        <v>1.4122355955973278</v>
      </c>
      <c r="X315" s="9" t="s">
        <v>17104</v>
      </c>
      <c r="Y315" t="s">
        <v>1210</v>
      </c>
      <c r="Z315" t="s">
        <v>4502</v>
      </c>
      <c r="AA315" t="s">
        <v>17119</v>
      </c>
      <c r="AB315">
        <v>26</v>
      </c>
      <c r="AC315" t="s">
        <v>1212</v>
      </c>
      <c r="AD315" s="5" t="s">
        <v>118</v>
      </c>
      <c r="AE315" t="s">
        <v>119</v>
      </c>
      <c r="AF315" t="s">
        <v>37</v>
      </c>
      <c r="AG315" t="s">
        <v>31</v>
      </c>
      <c r="AH315" t="s">
        <v>31</v>
      </c>
      <c r="AI315" t="s">
        <v>31</v>
      </c>
      <c r="AJ315">
        <v>0</v>
      </c>
      <c r="AK315">
        <v>0</v>
      </c>
      <c r="AL315">
        <v>0</v>
      </c>
      <c r="AM315">
        <v>0</v>
      </c>
    </row>
    <row r="316" spans="1:39" x14ac:dyDescent="0.3">
      <c r="A316" t="s">
        <v>2199</v>
      </c>
      <c r="B316" t="s">
        <v>2200</v>
      </c>
      <c r="C316">
        <v>2</v>
      </c>
      <c r="D316">
        <v>2</v>
      </c>
      <c r="E316">
        <v>2</v>
      </c>
      <c r="F316">
        <v>5.7</v>
      </c>
      <c r="G316">
        <v>5.7</v>
      </c>
      <c r="H316">
        <v>5.7</v>
      </c>
      <c r="I316">
        <v>59.476999999999997</v>
      </c>
      <c r="J316">
        <v>0</v>
      </c>
      <c r="K316">
        <v>5.7004999999999999</v>
      </c>
      <c r="L316">
        <v>117300000</v>
      </c>
      <c r="M316">
        <v>23</v>
      </c>
      <c r="N316">
        <v>8</v>
      </c>
      <c r="O316">
        <v>-0.51816447575887004</v>
      </c>
      <c r="P316" t="s">
        <v>30</v>
      </c>
      <c r="Q316">
        <v>-1.0796139240264899</v>
      </c>
      <c r="R316">
        <v>3</v>
      </c>
      <c r="S316">
        <f t="shared" si="24"/>
        <v>0.56144944826761989</v>
      </c>
      <c r="T316">
        <f t="shared" si="20"/>
        <v>3.56144944826762</v>
      </c>
      <c r="U316">
        <f t="shared" si="21"/>
        <v>0.79678745402230167</v>
      </c>
      <c r="V316">
        <v>0.61538461538461486</v>
      </c>
      <c r="W316">
        <f t="shared" si="22"/>
        <v>1.4121720694069166</v>
      </c>
      <c r="X316" s="9" t="s">
        <v>17104</v>
      </c>
      <c r="Y316" t="s">
        <v>2201</v>
      </c>
      <c r="Z316" t="s">
        <v>2202</v>
      </c>
      <c r="AA316" t="s">
        <v>17296</v>
      </c>
      <c r="AB316">
        <v>11</v>
      </c>
      <c r="AC316" t="s">
        <v>2175</v>
      </c>
      <c r="AD316" s="5" t="s">
        <v>381</v>
      </c>
      <c r="AE316" t="s">
        <v>382</v>
      </c>
      <c r="AF316" t="s">
        <v>37</v>
      </c>
      <c r="AG316" t="s">
        <v>31</v>
      </c>
      <c r="AH316" t="s">
        <v>31</v>
      </c>
      <c r="AI316" t="s">
        <v>31</v>
      </c>
      <c r="AJ316">
        <v>0</v>
      </c>
      <c r="AK316">
        <v>0</v>
      </c>
      <c r="AL316">
        <v>0</v>
      </c>
      <c r="AM316">
        <v>0</v>
      </c>
    </row>
    <row r="317" spans="1:39" x14ac:dyDescent="0.3">
      <c r="A317" t="s">
        <v>7539</v>
      </c>
      <c r="B317" t="s">
        <v>7540</v>
      </c>
      <c r="C317">
        <v>5</v>
      </c>
      <c r="D317">
        <v>5</v>
      </c>
      <c r="E317">
        <v>5</v>
      </c>
      <c r="F317">
        <v>12.8</v>
      </c>
      <c r="G317">
        <v>12.8</v>
      </c>
      <c r="H317">
        <v>12.8</v>
      </c>
      <c r="I317">
        <v>59.097000000000001</v>
      </c>
      <c r="J317">
        <v>0</v>
      </c>
      <c r="K317">
        <v>27</v>
      </c>
      <c r="L317">
        <v>247900000</v>
      </c>
      <c r="M317">
        <v>24</v>
      </c>
      <c r="N317">
        <v>13</v>
      </c>
      <c r="O317">
        <v>-0.415757946670055</v>
      </c>
      <c r="P317" t="s">
        <v>30</v>
      </c>
      <c r="Q317">
        <v>-0.96940556168556202</v>
      </c>
      <c r="R317">
        <v>3</v>
      </c>
      <c r="S317">
        <f t="shared" si="24"/>
        <v>0.55364761501550697</v>
      </c>
      <c r="T317">
        <f t="shared" si="20"/>
        <v>3.5536476150155067</v>
      </c>
      <c r="U317">
        <f t="shared" si="21"/>
        <v>0.79613730125129223</v>
      </c>
      <c r="V317">
        <v>0.61538461538461486</v>
      </c>
      <c r="W317">
        <f t="shared" si="22"/>
        <v>1.4115219166359072</v>
      </c>
      <c r="X317" s="9" t="s">
        <v>17104</v>
      </c>
      <c r="Y317" t="s">
        <v>7541</v>
      </c>
      <c r="Z317" t="s">
        <v>7542</v>
      </c>
      <c r="AA317" t="s">
        <v>17297</v>
      </c>
      <c r="AB317">
        <v>11</v>
      </c>
      <c r="AC317" t="s">
        <v>124</v>
      </c>
      <c r="AD317" s="5" t="s">
        <v>118</v>
      </c>
      <c r="AE317" t="s">
        <v>119</v>
      </c>
      <c r="AF317" t="s">
        <v>37</v>
      </c>
      <c r="AG317" t="s">
        <v>31</v>
      </c>
      <c r="AH317" t="s">
        <v>31</v>
      </c>
      <c r="AI317" t="s">
        <v>31</v>
      </c>
      <c r="AJ317">
        <v>0</v>
      </c>
      <c r="AK317">
        <v>0</v>
      </c>
      <c r="AL317">
        <v>0</v>
      </c>
      <c r="AM317">
        <v>0</v>
      </c>
    </row>
    <row r="318" spans="1:39" x14ac:dyDescent="0.3">
      <c r="A318" t="s">
        <v>9896</v>
      </c>
      <c r="B318" t="s">
        <v>9897</v>
      </c>
      <c r="C318">
        <v>4</v>
      </c>
      <c r="D318">
        <v>4</v>
      </c>
      <c r="E318">
        <v>4</v>
      </c>
      <c r="F318">
        <v>11.2</v>
      </c>
      <c r="G318">
        <v>11.2</v>
      </c>
      <c r="H318">
        <v>11.2</v>
      </c>
      <c r="I318">
        <v>66.712999999999994</v>
      </c>
      <c r="J318">
        <v>0</v>
      </c>
      <c r="K318">
        <v>45.273000000000003</v>
      </c>
      <c r="L318">
        <v>55610000</v>
      </c>
      <c r="M318">
        <v>29</v>
      </c>
      <c r="N318">
        <v>7</v>
      </c>
      <c r="O318">
        <v>-1.08996430039406</v>
      </c>
      <c r="P318" t="s">
        <v>30</v>
      </c>
      <c r="Q318">
        <v>-1.6365744173526799</v>
      </c>
      <c r="R318">
        <v>3</v>
      </c>
      <c r="S318">
        <f t="shared" si="24"/>
        <v>0.54661011695861994</v>
      </c>
      <c r="T318">
        <f t="shared" si="20"/>
        <v>3.5466101169586199</v>
      </c>
      <c r="U318">
        <f t="shared" si="21"/>
        <v>0.795550843079885</v>
      </c>
      <c r="V318">
        <v>0.61538461538461486</v>
      </c>
      <c r="W318">
        <f t="shared" si="22"/>
        <v>1.4109354584645</v>
      </c>
      <c r="X318" s="9" t="s">
        <v>17104</v>
      </c>
      <c r="Y318" t="s">
        <v>1689</v>
      </c>
      <c r="Z318" t="s">
        <v>9898</v>
      </c>
      <c r="AA318" t="s">
        <v>17298</v>
      </c>
      <c r="AB318">
        <v>34</v>
      </c>
      <c r="AC318" t="s">
        <v>1691</v>
      </c>
      <c r="AD318" s="5" t="s">
        <v>3442</v>
      </c>
      <c r="AE318" t="s">
        <v>3443</v>
      </c>
      <c r="AF318" t="s">
        <v>37</v>
      </c>
      <c r="AG318" t="s">
        <v>31</v>
      </c>
      <c r="AH318" t="s">
        <v>31</v>
      </c>
      <c r="AI318" t="s">
        <v>31</v>
      </c>
      <c r="AJ318">
        <v>0</v>
      </c>
      <c r="AK318">
        <v>0</v>
      </c>
      <c r="AL318">
        <v>0</v>
      </c>
      <c r="AM318">
        <v>0</v>
      </c>
    </row>
    <row r="319" spans="1:39" x14ac:dyDescent="0.3">
      <c r="A319" t="s">
        <v>4330</v>
      </c>
      <c r="B319" t="s">
        <v>4331</v>
      </c>
      <c r="C319">
        <v>1</v>
      </c>
      <c r="D319">
        <v>1</v>
      </c>
      <c r="E319">
        <v>1</v>
      </c>
      <c r="F319">
        <v>3.8</v>
      </c>
      <c r="G319">
        <v>3.8</v>
      </c>
      <c r="H319">
        <v>3.8</v>
      </c>
      <c r="I319">
        <v>37.911000000000001</v>
      </c>
      <c r="J319">
        <v>2.2501000000000001E-3</v>
      </c>
      <c r="K319">
        <v>2.5785999999999998</v>
      </c>
      <c r="L319">
        <v>8515700</v>
      </c>
      <c r="M319">
        <v>14</v>
      </c>
      <c r="N319">
        <v>5</v>
      </c>
      <c r="O319">
        <v>-0.57433360815048196</v>
      </c>
      <c r="P319">
        <v>-1.1139517426490799</v>
      </c>
      <c r="Q319" t="s">
        <v>30</v>
      </c>
      <c r="R319">
        <f>$O319-P319</f>
        <v>0.53961813449859797</v>
      </c>
      <c r="S319">
        <v>3</v>
      </c>
      <c r="T319">
        <f t="shared" si="20"/>
        <v>3.539618134498598</v>
      </c>
      <c r="U319">
        <f t="shared" si="21"/>
        <v>0.79496817787488316</v>
      </c>
      <c r="V319">
        <v>0.61538461538461486</v>
      </c>
      <c r="W319">
        <f t="shared" si="22"/>
        <v>1.4103527932594981</v>
      </c>
      <c r="X319" s="9" t="s">
        <v>17104</v>
      </c>
      <c r="Y319" t="s">
        <v>188</v>
      </c>
      <c r="Z319" t="s">
        <v>4332</v>
      </c>
      <c r="AA319" t="s">
        <v>17112</v>
      </c>
      <c r="AB319">
        <v>33</v>
      </c>
      <c r="AC319" t="s">
        <v>190</v>
      </c>
      <c r="AD319" s="5" t="s">
        <v>75</v>
      </c>
      <c r="AE319" t="s">
        <v>76</v>
      </c>
      <c r="AF319" t="s">
        <v>37</v>
      </c>
      <c r="AG319" t="s">
        <v>31</v>
      </c>
      <c r="AH319" t="s">
        <v>31</v>
      </c>
      <c r="AI319" t="s">
        <v>31</v>
      </c>
      <c r="AJ319">
        <v>0</v>
      </c>
      <c r="AK319">
        <v>0</v>
      </c>
      <c r="AL319">
        <v>0</v>
      </c>
      <c r="AM319">
        <v>0</v>
      </c>
    </row>
    <row r="320" spans="1:39" x14ac:dyDescent="0.3">
      <c r="A320" t="s">
        <v>1629</v>
      </c>
      <c r="B320" t="s">
        <v>1630</v>
      </c>
      <c r="C320">
        <v>3</v>
      </c>
      <c r="D320">
        <v>3</v>
      </c>
      <c r="E320">
        <v>3</v>
      </c>
      <c r="F320">
        <v>4.3</v>
      </c>
      <c r="G320">
        <v>4.3</v>
      </c>
      <c r="H320">
        <v>4.3</v>
      </c>
      <c r="I320">
        <v>78.585999999999999</v>
      </c>
      <c r="J320">
        <v>0</v>
      </c>
      <c r="K320">
        <v>7.5976999999999997</v>
      </c>
      <c r="L320">
        <v>123160000</v>
      </c>
      <c r="M320">
        <v>40</v>
      </c>
      <c r="N320">
        <v>5</v>
      </c>
      <c r="O320">
        <v>-0.94545232057571404</v>
      </c>
      <c r="P320" t="s">
        <v>30</v>
      </c>
      <c r="Q320">
        <v>-1.476497143507</v>
      </c>
      <c r="R320">
        <v>3</v>
      </c>
      <c r="S320">
        <f>$O320-Q320</f>
        <v>0.53104482293128596</v>
      </c>
      <c r="T320">
        <f t="shared" si="20"/>
        <v>3.5310448229312859</v>
      </c>
      <c r="U320">
        <f t="shared" si="21"/>
        <v>0.79425373524427378</v>
      </c>
      <c r="V320">
        <v>0.61538461538461486</v>
      </c>
      <c r="W320">
        <f t="shared" si="22"/>
        <v>1.4096383506288888</v>
      </c>
      <c r="X320" s="9" t="s">
        <v>17104</v>
      </c>
      <c r="Y320" t="s">
        <v>627</v>
      </c>
      <c r="Z320" t="s">
        <v>1631</v>
      </c>
      <c r="AA320" t="s">
        <v>17299</v>
      </c>
      <c r="AB320">
        <v>20</v>
      </c>
      <c r="AC320" t="s">
        <v>67</v>
      </c>
      <c r="AD320" s="5" t="s">
        <v>1632</v>
      </c>
      <c r="AE320" t="s">
        <v>1633</v>
      </c>
      <c r="AF320" t="s">
        <v>37</v>
      </c>
      <c r="AG320" t="s">
        <v>31</v>
      </c>
      <c r="AH320" t="s">
        <v>31</v>
      </c>
      <c r="AI320" t="s">
        <v>31</v>
      </c>
      <c r="AJ320">
        <v>0</v>
      </c>
      <c r="AK320">
        <v>0</v>
      </c>
      <c r="AL320">
        <v>0</v>
      </c>
      <c r="AM320">
        <v>0</v>
      </c>
    </row>
    <row r="321" spans="1:39" x14ac:dyDescent="0.3">
      <c r="A321" t="s">
        <v>12950</v>
      </c>
      <c r="B321" t="s">
        <v>12951</v>
      </c>
      <c r="C321">
        <v>3</v>
      </c>
      <c r="D321">
        <v>3</v>
      </c>
      <c r="E321">
        <v>3</v>
      </c>
      <c r="F321">
        <v>8.6</v>
      </c>
      <c r="G321">
        <v>8.6</v>
      </c>
      <c r="H321">
        <v>8.6</v>
      </c>
      <c r="I321">
        <v>59.084000000000003</v>
      </c>
      <c r="J321">
        <v>0</v>
      </c>
      <c r="K321">
        <v>13.159000000000001</v>
      </c>
      <c r="L321">
        <v>48233000</v>
      </c>
      <c r="M321">
        <v>16</v>
      </c>
      <c r="N321">
        <v>14</v>
      </c>
      <c r="O321">
        <v>-1.4978051185607899E-3</v>
      </c>
      <c r="P321">
        <v>-0.52735614776611295</v>
      </c>
      <c r="Q321" t="s">
        <v>30</v>
      </c>
      <c r="R321">
        <f>$O321-P321</f>
        <v>0.52585834264755216</v>
      </c>
      <c r="S321">
        <v>3</v>
      </c>
      <c r="T321">
        <f t="shared" si="20"/>
        <v>3.525858342647552</v>
      </c>
      <c r="U321">
        <f t="shared" si="21"/>
        <v>0.79382152855396271</v>
      </c>
      <c r="V321">
        <v>0.61538461538461486</v>
      </c>
      <c r="W321">
        <f t="shared" si="22"/>
        <v>1.4092061439385777</v>
      </c>
      <c r="X321" s="9" t="s">
        <v>17104</v>
      </c>
      <c r="Y321" t="s">
        <v>365</v>
      </c>
      <c r="Z321" t="s">
        <v>12952</v>
      </c>
      <c r="AA321" t="s">
        <v>17176</v>
      </c>
      <c r="AB321">
        <v>35</v>
      </c>
      <c r="AC321" t="s">
        <v>81</v>
      </c>
      <c r="AD321" s="5" t="s">
        <v>75</v>
      </c>
      <c r="AE321" t="s">
        <v>76</v>
      </c>
      <c r="AF321" t="s">
        <v>37</v>
      </c>
      <c r="AG321" t="s">
        <v>31</v>
      </c>
      <c r="AH321" t="s">
        <v>31</v>
      </c>
      <c r="AI321" t="s">
        <v>31</v>
      </c>
      <c r="AJ321">
        <v>0</v>
      </c>
      <c r="AK321">
        <v>0</v>
      </c>
      <c r="AL321">
        <v>0</v>
      </c>
      <c r="AM321">
        <v>0</v>
      </c>
    </row>
    <row r="322" spans="1:39" x14ac:dyDescent="0.3">
      <c r="A322" t="s">
        <v>1248</v>
      </c>
      <c r="B322" t="s">
        <v>1249</v>
      </c>
      <c r="C322">
        <v>8</v>
      </c>
      <c r="D322">
        <v>8</v>
      </c>
      <c r="E322">
        <v>8</v>
      </c>
      <c r="F322">
        <v>14.8</v>
      </c>
      <c r="G322">
        <v>14.8</v>
      </c>
      <c r="H322">
        <v>14.8</v>
      </c>
      <c r="I322">
        <v>68.241</v>
      </c>
      <c r="J322">
        <v>0</v>
      </c>
      <c r="K322">
        <v>18.657</v>
      </c>
      <c r="L322">
        <v>208670000</v>
      </c>
      <c r="M322">
        <v>32</v>
      </c>
      <c r="N322">
        <v>16</v>
      </c>
      <c r="O322">
        <v>-0.66281357407569896</v>
      </c>
      <c r="P322">
        <v>-0.68521370242039403</v>
      </c>
      <c r="Q322">
        <v>-1.3912161162921399</v>
      </c>
      <c r="R322">
        <f>$O322-P322</f>
        <v>2.2400128344695069E-2</v>
      </c>
      <c r="S322">
        <f t="shared" ref="S322:S331" si="25">$O322-Q322</f>
        <v>0.72840254221644096</v>
      </c>
      <c r="T322">
        <f t="shared" si="20"/>
        <v>0.75080267056113603</v>
      </c>
      <c r="U322">
        <f t="shared" si="21"/>
        <v>0.56256688921342801</v>
      </c>
      <c r="V322">
        <v>0.84615384615384581</v>
      </c>
      <c r="W322">
        <f t="shared" si="22"/>
        <v>1.4087207353672739</v>
      </c>
      <c r="X322" s="9" t="s">
        <v>17104</v>
      </c>
      <c r="Y322" t="s">
        <v>388</v>
      </c>
      <c r="Z322" t="s">
        <v>1250</v>
      </c>
      <c r="AA322" t="s">
        <v>17300</v>
      </c>
      <c r="AB322">
        <v>26</v>
      </c>
      <c r="AC322" t="s">
        <v>390</v>
      </c>
      <c r="AD322" s="5" t="s">
        <v>75</v>
      </c>
      <c r="AE322" t="s">
        <v>76</v>
      </c>
      <c r="AF322" t="s">
        <v>219</v>
      </c>
      <c r="AG322" t="s">
        <v>31</v>
      </c>
      <c r="AH322" t="s">
        <v>31</v>
      </c>
      <c r="AI322" t="s">
        <v>31</v>
      </c>
      <c r="AJ322">
        <v>0</v>
      </c>
      <c r="AK322">
        <v>0</v>
      </c>
      <c r="AL322">
        <v>0</v>
      </c>
      <c r="AM322">
        <v>0</v>
      </c>
    </row>
    <row r="323" spans="1:39" x14ac:dyDescent="0.3">
      <c r="A323" t="s">
        <v>4811</v>
      </c>
      <c r="B323" t="s">
        <v>4812</v>
      </c>
      <c r="C323">
        <v>3</v>
      </c>
      <c r="D323">
        <v>3</v>
      </c>
      <c r="E323">
        <v>3</v>
      </c>
      <c r="F323">
        <v>11.3</v>
      </c>
      <c r="G323">
        <v>11.3</v>
      </c>
      <c r="H323">
        <v>11.3</v>
      </c>
      <c r="I323">
        <v>38.338999999999999</v>
      </c>
      <c r="J323">
        <v>0</v>
      </c>
      <c r="K323">
        <v>45.508000000000003</v>
      </c>
      <c r="L323">
        <v>449240000</v>
      </c>
      <c r="M323">
        <v>16</v>
      </c>
      <c r="N323">
        <v>19</v>
      </c>
      <c r="O323">
        <v>2.4155713734216998E-2</v>
      </c>
      <c r="P323" t="s">
        <v>30</v>
      </c>
      <c r="Q323">
        <v>-0.48262463013331097</v>
      </c>
      <c r="R323">
        <v>3</v>
      </c>
      <c r="S323">
        <f t="shared" si="25"/>
        <v>0.50678034386752802</v>
      </c>
      <c r="T323">
        <f t="shared" ref="T323:T386" si="26">R323+S323</f>
        <v>3.5067803438675282</v>
      </c>
      <c r="U323">
        <f t="shared" ref="U323:U386" si="27">(T323-MIN(T:T))/(MAX(T:T)-MIN(T:T))</f>
        <v>0.79223169532229409</v>
      </c>
      <c r="V323">
        <v>0.61538461538461486</v>
      </c>
      <c r="W323">
        <f t="shared" ref="W323:W386" si="28">U323+V323</f>
        <v>1.4076163107069091</v>
      </c>
      <c r="X323" s="9" t="s">
        <v>17104</v>
      </c>
      <c r="Y323" t="s">
        <v>661</v>
      </c>
      <c r="Z323" t="s">
        <v>4813</v>
      </c>
      <c r="AA323" t="s">
        <v>17301</v>
      </c>
      <c r="AB323">
        <v>29</v>
      </c>
      <c r="AC323" t="s">
        <v>663</v>
      </c>
      <c r="AD323" s="5" t="s">
        <v>381</v>
      </c>
      <c r="AE323" t="s">
        <v>382</v>
      </c>
      <c r="AF323" t="s">
        <v>37</v>
      </c>
      <c r="AG323" t="s">
        <v>31</v>
      </c>
      <c r="AH323" t="s">
        <v>31</v>
      </c>
      <c r="AI323" t="s">
        <v>31</v>
      </c>
      <c r="AJ323">
        <v>0</v>
      </c>
      <c r="AK323">
        <v>0</v>
      </c>
      <c r="AL323">
        <v>0</v>
      </c>
      <c r="AM323">
        <v>0</v>
      </c>
    </row>
    <row r="324" spans="1:39" x14ac:dyDescent="0.3">
      <c r="A324" t="s">
        <v>16650</v>
      </c>
      <c r="B324" t="s">
        <v>16651</v>
      </c>
      <c r="C324">
        <v>11</v>
      </c>
      <c r="D324">
        <v>9</v>
      </c>
      <c r="E324">
        <v>9</v>
      </c>
      <c r="F324">
        <v>29.8</v>
      </c>
      <c r="G324">
        <v>23.3</v>
      </c>
      <c r="H324">
        <v>23.3</v>
      </c>
      <c r="I324">
        <v>32.673999999999999</v>
      </c>
      <c r="J324">
        <v>0</v>
      </c>
      <c r="K324">
        <v>54.176000000000002</v>
      </c>
      <c r="L324">
        <v>3305100000</v>
      </c>
      <c r="M324">
        <v>11</v>
      </c>
      <c r="N324">
        <v>54</v>
      </c>
      <c r="O324">
        <v>0.36051885106346798</v>
      </c>
      <c r="P324">
        <v>-0.16111851918200701</v>
      </c>
      <c r="Q324">
        <v>0.14625953696668101</v>
      </c>
      <c r="R324">
        <f>$O324-P324</f>
        <v>0.52163737024547496</v>
      </c>
      <c r="S324">
        <f t="shared" si="25"/>
        <v>0.21425931409678697</v>
      </c>
      <c r="T324">
        <f t="shared" si="26"/>
        <v>0.73589668434226196</v>
      </c>
      <c r="U324">
        <f t="shared" si="27"/>
        <v>0.56132472369518849</v>
      </c>
      <c r="V324">
        <v>0.84615384615384581</v>
      </c>
      <c r="W324">
        <f t="shared" si="28"/>
        <v>1.4074785698490344</v>
      </c>
      <c r="X324" s="9" t="s">
        <v>17104</v>
      </c>
      <c r="Y324" t="s">
        <v>798</v>
      </c>
      <c r="Z324" t="s">
        <v>16652</v>
      </c>
      <c r="AA324" t="s">
        <v>17285</v>
      </c>
      <c r="AB324">
        <v>30</v>
      </c>
      <c r="AC324" t="s">
        <v>800</v>
      </c>
      <c r="AD324" s="5" t="s">
        <v>75</v>
      </c>
      <c r="AE324" t="s">
        <v>76</v>
      </c>
      <c r="AF324" t="s">
        <v>219</v>
      </c>
      <c r="AG324" t="s">
        <v>31</v>
      </c>
      <c r="AH324" t="s">
        <v>31</v>
      </c>
      <c r="AI324" t="s">
        <v>31</v>
      </c>
      <c r="AJ324">
        <v>0</v>
      </c>
      <c r="AK324">
        <v>0</v>
      </c>
      <c r="AL324">
        <v>0</v>
      </c>
      <c r="AM324">
        <v>0</v>
      </c>
    </row>
    <row r="325" spans="1:39" x14ac:dyDescent="0.3">
      <c r="A325" t="s">
        <v>15864</v>
      </c>
      <c r="B325" t="s">
        <v>15865</v>
      </c>
      <c r="C325">
        <v>11</v>
      </c>
      <c r="D325">
        <v>11</v>
      </c>
      <c r="E325">
        <v>10</v>
      </c>
      <c r="F325">
        <v>26.3</v>
      </c>
      <c r="G325">
        <v>26.3</v>
      </c>
      <c r="H325">
        <v>24.9</v>
      </c>
      <c r="I325">
        <v>60.631</v>
      </c>
      <c r="J325">
        <v>0</v>
      </c>
      <c r="K325">
        <v>47.746000000000002</v>
      </c>
      <c r="L325">
        <v>454430000</v>
      </c>
      <c r="M325">
        <v>25</v>
      </c>
      <c r="N325">
        <v>30</v>
      </c>
      <c r="O325">
        <v>-0.25205862894654302</v>
      </c>
      <c r="P325">
        <v>0.108393412083387</v>
      </c>
      <c r="Q325">
        <v>-1.34460620880127</v>
      </c>
      <c r="R325">
        <f>$O325-P325</f>
        <v>-0.36045204102993</v>
      </c>
      <c r="S325">
        <f t="shared" si="25"/>
        <v>1.0925475798547271</v>
      </c>
      <c r="T325">
        <f t="shared" si="26"/>
        <v>0.73209553882479705</v>
      </c>
      <c r="U325">
        <f t="shared" si="27"/>
        <v>0.56100796156873312</v>
      </c>
      <c r="V325">
        <v>0.84615384615384581</v>
      </c>
      <c r="W325">
        <f t="shared" si="28"/>
        <v>1.4071618077225789</v>
      </c>
      <c r="X325" s="9" t="s">
        <v>17104</v>
      </c>
      <c r="Y325" t="s">
        <v>166</v>
      </c>
      <c r="Z325" t="s">
        <v>15866</v>
      </c>
      <c r="AA325" t="s">
        <v>17302</v>
      </c>
      <c r="AB325">
        <v>26</v>
      </c>
      <c r="AC325" t="s">
        <v>168</v>
      </c>
      <c r="AD325" s="5" t="s">
        <v>75</v>
      </c>
      <c r="AE325" t="s">
        <v>76</v>
      </c>
      <c r="AF325" t="s">
        <v>37</v>
      </c>
      <c r="AG325" t="s">
        <v>31</v>
      </c>
      <c r="AH325" t="s">
        <v>31</v>
      </c>
      <c r="AI325" t="s">
        <v>31</v>
      </c>
      <c r="AJ325">
        <v>0</v>
      </c>
      <c r="AK325">
        <v>0</v>
      </c>
      <c r="AL325">
        <v>0</v>
      </c>
      <c r="AM325">
        <v>0</v>
      </c>
    </row>
    <row r="326" spans="1:39" x14ac:dyDescent="0.3">
      <c r="A326" t="s">
        <v>1538</v>
      </c>
      <c r="B326" t="s">
        <v>1539</v>
      </c>
      <c r="C326">
        <v>3</v>
      </c>
      <c r="D326">
        <v>3</v>
      </c>
      <c r="E326">
        <v>3</v>
      </c>
      <c r="F326">
        <v>15.2</v>
      </c>
      <c r="G326">
        <v>15.2</v>
      </c>
      <c r="H326">
        <v>15.2</v>
      </c>
      <c r="I326">
        <v>28.288</v>
      </c>
      <c r="J326">
        <v>0</v>
      </c>
      <c r="K326">
        <v>6.6247999999999996</v>
      </c>
      <c r="L326">
        <v>489280000</v>
      </c>
      <c r="M326">
        <v>13</v>
      </c>
      <c r="N326">
        <v>21</v>
      </c>
      <c r="O326">
        <v>0.28137191695471597</v>
      </c>
      <c r="P326" t="s">
        <v>30</v>
      </c>
      <c r="Q326">
        <v>-0.21166332438588101</v>
      </c>
      <c r="R326">
        <v>3</v>
      </c>
      <c r="S326">
        <f t="shared" si="25"/>
        <v>0.49303524134059695</v>
      </c>
      <c r="T326">
        <f t="shared" si="26"/>
        <v>3.4930352413405972</v>
      </c>
      <c r="U326">
        <f t="shared" si="27"/>
        <v>0.79108627011171639</v>
      </c>
      <c r="V326">
        <v>0.61538461538461486</v>
      </c>
      <c r="W326">
        <f t="shared" si="28"/>
        <v>1.4064708854963313</v>
      </c>
      <c r="X326" s="9" t="s">
        <v>17104</v>
      </c>
      <c r="Y326" t="s">
        <v>227</v>
      </c>
      <c r="Z326" t="s">
        <v>1540</v>
      </c>
      <c r="AA326" t="s">
        <v>17179</v>
      </c>
      <c r="AB326">
        <v>35</v>
      </c>
      <c r="AC326" t="s">
        <v>81</v>
      </c>
      <c r="AD326" s="5" t="s">
        <v>118</v>
      </c>
      <c r="AE326" t="s">
        <v>119</v>
      </c>
      <c r="AF326" t="s">
        <v>37</v>
      </c>
      <c r="AG326" t="s">
        <v>31</v>
      </c>
      <c r="AH326" t="s">
        <v>31</v>
      </c>
      <c r="AI326" t="s">
        <v>31</v>
      </c>
      <c r="AJ326">
        <v>0</v>
      </c>
      <c r="AK326">
        <v>0</v>
      </c>
      <c r="AL326">
        <v>0</v>
      </c>
      <c r="AM326">
        <v>0</v>
      </c>
    </row>
    <row r="327" spans="1:39" x14ac:dyDescent="0.3">
      <c r="A327" t="s">
        <v>8887</v>
      </c>
      <c r="B327" t="s">
        <v>8888</v>
      </c>
      <c r="C327">
        <v>1</v>
      </c>
      <c r="D327">
        <v>1</v>
      </c>
      <c r="E327">
        <v>1</v>
      </c>
      <c r="F327">
        <v>0.9</v>
      </c>
      <c r="G327">
        <v>0.9</v>
      </c>
      <c r="H327">
        <v>0.9</v>
      </c>
      <c r="I327">
        <v>116.11</v>
      </c>
      <c r="J327">
        <v>2.9729000000000001E-3</v>
      </c>
      <c r="K327">
        <v>2.4407000000000001</v>
      </c>
      <c r="L327">
        <v>23624000</v>
      </c>
      <c r="M327">
        <v>53</v>
      </c>
      <c r="N327">
        <v>5</v>
      </c>
      <c r="O327">
        <v>-1.5827068686485299</v>
      </c>
      <c r="P327" t="s">
        <v>30</v>
      </c>
      <c r="Q327">
        <v>-2.0752791762351999</v>
      </c>
      <c r="R327">
        <v>3</v>
      </c>
      <c r="S327">
        <f t="shared" si="25"/>
        <v>0.49257230758666992</v>
      </c>
      <c r="T327">
        <f t="shared" si="26"/>
        <v>3.4925723075866699</v>
      </c>
      <c r="U327">
        <f t="shared" si="27"/>
        <v>0.79104769229888916</v>
      </c>
      <c r="V327">
        <v>0.61538461538461486</v>
      </c>
      <c r="W327">
        <f t="shared" si="28"/>
        <v>1.4064323076835041</v>
      </c>
      <c r="X327" s="9" t="s">
        <v>17104</v>
      </c>
      <c r="Y327" t="s">
        <v>400</v>
      </c>
      <c r="Z327" t="s">
        <v>8889</v>
      </c>
      <c r="AA327" t="s">
        <v>17170</v>
      </c>
      <c r="AB327">
        <v>34</v>
      </c>
      <c r="AC327" t="s">
        <v>402</v>
      </c>
      <c r="AD327" s="5" t="s">
        <v>403</v>
      </c>
      <c r="AE327" t="s">
        <v>404</v>
      </c>
      <c r="AF327" t="s">
        <v>37</v>
      </c>
      <c r="AG327" t="s">
        <v>31</v>
      </c>
      <c r="AH327" t="s">
        <v>31</v>
      </c>
      <c r="AI327" t="s">
        <v>31</v>
      </c>
      <c r="AJ327">
        <v>0</v>
      </c>
      <c r="AK327">
        <v>0</v>
      </c>
      <c r="AL327">
        <v>0</v>
      </c>
      <c r="AM327">
        <v>0</v>
      </c>
    </row>
    <row r="328" spans="1:39" x14ac:dyDescent="0.3">
      <c r="A328" t="s">
        <v>473</v>
      </c>
      <c r="B328" t="s">
        <v>474</v>
      </c>
      <c r="C328">
        <v>2</v>
      </c>
      <c r="D328">
        <v>2</v>
      </c>
      <c r="E328">
        <v>2</v>
      </c>
      <c r="F328">
        <v>3.3</v>
      </c>
      <c r="G328">
        <v>3.3</v>
      </c>
      <c r="H328">
        <v>3.3</v>
      </c>
      <c r="I328">
        <v>74.358999999999995</v>
      </c>
      <c r="J328">
        <v>0</v>
      </c>
      <c r="K328">
        <v>4.8715000000000002</v>
      </c>
      <c r="L328">
        <v>104170000</v>
      </c>
      <c r="M328">
        <v>38</v>
      </c>
      <c r="N328">
        <v>8</v>
      </c>
      <c r="O328">
        <v>-1.0112836105482901</v>
      </c>
      <c r="P328" t="s">
        <v>30</v>
      </c>
      <c r="Q328">
        <v>-1.4883314371109</v>
      </c>
      <c r="R328">
        <v>3</v>
      </c>
      <c r="S328">
        <f t="shared" si="25"/>
        <v>0.47704782656260991</v>
      </c>
      <c r="T328">
        <f t="shared" si="26"/>
        <v>3.4770478265626101</v>
      </c>
      <c r="U328">
        <f t="shared" si="27"/>
        <v>0.78975398554688425</v>
      </c>
      <c r="V328">
        <v>0.61538461538461486</v>
      </c>
      <c r="W328">
        <f t="shared" si="28"/>
        <v>1.4051386009314992</v>
      </c>
      <c r="X328" s="9" t="s">
        <v>17104</v>
      </c>
      <c r="Y328" t="s">
        <v>139</v>
      </c>
      <c r="Z328" t="s">
        <v>475</v>
      </c>
      <c r="AA328" t="s">
        <v>17303</v>
      </c>
      <c r="AB328">
        <v>31</v>
      </c>
      <c r="AC328" t="s">
        <v>141</v>
      </c>
      <c r="AD328" s="5" t="s">
        <v>118</v>
      </c>
      <c r="AE328" t="s">
        <v>119</v>
      </c>
      <c r="AF328" t="s">
        <v>37</v>
      </c>
      <c r="AG328" t="s">
        <v>31</v>
      </c>
      <c r="AH328" t="s">
        <v>31</v>
      </c>
      <c r="AI328" t="s">
        <v>31</v>
      </c>
      <c r="AJ328">
        <v>0</v>
      </c>
      <c r="AK328">
        <v>0</v>
      </c>
      <c r="AL328">
        <v>0</v>
      </c>
      <c r="AM328">
        <v>0</v>
      </c>
    </row>
    <row r="329" spans="1:39" x14ac:dyDescent="0.3">
      <c r="A329" t="s">
        <v>16457</v>
      </c>
      <c r="B329" t="s">
        <v>16458</v>
      </c>
      <c r="C329">
        <v>4</v>
      </c>
      <c r="D329">
        <v>4</v>
      </c>
      <c r="E329">
        <v>4</v>
      </c>
      <c r="F329">
        <v>13.2</v>
      </c>
      <c r="G329">
        <v>13.2</v>
      </c>
      <c r="H329">
        <v>13.2</v>
      </c>
      <c r="I329">
        <v>36.795000000000002</v>
      </c>
      <c r="J329">
        <v>0</v>
      </c>
      <c r="K329">
        <v>5.6554000000000002</v>
      </c>
      <c r="L329">
        <v>108940000</v>
      </c>
      <c r="M329">
        <v>17</v>
      </c>
      <c r="N329">
        <v>4</v>
      </c>
      <c r="O329">
        <v>-0.59582849343617805</v>
      </c>
      <c r="P329" t="s">
        <v>30</v>
      </c>
      <c r="Q329">
        <v>-1.0672350764274601</v>
      </c>
      <c r="R329">
        <v>3</v>
      </c>
      <c r="S329">
        <f t="shared" si="25"/>
        <v>0.47140658299128202</v>
      </c>
      <c r="T329">
        <f t="shared" si="26"/>
        <v>3.4714065829912819</v>
      </c>
      <c r="U329">
        <f t="shared" si="27"/>
        <v>0.78928388191594012</v>
      </c>
      <c r="V329">
        <v>0.61538461538461486</v>
      </c>
      <c r="W329">
        <f t="shared" si="28"/>
        <v>1.404668497300555</v>
      </c>
      <c r="X329" s="9" t="s">
        <v>17104</v>
      </c>
      <c r="Y329" t="s">
        <v>565</v>
      </c>
      <c r="Z329" t="s">
        <v>16459</v>
      </c>
      <c r="AA329" t="s">
        <v>17304</v>
      </c>
      <c r="AB329">
        <v>20</v>
      </c>
      <c r="AC329" t="s">
        <v>567</v>
      </c>
      <c r="AD329" s="5" t="s">
        <v>2284</v>
      </c>
      <c r="AE329" t="s">
        <v>2285</v>
      </c>
      <c r="AF329" t="s">
        <v>37</v>
      </c>
      <c r="AG329" t="s">
        <v>31</v>
      </c>
      <c r="AH329" t="s">
        <v>31</v>
      </c>
      <c r="AI329" t="s">
        <v>31</v>
      </c>
      <c r="AJ329">
        <v>0</v>
      </c>
      <c r="AK329">
        <v>0</v>
      </c>
      <c r="AL329">
        <v>0</v>
      </c>
      <c r="AM329">
        <v>0</v>
      </c>
    </row>
    <row r="330" spans="1:39" x14ac:dyDescent="0.3">
      <c r="A330" t="s">
        <v>2660</v>
      </c>
      <c r="B330" t="s">
        <v>2661</v>
      </c>
      <c r="C330">
        <v>4</v>
      </c>
      <c r="D330">
        <v>3</v>
      </c>
      <c r="E330">
        <v>2</v>
      </c>
      <c r="F330">
        <v>8.8000000000000007</v>
      </c>
      <c r="G330">
        <v>6.3</v>
      </c>
      <c r="H330">
        <v>4.2</v>
      </c>
      <c r="I330">
        <v>54.237000000000002</v>
      </c>
      <c r="J330">
        <v>0</v>
      </c>
      <c r="K330">
        <v>5.2633999999999999</v>
      </c>
      <c r="L330">
        <v>42934000</v>
      </c>
      <c r="M330">
        <v>30</v>
      </c>
      <c r="N330">
        <v>3</v>
      </c>
      <c r="O330">
        <v>-1.2411101659139001</v>
      </c>
      <c r="P330" t="s">
        <v>30</v>
      </c>
      <c r="Q330">
        <v>-1.6834232807159399</v>
      </c>
      <c r="R330">
        <v>3</v>
      </c>
      <c r="S330">
        <f t="shared" si="25"/>
        <v>0.44231311480203983</v>
      </c>
      <c r="T330">
        <f t="shared" si="26"/>
        <v>3.4423131148020398</v>
      </c>
      <c r="U330">
        <f t="shared" si="27"/>
        <v>0.78685942623350336</v>
      </c>
      <c r="V330">
        <v>0.61538461538461486</v>
      </c>
      <c r="W330">
        <f t="shared" si="28"/>
        <v>1.4022440416181183</v>
      </c>
      <c r="X330" s="9" t="s">
        <v>17104</v>
      </c>
      <c r="Y330" t="s">
        <v>2662</v>
      </c>
      <c r="Z330" t="s">
        <v>2663</v>
      </c>
      <c r="AA330" t="s">
        <v>17194</v>
      </c>
      <c r="AB330">
        <v>29</v>
      </c>
      <c r="AC330" t="s">
        <v>2664</v>
      </c>
      <c r="AD330" s="5" t="s">
        <v>381</v>
      </c>
      <c r="AE330" t="s">
        <v>382</v>
      </c>
      <c r="AF330" t="s">
        <v>37</v>
      </c>
      <c r="AG330" t="s">
        <v>31</v>
      </c>
      <c r="AH330" t="s">
        <v>31</v>
      </c>
      <c r="AI330" t="s">
        <v>31</v>
      </c>
      <c r="AJ330">
        <v>0</v>
      </c>
      <c r="AK330">
        <v>0</v>
      </c>
      <c r="AL330">
        <v>0</v>
      </c>
      <c r="AM330">
        <v>0</v>
      </c>
    </row>
    <row r="331" spans="1:39" x14ac:dyDescent="0.3">
      <c r="A331" t="s">
        <v>6624</v>
      </c>
      <c r="B331" t="s">
        <v>6625</v>
      </c>
      <c r="C331">
        <v>13</v>
      </c>
      <c r="D331">
        <v>9</v>
      </c>
      <c r="E331">
        <v>9</v>
      </c>
      <c r="F331">
        <v>36</v>
      </c>
      <c r="G331">
        <v>28.4</v>
      </c>
      <c r="H331">
        <v>28.4</v>
      </c>
      <c r="I331">
        <v>50.462000000000003</v>
      </c>
      <c r="J331">
        <v>0</v>
      </c>
      <c r="K331">
        <v>35.753999999999998</v>
      </c>
      <c r="L331">
        <v>4023500000</v>
      </c>
      <c r="M331">
        <v>26</v>
      </c>
      <c r="N331">
        <v>43</v>
      </c>
      <c r="O331">
        <v>2.7405916498257601E-2</v>
      </c>
      <c r="P331">
        <v>-0.345688702352345</v>
      </c>
      <c r="Q331">
        <v>-0.26706268079578899</v>
      </c>
      <c r="R331">
        <f>$O331-P331</f>
        <v>0.37309461885060258</v>
      </c>
      <c r="S331">
        <f t="shared" si="25"/>
        <v>0.29446859729404656</v>
      </c>
      <c r="T331">
        <f t="shared" si="26"/>
        <v>0.6675632161446492</v>
      </c>
      <c r="U331">
        <f t="shared" si="27"/>
        <v>0.55563026801205406</v>
      </c>
      <c r="V331">
        <v>0.84615384615384581</v>
      </c>
      <c r="W331">
        <f t="shared" si="28"/>
        <v>1.4017841141659</v>
      </c>
      <c r="X331" s="9" t="s">
        <v>17104</v>
      </c>
      <c r="Y331" t="s">
        <v>2991</v>
      </c>
      <c r="Z331" t="s">
        <v>6626</v>
      </c>
      <c r="AA331" t="s">
        <v>17161</v>
      </c>
      <c r="AB331">
        <v>26</v>
      </c>
      <c r="AC331" t="s">
        <v>2993</v>
      </c>
      <c r="AD331" s="5" t="s">
        <v>1234</v>
      </c>
      <c r="AE331" t="s">
        <v>1235</v>
      </c>
      <c r="AF331" t="s">
        <v>37</v>
      </c>
      <c r="AG331" t="s">
        <v>31</v>
      </c>
      <c r="AH331" t="s">
        <v>31</v>
      </c>
      <c r="AI331" t="s">
        <v>31</v>
      </c>
      <c r="AJ331">
        <v>0</v>
      </c>
      <c r="AK331">
        <v>0</v>
      </c>
      <c r="AL331">
        <v>0</v>
      </c>
      <c r="AM331">
        <v>0</v>
      </c>
    </row>
    <row r="332" spans="1:39" x14ac:dyDescent="0.3">
      <c r="A332" t="s">
        <v>12214</v>
      </c>
      <c r="B332" t="s">
        <v>12215</v>
      </c>
      <c r="C332">
        <v>2</v>
      </c>
      <c r="D332">
        <v>2</v>
      </c>
      <c r="E332">
        <v>2</v>
      </c>
      <c r="F332">
        <v>7.7</v>
      </c>
      <c r="G332">
        <v>7.7</v>
      </c>
      <c r="H332">
        <v>7.7</v>
      </c>
      <c r="I332">
        <v>34.018000000000001</v>
      </c>
      <c r="J332">
        <v>2.028E-4</v>
      </c>
      <c r="K332">
        <v>3.867</v>
      </c>
      <c r="L332">
        <v>73640000</v>
      </c>
      <c r="M332">
        <v>14</v>
      </c>
      <c r="N332">
        <v>4</v>
      </c>
      <c r="O332">
        <v>-0.335146138444543</v>
      </c>
      <c r="P332">
        <v>-0.77044880390167203</v>
      </c>
      <c r="Q332" t="s">
        <v>30</v>
      </c>
      <c r="R332">
        <f>$O332-P332</f>
        <v>0.43530266545712903</v>
      </c>
      <c r="S332">
        <v>3</v>
      </c>
      <c r="T332">
        <f t="shared" si="26"/>
        <v>3.435302665457129</v>
      </c>
      <c r="U332">
        <f t="shared" si="27"/>
        <v>0.78627522212142742</v>
      </c>
      <c r="V332">
        <v>0.61538461538461486</v>
      </c>
      <c r="W332">
        <f t="shared" si="28"/>
        <v>1.4016598375060423</v>
      </c>
      <c r="X332" s="9" t="s">
        <v>17104</v>
      </c>
      <c r="Y332" t="s">
        <v>227</v>
      </c>
      <c r="Z332" t="s">
        <v>12216</v>
      </c>
      <c r="AA332" t="s">
        <v>17305</v>
      </c>
      <c r="AB332">
        <v>35</v>
      </c>
      <c r="AC332" t="s">
        <v>81</v>
      </c>
      <c r="AD332" s="5" t="s">
        <v>2626</v>
      </c>
      <c r="AE332" t="s">
        <v>2627</v>
      </c>
      <c r="AF332" t="s">
        <v>37</v>
      </c>
      <c r="AG332" t="s">
        <v>31</v>
      </c>
      <c r="AH332" t="s">
        <v>31</v>
      </c>
      <c r="AI332" t="s">
        <v>31</v>
      </c>
      <c r="AJ332">
        <v>0</v>
      </c>
      <c r="AK332">
        <v>0</v>
      </c>
      <c r="AL332">
        <v>0</v>
      </c>
      <c r="AM332">
        <v>0</v>
      </c>
    </row>
    <row r="333" spans="1:39" x14ac:dyDescent="0.3">
      <c r="A333" t="s">
        <v>1859</v>
      </c>
      <c r="B333" t="s">
        <v>1860</v>
      </c>
      <c r="C333">
        <v>3</v>
      </c>
      <c r="D333">
        <v>3</v>
      </c>
      <c r="E333">
        <v>3</v>
      </c>
      <c r="F333">
        <v>9.6999999999999993</v>
      </c>
      <c r="G333">
        <v>9.6999999999999993</v>
      </c>
      <c r="H333">
        <v>9.6999999999999993</v>
      </c>
      <c r="I333">
        <v>24.346</v>
      </c>
      <c r="J333">
        <v>0</v>
      </c>
      <c r="K333">
        <v>8.2462999999999997</v>
      </c>
      <c r="L333">
        <v>96412000</v>
      </c>
      <c r="M333">
        <v>6</v>
      </c>
      <c r="N333">
        <v>5</v>
      </c>
      <c r="O333">
        <v>2.7108632338543701E-2</v>
      </c>
      <c r="P333" t="s">
        <v>30</v>
      </c>
      <c r="Q333">
        <v>-0.40612522761026998</v>
      </c>
      <c r="R333">
        <v>3</v>
      </c>
      <c r="S333">
        <f>$O333-Q333</f>
        <v>0.43323385994881369</v>
      </c>
      <c r="T333">
        <f t="shared" si="26"/>
        <v>3.4332338599488139</v>
      </c>
      <c r="U333">
        <f t="shared" si="27"/>
        <v>0.7861028216624012</v>
      </c>
      <c r="V333">
        <v>0.61538461538461486</v>
      </c>
      <c r="W333">
        <f t="shared" si="28"/>
        <v>1.4014874370470161</v>
      </c>
      <c r="X333" s="9" t="s">
        <v>17104</v>
      </c>
      <c r="Y333" t="s">
        <v>1689</v>
      </c>
      <c r="Z333" t="s">
        <v>1861</v>
      </c>
      <c r="AA333" t="s">
        <v>17306</v>
      </c>
      <c r="AB333">
        <v>34</v>
      </c>
      <c r="AC333" t="s">
        <v>1691</v>
      </c>
      <c r="AD333" s="5" t="s">
        <v>381</v>
      </c>
      <c r="AE333" t="s">
        <v>382</v>
      </c>
      <c r="AF333" t="s">
        <v>37</v>
      </c>
      <c r="AG333" t="s">
        <v>31</v>
      </c>
      <c r="AH333" t="s">
        <v>31</v>
      </c>
      <c r="AI333" t="s">
        <v>31</v>
      </c>
      <c r="AJ333">
        <v>0</v>
      </c>
      <c r="AK333">
        <v>0</v>
      </c>
      <c r="AL333">
        <v>0</v>
      </c>
      <c r="AM333">
        <v>0</v>
      </c>
    </row>
    <row r="334" spans="1:39" x14ac:dyDescent="0.3">
      <c r="A334" t="s">
        <v>398</v>
      </c>
      <c r="B334" t="s">
        <v>399</v>
      </c>
      <c r="C334">
        <v>2</v>
      </c>
      <c r="D334">
        <v>2</v>
      </c>
      <c r="E334">
        <v>2</v>
      </c>
      <c r="F334">
        <v>1.1000000000000001</v>
      </c>
      <c r="G334">
        <v>1.1000000000000001</v>
      </c>
      <c r="H334">
        <v>1.1000000000000001</v>
      </c>
      <c r="I334">
        <v>164.6</v>
      </c>
      <c r="J334">
        <v>5.8087E-3</v>
      </c>
      <c r="K334">
        <v>2.1774</v>
      </c>
      <c r="L334">
        <v>139190000</v>
      </c>
      <c r="M334">
        <v>71</v>
      </c>
      <c r="N334">
        <v>4</v>
      </c>
      <c r="O334">
        <v>-1.32276618480682</v>
      </c>
      <c r="P334" t="s">
        <v>30</v>
      </c>
      <c r="Q334">
        <v>-1.7431131203969299</v>
      </c>
      <c r="R334">
        <v>3</v>
      </c>
      <c r="S334">
        <f>$O334-Q334</f>
        <v>0.42034693559010994</v>
      </c>
      <c r="T334">
        <f t="shared" si="26"/>
        <v>3.4203469355901097</v>
      </c>
      <c r="U334">
        <f t="shared" si="27"/>
        <v>0.78502891129917585</v>
      </c>
      <c r="V334">
        <v>0.61538461538461486</v>
      </c>
      <c r="W334">
        <f t="shared" si="28"/>
        <v>1.4004135266837907</v>
      </c>
      <c r="X334" s="9" t="s">
        <v>17104</v>
      </c>
      <c r="Y334" t="s">
        <v>400</v>
      </c>
      <c r="Z334" t="s">
        <v>401</v>
      </c>
      <c r="AA334" t="s">
        <v>17170</v>
      </c>
      <c r="AB334">
        <v>34</v>
      </c>
      <c r="AC334" t="s">
        <v>402</v>
      </c>
      <c r="AD334" s="5" t="s">
        <v>403</v>
      </c>
      <c r="AE334" t="s">
        <v>404</v>
      </c>
      <c r="AF334" t="s">
        <v>37</v>
      </c>
      <c r="AG334" t="s">
        <v>31</v>
      </c>
      <c r="AH334" t="s">
        <v>31</v>
      </c>
      <c r="AI334" t="s">
        <v>31</v>
      </c>
      <c r="AJ334">
        <v>0</v>
      </c>
      <c r="AK334">
        <v>0</v>
      </c>
      <c r="AL334">
        <v>0</v>
      </c>
      <c r="AM334">
        <v>0</v>
      </c>
    </row>
    <row r="335" spans="1:39" x14ac:dyDescent="0.3">
      <c r="A335" t="s">
        <v>5514</v>
      </c>
      <c r="B335" t="s">
        <v>5515</v>
      </c>
      <c r="C335">
        <v>5</v>
      </c>
      <c r="D335">
        <v>5</v>
      </c>
      <c r="E335">
        <v>5</v>
      </c>
      <c r="F335">
        <v>21.5</v>
      </c>
      <c r="G335">
        <v>21.5</v>
      </c>
      <c r="H335">
        <v>21.5</v>
      </c>
      <c r="I335">
        <v>46.933</v>
      </c>
      <c r="J335">
        <v>0</v>
      </c>
      <c r="K335">
        <v>23.983000000000001</v>
      </c>
      <c r="L335">
        <v>258890000</v>
      </c>
      <c r="M335">
        <v>19</v>
      </c>
      <c r="N335">
        <v>11</v>
      </c>
      <c r="O335">
        <v>-0.59336595237255096</v>
      </c>
      <c r="P335" t="s">
        <v>30</v>
      </c>
      <c r="Q335">
        <v>-1.00030008809907</v>
      </c>
      <c r="R335">
        <v>3</v>
      </c>
      <c r="S335">
        <f>$O335-Q335</f>
        <v>0.40693413572651904</v>
      </c>
      <c r="T335">
        <f t="shared" si="26"/>
        <v>3.406934135726519</v>
      </c>
      <c r="U335">
        <f t="shared" si="27"/>
        <v>0.78391117797720999</v>
      </c>
      <c r="V335">
        <v>0.61538461538461486</v>
      </c>
      <c r="W335">
        <f t="shared" si="28"/>
        <v>1.3992957933618249</v>
      </c>
      <c r="X335" s="9" t="s">
        <v>17104</v>
      </c>
      <c r="Y335" t="s">
        <v>236</v>
      </c>
      <c r="Z335" t="s">
        <v>5516</v>
      </c>
      <c r="AA335" t="s">
        <v>17307</v>
      </c>
      <c r="AB335">
        <v>29</v>
      </c>
      <c r="AC335" t="s">
        <v>238</v>
      </c>
      <c r="AD335" s="5" t="s">
        <v>75</v>
      </c>
      <c r="AE335" t="s">
        <v>76</v>
      </c>
      <c r="AF335" t="s">
        <v>37</v>
      </c>
      <c r="AG335" t="s">
        <v>31</v>
      </c>
      <c r="AH335" t="s">
        <v>31</v>
      </c>
      <c r="AI335" t="s">
        <v>31</v>
      </c>
      <c r="AJ335">
        <v>0</v>
      </c>
      <c r="AK335">
        <v>0</v>
      </c>
      <c r="AL335">
        <v>0</v>
      </c>
      <c r="AM335">
        <v>0</v>
      </c>
    </row>
    <row r="336" spans="1:39" x14ac:dyDescent="0.3">
      <c r="A336" t="s">
        <v>563</v>
      </c>
      <c r="B336" t="s">
        <v>564</v>
      </c>
      <c r="C336">
        <v>2</v>
      </c>
      <c r="D336">
        <v>2</v>
      </c>
      <c r="E336">
        <v>2</v>
      </c>
      <c r="F336">
        <v>12.1</v>
      </c>
      <c r="G336">
        <v>12.1</v>
      </c>
      <c r="H336">
        <v>12.1</v>
      </c>
      <c r="I336">
        <v>19.199000000000002</v>
      </c>
      <c r="J336">
        <v>0</v>
      </c>
      <c r="K336">
        <v>7.8148999999999997</v>
      </c>
      <c r="L336">
        <v>37151000</v>
      </c>
      <c r="M336">
        <v>5</v>
      </c>
      <c r="N336">
        <v>6</v>
      </c>
      <c r="O336">
        <v>-0.50537132471799895</v>
      </c>
      <c r="P336" t="s">
        <v>30</v>
      </c>
      <c r="Q336">
        <v>-0.90913659334182695</v>
      </c>
      <c r="R336">
        <v>3</v>
      </c>
      <c r="S336">
        <f>$O336-Q336</f>
        <v>0.403765268623828</v>
      </c>
      <c r="T336">
        <f t="shared" si="26"/>
        <v>3.403765268623828</v>
      </c>
      <c r="U336">
        <f t="shared" si="27"/>
        <v>0.78364710571865237</v>
      </c>
      <c r="V336">
        <v>0.61538461538461486</v>
      </c>
      <c r="W336">
        <f t="shared" si="28"/>
        <v>1.3990317211032672</v>
      </c>
      <c r="X336" s="9" t="s">
        <v>17104</v>
      </c>
      <c r="Y336" t="s">
        <v>565</v>
      </c>
      <c r="Z336" t="s">
        <v>566</v>
      </c>
      <c r="AA336" t="s">
        <v>17308</v>
      </c>
      <c r="AB336">
        <v>20</v>
      </c>
      <c r="AC336" t="s">
        <v>567</v>
      </c>
      <c r="AD336" s="5" t="s">
        <v>118</v>
      </c>
      <c r="AE336" t="s">
        <v>119</v>
      </c>
      <c r="AF336" t="s">
        <v>37</v>
      </c>
      <c r="AG336" t="s">
        <v>31</v>
      </c>
      <c r="AH336" t="s">
        <v>31</v>
      </c>
      <c r="AI336" t="s">
        <v>31</v>
      </c>
      <c r="AJ336">
        <v>0</v>
      </c>
      <c r="AK336">
        <v>0</v>
      </c>
      <c r="AL336">
        <v>0</v>
      </c>
      <c r="AM336">
        <v>0</v>
      </c>
    </row>
    <row r="337" spans="1:39" x14ac:dyDescent="0.3">
      <c r="A337" t="s">
        <v>3946</v>
      </c>
      <c r="B337" t="s">
        <v>3947</v>
      </c>
      <c r="C337">
        <v>5</v>
      </c>
      <c r="D337">
        <v>5</v>
      </c>
      <c r="E337">
        <v>5</v>
      </c>
      <c r="F337">
        <v>19</v>
      </c>
      <c r="G337">
        <v>19</v>
      </c>
      <c r="H337">
        <v>19</v>
      </c>
      <c r="I337">
        <v>50.301000000000002</v>
      </c>
      <c r="J337">
        <v>0</v>
      </c>
      <c r="K337">
        <v>9.1297999999999995</v>
      </c>
      <c r="L337">
        <v>115550000</v>
      </c>
      <c r="M337">
        <v>23</v>
      </c>
      <c r="N337">
        <v>11</v>
      </c>
      <c r="O337">
        <v>-0.76579457769791304</v>
      </c>
      <c r="P337">
        <v>-1.1632323265075699</v>
      </c>
      <c r="Q337" t="s">
        <v>30</v>
      </c>
      <c r="R337">
        <f>$O337-P337</f>
        <v>0.39743774880965688</v>
      </c>
      <c r="S337">
        <v>3</v>
      </c>
      <c r="T337">
        <f t="shared" si="26"/>
        <v>3.397437748809657</v>
      </c>
      <c r="U337">
        <f t="shared" si="27"/>
        <v>0.78311981240080486</v>
      </c>
      <c r="V337">
        <v>0.61538461538461486</v>
      </c>
      <c r="W337">
        <f t="shared" si="28"/>
        <v>1.3985044277854197</v>
      </c>
      <c r="X337" s="9" t="s">
        <v>17104</v>
      </c>
      <c r="Y337" t="s">
        <v>365</v>
      </c>
      <c r="Z337" t="s">
        <v>3948</v>
      </c>
      <c r="AA337" t="s">
        <v>17309</v>
      </c>
      <c r="AB337">
        <v>35</v>
      </c>
      <c r="AC337" t="s">
        <v>81</v>
      </c>
      <c r="AD337" s="5" t="s">
        <v>3949</v>
      </c>
      <c r="AE337" t="s">
        <v>3950</v>
      </c>
      <c r="AF337" t="s">
        <v>37</v>
      </c>
      <c r="AG337" t="s">
        <v>31</v>
      </c>
      <c r="AH337" t="s">
        <v>31</v>
      </c>
      <c r="AI337" t="s">
        <v>31</v>
      </c>
      <c r="AJ337">
        <v>0</v>
      </c>
      <c r="AK337">
        <v>0</v>
      </c>
      <c r="AL337">
        <v>0</v>
      </c>
      <c r="AM337">
        <v>0</v>
      </c>
    </row>
    <row r="338" spans="1:39" x14ac:dyDescent="0.3">
      <c r="A338" t="s">
        <v>10376</v>
      </c>
      <c r="B338" t="s">
        <v>10377</v>
      </c>
      <c r="C338">
        <v>16</v>
      </c>
      <c r="D338">
        <v>16</v>
      </c>
      <c r="E338">
        <v>13</v>
      </c>
      <c r="F338">
        <v>37.799999999999997</v>
      </c>
      <c r="G338">
        <v>37.799999999999997</v>
      </c>
      <c r="H338">
        <v>33.299999999999997</v>
      </c>
      <c r="I338">
        <v>57.512999999999998</v>
      </c>
      <c r="J338">
        <v>0</v>
      </c>
      <c r="K338">
        <v>299.24</v>
      </c>
      <c r="L338">
        <v>6329200000</v>
      </c>
      <c r="M338">
        <v>26</v>
      </c>
      <c r="N338">
        <v>147</v>
      </c>
      <c r="O338">
        <v>0.30401802488735702</v>
      </c>
      <c r="P338">
        <v>-0.219563778489828</v>
      </c>
      <c r="Q338">
        <v>0.20008296146988899</v>
      </c>
      <c r="R338">
        <f>$O338-P338</f>
        <v>0.52358180337718507</v>
      </c>
      <c r="S338">
        <f>$O338-Q338</f>
        <v>0.10393506341746803</v>
      </c>
      <c r="T338">
        <f t="shared" si="26"/>
        <v>0.62751686679465313</v>
      </c>
      <c r="U338">
        <f t="shared" si="27"/>
        <v>0.55229307223288771</v>
      </c>
      <c r="V338">
        <v>0.84615384615384581</v>
      </c>
      <c r="W338">
        <f t="shared" si="28"/>
        <v>1.3984469183867336</v>
      </c>
      <c r="X338" s="9" t="s">
        <v>17104</v>
      </c>
      <c r="Y338" t="s">
        <v>3267</v>
      </c>
      <c r="Z338" t="s">
        <v>10378</v>
      </c>
      <c r="AA338" t="s">
        <v>17134</v>
      </c>
      <c r="AB338">
        <v>10</v>
      </c>
      <c r="AC338" t="s">
        <v>1054</v>
      </c>
      <c r="AD338" s="5" t="s">
        <v>75</v>
      </c>
      <c r="AE338" t="s">
        <v>76</v>
      </c>
      <c r="AF338" t="s">
        <v>37</v>
      </c>
      <c r="AG338" t="s">
        <v>31</v>
      </c>
      <c r="AH338" t="s">
        <v>31</v>
      </c>
      <c r="AI338" t="s">
        <v>31</v>
      </c>
      <c r="AJ338">
        <v>0</v>
      </c>
      <c r="AK338">
        <v>0</v>
      </c>
      <c r="AL338">
        <v>0</v>
      </c>
      <c r="AM338">
        <v>0</v>
      </c>
    </row>
    <row r="339" spans="1:39" x14ac:dyDescent="0.3">
      <c r="A339" t="s">
        <v>4343</v>
      </c>
      <c r="B339" t="s">
        <v>4344</v>
      </c>
      <c r="C339">
        <v>3</v>
      </c>
      <c r="D339">
        <v>3</v>
      </c>
      <c r="E339">
        <v>3</v>
      </c>
      <c r="F339">
        <v>33.700000000000003</v>
      </c>
      <c r="G339">
        <v>33.700000000000003</v>
      </c>
      <c r="H339">
        <v>33.700000000000003</v>
      </c>
      <c r="I339">
        <v>19.998000000000001</v>
      </c>
      <c r="J339">
        <v>0</v>
      </c>
      <c r="K339">
        <v>45.84</v>
      </c>
      <c r="L339">
        <v>785190000</v>
      </c>
      <c r="M339">
        <v>10</v>
      </c>
      <c r="N339">
        <v>18</v>
      </c>
      <c r="O339">
        <v>0.11464998498558999</v>
      </c>
      <c r="P339" t="s">
        <v>30</v>
      </c>
      <c r="Q339">
        <v>-0.274742806330323</v>
      </c>
      <c r="R339">
        <v>3</v>
      </c>
      <c r="S339">
        <f>$O339-Q339</f>
        <v>0.38939279131591298</v>
      </c>
      <c r="T339">
        <f t="shared" si="26"/>
        <v>3.3893927913159132</v>
      </c>
      <c r="U339">
        <f t="shared" si="27"/>
        <v>0.78244939927632606</v>
      </c>
      <c r="V339">
        <v>0.61538461538461486</v>
      </c>
      <c r="W339">
        <f t="shared" si="28"/>
        <v>1.3978340146609409</v>
      </c>
      <c r="X339" s="9" t="s">
        <v>17104</v>
      </c>
      <c r="Y339" t="s">
        <v>227</v>
      </c>
      <c r="Z339" t="s">
        <v>4345</v>
      </c>
      <c r="AA339" t="s">
        <v>17310</v>
      </c>
      <c r="AB339">
        <v>35</v>
      </c>
      <c r="AC339" t="s">
        <v>81</v>
      </c>
      <c r="AD339" s="5" t="s">
        <v>75</v>
      </c>
      <c r="AE339" t="s">
        <v>76</v>
      </c>
      <c r="AF339" t="s">
        <v>37</v>
      </c>
      <c r="AG339" t="s">
        <v>31</v>
      </c>
      <c r="AH339" t="s">
        <v>31</v>
      </c>
      <c r="AI339" t="s">
        <v>31</v>
      </c>
      <c r="AJ339">
        <v>0</v>
      </c>
      <c r="AK339">
        <v>0</v>
      </c>
      <c r="AL339">
        <v>0</v>
      </c>
      <c r="AM339">
        <v>0</v>
      </c>
    </row>
    <row r="340" spans="1:39" x14ac:dyDescent="0.3">
      <c r="A340" t="s">
        <v>9574</v>
      </c>
      <c r="B340" t="s">
        <v>9575</v>
      </c>
      <c r="C340">
        <v>3</v>
      </c>
      <c r="D340">
        <v>3</v>
      </c>
      <c r="E340">
        <v>3</v>
      </c>
      <c r="F340">
        <v>4.4000000000000004</v>
      </c>
      <c r="G340">
        <v>4.4000000000000004</v>
      </c>
      <c r="H340">
        <v>4.4000000000000004</v>
      </c>
      <c r="I340">
        <v>90.231999999999999</v>
      </c>
      <c r="J340">
        <v>0</v>
      </c>
      <c r="K340">
        <v>4.4625000000000004</v>
      </c>
      <c r="L340">
        <v>137530000</v>
      </c>
      <c r="M340">
        <v>46</v>
      </c>
      <c r="N340">
        <v>4</v>
      </c>
      <c r="O340">
        <v>-1.1592049797376001</v>
      </c>
      <c r="P340" t="s">
        <v>30</v>
      </c>
      <c r="Q340">
        <v>-1.5454383293787599</v>
      </c>
      <c r="R340">
        <v>3</v>
      </c>
      <c r="S340">
        <f>$O340-Q340</f>
        <v>0.38623334964115985</v>
      </c>
      <c r="T340">
        <f t="shared" si="26"/>
        <v>3.3862333496411599</v>
      </c>
      <c r="U340">
        <f t="shared" si="27"/>
        <v>0.78218611247009662</v>
      </c>
      <c r="V340">
        <v>0.61538461538461486</v>
      </c>
      <c r="W340">
        <f t="shared" si="28"/>
        <v>1.3975707278547116</v>
      </c>
      <c r="X340" s="9" t="s">
        <v>17104</v>
      </c>
      <c r="Y340" t="s">
        <v>849</v>
      </c>
      <c r="Z340" t="s">
        <v>9576</v>
      </c>
      <c r="AA340" t="s">
        <v>17311</v>
      </c>
      <c r="AB340">
        <v>29</v>
      </c>
      <c r="AC340" t="s">
        <v>550</v>
      </c>
      <c r="AD340" s="5" t="s">
        <v>381</v>
      </c>
      <c r="AE340" t="s">
        <v>382</v>
      </c>
      <c r="AF340" t="s">
        <v>37</v>
      </c>
      <c r="AG340" t="s">
        <v>31</v>
      </c>
      <c r="AH340" t="s">
        <v>31</v>
      </c>
      <c r="AI340" t="s">
        <v>31</v>
      </c>
      <c r="AJ340">
        <v>0</v>
      </c>
      <c r="AK340">
        <v>0</v>
      </c>
      <c r="AL340">
        <v>0</v>
      </c>
      <c r="AM340">
        <v>0</v>
      </c>
    </row>
    <row r="341" spans="1:39" x14ac:dyDescent="0.3">
      <c r="A341" t="s">
        <v>9878</v>
      </c>
      <c r="B341" t="s">
        <v>9879</v>
      </c>
      <c r="C341">
        <v>6</v>
      </c>
      <c r="D341">
        <v>5</v>
      </c>
      <c r="E341">
        <v>5</v>
      </c>
      <c r="F341">
        <v>36.5</v>
      </c>
      <c r="G341">
        <v>31.2</v>
      </c>
      <c r="H341">
        <v>31.2</v>
      </c>
      <c r="I341">
        <v>23.097999999999999</v>
      </c>
      <c r="J341">
        <v>0</v>
      </c>
      <c r="K341">
        <v>92.516000000000005</v>
      </c>
      <c r="L341">
        <v>4382500000</v>
      </c>
      <c r="M341">
        <v>10</v>
      </c>
      <c r="N341">
        <v>61</v>
      </c>
      <c r="O341">
        <v>0.91986629637804895</v>
      </c>
      <c r="P341">
        <v>0.53591024875640902</v>
      </c>
      <c r="Q341" t="s">
        <v>30</v>
      </c>
      <c r="R341">
        <f>$O341-P341</f>
        <v>0.38395604762163993</v>
      </c>
      <c r="S341">
        <v>3</v>
      </c>
      <c r="T341">
        <f t="shared" si="26"/>
        <v>3.3839560476216399</v>
      </c>
      <c r="U341">
        <f t="shared" si="27"/>
        <v>0.78199633730180329</v>
      </c>
      <c r="V341">
        <v>0.61538461538461486</v>
      </c>
      <c r="W341">
        <f t="shared" si="28"/>
        <v>1.3973809526864183</v>
      </c>
      <c r="X341" s="9" t="s">
        <v>17104</v>
      </c>
      <c r="Y341" t="s">
        <v>365</v>
      </c>
      <c r="Z341" t="s">
        <v>9880</v>
      </c>
      <c r="AA341" t="s">
        <v>17179</v>
      </c>
      <c r="AB341">
        <v>35</v>
      </c>
      <c r="AC341" t="s">
        <v>81</v>
      </c>
      <c r="AD341" s="5" t="s">
        <v>118</v>
      </c>
      <c r="AE341" t="s">
        <v>119</v>
      </c>
      <c r="AF341" t="s">
        <v>37</v>
      </c>
      <c r="AG341" t="s">
        <v>31</v>
      </c>
      <c r="AH341" t="s">
        <v>31</v>
      </c>
      <c r="AI341" t="s">
        <v>31</v>
      </c>
      <c r="AJ341">
        <v>0</v>
      </c>
      <c r="AK341">
        <v>0</v>
      </c>
      <c r="AL341">
        <v>0</v>
      </c>
      <c r="AM341">
        <v>0</v>
      </c>
    </row>
    <row r="342" spans="1:39" x14ac:dyDescent="0.3">
      <c r="A342" t="s">
        <v>9387</v>
      </c>
      <c r="B342" t="s">
        <v>9388</v>
      </c>
      <c r="C342">
        <v>8</v>
      </c>
      <c r="D342">
        <v>5</v>
      </c>
      <c r="E342">
        <v>5</v>
      </c>
      <c r="F342">
        <v>21.1</v>
      </c>
      <c r="G342">
        <v>15.2</v>
      </c>
      <c r="H342">
        <v>15.2</v>
      </c>
      <c r="I342">
        <v>57.634999999999998</v>
      </c>
      <c r="J342">
        <v>0</v>
      </c>
      <c r="K342">
        <v>5.7728999999999999</v>
      </c>
      <c r="L342">
        <v>89939000</v>
      </c>
      <c r="M342">
        <v>21</v>
      </c>
      <c r="N342">
        <v>6</v>
      </c>
      <c r="O342">
        <v>-0.94126376509666398</v>
      </c>
      <c r="P342">
        <v>-1.1390898483140099</v>
      </c>
      <c r="Q342">
        <v>-1.35161420702934</v>
      </c>
      <c r="R342">
        <f>$O342-P342</f>
        <v>0.19782608321734596</v>
      </c>
      <c r="S342">
        <f t="shared" ref="S342:S351" si="29">$O342-Q342</f>
        <v>0.410350441932676</v>
      </c>
      <c r="T342">
        <f t="shared" si="26"/>
        <v>0.60817652515002196</v>
      </c>
      <c r="U342">
        <f t="shared" si="27"/>
        <v>0.55068137709583509</v>
      </c>
      <c r="V342">
        <v>0.84615384615384581</v>
      </c>
      <c r="W342">
        <f t="shared" si="28"/>
        <v>1.3968352232496808</v>
      </c>
      <c r="X342" s="9" t="s">
        <v>17104</v>
      </c>
      <c r="Y342" t="s">
        <v>1052</v>
      </c>
      <c r="Z342" t="s">
        <v>9389</v>
      </c>
      <c r="AA342" t="s">
        <v>17134</v>
      </c>
      <c r="AB342">
        <v>10</v>
      </c>
      <c r="AC342" t="s">
        <v>1054</v>
      </c>
      <c r="AD342" s="5" t="s">
        <v>75</v>
      </c>
      <c r="AE342" t="s">
        <v>76</v>
      </c>
      <c r="AF342" t="s">
        <v>37</v>
      </c>
      <c r="AG342" t="s">
        <v>31</v>
      </c>
      <c r="AH342" t="s">
        <v>31</v>
      </c>
      <c r="AI342" t="s">
        <v>31</v>
      </c>
      <c r="AJ342">
        <v>0</v>
      </c>
      <c r="AK342">
        <v>0</v>
      </c>
      <c r="AL342">
        <v>0</v>
      </c>
      <c r="AM342">
        <v>0</v>
      </c>
    </row>
    <row r="343" spans="1:39" x14ac:dyDescent="0.3">
      <c r="A343" t="s">
        <v>11301</v>
      </c>
      <c r="B343" t="s">
        <v>11302</v>
      </c>
      <c r="C343">
        <v>1</v>
      </c>
      <c r="D343">
        <v>1</v>
      </c>
      <c r="E343">
        <v>1</v>
      </c>
      <c r="F343">
        <v>2.8</v>
      </c>
      <c r="G343">
        <v>2.8</v>
      </c>
      <c r="H343">
        <v>2.8</v>
      </c>
      <c r="I343">
        <v>53.576000000000001</v>
      </c>
      <c r="J343">
        <v>0</v>
      </c>
      <c r="K343">
        <v>6.4721000000000002</v>
      </c>
      <c r="L343">
        <v>74532000</v>
      </c>
      <c r="M343">
        <v>10</v>
      </c>
      <c r="N343">
        <v>4</v>
      </c>
      <c r="O343">
        <v>-0.22003011843189599</v>
      </c>
      <c r="P343" t="s">
        <v>30</v>
      </c>
      <c r="Q343">
        <v>-0.59061844150225296</v>
      </c>
      <c r="R343">
        <v>3</v>
      </c>
      <c r="S343">
        <f t="shared" si="29"/>
        <v>0.37058832307035694</v>
      </c>
      <c r="T343">
        <f t="shared" si="26"/>
        <v>3.3705883230703568</v>
      </c>
      <c r="U343">
        <f t="shared" si="27"/>
        <v>0.78088236025586311</v>
      </c>
      <c r="V343">
        <v>0.61538461538461486</v>
      </c>
      <c r="W343">
        <f t="shared" si="28"/>
        <v>1.396266975640478</v>
      </c>
      <c r="X343" s="9" t="s">
        <v>17104</v>
      </c>
      <c r="Y343" t="s">
        <v>1535</v>
      </c>
      <c r="Z343" t="s">
        <v>11303</v>
      </c>
      <c r="AA343" t="s">
        <v>17168</v>
      </c>
      <c r="AB343">
        <v>34</v>
      </c>
      <c r="AC343" t="s">
        <v>1537</v>
      </c>
      <c r="AD343" s="5" t="s">
        <v>118</v>
      </c>
      <c r="AE343" t="s">
        <v>119</v>
      </c>
      <c r="AF343" t="s">
        <v>37</v>
      </c>
      <c r="AG343" t="s">
        <v>31</v>
      </c>
      <c r="AH343" t="s">
        <v>31</v>
      </c>
      <c r="AI343" t="s">
        <v>31</v>
      </c>
      <c r="AJ343">
        <v>0</v>
      </c>
      <c r="AK343">
        <v>0</v>
      </c>
      <c r="AL343">
        <v>0</v>
      </c>
      <c r="AM343">
        <v>0</v>
      </c>
    </row>
    <row r="344" spans="1:39" x14ac:dyDescent="0.3">
      <c r="A344" t="s">
        <v>15625</v>
      </c>
      <c r="B344" t="s">
        <v>15626</v>
      </c>
      <c r="C344">
        <v>2</v>
      </c>
      <c r="D344">
        <v>2</v>
      </c>
      <c r="E344">
        <v>2</v>
      </c>
      <c r="F344">
        <v>3</v>
      </c>
      <c r="G344">
        <v>3</v>
      </c>
      <c r="H344">
        <v>3</v>
      </c>
      <c r="I344">
        <v>103.91</v>
      </c>
      <c r="J344">
        <v>0</v>
      </c>
      <c r="K344">
        <v>5.6241000000000003</v>
      </c>
      <c r="L344">
        <v>74349000</v>
      </c>
      <c r="M344">
        <v>50</v>
      </c>
      <c r="N344">
        <v>2</v>
      </c>
      <c r="O344">
        <v>-1.2530252337455701</v>
      </c>
      <c r="P344" t="s">
        <v>30</v>
      </c>
      <c r="Q344">
        <v>-1.6124904155731199</v>
      </c>
      <c r="R344">
        <v>3</v>
      </c>
      <c r="S344">
        <f t="shared" si="29"/>
        <v>0.35946518182754983</v>
      </c>
      <c r="T344">
        <f t="shared" si="26"/>
        <v>3.3594651818275496</v>
      </c>
      <c r="U344">
        <f t="shared" si="27"/>
        <v>0.77995543181896243</v>
      </c>
      <c r="V344">
        <v>0.61538461538461486</v>
      </c>
      <c r="W344">
        <f t="shared" si="28"/>
        <v>1.3953400472035773</v>
      </c>
      <c r="X344" s="9" t="s">
        <v>17104</v>
      </c>
      <c r="Y344" t="s">
        <v>15627</v>
      </c>
      <c r="Z344" t="s">
        <v>15628</v>
      </c>
      <c r="AA344" t="s">
        <v>17312</v>
      </c>
      <c r="AB344">
        <v>20</v>
      </c>
      <c r="AC344" t="s">
        <v>567</v>
      </c>
      <c r="AD344" s="5" t="s">
        <v>118</v>
      </c>
      <c r="AE344" t="s">
        <v>119</v>
      </c>
      <c r="AF344" t="s">
        <v>37</v>
      </c>
      <c r="AG344" t="s">
        <v>31</v>
      </c>
      <c r="AH344" t="s">
        <v>31</v>
      </c>
      <c r="AI344" t="s">
        <v>31</v>
      </c>
      <c r="AJ344">
        <v>0</v>
      </c>
      <c r="AK344">
        <v>0</v>
      </c>
      <c r="AL344">
        <v>0</v>
      </c>
      <c r="AM344">
        <v>0</v>
      </c>
    </row>
    <row r="345" spans="1:39" x14ac:dyDescent="0.3">
      <c r="A345" t="s">
        <v>13524</v>
      </c>
      <c r="B345" t="s">
        <v>13525</v>
      </c>
      <c r="C345">
        <v>4</v>
      </c>
      <c r="D345">
        <v>4</v>
      </c>
      <c r="E345">
        <v>4</v>
      </c>
      <c r="F345">
        <v>4.7</v>
      </c>
      <c r="G345">
        <v>4.7</v>
      </c>
      <c r="H345">
        <v>4.7</v>
      </c>
      <c r="I345">
        <v>119.55</v>
      </c>
      <c r="J345">
        <v>0</v>
      </c>
      <c r="K345">
        <v>6.0279999999999996</v>
      </c>
      <c r="L345">
        <v>605390000</v>
      </c>
      <c r="M345">
        <v>63</v>
      </c>
      <c r="N345">
        <v>7</v>
      </c>
      <c r="O345">
        <v>-0.37666856249173503</v>
      </c>
      <c r="P345" t="s">
        <v>30</v>
      </c>
      <c r="Q345">
        <v>-1.65901815891266</v>
      </c>
      <c r="R345">
        <v>3</v>
      </c>
      <c r="S345">
        <f t="shared" si="29"/>
        <v>1.2823495964209251</v>
      </c>
      <c r="T345">
        <f t="shared" si="26"/>
        <v>4.2823495964209251</v>
      </c>
      <c r="U345">
        <f t="shared" si="27"/>
        <v>0.85686246636841046</v>
      </c>
      <c r="V345">
        <v>0.53846153846153832</v>
      </c>
      <c r="W345">
        <f t="shared" si="28"/>
        <v>1.3953240048299489</v>
      </c>
      <c r="X345" s="9" t="s">
        <v>17104</v>
      </c>
      <c r="Y345" t="s">
        <v>161</v>
      </c>
      <c r="Z345" t="s">
        <v>13527</v>
      </c>
      <c r="AA345" t="s">
        <v>17313</v>
      </c>
      <c r="AB345">
        <v>30</v>
      </c>
      <c r="AC345" t="s">
        <v>163</v>
      </c>
      <c r="AD345" s="5" t="s">
        <v>82</v>
      </c>
      <c r="AE345" t="s">
        <v>83</v>
      </c>
      <c r="AF345" t="s">
        <v>37</v>
      </c>
      <c r="AG345" t="s">
        <v>31</v>
      </c>
      <c r="AH345" t="s">
        <v>13526</v>
      </c>
      <c r="AI345" t="s">
        <v>1197</v>
      </c>
      <c r="AJ345">
        <v>0</v>
      </c>
      <c r="AK345">
        <v>0</v>
      </c>
      <c r="AL345">
        <v>0</v>
      </c>
      <c r="AM345">
        <v>0</v>
      </c>
    </row>
    <row r="346" spans="1:39" x14ac:dyDescent="0.3">
      <c r="A346" t="s">
        <v>11520</v>
      </c>
      <c r="B346" t="s">
        <v>11521</v>
      </c>
      <c r="C346">
        <v>4</v>
      </c>
      <c r="D346">
        <v>4</v>
      </c>
      <c r="E346">
        <v>4</v>
      </c>
      <c r="F346">
        <v>8.1</v>
      </c>
      <c r="G346">
        <v>8.1</v>
      </c>
      <c r="H346">
        <v>8.1</v>
      </c>
      <c r="I346">
        <v>82.311000000000007</v>
      </c>
      <c r="J346">
        <v>0</v>
      </c>
      <c r="K346">
        <v>13.122999999999999</v>
      </c>
      <c r="L346">
        <v>241590000</v>
      </c>
      <c r="M346">
        <v>21</v>
      </c>
      <c r="N346">
        <v>14</v>
      </c>
      <c r="O346">
        <v>-0.71445021033287004</v>
      </c>
      <c r="P346" t="s">
        <v>30</v>
      </c>
      <c r="Q346">
        <v>-1.0725392103195199</v>
      </c>
      <c r="R346">
        <v>3</v>
      </c>
      <c r="S346">
        <f t="shared" si="29"/>
        <v>0.35808899998664989</v>
      </c>
      <c r="T346">
        <f t="shared" si="26"/>
        <v>3.3580889999866499</v>
      </c>
      <c r="U346">
        <f t="shared" si="27"/>
        <v>0.77984074999888753</v>
      </c>
      <c r="V346">
        <v>0.61538461538461486</v>
      </c>
      <c r="W346">
        <f t="shared" si="28"/>
        <v>1.3952253653835025</v>
      </c>
      <c r="X346" s="9" t="s">
        <v>17104</v>
      </c>
      <c r="Y346" t="s">
        <v>9595</v>
      </c>
      <c r="Z346" t="s">
        <v>11522</v>
      </c>
      <c r="AA346" t="s">
        <v>17314</v>
      </c>
      <c r="AB346">
        <v>34</v>
      </c>
      <c r="AC346" t="s">
        <v>9597</v>
      </c>
      <c r="AD346" s="5" t="s">
        <v>118</v>
      </c>
      <c r="AE346" t="s">
        <v>119</v>
      </c>
      <c r="AF346" t="s">
        <v>37</v>
      </c>
      <c r="AG346" t="s">
        <v>31</v>
      </c>
      <c r="AH346" t="s">
        <v>31</v>
      </c>
      <c r="AI346" t="s">
        <v>31</v>
      </c>
      <c r="AJ346">
        <v>0</v>
      </c>
      <c r="AK346">
        <v>0</v>
      </c>
      <c r="AL346">
        <v>0</v>
      </c>
      <c r="AM346">
        <v>0</v>
      </c>
    </row>
    <row r="347" spans="1:39" x14ac:dyDescent="0.3">
      <c r="A347" t="s">
        <v>12828</v>
      </c>
      <c r="B347" t="s">
        <v>12829</v>
      </c>
      <c r="C347">
        <v>3</v>
      </c>
      <c r="D347">
        <v>2</v>
      </c>
      <c r="E347">
        <v>2</v>
      </c>
      <c r="F347">
        <v>6.3</v>
      </c>
      <c r="G347">
        <v>4.2</v>
      </c>
      <c r="H347">
        <v>4.2</v>
      </c>
      <c r="I347">
        <v>60.860999999999997</v>
      </c>
      <c r="J347">
        <v>0</v>
      </c>
      <c r="K347">
        <v>60.2</v>
      </c>
      <c r="L347">
        <v>112840000</v>
      </c>
      <c r="M347">
        <v>16</v>
      </c>
      <c r="N347">
        <v>8</v>
      </c>
      <c r="O347">
        <v>1.8304765224456801E-2</v>
      </c>
      <c r="P347" t="s">
        <v>30</v>
      </c>
      <c r="Q347">
        <v>-0.33556362241506599</v>
      </c>
      <c r="R347">
        <v>3</v>
      </c>
      <c r="S347">
        <f t="shared" si="29"/>
        <v>0.35386838763952277</v>
      </c>
      <c r="T347">
        <f t="shared" si="26"/>
        <v>3.3538683876395226</v>
      </c>
      <c r="U347">
        <f t="shared" si="27"/>
        <v>0.77948903230329358</v>
      </c>
      <c r="V347">
        <v>0.61538461538461486</v>
      </c>
      <c r="W347">
        <f t="shared" si="28"/>
        <v>1.3948736476879084</v>
      </c>
      <c r="X347" s="9" t="s">
        <v>17104</v>
      </c>
      <c r="Y347" t="s">
        <v>188</v>
      </c>
      <c r="Z347" t="s">
        <v>12830</v>
      </c>
      <c r="AA347" t="s">
        <v>17281</v>
      </c>
      <c r="AB347">
        <v>33</v>
      </c>
      <c r="AC347" t="s">
        <v>190</v>
      </c>
      <c r="AD347" s="5" t="s">
        <v>118</v>
      </c>
      <c r="AE347" t="s">
        <v>119</v>
      </c>
      <c r="AF347" t="s">
        <v>37</v>
      </c>
      <c r="AG347" t="s">
        <v>31</v>
      </c>
      <c r="AH347" t="s">
        <v>31</v>
      </c>
      <c r="AI347" t="s">
        <v>31</v>
      </c>
      <c r="AJ347">
        <v>0</v>
      </c>
      <c r="AK347">
        <v>0</v>
      </c>
      <c r="AL347">
        <v>0</v>
      </c>
      <c r="AM347">
        <v>0</v>
      </c>
    </row>
    <row r="348" spans="1:39" x14ac:dyDescent="0.3">
      <c r="A348" t="s">
        <v>3909</v>
      </c>
      <c r="B348" t="s">
        <v>3910</v>
      </c>
      <c r="C348">
        <v>5</v>
      </c>
      <c r="D348">
        <v>5</v>
      </c>
      <c r="E348">
        <v>5</v>
      </c>
      <c r="F348">
        <v>27.6</v>
      </c>
      <c r="G348">
        <v>27.6</v>
      </c>
      <c r="H348">
        <v>27.6</v>
      </c>
      <c r="I348">
        <v>26.516999999999999</v>
      </c>
      <c r="J348">
        <v>0</v>
      </c>
      <c r="K348">
        <v>245.68</v>
      </c>
      <c r="L348">
        <v>2332000000</v>
      </c>
      <c r="M348">
        <v>4</v>
      </c>
      <c r="N348">
        <v>38</v>
      </c>
      <c r="O348">
        <v>1.5062440771323</v>
      </c>
      <c r="P348">
        <v>1.56688723266125</v>
      </c>
      <c r="Q348">
        <v>0.86102772504091296</v>
      </c>
      <c r="R348">
        <f>$O348-P348</f>
        <v>-6.0643155528949944E-2</v>
      </c>
      <c r="S348">
        <f t="shared" si="29"/>
        <v>0.64521635209138706</v>
      </c>
      <c r="T348">
        <f t="shared" si="26"/>
        <v>0.58457319656243711</v>
      </c>
      <c r="U348">
        <f t="shared" si="27"/>
        <v>0.54871443304686973</v>
      </c>
      <c r="V348">
        <v>0.84615384615384581</v>
      </c>
      <c r="W348">
        <f t="shared" si="28"/>
        <v>1.3948682792007157</v>
      </c>
      <c r="X348" s="9" t="s">
        <v>17104</v>
      </c>
      <c r="Y348" t="s">
        <v>1727</v>
      </c>
      <c r="Z348" t="s">
        <v>3911</v>
      </c>
      <c r="AA348" t="s">
        <v>17122</v>
      </c>
      <c r="AB348">
        <v>10</v>
      </c>
      <c r="AC348" t="s">
        <v>1729</v>
      </c>
      <c r="AD348" s="5" t="s">
        <v>75</v>
      </c>
      <c r="AE348" t="s">
        <v>76</v>
      </c>
      <c r="AF348" t="s">
        <v>219</v>
      </c>
      <c r="AG348" t="s">
        <v>31</v>
      </c>
      <c r="AH348" t="s">
        <v>31</v>
      </c>
      <c r="AI348" t="s">
        <v>31</v>
      </c>
      <c r="AJ348">
        <v>0</v>
      </c>
      <c r="AK348">
        <v>0</v>
      </c>
      <c r="AL348">
        <v>0</v>
      </c>
      <c r="AM348">
        <v>0</v>
      </c>
    </row>
    <row r="349" spans="1:39" x14ac:dyDescent="0.3">
      <c r="A349" t="s">
        <v>12712</v>
      </c>
      <c r="B349" t="s">
        <v>12713</v>
      </c>
      <c r="C349">
        <v>3</v>
      </c>
      <c r="D349">
        <v>3</v>
      </c>
      <c r="E349">
        <v>3</v>
      </c>
      <c r="F349">
        <v>16</v>
      </c>
      <c r="G349">
        <v>16</v>
      </c>
      <c r="H349">
        <v>16</v>
      </c>
      <c r="I349">
        <v>22.613</v>
      </c>
      <c r="J349">
        <v>0</v>
      </c>
      <c r="K349">
        <v>33.142000000000003</v>
      </c>
      <c r="L349">
        <v>139800000</v>
      </c>
      <c r="M349">
        <v>10</v>
      </c>
      <c r="N349">
        <v>9</v>
      </c>
      <c r="O349">
        <v>-0.29320194820563</v>
      </c>
      <c r="P349" t="s">
        <v>30</v>
      </c>
      <c r="Q349">
        <v>-0.64039483666420005</v>
      </c>
      <c r="R349">
        <v>3</v>
      </c>
      <c r="S349">
        <f t="shared" si="29"/>
        <v>0.34719288845857005</v>
      </c>
      <c r="T349">
        <f t="shared" si="26"/>
        <v>3.34719288845857</v>
      </c>
      <c r="U349">
        <f t="shared" si="27"/>
        <v>0.77893274070488083</v>
      </c>
      <c r="V349">
        <v>0.61538461538461486</v>
      </c>
      <c r="W349">
        <f t="shared" si="28"/>
        <v>1.3943173560894957</v>
      </c>
      <c r="X349" s="9" t="s">
        <v>17104</v>
      </c>
      <c r="Y349" t="s">
        <v>227</v>
      </c>
      <c r="Z349" t="s">
        <v>12714</v>
      </c>
      <c r="AA349" t="e">
        <v>#N/A</v>
      </c>
      <c r="AB349">
        <v>35</v>
      </c>
      <c r="AC349" t="s">
        <v>81</v>
      </c>
      <c r="AD349" s="5" t="s">
        <v>403</v>
      </c>
      <c r="AE349" t="s">
        <v>404</v>
      </c>
      <c r="AF349" t="s">
        <v>37</v>
      </c>
      <c r="AG349" t="s">
        <v>31</v>
      </c>
      <c r="AH349" t="s">
        <v>31</v>
      </c>
      <c r="AI349" t="s">
        <v>31</v>
      </c>
      <c r="AJ349">
        <v>0</v>
      </c>
      <c r="AK349">
        <v>0</v>
      </c>
      <c r="AL349">
        <v>0</v>
      </c>
      <c r="AM349">
        <v>0</v>
      </c>
    </row>
    <row r="350" spans="1:39" x14ac:dyDescent="0.3">
      <c r="A350" t="s">
        <v>5702</v>
      </c>
      <c r="B350" t="s">
        <v>5703</v>
      </c>
      <c r="C350">
        <v>6</v>
      </c>
      <c r="D350">
        <v>6</v>
      </c>
      <c r="E350">
        <v>6</v>
      </c>
      <c r="F350">
        <v>16.3</v>
      </c>
      <c r="G350">
        <v>16.3</v>
      </c>
      <c r="H350">
        <v>16.3</v>
      </c>
      <c r="I350">
        <v>60.17</v>
      </c>
      <c r="J350">
        <v>0</v>
      </c>
      <c r="K350">
        <v>31.423999999999999</v>
      </c>
      <c r="L350">
        <v>213330000</v>
      </c>
      <c r="M350">
        <v>18</v>
      </c>
      <c r="N350">
        <v>14</v>
      </c>
      <c r="O350">
        <v>-0.40289162192493699</v>
      </c>
      <c r="P350" t="s">
        <v>30</v>
      </c>
      <c r="Q350">
        <v>-0.74689996242523204</v>
      </c>
      <c r="R350">
        <v>3</v>
      </c>
      <c r="S350">
        <f t="shared" si="29"/>
        <v>0.34400834050029505</v>
      </c>
      <c r="T350">
        <f t="shared" si="26"/>
        <v>3.3440083405002952</v>
      </c>
      <c r="U350">
        <f t="shared" si="27"/>
        <v>0.77866736170835793</v>
      </c>
      <c r="V350">
        <v>0.61538461538461486</v>
      </c>
      <c r="W350">
        <f t="shared" si="28"/>
        <v>1.3940519770929729</v>
      </c>
      <c r="X350" s="9" t="s">
        <v>17104</v>
      </c>
      <c r="Y350" t="s">
        <v>1689</v>
      </c>
      <c r="Z350" t="s">
        <v>5704</v>
      </c>
      <c r="AA350" t="s">
        <v>17167</v>
      </c>
      <c r="AB350">
        <v>34</v>
      </c>
      <c r="AC350" t="s">
        <v>1691</v>
      </c>
      <c r="AD350" s="5" t="s">
        <v>118</v>
      </c>
      <c r="AE350" t="s">
        <v>119</v>
      </c>
      <c r="AF350" t="s">
        <v>37</v>
      </c>
      <c r="AG350" t="s">
        <v>31</v>
      </c>
      <c r="AH350" t="s">
        <v>31</v>
      </c>
      <c r="AI350" t="s">
        <v>31</v>
      </c>
      <c r="AJ350">
        <v>0</v>
      </c>
      <c r="AK350">
        <v>0</v>
      </c>
      <c r="AL350">
        <v>0</v>
      </c>
      <c r="AM350">
        <v>0</v>
      </c>
    </row>
    <row r="351" spans="1:39" x14ac:dyDescent="0.3">
      <c r="A351" t="s">
        <v>8228</v>
      </c>
      <c r="B351" t="s">
        <v>8229</v>
      </c>
      <c r="C351">
        <v>3</v>
      </c>
      <c r="D351">
        <v>3</v>
      </c>
      <c r="E351">
        <v>3</v>
      </c>
      <c r="F351">
        <v>7.2</v>
      </c>
      <c r="G351">
        <v>7.2</v>
      </c>
      <c r="H351">
        <v>7.2</v>
      </c>
      <c r="I351">
        <v>50.567</v>
      </c>
      <c r="J351">
        <v>0</v>
      </c>
      <c r="K351">
        <v>4.8691000000000004</v>
      </c>
      <c r="L351">
        <v>92546000</v>
      </c>
      <c r="M351">
        <v>18</v>
      </c>
      <c r="N351">
        <v>2</v>
      </c>
      <c r="O351">
        <v>-0.82886898517608598</v>
      </c>
      <c r="P351" t="s">
        <v>30</v>
      </c>
      <c r="Q351">
        <v>-1.1728429027966101</v>
      </c>
      <c r="R351">
        <v>3</v>
      </c>
      <c r="S351">
        <f t="shared" si="29"/>
        <v>0.34397391762052409</v>
      </c>
      <c r="T351">
        <f t="shared" si="26"/>
        <v>3.3439739176205241</v>
      </c>
      <c r="U351">
        <f t="shared" si="27"/>
        <v>0.7786644931350436</v>
      </c>
      <c r="V351">
        <v>0.61538461538461486</v>
      </c>
      <c r="W351">
        <f t="shared" si="28"/>
        <v>1.3940491085196585</v>
      </c>
      <c r="X351" s="9" t="s">
        <v>17104</v>
      </c>
      <c r="Y351" t="s">
        <v>72</v>
      </c>
      <c r="Z351" t="s">
        <v>8230</v>
      </c>
      <c r="AA351" t="s">
        <v>17182</v>
      </c>
      <c r="AB351">
        <v>29</v>
      </c>
      <c r="AC351" t="s">
        <v>74</v>
      </c>
      <c r="AD351" s="5" t="s">
        <v>3442</v>
      </c>
      <c r="AE351" t="s">
        <v>3443</v>
      </c>
      <c r="AF351" t="s">
        <v>37</v>
      </c>
      <c r="AG351" t="s">
        <v>31</v>
      </c>
      <c r="AH351" t="s">
        <v>31</v>
      </c>
      <c r="AI351" t="s">
        <v>31</v>
      </c>
      <c r="AJ351">
        <v>0</v>
      </c>
      <c r="AK351">
        <v>0</v>
      </c>
      <c r="AL351">
        <v>0</v>
      </c>
      <c r="AM351">
        <v>0</v>
      </c>
    </row>
    <row r="352" spans="1:39" x14ac:dyDescent="0.3">
      <c r="A352" t="s">
        <v>395</v>
      </c>
      <c r="B352" t="s">
        <v>396</v>
      </c>
      <c r="C352">
        <v>20</v>
      </c>
      <c r="D352">
        <v>20</v>
      </c>
      <c r="E352">
        <v>20</v>
      </c>
      <c r="F352">
        <v>37.9</v>
      </c>
      <c r="G352">
        <v>37.9</v>
      </c>
      <c r="H352">
        <v>37.9</v>
      </c>
      <c r="I352">
        <v>83.775000000000006</v>
      </c>
      <c r="J352">
        <v>0</v>
      </c>
      <c r="K352">
        <v>118.44</v>
      </c>
      <c r="L352">
        <v>1742200000</v>
      </c>
      <c r="M352">
        <v>33</v>
      </c>
      <c r="N352">
        <v>66</v>
      </c>
      <c r="O352">
        <v>-0.29836383633888702</v>
      </c>
      <c r="P352">
        <v>-0.64055673943625602</v>
      </c>
      <c r="Q352" t="s">
        <v>30</v>
      </c>
      <c r="R352">
        <f>$O352-P352</f>
        <v>0.34219290309736899</v>
      </c>
      <c r="S352">
        <v>3</v>
      </c>
      <c r="T352">
        <f t="shared" si="26"/>
        <v>3.3421929030973692</v>
      </c>
      <c r="U352">
        <f t="shared" si="27"/>
        <v>0.77851607525811417</v>
      </c>
      <c r="V352">
        <v>0.61538461538461486</v>
      </c>
      <c r="W352">
        <f t="shared" si="28"/>
        <v>1.3939006906427291</v>
      </c>
      <c r="X352" s="9" t="s">
        <v>17104</v>
      </c>
      <c r="Y352" t="s">
        <v>144</v>
      </c>
      <c r="Z352" t="s">
        <v>397</v>
      </c>
      <c r="AA352" t="s">
        <v>17315</v>
      </c>
      <c r="AB352">
        <v>29</v>
      </c>
      <c r="AC352" t="s">
        <v>146</v>
      </c>
      <c r="AD352" s="5" t="s">
        <v>75</v>
      </c>
      <c r="AE352" t="s">
        <v>76</v>
      </c>
      <c r="AF352" t="s">
        <v>37</v>
      </c>
      <c r="AG352" t="s">
        <v>31</v>
      </c>
      <c r="AH352" t="s">
        <v>31</v>
      </c>
      <c r="AI352" t="s">
        <v>31</v>
      </c>
      <c r="AJ352">
        <v>0</v>
      </c>
      <c r="AK352">
        <v>0</v>
      </c>
      <c r="AL352">
        <v>0</v>
      </c>
      <c r="AM352">
        <v>0</v>
      </c>
    </row>
    <row r="353" spans="1:39" x14ac:dyDescent="0.3">
      <c r="A353" t="s">
        <v>14577</v>
      </c>
      <c r="B353" t="s">
        <v>14578</v>
      </c>
      <c r="C353">
        <v>39</v>
      </c>
      <c r="D353">
        <v>39</v>
      </c>
      <c r="E353">
        <v>37</v>
      </c>
      <c r="F353">
        <v>51.4</v>
      </c>
      <c r="G353">
        <v>51.4</v>
      </c>
      <c r="H353">
        <v>49.8</v>
      </c>
      <c r="I353">
        <v>67.926000000000002</v>
      </c>
      <c r="J353">
        <v>0</v>
      </c>
      <c r="K353">
        <v>323.31</v>
      </c>
      <c r="L353">
        <v>43814000000</v>
      </c>
      <c r="M353">
        <v>22</v>
      </c>
      <c r="N353">
        <v>550</v>
      </c>
      <c r="O353">
        <v>1.56489150532905</v>
      </c>
      <c r="P353">
        <v>1.3938524226347599</v>
      </c>
      <c r="Q353">
        <v>1.16476980596781</v>
      </c>
      <c r="R353">
        <f>$O353-P353</f>
        <v>0.17103908269429002</v>
      </c>
      <c r="S353">
        <f>$O353-Q353</f>
        <v>0.40012169936123998</v>
      </c>
      <c r="T353">
        <f t="shared" si="26"/>
        <v>0.57116078205553</v>
      </c>
      <c r="U353">
        <f t="shared" si="27"/>
        <v>0.54759673183796087</v>
      </c>
      <c r="V353">
        <v>0.84615384615384581</v>
      </c>
      <c r="W353">
        <f t="shared" si="28"/>
        <v>1.3937505779918067</v>
      </c>
      <c r="X353" s="9" t="s">
        <v>17104</v>
      </c>
      <c r="Y353" t="s">
        <v>9547</v>
      </c>
      <c r="Z353" t="s">
        <v>14579</v>
      </c>
      <c r="AA353" t="s">
        <v>17316</v>
      </c>
      <c r="AB353">
        <v>10</v>
      </c>
      <c r="AC353" t="s">
        <v>243</v>
      </c>
      <c r="AD353" s="5" t="s">
        <v>75</v>
      </c>
      <c r="AE353" t="s">
        <v>76</v>
      </c>
      <c r="AF353" t="s">
        <v>219</v>
      </c>
      <c r="AG353" t="s">
        <v>31</v>
      </c>
      <c r="AH353" t="s">
        <v>31</v>
      </c>
      <c r="AI353" t="s">
        <v>31</v>
      </c>
      <c r="AJ353">
        <v>0</v>
      </c>
      <c r="AK353">
        <v>0</v>
      </c>
      <c r="AL353">
        <v>0</v>
      </c>
      <c r="AM353">
        <v>0</v>
      </c>
    </row>
    <row r="354" spans="1:39" x14ac:dyDescent="0.3">
      <c r="A354" t="s">
        <v>7099</v>
      </c>
      <c r="B354" t="s">
        <v>7100</v>
      </c>
      <c r="C354">
        <v>2</v>
      </c>
      <c r="D354">
        <v>2</v>
      </c>
      <c r="E354">
        <v>2</v>
      </c>
      <c r="F354">
        <v>9.1999999999999993</v>
      </c>
      <c r="G354">
        <v>9.1999999999999993</v>
      </c>
      <c r="H354">
        <v>9.1999999999999993</v>
      </c>
      <c r="I354">
        <v>26.47</v>
      </c>
      <c r="J354">
        <v>6.1460999999999998E-3</v>
      </c>
      <c r="K354">
        <v>2.1318000000000001</v>
      </c>
      <c r="L354">
        <v>41118000</v>
      </c>
      <c r="M354">
        <v>16</v>
      </c>
      <c r="N354">
        <v>3</v>
      </c>
      <c r="O354">
        <v>-0.86121355295181301</v>
      </c>
      <c r="P354" t="s">
        <v>30</v>
      </c>
      <c r="Q354">
        <v>-1.1981188654899599</v>
      </c>
      <c r="R354">
        <v>3</v>
      </c>
      <c r="S354">
        <f>$O354-Q354</f>
        <v>0.33690531253814693</v>
      </c>
      <c r="T354">
        <f t="shared" si="26"/>
        <v>3.3369053125381472</v>
      </c>
      <c r="U354">
        <f t="shared" si="27"/>
        <v>0.77807544271151219</v>
      </c>
      <c r="V354">
        <v>0.61538461538461486</v>
      </c>
      <c r="W354">
        <f t="shared" si="28"/>
        <v>1.3934600580961272</v>
      </c>
      <c r="X354" s="9" t="s">
        <v>17104</v>
      </c>
      <c r="Y354" t="s">
        <v>599</v>
      </c>
      <c r="Z354" t="s">
        <v>7101</v>
      </c>
      <c r="AA354" t="s">
        <v>17317</v>
      </c>
      <c r="AB354">
        <v>31</v>
      </c>
      <c r="AC354" t="s">
        <v>601</v>
      </c>
      <c r="AD354" s="5" t="s">
        <v>7102</v>
      </c>
      <c r="AE354" t="s">
        <v>7103</v>
      </c>
      <c r="AF354" t="s">
        <v>37</v>
      </c>
      <c r="AG354" t="s">
        <v>31</v>
      </c>
      <c r="AH354" t="s">
        <v>31</v>
      </c>
      <c r="AI354" t="s">
        <v>31</v>
      </c>
      <c r="AJ354">
        <v>0</v>
      </c>
      <c r="AK354">
        <v>0</v>
      </c>
      <c r="AL354">
        <v>0</v>
      </c>
      <c r="AM354">
        <v>0</v>
      </c>
    </row>
    <row r="355" spans="1:39" x14ac:dyDescent="0.3">
      <c r="A355" t="s">
        <v>14014</v>
      </c>
      <c r="B355" t="s">
        <v>14015</v>
      </c>
      <c r="C355">
        <v>3</v>
      </c>
      <c r="D355">
        <v>3</v>
      </c>
      <c r="E355">
        <v>3</v>
      </c>
      <c r="F355">
        <v>7.4</v>
      </c>
      <c r="G355">
        <v>7.4</v>
      </c>
      <c r="H355">
        <v>7.4</v>
      </c>
      <c r="I355">
        <v>56.518000000000001</v>
      </c>
      <c r="J355">
        <v>0</v>
      </c>
      <c r="K355">
        <v>6.1064999999999996</v>
      </c>
      <c r="L355">
        <v>82599000</v>
      </c>
      <c r="M355">
        <v>28</v>
      </c>
      <c r="N355">
        <v>8</v>
      </c>
      <c r="O355">
        <v>-0.76693088880607097</v>
      </c>
      <c r="P355">
        <v>-1.09307583173116</v>
      </c>
      <c r="Q355" t="s">
        <v>30</v>
      </c>
      <c r="R355">
        <f>$O355-P355</f>
        <v>0.326144942925089</v>
      </c>
      <c r="S355">
        <v>3</v>
      </c>
      <c r="T355">
        <f t="shared" si="26"/>
        <v>3.3261449429250889</v>
      </c>
      <c r="U355">
        <f t="shared" si="27"/>
        <v>0.77717874524375741</v>
      </c>
      <c r="V355">
        <v>0.61538461538461486</v>
      </c>
      <c r="W355">
        <f t="shared" si="28"/>
        <v>1.3925633606283723</v>
      </c>
      <c r="X355" s="9" t="s">
        <v>17104</v>
      </c>
      <c r="Y355" t="s">
        <v>2173</v>
      </c>
      <c r="Z355" t="s">
        <v>14016</v>
      </c>
      <c r="AA355" t="s">
        <v>17318</v>
      </c>
      <c r="AB355">
        <v>11</v>
      </c>
      <c r="AC355" t="s">
        <v>2175</v>
      </c>
      <c r="AD355" s="5" t="s">
        <v>381</v>
      </c>
      <c r="AE355" t="s">
        <v>382</v>
      </c>
      <c r="AF355" t="s">
        <v>37</v>
      </c>
      <c r="AG355" t="s">
        <v>31</v>
      </c>
      <c r="AH355" t="s">
        <v>31</v>
      </c>
      <c r="AI355" t="s">
        <v>31</v>
      </c>
      <c r="AJ355">
        <v>0</v>
      </c>
      <c r="AK355">
        <v>0</v>
      </c>
      <c r="AL355">
        <v>0</v>
      </c>
      <c r="AM355">
        <v>0</v>
      </c>
    </row>
    <row r="356" spans="1:39" x14ac:dyDescent="0.3">
      <c r="A356" t="s">
        <v>5436</v>
      </c>
      <c r="B356" t="s">
        <v>5437</v>
      </c>
      <c r="C356">
        <v>3</v>
      </c>
      <c r="D356">
        <v>3</v>
      </c>
      <c r="E356">
        <v>2</v>
      </c>
      <c r="F356">
        <v>17.899999999999999</v>
      </c>
      <c r="G356">
        <v>17.899999999999999</v>
      </c>
      <c r="H356">
        <v>12.8</v>
      </c>
      <c r="I356">
        <v>22.417999999999999</v>
      </c>
      <c r="J356">
        <v>0</v>
      </c>
      <c r="K356">
        <v>6.6417000000000002</v>
      </c>
      <c r="L356">
        <v>181430000</v>
      </c>
      <c r="M356">
        <v>8</v>
      </c>
      <c r="N356">
        <v>8</v>
      </c>
      <c r="O356">
        <v>-0.26332354598811702</v>
      </c>
      <c r="P356" t="s">
        <v>30</v>
      </c>
      <c r="Q356">
        <v>-0.58644229769706702</v>
      </c>
      <c r="R356">
        <v>3</v>
      </c>
      <c r="S356">
        <f t="shared" ref="S356:S376" si="30">$O356-Q356</f>
        <v>0.32311875170894999</v>
      </c>
      <c r="T356">
        <f t="shared" si="26"/>
        <v>3.3231187517089502</v>
      </c>
      <c r="U356">
        <f t="shared" si="27"/>
        <v>0.77692656264241255</v>
      </c>
      <c r="V356">
        <v>0.61538461538461486</v>
      </c>
      <c r="W356">
        <f t="shared" si="28"/>
        <v>1.3923111780270274</v>
      </c>
      <c r="X356" s="9" t="s">
        <v>17104</v>
      </c>
      <c r="Y356" t="s">
        <v>5438</v>
      </c>
      <c r="Z356" t="s">
        <v>5439</v>
      </c>
      <c r="AA356" t="s">
        <v>17196</v>
      </c>
      <c r="AB356">
        <v>29</v>
      </c>
      <c r="AC356">
        <v>38075</v>
      </c>
      <c r="AD356" s="5" t="s">
        <v>381</v>
      </c>
      <c r="AE356" t="s">
        <v>382</v>
      </c>
      <c r="AF356" t="s">
        <v>37</v>
      </c>
      <c r="AG356" t="s">
        <v>31</v>
      </c>
      <c r="AH356" t="s">
        <v>31</v>
      </c>
      <c r="AI356" t="s">
        <v>31</v>
      </c>
      <c r="AJ356">
        <v>0</v>
      </c>
      <c r="AK356">
        <v>0</v>
      </c>
      <c r="AL356">
        <v>0</v>
      </c>
      <c r="AM356">
        <v>0</v>
      </c>
    </row>
    <row r="357" spans="1:39" x14ac:dyDescent="0.3">
      <c r="A357" t="s">
        <v>3840</v>
      </c>
      <c r="B357" t="s">
        <v>3841</v>
      </c>
      <c r="C357">
        <v>5</v>
      </c>
      <c r="D357">
        <v>5</v>
      </c>
      <c r="E357">
        <v>5</v>
      </c>
      <c r="F357">
        <v>9.1999999999999993</v>
      </c>
      <c r="G357">
        <v>9.1999999999999993</v>
      </c>
      <c r="H357">
        <v>9.1999999999999993</v>
      </c>
      <c r="I357">
        <v>70.313999999999993</v>
      </c>
      <c r="J357">
        <v>0</v>
      </c>
      <c r="K357">
        <v>14.784000000000001</v>
      </c>
      <c r="L357">
        <v>197880000</v>
      </c>
      <c r="M357">
        <v>36</v>
      </c>
      <c r="N357">
        <v>13</v>
      </c>
      <c r="O357">
        <v>-0.67615523257038801</v>
      </c>
      <c r="P357" t="s">
        <v>30</v>
      </c>
      <c r="Q357">
        <v>-1.9219182133674599</v>
      </c>
      <c r="R357">
        <v>3</v>
      </c>
      <c r="S357">
        <f t="shared" si="30"/>
        <v>1.245762980797072</v>
      </c>
      <c r="T357">
        <f t="shared" si="26"/>
        <v>4.245762980797072</v>
      </c>
      <c r="U357">
        <f t="shared" si="27"/>
        <v>0.8538135817330893</v>
      </c>
      <c r="V357">
        <v>0.53846153846153832</v>
      </c>
      <c r="W357">
        <f t="shared" si="28"/>
        <v>1.3922751201946277</v>
      </c>
      <c r="X357" s="9" t="s">
        <v>17104</v>
      </c>
      <c r="Y357" t="s">
        <v>2327</v>
      </c>
      <c r="Z357" t="s">
        <v>3842</v>
      </c>
      <c r="AA357" t="s">
        <v>17319</v>
      </c>
      <c r="AB357">
        <v>30</v>
      </c>
      <c r="AC357" t="s">
        <v>2329</v>
      </c>
      <c r="AD357" s="5" t="s">
        <v>89</v>
      </c>
      <c r="AE357" t="s">
        <v>90</v>
      </c>
      <c r="AF357" t="s">
        <v>37</v>
      </c>
      <c r="AG357" t="s">
        <v>31</v>
      </c>
      <c r="AH357" t="s">
        <v>31</v>
      </c>
      <c r="AI357" t="s">
        <v>31</v>
      </c>
      <c r="AJ357">
        <v>0</v>
      </c>
      <c r="AK357">
        <v>0</v>
      </c>
      <c r="AL357">
        <v>0</v>
      </c>
      <c r="AM357">
        <v>0</v>
      </c>
    </row>
    <row r="358" spans="1:39" x14ac:dyDescent="0.3">
      <c r="A358" t="s">
        <v>15144</v>
      </c>
      <c r="B358" t="s">
        <v>15145</v>
      </c>
      <c r="C358">
        <v>2</v>
      </c>
      <c r="D358">
        <v>2</v>
      </c>
      <c r="E358">
        <v>2</v>
      </c>
      <c r="F358">
        <v>34.799999999999997</v>
      </c>
      <c r="G358">
        <v>34.799999999999997</v>
      </c>
      <c r="H358">
        <v>34.799999999999997</v>
      </c>
      <c r="I358">
        <v>10.35</v>
      </c>
      <c r="J358">
        <v>0</v>
      </c>
      <c r="K358">
        <v>4.6170999999999998</v>
      </c>
      <c r="L358">
        <v>248230000</v>
      </c>
      <c r="M358">
        <v>3</v>
      </c>
      <c r="N358">
        <v>9</v>
      </c>
      <c r="O358">
        <v>0.85767649114131905</v>
      </c>
      <c r="P358" t="s">
        <v>30</v>
      </c>
      <c r="Q358">
        <v>0.54223581179976499</v>
      </c>
      <c r="R358">
        <v>3</v>
      </c>
      <c r="S358">
        <f t="shared" si="30"/>
        <v>0.31544067934155406</v>
      </c>
      <c r="T358">
        <f t="shared" si="26"/>
        <v>3.3154406793415543</v>
      </c>
      <c r="U358">
        <f t="shared" si="27"/>
        <v>0.77628672327846282</v>
      </c>
      <c r="V358">
        <v>0.61538461538461486</v>
      </c>
      <c r="W358">
        <f t="shared" si="28"/>
        <v>1.3916713386630777</v>
      </c>
      <c r="X358" s="9" t="s">
        <v>17104</v>
      </c>
      <c r="Y358" t="s">
        <v>227</v>
      </c>
      <c r="Z358" t="s">
        <v>15146</v>
      </c>
      <c r="AA358" t="e">
        <v>#N/A</v>
      </c>
      <c r="AB358">
        <v>35</v>
      </c>
      <c r="AC358" t="s">
        <v>81</v>
      </c>
      <c r="AD358" s="5" t="s">
        <v>75</v>
      </c>
      <c r="AE358" t="s">
        <v>76</v>
      </c>
      <c r="AF358" t="s">
        <v>37</v>
      </c>
      <c r="AG358" t="s">
        <v>31</v>
      </c>
      <c r="AH358" t="s">
        <v>31</v>
      </c>
      <c r="AI358" t="s">
        <v>31</v>
      </c>
      <c r="AJ358">
        <v>0</v>
      </c>
      <c r="AK358">
        <v>0</v>
      </c>
      <c r="AL358">
        <v>0</v>
      </c>
      <c r="AM358">
        <v>0</v>
      </c>
    </row>
    <row r="359" spans="1:39" x14ac:dyDescent="0.3">
      <c r="A359" t="s">
        <v>2120</v>
      </c>
      <c r="B359" t="s">
        <v>2121</v>
      </c>
      <c r="C359">
        <v>5</v>
      </c>
      <c r="D359">
        <v>3</v>
      </c>
      <c r="E359">
        <v>3</v>
      </c>
      <c r="F359">
        <v>24.9</v>
      </c>
      <c r="G359">
        <v>20.9</v>
      </c>
      <c r="H359">
        <v>20.9</v>
      </c>
      <c r="I359">
        <v>26.427</v>
      </c>
      <c r="J359">
        <v>0</v>
      </c>
      <c r="K359">
        <v>60.488999999999997</v>
      </c>
      <c r="L359">
        <v>321770000</v>
      </c>
      <c r="M359">
        <v>6</v>
      </c>
      <c r="N359">
        <v>16</v>
      </c>
      <c r="O359">
        <v>0.37895831962426502</v>
      </c>
      <c r="P359">
        <v>0.25730991363525402</v>
      </c>
      <c r="Q359">
        <v>-4.5565245673060403E-2</v>
      </c>
      <c r="R359">
        <f>$O359-P359</f>
        <v>0.121648405989011</v>
      </c>
      <c r="S359">
        <f t="shared" si="30"/>
        <v>0.42452356529732543</v>
      </c>
      <c r="T359">
        <f t="shared" si="26"/>
        <v>0.54617197128633643</v>
      </c>
      <c r="U359">
        <f t="shared" si="27"/>
        <v>0.54551433094052804</v>
      </c>
      <c r="V359">
        <v>0.84615384615384581</v>
      </c>
      <c r="W359">
        <f t="shared" si="28"/>
        <v>1.391668177094374</v>
      </c>
      <c r="X359" s="9" t="s">
        <v>17104</v>
      </c>
      <c r="Y359" t="s">
        <v>1727</v>
      </c>
      <c r="Z359" t="s">
        <v>2122</v>
      </c>
      <c r="AA359" t="s">
        <v>17122</v>
      </c>
      <c r="AB359">
        <v>10</v>
      </c>
      <c r="AC359" t="s">
        <v>1729</v>
      </c>
      <c r="AD359" s="5" t="s">
        <v>75</v>
      </c>
      <c r="AE359" t="s">
        <v>76</v>
      </c>
      <c r="AF359" t="s">
        <v>37</v>
      </c>
      <c r="AG359" t="s">
        <v>31</v>
      </c>
      <c r="AH359" t="s">
        <v>31</v>
      </c>
      <c r="AI359" t="s">
        <v>31</v>
      </c>
      <c r="AJ359">
        <v>0</v>
      </c>
      <c r="AK359">
        <v>0</v>
      </c>
      <c r="AL359">
        <v>0</v>
      </c>
      <c r="AM359">
        <v>0</v>
      </c>
    </row>
    <row r="360" spans="1:39" x14ac:dyDescent="0.3">
      <c r="A360" t="s">
        <v>7287</v>
      </c>
      <c r="B360" t="s">
        <v>7288</v>
      </c>
      <c r="C360">
        <v>13</v>
      </c>
      <c r="D360">
        <v>5</v>
      </c>
      <c r="E360">
        <v>5</v>
      </c>
      <c r="F360">
        <v>9.6</v>
      </c>
      <c r="G360">
        <v>4.5999999999999996</v>
      </c>
      <c r="H360">
        <v>4.5999999999999996</v>
      </c>
      <c r="I360">
        <v>169.08</v>
      </c>
      <c r="J360">
        <v>0</v>
      </c>
      <c r="K360">
        <v>10.933999999999999</v>
      </c>
      <c r="L360">
        <v>178410000</v>
      </c>
      <c r="M360">
        <v>67</v>
      </c>
      <c r="N360">
        <v>9</v>
      </c>
      <c r="O360">
        <v>-1.1749754548072799</v>
      </c>
      <c r="P360" t="s">
        <v>30</v>
      </c>
      <c r="Q360">
        <v>-1.46868053504399</v>
      </c>
      <c r="R360">
        <v>3</v>
      </c>
      <c r="S360">
        <f t="shared" si="30"/>
        <v>0.29370508023671005</v>
      </c>
      <c r="T360">
        <f t="shared" si="26"/>
        <v>3.2937050802367098</v>
      </c>
      <c r="U360">
        <f t="shared" si="27"/>
        <v>0.77447542335305908</v>
      </c>
      <c r="V360">
        <v>0.61538461538461486</v>
      </c>
      <c r="W360">
        <f t="shared" si="28"/>
        <v>1.3898600387376741</v>
      </c>
      <c r="X360" s="9" t="s">
        <v>17104</v>
      </c>
      <c r="Y360" t="s">
        <v>400</v>
      </c>
      <c r="Z360" t="s">
        <v>7289</v>
      </c>
      <c r="AA360" t="s">
        <v>17170</v>
      </c>
      <c r="AB360">
        <v>34</v>
      </c>
      <c r="AC360" t="s">
        <v>402</v>
      </c>
      <c r="AD360" s="5" t="s">
        <v>118</v>
      </c>
      <c r="AE360" t="s">
        <v>119</v>
      </c>
      <c r="AF360" t="s">
        <v>37</v>
      </c>
      <c r="AG360" t="s">
        <v>31</v>
      </c>
      <c r="AH360" t="s">
        <v>31</v>
      </c>
      <c r="AI360" t="s">
        <v>31</v>
      </c>
      <c r="AJ360">
        <v>0</v>
      </c>
      <c r="AK360">
        <v>0</v>
      </c>
      <c r="AL360">
        <v>0</v>
      </c>
      <c r="AM360">
        <v>0</v>
      </c>
    </row>
    <row r="361" spans="1:39" x14ac:dyDescent="0.3">
      <c r="A361" t="s">
        <v>9970</v>
      </c>
      <c r="B361" t="s">
        <v>9971</v>
      </c>
      <c r="C361">
        <v>7</v>
      </c>
      <c r="D361">
        <v>5</v>
      </c>
      <c r="E361">
        <v>5</v>
      </c>
      <c r="F361">
        <v>22.2</v>
      </c>
      <c r="G361">
        <v>14.1</v>
      </c>
      <c r="H361">
        <v>14.1</v>
      </c>
      <c r="I361">
        <v>48.402000000000001</v>
      </c>
      <c r="J361">
        <v>0</v>
      </c>
      <c r="K361">
        <v>11.814</v>
      </c>
      <c r="L361">
        <v>290590000</v>
      </c>
      <c r="M361">
        <v>25</v>
      </c>
      <c r="N361">
        <v>7</v>
      </c>
      <c r="O361">
        <v>7.0785020788510594E-2</v>
      </c>
      <c r="P361" t="s">
        <v>30</v>
      </c>
      <c r="Q361">
        <v>-1.1431663462093899</v>
      </c>
      <c r="R361">
        <v>3</v>
      </c>
      <c r="S361">
        <f t="shared" si="30"/>
        <v>1.2139513669979005</v>
      </c>
      <c r="T361">
        <f t="shared" si="26"/>
        <v>4.2139513669979003</v>
      </c>
      <c r="U361">
        <f t="shared" si="27"/>
        <v>0.85116261391649173</v>
      </c>
      <c r="V361">
        <v>0.53846153846153832</v>
      </c>
      <c r="W361">
        <f t="shared" si="28"/>
        <v>1.3896241523780302</v>
      </c>
      <c r="X361" s="9" t="s">
        <v>17104</v>
      </c>
      <c r="Y361" t="s">
        <v>5872</v>
      </c>
      <c r="Z361" t="s">
        <v>9972</v>
      </c>
      <c r="AA361" t="s">
        <v>17320</v>
      </c>
      <c r="AB361">
        <v>10</v>
      </c>
      <c r="AC361" t="s">
        <v>767</v>
      </c>
      <c r="AD361" s="5" t="s">
        <v>9973</v>
      </c>
      <c r="AE361" t="s">
        <v>9974</v>
      </c>
      <c r="AF361" t="s">
        <v>37</v>
      </c>
      <c r="AG361" t="s">
        <v>31</v>
      </c>
      <c r="AH361" t="s">
        <v>31</v>
      </c>
      <c r="AI361" t="s">
        <v>31</v>
      </c>
      <c r="AJ361">
        <v>0</v>
      </c>
      <c r="AK361">
        <v>0</v>
      </c>
      <c r="AL361">
        <v>0</v>
      </c>
      <c r="AM361">
        <v>0</v>
      </c>
    </row>
    <row r="362" spans="1:39" x14ac:dyDescent="0.3">
      <c r="A362" t="s">
        <v>2281</v>
      </c>
      <c r="B362" t="s">
        <v>2282</v>
      </c>
      <c r="C362">
        <v>3</v>
      </c>
      <c r="D362">
        <v>3</v>
      </c>
      <c r="E362">
        <v>3</v>
      </c>
      <c r="F362">
        <v>10.6</v>
      </c>
      <c r="G362">
        <v>10.6</v>
      </c>
      <c r="H362">
        <v>10.6</v>
      </c>
      <c r="I362">
        <v>41.954999999999998</v>
      </c>
      <c r="J362">
        <v>0</v>
      </c>
      <c r="K362">
        <v>12.231</v>
      </c>
      <c r="L362">
        <v>177310000</v>
      </c>
      <c r="M362">
        <v>20</v>
      </c>
      <c r="N362">
        <v>12</v>
      </c>
      <c r="O362">
        <v>-0.63889133806029996</v>
      </c>
      <c r="P362" t="s">
        <v>30</v>
      </c>
      <c r="Q362">
        <v>-0.92322357992331205</v>
      </c>
      <c r="R362">
        <v>3</v>
      </c>
      <c r="S362">
        <f t="shared" si="30"/>
        <v>0.28433224186301209</v>
      </c>
      <c r="T362">
        <f t="shared" si="26"/>
        <v>3.2843322418630123</v>
      </c>
      <c r="U362">
        <f t="shared" si="27"/>
        <v>0.7736943534885844</v>
      </c>
      <c r="V362">
        <v>0.61538461538461486</v>
      </c>
      <c r="W362">
        <f t="shared" si="28"/>
        <v>1.3890789688731993</v>
      </c>
      <c r="X362" s="9" t="s">
        <v>17104</v>
      </c>
      <c r="Y362" t="s">
        <v>227</v>
      </c>
      <c r="Z362" t="s">
        <v>2283</v>
      </c>
      <c r="AA362" t="s">
        <v>17289</v>
      </c>
      <c r="AB362">
        <v>35</v>
      </c>
      <c r="AC362" t="s">
        <v>81</v>
      </c>
      <c r="AD362" s="5" t="s">
        <v>2284</v>
      </c>
      <c r="AE362" t="s">
        <v>2285</v>
      </c>
      <c r="AF362" t="s">
        <v>37</v>
      </c>
      <c r="AG362" t="s">
        <v>31</v>
      </c>
      <c r="AH362" t="s">
        <v>31</v>
      </c>
      <c r="AI362" t="s">
        <v>31</v>
      </c>
      <c r="AJ362">
        <v>0</v>
      </c>
      <c r="AK362">
        <v>0</v>
      </c>
      <c r="AL362">
        <v>0</v>
      </c>
      <c r="AM362">
        <v>0</v>
      </c>
    </row>
    <row r="363" spans="1:39" x14ac:dyDescent="0.3">
      <c r="A363" t="s">
        <v>16553</v>
      </c>
      <c r="B363" t="s">
        <v>16554</v>
      </c>
      <c r="C363">
        <v>17</v>
      </c>
      <c r="D363">
        <v>13</v>
      </c>
      <c r="E363">
        <v>13</v>
      </c>
      <c r="F363">
        <v>47.9</v>
      </c>
      <c r="G363">
        <v>32.4</v>
      </c>
      <c r="H363">
        <v>32.4</v>
      </c>
      <c r="I363">
        <v>47.893999999999998</v>
      </c>
      <c r="J363">
        <v>0</v>
      </c>
      <c r="K363">
        <v>124.64</v>
      </c>
      <c r="L363">
        <v>1236400000</v>
      </c>
      <c r="M363">
        <v>18</v>
      </c>
      <c r="N363">
        <v>49</v>
      </c>
      <c r="O363">
        <v>-1.55758546399219E-2</v>
      </c>
      <c r="P363">
        <v>0.51932842216708397</v>
      </c>
      <c r="Q363">
        <v>-1.06170495918819</v>
      </c>
      <c r="R363">
        <f>$O363-P363</f>
        <v>-0.53490427680700592</v>
      </c>
      <c r="S363">
        <f t="shared" si="30"/>
        <v>1.0461291045482681</v>
      </c>
      <c r="T363">
        <f t="shared" si="26"/>
        <v>0.51122482774126221</v>
      </c>
      <c r="U363">
        <f t="shared" si="27"/>
        <v>0.54260206897843855</v>
      </c>
      <c r="V363">
        <v>0.84615384615384581</v>
      </c>
      <c r="W363">
        <f t="shared" si="28"/>
        <v>1.3887559151322844</v>
      </c>
      <c r="X363" s="9" t="s">
        <v>17104</v>
      </c>
      <c r="Y363" t="s">
        <v>468</v>
      </c>
      <c r="Z363" t="s">
        <v>16555</v>
      </c>
      <c r="AA363" t="s">
        <v>17221</v>
      </c>
      <c r="AB363">
        <v>10</v>
      </c>
      <c r="AC363" t="s">
        <v>243</v>
      </c>
      <c r="AD363" s="5" t="s">
        <v>75</v>
      </c>
      <c r="AE363" t="s">
        <v>76</v>
      </c>
      <c r="AF363" t="s">
        <v>37</v>
      </c>
      <c r="AG363" t="s">
        <v>31</v>
      </c>
      <c r="AH363" t="s">
        <v>31</v>
      </c>
      <c r="AI363" t="s">
        <v>31</v>
      </c>
      <c r="AJ363">
        <v>0</v>
      </c>
      <c r="AK363">
        <v>0</v>
      </c>
      <c r="AL363">
        <v>0</v>
      </c>
      <c r="AM363">
        <v>0</v>
      </c>
    </row>
    <row r="364" spans="1:39" x14ac:dyDescent="0.3">
      <c r="A364" t="s">
        <v>16322</v>
      </c>
      <c r="B364" t="s">
        <v>16323</v>
      </c>
      <c r="C364">
        <v>7</v>
      </c>
      <c r="D364">
        <v>6</v>
      </c>
      <c r="E364">
        <v>5</v>
      </c>
      <c r="F364">
        <v>40.200000000000003</v>
      </c>
      <c r="G364">
        <v>36.799999999999997</v>
      </c>
      <c r="H364">
        <v>33.299999999999997</v>
      </c>
      <c r="I364">
        <v>21.960999999999999</v>
      </c>
      <c r="J364">
        <v>0</v>
      </c>
      <c r="K364">
        <v>51.14</v>
      </c>
      <c r="L364">
        <v>4004100000</v>
      </c>
      <c r="M364">
        <v>9</v>
      </c>
      <c r="N364">
        <v>25</v>
      </c>
      <c r="O364">
        <v>1.33012721538544</v>
      </c>
      <c r="P364" t="s">
        <v>30</v>
      </c>
      <c r="Q364">
        <v>1.0509171783924101</v>
      </c>
      <c r="R364">
        <v>3</v>
      </c>
      <c r="S364">
        <f t="shared" si="30"/>
        <v>0.27921003699302993</v>
      </c>
      <c r="T364">
        <f t="shared" si="26"/>
        <v>3.2792100369930299</v>
      </c>
      <c r="U364">
        <f t="shared" si="27"/>
        <v>0.77326750308275249</v>
      </c>
      <c r="V364">
        <v>0.61538461538461486</v>
      </c>
      <c r="W364">
        <f t="shared" si="28"/>
        <v>1.3886521184673675</v>
      </c>
      <c r="X364" s="9" t="s">
        <v>17104</v>
      </c>
      <c r="Y364" t="s">
        <v>156</v>
      </c>
      <c r="Z364" t="s">
        <v>16324</v>
      </c>
      <c r="AA364" t="s">
        <v>17321</v>
      </c>
      <c r="AB364">
        <v>31</v>
      </c>
      <c r="AC364" t="s">
        <v>158</v>
      </c>
      <c r="AD364" s="5" t="s">
        <v>381</v>
      </c>
      <c r="AE364" t="s">
        <v>382</v>
      </c>
      <c r="AF364" t="s">
        <v>37</v>
      </c>
      <c r="AG364" t="s">
        <v>31</v>
      </c>
      <c r="AH364" t="s">
        <v>31</v>
      </c>
      <c r="AI364" t="s">
        <v>31</v>
      </c>
      <c r="AJ364">
        <v>0</v>
      </c>
      <c r="AK364">
        <v>0</v>
      </c>
      <c r="AL364">
        <v>0</v>
      </c>
      <c r="AM364">
        <v>0</v>
      </c>
    </row>
    <row r="365" spans="1:39" x14ac:dyDescent="0.3">
      <c r="A365" t="s">
        <v>6280</v>
      </c>
      <c r="B365" t="s">
        <v>6281</v>
      </c>
      <c r="C365">
        <v>2</v>
      </c>
      <c r="D365">
        <v>2</v>
      </c>
      <c r="E365">
        <v>2</v>
      </c>
      <c r="F365">
        <v>2.4</v>
      </c>
      <c r="G365">
        <v>2.4</v>
      </c>
      <c r="H365">
        <v>2.4</v>
      </c>
      <c r="I365">
        <v>155.75</v>
      </c>
      <c r="J365">
        <v>0</v>
      </c>
      <c r="K365">
        <v>4.9539999999999997</v>
      </c>
      <c r="L365">
        <v>18511000</v>
      </c>
      <c r="M365">
        <v>67</v>
      </c>
      <c r="N365">
        <v>3</v>
      </c>
      <c r="O365">
        <v>-1.4924895763397199</v>
      </c>
      <c r="P365" t="s">
        <v>30</v>
      </c>
      <c r="Q365">
        <v>-1.76854968070984</v>
      </c>
      <c r="R365">
        <v>3</v>
      </c>
      <c r="S365">
        <f t="shared" si="30"/>
        <v>0.27606010437012007</v>
      </c>
      <c r="T365">
        <f t="shared" si="26"/>
        <v>3.2760601043701199</v>
      </c>
      <c r="U365">
        <f t="shared" si="27"/>
        <v>0.7730050086975101</v>
      </c>
      <c r="V365">
        <v>0.61538461538461486</v>
      </c>
      <c r="W365">
        <f t="shared" si="28"/>
        <v>1.388389624082125</v>
      </c>
      <c r="X365" s="9" t="s">
        <v>17104</v>
      </c>
      <c r="Y365" t="s">
        <v>573</v>
      </c>
      <c r="Z365" t="s">
        <v>6282</v>
      </c>
      <c r="AA365" t="s">
        <v>17322</v>
      </c>
      <c r="AB365">
        <v>31</v>
      </c>
      <c r="AC365">
        <v>31.2</v>
      </c>
      <c r="AD365" s="5" t="s">
        <v>901</v>
      </c>
      <c r="AE365" t="s">
        <v>902</v>
      </c>
      <c r="AF365" t="s">
        <v>37</v>
      </c>
      <c r="AG365" t="s">
        <v>31</v>
      </c>
      <c r="AH365" t="s">
        <v>31</v>
      </c>
      <c r="AI365" t="s">
        <v>31</v>
      </c>
      <c r="AJ365">
        <v>0</v>
      </c>
      <c r="AK365">
        <v>0</v>
      </c>
      <c r="AL365">
        <v>0</v>
      </c>
      <c r="AM365">
        <v>0</v>
      </c>
    </row>
    <row r="366" spans="1:39" x14ac:dyDescent="0.3">
      <c r="A366" t="s">
        <v>15296</v>
      </c>
      <c r="B366" t="s">
        <v>15297</v>
      </c>
      <c r="C366">
        <v>11</v>
      </c>
      <c r="D366">
        <v>10</v>
      </c>
      <c r="E366">
        <v>10</v>
      </c>
      <c r="F366">
        <v>50.2</v>
      </c>
      <c r="G366">
        <v>47.3</v>
      </c>
      <c r="H366">
        <v>47.3</v>
      </c>
      <c r="I366">
        <v>34.704999999999998</v>
      </c>
      <c r="J366">
        <v>0</v>
      </c>
      <c r="K366">
        <v>139.58000000000001</v>
      </c>
      <c r="L366">
        <v>2383800000</v>
      </c>
      <c r="M366">
        <v>14</v>
      </c>
      <c r="N366">
        <v>57</v>
      </c>
      <c r="O366">
        <v>0.269101866653987</v>
      </c>
      <c r="P366">
        <v>-0.73604354262352001</v>
      </c>
      <c r="Q366">
        <v>0.77010634541511502</v>
      </c>
      <c r="R366">
        <f>$O366-P366</f>
        <v>1.005145409277507</v>
      </c>
      <c r="S366">
        <f t="shared" si="30"/>
        <v>-0.50100447876112808</v>
      </c>
      <c r="T366">
        <f t="shared" si="26"/>
        <v>0.50414093051637887</v>
      </c>
      <c r="U366">
        <f t="shared" si="27"/>
        <v>0.54201174420969822</v>
      </c>
      <c r="V366">
        <v>0.84615384615384581</v>
      </c>
      <c r="W366">
        <f t="shared" si="28"/>
        <v>1.3881655903635441</v>
      </c>
      <c r="X366" s="9" t="s">
        <v>17104</v>
      </c>
      <c r="Y366" t="s">
        <v>4054</v>
      </c>
      <c r="Z366" t="s">
        <v>15298</v>
      </c>
      <c r="AA366" t="s">
        <v>17212</v>
      </c>
      <c r="AB366">
        <v>26</v>
      </c>
      <c r="AC366" t="s">
        <v>4056</v>
      </c>
      <c r="AD366" s="5" t="s">
        <v>75</v>
      </c>
      <c r="AE366" t="s">
        <v>76</v>
      </c>
      <c r="AF366" t="s">
        <v>37</v>
      </c>
      <c r="AG366" t="s">
        <v>31</v>
      </c>
      <c r="AH366" t="s">
        <v>31</v>
      </c>
      <c r="AI366" t="s">
        <v>31</v>
      </c>
      <c r="AJ366">
        <v>0</v>
      </c>
      <c r="AK366">
        <v>0</v>
      </c>
      <c r="AL366">
        <v>0</v>
      </c>
      <c r="AM366">
        <v>0</v>
      </c>
    </row>
    <row r="367" spans="1:39" x14ac:dyDescent="0.3">
      <c r="A367" t="s">
        <v>12679</v>
      </c>
      <c r="B367" t="s">
        <v>12680</v>
      </c>
      <c r="C367">
        <v>4</v>
      </c>
      <c r="D367">
        <v>4</v>
      </c>
      <c r="E367">
        <v>4</v>
      </c>
      <c r="F367">
        <v>16</v>
      </c>
      <c r="G367">
        <v>16</v>
      </c>
      <c r="H367">
        <v>16</v>
      </c>
      <c r="I367">
        <v>37.86</v>
      </c>
      <c r="J367">
        <v>0</v>
      </c>
      <c r="K367">
        <v>11.616</v>
      </c>
      <c r="L367">
        <v>171790000</v>
      </c>
      <c r="M367">
        <v>21</v>
      </c>
      <c r="N367">
        <v>6</v>
      </c>
      <c r="O367">
        <v>-0.63710266351699796</v>
      </c>
      <c r="P367" t="s">
        <v>30</v>
      </c>
      <c r="Q367">
        <v>-0.90424999168941</v>
      </c>
      <c r="R367">
        <v>3</v>
      </c>
      <c r="S367">
        <f t="shared" si="30"/>
        <v>0.26714732817241205</v>
      </c>
      <c r="T367">
        <f t="shared" si="26"/>
        <v>3.2671473281724119</v>
      </c>
      <c r="U367">
        <f t="shared" si="27"/>
        <v>0.77226227734770092</v>
      </c>
      <c r="V367">
        <v>0.61538461538461486</v>
      </c>
      <c r="W367">
        <f t="shared" si="28"/>
        <v>1.3876468927323158</v>
      </c>
      <c r="X367" s="9" t="s">
        <v>17104</v>
      </c>
      <c r="Y367" t="s">
        <v>5954</v>
      </c>
      <c r="Z367" t="s">
        <v>12681</v>
      </c>
      <c r="AA367" t="s">
        <v>17323</v>
      </c>
      <c r="AB367">
        <v>16</v>
      </c>
      <c r="AC367">
        <v>16.8</v>
      </c>
      <c r="AD367" s="5" t="s">
        <v>12682</v>
      </c>
      <c r="AE367" t="s">
        <v>12683</v>
      </c>
      <c r="AF367" t="s">
        <v>37</v>
      </c>
      <c r="AG367" t="s">
        <v>31</v>
      </c>
      <c r="AH367" t="s">
        <v>31</v>
      </c>
      <c r="AI367" t="s">
        <v>31</v>
      </c>
      <c r="AJ367">
        <v>0</v>
      </c>
      <c r="AK367">
        <v>0</v>
      </c>
      <c r="AL367">
        <v>0</v>
      </c>
      <c r="AM367">
        <v>0</v>
      </c>
    </row>
    <row r="368" spans="1:39" x14ac:dyDescent="0.3">
      <c r="A368" t="s">
        <v>13266</v>
      </c>
      <c r="B368" t="s">
        <v>13267</v>
      </c>
      <c r="C368">
        <v>4</v>
      </c>
      <c r="D368">
        <v>4</v>
      </c>
      <c r="E368">
        <v>4</v>
      </c>
      <c r="F368">
        <v>9.6</v>
      </c>
      <c r="G368">
        <v>9.6</v>
      </c>
      <c r="H368">
        <v>9.6</v>
      </c>
      <c r="I368">
        <v>50.622</v>
      </c>
      <c r="J368">
        <v>0</v>
      </c>
      <c r="K368">
        <v>18.998000000000001</v>
      </c>
      <c r="L368">
        <v>124880000</v>
      </c>
      <c r="M368">
        <v>21</v>
      </c>
      <c r="N368">
        <v>16</v>
      </c>
      <c r="O368">
        <v>-0.73032254353165604</v>
      </c>
      <c r="P368">
        <v>-0.71069606700912102</v>
      </c>
      <c r="Q368">
        <v>-1.2441447973251301</v>
      </c>
      <c r="R368">
        <f>$O368-P368</f>
        <v>-1.9626476522535019E-2</v>
      </c>
      <c r="S368">
        <f t="shared" si="30"/>
        <v>0.51382225379347402</v>
      </c>
      <c r="T368">
        <f t="shared" si="26"/>
        <v>0.494195777270939</v>
      </c>
      <c r="U368">
        <f t="shared" si="27"/>
        <v>0.54118298143924493</v>
      </c>
      <c r="V368">
        <v>0.84615384615384581</v>
      </c>
      <c r="W368">
        <f t="shared" si="28"/>
        <v>1.3873368275930908</v>
      </c>
      <c r="X368" s="9" t="s">
        <v>17104</v>
      </c>
      <c r="Y368" t="s">
        <v>241</v>
      </c>
      <c r="Z368" t="s">
        <v>13268</v>
      </c>
      <c r="AA368" t="s">
        <v>17324</v>
      </c>
      <c r="AB368">
        <v>10</v>
      </c>
      <c r="AC368" t="s">
        <v>243</v>
      </c>
      <c r="AD368" s="5" t="s">
        <v>75</v>
      </c>
      <c r="AE368" t="s">
        <v>76</v>
      </c>
      <c r="AF368" t="s">
        <v>37</v>
      </c>
      <c r="AG368" t="s">
        <v>31</v>
      </c>
      <c r="AH368" t="s">
        <v>31</v>
      </c>
      <c r="AI368" t="s">
        <v>31</v>
      </c>
      <c r="AJ368">
        <v>0</v>
      </c>
      <c r="AK368">
        <v>0</v>
      </c>
      <c r="AL368">
        <v>0</v>
      </c>
      <c r="AM368">
        <v>0</v>
      </c>
    </row>
    <row r="369" spans="1:39" x14ac:dyDescent="0.3">
      <c r="A369" t="s">
        <v>11269</v>
      </c>
      <c r="B369" t="s">
        <v>11270</v>
      </c>
      <c r="C369">
        <v>5</v>
      </c>
      <c r="D369">
        <v>5</v>
      </c>
      <c r="E369">
        <v>5</v>
      </c>
      <c r="F369">
        <v>15.7</v>
      </c>
      <c r="G369">
        <v>15.7</v>
      </c>
      <c r="H369">
        <v>15.7</v>
      </c>
      <c r="I369">
        <v>42.228000000000002</v>
      </c>
      <c r="J369">
        <v>0</v>
      </c>
      <c r="K369">
        <v>14.19</v>
      </c>
      <c r="L369">
        <v>120820000</v>
      </c>
      <c r="M369">
        <v>16</v>
      </c>
      <c r="N369">
        <v>15</v>
      </c>
      <c r="O369">
        <v>-0.61636880040168796</v>
      </c>
      <c r="P369" t="s">
        <v>30</v>
      </c>
      <c r="Q369">
        <v>-0.87586608529090904</v>
      </c>
      <c r="R369">
        <v>3</v>
      </c>
      <c r="S369">
        <f t="shared" si="30"/>
        <v>0.25949728488922108</v>
      </c>
      <c r="T369">
        <f t="shared" si="26"/>
        <v>3.2594972848892212</v>
      </c>
      <c r="U369">
        <f t="shared" si="27"/>
        <v>0.77162477374076843</v>
      </c>
      <c r="V369">
        <v>0.61538461538461486</v>
      </c>
      <c r="W369">
        <f t="shared" si="28"/>
        <v>1.3870093891253834</v>
      </c>
      <c r="X369" s="9" t="s">
        <v>17104</v>
      </c>
      <c r="Y369" t="s">
        <v>3383</v>
      </c>
      <c r="Z369" t="s">
        <v>11271</v>
      </c>
      <c r="AA369" t="s">
        <v>17325</v>
      </c>
      <c r="AB369">
        <v>17</v>
      </c>
      <c r="AC369" t="s">
        <v>515</v>
      </c>
      <c r="AD369" s="5" t="s">
        <v>118</v>
      </c>
      <c r="AE369" t="s">
        <v>119</v>
      </c>
      <c r="AF369" t="s">
        <v>37</v>
      </c>
      <c r="AG369" t="s">
        <v>31</v>
      </c>
      <c r="AH369" t="s">
        <v>31</v>
      </c>
      <c r="AI369" t="s">
        <v>31</v>
      </c>
      <c r="AJ369">
        <v>0</v>
      </c>
      <c r="AK369">
        <v>0</v>
      </c>
      <c r="AL369">
        <v>0</v>
      </c>
      <c r="AM369">
        <v>0</v>
      </c>
    </row>
    <row r="370" spans="1:39" x14ac:dyDescent="0.3">
      <c r="A370" t="s">
        <v>9658</v>
      </c>
      <c r="B370" t="s">
        <v>9659</v>
      </c>
      <c r="C370">
        <v>3</v>
      </c>
      <c r="D370">
        <v>3</v>
      </c>
      <c r="E370">
        <v>3</v>
      </c>
      <c r="F370">
        <v>9.5</v>
      </c>
      <c r="G370">
        <v>9.5</v>
      </c>
      <c r="H370">
        <v>9.5</v>
      </c>
      <c r="I370">
        <v>47.543999999999997</v>
      </c>
      <c r="J370">
        <v>0</v>
      </c>
      <c r="K370">
        <v>7.6150000000000002</v>
      </c>
      <c r="L370">
        <v>66430000</v>
      </c>
      <c r="M370">
        <v>23</v>
      </c>
      <c r="N370">
        <v>4</v>
      </c>
      <c r="O370">
        <v>-0.884517222642899</v>
      </c>
      <c r="P370" t="s">
        <v>30</v>
      </c>
      <c r="Q370">
        <v>-1.13072681427002</v>
      </c>
      <c r="R370">
        <v>3</v>
      </c>
      <c r="S370">
        <f t="shared" si="30"/>
        <v>0.24620959162712097</v>
      </c>
      <c r="T370">
        <f t="shared" si="26"/>
        <v>3.246209591627121</v>
      </c>
      <c r="U370">
        <f t="shared" si="27"/>
        <v>0.77051746596892678</v>
      </c>
      <c r="V370">
        <v>0.61538461538461486</v>
      </c>
      <c r="W370">
        <f t="shared" si="28"/>
        <v>1.3859020813535416</v>
      </c>
      <c r="X370" s="9" t="s">
        <v>17104</v>
      </c>
      <c r="Y370" t="s">
        <v>227</v>
      </c>
      <c r="Z370" t="s">
        <v>9660</v>
      </c>
      <c r="AA370" t="e">
        <v>#N/A</v>
      </c>
      <c r="AB370">
        <v>35</v>
      </c>
      <c r="AC370" t="s">
        <v>81</v>
      </c>
      <c r="AD370" s="5" t="s">
        <v>118</v>
      </c>
      <c r="AE370" t="s">
        <v>119</v>
      </c>
      <c r="AF370" t="s">
        <v>37</v>
      </c>
      <c r="AG370" t="s">
        <v>31</v>
      </c>
      <c r="AH370" t="s">
        <v>31</v>
      </c>
      <c r="AI370" t="s">
        <v>31</v>
      </c>
      <c r="AJ370">
        <v>0</v>
      </c>
      <c r="AK370">
        <v>0</v>
      </c>
      <c r="AL370">
        <v>0</v>
      </c>
      <c r="AM370">
        <v>0</v>
      </c>
    </row>
    <row r="371" spans="1:39" x14ac:dyDescent="0.3">
      <c r="A371" t="s">
        <v>15287</v>
      </c>
      <c r="B371" t="s">
        <v>15288</v>
      </c>
      <c r="C371">
        <v>9</v>
      </c>
      <c r="D371">
        <v>9</v>
      </c>
      <c r="E371">
        <v>9</v>
      </c>
      <c r="F371">
        <v>20.100000000000001</v>
      </c>
      <c r="G371">
        <v>20.100000000000001</v>
      </c>
      <c r="H371">
        <v>20.100000000000001</v>
      </c>
      <c r="I371">
        <v>45.063000000000002</v>
      </c>
      <c r="J371">
        <v>0</v>
      </c>
      <c r="K371">
        <v>126.53</v>
      </c>
      <c r="L371">
        <v>12813000000</v>
      </c>
      <c r="M371">
        <v>12</v>
      </c>
      <c r="N371">
        <v>156</v>
      </c>
      <c r="O371">
        <v>1.17163991834968</v>
      </c>
      <c r="P371">
        <v>1.29242244114478</v>
      </c>
      <c r="Q371">
        <v>0.57502321526408195</v>
      </c>
      <c r="R371">
        <f>$O371-P371</f>
        <v>-0.12078252279510004</v>
      </c>
      <c r="S371">
        <f t="shared" si="30"/>
        <v>0.596616703085598</v>
      </c>
      <c r="T371">
        <f t="shared" si="26"/>
        <v>0.47583418029049795</v>
      </c>
      <c r="U371">
        <f t="shared" si="27"/>
        <v>0.53965284835754146</v>
      </c>
      <c r="V371">
        <v>0.84615384615384581</v>
      </c>
      <c r="W371">
        <f t="shared" si="28"/>
        <v>1.3858066945113872</v>
      </c>
      <c r="X371" s="9" t="s">
        <v>17104</v>
      </c>
      <c r="Y371" t="s">
        <v>3644</v>
      </c>
      <c r="Z371" t="s">
        <v>15289</v>
      </c>
      <c r="AA371" t="s">
        <v>17233</v>
      </c>
      <c r="AB371">
        <v>26</v>
      </c>
      <c r="AC371" t="s">
        <v>3646</v>
      </c>
      <c r="AD371" s="5" t="s">
        <v>75</v>
      </c>
      <c r="AE371" t="s">
        <v>76</v>
      </c>
      <c r="AF371" t="s">
        <v>219</v>
      </c>
      <c r="AG371" t="s">
        <v>31</v>
      </c>
      <c r="AH371" t="s">
        <v>31</v>
      </c>
      <c r="AI371" t="s">
        <v>31</v>
      </c>
      <c r="AJ371">
        <v>0</v>
      </c>
      <c r="AK371">
        <v>0</v>
      </c>
      <c r="AL371">
        <v>0</v>
      </c>
      <c r="AM371">
        <v>0</v>
      </c>
    </row>
    <row r="372" spans="1:39" x14ac:dyDescent="0.3">
      <c r="A372" t="s">
        <v>16420</v>
      </c>
      <c r="B372" t="s">
        <v>16421</v>
      </c>
      <c r="C372">
        <v>2</v>
      </c>
      <c r="D372">
        <v>2</v>
      </c>
      <c r="E372">
        <v>2</v>
      </c>
      <c r="F372">
        <v>12.2</v>
      </c>
      <c r="G372">
        <v>12.2</v>
      </c>
      <c r="H372">
        <v>12.2</v>
      </c>
      <c r="I372">
        <v>43.02</v>
      </c>
      <c r="J372">
        <v>0</v>
      </c>
      <c r="K372">
        <v>50.701999999999998</v>
      </c>
      <c r="L372">
        <v>167760000</v>
      </c>
      <c r="M372">
        <v>16</v>
      </c>
      <c r="N372">
        <v>7</v>
      </c>
      <c r="O372">
        <v>-0.75423297286033597</v>
      </c>
      <c r="P372" t="s">
        <v>30</v>
      </c>
      <c r="Q372">
        <v>-0.992678243201226</v>
      </c>
      <c r="R372">
        <v>3</v>
      </c>
      <c r="S372">
        <f t="shared" si="30"/>
        <v>0.23844527034089003</v>
      </c>
      <c r="T372">
        <f t="shared" si="26"/>
        <v>3.2384452703408901</v>
      </c>
      <c r="U372">
        <f t="shared" si="27"/>
        <v>0.76987043919507414</v>
      </c>
      <c r="V372">
        <v>0.61538461538461486</v>
      </c>
      <c r="W372">
        <f t="shared" si="28"/>
        <v>1.3852550545796891</v>
      </c>
      <c r="X372" s="9" t="s">
        <v>17104</v>
      </c>
      <c r="Y372" t="s">
        <v>365</v>
      </c>
      <c r="Z372" t="s">
        <v>16422</v>
      </c>
      <c r="AA372" t="s">
        <v>17116</v>
      </c>
      <c r="AB372">
        <v>35</v>
      </c>
      <c r="AC372" t="s">
        <v>81</v>
      </c>
      <c r="AD372" s="5" t="s">
        <v>381</v>
      </c>
      <c r="AE372" t="s">
        <v>382</v>
      </c>
      <c r="AF372" t="s">
        <v>37</v>
      </c>
      <c r="AG372" t="s">
        <v>31</v>
      </c>
      <c r="AH372" t="s">
        <v>31</v>
      </c>
      <c r="AI372" t="s">
        <v>31</v>
      </c>
      <c r="AJ372">
        <v>0</v>
      </c>
      <c r="AK372">
        <v>0</v>
      </c>
      <c r="AL372">
        <v>0</v>
      </c>
      <c r="AM372">
        <v>0</v>
      </c>
    </row>
    <row r="373" spans="1:39" x14ac:dyDescent="0.3">
      <c r="A373" t="s">
        <v>12396</v>
      </c>
      <c r="B373" t="s">
        <v>12397</v>
      </c>
      <c r="C373">
        <v>7</v>
      </c>
      <c r="D373">
        <v>7</v>
      </c>
      <c r="E373">
        <v>7</v>
      </c>
      <c r="F373">
        <v>32.700000000000003</v>
      </c>
      <c r="G373">
        <v>32.700000000000003</v>
      </c>
      <c r="H373">
        <v>32.700000000000003</v>
      </c>
      <c r="I373">
        <v>34.363</v>
      </c>
      <c r="J373">
        <v>0</v>
      </c>
      <c r="K373">
        <v>64.466999999999999</v>
      </c>
      <c r="L373">
        <v>739610000</v>
      </c>
      <c r="M373">
        <v>14</v>
      </c>
      <c r="N373">
        <v>36</v>
      </c>
      <c r="O373">
        <v>-3.7018477916717502E-2</v>
      </c>
      <c r="P373" t="s">
        <v>30</v>
      </c>
      <c r="Q373">
        <v>-0.27022509773572301</v>
      </c>
      <c r="R373">
        <v>3</v>
      </c>
      <c r="S373">
        <f t="shared" si="30"/>
        <v>0.23320661981900551</v>
      </c>
      <c r="T373">
        <f t="shared" si="26"/>
        <v>3.2332066198190055</v>
      </c>
      <c r="U373">
        <f t="shared" si="27"/>
        <v>0.76943388498491716</v>
      </c>
      <c r="V373">
        <v>0.61538461538461486</v>
      </c>
      <c r="W373">
        <f t="shared" si="28"/>
        <v>1.3848185003695321</v>
      </c>
      <c r="X373" s="9" t="s">
        <v>17104</v>
      </c>
      <c r="Y373" t="s">
        <v>227</v>
      </c>
      <c r="Z373" t="s">
        <v>12398</v>
      </c>
      <c r="AA373" t="e">
        <v>#N/A</v>
      </c>
      <c r="AB373">
        <v>35</v>
      </c>
      <c r="AC373" t="s">
        <v>81</v>
      </c>
      <c r="AD373" s="5" t="s">
        <v>381</v>
      </c>
      <c r="AE373" t="s">
        <v>382</v>
      </c>
      <c r="AF373" t="s">
        <v>37</v>
      </c>
      <c r="AG373" t="s">
        <v>31</v>
      </c>
      <c r="AH373" t="s">
        <v>31</v>
      </c>
      <c r="AI373" t="s">
        <v>31</v>
      </c>
      <c r="AJ373">
        <v>0</v>
      </c>
      <c r="AK373">
        <v>0</v>
      </c>
      <c r="AL373">
        <v>0</v>
      </c>
      <c r="AM373">
        <v>0</v>
      </c>
    </row>
    <row r="374" spans="1:39" x14ac:dyDescent="0.3">
      <c r="A374" t="s">
        <v>13498</v>
      </c>
      <c r="B374" t="s">
        <v>13499</v>
      </c>
      <c r="C374">
        <v>3</v>
      </c>
      <c r="D374">
        <v>3</v>
      </c>
      <c r="E374">
        <v>2</v>
      </c>
      <c r="F374">
        <v>15</v>
      </c>
      <c r="G374">
        <v>15</v>
      </c>
      <c r="H374">
        <v>11.9</v>
      </c>
      <c r="I374">
        <v>29.074999999999999</v>
      </c>
      <c r="J374">
        <v>0</v>
      </c>
      <c r="K374">
        <v>11.891</v>
      </c>
      <c r="L374">
        <v>163660000</v>
      </c>
      <c r="M374">
        <v>12</v>
      </c>
      <c r="N374">
        <v>11</v>
      </c>
      <c r="O374">
        <v>-0.40773601705829299</v>
      </c>
      <c r="P374" t="s">
        <v>30</v>
      </c>
      <c r="Q374">
        <v>-0.63805338144302404</v>
      </c>
      <c r="R374">
        <v>3</v>
      </c>
      <c r="S374">
        <f t="shared" si="30"/>
        <v>0.23031736438473105</v>
      </c>
      <c r="T374">
        <f t="shared" si="26"/>
        <v>3.2303173643847312</v>
      </c>
      <c r="U374">
        <f t="shared" si="27"/>
        <v>0.76919311369872767</v>
      </c>
      <c r="V374">
        <v>0.61538461538461486</v>
      </c>
      <c r="W374">
        <f t="shared" si="28"/>
        <v>1.3845777290833425</v>
      </c>
      <c r="X374" s="9" t="s">
        <v>17104</v>
      </c>
      <c r="Y374" t="s">
        <v>1094</v>
      </c>
      <c r="Z374" t="s">
        <v>13500</v>
      </c>
      <c r="AA374" t="s">
        <v>17326</v>
      </c>
      <c r="AB374">
        <v>29</v>
      </c>
      <c r="AC374" t="s">
        <v>550</v>
      </c>
      <c r="AD374" s="5" t="s">
        <v>7223</v>
      </c>
      <c r="AE374" t="s">
        <v>7224</v>
      </c>
      <c r="AF374" t="s">
        <v>37</v>
      </c>
      <c r="AG374" t="s">
        <v>31</v>
      </c>
      <c r="AH374" t="s">
        <v>31</v>
      </c>
      <c r="AI374" t="s">
        <v>31</v>
      </c>
      <c r="AJ374">
        <v>0</v>
      </c>
      <c r="AK374">
        <v>0</v>
      </c>
      <c r="AL374">
        <v>0</v>
      </c>
      <c r="AM374">
        <v>0</v>
      </c>
    </row>
    <row r="375" spans="1:39" x14ac:dyDescent="0.3">
      <c r="A375" t="s">
        <v>5347</v>
      </c>
      <c r="B375" t="s">
        <v>5348</v>
      </c>
      <c r="C375">
        <v>3</v>
      </c>
      <c r="D375">
        <v>3</v>
      </c>
      <c r="E375">
        <v>3</v>
      </c>
      <c r="F375">
        <v>8.8000000000000007</v>
      </c>
      <c r="G375">
        <v>8.8000000000000007</v>
      </c>
      <c r="H375">
        <v>8.8000000000000007</v>
      </c>
      <c r="I375">
        <v>61.640999999999998</v>
      </c>
      <c r="J375">
        <v>0</v>
      </c>
      <c r="K375">
        <v>7.5387000000000004</v>
      </c>
      <c r="L375">
        <v>40862000</v>
      </c>
      <c r="M375">
        <v>25</v>
      </c>
      <c r="N375">
        <v>1</v>
      </c>
      <c r="O375">
        <v>-1.11613684892654</v>
      </c>
      <c r="P375" t="s">
        <v>30</v>
      </c>
      <c r="Q375">
        <v>-1.3445344368616701</v>
      </c>
      <c r="R375">
        <v>3</v>
      </c>
      <c r="S375">
        <f t="shared" si="30"/>
        <v>0.2283975879351301</v>
      </c>
      <c r="T375">
        <f t="shared" si="26"/>
        <v>3.2283975879351301</v>
      </c>
      <c r="U375">
        <f t="shared" si="27"/>
        <v>0.76903313232792758</v>
      </c>
      <c r="V375">
        <v>0.61538461538461486</v>
      </c>
      <c r="W375">
        <f t="shared" si="28"/>
        <v>1.3844177477125426</v>
      </c>
      <c r="X375" s="9" t="s">
        <v>17104</v>
      </c>
      <c r="Y375" t="s">
        <v>599</v>
      </c>
      <c r="Z375" t="s">
        <v>5349</v>
      </c>
      <c r="AA375" t="s">
        <v>17327</v>
      </c>
      <c r="AB375">
        <v>31</v>
      </c>
      <c r="AC375" t="s">
        <v>601</v>
      </c>
      <c r="AD375" s="5" t="s">
        <v>5350</v>
      </c>
      <c r="AE375" t="s">
        <v>5351</v>
      </c>
      <c r="AF375" t="s">
        <v>37</v>
      </c>
      <c r="AG375" t="s">
        <v>31</v>
      </c>
      <c r="AH375" t="s">
        <v>31</v>
      </c>
      <c r="AI375" t="s">
        <v>31</v>
      </c>
      <c r="AJ375">
        <v>0</v>
      </c>
      <c r="AK375">
        <v>0</v>
      </c>
      <c r="AL375">
        <v>0</v>
      </c>
      <c r="AM375">
        <v>0</v>
      </c>
    </row>
    <row r="376" spans="1:39" x14ac:dyDescent="0.3">
      <c r="A376" t="s">
        <v>7771</v>
      </c>
      <c r="B376" t="s">
        <v>7772</v>
      </c>
      <c r="C376">
        <v>4</v>
      </c>
      <c r="D376">
        <v>4</v>
      </c>
      <c r="E376">
        <v>4</v>
      </c>
      <c r="F376">
        <v>8.1999999999999993</v>
      </c>
      <c r="G376">
        <v>8.1999999999999993</v>
      </c>
      <c r="H376">
        <v>8.1999999999999993</v>
      </c>
      <c r="I376">
        <v>69.319999999999993</v>
      </c>
      <c r="J376">
        <v>0</v>
      </c>
      <c r="K376">
        <v>12.622999999999999</v>
      </c>
      <c r="L376">
        <v>210070000</v>
      </c>
      <c r="M376">
        <v>33</v>
      </c>
      <c r="N376">
        <v>8</v>
      </c>
      <c r="O376">
        <v>-0.81780065298080395</v>
      </c>
      <c r="P376" t="s">
        <v>30</v>
      </c>
      <c r="Q376">
        <v>-1.04456282513482</v>
      </c>
      <c r="R376">
        <v>3</v>
      </c>
      <c r="S376">
        <f t="shared" si="30"/>
        <v>0.22676217215401606</v>
      </c>
      <c r="T376">
        <f t="shared" si="26"/>
        <v>3.2267621721540163</v>
      </c>
      <c r="U376">
        <f t="shared" si="27"/>
        <v>0.76889684767950139</v>
      </c>
      <c r="V376">
        <v>0.61538461538461486</v>
      </c>
      <c r="W376">
        <f t="shared" si="28"/>
        <v>1.3842814630641163</v>
      </c>
      <c r="X376" s="9" t="s">
        <v>17104</v>
      </c>
      <c r="Y376" t="s">
        <v>7773</v>
      </c>
      <c r="Z376" t="s">
        <v>7774</v>
      </c>
      <c r="AA376" t="s">
        <v>17328</v>
      </c>
      <c r="AB376">
        <v>11</v>
      </c>
      <c r="AC376" t="s">
        <v>2175</v>
      </c>
      <c r="AD376" s="5" t="s">
        <v>4084</v>
      </c>
      <c r="AE376" t="s">
        <v>4085</v>
      </c>
      <c r="AF376" t="s">
        <v>37</v>
      </c>
      <c r="AG376" t="s">
        <v>31</v>
      </c>
      <c r="AH376" t="s">
        <v>31</v>
      </c>
      <c r="AI376" t="s">
        <v>31</v>
      </c>
      <c r="AJ376">
        <v>0</v>
      </c>
      <c r="AK376">
        <v>0</v>
      </c>
      <c r="AL376">
        <v>0</v>
      </c>
      <c r="AM376">
        <v>0</v>
      </c>
    </row>
    <row r="377" spans="1:39" x14ac:dyDescent="0.3">
      <c r="A377" t="s">
        <v>15494</v>
      </c>
      <c r="B377" t="s">
        <v>15495</v>
      </c>
      <c r="C377">
        <v>2</v>
      </c>
      <c r="D377">
        <v>2</v>
      </c>
      <c r="E377">
        <v>2</v>
      </c>
      <c r="F377">
        <v>4</v>
      </c>
      <c r="G377">
        <v>4</v>
      </c>
      <c r="H377">
        <v>4</v>
      </c>
      <c r="I377">
        <v>85.144999999999996</v>
      </c>
      <c r="J377">
        <v>5.8049999999999996E-4</v>
      </c>
      <c r="K377">
        <v>3.0817999999999999</v>
      </c>
      <c r="L377">
        <v>40674000</v>
      </c>
      <c r="M377">
        <v>38</v>
      </c>
      <c r="N377">
        <v>4</v>
      </c>
      <c r="O377">
        <v>-0.98658917347590103</v>
      </c>
      <c r="P377">
        <v>-1.2051087617874101</v>
      </c>
      <c r="Q377" t="s">
        <v>30</v>
      </c>
      <c r="R377">
        <f>$O377-P377</f>
        <v>0.21851958831150908</v>
      </c>
      <c r="S377">
        <v>3</v>
      </c>
      <c r="T377">
        <f t="shared" si="26"/>
        <v>3.218519588311509</v>
      </c>
      <c r="U377">
        <f t="shared" si="27"/>
        <v>0.76820996569262567</v>
      </c>
      <c r="V377">
        <v>0.61538461538461486</v>
      </c>
      <c r="W377">
        <f t="shared" si="28"/>
        <v>1.3835945810772405</v>
      </c>
      <c r="X377" s="9" t="s">
        <v>17104</v>
      </c>
      <c r="Y377" t="s">
        <v>144</v>
      </c>
      <c r="Z377" t="s">
        <v>15496</v>
      </c>
      <c r="AA377" t="s">
        <v>17329</v>
      </c>
      <c r="AB377">
        <v>29</v>
      </c>
      <c r="AC377" t="s">
        <v>146</v>
      </c>
      <c r="AD377" s="5" t="s">
        <v>75</v>
      </c>
      <c r="AE377" t="s">
        <v>76</v>
      </c>
      <c r="AF377" t="s">
        <v>37</v>
      </c>
      <c r="AG377" t="s">
        <v>31</v>
      </c>
      <c r="AH377" t="s">
        <v>31</v>
      </c>
      <c r="AI377" t="s">
        <v>31</v>
      </c>
      <c r="AJ377">
        <v>0</v>
      </c>
      <c r="AK377">
        <v>0</v>
      </c>
      <c r="AL377">
        <v>0</v>
      </c>
      <c r="AM377">
        <v>0</v>
      </c>
    </row>
    <row r="378" spans="1:39" x14ac:dyDescent="0.3">
      <c r="A378" t="s">
        <v>9905</v>
      </c>
      <c r="B378" t="s">
        <v>9906</v>
      </c>
      <c r="C378">
        <v>9</v>
      </c>
      <c r="D378">
        <v>6</v>
      </c>
      <c r="E378">
        <v>6</v>
      </c>
      <c r="F378">
        <v>22.4</v>
      </c>
      <c r="G378">
        <v>18.8</v>
      </c>
      <c r="H378">
        <v>18.8</v>
      </c>
      <c r="I378">
        <v>82.013999999999996</v>
      </c>
      <c r="J378">
        <v>0</v>
      </c>
      <c r="K378">
        <v>34.917000000000002</v>
      </c>
      <c r="L378">
        <v>283980000</v>
      </c>
      <c r="M378">
        <v>38</v>
      </c>
      <c r="N378">
        <v>13</v>
      </c>
      <c r="O378">
        <v>-0.86030519008636497</v>
      </c>
      <c r="P378">
        <v>-1.1047194153070401</v>
      </c>
      <c r="Q378">
        <v>-1.06173045720373</v>
      </c>
      <c r="R378">
        <f>$O378-P378</f>
        <v>0.24441422522067513</v>
      </c>
      <c r="S378">
        <f t="shared" ref="S378:S405" si="31">$O378-Q378</f>
        <v>0.20142526711736508</v>
      </c>
      <c r="T378">
        <f t="shared" si="26"/>
        <v>0.44583949233804021</v>
      </c>
      <c r="U378">
        <f t="shared" si="27"/>
        <v>0.53715329102817</v>
      </c>
      <c r="V378">
        <v>0.84615384615384581</v>
      </c>
      <c r="W378">
        <f t="shared" si="28"/>
        <v>1.3833071371820158</v>
      </c>
      <c r="X378" s="9" t="s">
        <v>17104</v>
      </c>
      <c r="Y378" t="s">
        <v>2696</v>
      </c>
      <c r="Z378" t="s">
        <v>9907</v>
      </c>
      <c r="AA378" t="s">
        <v>17262</v>
      </c>
      <c r="AB378">
        <v>26</v>
      </c>
      <c r="AC378">
        <v>26.3</v>
      </c>
      <c r="AD378" s="5" t="s">
        <v>75</v>
      </c>
      <c r="AE378" t="s">
        <v>76</v>
      </c>
      <c r="AF378" t="s">
        <v>37</v>
      </c>
      <c r="AG378" t="s">
        <v>31</v>
      </c>
      <c r="AH378" t="s">
        <v>31</v>
      </c>
      <c r="AI378" t="s">
        <v>31</v>
      </c>
      <c r="AJ378">
        <v>0</v>
      </c>
      <c r="AK378">
        <v>0</v>
      </c>
      <c r="AL378">
        <v>0</v>
      </c>
      <c r="AM378">
        <v>0</v>
      </c>
    </row>
    <row r="379" spans="1:39" x14ac:dyDescent="0.3">
      <c r="A379" t="s">
        <v>8640</v>
      </c>
      <c r="B379" t="s">
        <v>8641</v>
      </c>
      <c r="C379">
        <v>43</v>
      </c>
      <c r="D379">
        <v>43</v>
      </c>
      <c r="E379">
        <v>43</v>
      </c>
      <c r="F379">
        <v>72.900000000000006</v>
      </c>
      <c r="G379">
        <v>72.900000000000006</v>
      </c>
      <c r="H379">
        <v>72.900000000000006</v>
      </c>
      <c r="I379">
        <v>58.982999999999997</v>
      </c>
      <c r="J379">
        <v>0</v>
      </c>
      <c r="K379">
        <v>323.31</v>
      </c>
      <c r="L379">
        <v>73214000000</v>
      </c>
      <c r="M379">
        <v>27</v>
      </c>
      <c r="N379">
        <v>629</v>
      </c>
      <c r="O379">
        <v>1.4787117172690001</v>
      </c>
      <c r="P379">
        <v>1.27418929338455</v>
      </c>
      <c r="Q379">
        <v>1.2438126206397999</v>
      </c>
      <c r="R379">
        <f>$O379-P379</f>
        <v>0.20452242388445008</v>
      </c>
      <c r="S379">
        <f t="shared" si="31"/>
        <v>0.23489909662920017</v>
      </c>
      <c r="T379">
        <f t="shared" si="26"/>
        <v>0.43942152051365024</v>
      </c>
      <c r="U379">
        <f t="shared" si="27"/>
        <v>0.53661846004280422</v>
      </c>
      <c r="V379">
        <v>0.84615384615384581</v>
      </c>
      <c r="W379">
        <f t="shared" si="28"/>
        <v>1.3827723061966499</v>
      </c>
      <c r="X379" s="9" t="s">
        <v>17104</v>
      </c>
      <c r="Y379" t="s">
        <v>841</v>
      </c>
      <c r="Z379" t="s">
        <v>8642</v>
      </c>
      <c r="AA379" t="s">
        <v>17223</v>
      </c>
      <c r="AB379">
        <v>26</v>
      </c>
      <c r="AC379" t="s">
        <v>843</v>
      </c>
      <c r="AD379" s="5" t="s">
        <v>75</v>
      </c>
      <c r="AE379" t="s">
        <v>76</v>
      </c>
      <c r="AF379" t="s">
        <v>37</v>
      </c>
      <c r="AG379" t="s">
        <v>31</v>
      </c>
      <c r="AH379" t="s">
        <v>31</v>
      </c>
      <c r="AI379" t="s">
        <v>31</v>
      </c>
      <c r="AJ379">
        <v>0</v>
      </c>
      <c r="AK379">
        <v>0</v>
      </c>
      <c r="AL379">
        <v>0</v>
      </c>
      <c r="AM379">
        <v>0</v>
      </c>
    </row>
    <row r="380" spans="1:39" x14ac:dyDescent="0.3">
      <c r="A380" t="s">
        <v>1589</v>
      </c>
      <c r="B380" t="s">
        <v>1590</v>
      </c>
      <c r="C380">
        <v>1</v>
      </c>
      <c r="D380">
        <v>1</v>
      </c>
      <c r="E380">
        <v>1</v>
      </c>
      <c r="F380">
        <v>5.3</v>
      </c>
      <c r="G380">
        <v>5.3</v>
      </c>
      <c r="H380">
        <v>5.3</v>
      </c>
      <c r="I380">
        <v>25.905999999999999</v>
      </c>
      <c r="J380">
        <v>8.5409000000000006E-3</v>
      </c>
      <c r="K380">
        <v>1.9493</v>
      </c>
      <c r="L380">
        <v>53233000</v>
      </c>
      <c r="M380">
        <v>8</v>
      </c>
      <c r="N380">
        <v>2</v>
      </c>
      <c r="O380">
        <v>-0.322255820035934</v>
      </c>
      <c r="P380" t="s">
        <v>30</v>
      </c>
      <c r="Q380">
        <v>-0.52775130669275905</v>
      </c>
      <c r="R380">
        <v>3</v>
      </c>
      <c r="S380">
        <f t="shared" si="31"/>
        <v>0.20549548665682504</v>
      </c>
      <c r="T380">
        <f t="shared" si="26"/>
        <v>3.205495486656825</v>
      </c>
      <c r="U380">
        <f t="shared" si="27"/>
        <v>0.76712462388806879</v>
      </c>
      <c r="V380">
        <v>0.61538461538461486</v>
      </c>
      <c r="W380">
        <f t="shared" si="28"/>
        <v>1.3825092392726837</v>
      </c>
      <c r="X380" s="9" t="s">
        <v>17104</v>
      </c>
      <c r="Y380" t="s">
        <v>565</v>
      </c>
      <c r="Z380" t="s">
        <v>1591</v>
      </c>
      <c r="AA380" t="s">
        <v>17330</v>
      </c>
      <c r="AB380">
        <v>20</v>
      </c>
      <c r="AC380" t="s">
        <v>567</v>
      </c>
      <c r="AD380" s="5" t="s">
        <v>75</v>
      </c>
      <c r="AE380" t="s">
        <v>76</v>
      </c>
      <c r="AF380" t="s">
        <v>37</v>
      </c>
      <c r="AG380" t="s">
        <v>31</v>
      </c>
      <c r="AH380" t="s">
        <v>31</v>
      </c>
      <c r="AI380" t="s">
        <v>31</v>
      </c>
      <c r="AJ380">
        <v>0</v>
      </c>
      <c r="AK380">
        <v>0</v>
      </c>
      <c r="AL380">
        <v>0</v>
      </c>
      <c r="AM380">
        <v>0</v>
      </c>
    </row>
    <row r="381" spans="1:39" x14ac:dyDescent="0.3">
      <c r="A381" t="s">
        <v>3467</v>
      </c>
      <c r="B381" t="s">
        <v>3468</v>
      </c>
      <c r="C381">
        <v>3</v>
      </c>
      <c r="D381">
        <v>1</v>
      </c>
      <c r="E381">
        <v>1</v>
      </c>
      <c r="F381">
        <v>9</v>
      </c>
      <c r="G381">
        <v>4.0999999999999996</v>
      </c>
      <c r="H381">
        <v>4.0999999999999996</v>
      </c>
      <c r="I381">
        <v>55.747999999999998</v>
      </c>
      <c r="J381">
        <v>0</v>
      </c>
      <c r="K381">
        <v>4.8772000000000002</v>
      </c>
      <c r="L381">
        <v>30151000</v>
      </c>
      <c r="M381">
        <v>23</v>
      </c>
      <c r="N381">
        <v>6</v>
      </c>
      <c r="O381">
        <v>-1.4435200293858801</v>
      </c>
      <c r="P381" t="s">
        <v>30</v>
      </c>
      <c r="Q381">
        <v>-1.64899426698685</v>
      </c>
      <c r="R381">
        <v>3</v>
      </c>
      <c r="S381">
        <f t="shared" si="31"/>
        <v>0.20547423760096994</v>
      </c>
      <c r="T381">
        <f t="shared" si="26"/>
        <v>3.2054742376009697</v>
      </c>
      <c r="U381">
        <f t="shared" si="27"/>
        <v>0.76712285313341422</v>
      </c>
      <c r="V381">
        <v>0.61538461538461486</v>
      </c>
      <c r="W381">
        <f t="shared" si="28"/>
        <v>1.3825074685180292</v>
      </c>
      <c r="X381" s="9" t="s">
        <v>17104</v>
      </c>
      <c r="Y381" t="s">
        <v>72</v>
      </c>
      <c r="Z381" t="s">
        <v>3469</v>
      </c>
      <c r="AA381" t="s">
        <v>17331</v>
      </c>
      <c r="AB381">
        <v>29</v>
      </c>
      <c r="AC381" t="s">
        <v>74</v>
      </c>
      <c r="AD381" s="5" t="s">
        <v>3470</v>
      </c>
      <c r="AE381" t="s">
        <v>3471</v>
      </c>
      <c r="AF381" t="s">
        <v>37</v>
      </c>
      <c r="AG381" t="s">
        <v>31</v>
      </c>
      <c r="AH381" t="s">
        <v>31</v>
      </c>
      <c r="AI381" t="s">
        <v>31</v>
      </c>
      <c r="AJ381">
        <v>0</v>
      </c>
      <c r="AK381">
        <v>0</v>
      </c>
      <c r="AL381">
        <v>0</v>
      </c>
      <c r="AM381">
        <v>0</v>
      </c>
    </row>
    <row r="382" spans="1:39" x14ac:dyDescent="0.3">
      <c r="A382" t="s">
        <v>7035</v>
      </c>
      <c r="B382" t="s">
        <v>7036</v>
      </c>
      <c r="C382">
        <v>3</v>
      </c>
      <c r="D382">
        <v>3</v>
      </c>
      <c r="E382">
        <v>3</v>
      </c>
      <c r="F382">
        <v>7.5</v>
      </c>
      <c r="G382">
        <v>7.5</v>
      </c>
      <c r="H382">
        <v>7.5</v>
      </c>
      <c r="I382">
        <v>46.527000000000001</v>
      </c>
      <c r="J382">
        <v>0</v>
      </c>
      <c r="K382">
        <v>14.057</v>
      </c>
      <c r="L382">
        <v>279420000</v>
      </c>
      <c r="M382">
        <v>11</v>
      </c>
      <c r="N382">
        <v>5</v>
      </c>
      <c r="O382">
        <v>-7.0789798162877601E-2</v>
      </c>
      <c r="P382" t="s">
        <v>30</v>
      </c>
      <c r="Q382">
        <v>-0.270148109045944</v>
      </c>
      <c r="R382">
        <v>3</v>
      </c>
      <c r="S382">
        <f t="shared" si="31"/>
        <v>0.19935831088306638</v>
      </c>
      <c r="T382">
        <f t="shared" si="26"/>
        <v>3.1993583108830665</v>
      </c>
      <c r="U382">
        <f t="shared" si="27"/>
        <v>0.76661319257358895</v>
      </c>
      <c r="V382">
        <v>0.61538461538461486</v>
      </c>
      <c r="W382">
        <f t="shared" si="28"/>
        <v>1.3819978079582038</v>
      </c>
      <c r="X382" s="9" t="s">
        <v>17104</v>
      </c>
      <c r="Y382" t="s">
        <v>227</v>
      </c>
      <c r="Z382" t="s">
        <v>7037</v>
      </c>
      <c r="AA382" t="s">
        <v>17332</v>
      </c>
      <c r="AB382">
        <v>35</v>
      </c>
      <c r="AC382" t="s">
        <v>81</v>
      </c>
      <c r="AD382" s="5" t="s">
        <v>75</v>
      </c>
      <c r="AE382" t="s">
        <v>76</v>
      </c>
      <c r="AF382" t="s">
        <v>37</v>
      </c>
      <c r="AG382" t="s">
        <v>31</v>
      </c>
      <c r="AH382" t="s">
        <v>31</v>
      </c>
      <c r="AI382" t="s">
        <v>31</v>
      </c>
      <c r="AJ382">
        <v>0</v>
      </c>
      <c r="AK382">
        <v>0</v>
      </c>
      <c r="AL382">
        <v>0</v>
      </c>
      <c r="AM382">
        <v>0</v>
      </c>
    </row>
    <row r="383" spans="1:39" x14ac:dyDescent="0.3">
      <c r="A383" t="s">
        <v>4229</v>
      </c>
      <c r="B383" t="s">
        <v>4230</v>
      </c>
      <c r="C383">
        <v>7</v>
      </c>
      <c r="D383">
        <v>7</v>
      </c>
      <c r="E383">
        <v>7</v>
      </c>
      <c r="F383">
        <v>25.8</v>
      </c>
      <c r="G383">
        <v>25.8</v>
      </c>
      <c r="H383">
        <v>25.8</v>
      </c>
      <c r="I383">
        <v>45.021000000000001</v>
      </c>
      <c r="J383">
        <v>0</v>
      </c>
      <c r="K383">
        <v>57.177999999999997</v>
      </c>
      <c r="L383">
        <v>652480000</v>
      </c>
      <c r="M383">
        <v>18</v>
      </c>
      <c r="N383">
        <v>32</v>
      </c>
      <c r="O383">
        <v>6.3291462759176895E-2</v>
      </c>
      <c r="P383" t="s">
        <v>30</v>
      </c>
      <c r="Q383">
        <v>-0.12787455832585701</v>
      </c>
      <c r="R383">
        <v>3</v>
      </c>
      <c r="S383">
        <f t="shared" si="31"/>
        <v>0.19116602108503389</v>
      </c>
      <c r="T383">
        <f t="shared" si="26"/>
        <v>3.1911660210850341</v>
      </c>
      <c r="U383">
        <f t="shared" si="27"/>
        <v>0.76593050175708621</v>
      </c>
      <c r="V383">
        <v>0.61538461538461486</v>
      </c>
      <c r="W383">
        <f t="shared" si="28"/>
        <v>1.3813151171417011</v>
      </c>
      <c r="X383" s="9" t="s">
        <v>17104</v>
      </c>
      <c r="Y383" t="s">
        <v>3779</v>
      </c>
      <c r="Z383" t="s">
        <v>4231</v>
      </c>
      <c r="AA383" t="s">
        <v>17333</v>
      </c>
      <c r="AB383">
        <v>11</v>
      </c>
      <c r="AC383" t="s">
        <v>124</v>
      </c>
      <c r="AD383" s="5" t="s">
        <v>75</v>
      </c>
      <c r="AE383" t="s">
        <v>76</v>
      </c>
      <c r="AF383" t="s">
        <v>37</v>
      </c>
      <c r="AG383" t="s">
        <v>31</v>
      </c>
      <c r="AH383" t="s">
        <v>31</v>
      </c>
      <c r="AI383" t="s">
        <v>31</v>
      </c>
      <c r="AJ383">
        <v>0</v>
      </c>
      <c r="AK383">
        <v>0</v>
      </c>
      <c r="AL383">
        <v>0</v>
      </c>
      <c r="AM383">
        <v>0</v>
      </c>
    </row>
    <row r="384" spans="1:39" x14ac:dyDescent="0.3">
      <c r="A384" t="s">
        <v>12959</v>
      </c>
      <c r="B384" t="s">
        <v>12960</v>
      </c>
      <c r="C384">
        <v>3</v>
      </c>
      <c r="D384">
        <v>3</v>
      </c>
      <c r="E384">
        <v>3</v>
      </c>
      <c r="F384">
        <v>19.8</v>
      </c>
      <c r="G384">
        <v>19.8</v>
      </c>
      <c r="H384">
        <v>19.8</v>
      </c>
      <c r="I384">
        <v>28.754000000000001</v>
      </c>
      <c r="J384">
        <v>0</v>
      </c>
      <c r="K384">
        <v>45.176000000000002</v>
      </c>
      <c r="L384">
        <v>134230000</v>
      </c>
      <c r="M384">
        <v>11</v>
      </c>
      <c r="N384">
        <v>21</v>
      </c>
      <c r="O384">
        <v>-0.611050665378571</v>
      </c>
      <c r="P384" t="s">
        <v>30</v>
      </c>
      <c r="Q384">
        <v>-0.80173422396183003</v>
      </c>
      <c r="R384">
        <v>3</v>
      </c>
      <c r="S384">
        <f t="shared" si="31"/>
        <v>0.19068355858325903</v>
      </c>
      <c r="T384">
        <f t="shared" si="26"/>
        <v>3.1906835585832591</v>
      </c>
      <c r="U384">
        <f t="shared" si="27"/>
        <v>0.76589029654860497</v>
      </c>
      <c r="V384">
        <v>0.61538461538461486</v>
      </c>
      <c r="W384">
        <f t="shared" si="28"/>
        <v>1.3812749119332199</v>
      </c>
      <c r="X384" s="9" t="s">
        <v>17104</v>
      </c>
      <c r="Y384" t="s">
        <v>2214</v>
      </c>
      <c r="Z384" t="s">
        <v>12961</v>
      </c>
      <c r="AA384" t="s">
        <v>17334</v>
      </c>
      <c r="AB384">
        <v>11</v>
      </c>
      <c r="AC384" t="s">
        <v>2175</v>
      </c>
      <c r="AD384" s="5" t="s">
        <v>118</v>
      </c>
      <c r="AE384" t="s">
        <v>119</v>
      </c>
      <c r="AF384" t="s">
        <v>37</v>
      </c>
      <c r="AG384" t="s">
        <v>31</v>
      </c>
      <c r="AH384" t="s">
        <v>31</v>
      </c>
      <c r="AI384" t="s">
        <v>31</v>
      </c>
      <c r="AJ384">
        <v>0</v>
      </c>
      <c r="AK384">
        <v>0</v>
      </c>
      <c r="AL384">
        <v>0</v>
      </c>
      <c r="AM384">
        <v>0</v>
      </c>
    </row>
    <row r="385" spans="1:39" x14ac:dyDescent="0.3">
      <c r="A385" t="s">
        <v>2526</v>
      </c>
      <c r="B385" t="s">
        <v>2527</v>
      </c>
      <c r="C385">
        <v>1</v>
      </c>
      <c r="D385">
        <v>1</v>
      </c>
      <c r="E385">
        <v>1</v>
      </c>
      <c r="F385">
        <v>7.2</v>
      </c>
      <c r="G385">
        <v>7.2</v>
      </c>
      <c r="H385">
        <v>7.2</v>
      </c>
      <c r="I385">
        <v>14.840999999999999</v>
      </c>
      <c r="J385">
        <v>1.3308E-3</v>
      </c>
      <c r="K385">
        <v>2.7768000000000002</v>
      </c>
      <c r="L385">
        <v>189340000</v>
      </c>
      <c r="M385">
        <v>5</v>
      </c>
      <c r="N385">
        <v>8</v>
      </c>
      <c r="O385">
        <v>0.124393560324929</v>
      </c>
      <c r="P385" t="s">
        <v>30</v>
      </c>
      <c r="Q385">
        <v>-6.4900447800755504E-2</v>
      </c>
      <c r="R385">
        <v>3</v>
      </c>
      <c r="S385">
        <f t="shared" si="31"/>
        <v>0.1892940081256845</v>
      </c>
      <c r="T385">
        <f t="shared" si="26"/>
        <v>3.1892940081256844</v>
      </c>
      <c r="U385">
        <f t="shared" si="27"/>
        <v>0.76577450067714048</v>
      </c>
      <c r="V385">
        <v>0.61538461538461486</v>
      </c>
      <c r="W385">
        <f t="shared" si="28"/>
        <v>1.3811591160617553</v>
      </c>
      <c r="X385" s="9" t="s">
        <v>17104</v>
      </c>
      <c r="Y385" t="s">
        <v>227</v>
      </c>
      <c r="Z385" t="s">
        <v>2528</v>
      </c>
      <c r="AA385" t="s">
        <v>17335</v>
      </c>
      <c r="AB385">
        <v>35</v>
      </c>
      <c r="AC385" t="s">
        <v>81</v>
      </c>
      <c r="AD385" s="5" t="s">
        <v>381</v>
      </c>
      <c r="AE385" t="s">
        <v>382</v>
      </c>
      <c r="AF385" t="s">
        <v>37</v>
      </c>
      <c r="AG385" t="s">
        <v>31</v>
      </c>
      <c r="AH385" t="s">
        <v>31</v>
      </c>
      <c r="AI385" t="s">
        <v>31</v>
      </c>
      <c r="AJ385">
        <v>0</v>
      </c>
      <c r="AK385">
        <v>0</v>
      </c>
      <c r="AL385">
        <v>0</v>
      </c>
      <c r="AM385">
        <v>0</v>
      </c>
    </row>
    <row r="386" spans="1:39" x14ac:dyDescent="0.3">
      <c r="A386" t="s">
        <v>3040</v>
      </c>
      <c r="B386" t="s">
        <v>3041</v>
      </c>
      <c r="C386">
        <v>2</v>
      </c>
      <c r="D386">
        <v>2</v>
      </c>
      <c r="E386">
        <v>2</v>
      </c>
      <c r="F386">
        <v>12.2</v>
      </c>
      <c r="G386">
        <v>12.2</v>
      </c>
      <c r="H386">
        <v>12.2</v>
      </c>
      <c r="I386">
        <v>20.021000000000001</v>
      </c>
      <c r="J386">
        <v>0</v>
      </c>
      <c r="K386">
        <v>4.3704000000000001</v>
      </c>
      <c r="L386">
        <v>184060000</v>
      </c>
      <c r="M386">
        <v>11</v>
      </c>
      <c r="N386">
        <v>5</v>
      </c>
      <c r="O386">
        <v>-0.10459643602371201</v>
      </c>
      <c r="P386" t="s">
        <v>30</v>
      </c>
      <c r="Q386">
        <v>-0.29051688313484197</v>
      </c>
      <c r="R386">
        <v>3</v>
      </c>
      <c r="S386">
        <f t="shared" si="31"/>
        <v>0.18592044711112998</v>
      </c>
      <c r="T386">
        <f t="shared" si="26"/>
        <v>3.1859204471111298</v>
      </c>
      <c r="U386">
        <f t="shared" si="27"/>
        <v>0.76549337059259415</v>
      </c>
      <c r="V386">
        <v>0.61538461538461486</v>
      </c>
      <c r="W386">
        <f t="shared" si="28"/>
        <v>1.3808779859772091</v>
      </c>
      <c r="X386" s="9" t="s">
        <v>17104</v>
      </c>
      <c r="Y386" t="s">
        <v>1094</v>
      </c>
      <c r="Z386" t="s">
        <v>3042</v>
      </c>
      <c r="AA386" t="s">
        <v>17336</v>
      </c>
      <c r="AB386">
        <v>29</v>
      </c>
      <c r="AC386" t="s">
        <v>550</v>
      </c>
      <c r="AD386" s="5" t="s">
        <v>381</v>
      </c>
      <c r="AE386" t="s">
        <v>382</v>
      </c>
      <c r="AF386" t="s">
        <v>37</v>
      </c>
      <c r="AG386" t="s">
        <v>31</v>
      </c>
      <c r="AH386" t="s">
        <v>31</v>
      </c>
      <c r="AI386" t="s">
        <v>31</v>
      </c>
      <c r="AJ386">
        <v>0</v>
      </c>
      <c r="AK386">
        <v>0</v>
      </c>
      <c r="AL386">
        <v>0</v>
      </c>
      <c r="AM386">
        <v>0</v>
      </c>
    </row>
    <row r="387" spans="1:39" x14ac:dyDescent="0.3">
      <c r="A387" t="s">
        <v>6474</v>
      </c>
      <c r="B387" t="s">
        <v>6475</v>
      </c>
      <c r="C387">
        <v>6</v>
      </c>
      <c r="D387">
        <v>4</v>
      </c>
      <c r="E387">
        <v>4</v>
      </c>
      <c r="F387">
        <v>28.3</v>
      </c>
      <c r="G387">
        <v>24.1</v>
      </c>
      <c r="H387">
        <v>24.1</v>
      </c>
      <c r="I387">
        <v>26.213999999999999</v>
      </c>
      <c r="J387">
        <v>0</v>
      </c>
      <c r="K387">
        <v>202.78</v>
      </c>
      <c r="L387">
        <v>532860000</v>
      </c>
      <c r="M387">
        <v>8</v>
      </c>
      <c r="N387">
        <v>27</v>
      </c>
      <c r="O387">
        <v>0.167027215162913</v>
      </c>
      <c r="P387">
        <v>0.43813662479321203</v>
      </c>
      <c r="Q387">
        <v>-0.518360028664271</v>
      </c>
      <c r="R387">
        <f>$O387-P387</f>
        <v>-0.27110940963029906</v>
      </c>
      <c r="S387">
        <f t="shared" si="31"/>
        <v>0.68538724382718397</v>
      </c>
      <c r="T387">
        <f t="shared" ref="T387:T450" si="32">R387+S387</f>
        <v>0.41427783419688491</v>
      </c>
      <c r="U387">
        <f t="shared" ref="U387:U450" si="33">(T387-MIN(T:T))/(MAX(T:T)-MIN(T:T))</f>
        <v>0.53452315284974039</v>
      </c>
      <c r="V387">
        <v>0.84615384615384581</v>
      </c>
      <c r="W387">
        <f t="shared" ref="W387:W450" si="34">U387+V387</f>
        <v>1.3806769990035863</v>
      </c>
      <c r="X387" s="9" t="s">
        <v>17104</v>
      </c>
      <c r="Y387" t="s">
        <v>1727</v>
      </c>
      <c r="Z387" t="s">
        <v>6476</v>
      </c>
      <c r="AA387" t="s">
        <v>17122</v>
      </c>
      <c r="AB387">
        <v>10</v>
      </c>
      <c r="AC387" t="s">
        <v>1729</v>
      </c>
      <c r="AD387" s="5" t="s">
        <v>75</v>
      </c>
      <c r="AE387" t="s">
        <v>76</v>
      </c>
      <c r="AF387" t="s">
        <v>37</v>
      </c>
      <c r="AG387" t="s">
        <v>31</v>
      </c>
      <c r="AH387" t="s">
        <v>31</v>
      </c>
      <c r="AI387" t="s">
        <v>31</v>
      </c>
      <c r="AJ387">
        <v>0</v>
      </c>
      <c r="AK387">
        <v>0</v>
      </c>
      <c r="AL387">
        <v>0</v>
      </c>
      <c r="AM387">
        <v>0</v>
      </c>
    </row>
    <row r="388" spans="1:39" x14ac:dyDescent="0.3">
      <c r="A388" t="s">
        <v>2359</v>
      </c>
      <c r="B388" t="s">
        <v>2360</v>
      </c>
      <c r="C388">
        <v>2</v>
      </c>
      <c r="D388">
        <v>2</v>
      </c>
      <c r="E388">
        <v>2</v>
      </c>
      <c r="F388">
        <v>3.4</v>
      </c>
      <c r="G388">
        <v>3.4</v>
      </c>
      <c r="H388">
        <v>3.4</v>
      </c>
      <c r="I388">
        <v>59.512999999999998</v>
      </c>
      <c r="J388">
        <v>5.8140000000000004E-4</v>
      </c>
      <c r="K388">
        <v>3.0994000000000002</v>
      </c>
      <c r="L388">
        <v>72854000</v>
      </c>
      <c r="M388">
        <v>32</v>
      </c>
      <c r="N388">
        <v>3</v>
      </c>
      <c r="O388">
        <v>-1.01843359470367</v>
      </c>
      <c r="P388">
        <v>-0.98481337938989899</v>
      </c>
      <c r="Q388">
        <v>-1.46623122692108</v>
      </c>
      <c r="R388">
        <f>$O388-P388</f>
        <v>-3.3620215313771018E-2</v>
      </c>
      <c r="S388">
        <f t="shared" si="31"/>
        <v>0.44779763221740998</v>
      </c>
      <c r="T388">
        <f t="shared" si="32"/>
        <v>0.41417741690363896</v>
      </c>
      <c r="U388">
        <f t="shared" si="33"/>
        <v>0.53451478474196989</v>
      </c>
      <c r="V388">
        <v>0.84615384615384581</v>
      </c>
      <c r="W388">
        <f t="shared" si="34"/>
        <v>1.3806686308958156</v>
      </c>
      <c r="X388" s="9" t="s">
        <v>17104</v>
      </c>
      <c r="Y388" t="s">
        <v>166</v>
      </c>
      <c r="Z388" t="s">
        <v>2361</v>
      </c>
      <c r="AA388" t="s">
        <v>17127</v>
      </c>
      <c r="AB388">
        <v>26</v>
      </c>
      <c r="AC388" t="s">
        <v>168</v>
      </c>
      <c r="AD388" s="5" t="s">
        <v>75</v>
      </c>
      <c r="AE388" t="s">
        <v>76</v>
      </c>
      <c r="AF388" t="s">
        <v>37</v>
      </c>
      <c r="AG388" t="s">
        <v>31</v>
      </c>
      <c r="AH388" t="s">
        <v>31</v>
      </c>
      <c r="AI388" t="s">
        <v>31</v>
      </c>
      <c r="AJ388">
        <v>0</v>
      </c>
      <c r="AK388">
        <v>0</v>
      </c>
      <c r="AL388">
        <v>0</v>
      </c>
      <c r="AM388">
        <v>0</v>
      </c>
    </row>
    <row r="389" spans="1:39" x14ac:dyDescent="0.3">
      <c r="A389" t="s">
        <v>6123</v>
      </c>
      <c r="B389" t="s">
        <v>6124</v>
      </c>
      <c r="C389">
        <v>25</v>
      </c>
      <c r="D389">
        <v>24</v>
      </c>
      <c r="E389">
        <v>24</v>
      </c>
      <c r="F389">
        <v>38.4</v>
      </c>
      <c r="G389">
        <v>37.6</v>
      </c>
      <c r="H389">
        <v>37.6</v>
      </c>
      <c r="I389">
        <v>96.513000000000005</v>
      </c>
      <c r="J389">
        <v>0</v>
      </c>
      <c r="K389">
        <v>194.35</v>
      </c>
      <c r="L389">
        <v>2149600000</v>
      </c>
      <c r="M389">
        <v>49</v>
      </c>
      <c r="N389">
        <v>81</v>
      </c>
      <c r="O389">
        <v>-0.60339631565979501</v>
      </c>
      <c r="P389">
        <v>-1.05005725224813</v>
      </c>
      <c r="Q389">
        <v>-0.56798156749573503</v>
      </c>
      <c r="R389">
        <f>$O389-P389</f>
        <v>0.44666093658833494</v>
      </c>
      <c r="S389">
        <f t="shared" si="31"/>
        <v>-3.5414748164059984E-2</v>
      </c>
      <c r="T389">
        <f t="shared" si="32"/>
        <v>0.41124618842427496</v>
      </c>
      <c r="U389">
        <f t="shared" si="33"/>
        <v>0.53427051570202289</v>
      </c>
      <c r="V389">
        <v>0.84615384615384581</v>
      </c>
      <c r="W389">
        <f t="shared" si="34"/>
        <v>1.3804243618558687</v>
      </c>
      <c r="X389" s="9" t="s">
        <v>17104</v>
      </c>
      <c r="Y389" t="s">
        <v>2696</v>
      </c>
      <c r="Z389" t="s">
        <v>6125</v>
      </c>
      <c r="AA389" t="s">
        <v>17337</v>
      </c>
      <c r="AB389">
        <v>26</v>
      </c>
      <c r="AC389" t="s">
        <v>843</v>
      </c>
      <c r="AD389" s="5" t="s">
        <v>3470</v>
      </c>
      <c r="AE389" t="s">
        <v>3471</v>
      </c>
      <c r="AF389" t="s">
        <v>37</v>
      </c>
      <c r="AG389" t="s">
        <v>31</v>
      </c>
      <c r="AH389" t="s">
        <v>31</v>
      </c>
      <c r="AI389" t="s">
        <v>31</v>
      </c>
      <c r="AJ389">
        <v>0</v>
      </c>
      <c r="AK389">
        <v>0</v>
      </c>
      <c r="AL389">
        <v>0</v>
      </c>
      <c r="AM389">
        <v>0</v>
      </c>
    </row>
    <row r="390" spans="1:39" x14ac:dyDescent="0.3">
      <c r="A390" t="s">
        <v>13364</v>
      </c>
      <c r="B390" t="s">
        <v>13365</v>
      </c>
      <c r="C390">
        <v>12</v>
      </c>
      <c r="D390">
        <v>12</v>
      </c>
      <c r="E390">
        <v>12</v>
      </c>
      <c r="F390">
        <v>23.5</v>
      </c>
      <c r="G390">
        <v>23.5</v>
      </c>
      <c r="H390">
        <v>23.5</v>
      </c>
      <c r="I390">
        <v>72.298000000000002</v>
      </c>
      <c r="J390">
        <v>0</v>
      </c>
      <c r="K390">
        <v>44.901000000000003</v>
      </c>
      <c r="L390">
        <v>545330000</v>
      </c>
      <c r="M390">
        <v>36</v>
      </c>
      <c r="N390">
        <v>17</v>
      </c>
      <c r="O390">
        <v>-0.89330602543694604</v>
      </c>
      <c r="P390" t="s">
        <v>30</v>
      </c>
      <c r="Q390">
        <v>-1.07348012072699</v>
      </c>
      <c r="R390">
        <v>3</v>
      </c>
      <c r="S390">
        <f t="shared" si="31"/>
        <v>0.18017409529004391</v>
      </c>
      <c r="T390">
        <f t="shared" si="32"/>
        <v>3.1801740952900439</v>
      </c>
      <c r="U390">
        <f t="shared" si="33"/>
        <v>0.76501450794083692</v>
      </c>
      <c r="V390">
        <v>0.61538461538461486</v>
      </c>
      <c r="W390">
        <f t="shared" si="34"/>
        <v>1.3803991233254518</v>
      </c>
      <c r="X390" s="9" t="s">
        <v>17104</v>
      </c>
      <c r="Y390" t="s">
        <v>599</v>
      </c>
      <c r="Z390" t="s">
        <v>13366</v>
      </c>
      <c r="AA390" t="s">
        <v>17268</v>
      </c>
      <c r="AB390">
        <v>31</v>
      </c>
      <c r="AC390" t="s">
        <v>601</v>
      </c>
      <c r="AD390" s="5" t="s">
        <v>1234</v>
      </c>
      <c r="AE390" t="s">
        <v>1235</v>
      </c>
      <c r="AF390" t="s">
        <v>37</v>
      </c>
      <c r="AG390" t="s">
        <v>31</v>
      </c>
      <c r="AH390" t="s">
        <v>31</v>
      </c>
      <c r="AI390" t="s">
        <v>31</v>
      </c>
      <c r="AJ390">
        <v>0</v>
      </c>
      <c r="AK390">
        <v>0</v>
      </c>
      <c r="AL390">
        <v>0</v>
      </c>
      <c r="AM390">
        <v>0</v>
      </c>
    </row>
    <row r="391" spans="1:39" x14ac:dyDescent="0.3">
      <c r="A391" t="s">
        <v>16850</v>
      </c>
      <c r="B391" t="s">
        <v>16851</v>
      </c>
      <c r="C391">
        <v>6</v>
      </c>
      <c r="D391">
        <v>6</v>
      </c>
      <c r="E391">
        <v>6</v>
      </c>
      <c r="F391">
        <v>17.399999999999999</v>
      </c>
      <c r="G391">
        <v>17.399999999999999</v>
      </c>
      <c r="H391">
        <v>17.399999999999999</v>
      </c>
      <c r="I391">
        <v>62.594999999999999</v>
      </c>
      <c r="J391">
        <v>0</v>
      </c>
      <c r="K391">
        <v>28.689</v>
      </c>
      <c r="L391">
        <v>255360000</v>
      </c>
      <c r="M391">
        <v>30</v>
      </c>
      <c r="N391">
        <v>13</v>
      </c>
      <c r="O391">
        <v>-0.77260258793830905</v>
      </c>
      <c r="P391">
        <v>-0.86342428624629997</v>
      </c>
      <c r="Q391">
        <v>-1.0881234884262101</v>
      </c>
      <c r="R391">
        <f>$O391-P391</f>
        <v>9.0821698307990917E-2</v>
      </c>
      <c r="S391">
        <f t="shared" si="31"/>
        <v>0.31552090048790105</v>
      </c>
      <c r="T391">
        <f t="shared" si="32"/>
        <v>0.40634259879589196</v>
      </c>
      <c r="U391">
        <f t="shared" si="33"/>
        <v>0.533861883232991</v>
      </c>
      <c r="V391">
        <v>0.84615384615384581</v>
      </c>
      <c r="W391">
        <f t="shared" si="34"/>
        <v>1.3800157293868369</v>
      </c>
      <c r="X391" s="9" t="s">
        <v>17104</v>
      </c>
      <c r="Y391" t="s">
        <v>2327</v>
      </c>
      <c r="Z391" t="s">
        <v>16852</v>
      </c>
      <c r="AA391" t="s">
        <v>17319</v>
      </c>
      <c r="AB391">
        <v>30</v>
      </c>
      <c r="AC391" t="s">
        <v>2329</v>
      </c>
      <c r="AD391" s="5" t="s">
        <v>118</v>
      </c>
      <c r="AE391" t="s">
        <v>119</v>
      </c>
      <c r="AF391" t="s">
        <v>37</v>
      </c>
      <c r="AG391" t="s">
        <v>31</v>
      </c>
      <c r="AH391" t="s">
        <v>31</v>
      </c>
      <c r="AI391" t="s">
        <v>31</v>
      </c>
      <c r="AJ391">
        <v>0</v>
      </c>
      <c r="AK391">
        <v>0</v>
      </c>
      <c r="AL391">
        <v>0</v>
      </c>
      <c r="AM391">
        <v>0</v>
      </c>
    </row>
    <row r="392" spans="1:39" x14ac:dyDescent="0.3">
      <c r="A392" t="s">
        <v>7225</v>
      </c>
      <c r="B392" t="s">
        <v>7226</v>
      </c>
      <c r="C392">
        <v>3</v>
      </c>
      <c r="D392">
        <v>1</v>
      </c>
      <c r="E392">
        <v>1</v>
      </c>
      <c r="F392">
        <v>3.2</v>
      </c>
      <c r="G392">
        <v>1.3</v>
      </c>
      <c r="H392">
        <v>1.3</v>
      </c>
      <c r="I392">
        <v>140.33000000000001</v>
      </c>
      <c r="J392">
        <v>0</v>
      </c>
      <c r="K392">
        <v>19.309999999999999</v>
      </c>
      <c r="L392">
        <v>113750000</v>
      </c>
      <c r="M392">
        <v>58</v>
      </c>
      <c r="N392">
        <v>4</v>
      </c>
      <c r="O392">
        <v>-1.2238742411136601</v>
      </c>
      <c r="P392" t="s">
        <v>30</v>
      </c>
      <c r="Q392">
        <v>-1.38174819946289</v>
      </c>
      <c r="R392">
        <v>3</v>
      </c>
      <c r="S392">
        <f t="shared" si="31"/>
        <v>0.1578739583492299</v>
      </c>
      <c r="T392">
        <f t="shared" si="32"/>
        <v>3.1578739583492297</v>
      </c>
      <c r="U392">
        <f t="shared" si="33"/>
        <v>0.76315616319576918</v>
      </c>
      <c r="V392">
        <v>0.61538461538461486</v>
      </c>
      <c r="W392">
        <f t="shared" si="34"/>
        <v>1.378540778580384</v>
      </c>
      <c r="X392" s="9" t="s">
        <v>17104</v>
      </c>
      <c r="Y392" t="s">
        <v>400</v>
      </c>
      <c r="Z392" t="s">
        <v>7227</v>
      </c>
      <c r="AA392" t="s">
        <v>17170</v>
      </c>
      <c r="AB392">
        <v>34</v>
      </c>
      <c r="AC392" t="s">
        <v>402</v>
      </c>
      <c r="AD392" s="5" t="s">
        <v>118</v>
      </c>
      <c r="AE392" t="s">
        <v>119</v>
      </c>
      <c r="AF392" t="s">
        <v>37</v>
      </c>
      <c r="AG392" t="s">
        <v>31</v>
      </c>
      <c r="AH392" t="s">
        <v>31</v>
      </c>
      <c r="AI392" t="s">
        <v>31</v>
      </c>
      <c r="AJ392">
        <v>0</v>
      </c>
      <c r="AK392">
        <v>0</v>
      </c>
      <c r="AL392">
        <v>0</v>
      </c>
      <c r="AM392">
        <v>0</v>
      </c>
    </row>
    <row r="393" spans="1:39" x14ac:dyDescent="0.3">
      <c r="A393" t="s">
        <v>2171</v>
      </c>
      <c r="B393" t="s">
        <v>2172</v>
      </c>
      <c r="C393">
        <v>2</v>
      </c>
      <c r="D393">
        <v>2</v>
      </c>
      <c r="E393">
        <v>2</v>
      </c>
      <c r="F393">
        <v>7.2</v>
      </c>
      <c r="G393">
        <v>7.2</v>
      </c>
      <c r="H393">
        <v>7.2</v>
      </c>
      <c r="I393">
        <v>48.307000000000002</v>
      </c>
      <c r="J393">
        <v>0</v>
      </c>
      <c r="K393">
        <v>5.2485999999999997</v>
      </c>
      <c r="L393">
        <v>94152000</v>
      </c>
      <c r="M393">
        <v>21</v>
      </c>
      <c r="N393">
        <v>2</v>
      </c>
      <c r="O393">
        <v>-0.86847397685050998</v>
      </c>
      <c r="P393" t="s">
        <v>30</v>
      </c>
      <c r="Q393">
        <v>-1.0244743327299799</v>
      </c>
      <c r="R393">
        <v>3</v>
      </c>
      <c r="S393">
        <f t="shared" si="31"/>
        <v>0.15600035587946992</v>
      </c>
      <c r="T393">
        <f t="shared" si="32"/>
        <v>3.15600035587947</v>
      </c>
      <c r="U393">
        <f t="shared" si="33"/>
        <v>0.7630000296566225</v>
      </c>
      <c r="V393">
        <v>0.61538461538461486</v>
      </c>
      <c r="W393">
        <f t="shared" si="34"/>
        <v>1.3783846450412374</v>
      </c>
      <c r="X393" s="9" t="s">
        <v>17104</v>
      </c>
      <c r="Y393" t="s">
        <v>2173</v>
      </c>
      <c r="Z393" t="s">
        <v>2174</v>
      </c>
      <c r="AA393" t="s">
        <v>17338</v>
      </c>
      <c r="AB393">
        <v>11</v>
      </c>
      <c r="AC393" t="s">
        <v>2175</v>
      </c>
      <c r="AD393" s="5" t="s">
        <v>199</v>
      </c>
      <c r="AE393" t="s">
        <v>200</v>
      </c>
      <c r="AF393" t="s">
        <v>37</v>
      </c>
      <c r="AG393" t="s">
        <v>31</v>
      </c>
      <c r="AH393" t="s">
        <v>31</v>
      </c>
      <c r="AI393" t="s">
        <v>31</v>
      </c>
      <c r="AJ393">
        <v>0</v>
      </c>
      <c r="AK393">
        <v>0</v>
      </c>
      <c r="AL393">
        <v>0</v>
      </c>
      <c r="AM393">
        <v>0</v>
      </c>
    </row>
    <row r="394" spans="1:39" x14ac:dyDescent="0.3">
      <c r="A394" t="s">
        <v>9793</v>
      </c>
      <c r="B394" t="s">
        <v>9794</v>
      </c>
      <c r="C394">
        <v>7</v>
      </c>
      <c r="D394">
        <v>7</v>
      </c>
      <c r="E394">
        <v>7</v>
      </c>
      <c r="F394">
        <v>13.7</v>
      </c>
      <c r="G394">
        <v>13.7</v>
      </c>
      <c r="H394">
        <v>13.7</v>
      </c>
      <c r="I394">
        <v>68.236999999999995</v>
      </c>
      <c r="J394">
        <v>0</v>
      </c>
      <c r="K394">
        <v>16.306999999999999</v>
      </c>
      <c r="L394">
        <v>400690000</v>
      </c>
      <c r="M394">
        <v>36</v>
      </c>
      <c r="N394">
        <v>22</v>
      </c>
      <c r="O394">
        <v>-0.89551861371312802</v>
      </c>
      <c r="P394" t="s">
        <v>30</v>
      </c>
      <c r="Q394">
        <v>-1.05122601240873</v>
      </c>
      <c r="R394">
        <v>3</v>
      </c>
      <c r="S394">
        <f t="shared" si="31"/>
        <v>0.15570739869560202</v>
      </c>
      <c r="T394">
        <f t="shared" si="32"/>
        <v>3.1557073986956019</v>
      </c>
      <c r="U394">
        <f t="shared" si="33"/>
        <v>0.76297561655796686</v>
      </c>
      <c r="V394">
        <v>0.61538461538461486</v>
      </c>
      <c r="W394">
        <f t="shared" si="34"/>
        <v>1.3783602319425818</v>
      </c>
      <c r="X394" s="9" t="s">
        <v>17104</v>
      </c>
      <c r="Y394" t="s">
        <v>7541</v>
      </c>
      <c r="Z394" t="s">
        <v>9795</v>
      </c>
      <c r="AA394" t="s">
        <v>17339</v>
      </c>
      <c r="AB394">
        <v>11</v>
      </c>
      <c r="AC394" t="s">
        <v>124</v>
      </c>
      <c r="AD394" s="5" t="s">
        <v>381</v>
      </c>
      <c r="AE394" t="s">
        <v>382</v>
      </c>
      <c r="AF394" t="s">
        <v>37</v>
      </c>
      <c r="AG394" t="s">
        <v>31</v>
      </c>
      <c r="AH394" t="s">
        <v>31</v>
      </c>
      <c r="AI394" t="s">
        <v>31</v>
      </c>
      <c r="AJ394">
        <v>0</v>
      </c>
      <c r="AK394">
        <v>0</v>
      </c>
      <c r="AL394">
        <v>0</v>
      </c>
      <c r="AM394">
        <v>0</v>
      </c>
    </row>
    <row r="395" spans="1:39" x14ac:dyDescent="0.3">
      <c r="A395" t="s">
        <v>10033</v>
      </c>
      <c r="B395" t="s">
        <v>10034</v>
      </c>
      <c r="C395">
        <v>2</v>
      </c>
      <c r="D395">
        <v>2</v>
      </c>
      <c r="E395">
        <v>2</v>
      </c>
      <c r="F395">
        <v>15.3</v>
      </c>
      <c r="G395">
        <v>15.3</v>
      </c>
      <c r="H395">
        <v>15.3</v>
      </c>
      <c r="I395">
        <v>25.783999999999999</v>
      </c>
      <c r="J395">
        <v>0</v>
      </c>
      <c r="K395">
        <v>7.9416000000000002</v>
      </c>
      <c r="L395">
        <v>120830000</v>
      </c>
      <c r="M395">
        <v>13</v>
      </c>
      <c r="N395">
        <v>13</v>
      </c>
      <c r="O395">
        <v>-0.70635364452997795</v>
      </c>
      <c r="P395" t="s">
        <v>30</v>
      </c>
      <c r="Q395">
        <v>-0.85631531902721902</v>
      </c>
      <c r="R395">
        <v>3</v>
      </c>
      <c r="S395">
        <f t="shared" si="31"/>
        <v>0.14996167449724107</v>
      </c>
      <c r="T395">
        <f t="shared" si="32"/>
        <v>3.149961674497241</v>
      </c>
      <c r="U395">
        <f t="shared" si="33"/>
        <v>0.76249680620810345</v>
      </c>
      <c r="V395">
        <v>0.61538461538461486</v>
      </c>
      <c r="W395">
        <f t="shared" si="34"/>
        <v>1.3778814215927184</v>
      </c>
      <c r="X395" s="9" t="s">
        <v>17104</v>
      </c>
      <c r="Y395" t="s">
        <v>365</v>
      </c>
      <c r="Z395" t="s">
        <v>10035</v>
      </c>
      <c r="AA395" t="s">
        <v>17179</v>
      </c>
      <c r="AB395">
        <v>35</v>
      </c>
      <c r="AC395" t="s">
        <v>81</v>
      </c>
      <c r="AD395" s="5" t="s">
        <v>118</v>
      </c>
      <c r="AE395" t="s">
        <v>119</v>
      </c>
      <c r="AF395" t="s">
        <v>37</v>
      </c>
      <c r="AG395" t="s">
        <v>31</v>
      </c>
      <c r="AH395" t="s">
        <v>31</v>
      </c>
      <c r="AI395" t="s">
        <v>31</v>
      </c>
      <c r="AJ395">
        <v>0</v>
      </c>
      <c r="AK395">
        <v>0</v>
      </c>
      <c r="AL395">
        <v>0</v>
      </c>
      <c r="AM395">
        <v>0</v>
      </c>
    </row>
    <row r="396" spans="1:39" x14ac:dyDescent="0.3">
      <c r="A396" t="s">
        <v>12941</v>
      </c>
      <c r="B396" t="s">
        <v>12942</v>
      </c>
      <c r="C396">
        <v>11</v>
      </c>
      <c r="D396">
        <v>11</v>
      </c>
      <c r="E396">
        <v>8</v>
      </c>
      <c r="F396">
        <v>39</v>
      </c>
      <c r="G396">
        <v>39</v>
      </c>
      <c r="H396">
        <v>32</v>
      </c>
      <c r="I396">
        <v>36.164000000000001</v>
      </c>
      <c r="J396">
        <v>0</v>
      </c>
      <c r="K396">
        <v>112.74</v>
      </c>
      <c r="L396">
        <v>712420000</v>
      </c>
      <c r="M396">
        <v>15</v>
      </c>
      <c r="N396">
        <v>26</v>
      </c>
      <c r="O396">
        <v>-0.22106107572714501</v>
      </c>
      <c r="P396">
        <v>-0.17436508461833</v>
      </c>
      <c r="Q396">
        <v>-0.64807669818401303</v>
      </c>
      <c r="R396">
        <f>$O396-P396</f>
        <v>-4.6695991108815005E-2</v>
      </c>
      <c r="S396">
        <f t="shared" si="31"/>
        <v>0.42701562245686803</v>
      </c>
      <c r="T396">
        <f t="shared" si="32"/>
        <v>0.38031963134805302</v>
      </c>
      <c r="U396">
        <f t="shared" si="33"/>
        <v>0.53169330261233771</v>
      </c>
      <c r="V396">
        <v>0.84615384615384581</v>
      </c>
      <c r="W396">
        <f t="shared" si="34"/>
        <v>1.3778471487661834</v>
      </c>
      <c r="X396" s="9" t="s">
        <v>17104</v>
      </c>
      <c r="Y396" t="s">
        <v>4054</v>
      </c>
      <c r="Z396" t="s">
        <v>12943</v>
      </c>
      <c r="AA396" t="s">
        <v>17212</v>
      </c>
      <c r="AB396">
        <v>26</v>
      </c>
      <c r="AC396" t="s">
        <v>4056</v>
      </c>
      <c r="AD396" s="5" t="s">
        <v>75</v>
      </c>
      <c r="AE396" t="s">
        <v>76</v>
      </c>
      <c r="AF396" t="s">
        <v>37</v>
      </c>
      <c r="AG396" t="s">
        <v>31</v>
      </c>
      <c r="AH396" t="s">
        <v>31</v>
      </c>
      <c r="AI396" t="s">
        <v>31</v>
      </c>
      <c r="AJ396">
        <v>0</v>
      </c>
      <c r="AK396">
        <v>0</v>
      </c>
      <c r="AL396">
        <v>0</v>
      </c>
      <c r="AM396">
        <v>0</v>
      </c>
    </row>
    <row r="397" spans="1:39" x14ac:dyDescent="0.3">
      <c r="A397" t="s">
        <v>7494</v>
      </c>
      <c r="B397" t="s">
        <v>7495</v>
      </c>
      <c r="C397">
        <v>22</v>
      </c>
      <c r="D397">
        <v>22</v>
      </c>
      <c r="E397">
        <v>15</v>
      </c>
      <c r="F397">
        <v>44.2</v>
      </c>
      <c r="G397">
        <v>44.2</v>
      </c>
      <c r="H397">
        <v>34.799999999999997</v>
      </c>
      <c r="I397">
        <v>67.751999999999995</v>
      </c>
      <c r="J397">
        <v>0</v>
      </c>
      <c r="K397">
        <v>137.1</v>
      </c>
      <c r="L397">
        <v>2924600000</v>
      </c>
      <c r="M397">
        <v>38</v>
      </c>
      <c r="N397">
        <v>107</v>
      </c>
      <c r="O397">
        <v>-4.1695141399811397E-2</v>
      </c>
      <c r="P397">
        <v>-0.63402051064703202</v>
      </c>
      <c r="Q397">
        <v>0.18406306672841299</v>
      </c>
      <c r="R397">
        <f>$O397-P397</f>
        <v>0.59232536924722057</v>
      </c>
      <c r="S397">
        <f t="shared" si="31"/>
        <v>-0.22575820812822439</v>
      </c>
      <c r="T397">
        <f t="shared" si="32"/>
        <v>0.36656716111899618</v>
      </c>
      <c r="U397">
        <f t="shared" si="33"/>
        <v>0.53054726342658298</v>
      </c>
      <c r="V397">
        <v>0.84615384615384581</v>
      </c>
      <c r="W397">
        <f t="shared" si="34"/>
        <v>1.3767011095804289</v>
      </c>
      <c r="X397" s="9" t="s">
        <v>17104</v>
      </c>
      <c r="Y397" t="s">
        <v>1009</v>
      </c>
      <c r="Z397" t="s">
        <v>7496</v>
      </c>
      <c r="AA397" t="s">
        <v>17150</v>
      </c>
      <c r="AB397">
        <v>30</v>
      </c>
      <c r="AC397" t="s">
        <v>1011</v>
      </c>
      <c r="AD397" s="5" t="s">
        <v>118</v>
      </c>
      <c r="AE397" t="s">
        <v>119</v>
      </c>
      <c r="AF397" t="s">
        <v>219</v>
      </c>
      <c r="AG397" t="s">
        <v>31</v>
      </c>
      <c r="AH397" t="s">
        <v>31</v>
      </c>
      <c r="AI397" t="s">
        <v>31</v>
      </c>
      <c r="AJ397">
        <v>0</v>
      </c>
      <c r="AK397">
        <v>0</v>
      </c>
      <c r="AL397">
        <v>0</v>
      </c>
      <c r="AM397">
        <v>0</v>
      </c>
    </row>
    <row r="398" spans="1:39" x14ac:dyDescent="0.3">
      <c r="A398" t="s">
        <v>16786</v>
      </c>
      <c r="B398" t="s">
        <v>16787</v>
      </c>
      <c r="C398">
        <v>1</v>
      </c>
      <c r="D398">
        <v>1</v>
      </c>
      <c r="E398">
        <v>1</v>
      </c>
      <c r="F398">
        <v>6.5</v>
      </c>
      <c r="G398">
        <v>6.5</v>
      </c>
      <c r="H398">
        <v>6.5</v>
      </c>
      <c r="I398">
        <v>18.334</v>
      </c>
      <c r="J398">
        <v>0</v>
      </c>
      <c r="K398">
        <v>4.4806999999999997</v>
      </c>
      <c r="L398">
        <v>728430000</v>
      </c>
      <c r="M398">
        <v>4</v>
      </c>
      <c r="N398">
        <v>13</v>
      </c>
      <c r="O398">
        <v>0.48855323530733602</v>
      </c>
      <c r="P398" t="s">
        <v>30</v>
      </c>
      <c r="Q398">
        <v>0.355315592139959</v>
      </c>
      <c r="R398">
        <v>3</v>
      </c>
      <c r="S398">
        <f t="shared" si="31"/>
        <v>0.13323764316737702</v>
      </c>
      <c r="T398">
        <f t="shared" si="32"/>
        <v>3.133237643167377</v>
      </c>
      <c r="U398">
        <f t="shared" si="33"/>
        <v>0.76110313693061471</v>
      </c>
      <c r="V398">
        <v>0.61538461538461486</v>
      </c>
      <c r="W398">
        <f t="shared" si="34"/>
        <v>1.3764877523152297</v>
      </c>
      <c r="X398" s="9" t="s">
        <v>17104</v>
      </c>
      <c r="Y398" t="s">
        <v>65</v>
      </c>
      <c r="Z398" t="s">
        <v>16788</v>
      </c>
      <c r="AA398" t="s">
        <v>17340</v>
      </c>
      <c r="AB398">
        <v>20</v>
      </c>
      <c r="AC398" t="s">
        <v>67</v>
      </c>
      <c r="AD398" s="5" t="s">
        <v>16789</v>
      </c>
      <c r="AE398" t="s">
        <v>16790</v>
      </c>
      <c r="AF398" t="s">
        <v>37</v>
      </c>
      <c r="AG398" t="s">
        <v>31</v>
      </c>
      <c r="AH398" t="s">
        <v>31</v>
      </c>
      <c r="AI398" t="s">
        <v>31</v>
      </c>
      <c r="AJ398">
        <v>0</v>
      </c>
      <c r="AK398">
        <v>0</v>
      </c>
      <c r="AL398">
        <v>0</v>
      </c>
      <c r="AM398">
        <v>0</v>
      </c>
    </row>
    <row r="399" spans="1:39" x14ac:dyDescent="0.3">
      <c r="A399" t="s">
        <v>2623</v>
      </c>
      <c r="B399" t="s">
        <v>2624</v>
      </c>
      <c r="C399">
        <v>4</v>
      </c>
      <c r="D399">
        <v>4</v>
      </c>
      <c r="E399">
        <v>4</v>
      </c>
      <c r="F399">
        <v>23.6</v>
      </c>
      <c r="G399">
        <v>23.6</v>
      </c>
      <c r="H399">
        <v>23.6</v>
      </c>
      <c r="I399">
        <v>20.568000000000001</v>
      </c>
      <c r="J399">
        <v>0</v>
      </c>
      <c r="K399">
        <v>28.234000000000002</v>
      </c>
      <c r="L399">
        <v>898410000</v>
      </c>
      <c r="M399">
        <v>9</v>
      </c>
      <c r="N399">
        <v>19</v>
      </c>
      <c r="O399">
        <v>0.42254445096477899</v>
      </c>
      <c r="P399" t="s">
        <v>30</v>
      </c>
      <c r="Q399">
        <v>0.29188653174787799</v>
      </c>
      <c r="R399">
        <v>3</v>
      </c>
      <c r="S399">
        <f t="shared" si="31"/>
        <v>0.13065791921690101</v>
      </c>
      <c r="T399">
        <f t="shared" si="32"/>
        <v>3.1306579192169011</v>
      </c>
      <c r="U399">
        <f t="shared" si="33"/>
        <v>0.76088815993474179</v>
      </c>
      <c r="V399">
        <v>0.61538461538461486</v>
      </c>
      <c r="W399">
        <f t="shared" si="34"/>
        <v>1.3762727753193567</v>
      </c>
      <c r="X399" s="9" t="s">
        <v>17104</v>
      </c>
      <c r="Y399" t="s">
        <v>227</v>
      </c>
      <c r="Z399" t="s">
        <v>2625</v>
      </c>
      <c r="AA399" t="s">
        <v>17341</v>
      </c>
      <c r="AB399">
        <v>35</v>
      </c>
      <c r="AC399" t="s">
        <v>81</v>
      </c>
      <c r="AD399" s="5" t="s">
        <v>2626</v>
      </c>
      <c r="AE399" t="s">
        <v>2627</v>
      </c>
      <c r="AF399" t="s">
        <v>37</v>
      </c>
      <c r="AG399" t="s">
        <v>31</v>
      </c>
      <c r="AH399" t="s">
        <v>31</v>
      </c>
      <c r="AI399" t="s">
        <v>31</v>
      </c>
      <c r="AJ399">
        <v>0</v>
      </c>
      <c r="AK399">
        <v>0</v>
      </c>
      <c r="AL399">
        <v>0</v>
      </c>
      <c r="AM399">
        <v>0</v>
      </c>
    </row>
    <row r="400" spans="1:39" x14ac:dyDescent="0.3">
      <c r="A400" t="s">
        <v>9815</v>
      </c>
      <c r="B400" t="s">
        <v>9816</v>
      </c>
      <c r="C400">
        <v>2</v>
      </c>
      <c r="D400">
        <v>2</v>
      </c>
      <c r="E400">
        <v>2</v>
      </c>
      <c r="F400">
        <v>3.3</v>
      </c>
      <c r="G400">
        <v>3.3</v>
      </c>
      <c r="H400">
        <v>3.3</v>
      </c>
      <c r="I400">
        <v>90.26</v>
      </c>
      <c r="J400">
        <v>3.8809999999999999E-3</v>
      </c>
      <c r="K400">
        <v>2.3620999999999999</v>
      </c>
      <c r="L400">
        <v>131180000</v>
      </c>
      <c r="M400">
        <v>37</v>
      </c>
      <c r="N400">
        <v>1</v>
      </c>
      <c r="O400">
        <v>-1.0333334207534799</v>
      </c>
      <c r="P400" t="s">
        <v>30</v>
      </c>
      <c r="Q400">
        <v>-1.16390484571457</v>
      </c>
      <c r="R400">
        <v>3</v>
      </c>
      <c r="S400">
        <f t="shared" si="31"/>
        <v>0.13057142496109009</v>
      </c>
      <c r="T400">
        <f t="shared" si="32"/>
        <v>3.1305714249610901</v>
      </c>
      <c r="U400">
        <f t="shared" si="33"/>
        <v>0.76088095208009088</v>
      </c>
      <c r="V400">
        <v>0.61538461538461486</v>
      </c>
      <c r="W400">
        <f t="shared" si="34"/>
        <v>1.3762655674647057</v>
      </c>
      <c r="X400" s="9" t="s">
        <v>17104</v>
      </c>
      <c r="Y400" t="s">
        <v>1009</v>
      </c>
      <c r="Z400" t="s">
        <v>9817</v>
      </c>
      <c r="AA400" t="s">
        <v>17342</v>
      </c>
      <c r="AB400">
        <v>30</v>
      </c>
      <c r="AC400" t="s">
        <v>1011</v>
      </c>
      <c r="AD400" s="5" t="s">
        <v>118</v>
      </c>
      <c r="AE400" t="s">
        <v>119</v>
      </c>
      <c r="AF400" t="s">
        <v>219</v>
      </c>
      <c r="AG400" t="s">
        <v>31</v>
      </c>
      <c r="AH400" t="s">
        <v>31</v>
      </c>
      <c r="AI400" t="s">
        <v>31</v>
      </c>
      <c r="AJ400">
        <v>0</v>
      </c>
      <c r="AK400">
        <v>0</v>
      </c>
      <c r="AL400">
        <v>0</v>
      </c>
      <c r="AM400">
        <v>0</v>
      </c>
    </row>
    <row r="401" spans="1:39" x14ac:dyDescent="0.3">
      <c r="A401" t="s">
        <v>7853</v>
      </c>
      <c r="B401" t="s">
        <v>7854</v>
      </c>
      <c r="C401">
        <v>3</v>
      </c>
      <c r="D401">
        <v>3</v>
      </c>
      <c r="E401">
        <v>3</v>
      </c>
      <c r="F401">
        <v>3</v>
      </c>
      <c r="G401">
        <v>3</v>
      </c>
      <c r="H401">
        <v>3</v>
      </c>
      <c r="I401">
        <v>130.47</v>
      </c>
      <c r="J401">
        <v>1.9944E-4</v>
      </c>
      <c r="K401">
        <v>3.5562999999999998</v>
      </c>
      <c r="L401">
        <v>110160000</v>
      </c>
      <c r="M401">
        <v>57</v>
      </c>
      <c r="N401">
        <v>4</v>
      </c>
      <c r="O401">
        <v>-1.1471071193615601</v>
      </c>
      <c r="P401" t="s">
        <v>30</v>
      </c>
      <c r="Q401">
        <v>-2.2002487182617201</v>
      </c>
      <c r="R401">
        <v>3</v>
      </c>
      <c r="S401">
        <f t="shared" si="31"/>
        <v>1.05314159890016</v>
      </c>
      <c r="T401">
        <f t="shared" si="32"/>
        <v>4.0531415989001598</v>
      </c>
      <c r="U401">
        <f t="shared" si="33"/>
        <v>0.83776179990834665</v>
      </c>
      <c r="V401">
        <v>0.53846153846153832</v>
      </c>
      <c r="W401">
        <f t="shared" si="34"/>
        <v>1.376223338369885</v>
      </c>
      <c r="X401" s="9" t="s">
        <v>17104</v>
      </c>
      <c r="Y401" t="s">
        <v>7855</v>
      </c>
      <c r="Z401" t="s">
        <v>7856</v>
      </c>
      <c r="AA401" t="s">
        <v>17343</v>
      </c>
      <c r="AB401">
        <v>30</v>
      </c>
      <c r="AC401" t="s">
        <v>7857</v>
      </c>
      <c r="AD401" s="5" t="s">
        <v>35</v>
      </c>
      <c r="AE401" t="s">
        <v>36</v>
      </c>
      <c r="AF401" t="s">
        <v>37</v>
      </c>
      <c r="AG401" t="s">
        <v>31</v>
      </c>
      <c r="AH401" t="s">
        <v>31</v>
      </c>
      <c r="AI401" t="s">
        <v>31</v>
      </c>
      <c r="AJ401">
        <v>0</v>
      </c>
      <c r="AK401">
        <v>0</v>
      </c>
      <c r="AL401">
        <v>0</v>
      </c>
      <c r="AM401">
        <v>0</v>
      </c>
    </row>
    <row r="402" spans="1:39" x14ac:dyDescent="0.3">
      <c r="A402" t="s">
        <v>9872</v>
      </c>
      <c r="B402" t="s">
        <v>9873</v>
      </c>
      <c r="C402">
        <v>8</v>
      </c>
      <c r="D402">
        <v>8</v>
      </c>
      <c r="E402">
        <v>3</v>
      </c>
      <c r="F402">
        <v>25.9</v>
      </c>
      <c r="G402">
        <v>25.9</v>
      </c>
      <c r="H402">
        <v>5</v>
      </c>
      <c r="I402">
        <v>48.072000000000003</v>
      </c>
      <c r="J402">
        <v>0</v>
      </c>
      <c r="K402">
        <v>134.44</v>
      </c>
      <c r="L402">
        <v>3331100000</v>
      </c>
      <c r="M402">
        <v>19</v>
      </c>
      <c r="N402">
        <v>62</v>
      </c>
      <c r="O402">
        <v>6.6236183047294599E-3</v>
      </c>
      <c r="P402">
        <v>9.1055197375161295E-2</v>
      </c>
      <c r="Q402">
        <v>-0.43153532780706899</v>
      </c>
      <c r="R402">
        <f>$O402-P402</f>
        <v>-8.4431579070431834E-2</v>
      </c>
      <c r="S402">
        <f t="shared" si="31"/>
        <v>0.43815894611179845</v>
      </c>
      <c r="T402">
        <f t="shared" si="32"/>
        <v>0.35372736704136665</v>
      </c>
      <c r="U402">
        <f t="shared" si="33"/>
        <v>0.52947728058678056</v>
      </c>
      <c r="V402">
        <v>0.84615384615384581</v>
      </c>
      <c r="W402">
        <f t="shared" si="34"/>
        <v>1.3756311267406263</v>
      </c>
      <c r="X402" s="9" t="s">
        <v>17104</v>
      </c>
      <c r="Y402" t="s">
        <v>373</v>
      </c>
      <c r="Z402" t="s">
        <v>9874</v>
      </c>
      <c r="AA402" t="s">
        <v>17146</v>
      </c>
      <c r="AB402">
        <v>10</v>
      </c>
      <c r="AC402" t="s">
        <v>375</v>
      </c>
      <c r="AD402" s="5" t="s">
        <v>75</v>
      </c>
      <c r="AE402" t="s">
        <v>76</v>
      </c>
      <c r="AF402" t="s">
        <v>37</v>
      </c>
      <c r="AG402" t="s">
        <v>31</v>
      </c>
      <c r="AH402" t="s">
        <v>31</v>
      </c>
      <c r="AI402" t="s">
        <v>31</v>
      </c>
      <c r="AJ402">
        <v>0</v>
      </c>
      <c r="AK402">
        <v>0</v>
      </c>
      <c r="AL402">
        <v>0</v>
      </c>
      <c r="AM402">
        <v>0</v>
      </c>
    </row>
    <row r="403" spans="1:39" x14ac:dyDescent="0.3">
      <c r="A403" t="s">
        <v>4402</v>
      </c>
      <c r="B403" t="s">
        <v>4403</v>
      </c>
      <c r="C403">
        <v>7</v>
      </c>
      <c r="D403">
        <v>7</v>
      </c>
      <c r="E403">
        <v>5</v>
      </c>
      <c r="F403">
        <v>9.4</v>
      </c>
      <c r="G403">
        <v>9.4</v>
      </c>
      <c r="H403">
        <v>6.5</v>
      </c>
      <c r="I403">
        <v>121.9</v>
      </c>
      <c r="J403">
        <v>0</v>
      </c>
      <c r="K403">
        <v>22.544</v>
      </c>
      <c r="L403">
        <v>291840000</v>
      </c>
      <c r="M403">
        <v>61</v>
      </c>
      <c r="N403">
        <v>16</v>
      </c>
      <c r="O403">
        <v>-1.4730159895760699</v>
      </c>
      <c r="P403" t="s">
        <v>30</v>
      </c>
      <c r="Q403">
        <v>-1.58861860632896</v>
      </c>
      <c r="R403">
        <v>3</v>
      </c>
      <c r="S403">
        <f t="shared" si="31"/>
        <v>0.11560261675289007</v>
      </c>
      <c r="T403">
        <f t="shared" si="32"/>
        <v>3.1156026167528901</v>
      </c>
      <c r="U403">
        <f t="shared" si="33"/>
        <v>0.75963355139607414</v>
      </c>
      <c r="V403">
        <v>0.61538461538461486</v>
      </c>
      <c r="W403">
        <f t="shared" si="34"/>
        <v>1.3750181667806891</v>
      </c>
      <c r="X403" s="9" t="s">
        <v>17104</v>
      </c>
      <c r="Y403" t="s">
        <v>227</v>
      </c>
      <c r="Z403" t="s">
        <v>4404</v>
      </c>
      <c r="AA403" t="s">
        <v>17344</v>
      </c>
      <c r="AB403">
        <v>35</v>
      </c>
      <c r="AC403" t="s">
        <v>81</v>
      </c>
      <c r="AD403" s="5" t="s">
        <v>118</v>
      </c>
      <c r="AE403" t="s">
        <v>119</v>
      </c>
      <c r="AF403" t="s">
        <v>37</v>
      </c>
      <c r="AG403" t="s">
        <v>31</v>
      </c>
      <c r="AH403" t="s">
        <v>31</v>
      </c>
      <c r="AI403" t="s">
        <v>31</v>
      </c>
      <c r="AJ403">
        <v>0</v>
      </c>
      <c r="AK403">
        <v>0</v>
      </c>
      <c r="AL403">
        <v>0</v>
      </c>
      <c r="AM403">
        <v>0</v>
      </c>
    </row>
    <row r="404" spans="1:39" x14ac:dyDescent="0.3">
      <c r="A404" t="s">
        <v>9004</v>
      </c>
      <c r="B404" t="s">
        <v>9005</v>
      </c>
      <c r="C404">
        <v>8</v>
      </c>
      <c r="D404">
        <v>8</v>
      </c>
      <c r="E404">
        <v>8</v>
      </c>
      <c r="F404">
        <v>73.099999999999994</v>
      </c>
      <c r="G404">
        <v>73.099999999999994</v>
      </c>
      <c r="H404">
        <v>73.099999999999994</v>
      </c>
      <c r="I404">
        <v>33.356999999999999</v>
      </c>
      <c r="J404">
        <v>0</v>
      </c>
      <c r="K404">
        <v>37.014000000000003</v>
      </c>
      <c r="L404">
        <v>22843000000</v>
      </c>
      <c r="M404">
        <v>29</v>
      </c>
      <c r="N404">
        <v>75</v>
      </c>
      <c r="O404">
        <v>1.4492932544911601</v>
      </c>
      <c r="P404">
        <v>0.44547376202212402</v>
      </c>
      <c r="Q404">
        <v>-0.66033786748136802</v>
      </c>
      <c r="R404">
        <f>$O404-P404</f>
        <v>1.003819492469036</v>
      </c>
      <c r="S404">
        <f t="shared" si="31"/>
        <v>2.1096311219725283</v>
      </c>
      <c r="T404">
        <f t="shared" si="32"/>
        <v>3.1134506144415646</v>
      </c>
      <c r="U404">
        <f t="shared" si="33"/>
        <v>0.75945421787013034</v>
      </c>
      <c r="V404">
        <v>0.61538461538461486</v>
      </c>
      <c r="W404">
        <f t="shared" si="34"/>
        <v>1.3748388332547452</v>
      </c>
      <c r="X404" s="9" t="s">
        <v>17104</v>
      </c>
      <c r="Y404" t="s">
        <v>227</v>
      </c>
      <c r="Z404" t="s">
        <v>9006</v>
      </c>
      <c r="AA404" t="e">
        <v>#N/A</v>
      </c>
      <c r="AB404">
        <v>35</v>
      </c>
      <c r="AC404" t="s">
        <v>81</v>
      </c>
      <c r="AD404" s="5" t="s">
        <v>75</v>
      </c>
      <c r="AE404" t="s">
        <v>76</v>
      </c>
      <c r="AF404" t="s">
        <v>37</v>
      </c>
      <c r="AG404" t="s">
        <v>31</v>
      </c>
      <c r="AH404" t="s">
        <v>31</v>
      </c>
      <c r="AI404" t="s">
        <v>31</v>
      </c>
      <c r="AJ404">
        <v>0</v>
      </c>
      <c r="AK404">
        <v>0</v>
      </c>
      <c r="AL404">
        <v>0</v>
      </c>
      <c r="AM404">
        <v>0</v>
      </c>
    </row>
    <row r="405" spans="1:39" x14ac:dyDescent="0.3">
      <c r="A405" t="s">
        <v>5040</v>
      </c>
      <c r="B405" t="s">
        <v>5041</v>
      </c>
      <c r="C405">
        <v>4</v>
      </c>
      <c r="D405">
        <v>4</v>
      </c>
      <c r="E405">
        <v>4</v>
      </c>
      <c r="F405">
        <v>17.100000000000001</v>
      </c>
      <c r="G405">
        <v>17.100000000000001</v>
      </c>
      <c r="H405">
        <v>17.100000000000001</v>
      </c>
      <c r="I405">
        <v>27.4</v>
      </c>
      <c r="J405">
        <v>0</v>
      </c>
      <c r="K405">
        <v>6.5900999999999996</v>
      </c>
      <c r="L405">
        <v>571360000</v>
      </c>
      <c r="M405">
        <v>10</v>
      </c>
      <c r="N405">
        <v>8</v>
      </c>
      <c r="O405">
        <v>-1.3776532063881601E-2</v>
      </c>
      <c r="P405" t="s">
        <v>30</v>
      </c>
      <c r="Q405">
        <v>-0.124408529140055</v>
      </c>
      <c r="R405">
        <v>3</v>
      </c>
      <c r="S405">
        <f t="shared" si="31"/>
        <v>0.1106319970761734</v>
      </c>
      <c r="T405">
        <f t="shared" si="32"/>
        <v>3.1106319970761733</v>
      </c>
      <c r="U405">
        <f t="shared" si="33"/>
        <v>0.75921933308968104</v>
      </c>
      <c r="V405">
        <v>0.61538461538461486</v>
      </c>
      <c r="W405">
        <f t="shared" si="34"/>
        <v>1.374603948474296</v>
      </c>
      <c r="X405" s="9" t="s">
        <v>17104</v>
      </c>
      <c r="Y405" t="s">
        <v>464</v>
      </c>
      <c r="Z405" t="s">
        <v>5042</v>
      </c>
      <c r="AA405" t="s">
        <v>17227</v>
      </c>
      <c r="AB405">
        <v>35</v>
      </c>
      <c r="AC405" t="s">
        <v>81</v>
      </c>
      <c r="AD405" s="5" t="s">
        <v>75</v>
      </c>
      <c r="AE405" t="s">
        <v>76</v>
      </c>
      <c r="AF405" t="s">
        <v>37</v>
      </c>
      <c r="AG405" t="s">
        <v>31</v>
      </c>
      <c r="AH405" t="s">
        <v>31</v>
      </c>
      <c r="AI405" t="s">
        <v>31</v>
      </c>
      <c r="AJ405">
        <v>0</v>
      </c>
      <c r="AK405">
        <v>0</v>
      </c>
      <c r="AL405">
        <v>0</v>
      </c>
      <c r="AM405">
        <v>0</v>
      </c>
    </row>
    <row r="406" spans="1:39" x14ac:dyDescent="0.3">
      <c r="A406" t="s">
        <v>2942</v>
      </c>
      <c r="B406" t="s">
        <v>2943</v>
      </c>
      <c r="C406">
        <v>3</v>
      </c>
      <c r="D406">
        <v>3</v>
      </c>
      <c r="E406">
        <v>2</v>
      </c>
      <c r="F406">
        <v>4.7</v>
      </c>
      <c r="G406">
        <v>4.7</v>
      </c>
      <c r="H406">
        <v>3.2</v>
      </c>
      <c r="I406">
        <v>76.45</v>
      </c>
      <c r="J406">
        <v>2.0353999999999999E-4</v>
      </c>
      <c r="K406">
        <v>3.9156</v>
      </c>
      <c r="L406">
        <v>38975000</v>
      </c>
      <c r="M406">
        <v>34</v>
      </c>
      <c r="N406">
        <v>6</v>
      </c>
      <c r="O406">
        <v>-0.99221072196960403</v>
      </c>
      <c r="P406">
        <v>-1.1011143922805799</v>
      </c>
      <c r="Q406" t="s">
        <v>30</v>
      </c>
      <c r="R406">
        <f>$O406-P406</f>
        <v>0.10890367031097592</v>
      </c>
      <c r="S406">
        <v>3</v>
      </c>
      <c r="T406">
        <f t="shared" si="32"/>
        <v>3.1089036703109758</v>
      </c>
      <c r="U406">
        <f t="shared" si="33"/>
        <v>0.75907530585924798</v>
      </c>
      <c r="V406">
        <v>0.61538461538461486</v>
      </c>
      <c r="W406">
        <f t="shared" si="34"/>
        <v>1.3744599212438628</v>
      </c>
      <c r="X406" s="9" t="s">
        <v>17104</v>
      </c>
      <c r="Y406" t="s">
        <v>400</v>
      </c>
      <c r="Z406" t="s">
        <v>2944</v>
      </c>
      <c r="AA406" t="s">
        <v>17345</v>
      </c>
      <c r="AB406">
        <v>34</v>
      </c>
      <c r="AC406" t="s">
        <v>402</v>
      </c>
      <c r="AD406" s="5" t="s">
        <v>118</v>
      </c>
      <c r="AE406" t="s">
        <v>119</v>
      </c>
      <c r="AF406" t="s">
        <v>37</v>
      </c>
      <c r="AG406" t="s">
        <v>31</v>
      </c>
      <c r="AH406" t="s">
        <v>31</v>
      </c>
      <c r="AI406" t="s">
        <v>31</v>
      </c>
      <c r="AJ406">
        <v>0</v>
      </c>
      <c r="AK406">
        <v>0</v>
      </c>
      <c r="AL406">
        <v>0</v>
      </c>
      <c r="AM406">
        <v>0</v>
      </c>
    </row>
    <row r="407" spans="1:39" x14ac:dyDescent="0.3">
      <c r="A407" t="s">
        <v>5008</v>
      </c>
      <c r="B407" t="s">
        <v>5009</v>
      </c>
      <c r="C407">
        <v>2</v>
      </c>
      <c r="D407">
        <v>2</v>
      </c>
      <c r="E407">
        <v>2</v>
      </c>
      <c r="F407">
        <v>12.4</v>
      </c>
      <c r="G407">
        <v>12.4</v>
      </c>
      <c r="H407">
        <v>12.4</v>
      </c>
      <c r="I407">
        <v>17.677</v>
      </c>
      <c r="J407">
        <v>0</v>
      </c>
      <c r="K407">
        <v>4.8621999999999996</v>
      </c>
      <c r="L407">
        <v>220200000</v>
      </c>
      <c r="M407">
        <v>8</v>
      </c>
      <c r="N407">
        <v>13</v>
      </c>
      <c r="O407">
        <v>-7.2112017311155796E-2</v>
      </c>
      <c r="P407" t="s">
        <v>30</v>
      </c>
      <c r="Q407">
        <v>-0.167524041724391</v>
      </c>
      <c r="R407">
        <v>3</v>
      </c>
      <c r="S407">
        <f>$O407-Q407</f>
        <v>9.5412024413235208E-2</v>
      </c>
      <c r="T407">
        <f t="shared" si="32"/>
        <v>3.095412024413235</v>
      </c>
      <c r="U407">
        <f t="shared" si="33"/>
        <v>0.75795100203443633</v>
      </c>
      <c r="V407">
        <v>0.61538461538461486</v>
      </c>
      <c r="W407">
        <f t="shared" si="34"/>
        <v>1.3733356174190512</v>
      </c>
      <c r="X407" s="9" t="s">
        <v>17104</v>
      </c>
      <c r="Y407" t="s">
        <v>565</v>
      </c>
      <c r="Z407" t="s">
        <v>5010</v>
      </c>
      <c r="AA407" t="s">
        <v>17346</v>
      </c>
      <c r="AB407">
        <v>20</v>
      </c>
      <c r="AC407" t="s">
        <v>567</v>
      </c>
      <c r="AD407" s="5" t="s">
        <v>75</v>
      </c>
      <c r="AE407" t="s">
        <v>76</v>
      </c>
      <c r="AF407" t="s">
        <v>37</v>
      </c>
      <c r="AG407" t="s">
        <v>31</v>
      </c>
      <c r="AH407" t="s">
        <v>31</v>
      </c>
      <c r="AI407" t="s">
        <v>31</v>
      </c>
      <c r="AJ407">
        <v>0</v>
      </c>
      <c r="AK407">
        <v>0</v>
      </c>
      <c r="AL407">
        <v>0</v>
      </c>
      <c r="AM407">
        <v>0</v>
      </c>
    </row>
    <row r="408" spans="1:39" x14ac:dyDescent="0.3">
      <c r="A408" t="s">
        <v>12928</v>
      </c>
      <c r="B408" t="s">
        <v>12929</v>
      </c>
      <c r="C408">
        <v>3</v>
      </c>
      <c r="D408">
        <v>3</v>
      </c>
      <c r="E408">
        <v>3</v>
      </c>
      <c r="F408">
        <v>8.5</v>
      </c>
      <c r="G408">
        <v>8.5</v>
      </c>
      <c r="H408">
        <v>8.5</v>
      </c>
      <c r="I408">
        <v>58.72</v>
      </c>
      <c r="J408">
        <v>0</v>
      </c>
      <c r="K408">
        <v>12.603</v>
      </c>
      <c r="L408">
        <v>117620000</v>
      </c>
      <c r="M408">
        <v>31</v>
      </c>
      <c r="N408">
        <v>8</v>
      </c>
      <c r="O408">
        <v>-1.25647111733754</v>
      </c>
      <c r="P408" t="s">
        <v>30</v>
      </c>
      <c r="Q408">
        <v>-1.35065604959215</v>
      </c>
      <c r="R408">
        <v>3</v>
      </c>
      <c r="S408">
        <f>$O408-Q408</f>
        <v>9.4184932254609999E-2</v>
      </c>
      <c r="T408">
        <f t="shared" si="32"/>
        <v>3.0941849322546098</v>
      </c>
      <c r="U408">
        <f t="shared" si="33"/>
        <v>0.75784874435455085</v>
      </c>
      <c r="V408">
        <v>0.61538461538461486</v>
      </c>
      <c r="W408">
        <f t="shared" si="34"/>
        <v>1.3732333597391657</v>
      </c>
      <c r="X408" s="9" t="s">
        <v>17104</v>
      </c>
      <c r="Y408" t="s">
        <v>12930</v>
      </c>
      <c r="Z408" t="s">
        <v>12931</v>
      </c>
      <c r="AA408" t="s">
        <v>17119</v>
      </c>
      <c r="AB408">
        <v>16</v>
      </c>
      <c r="AC408" t="s">
        <v>1423</v>
      </c>
      <c r="AD408" s="5" t="s">
        <v>381</v>
      </c>
      <c r="AE408" t="s">
        <v>382</v>
      </c>
      <c r="AF408" t="s">
        <v>37</v>
      </c>
      <c r="AG408" t="s">
        <v>31</v>
      </c>
      <c r="AH408" t="s">
        <v>31</v>
      </c>
      <c r="AI408" t="s">
        <v>31</v>
      </c>
      <c r="AJ408">
        <v>0</v>
      </c>
      <c r="AK408">
        <v>0</v>
      </c>
      <c r="AL408">
        <v>0</v>
      </c>
      <c r="AM408">
        <v>0</v>
      </c>
    </row>
    <row r="409" spans="1:39" x14ac:dyDescent="0.3">
      <c r="A409" t="s">
        <v>3751</v>
      </c>
      <c r="B409" t="s">
        <v>3752</v>
      </c>
      <c r="C409">
        <v>11</v>
      </c>
      <c r="D409">
        <v>6</v>
      </c>
      <c r="E409">
        <v>5</v>
      </c>
      <c r="F409">
        <v>24</v>
      </c>
      <c r="G409">
        <v>19.100000000000001</v>
      </c>
      <c r="H409">
        <v>19.100000000000001</v>
      </c>
      <c r="I409">
        <v>59.78</v>
      </c>
      <c r="J409">
        <v>0</v>
      </c>
      <c r="K409">
        <v>22.338999999999999</v>
      </c>
      <c r="L409">
        <v>2833300000</v>
      </c>
      <c r="M409">
        <v>25</v>
      </c>
      <c r="N409">
        <v>37</v>
      </c>
      <c r="O409">
        <v>-0.55547901408539901</v>
      </c>
      <c r="P409">
        <v>-0.90160982931653699</v>
      </c>
      <c r="Q409">
        <v>-0.52945334029694402</v>
      </c>
      <c r="R409">
        <f>$O409-P409</f>
        <v>0.34613081523113798</v>
      </c>
      <c r="S409">
        <f>$O409-Q409</f>
        <v>-2.6025673788454995E-2</v>
      </c>
      <c r="T409">
        <f t="shared" si="32"/>
        <v>0.32010514144268298</v>
      </c>
      <c r="U409">
        <f t="shared" si="33"/>
        <v>0.52667542845355697</v>
      </c>
      <c r="V409">
        <v>0.84615384615384581</v>
      </c>
      <c r="W409">
        <f t="shared" si="34"/>
        <v>1.3728292746074029</v>
      </c>
      <c r="X409" s="9" t="s">
        <v>17104</v>
      </c>
      <c r="Y409" t="s">
        <v>841</v>
      </c>
      <c r="Z409" t="s">
        <v>3753</v>
      </c>
      <c r="AA409" t="s">
        <v>17223</v>
      </c>
      <c r="AB409">
        <v>26</v>
      </c>
      <c r="AC409" t="s">
        <v>843</v>
      </c>
      <c r="AD409" s="5" t="s">
        <v>381</v>
      </c>
      <c r="AE409" t="s">
        <v>382</v>
      </c>
      <c r="AF409" t="s">
        <v>37</v>
      </c>
      <c r="AG409" t="s">
        <v>31</v>
      </c>
      <c r="AH409" t="s">
        <v>31</v>
      </c>
      <c r="AI409" t="s">
        <v>31</v>
      </c>
      <c r="AJ409">
        <v>0</v>
      </c>
      <c r="AK409">
        <v>0</v>
      </c>
      <c r="AL409">
        <v>0</v>
      </c>
      <c r="AM409">
        <v>0</v>
      </c>
    </row>
    <row r="410" spans="1:39" x14ac:dyDescent="0.3">
      <c r="A410" t="s">
        <v>13094</v>
      </c>
      <c r="B410" t="s">
        <v>13095</v>
      </c>
      <c r="C410">
        <v>5</v>
      </c>
      <c r="D410">
        <v>5</v>
      </c>
      <c r="E410">
        <v>5</v>
      </c>
      <c r="F410">
        <v>16.8</v>
      </c>
      <c r="G410">
        <v>16.8</v>
      </c>
      <c r="H410">
        <v>16.8</v>
      </c>
      <c r="I410">
        <v>58.313000000000002</v>
      </c>
      <c r="J410">
        <v>0</v>
      </c>
      <c r="K410">
        <v>60.895000000000003</v>
      </c>
      <c r="L410">
        <v>186630000</v>
      </c>
      <c r="M410">
        <v>26</v>
      </c>
      <c r="N410">
        <v>20</v>
      </c>
      <c r="O410">
        <v>-0.92993278801441204</v>
      </c>
      <c r="P410" t="s">
        <v>30</v>
      </c>
      <c r="Q410">
        <v>-1.01498191952705</v>
      </c>
      <c r="R410">
        <v>3</v>
      </c>
      <c r="S410">
        <f>$O410-Q410</f>
        <v>8.5049131512637932E-2</v>
      </c>
      <c r="T410">
        <f t="shared" si="32"/>
        <v>3.0850491315126378</v>
      </c>
      <c r="U410">
        <f t="shared" si="33"/>
        <v>0.75708742762605308</v>
      </c>
      <c r="V410">
        <v>0.61538461538461486</v>
      </c>
      <c r="W410">
        <f t="shared" si="34"/>
        <v>1.3724720430106681</v>
      </c>
      <c r="X410" s="9" t="s">
        <v>17104</v>
      </c>
      <c r="Y410" t="s">
        <v>227</v>
      </c>
      <c r="Z410" t="s">
        <v>13096</v>
      </c>
      <c r="AA410" t="s">
        <v>17347</v>
      </c>
      <c r="AB410">
        <v>35</v>
      </c>
      <c r="AC410" t="s">
        <v>81</v>
      </c>
      <c r="AD410" s="5" t="s">
        <v>118</v>
      </c>
      <c r="AE410" t="s">
        <v>119</v>
      </c>
      <c r="AF410" t="s">
        <v>37</v>
      </c>
      <c r="AG410" t="s">
        <v>31</v>
      </c>
      <c r="AH410" t="s">
        <v>31</v>
      </c>
      <c r="AI410" t="s">
        <v>31</v>
      </c>
      <c r="AJ410">
        <v>0</v>
      </c>
      <c r="AK410">
        <v>0</v>
      </c>
      <c r="AL410">
        <v>0</v>
      </c>
      <c r="AM410">
        <v>0</v>
      </c>
    </row>
    <row r="411" spans="1:39" x14ac:dyDescent="0.3">
      <c r="A411" t="s">
        <v>12623</v>
      </c>
      <c r="B411" t="s">
        <v>12624</v>
      </c>
      <c r="C411">
        <v>8</v>
      </c>
      <c r="D411">
        <v>5</v>
      </c>
      <c r="E411">
        <v>5</v>
      </c>
      <c r="F411">
        <v>10.7</v>
      </c>
      <c r="G411">
        <v>8</v>
      </c>
      <c r="H411">
        <v>8</v>
      </c>
      <c r="I411">
        <v>116.32</v>
      </c>
      <c r="J411">
        <v>0</v>
      </c>
      <c r="K411">
        <v>14.823</v>
      </c>
      <c r="L411">
        <v>277590000</v>
      </c>
      <c r="M411">
        <v>44</v>
      </c>
      <c r="N411">
        <v>11</v>
      </c>
      <c r="O411">
        <v>-1.07562418778737</v>
      </c>
      <c r="P411" t="s">
        <v>30</v>
      </c>
      <c r="Q411">
        <v>-1.15305914729834</v>
      </c>
      <c r="R411">
        <v>3</v>
      </c>
      <c r="S411">
        <f>$O411-Q411</f>
        <v>7.7434959510970014E-2</v>
      </c>
      <c r="T411">
        <f t="shared" si="32"/>
        <v>3.07743495951097</v>
      </c>
      <c r="U411">
        <f t="shared" si="33"/>
        <v>0.75645291329258091</v>
      </c>
      <c r="V411">
        <v>0.61538461538461486</v>
      </c>
      <c r="W411">
        <f t="shared" si="34"/>
        <v>1.3718375286771958</v>
      </c>
      <c r="X411" s="9" t="s">
        <v>17104</v>
      </c>
      <c r="Y411" t="s">
        <v>599</v>
      </c>
      <c r="Z411" t="s">
        <v>12625</v>
      </c>
      <c r="AA411" t="s">
        <v>17348</v>
      </c>
      <c r="AB411">
        <v>31</v>
      </c>
      <c r="AC411">
        <v>31.4</v>
      </c>
      <c r="AD411" s="5" t="s">
        <v>2189</v>
      </c>
      <c r="AE411" t="s">
        <v>2190</v>
      </c>
      <c r="AF411" t="s">
        <v>219</v>
      </c>
      <c r="AG411" t="s">
        <v>31</v>
      </c>
      <c r="AH411" t="s">
        <v>31</v>
      </c>
      <c r="AI411" t="s">
        <v>31</v>
      </c>
      <c r="AJ411">
        <v>0</v>
      </c>
      <c r="AK411">
        <v>0</v>
      </c>
      <c r="AL411">
        <v>0</v>
      </c>
      <c r="AM411">
        <v>0</v>
      </c>
    </row>
    <row r="412" spans="1:39" x14ac:dyDescent="0.3">
      <c r="A412" t="s">
        <v>6255</v>
      </c>
      <c r="B412" t="s">
        <v>6256</v>
      </c>
      <c r="C412">
        <v>1</v>
      </c>
      <c r="D412">
        <v>1</v>
      </c>
      <c r="E412">
        <v>1</v>
      </c>
      <c r="F412">
        <v>10.9</v>
      </c>
      <c r="G412">
        <v>10.9</v>
      </c>
      <c r="H412">
        <v>10.9</v>
      </c>
      <c r="I412">
        <v>18.832999999999998</v>
      </c>
      <c r="J412">
        <v>0</v>
      </c>
      <c r="K412">
        <v>25.677</v>
      </c>
      <c r="L412">
        <v>139480000</v>
      </c>
      <c r="M412">
        <v>9</v>
      </c>
      <c r="N412">
        <v>7</v>
      </c>
      <c r="O412">
        <v>0.56758968035379997</v>
      </c>
      <c r="P412">
        <v>0.49681001901626598</v>
      </c>
      <c r="Q412" t="s">
        <v>30</v>
      </c>
      <c r="R412">
        <f>$O412-P412</f>
        <v>7.0779661337533994E-2</v>
      </c>
      <c r="S412">
        <v>3</v>
      </c>
      <c r="T412">
        <f t="shared" si="32"/>
        <v>3.070779661337534</v>
      </c>
      <c r="U412">
        <f t="shared" si="33"/>
        <v>0.75589830511146117</v>
      </c>
      <c r="V412">
        <v>0.61538461538461486</v>
      </c>
      <c r="W412">
        <f t="shared" si="34"/>
        <v>1.3712829204960761</v>
      </c>
      <c r="X412" s="9" t="s">
        <v>17104</v>
      </c>
      <c r="Y412" t="s">
        <v>65</v>
      </c>
      <c r="Z412" t="s">
        <v>6257</v>
      </c>
      <c r="AA412" t="s">
        <v>17184</v>
      </c>
      <c r="AB412">
        <v>20</v>
      </c>
      <c r="AC412" t="s">
        <v>67</v>
      </c>
      <c r="AD412" s="5" t="s">
        <v>75</v>
      </c>
      <c r="AE412" t="s">
        <v>76</v>
      </c>
      <c r="AF412" t="s">
        <v>37</v>
      </c>
      <c r="AG412" t="s">
        <v>31</v>
      </c>
      <c r="AH412" t="s">
        <v>31</v>
      </c>
      <c r="AI412" t="s">
        <v>31</v>
      </c>
      <c r="AJ412">
        <v>0</v>
      </c>
      <c r="AK412">
        <v>0</v>
      </c>
      <c r="AL412">
        <v>0</v>
      </c>
      <c r="AM412">
        <v>0</v>
      </c>
    </row>
    <row r="413" spans="1:39" x14ac:dyDescent="0.3">
      <c r="A413" t="s">
        <v>8590</v>
      </c>
      <c r="B413" t="s">
        <v>8591</v>
      </c>
      <c r="C413">
        <v>15</v>
      </c>
      <c r="D413">
        <v>15</v>
      </c>
      <c r="E413">
        <v>15</v>
      </c>
      <c r="F413">
        <v>43.3</v>
      </c>
      <c r="G413">
        <v>43.3</v>
      </c>
      <c r="H413">
        <v>43.3</v>
      </c>
      <c r="I413">
        <v>32.558999999999997</v>
      </c>
      <c r="J413">
        <v>0</v>
      </c>
      <c r="K413">
        <v>128.1</v>
      </c>
      <c r="L413">
        <v>2213700000</v>
      </c>
      <c r="M413">
        <v>15</v>
      </c>
      <c r="N413">
        <v>61</v>
      </c>
      <c r="O413">
        <v>-9.3352201466377002E-2</v>
      </c>
      <c r="P413" t="s">
        <v>30</v>
      </c>
      <c r="Q413">
        <v>-0.158099630537132</v>
      </c>
      <c r="R413">
        <v>3</v>
      </c>
      <c r="S413">
        <f>$O413-Q413</f>
        <v>6.4747429070754994E-2</v>
      </c>
      <c r="T413">
        <f t="shared" si="32"/>
        <v>3.064747429070755</v>
      </c>
      <c r="U413">
        <f t="shared" si="33"/>
        <v>0.75539561908922959</v>
      </c>
      <c r="V413">
        <v>0.61538461538461486</v>
      </c>
      <c r="W413">
        <f t="shared" si="34"/>
        <v>1.3707802344738444</v>
      </c>
      <c r="X413" s="9" t="s">
        <v>17104</v>
      </c>
      <c r="Y413" t="s">
        <v>8592</v>
      </c>
      <c r="Z413" t="s">
        <v>8593</v>
      </c>
      <c r="AA413" t="e">
        <v>#N/A</v>
      </c>
      <c r="AB413">
        <v>35</v>
      </c>
      <c r="AC413" t="s">
        <v>81</v>
      </c>
      <c r="AD413" s="5" t="s">
        <v>75</v>
      </c>
      <c r="AE413" t="s">
        <v>76</v>
      </c>
      <c r="AF413" t="s">
        <v>37</v>
      </c>
      <c r="AG413" t="s">
        <v>31</v>
      </c>
      <c r="AH413" t="s">
        <v>31</v>
      </c>
      <c r="AI413" t="s">
        <v>31</v>
      </c>
      <c r="AJ413">
        <v>0</v>
      </c>
      <c r="AK413">
        <v>0</v>
      </c>
      <c r="AL413">
        <v>0</v>
      </c>
      <c r="AM413">
        <v>0</v>
      </c>
    </row>
    <row r="414" spans="1:39" x14ac:dyDescent="0.3">
      <c r="A414" t="s">
        <v>11510</v>
      </c>
      <c r="B414" t="s">
        <v>11511</v>
      </c>
      <c r="C414">
        <v>5</v>
      </c>
      <c r="D414">
        <v>5</v>
      </c>
      <c r="E414">
        <v>5</v>
      </c>
      <c r="F414">
        <v>12</v>
      </c>
      <c r="G414">
        <v>12</v>
      </c>
      <c r="H414">
        <v>12</v>
      </c>
      <c r="I414">
        <v>92.367999999999995</v>
      </c>
      <c r="J414">
        <v>0</v>
      </c>
      <c r="K414">
        <v>158.11000000000001</v>
      </c>
      <c r="L414">
        <v>318420000</v>
      </c>
      <c r="M414">
        <v>39</v>
      </c>
      <c r="N414">
        <v>15</v>
      </c>
      <c r="O414">
        <v>-1.0127947727839199</v>
      </c>
      <c r="P414" t="s">
        <v>30</v>
      </c>
      <c r="Q414">
        <v>-1.0725778256143801</v>
      </c>
      <c r="R414">
        <v>3</v>
      </c>
      <c r="S414">
        <f>$O414-Q414</f>
        <v>5.9783052830460148E-2</v>
      </c>
      <c r="T414">
        <f t="shared" si="32"/>
        <v>3.0597830528304604</v>
      </c>
      <c r="U414">
        <f t="shared" si="33"/>
        <v>0.75498192106920514</v>
      </c>
      <c r="V414">
        <v>0.61538461538461486</v>
      </c>
      <c r="W414">
        <f t="shared" si="34"/>
        <v>1.37036653645382</v>
      </c>
      <c r="X414" s="9" t="s">
        <v>17104</v>
      </c>
      <c r="Y414" t="s">
        <v>227</v>
      </c>
      <c r="Z414" t="s">
        <v>11512</v>
      </c>
      <c r="AA414" t="e">
        <v>#N/A</v>
      </c>
      <c r="AB414">
        <v>35</v>
      </c>
      <c r="AC414" t="s">
        <v>81</v>
      </c>
      <c r="AD414" s="5" t="s">
        <v>851</v>
      </c>
      <c r="AE414" t="s">
        <v>852</v>
      </c>
      <c r="AF414" t="s">
        <v>37</v>
      </c>
      <c r="AG414" t="s">
        <v>31</v>
      </c>
      <c r="AH414" t="s">
        <v>31</v>
      </c>
      <c r="AI414" t="s">
        <v>31</v>
      </c>
      <c r="AJ414">
        <v>0</v>
      </c>
      <c r="AK414">
        <v>0</v>
      </c>
      <c r="AL414">
        <v>0</v>
      </c>
      <c r="AM414">
        <v>0</v>
      </c>
    </row>
    <row r="415" spans="1:39" x14ac:dyDescent="0.3">
      <c r="A415" t="s">
        <v>2243</v>
      </c>
      <c r="B415" t="s">
        <v>2244</v>
      </c>
      <c r="C415">
        <v>7</v>
      </c>
      <c r="D415">
        <v>7</v>
      </c>
      <c r="E415">
        <v>7</v>
      </c>
      <c r="F415">
        <v>22.6</v>
      </c>
      <c r="G415">
        <v>22.6</v>
      </c>
      <c r="H415">
        <v>22.6</v>
      </c>
      <c r="I415">
        <v>42.707999999999998</v>
      </c>
      <c r="J415">
        <v>0</v>
      </c>
      <c r="K415">
        <v>28.033999999999999</v>
      </c>
      <c r="L415">
        <v>173130000</v>
      </c>
      <c r="M415">
        <v>20</v>
      </c>
      <c r="N415">
        <v>14</v>
      </c>
      <c r="O415">
        <v>-0.49630741775035903</v>
      </c>
      <c r="P415" t="s">
        <v>30</v>
      </c>
      <c r="Q415">
        <v>-0.55390193065007498</v>
      </c>
      <c r="R415">
        <v>3</v>
      </c>
      <c r="S415">
        <f>$O415-Q415</f>
        <v>5.7594512899715955E-2</v>
      </c>
      <c r="T415">
        <f t="shared" si="32"/>
        <v>3.057594512899716</v>
      </c>
      <c r="U415">
        <f t="shared" si="33"/>
        <v>0.75479954274164296</v>
      </c>
      <c r="V415">
        <v>0.61538461538461486</v>
      </c>
      <c r="W415">
        <f t="shared" si="34"/>
        <v>1.3701841581262579</v>
      </c>
      <c r="X415" s="9" t="s">
        <v>17104</v>
      </c>
      <c r="Y415" t="s">
        <v>227</v>
      </c>
      <c r="Z415" t="s">
        <v>2245</v>
      </c>
      <c r="AA415" t="s">
        <v>17173</v>
      </c>
      <c r="AB415">
        <v>35</v>
      </c>
      <c r="AC415" t="s">
        <v>81</v>
      </c>
      <c r="AD415" s="5" t="s">
        <v>75</v>
      </c>
      <c r="AE415" t="s">
        <v>76</v>
      </c>
      <c r="AF415" t="s">
        <v>37</v>
      </c>
      <c r="AG415" t="s">
        <v>31</v>
      </c>
      <c r="AH415" t="s">
        <v>31</v>
      </c>
      <c r="AI415" t="s">
        <v>31</v>
      </c>
      <c r="AJ415">
        <v>0</v>
      </c>
      <c r="AK415">
        <v>0</v>
      </c>
      <c r="AL415">
        <v>0</v>
      </c>
      <c r="AM415">
        <v>0</v>
      </c>
    </row>
    <row r="416" spans="1:39" x14ac:dyDescent="0.3">
      <c r="A416" t="s">
        <v>14101</v>
      </c>
      <c r="B416" t="s">
        <v>14102</v>
      </c>
      <c r="C416">
        <v>3</v>
      </c>
      <c r="D416">
        <v>3</v>
      </c>
      <c r="E416">
        <v>3</v>
      </c>
      <c r="F416">
        <v>8</v>
      </c>
      <c r="G416">
        <v>8</v>
      </c>
      <c r="H416">
        <v>8</v>
      </c>
      <c r="I416">
        <v>75.363</v>
      </c>
      <c r="J416">
        <v>0</v>
      </c>
      <c r="K416">
        <v>9.7127999999999997</v>
      </c>
      <c r="L416">
        <v>100550000</v>
      </c>
      <c r="M416">
        <v>34</v>
      </c>
      <c r="N416">
        <v>5</v>
      </c>
      <c r="O416">
        <v>-0.98256709178288804</v>
      </c>
      <c r="P416" t="s">
        <v>30</v>
      </c>
      <c r="Q416">
        <v>-1.03832530975342</v>
      </c>
      <c r="R416">
        <v>3</v>
      </c>
      <c r="S416">
        <f>$O416-Q416</f>
        <v>5.5758217970531931E-2</v>
      </c>
      <c r="T416">
        <f t="shared" si="32"/>
        <v>3.0557582179705318</v>
      </c>
      <c r="U416">
        <f t="shared" si="33"/>
        <v>0.75464651816421091</v>
      </c>
      <c r="V416">
        <v>0.61538461538461486</v>
      </c>
      <c r="W416">
        <f t="shared" si="34"/>
        <v>1.3700311335488258</v>
      </c>
      <c r="X416" s="9" t="s">
        <v>17104</v>
      </c>
      <c r="Y416" t="s">
        <v>3075</v>
      </c>
      <c r="Z416" t="s">
        <v>14103</v>
      </c>
      <c r="AA416" t="s">
        <v>17343</v>
      </c>
      <c r="AB416">
        <v>30</v>
      </c>
      <c r="AC416" t="s">
        <v>3077</v>
      </c>
      <c r="AD416" s="5" t="s">
        <v>118</v>
      </c>
      <c r="AE416" t="s">
        <v>119</v>
      </c>
      <c r="AF416" t="s">
        <v>37</v>
      </c>
      <c r="AG416" t="s">
        <v>31</v>
      </c>
      <c r="AH416" t="s">
        <v>31</v>
      </c>
      <c r="AI416" t="s">
        <v>31</v>
      </c>
      <c r="AJ416">
        <v>0</v>
      </c>
      <c r="AK416">
        <v>0</v>
      </c>
      <c r="AL416">
        <v>0</v>
      </c>
      <c r="AM416">
        <v>0</v>
      </c>
    </row>
    <row r="417" spans="1:39" x14ac:dyDescent="0.3">
      <c r="A417" t="s">
        <v>10891</v>
      </c>
      <c r="B417" t="s">
        <v>10892</v>
      </c>
      <c r="C417">
        <v>7</v>
      </c>
      <c r="D417">
        <v>7</v>
      </c>
      <c r="E417">
        <v>6</v>
      </c>
      <c r="F417">
        <v>5</v>
      </c>
      <c r="G417">
        <v>5</v>
      </c>
      <c r="H417">
        <v>4.3</v>
      </c>
      <c r="I417">
        <v>206.91</v>
      </c>
      <c r="J417">
        <v>0</v>
      </c>
      <c r="K417">
        <v>16.552</v>
      </c>
      <c r="L417">
        <v>80752000</v>
      </c>
      <c r="M417">
        <v>92</v>
      </c>
      <c r="N417">
        <v>8</v>
      </c>
      <c r="O417">
        <v>-1.4066044986248001</v>
      </c>
      <c r="P417">
        <v>-1.46120814482371</v>
      </c>
      <c r="Q417" t="s">
        <v>30</v>
      </c>
      <c r="R417">
        <f>$O417-P417</f>
        <v>5.4603646198909894E-2</v>
      </c>
      <c r="S417">
        <v>3</v>
      </c>
      <c r="T417">
        <f t="shared" si="32"/>
        <v>3.0546036461989097</v>
      </c>
      <c r="U417">
        <f t="shared" si="33"/>
        <v>0.75455030384990918</v>
      </c>
      <c r="V417">
        <v>0.61538461538461486</v>
      </c>
      <c r="W417">
        <f t="shared" si="34"/>
        <v>1.369934919234524</v>
      </c>
      <c r="X417" s="9" t="s">
        <v>17104</v>
      </c>
      <c r="Y417" t="s">
        <v>6085</v>
      </c>
      <c r="Z417" t="s">
        <v>10893</v>
      </c>
      <c r="AA417" t="s">
        <v>17349</v>
      </c>
      <c r="AB417">
        <v>3</v>
      </c>
      <c r="AC417" t="s">
        <v>6087</v>
      </c>
      <c r="AD417" s="5" t="s">
        <v>118</v>
      </c>
      <c r="AE417" t="s">
        <v>119</v>
      </c>
      <c r="AF417" t="s">
        <v>37</v>
      </c>
      <c r="AG417" t="s">
        <v>31</v>
      </c>
      <c r="AH417" t="s">
        <v>31</v>
      </c>
      <c r="AI417" t="s">
        <v>31</v>
      </c>
      <c r="AJ417">
        <v>0</v>
      </c>
      <c r="AK417">
        <v>0</v>
      </c>
      <c r="AL417">
        <v>0</v>
      </c>
      <c r="AM417">
        <v>0</v>
      </c>
    </row>
    <row r="418" spans="1:39" x14ac:dyDescent="0.3">
      <c r="A418" t="s">
        <v>8383</v>
      </c>
      <c r="B418" t="s">
        <v>8384</v>
      </c>
      <c r="C418">
        <v>4</v>
      </c>
      <c r="D418">
        <v>4</v>
      </c>
      <c r="E418">
        <v>4</v>
      </c>
      <c r="F418">
        <v>6.1</v>
      </c>
      <c r="G418">
        <v>6.1</v>
      </c>
      <c r="H418">
        <v>6.1</v>
      </c>
      <c r="I418">
        <v>68.995000000000005</v>
      </c>
      <c r="J418">
        <v>0</v>
      </c>
      <c r="K418">
        <v>38.037999999999997</v>
      </c>
      <c r="L418">
        <v>529690000</v>
      </c>
      <c r="M418">
        <v>21</v>
      </c>
      <c r="N418">
        <v>8</v>
      </c>
      <c r="O418">
        <v>-0.37533593922853498</v>
      </c>
      <c r="P418" t="s">
        <v>30</v>
      </c>
      <c r="Q418">
        <v>-0.42990461736917501</v>
      </c>
      <c r="R418">
        <v>3</v>
      </c>
      <c r="S418">
        <f t="shared" ref="S418:S430" si="35">$O418-Q418</f>
        <v>5.4568678140640037E-2</v>
      </c>
      <c r="T418">
        <f t="shared" si="32"/>
        <v>3.0545686781406403</v>
      </c>
      <c r="U418">
        <f t="shared" si="33"/>
        <v>0.75454738984505332</v>
      </c>
      <c r="V418">
        <v>0.61538461538461486</v>
      </c>
      <c r="W418">
        <f t="shared" si="34"/>
        <v>1.3699320052296682</v>
      </c>
      <c r="X418" s="9" t="s">
        <v>17104</v>
      </c>
      <c r="Y418" t="s">
        <v>227</v>
      </c>
      <c r="Z418" t="s">
        <v>8385</v>
      </c>
      <c r="AA418" t="s">
        <v>17350</v>
      </c>
      <c r="AB418">
        <v>35</v>
      </c>
      <c r="AC418" t="s">
        <v>81</v>
      </c>
      <c r="AD418" s="5" t="s">
        <v>75</v>
      </c>
      <c r="AE418" t="s">
        <v>76</v>
      </c>
      <c r="AF418" t="s">
        <v>37</v>
      </c>
      <c r="AG418" t="s">
        <v>31</v>
      </c>
      <c r="AH418" t="s">
        <v>31</v>
      </c>
      <c r="AI418" t="s">
        <v>31</v>
      </c>
      <c r="AJ418">
        <v>0</v>
      </c>
      <c r="AK418">
        <v>0</v>
      </c>
      <c r="AL418">
        <v>0</v>
      </c>
      <c r="AM418">
        <v>0</v>
      </c>
    </row>
    <row r="419" spans="1:39" x14ac:dyDescent="0.3">
      <c r="A419" t="s">
        <v>8854</v>
      </c>
      <c r="B419" t="s">
        <v>8855</v>
      </c>
      <c r="C419">
        <v>3</v>
      </c>
      <c r="D419">
        <v>3</v>
      </c>
      <c r="E419">
        <v>3</v>
      </c>
      <c r="F419">
        <v>11.3</v>
      </c>
      <c r="G419">
        <v>11.3</v>
      </c>
      <c r="H419">
        <v>11.3</v>
      </c>
      <c r="I419">
        <v>41.814999999999998</v>
      </c>
      <c r="J419">
        <v>0</v>
      </c>
      <c r="K419">
        <v>13.425000000000001</v>
      </c>
      <c r="L419">
        <v>174310000</v>
      </c>
      <c r="M419">
        <v>18</v>
      </c>
      <c r="N419">
        <v>4</v>
      </c>
      <c r="O419">
        <v>-0.54800529778003704</v>
      </c>
      <c r="P419" t="s">
        <v>30</v>
      </c>
      <c r="Q419">
        <v>-0.60193801919619205</v>
      </c>
      <c r="R419">
        <v>3</v>
      </c>
      <c r="S419">
        <f t="shared" si="35"/>
        <v>5.3932721416155016E-2</v>
      </c>
      <c r="T419">
        <f t="shared" si="32"/>
        <v>3.0539327214161549</v>
      </c>
      <c r="U419">
        <f t="shared" si="33"/>
        <v>0.75449439345134628</v>
      </c>
      <c r="V419">
        <v>0.61538461538461486</v>
      </c>
      <c r="W419">
        <f t="shared" si="34"/>
        <v>1.3698790088359611</v>
      </c>
      <c r="X419" s="9" t="s">
        <v>17104</v>
      </c>
      <c r="Y419" t="s">
        <v>365</v>
      </c>
      <c r="Z419" t="s">
        <v>8856</v>
      </c>
      <c r="AA419" t="s">
        <v>17351</v>
      </c>
      <c r="AB419">
        <v>35</v>
      </c>
      <c r="AC419" t="s">
        <v>81</v>
      </c>
      <c r="AD419" s="5" t="s">
        <v>901</v>
      </c>
      <c r="AE419" t="s">
        <v>902</v>
      </c>
      <c r="AF419" t="s">
        <v>37</v>
      </c>
      <c r="AG419" t="s">
        <v>31</v>
      </c>
      <c r="AH419" t="s">
        <v>31</v>
      </c>
      <c r="AI419" t="s">
        <v>31</v>
      </c>
      <c r="AJ419">
        <v>0</v>
      </c>
      <c r="AK419">
        <v>0</v>
      </c>
      <c r="AL419">
        <v>0</v>
      </c>
      <c r="AM419">
        <v>0</v>
      </c>
    </row>
    <row r="420" spans="1:39" x14ac:dyDescent="0.3">
      <c r="A420" t="s">
        <v>1061</v>
      </c>
      <c r="B420" t="s">
        <v>1062</v>
      </c>
      <c r="C420">
        <v>4</v>
      </c>
      <c r="D420">
        <v>4</v>
      </c>
      <c r="E420">
        <v>4</v>
      </c>
      <c r="F420">
        <v>9.1999999999999993</v>
      </c>
      <c r="G420">
        <v>9.1999999999999993</v>
      </c>
      <c r="H420">
        <v>9.1999999999999993</v>
      </c>
      <c r="I420">
        <v>55.494</v>
      </c>
      <c r="J420">
        <v>0</v>
      </c>
      <c r="K420">
        <v>10.659000000000001</v>
      </c>
      <c r="L420">
        <v>62496000</v>
      </c>
      <c r="M420">
        <v>23</v>
      </c>
      <c r="N420">
        <v>6</v>
      </c>
      <c r="O420">
        <v>-1.18692207336426</v>
      </c>
      <c r="P420" t="s">
        <v>30</v>
      </c>
      <c r="Q420">
        <v>-1.23792309761047</v>
      </c>
      <c r="R420">
        <v>3</v>
      </c>
      <c r="S420">
        <f t="shared" si="35"/>
        <v>5.1001024246210003E-2</v>
      </c>
      <c r="T420">
        <f t="shared" si="32"/>
        <v>3.0510010242462098</v>
      </c>
      <c r="U420">
        <f t="shared" si="33"/>
        <v>0.75425008535385085</v>
      </c>
      <c r="V420">
        <v>0.61538461538461486</v>
      </c>
      <c r="W420">
        <f t="shared" si="34"/>
        <v>1.3696347007384657</v>
      </c>
      <c r="X420" s="9" t="s">
        <v>17104</v>
      </c>
      <c r="Y420" t="s">
        <v>1063</v>
      </c>
      <c r="Z420" t="s">
        <v>1064</v>
      </c>
      <c r="AA420" t="s">
        <v>17119</v>
      </c>
      <c r="AB420">
        <v>17</v>
      </c>
      <c r="AC420" t="s">
        <v>1065</v>
      </c>
      <c r="AD420" s="5" t="s">
        <v>381</v>
      </c>
      <c r="AE420" t="s">
        <v>382</v>
      </c>
      <c r="AF420" t="s">
        <v>37</v>
      </c>
      <c r="AG420" t="s">
        <v>31</v>
      </c>
      <c r="AH420" t="s">
        <v>31</v>
      </c>
      <c r="AI420" t="s">
        <v>31</v>
      </c>
      <c r="AJ420">
        <v>0</v>
      </c>
      <c r="AK420">
        <v>0</v>
      </c>
      <c r="AL420">
        <v>0</v>
      </c>
      <c r="AM420">
        <v>0</v>
      </c>
    </row>
    <row r="421" spans="1:39" x14ac:dyDescent="0.3">
      <c r="A421" t="s">
        <v>7491</v>
      </c>
      <c r="B421" t="s">
        <v>7492</v>
      </c>
      <c r="C421">
        <v>4</v>
      </c>
      <c r="D421">
        <v>4</v>
      </c>
      <c r="E421">
        <v>4</v>
      </c>
      <c r="F421">
        <v>13.8</v>
      </c>
      <c r="G421">
        <v>13.8</v>
      </c>
      <c r="H421">
        <v>13.8</v>
      </c>
      <c r="I421">
        <v>48.014000000000003</v>
      </c>
      <c r="J421">
        <v>0</v>
      </c>
      <c r="K421">
        <v>22.306000000000001</v>
      </c>
      <c r="L421">
        <v>269700000</v>
      </c>
      <c r="M421">
        <v>20</v>
      </c>
      <c r="N421">
        <v>10</v>
      </c>
      <c r="O421">
        <v>-0.63950353860855103</v>
      </c>
      <c r="P421" t="s">
        <v>30</v>
      </c>
      <c r="Q421">
        <v>-0.68915007369858905</v>
      </c>
      <c r="R421">
        <v>3</v>
      </c>
      <c r="S421">
        <f t="shared" si="35"/>
        <v>4.9646535090038024E-2</v>
      </c>
      <c r="T421">
        <f t="shared" si="32"/>
        <v>3.0496465350900381</v>
      </c>
      <c r="U421">
        <f t="shared" si="33"/>
        <v>0.7541372112575031</v>
      </c>
      <c r="V421">
        <v>0.61538461538461486</v>
      </c>
      <c r="W421">
        <f t="shared" si="34"/>
        <v>1.3695218266421181</v>
      </c>
      <c r="X421" s="9" t="s">
        <v>17104</v>
      </c>
      <c r="Y421" t="s">
        <v>553</v>
      </c>
      <c r="Z421" t="s">
        <v>7493</v>
      </c>
      <c r="AA421" t="s">
        <v>17352</v>
      </c>
      <c r="AB421">
        <v>17</v>
      </c>
      <c r="AC421" t="s">
        <v>515</v>
      </c>
      <c r="AD421" s="5" t="s">
        <v>381</v>
      </c>
      <c r="AE421" t="s">
        <v>382</v>
      </c>
      <c r="AF421" t="s">
        <v>37</v>
      </c>
      <c r="AG421" t="s">
        <v>31</v>
      </c>
      <c r="AH421" t="s">
        <v>31</v>
      </c>
      <c r="AI421" t="s">
        <v>31</v>
      </c>
      <c r="AJ421">
        <v>0</v>
      </c>
      <c r="AK421">
        <v>0</v>
      </c>
      <c r="AL421">
        <v>0</v>
      </c>
      <c r="AM421">
        <v>0</v>
      </c>
    </row>
    <row r="422" spans="1:39" x14ac:dyDescent="0.3">
      <c r="A422" t="s">
        <v>15455</v>
      </c>
      <c r="B422" t="s">
        <v>15456</v>
      </c>
      <c r="C422">
        <v>22</v>
      </c>
      <c r="D422">
        <v>22</v>
      </c>
      <c r="E422">
        <v>20</v>
      </c>
      <c r="F422">
        <v>34.5</v>
      </c>
      <c r="G422">
        <v>34.5</v>
      </c>
      <c r="H422">
        <v>32.799999999999997</v>
      </c>
      <c r="I422">
        <v>60.344999999999999</v>
      </c>
      <c r="J422">
        <v>0</v>
      </c>
      <c r="K422">
        <v>69.828999999999994</v>
      </c>
      <c r="L422">
        <v>2788500000</v>
      </c>
      <c r="M422">
        <v>29</v>
      </c>
      <c r="N422">
        <v>72</v>
      </c>
      <c r="O422">
        <v>-0.46555222508807997</v>
      </c>
      <c r="P422">
        <v>-0.66248694913727901</v>
      </c>
      <c r="Q422">
        <v>-0.54743145406246196</v>
      </c>
      <c r="R422">
        <f>$O422-P422</f>
        <v>0.19693472404919904</v>
      </c>
      <c r="S422">
        <f t="shared" si="35"/>
        <v>8.187922897438199E-2</v>
      </c>
      <c r="T422">
        <f t="shared" si="32"/>
        <v>0.27881395302358103</v>
      </c>
      <c r="U422">
        <f t="shared" si="33"/>
        <v>0.52323449608529848</v>
      </c>
      <c r="V422">
        <v>0.84615384615384581</v>
      </c>
      <c r="W422">
        <f t="shared" si="34"/>
        <v>1.3693883422391444</v>
      </c>
      <c r="X422" s="9" t="s">
        <v>17104</v>
      </c>
      <c r="Y422" t="s">
        <v>166</v>
      </c>
      <c r="Z422" t="s">
        <v>15457</v>
      </c>
      <c r="AA422" t="s">
        <v>17127</v>
      </c>
      <c r="AB422">
        <v>26</v>
      </c>
      <c r="AC422" t="s">
        <v>168</v>
      </c>
      <c r="AD422" s="5" t="s">
        <v>75</v>
      </c>
      <c r="AE422" t="s">
        <v>76</v>
      </c>
      <c r="AF422" t="s">
        <v>37</v>
      </c>
      <c r="AG422" t="s">
        <v>31</v>
      </c>
      <c r="AH422" t="s">
        <v>31</v>
      </c>
      <c r="AI422" t="s">
        <v>31</v>
      </c>
      <c r="AJ422">
        <v>0</v>
      </c>
      <c r="AK422">
        <v>0</v>
      </c>
      <c r="AL422">
        <v>0</v>
      </c>
      <c r="AM422">
        <v>0</v>
      </c>
    </row>
    <row r="423" spans="1:39" x14ac:dyDescent="0.3">
      <c r="A423" t="s">
        <v>919</v>
      </c>
      <c r="B423" t="s">
        <v>920</v>
      </c>
      <c r="C423">
        <v>9</v>
      </c>
      <c r="D423">
        <v>9</v>
      </c>
      <c r="E423">
        <v>6</v>
      </c>
      <c r="F423">
        <v>54.4</v>
      </c>
      <c r="G423">
        <v>54.4</v>
      </c>
      <c r="H423">
        <v>41</v>
      </c>
      <c r="I423">
        <v>24.108000000000001</v>
      </c>
      <c r="J423">
        <v>0</v>
      </c>
      <c r="K423">
        <v>77.206000000000003</v>
      </c>
      <c r="L423">
        <v>1619800000</v>
      </c>
      <c r="M423">
        <v>15</v>
      </c>
      <c r="N423">
        <v>53</v>
      </c>
      <c r="O423">
        <v>0.28276953836903002</v>
      </c>
      <c r="P423">
        <v>0.101177255623043</v>
      </c>
      <c r="Q423">
        <v>0.18632420129142699</v>
      </c>
      <c r="R423">
        <f>$O423-P423</f>
        <v>0.18159228274598702</v>
      </c>
      <c r="S423">
        <f t="shared" si="35"/>
        <v>9.6445337077603027E-2</v>
      </c>
      <c r="T423">
        <f t="shared" si="32"/>
        <v>0.27803761982359004</v>
      </c>
      <c r="U423">
        <f t="shared" si="33"/>
        <v>0.5231698016519658</v>
      </c>
      <c r="V423">
        <v>0.84615384615384581</v>
      </c>
      <c r="W423">
        <f t="shared" si="34"/>
        <v>1.3693236478058117</v>
      </c>
      <c r="X423" s="9" t="s">
        <v>17104</v>
      </c>
      <c r="Y423" t="s">
        <v>161</v>
      </c>
      <c r="Z423" t="s">
        <v>921</v>
      </c>
      <c r="AA423" t="s">
        <v>17147</v>
      </c>
      <c r="AB423">
        <v>30</v>
      </c>
      <c r="AC423" t="s">
        <v>163</v>
      </c>
      <c r="AD423" s="5" t="s">
        <v>922</v>
      </c>
      <c r="AE423" t="s">
        <v>923</v>
      </c>
      <c r="AF423" t="s">
        <v>37</v>
      </c>
      <c r="AG423" t="s">
        <v>31</v>
      </c>
      <c r="AH423" t="s">
        <v>31</v>
      </c>
      <c r="AI423" t="s">
        <v>31</v>
      </c>
      <c r="AJ423">
        <v>0</v>
      </c>
      <c r="AK423">
        <v>0</v>
      </c>
      <c r="AL423">
        <v>0</v>
      </c>
      <c r="AM423">
        <v>0</v>
      </c>
    </row>
    <row r="424" spans="1:39" x14ac:dyDescent="0.3">
      <c r="A424" t="s">
        <v>3321</v>
      </c>
      <c r="B424" t="s">
        <v>3322</v>
      </c>
      <c r="C424">
        <v>2</v>
      </c>
      <c r="D424">
        <v>2</v>
      </c>
      <c r="E424">
        <v>2</v>
      </c>
      <c r="F424">
        <v>10.3</v>
      </c>
      <c r="G424">
        <v>10.3</v>
      </c>
      <c r="H424">
        <v>10.3</v>
      </c>
      <c r="I424">
        <v>20.562999999999999</v>
      </c>
      <c r="J424">
        <v>0</v>
      </c>
      <c r="K424">
        <v>4.7698999999999998</v>
      </c>
      <c r="L424">
        <v>364180000</v>
      </c>
      <c r="M424">
        <v>11</v>
      </c>
      <c r="N424">
        <v>8</v>
      </c>
      <c r="O424">
        <v>0.231385317165405</v>
      </c>
      <c r="P424" t="s">
        <v>30</v>
      </c>
      <c r="Q424">
        <v>0.18873576819896701</v>
      </c>
      <c r="R424">
        <v>3</v>
      </c>
      <c r="S424">
        <f t="shared" si="35"/>
        <v>4.2649548966437995E-2</v>
      </c>
      <c r="T424">
        <f t="shared" si="32"/>
        <v>3.042649548966438</v>
      </c>
      <c r="U424">
        <f t="shared" si="33"/>
        <v>0.75355412908053643</v>
      </c>
      <c r="V424">
        <v>0.61538461538461486</v>
      </c>
      <c r="W424">
        <f t="shared" si="34"/>
        <v>1.3689387444651513</v>
      </c>
      <c r="X424" s="9" t="s">
        <v>17104</v>
      </c>
      <c r="Y424" t="s">
        <v>2531</v>
      </c>
      <c r="Z424" t="s">
        <v>3323</v>
      </c>
      <c r="AA424" t="s">
        <v>17287</v>
      </c>
      <c r="AB424">
        <v>20</v>
      </c>
      <c r="AC424" t="s">
        <v>567</v>
      </c>
      <c r="AD424" s="5" t="s">
        <v>75</v>
      </c>
      <c r="AE424" t="s">
        <v>76</v>
      </c>
      <c r="AF424" t="s">
        <v>37</v>
      </c>
      <c r="AG424" t="s">
        <v>31</v>
      </c>
      <c r="AH424" t="s">
        <v>31</v>
      </c>
      <c r="AI424" t="s">
        <v>31</v>
      </c>
      <c r="AJ424">
        <v>0</v>
      </c>
      <c r="AK424">
        <v>0</v>
      </c>
      <c r="AL424">
        <v>0</v>
      </c>
      <c r="AM424">
        <v>0</v>
      </c>
    </row>
    <row r="425" spans="1:39" x14ac:dyDescent="0.3">
      <c r="A425" t="s">
        <v>8587</v>
      </c>
      <c r="B425" t="s">
        <v>8588</v>
      </c>
      <c r="C425">
        <v>5</v>
      </c>
      <c r="D425">
        <v>5</v>
      </c>
      <c r="E425">
        <v>5</v>
      </c>
      <c r="F425">
        <v>17.100000000000001</v>
      </c>
      <c r="G425">
        <v>17.100000000000001</v>
      </c>
      <c r="H425">
        <v>17.100000000000001</v>
      </c>
      <c r="I425">
        <v>24.536999999999999</v>
      </c>
      <c r="J425">
        <v>0</v>
      </c>
      <c r="K425">
        <v>5.1706000000000003</v>
      </c>
      <c r="L425">
        <v>210950000</v>
      </c>
      <c r="M425">
        <v>10</v>
      </c>
      <c r="N425">
        <v>7</v>
      </c>
      <c r="O425">
        <v>-0.41322136297821999</v>
      </c>
      <c r="P425" t="s">
        <v>30</v>
      </c>
      <c r="Q425">
        <v>-0.45065505589757598</v>
      </c>
      <c r="R425">
        <v>3</v>
      </c>
      <c r="S425">
        <f t="shared" si="35"/>
        <v>3.7433692919355999E-2</v>
      </c>
      <c r="T425">
        <f t="shared" si="32"/>
        <v>3.0374336929193562</v>
      </c>
      <c r="U425">
        <f t="shared" si="33"/>
        <v>0.75311947440994631</v>
      </c>
      <c r="V425">
        <v>0.61538461538461486</v>
      </c>
      <c r="W425">
        <f t="shared" si="34"/>
        <v>1.3685040897945613</v>
      </c>
      <c r="X425" s="9" t="s">
        <v>17104</v>
      </c>
      <c r="Y425" t="s">
        <v>599</v>
      </c>
      <c r="Z425" t="s">
        <v>8589</v>
      </c>
      <c r="AA425" t="s">
        <v>17317</v>
      </c>
      <c r="AB425">
        <v>31</v>
      </c>
      <c r="AC425" t="s">
        <v>601</v>
      </c>
      <c r="AD425" s="5" t="s">
        <v>1234</v>
      </c>
      <c r="AE425" t="s">
        <v>1235</v>
      </c>
      <c r="AF425" t="s">
        <v>37</v>
      </c>
      <c r="AG425" t="s">
        <v>31</v>
      </c>
      <c r="AH425" t="s">
        <v>31</v>
      </c>
      <c r="AI425" t="s">
        <v>31</v>
      </c>
      <c r="AJ425">
        <v>0</v>
      </c>
      <c r="AK425">
        <v>0</v>
      </c>
      <c r="AL425">
        <v>0</v>
      </c>
      <c r="AM425">
        <v>0</v>
      </c>
    </row>
    <row r="426" spans="1:39" x14ac:dyDescent="0.3">
      <c r="A426" t="s">
        <v>12296</v>
      </c>
      <c r="B426" t="s">
        <v>12297</v>
      </c>
      <c r="C426">
        <v>6</v>
      </c>
      <c r="D426">
        <v>6</v>
      </c>
      <c r="E426">
        <v>6</v>
      </c>
      <c r="F426">
        <v>21.3</v>
      </c>
      <c r="G426">
        <v>21.3</v>
      </c>
      <c r="H426">
        <v>21.3</v>
      </c>
      <c r="I426">
        <v>27.702000000000002</v>
      </c>
      <c r="J426">
        <v>0</v>
      </c>
      <c r="K426">
        <v>13.746</v>
      </c>
      <c r="L426">
        <v>2041000000</v>
      </c>
      <c r="M426">
        <v>11</v>
      </c>
      <c r="N426">
        <v>44</v>
      </c>
      <c r="O426">
        <v>0.469404596262253</v>
      </c>
      <c r="P426">
        <v>0.281469497415755</v>
      </c>
      <c r="Q426">
        <v>0.39211843783656802</v>
      </c>
      <c r="R426">
        <f>$O426-P426</f>
        <v>0.18793509884649801</v>
      </c>
      <c r="S426">
        <f t="shared" si="35"/>
        <v>7.7286158425684981E-2</v>
      </c>
      <c r="T426">
        <f t="shared" si="32"/>
        <v>0.26522125727218299</v>
      </c>
      <c r="U426">
        <f t="shared" si="33"/>
        <v>0.52210177143934855</v>
      </c>
      <c r="V426">
        <v>0.84615384615384581</v>
      </c>
      <c r="W426">
        <f t="shared" si="34"/>
        <v>1.3682556175931944</v>
      </c>
      <c r="X426" s="9" t="s">
        <v>17104</v>
      </c>
      <c r="Y426" t="s">
        <v>1727</v>
      </c>
      <c r="Z426" t="s">
        <v>12298</v>
      </c>
      <c r="AA426" t="s">
        <v>17122</v>
      </c>
      <c r="AB426">
        <v>10</v>
      </c>
      <c r="AC426" t="s">
        <v>1729</v>
      </c>
      <c r="AD426" s="5" t="s">
        <v>75</v>
      </c>
      <c r="AE426" t="s">
        <v>76</v>
      </c>
      <c r="AF426" t="s">
        <v>219</v>
      </c>
      <c r="AG426" t="s">
        <v>31</v>
      </c>
      <c r="AH426" t="s">
        <v>31</v>
      </c>
      <c r="AI426" t="s">
        <v>31</v>
      </c>
      <c r="AJ426">
        <v>0</v>
      </c>
      <c r="AK426">
        <v>0</v>
      </c>
      <c r="AL426">
        <v>0</v>
      </c>
      <c r="AM426">
        <v>0</v>
      </c>
    </row>
    <row r="427" spans="1:39" x14ac:dyDescent="0.3">
      <c r="A427" t="s">
        <v>14471</v>
      </c>
      <c r="B427" t="s">
        <v>14472</v>
      </c>
      <c r="C427">
        <v>5</v>
      </c>
      <c r="D427">
        <v>5</v>
      </c>
      <c r="E427">
        <v>5</v>
      </c>
      <c r="F427">
        <v>13.1</v>
      </c>
      <c r="G427">
        <v>13.1</v>
      </c>
      <c r="H427">
        <v>13.1</v>
      </c>
      <c r="I427">
        <v>74.738</v>
      </c>
      <c r="J427">
        <v>0</v>
      </c>
      <c r="K427">
        <v>21.847000000000001</v>
      </c>
      <c r="L427">
        <v>356100000</v>
      </c>
      <c r="M427">
        <v>33</v>
      </c>
      <c r="N427">
        <v>10</v>
      </c>
      <c r="O427">
        <v>-0.94821565747261005</v>
      </c>
      <c r="P427" t="s">
        <v>30</v>
      </c>
      <c r="Q427">
        <v>-0.97805714607238803</v>
      </c>
      <c r="R427">
        <v>3</v>
      </c>
      <c r="S427">
        <f t="shared" si="35"/>
        <v>2.9841488599777977E-2</v>
      </c>
      <c r="T427">
        <f t="shared" si="32"/>
        <v>3.0298414885997778</v>
      </c>
      <c r="U427">
        <f t="shared" si="33"/>
        <v>0.75248679071664826</v>
      </c>
      <c r="V427">
        <v>0.61538461538461486</v>
      </c>
      <c r="W427">
        <f t="shared" si="34"/>
        <v>1.3678714061012631</v>
      </c>
      <c r="X427" s="9" t="s">
        <v>17104</v>
      </c>
      <c r="Y427" t="s">
        <v>661</v>
      </c>
      <c r="Z427" t="s">
        <v>14473</v>
      </c>
      <c r="AA427" t="s">
        <v>17353</v>
      </c>
      <c r="AB427">
        <v>29</v>
      </c>
      <c r="AC427" t="s">
        <v>663</v>
      </c>
      <c r="AD427" s="5" t="s">
        <v>75</v>
      </c>
      <c r="AE427" t="s">
        <v>76</v>
      </c>
      <c r="AF427" t="s">
        <v>37</v>
      </c>
      <c r="AG427" t="s">
        <v>31</v>
      </c>
      <c r="AH427" t="s">
        <v>31</v>
      </c>
      <c r="AI427" t="s">
        <v>31</v>
      </c>
      <c r="AJ427">
        <v>0</v>
      </c>
      <c r="AK427">
        <v>0</v>
      </c>
      <c r="AL427">
        <v>0</v>
      </c>
      <c r="AM427">
        <v>0</v>
      </c>
    </row>
    <row r="428" spans="1:39" x14ac:dyDescent="0.3">
      <c r="A428" t="s">
        <v>6261</v>
      </c>
      <c r="B428" t="s">
        <v>6262</v>
      </c>
      <c r="C428">
        <v>38</v>
      </c>
      <c r="D428">
        <v>38</v>
      </c>
      <c r="E428">
        <v>37</v>
      </c>
      <c r="F428">
        <v>63.9</v>
      </c>
      <c r="G428">
        <v>63.9</v>
      </c>
      <c r="H428">
        <v>62.6</v>
      </c>
      <c r="I428">
        <v>61.305999999999997</v>
      </c>
      <c r="J428">
        <v>0</v>
      </c>
      <c r="K428">
        <v>323.31</v>
      </c>
      <c r="L428">
        <v>22331000000</v>
      </c>
      <c r="M428">
        <v>31</v>
      </c>
      <c r="N428">
        <v>310</v>
      </c>
      <c r="O428">
        <v>0.75436452754280103</v>
      </c>
      <c r="P428">
        <v>0.69319952527682005</v>
      </c>
      <c r="Q428">
        <v>0.55754547566175505</v>
      </c>
      <c r="R428">
        <f>$O428-P428</f>
        <v>6.1165002265980983E-2</v>
      </c>
      <c r="S428">
        <f t="shared" si="35"/>
        <v>0.19681905188104598</v>
      </c>
      <c r="T428">
        <f t="shared" si="32"/>
        <v>0.25798405414702696</v>
      </c>
      <c r="U428">
        <f t="shared" si="33"/>
        <v>0.5214986711789189</v>
      </c>
      <c r="V428">
        <v>0.84615384615384581</v>
      </c>
      <c r="W428">
        <f t="shared" si="34"/>
        <v>1.3676525173327647</v>
      </c>
      <c r="X428" s="9" t="s">
        <v>17104</v>
      </c>
      <c r="Y428" t="s">
        <v>166</v>
      </c>
      <c r="Z428" t="s">
        <v>6263</v>
      </c>
      <c r="AA428" t="s">
        <v>17127</v>
      </c>
      <c r="AB428">
        <v>26</v>
      </c>
      <c r="AC428" t="s">
        <v>168</v>
      </c>
      <c r="AD428" s="5" t="s">
        <v>75</v>
      </c>
      <c r="AE428" t="s">
        <v>76</v>
      </c>
      <c r="AF428" t="s">
        <v>37</v>
      </c>
      <c r="AG428" t="s">
        <v>31</v>
      </c>
      <c r="AH428" t="s">
        <v>31</v>
      </c>
      <c r="AI428" t="s">
        <v>31</v>
      </c>
      <c r="AJ428">
        <v>0</v>
      </c>
      <c r="AK428">
        <v>0</v>
      </c>
      <c r="AL428">
        <v>0</v>
      </c>
      <c r="AM428">
        <v>0</v>
      </c>
    </row>
    <row r="429" spans="1:39" x14ac:dyDescent="0.3">
      <c r="A429" t="s">
        <v>11672</v>
      </c>
      <c r="B429" t="s">
        <v>11673</v>
      </c>
      <c r="C429">
        <v>4</v>
      </c>
      <c r="D429">
        <v>4</v>
      </c>
      <c r="E429">
        <v>4</v>
      </c>
      <c r="F429">
        <v>13.7</v>
      </c>
      <c r="G429">
        <v>13.7</v>
      </c>
      <c r="H429">
        <v>13.7</v>
      </c>
      <c r="I429">
        <v>46.07</v>
      </c>
      <c r="J429">
        <v>0</v>
      </c>
      <c r="K429">
        <v>10.259</v>
      </c>
      <c r="L429">
        <v>278780000</v>
      </c>
      <c r="M429">
        <v>18</v>
      </c>
      <c r="N429">
        <v>11</v>
      </c>
      <c r="O429">
        <v>-0.62805272042751303</v>
      </c>
      <c r="P429" t="s">
        <v>30</v>
      </c>
      <c r="Q429">
        <v>-0.65158467207636195</v>
      </c>
      <c r="R429">
        <v>3</v>
      </c>
      <c r="S429">
        <f t="shared" si="35"/>
        <v>2.3531951648848914E-2</v>
      </c>
      <c r="T429">
        <f t="shared" si="32"/>
        <v>3.0235319516488488</v>
      </c>
      <c r="U429">
        <f t="shared" si="33"/>
        <v>0.7519609959707374</v>
      </c>
      <c r="V429">
        <v>0.61538461538461486</v>
      </c>
      <c r="W429">
        <f t="shared" si="34"/>
        <v>1.3673456113553524</v>
      </c>
      <c r="X429" s="9" t="s">
        <v>17104</v>
      </c>
      <c r="Y429" t="s">
        <v>365</v>
      </c>
      <c r="Z429" t="s">
        <v>11674</v>
      </c>
      <c r="AA429" t="s">
        <v>17354</v>
      </c>
      <c r="AB429">
        <v>35</v>
      </c>
      <c r="AC429" t="s">
        <v>81</v>
      </c>
      <c r="AD429" s="5" t="s">
        <v>118</v>
      </c>
      <c r="AE429" t="s">
        <v>119</v>
      </c>
      <c r="AF429" t="s">
        <v>37</v>
      </c>
      <c r="AG429" t="s">
        <v>31</v>
      </c>
      <c r="AH429" t="s">
        <v>31</v>
      </c>
      <c r="AI429" t="s">
        <v>31</v>
      </c>
      <c r="AJ429">
        <v>0</v>
      </c>
      <c r="AK429">
        <v>0</v>
      </c>
      <c r="AL429">
        <v>0</v>
      </c>
      <c r="AM429">
        <v>0</v>
      </c>
    </row>
    <row r="430" spans="1:39" x14ac:dyDescent="0.3">
      <c r="A430" t="s">
        <v>8019</v>
      </c>
      <c r="B430" t="s">
        <v>8020</v>
      </c>
      <c r="C430">
        <v>15</v>
      </c>
      <c r="D430">
        <v>15</v>
      </c>
      <c r="E430">
        <v>15</v>
      </c>
      <c r="F430">
        <v>18.5</v>
      </c>
      <c r="G430">
        <v>18.5</v>
      </c>
      <c r="H430">
        <v>18.5</v>
      </c>
      <c r="I430">
        <v>116.6</v>
      </c>
      <c r="J430">
        <v>0</v>
      </c>
      <c r="K430">
        <v>46.412999999999997</v>
      </c>
      <c r="L430">
        <v>1135400000</v>
      </c>
      <c r="M430">
        <v>62</v>
      </c>
      <c r="N430">
        <v>58</v>
      </c>
      <c r="O430">
        <v>-0.65748335306461003</v>
      </c>
      <c r="P430" t="s">
        <v>30</v>
      </c>
      <c r="Q430">
        <v>-0.66912174224853505</v>
      </c>
      <c r="R430">
        <v>3</v>
      </c>
      <c r="S430">
        <f t="shared" si="35"/>
        <v>1.1638389183925013E-2</v>
      </c>
      <c r="T430">
        <f t="shared" si="32"/>
        <v>3.0116383891839251</v>
      </c>
      <c r="U430">
        <f t="shared" si="33"/>
        <v>0.75096986576532709</v>
      </c>
      <c r="V430">
        <v>0.61538461538461486</v>
      </c>
      <c r="W430">
        <f t="shared" si="34"/>
        <v>1.366354481149942</v>
      </c>
      <c r="X430" s="9" t="s">
        <v>17104</v>
      </c>
      <c r="Y430" t="s">
        <v>599</v>
      </c>
      <c r="Z430" t="s">
        <v>8021</v>
      </c>
      <c r="AA430" t="s">
        <v>17355</v>
      </c>
      <c r="AB430">
        <v>31</v>
      </c>
      <c r="AC430" t="s">
        <v>601</v>
      </c>
      <c r="AD430" s="5" t="s">
        <v>118</v>
      </c>
      <c r="AE430" t="s">
        <v>119</v>
      </c>
      <c r="AF430" t="s">
        <v>37</v>
      </c>
      <c r="AG430" t="s">
        <v>31</v>
      </c>
      <c r="AH430" t="s">
        <v>31</v>
      </c>
      <c r="AI430" t="s">
        <v>31</v>
      </c>
      <c r="AJ430">
        <v>0</v>
      </c>
      <c r="AK430">
        <v>0</v>
      </c>
      <c r="AL430">
        <v>0</v>
      </c>
      <c r="AM430">
        <v>0</v>
      </c>
    </row>
    <row r="431" spans="1:39" x14ac:dyDescent="0.3">
      <c r="A431" t="s">
        <v>10082</v>
      </c>
      <c r="B431" t="s">
        <v>10083</v>
      </c>
      <c r="C431">
        <v>3</v>
      </c>
      <c r="D431">
        <v>2</v>
      </c>
      <c r="E431">
        <v>2</v>
      </c>
      <c r="F431">
        <v>18.899999999999999</v>
      </c>
      <c r="G431">
        <v>15.4</v>
      </c>
      <c r="H431">
        <v>15.4</v>
      </c>
      <c r="I431">
        <v>30.588999999999999</v>
      </c>
      <c r="J431">
        <v>0</v>
      </c>
      <c r="K431">
        <v>5.3662000000000001</v>
      </c>
      <c r="L431">
        <v>81107000</v>
      </c>
      <c r="M431">
        <v>6</v>
      </c>
      <c r="N431">
        <v>12</v>
      </c>
      <c r="O431">
        <v>0.30994156481964202</v>
      </c>
      <c r="P431">
        <v>0.30162974148988703</v>
      </c>
      <c r="Q431" t="s">
        <v>30</v>
      </c>
      <c r="R431">
        <f>$O431-P431</f>
        <v>8.311823329754997E-3</v>
      </c>
      <c r="S431">
        <v>3</v>
      </c>
      <c r="T431">
        <f t="shared" si="32"/>
        <v>3.008311823329755</v>
      </c>
      <c r="U431">
        <f t="shared" si="33"/>
        <v>0.75069265194414625</v>
      </c>
      <c r="V431">
        <v>0.61538461538461486</v>
      </c>
      <c r="W431">
        <f t="shared" si="34"/>
        <v>1.3660772673287611</v>
      </c>
      <c r="X431" s="9" t="s">
        <v>17104</v>
      </c>
      <c r="Y431" t="s">
        <v>115</v>
      </c>
      <c r="Z431" t="s">
        <v>10084</v>
      </c>
      <c r="AA431" t="s">
        <v>17356</v>
      </c>
      <c r="AB431">
        <v>34</v>
      </c>
      <c r="AC431" t="s">
        <v>117</v>
      </c>
      <c r="AD431" s="5" t="s">
        <v>118</v>
      </c>
      <c r="AE431" t="s">
        <v>119</v>
      </c>
      <c r="AF431" t="s">
        <v>37</v>
      </c>
      <c r="AG431" t="s">
        <v>31</v>
      </c>
      <c r="AH431" t="s">
        <v>31</v>
      </c>
      <c r="AI431" t="s">
        <v>31</v>
      </c>
      <c r="AJ431">
        <v>0</v>
      </c>
      <c r="AK431">
        <v>0</v>
      </c>
      <c r="AL431">
        <v>0</v>
      </c>
      <c r="AM431">
        <v>0</v>
      </c>
    </row>
    <row r="432" spans="1:39" x14ac:dyDescent="0.3">
      <c r="A432" t="s">
        <v>2951</v>
      </c>
      <c r="B432" t="s">
        <v>2952</v>
      </c>
      <c r="C432">
        <v>35</v>
      </c>
      <c r="D432">
        <v>35</v>
      </c>
      <c r="E432">
        <v>21</v>
      </c>
      <c r="F432">
        <v>47.7</v>
      </c>
      <c r="G432">
        <v>47.7</v>
      </c>
      <c r="H432">
        <v>29.6</v>
      </c>
      <c r="I432">
        <v>89.153000000000006</v>
      </c>
      <c r="J432">
        <v>0</v>
      </c>
      <c r="K432">
        <v>234.32</v>
      </c>
      <c r="L432">
        <v>15466000000</v>
      </c>
      <c r="M432">
        <v>32</v>
      </c>
      <c r="N432">
        <v>264</v>
      </c>
      <c r="O432">
        <v>0.87679216801188897</v>
      </c>
      <c r="P432">
        <v>-0.27265067175030699</v>
      </c>
      <c r="Q432">
        <v>-0.97292691469192505</v>
      </c>
      <c r="R432">
        <f>$O432-P432</f>
        <v>1.1494428397621959</v>
      </c>
      <c r="S432">
        <f>$O432-Q432</f>
        <v>1.8497190827038139</v>
      </c>
      <c r="T432">
        <f t="shared" si="32"/>
        <v>2.9991619224660098</v>
      </c>
      <c r="U432">
        <f t="shared" si="33"/>
        <v>0.74993016020550085</v>
      </c>
      <c r="V432">
        <v>0.61538461538461486</v>
      </c>
      <c r="W432">
        <f t="shared" si="34"/>
        <v>1.3653147755901158</v>
      </c>
      <c r="X432" s="9" t="s">
        <v>17104</v>
      </c>
      <c r="Y432" t="s">
        <v>544</v>
      </c>
      <c r="Z432" t="s">
        <v>2953</v>
      </c>
      <c r="AA432" t="s">
        <v>17357</v>
      </c>
      <c r="AB432">
        <v>35</v>
      </c>
      <c r="AC432" t="s">
        <v>81</v>
      </c>
      <c r="AD432" s="5" t="s">
        <v>381</v>
      </c>
      <c r="AE432" t="s">
        <v>382</v>
      </c>
      <c r="AF432" t="s">
        <v>219</v>
      </c>
      <c r="AG432" t="s">
        <v>17101</v>
      </c>
      <c r="AH432" t="s">
        <v>31</v>
      </c>
      <c r="AI432" t="s">
        <v>31</v>
      </c>
      <c r="AJ432">
        <v>0</v>
      </c>
      <c r="AK432">
        <v>0</v>
      </c>
      <c r="AL432">
        <v>0</v>
      </c>
      <c r="AM432">
        <v>0</v>
      </c>
    </row>
    <row r="433" spans="1:39" x14ac:dyDescent="0.3">
      <c r="A433" t="s">
        <v>10929</v>
      </c>
      <c r="B433" t="s">
        <v>10930</v>
      </c>
      <c r="C433">
        <v>6</v>
      </c>
      <c r="D433">
        <v>6</v>
      </c>
      <c r="E433">
        <v>5</v>
      </c>
      <c r="F433">
        <v>14.5</v>
      </c>
      <c r="G433">
        <v>14.5</v>
      </c>
      <c r="H433">
        <v>11.7</v>
      </c>
      <c r="I433">
        <v>59.893999999999998</v>
      </c>
      <c r="J433">
        <v>0</v>
      </c>
      <c r="K433">
        <v>12.824</v>
      </c>
      <c r="L433">
        <v>321960000</v>
      </c>
      <c r="M433">
        <v>35</v>
      </c>
      <c r="N433">
        <v>11</v>
      </c>
      <c r="O433">
        <v>-1.1664575338363601</v>
      </c>
      <c r="P433">
        <v>-1.35250839165279</v>
      </c>
      <c r="Q433">
        <v>-1.2088785469532</v>
      </c>
      <c r="R433">
        <f>$O433-P433</f>
        <v>0.18605085781642994</v>
      </c>
      <c r="S433">
        <f>$O433-Q433</f>
        <v>4.2421013116839879E-2</v>
      </c>
      <c r="T433">
        <f t="shared" si="32"/>
        <v>0.22847187093326982</v>
      </c>
      <c r="U433">
        <f t="shared" si="33"/>
        <v>0.51903932257777241</v>
      </c>
      <c r="V433">
        <v>0.84615384615384581</v>
      </c>
      <c r="W433">
        <f t="shared" si="34"/>
        <v>1.3651931687316181</v>
      </c>
      <c r="X433" s="9" t="s">
        <v>17104</v>
      </c>
      <c r="Y433" t="s">
        <v>4348</v>
      </c>
      <c r="Z433" t="s">
        <v>10931</v>
      </c>
      <c r="AA433" t="s">
        <v>17145</v>
      </c>
      <c r="AB433">
        <v>30</v>
      </c>
      <c r="AC433" t="s">
        <v>4350</v>
      </c>
      <c r="AD433" s="5" t="s">
        <v>118</v>
      </c>
      <c r="AE433" t="s">
        <v>119</v>
      </c>
      <c r="AF433" t="s">
        <v>37</v>
      </c>
      <c r="AG433" t="s">
        <v>31</v>
      </c>
      <c r="AH433" t="s">
        <v>31</v>
      </c>
      <c r="AI433" t="s">
        <v>31</v>
      </c>
      <c r="AJ433">
        <v>0</v>
      </c>
      <c r="AK433">
        <v>0</v>
      </c>
      <c r="AL433">
        <v>0</v>
      </c>
      <c r="AM433">
        <v>0</v>
      </c>
    </row>
    <row r="434" spans="1:39" x14ac:dyDescent="0.3">
      <c r="A434" t="s">
        <v>5620</v>
      </c>
      <c r="B434" t="s">
        <v>5621</v>
      </c>
      <c r="C434">
        <v>7</v>
      </c>
      <c r="D434">
        <v>7</v>
      </c>
      <c r="E434">
        <v>7</v>
      </c>
      <c r="F434">
        <v>21.7</v>
      </c>
      <c r="G434">
        <v>21.7</v>
      </c>
      <c r="H434">
        <v>21.7</v>
      </c>
      <c r="I434">
        <v>39.353999999999999</v>
      </c>
      <c r="J434">
        <v>0</v>
      </c>
      <c r="K434">
        <v>17.286000000000001</v>
      </c>
      <c r="L434">
        <v>427980000</v>
      </c>
      <c r="M434">
        <v>20</v>
      </c>
      <c r="N434">
        <v>14</v>
      </c>
      <c r="O434">
        <v>-0.79007305329044697</v>
      </c>
      <c r="P434" t="s">
        <v>30</v>
      </c>
      <c r="Q434">
        <v>-0.78564302995801005</v>
      </c>
      <c r="R434">
        <v>3</v>
      </c>
      <c r="S434">
        <f>$O434-Q434</f>
        <v>-4.4300233324369165E-3</v>
      </c>
      <c r="T434">
        <f t="shared" si="32"/>
        <v>2.995569976667563</v>
      </c>
      <c r="U434">
        <f t="shared" si="33"/>
        <v>0.74963083138896358</v>
      </c>
      <c r="V434">
        <v>0.61538461538461486</v>
      </c>
      <c r="W434">
        <f t="shared" si="34"/>
        <v>1.3650154467735784</v>
      </c>
      <c r="X434" s="9" t="s">
        <v>17104</v>
      </c>
      <c r="Y434" t="s">
        <v>300</v>
      </c>
      <c r="Z434" t="s">
        <v>5622</v>
      </c>
      <c r="AA434" t="s">
        <v>17358</v>
      </c>
      <c r="AB434">
        <v>29</v>
      </c>
      <c r="AC434" t="s">
        <v>302</v>
      </c>
      <c r="AD434" s="5" t="s">
        <v>118</v>
      </c>
      <c r="AE434" t="s">
        <v>119</v>
      </c>
      <c r="AF434" t="s">
        <v>37</v>
      </c>
      <c r="AG434" t="s">
        <v>31</v>
      </c>
      <c r="AH434" t="s">
        <v>31</v>
      </c>
      <c r="AI434" t="s">
        <v>31</v>
      </c>
      <c r="AJ434">
        <v>0</v>
      </c>
      <c r="AK434">
        <v>0</v>
      </c>
      <c r="AL434">
        <v>0</v>
      </c>
      <c r="AM434">
        <v>0</v>
      </c>
    </row>
    <row r="435" spans="1:39" x14ac:dyDescent="0.3">
      <c r="A435" t="s">
        <v>5079</v>
      </c>
      <c r="B435" t="s">
        <v>5080</v>
      </c>
      <c r="C435">
        <v>3</v>
      </c>
      <c r="D435">
        <v>3</v>
      </c>
      <c r="E435">
        <v>3</v>
      </c>
      <c r="F435">
        <v>9.6999999999999993</v>
      </c>
      <c r="G435">
        <v>9.6999999999999993</v>
      </c>
      <c r="H435">
        <v>9.6999999999999993</v>
      </c>
      <c r="I435">
        <v>38.808999999999997</v>
      </c>
      <c r="J435">
        <v>0</v>
      </c>
      <c r="K435">
        <v>6.4790999999999999</v>
      </c>
      <c r="L435">
        <v>92563000</v>
      </c>
      <c r="M435">
        <v>11</v>
      </c>
      <c r="N435">
        <v>12</v>
      </c>
      <c r="O435">
        <v>-0.16416956158354901</v>
      </c>
      <c r="P435">
        <v>-0.155893964899911</v>
      </c>
      <c r="Q435" t="s">
        <v>30</v>
      </c>
      <c r="R435">
        <f>$O435-P435</f>
        <v>-8.2755966836380035E-3</v>
      </c>
      <c r="S435">
        <v>3</v>
      </c>
      <c r="T435">
        <f t="shared" si="32"/>
        <v>2.9917244033163621</v>
      </c>
      <c r="U435">
        <f t="shared" si="33"/>
        <v>0.7493103669430301</v>
      </c>
      <c r="V435">
        <v>0.61538461538461486</v>
      </c>
      <c r="W435">
        <f t="shared" si="34"/>
        <v>1.3646949823276451</v>
      </c>
      <c r="X435" s="9" t="s">
        <v>17104</v>
      </c>
      <c r="Y435" t="s">
        <v>5081</v>
      </c>
      <c r="Z435" t="s">
        <v>5082</v>
      </c>
      <c r="AA435" t="s">
        <v>17184</v>
      </c>
      <c r="AB435">
        <v>35</v>
      </c>
      <c r="AC435" t="s">
        <v>81</v>
      </c>
      <c r="AD435" s="5" t="s">
        <v>75</v>
      </c>
      <c r="AE435" t="s">
        <v>76</v>
      </c>
      <c r="AF435" t="s">
        <v>37</v>
      </c>
      <c r="AG435" t="s">
        <v>31</v>
      </c>
      <c r="AH435" t="s">
        <v>31</v>
      </c>
      <c r="AI435" t="s">
        <v>31</v>
      </c>
      <c r="AJ435">
        <v>0</v>
      </c>
      <c r="AK435">
        <v>0</v>
      </c>
      <c r="AL435">
        <v>0</v>
      </c>
      <c r="AM435">
        <v>0</v>
      </c>
    </row>
    <row r="436" spans="1:39" x14ac:dyDescent="0.3">
      <c r="A436" t="s">
        <v>16632</v>
      </c>
      <c r="B436" t="s">
        <v>16633</v>
      </c>
      <c r="C436">
        <v>10</v>
      </c>
      <c r="D436">
        <v>10</v>
      </c>
      <c r="E436">
        <v>10</v>
      </c>
      <c r="F436">
        <v>43.6</v>
      </c>
      <c r="G436">
        <v>43.6</v>
      </c>
      <c r="H436">
        <v>43.6</v>
      </c>
      <c r="I436">
        <v>36.137</v>
      </c>
      <c r="J436">
        <v>0</v>
      </c>
      <c r="K436">
        <v>251.87</v>
      </c>
      <c r="L436">
        <v>2237500000</v>
      </c>
      <c r="M436">
        <v>15</v>
      </c>
      <c r="N436">
        <v>46</v>
      </c>
      <c r="O436">
        <v>0.193578451871872</v>
      </c>
      <c r="P436">
        <v>-2.0478776789137301E-2</v>
      </c>
      <c r="Q436">
        <v>0.19720856845378901</v>
      </c>
      <c r="R436">
        <f>$O436-P436</f>
        <v>0.21405722866100929</v>
      </c>
      <c r="S436">
        <f t="shared" ref="S436:S451" si="36">$O436-Q436</f>
        <v>-3.6301165819170034E-3</v>
      </c>
      <c r="T436">
        <f t="shared" si="32"/>
        <v>0.21042711207909229</v>
      </c>
      <c r="U436">
        <f t="shared" si="33"/>
        <v>0.51753559267325766</v>
      </c>
      <c r="V436">
        <v>0.84615384615384581</v>
      </c>
      <c r="W436">
        <f t="shared" si="34"/>
        <v>1.3636894388271035</v>
      </c>
      <c r="X436" s="9" t="s">
        <v>17104</v>
      </c>
      <c r="Y436" t="s">
        <v>4054</v>
      </c>
      <c r="Z436" t="s">
        <v>16634</v>
      </c>
      <c r="AA436" t="s">
        <v>17212</v>
      </c>
      <c r="AB436">
        <v>26</v>
      </c>
      <c r="AC436" t="s">
        <v>4056</v>
      </c>
      <c r="AD436" s="5" t="s">
        <v>75</v>
      </c>
      <c r="AE436" t="s">
        <v>76</v>
      </c>
      <c r="AF436" t="s">
        <v>37</v>
      </c>
      <c r="AG436" t="s">
        <v>31</v>
      </c>
      <c r="AH436" t="s">
        <v>31</v>
      </c>
      <c r="AI436" t="s">
        <v>31</v>
      </c>
      <c r="AJ436">
        <v>0</v>
      </c>
      <c r="AK436">
        <v>0</v>
      </c>
      <c r="AL436">
        <v>0</v>
      </c>
      <c r="AM436">
        <v>0</v>
      </c>
    </row>
    <row r="437" spans="1:39" x14ac:dyDescent="0.3">
      <c r="A437" t="s">
        <v>9982</v>
      </c>
      <c r="B437" t="s">
        <v>9983</v>
      </c>
      <c r="C437">
        <v>8</v>
      </c>
      <c r="D437">
        <v>2</v>
      </c>
      <c r="E437">
        <v>1</v>
      </c>
      <c r="F437">
        <v>37.5</v>
      </c>
      <c r="G437">
        <v>10.6</v>
      </c>
      <c r="H437">
        <v>5.0999999999999996</v>
      </c>
      <c r="I437">
        <v>23.939</v>
      </c>
      <c r="J437">
        <v>2.0144999999999999E-4</v>
      </c>
      <c r="K437">
        <v>3.76</v>
      </c>
      <c r="L437">
        <v>77732000</v>
      </c>
      <c r="M437">
        <v>16</v>
      </c>
      <c r="N437">
        <v>7</v>
      </c>
      <c r="O437">
        <v>-0.63222533464431796</v>
      </c>
      <c r="P437" t="s">
        <v>30</v>
      </c>
      <c r="Q437">
        <v>-1.5291506052017201</v>
      </c>
      <c r="R437">
        <v>3</v>
      </c>
      <c r="S437">
        <f t="shared" si="36"/>
        <v>0.89692527055740212</v>
      </c>
      <c r="T437">
        <f t="shared" si="32"/>
        <v>3.8969252705574022</v>
      </c>
      <c r="U437">
        <f t="shared" si="33"/>
        <v>0.82474377254645015</v>
      </c>
      <c r="V437">
        <v>0.53846153846153832</v>
      </c>
      <c r="W437">
        <f t="shared" si="34"/>
        <v>1.3632053110079885</v>
      </c>
      <c r="X437" s="9" t="s">
        <v>17104</v>
      </c>
      <c r="Y437" t="s">
        <v>161</v>
      </c>
      <c r="Z437" t="s">
        <v>9984</v>
      </c>
      <c r="AA437" t="s">
        <v>17147</v>
      </c>
      <c r="AB437">
        <v>30</v>
      </c>
      <c r="AC437" t="s">
        <v>163</v>
      </c>
      <c r="AD437" s="5" t="s">
        <v>2348</v>
      </c>
      <c r="AE437" t="s">
        <v>2349</v>
      </c>
      <c r="AF437" t="s">
        <v>37</v>
      </c>
      <c r="AG437" t="s">
        <v>31</v>
      </c>
      <c r="AH437" t="s">
        <v>31</v>
      </c>
      <c r="AI437" t="s">
        <v>31</v>
      </c>
      <c r="AJ437">
        <v>0</v>
      </c>
      <c r="AK437">
        <v>0</v>
      </c>
      <c r="AL437">
        <v>0</v>
      </c>
      <c r="AM437">
        <v>0</v>
      </c>
    </row>
    <row r="438" spans="1:39" x14ac:dyDescent="0.3">
      <c r="A438" t="s">
        <v>6785</v>
      </c>
      <c r="B438" t="s">
        <v>6786</v>
      </c>
      <c r="C438">
        <v>2</v>
      </c>
      <c r="D438">
        <v>2</v>
      </c>
      <c r="E438">
        <v>2</v>
      </c>
      <c r="F438">
        <v>17.8</v>
      </c>
      <c r="G438">
        <v>17.8</v>
      </c>
      <c r="H438">
        <v>17.8</v>
      </c>
      <c r="I438">
        <v>18.411000000000001</v>
      </c>
      <c r="J438">
        <v>0</v>
      </c>
      <c r="K438">
        <v>9.7133000000000003</v>
      </c>
      <c r="L438">
        <v>224640000</v>
      </c>
      <c r="M438">
        <v>4</v>
      </c>
      <c r="N438">
        <v>9</v>
      </c>
      <c r="O438">
        <v>0.14536637812852901</v>
      </c>
      <c r="P438" t="s">
        <v>30</v>
      </c>
      <c r="Q438">
        <v>0.17653232387133999</v>
      </c>
      <c r="R438">
        <v>3</v>
      </c>
      <c r="S438">
        <f t="shared" si="36"/>
        <v>-3.116594574281098E-2</v>
      </c>
      <c r="T438">
        <f t="shared" si="32"/>
        <v>2.9688340542571892</v>
      </c>
      <c r="U438">
        <f t="shared" si="33"/>
        <v>0.7474028378547658</v>
      </c>
      <c r="V438">
        <v>0.61538461538461486</v>
      </c>
      <c r="W438">
        <f t="shared" si="34"/>
        <v>1.3627874532393807</v>
      </c>
      <c r="X438" s="9" t="s">
        <v>17104</v>
      </c>
      <c r="Y438" t="s">
        <v>432</v>
      </c>
      <c r="Z438" t="s">
        <v>6787</v>
      </c>
      <c r="AA438" t="e">
        <v>#N/A</v>
      </c>
      <c r="AB438">
        <v>20</v>
      </c>
      <c r="AC438" t="s">
        <v>67</v>
      </c>
      <c r="AD438" s="5" t="s">
        <v>6788</v>
      </c>
      <c r="AE438" t="s">
        <v>6789</v>
      </c>
      <c r="AF438" t="s">
        <v>37</v>
      </c>
      <c r="AG438" t="s">
        <v>31</v>
      </c>
      <c r="AH438" t="s">
        <v>31</v>
      </c>
      <c r="AI438" t="s">
        <v>31</v>
      </c>
      <c r="AJ438">
        <v>0</v>
      </c>
      <c r="AK438">
        <v>0</v>
      </c>
      <c r="AL438">
        <v>0</v>
      </c>
      <c r="AM438">
        <v>0</v>
      </c>
    </row>
    <row r="439" spans="1:39" x14ac:dyDescent="0.3">
      <c r="A439" t="s">
        <v>15009</v>
      </c>
      <c r="B439" t="s">
        <v>15010</v>
      </c>
      <c r="C439">
        <v>10</v>
      </c>
      <c r="D439">
        <v>7</v>
      </c>
      <c r="E439">
        <v>7</v>
      </c>
      <c r="F439">
        <v>16.7</v>
      </c>
      <c r="G439">
        <v>12.2</v>
      </c>
      <c r="H439">
        <v>12.2</v>
      </c>
      <c r="I439">
        <v>71.427000000000007</v>
      </c>
      <c r="J439">
        <v>0</v>
      </c>
      <c r="K439">
        <v>27.457000000000001</v>
      </c>
      <c r="L439">
        <v>315350000</v>
      </c>
      <c r="M439">
        <v>21</v>
      </c>
      <c r="N439">
        <v>13</v>
      </c>
      <c r="O439">
        <v>-0.66400159709155604</v>
      </c>
      <c r="P439" t="s">
        <v>30</v>
      </c>
      <c r="Q439">
        <v>-0.62776538729667697</v>
      </c>
      <c r="R439">
        <v>3</v>
      </c>
      <c r="S439">
        <f t="shared" si="36"/>
        <v>-3.6236209794879071E-2</v>
      </c>
      <c r="T439">
        <f t="shared" si="32"/>
        <v>2.963763790205121</v>
      </c>
      <c r="U439">
        <f t="shared" si="33"/>
        <v>0.74698031585042679</v>
      </c>
      <c r="V439">
        <v>0.61538461538461486</v>
      </c>
      <c r="W439">
        <f t="shared" si="34"/>
        <v>1.3623649312350417</v>
      </c>
      <c r="X439" s="9" t="s">
        <v>17104</v>
      </c>
      <c r="Y439" t="s">
        <v>227</v>
      </c>
      <c r="Z439" t="s">
        <v>15011</v>
      </c>
      <c r="AA439" t="s">
        <v>17359</v>
      </c>
      <c r="AB439">
        <v>35</v>
      </c>
      <c r="AC439" t="s">
        <v>81</v>
      </c>
      <c r="AD439" s="5" t="s">
        <v>434</v>
      </c>
      <c r="AE439" t="s">
        <v>435</v>
      </c>
      <c r="AF439" t="s">
        <v>37</v>
      </c>
      <c r="AG439" t="s">
        <v>31</v>
      </c>
      <c r="AH439" t="s">
        <v>31</v>
      </c>
      <c r="AI439" t="s">
        <v>31</v>
      </c>
      <c r="AJ439">
        <v>0</v>
      </c>
      <c r="AK439">
        <v>0</v>
      </c>
      <c r="AL439">
        <v>0</v>
      </c>
      <c r="AM439">
        <v>0</v>
      </c>
    </row>
    <row r="440" spans="1:39" x14ac:dyDescent="0.3">
      <c r="A440" t="s">
        <v>14438</v>
      </c>
      <c r="B440" t="s">
        <v>14439</v>
      </c>
      <c r="C440">
        <v>20</v>
      </c>
      <c r="D440">
        <v>20</v>
      </c>
      <c r="E440">
        <v>19</v>
      </c>
      <c r="F440">
        <v>40.200000000000003</v>
      </c>
      <c r="G440">
        <v>40.200000000000003</v>
      </c>
      <c r="H440">
        <v>38.5</v>
      </c>
      <c r="I440">
        <v>59.651000000000003</v>
      </c>
      <c r="J440">
        <v>0</v>
      </c>
      <c r="K440">
        <v>323.31</v>
      </c>
      <c r="L440">
        <v>7171700000</v>
      </c>
      <c r="M440">
        <v>29</v>
      </c>
      <c r="N440">
        <v>144</v>
      </c>
      <c r="O440">
        <v>0.26653700321912799</v>
      </c>
      <c r="P440" t="s">
        <v>30</v>
      </c>
      <c r="Q440">
        <v>-0.61822701059281804</v>
      </c>
      <c r="R440">
        <v>3</v>
      </c>
      <c r="S440">
        <f t="shared" si="36"/>
        <v>0.88476401381194603</v>
      </c>
      <c r="T440">
        <f t="shared" si="32"/>
        <v>3.8847640138119459</v>
      </c>
      <c r="U440">
        <f t="shared" si="33"/>
        <v>0.82373033448432886</v>
      </c>
      <c r="V440">
        <v>0.53846153846153832</v>
      </c>
      <c r="W440">
        <f t="shared" si="34"/>
        <v>1.3621918729458673</v>
      </c>
      <c r="X440" s="9" t="s">
        <v>17104</v>
      </c>
      <c r="Y440" t="s">
        <v>161</v>
      </c>
      <c r="Z440" t="s">
        <v>14440</v>
      </c>
      <c r="AA440" t="s">
        <v>17360</v>
      </c>
      <c r="AB440">
        <v>30</v>
      </c>
      <c r="AC440" t="s">
        <v>163</v>
      </c>
      <c r="AD440" s="5" t="s">
        <v>179</v>
      </c>
      <c r="AE440" t="s">
        <v>180</v>
      </c>
      <c r="AF440" t="s">
        <v>37</v>
      </c>
      <c r="AG440" t="s">
        <v>31</v>
      </c>
      <c r="AH440" t="s">
        <v>31</v>
      </c>
      <c r="AI440" t="s">
        <v>31</v>
      </c>
      <c r="AJ440">
        <v>0</v>
      </c>
      <c r="AK440">
        <v>0</v>
      </c>
      <c r="AL440">
        <v>0</v>
      </c>
      <c r="AM440">
        <v>0</v>
      </c>
    </row>
    <row r="441" spans="1:39" x14ac:dyDescent="0.3">
      <c r="A441" t="s">
        <v>12004</v>
      </c>
      <c r="B441" t="s">
        <v>12005</v>
      </c>
      <c r="C441">
        <v>6</v>
      </c>
      <c r="D441">
        <v>6</v>
      </c>
      <c r="E441">
        <v>6</v>
      </c>
      <c r="F441">
        <v>25</v>
      </c>
      <c r="G441">
        <v>25</v>
      </c>
      <c r="H441">
        <v>25</v>
      </c>
      <c r="I441">
        <v>36.695999999999998</v>
      </c>
      <c r="J441">
        <v>0</v>
      </c>
      <c r="K441">
        <v>15.571</v>
      </c>
      <c r="L441">
        <v>222890000</v>
      </c>
      <c r="M441">
        <v>11</v>
      </c>
      <c r="N441">
        <v>17</v>
      </c>
      <c r="O441">
        <v>-0.30010599063502402</v>
      </c>
      <c r="P441" t="s">
        <v>30</v>
      </c>
      <c r="Q441">
        <v>-0.25513166538439702</v>
      </c>
      <c r="R441">
        <v>3</v>
      </c>
      <c r="S441">
        <f t="shared" si="36"/>
        <v>-4.4974325250627001E-2</v>
      </c>
      <c r="T441">
        <f t="shared" si="32"/>
        <v>2.9550256747493728</v>
      </c>
      <c r="U441">
        <f t="shared" si="33"/>
        <v>0.74625213956244763</v>
      </c>
      <c r="V441">
        <v>0.61538461538461486</v>
      </c>
      <c r="W441">
        <f t="shared" si="34"/>
        <v>1.3616367549470625</v>
      </c>
      <c r="X441" s="9" t="s">
        <v>17104</v>
      </c>
      <c r="Y441" t="s">
        <v>365</v>
      </c>
      <c r="Z441" t="s">
        <v>12006</v>
      </c>
      <c r="AA441" t="s">
        <v>17361</v>
      </c>
      <c r="AB441">
        <v>35</v>
      </c>
      <c r="AC441" t="s">
        <v>81</v>
      </c>
      <c r="AD441" s="5" t="s">
        <v>6427</v>
      </c>
      <c r="AE441" t="s">
        <v>6428</v>
      </c>
      <c r="AF441" t="s">
        <v>37</v>
      </c>
      <c r="AG441" t="s">
        <v>31</v>
      </c>
      <c r="AH441" t="s">
        <v>31</v>
      </c>
      <c r="AI441" t="s">
        <v>31</v>
      </c>
      <c r="AJ441">
        <v>0</v>
      </c>
      <c r="AK441">
        <v>0</v>
      </c>
      <c r="AL441">
        <v>0</v>
      </c>
      <c r="AM441">
        <v>0</v>
      </c>
    </row>
    <row r="442" spans="1:39" x14ac:dyDescent="0.3">
      <c r="A442" t="s">
        <v>6891</v>
      </c>
      <c r="B442" t="s">
        <v>6892</v>
      </c>
      <c r="C442">
        <v>8</v>
      </c>
      <c r="D442">
        <v>8</v>
      </c>
      <c r="E442">
        <v>8</v>
      </c>
      <c r="F442">
        <v>25.8</v>
      </c>
      <c r="G442">
        <v>25.8</v>
      </c>
      <c r="H442">
        <v>25.8</v>
      </c>
      <c r="I442">
        <v>50.8</v>
      </c>
      <c r="J442">
        <v>0</v>
      </c>
      <c r="K442">
        <v>98.058999999999997</v>
      </c>
      <c r="L442">
        <v>901860000</v>
      </c>
      <c r="M442">
        <v>23</v>
      </c>
      <c r="N442">
        <v>25</v>
      </c>
      <c r="O442">
        <v>-0.35063900903333001</v>
      </c>
      <c r="P442">
        <v>-0.85644204924548295</v>
      </c>
      <c r="Q442">
        <v>-3.0526900663971901E-2</v>
      </c>
      <c r="R442">
        <f>$O442-P442</f>
        <v>0.50580304021215294</v>
      </c>
      <c r="S442">
        <f t="shared" si="36"/>
        <v>-0.32011210836935811</v>
      </c>
      <c r="T442">
        <f t="shared" si="32"/>
        <v>0.18569093184279484</v>
      </c>
      <c r="U442">
        <f t="shared" si="33"/>
        <v>0.51547424432023292</v>
      </c>
      <c r="V442">
        <v>0.84615384615384581</v>
      </c>
      <c r="W442">
        <f t="shared" si="34"/>
        <v>1.3616280904740787</v>
      </c>
      <c r="X442" s="9" t="s">
        <v>17104</v>
      </c>
      <c r="Y442" t="s">
        <v>3483</v>
      </c>
      <c r="Z442" t="s">
        <v>6893</v>
      </c>
      <c r="AA442" t="s">
        <v>17362</v>
      </c>
      <c r="AB442">
        <v>10</v>
      </c>
      <c r="AC442" t="s">
        <v>375</v>
      </c>
      <c r="AD442" s="5" t="s">
        <v>75</v>
      </c>
      <c r="AE442" t="s">
        <v>76</v>
      </c>
      <c r="AF442" t="s">
        <v>37</v>
      </c>
      <c r="AG442" t="s">
        <v>31</v>
      </c>
      <c r="AH442" t="s">
        <v>31</v>
      </c>
      <c r="AI442" t="s">
        <v>31</v>
      </c>
      <c r="AJ442">
        <v>0</v>
      </c>
      <c r="AK442">
        <v>0</v>
      </c>
      <c r="AL442">
        <v>0</v>
      </c>
      <c r="AM442">
        <v>0</v>
      </c>
    </row>
    <row r="443" spans="1:39" x14ac:dyDescent="0.3">
      <c r="A443" t="s">
        <v>4528</v>
      </c>
      <c r="B443" t="s">
        <v>4529</v>
      </c>
      <c r="C443">
        <v>18</v>
      </c>
      <c r="D443">
        <v>10</v>
      </c>
      <c r="E443">
        <v>10</v>
      </c>
      <c r="F443">
        <v>49.2</v>
      </c>
      <c r="G443">
        <v>31</v>
      </c>
      <c r="H443">
        <v>31</v>
      </c>
      <c r="I443">
        <v>50.594000000000001</v>
      </c>
      <c r="J443">
        <v>0</v>
      </c>
      <c r="K443">
        <v>182.24</v>
      </c>
      <c r="L443">
        <v>3321700000</v>
      </c>
      <c r="M443">
        <v>25</v>
      </c>
      <c r="N443">
        <v>89</v>
      </c>
      <c r="O443">
        <v>-4.4548016786575301E-2</v>
      </c>
      <c r="P443">
        <v>-0.25228048060089298</v>
      </c>
      <c r="Q443">
        <v>-2.2140906192362302E-2</v>
      </c>
      <c r="R443">
        <f>$O443-P443</f>
        <v>0.20773246381431767</v>
      </c>
      <c r="S443">
        <f t="shared" si="36"/>
        <v>-2.2407110594212999E-2</v>
      </c>
      <c r="T443">
        <f t="shared" si="32"/>
        <v>0.18532535322010468</v>
      </c>
      <c r="U443">
        <f t="shared" si="33"/>
        <v>0.51544377943500874</v>
      </c>
      <c r="V443">
        <v>0.84615384615384581</v>
      </c>
      <c r="W443">
        <f t="shared" si="34"/>
        <v>1.3615976255888547</v>
      </c>
      <c r="X443" s="9" t="s">
        <v>17104</v>
      </c>
      <c r="Y443" t="s">
        <v>2991</v>
      </c>
      <c r="Z443" t="s">
        <v>4530</v>
      </c>
      <c r="AA443" t="s">
        <v>17363</v>
      </c>
      <c r="AB443">
        <v>26</v>
      </c>
      <c r="AC443" t="s">
        <v>2993</v>
      </c>
      <c r="AD443" s="5" t="s">
        <v>75</v>
      </c>
      <c r="AE443" t="s">
        <v>76</v>
      </c>
      <c r="AF443" t="s">
        <v>37</v>
      </c>
      <c r="AG443" t="s">
        <v>31</v>
      </c>
      <c r="AH443" t="s">
        <v>31</v>
      </c>
      <c r="AI443" t="s">
        <v>31</v>
      </c>
      <c r="AJ443">
        <v>0</v>
      </c>
      <c r="AK443">
        <v>0</v>
      </c>
      <c r="AL443">
        <v>0</v>
      </c>
      <c r="AM443">
        <v>0</v>
      </c>
    </row>
    <row r="444" spans="1:39" x14ac:dyDescent="0.3">
      <c r="A444" t="s">
        <v>6647</v>
      </c>
      <c r="B444" t="s">
        <v>6648</v>
      </c>
      <c r="C444">
        <v>7</v>
      </c>
      <c r="D444">
        <v>7</v>
      </c>
      <c r="E444">
        <v>5</v>
      </c>
      <c r="F444">
        <v>29.2</v>
      </c>
      <c r="G444">
        <v>29.2</v>
      </c>
      <c r="H444">
        <v>25.3</v>
      </c>
      <c r="I444">
        <v>27.847000000000001</v>
      </c>
      <c r="J444">
        <v>0</v>
      </c>
      <c r="K444">
        <v>56.530999999999999</v>
      </c>
      <c r="L444">
        <v>2539200000</v>
      </c>
      <c r="M444">
        <v>8</v>
      </c>
      <c r="N444">
        <v>34</v>
      </c>
      <c r="O444">
        <v>0.74323418239752403</v>
      </c>
      <c r="P444">
        <v>0.89522253112359496</v>
      </c>
      <c r="Q444">
        <v>0.40965444594621703</v>
      </c>
      <c r="R444">
        <f>$O444-P444</f>
        <v>-0.15198834872607092</v>
      </c>
      <c r="S444">
        <f t="shared" si="36"/>
        <v>0.33357973645130701</v>
      </c>
      <c r="T444">
        <f t="shared" si="32"/>
        <v>0.18159138772523609</v>
      </c>
      <c r="U444">
        <f t="shared" si="33"/>
        <v>0.51513261564376966</v>
      </c>
      <c r="V444">
        <v>0.84615384615384581</v>
      </c>
      <c r="W444">
        <f t="shared" si="34"/>
        <v>1.3612864617976155</v>
      </c>
      <c r="X444" s="9" t="s">
        <v>17104</v>
      </c>
      <c r="Y444" t="s">
        <v>1727</v>
      </c>
      <c r="Z444" t="s">
        <v>6649</v>
      </c>
      <c r="AA444" t="s">
        <v>17122</v>
      </c>
      <c r="AB444">
        <v>10</v>
      </c>
      <c r="AC444" t="s">
        <v>1729</v>
      </c>
      <c r="AD444" s="5" t="s">
        <v>75</v>
      </c>
      <c r="AE444" t="s">
        <v>76</v>
      </c>
      <c r="AF444" t="s">
        <v>37</v>
      </c>
      <c r="AG444" t="s">
        <v>31</v>
      </c>
      <c r="AH444" t="s">
        <v>31</v>
      </c>
      <c r="AI444" t="s">
        <v>31</v>
      </c>
      <c r="AJ444">
        <v>0</v>
      </c>
      <c r="AK444">
        <v>0</v>
      </c>
      <c r="AL444">
        <v>0</v>
      </c>
      <c r="AM444">
        <v>0</v>
      </c>
    </row>
    <row r="445" spans="1:39" x14ac:dyDescent="0.3">
      <c r="A445" t="s">
        <v>11693</v>
      </c>
      <c r="B445" t="s">
        <v>11694</v>
      </c>
      <c r="C445">
        <v>7</v>
      </c>
      <c r="D445">
        <v>5</v>
      </c>
      <c r="E445">
        <v>5</v>
      </c>
      <c r="F445">
        <v>33.200000000000003</v>
      </c>
      <c r="G445">
        <v>26.9</v>
      </c>
      <c r="H445">
        <v>26.9</v>
      </c>
      <c r="I445">
        <v>39.597999999999999</v>
      </c>
      <c r="J445">
        <v>0</v>
      </c>
      <c r="K445">
        <v>42.186999999999998</v>
      </c>
      <c r="L445">
        <v>199040000</v>
      </c>
      <c r="M445">
        <v>12</v>
      </c>
      <c r="N445">
        <v>17</v>
      </c>
      <c r="O445">
        <v>-0.193261641263962</v>
      </c>
      <c r="P445">
        <v>0.33577495813369801</v>
      </c>
      <c r="Q445">
        <v>-0.892299731572469</v>
      </c>
      <c r="R445">
        <f>$O445-P445</f>
        <v>-0.52903659939766001</v>
      </c>
      <c r="S445">
        <f t="shared" si="36"/>
        <v>0.69903809030850694</v>
      </c>
      <c r="T445">
        <f t="shared" si="32"/>
        <v>0.17000149091084693</v>
      </c>
      <c r="U445">
        <f t="shared" si="33"/>
        <v>0.51416679090923723</v>
      </c>
      <c r="V445">
        <v>0.84615384615384581</v>
      </c>
      <c r="W445">
        <f t="shared" si="34"/>
        <v>1.3603206370630829</v>
      </c>
      <c r="X445" s="9" t="s">
        <v>17104</v>
      </c>
      <c r="Y445" t="s">
        <v>889</v>
      </c>
      <c r="Z445" t="s">
        <v>11695</v>
      </c>
      <c r="AA445" t="s">
        <v>17112</v>
      </c>
      <c r="AB445">
        <v>26</v>
      </c>
      <c r="AC445" t="s">
        <v>891</v>
      </c>
      <c r="AD445" s="5" t="s">
        <v>75</v>
      </c>
      <c r="AE445" t="s">
        <v>76</v>
      </c>
      <c r="AF445" t="s">
        <v>37</v>
      </c>
      <c r="AG445" t="s">
        <v>31</v>
      </c>
      <c r="AH445" t="s">
        <v>31</v>
      </c>
      <c r="AI445" t="s">
        <v>31</v>
      </c>
      <c r="AJ445">
        <v>0</v>
      </c>
      <c r="AK445">
        <v>0</v>
      </c>
      <c r="AL445">
        <v>0</v>
      </c>
      <c r="AM445">
        <v>0</v>
      </c>
    </row>
    <row r="446" spans="1:39" x14ac:dyDescent="0.3">
      <c r="A446" t="s">
        <v>2733</v>
      </c>
      <c r="B446" t="s">
        <v>2734</v>
      </c>
      <c r="C446">
        <v>2</v>
      </c>
      <c r="D446">
        <v>2</v>
      </c>
      <c r="E446">
        <v>2</v>
      </c>
      <c r="F446">
        <v>12.7</v>
      </c>
      <c r="G446">
        <v>12.7</v>
      </c>
      <c r="H446">
        <v>12.7</v>
      </c>
      <c r="I446">
        <v>17.067</v>
      </c>
      <c r="J446">
        <v>2.0337999999999999E-4</v>
      </c>
      <c r="K446">
        <v>3.9024999999999999</v>
      </c>
      <c r="L446">
        <v>113460000</v>
      </c>
      <c r="M446">
        <v>5</v>
      </c>
      <c r="N446">
        <v>11</v>
      </c>
      <c r="O446">
        <v>-7.1497256557146699E-2</v>
      </c>
      <c r="P446" t="s">
        <v>30</v>
      </c>
      <c r="Q446">
        <v>-7.9380081345637593E-3</v>
      </c>
      <c r="R446">
        <v>3</v>
      </c>
      <c r="S446">
        <f t="shared" si="36"/>
        <v>-6.355924842258294E-2</v>
      </c>
      <c r="T446">
        <f t="shared" si="32"/>
        <v>2.9364407515774169</v>
      </c>
      <c r="U446">
        <f t="shared" si="33"/>
        <v>0.74470339596478474</v>
      </c>
      <c r="V446">
        <v>0.61538461538461486</v>
      </c>
      <c r="W446">
        <f t="shared" si="34"/>
        <v>1.3600880113493996</v>
      </c>
      <c r="X446" s="9" t="s">
        <v>17104</v>
      </c>
      <c r="Y446" t="s">
        <v>599</v>
      </c>
      <c r="Z446" t="s">
        <v>2735</v>
      </c>
      <c r="AA446" t="s">
        <v>17364</v>
      </c>
      <c r="AB446">
        <v>31</v>
      </c>
      <c r="AC446" t="s">
        <v>601</v>
      </c>
      <c r="AD446" s="5" t="s">
        <v>118</v>
      </c>
      <c r="AE446" t="s">
        <v>119</v>
      </c>
      <c r="AF446" t="s">
        <v>37</v>
      </c>
      <c r="AG446" t="s">
        <v>31</v>
      </c>
      <c r="AH446" t="s">
        <v>31</v>
      </c>
      <c r="AI446" t="s">
        <v>31</v>
      </c>
      <c r="AJ446">
        <v>0</v>
      </c>
      <c r="AK446">
        <v>0</v>
      </c>
      <c r="AL446">
        <v>0</v>
      </c>
      <c r="AM446">
        <v>0</v>
      </c>
    </row>
    <row r="447" spans="1:39" x14ac:dyDescent="0.3">
      <c r="A447" t="s">
        <v>10455</v>
      </c>
      <c r="B447" t="s">
        <v>10456</v>
      </c>
      <c r="C447">
        <v>12</v>
      </c>
      <c r="D447">
        <v>12</v>
      </c>
      <c r="E447">
        <v>12</v>
      </c>
      <c r="F447">
        <v>45.7</v>
      </c>
      <c r="G447">
        <v>45.7</v>
      </c>
      <c r="H447">
        <v>45.7</v>
      </c>
      <c r="I447">
        <v>28.472000000000001</v>
      </c>
      <c r="J447">
        <v>0</v>
      </c>
      <c r="K447">
        <v>126.73</v>
      </c>
      <c r="L447">
        <v>3155900000</v>
      </c>
      <c r="M447">
        <v>15</v>
      </c>
      <c r="N447">
        <v>110</v>
      </c>
      <c r="O447">
        <v>0.85316280623276997</v>
      </c>
      <c r="P447">
        <v>-0.87460844467083598</v>
      </c>
      <c r="Q447">
        <v>-0.35403421095439402</v>
      </c>
      <c r="R447">
        <f>$O447-P447</f>
        <v>1.7277712509036061</v>
      </c>
      <c r="S447">
        <f t="shared" si="36"/>
        <v>1.207197017187164</v>
      </c>
      <c r="T447">
        <f t="shared" si="32"/>
        <v>2.93496826809077</v>
      </c>
      <c r="U447">
        <f t="shared" si="33"/>
        <v>0.74458068900756424</v>
      </c>
      <c r="V447">
        <v>0.61538461538461486</v>
      </c>
      <c r="W447">
        <f t="shared" si="34"/>
        <v>1.3599653043921791</v>
      </c>
      <c r="X447" s="9" t="s">
        <v>17104</v>
      </c>
      <c r="Y447" t="s">
        <v>3160</v>
      </c>
      <c r="Z447" t="s">
        <v>10457</v>
      </c>
      <c r="AA447" t="s">
        <v>17277</v>
      </c>
      <c r="AB447">
        <v>28</v>
      </c>
      <c r="AC447" t="s">
        <v>3162</v>
      </c>
      <c r="AD447" s="5" t="s">
        <v>1632</v>
      </c>
      <c r="AE447" t="s">
        <v>1633</v>
      </c>
      <c r="AF447" t="s">
        <v>219</v>
      </c>
      <c r="AG447" t="s">
        <v>31</v>
      </c>
      <c r="AH447" t="s">
        <v>31</v>
      </c>
      <c r="AI447" t="s">
        <v>31</v>
      </c>
      <c r="AJ447">
        <v>0</v>
      </c>
      <c r="AK447">
        <v>0</v>
      </c>
      <c r="AL447">
        <v>0</v>
      </c>
      <c r="AM447">
        <v>0</v>
      </c>
    </row>
    <row r="448" spans="1:39" x14ac:dyDescent="0.3">
      <c r="A448" t="s">
        <v>8307</v>
      </c>
      <c r="B448" t="s">
        <v>8308</v>
      </c>
      <c r="C448">
        <v>7</v>
      </c>
      <c r="D448">
        <v>7</v>
      </c>
      <c r="E448">
        <v>7</v>
      </c>
      <c r="F448">
        <v>14.7</v>
      </c>
      <c r="G448">
        <v>14.7</v>
      </c>
      <c r="H448">
        <v>14.7</v>
      </c>
      <c r="I448">
        <v>66.28</v>
      </c>
      <c r="J448">
        <v>0</v>
      </c>
      <c r="K448">
        <v>17.306999999999999</v>
      </c>
      <c r="L448">
        <v>513750000</v>
      </c>
      <c r="M448">
        <v>29</v>
      </c>
      <c r="N448">
        <v>25</v>
      </c>
      <c r="O448">
        <v>-0.63174524158239398</v>
      </c>
      <c r="P448" t="s">
        <v>30</v>
      </c>
      <c r="Q448">
        <v>-0.56334985420107797</v>
      </c>
      <c r="R448">
        <v>3</v>
      </c>
      <c r="S448">
        <f t="shared" si="36"/>
        <v>-6.8395387381316008E-2</v>
      </c>
      <c r="T448">
        <f t="shared" si="32"/>
        <v>2.9316046126186839</v>
      </c>
      <c r="U448">
        <f t="shared" si="33"/>
        <v>0.74430038438489043</v>
      </c>
      <c r="V448">
        <v>0.61538461538461486</v>
      </c>
      <c r="W448">
        <f t="shared" si="34"/>
        <v>1.3596849997695053</v>
      </c>
      <c r="X448" s="9" t="s">
        <v>17104</v>
      </c>
      <c r="Y448" t="s">
        <v>6361</v>
      </c>
      <c r="Z448" t="s">
        <v>8309</v>
      </c>
      <c r="AA448" t="s">
        <v>17365</v>
      </c>
      <c r="AB448">
        <v>2</v>
      </c>
      <c r="AC448" t="s">
        <v>1003</v>
      </c>
      <c r="AD448" s="5" t="s">
        <v>75</v>
      </c>
      <c r="AE448" t="s">
        <v>76</v>
      </c>
      <c r="AF448" t="s">
        <v>37</v>
      </c>
      <c r="AG448" t="s">
        <v>31</v>
      </c>
      <c r="AH448" t="s">
        <v>31</v>
      </c>
      <c r="AI448" t="s">
        <v>31</v>
      </c>
      <c r="AJ448">
        <v>0</v>
      </c>
      <c r="AK448">
        <v>0</v>
      </c>
      <c r="AL448">
        <v>0</v>
      </c>
      <c r="AM448">
        <v>0</v>
      </c>
    </row>
    <row r="449" spans="1:39" x14ac:dyDescent="0.3">
      <c r="A449" t="s">
        <v>3031</v>
      </c>
      <c r="B449" t="s">
        <v>3032</v>
      </c>
      <c r="C449">
        <v>2</v>
      </c>
      <c r="D449">
        <v>2</v>
      </c>
      <c r="E449">
        <v>2</v>
      </c>
      <c r="F449">
        <v>3</v>
      </c>
      <c r="G449">
        <v>3</v>
      </c>
      <c r="H449">
        <v>3</v>
      </c>
      <c r="I449">
        <v>75.635000000000005</v>
      </c>
      <c r="J449">
        <v>2.0416E-4</v>
      </c>
      <c r="K449">
        <v>3.9441000000000002</v>
      </c>
      <c r="L449">
        <v>145850000</v>
      </c>
      <c r="M449">
        <v>24</v>
      </c>
      <c r="N449">
        <v>4</v>
      </c>
      <c r="O449">
        <v>-0.26950497925281502</v>
      </c>
      <c r="P449" t="s">
        <v>30</v>
      </c>
      <c r="Q449">
        <v>-1.1080505490303001</v>
      </c>
      <c r="R449">
        <v>3</v>
      </c>
      <c r="S449">
        <f t="shared" si="36"/>
        <v>0.83854556977748507</v>
      </c>
      <c r="T449">
        <f t="shared" si="32"/>
        <v>3.8385455697774851</v>
      </c>
      <c r="U449">
        <f t="shared" si="33"/>
        <v>0.81987879748145709</v>
      </c>
      <c r="V449">
        <v>0.53846153846153832</v>
      </c>
      <c r="W449">
        <f t="shared" si="34"/>
        <v>1.3583403359429953</v>
      </c>
      <c r="X449" s="9" t="s">
        <v>17104</v>
      </c>
      <c r="Y449" t="s">
        <v>684</v>
      </c>
      <c r="Z449" t="s">
        <v>3033</v>
      </c>
      <c r="AA449" t="s">
        <v>17366</v>
      </c>
      <c r="AB449">
        <v>26</v>
      </c>
      <c r="AC449" t="s">
        <v>686</v>
      </c>
      <c r="AD449" s="5" t="s">
        <v>111</v>
      </c>
      <c r="AE449" t="s">
        <v>112</v>
      </c>
      <c r="AF449" t="s">
        <v>37</v>
      </c>
      <c r="AG449" t="s">
        <v>31</v>
      </c>
      <c r="AH449" t="s">
        <v>31</v>
      </c>
      <c r="AI449" t="s">
        <v>31</v>
      </c>
      <c r="AJ449">
        <v>0</v>
      </c>
      <c r="AK449">
        <v>0</v>
      </c>
      <c r="AL449">
        <v>0</v>
      </c>
      <c r="AM449">
        <v>0</v>
      </c>
    </row>
    <row r="450" spans="1:39" x14ac:dyDescent="0.3">
      <c r="A450" t="s">
        <v>10770</v>
      </c>
      <c r="B450" t="s">
        <v>10771</v>
      </c>
      <c r="C450">
        <v>2</v>
      </c>
      <c r="D450">
        <v>2</v>
      </c>
      <c r="E450">
        <v>2</v>
      </c>
      <c r="F450">
        <v>3.2</v>
      </c>
      <c r="G450">
        <v>3.2</v>
      </c>
      <c r="H450">
        <v>3.2</v>
      </c>
      <c r="I450">
        <v>96.003</v>
      </c>
      <c r="J450">
        <v>2.0101E-4</v>
      </c>
      <c r="K450">
        <v>3.7002999999999999</v>
      </c>
      <c r="L450">
        <v>201580000</v>
      </c>
      <c r="M450">
        <v>46</v>
      </c>
      <c r="N450">
        <v>11</v>
      </c>
      <c r="O450">
        <v>-1.19153425097466</v>
      </c>
      <c r="P450" t="s">
        <v>30</v>
      </c>
      <c r="Q450">
        <v>-1.10625928640366</v>
      </c>
      <c r="R450">
        <v>3</v>
      </c>
      <c r="S450">
        <f t="shared" si="36"/>
        <v>-8.5274964571000034E-2</v>
      </c>
      <c r="T450">
        <f t="shared" si="32"/>
        <v>2.914725035429</v>
      </c>
      <c r="U450">
        <f t="shared" si="33"/>
        <v>0.74289375295241677</v>
      </c>
      <c r="V450">
        <v>0.61538461538461486</v>
      </c>
      <c r="W450">
        <f t="shared" si="34"/>
        <v>1.3582783683370316</v>
      </c>
      <c r="X450" s="9" t="s">
        <v>17104</v>
      </c>
      <c r="Y450" t="s">
        <v>548</v>
      </c>
      <c r="Z450" t="s">
        <v>10772</v>
      </c>
      <c r="AA450" t="s">
        <v>17267</v>
      </c>
      <c r="AB450">
        <v>29</v>
      </c>
      <c r="AC450" t="s">
        <v>550</v>
      </c>
      <c r="AD450" s="5" t="s">
        <v>184</v>
      </c>
      <c r="AE450" t="s">
        <v>185</v>
      </c>
      <c r="AF450" t="s">
        <v>37</v>
      </c>
      <c r="AG450" t="s">
        <v>31</v>
      </c>
      <c r="AH450" t="s">
        <v>31</v>
      </c>
      <c r="AI450" t="s">
        <v>31</v>
      </c>
      <c r="AJ450">
        <v>0</v>
      </c>
      <c r="AK450">
        <v>0</v>
      </c>
      <c r="AL450">
        <v>0</v>
      </c>
      <c r="AM450">
        <v>0</v>
      </c>
    </row>
    <row r="451" spans="1:39" x14ac:dyDescent="0.3">
      <c r="A451" t="s">
        <v>5849</v>
      </c>
      <c r="B451" t="s">
        <v>5850</v>
      </c>
      <c r="C451">
        <v>5</v>
      </c>
      <c r="D451">
        <v>3</v>
      </c>
      <c r="E451">
        <v>3</v>
      </c>
      <c r="F451">
        <v>7.9</v>
      </c>
      <c r="G451">
        <v>5.5</v>
      </c>
      <c r="H451">
        <v>5.5</v>
      </c>
      <c r="I451">
        <v>87.507000000000005</v>
      </c>
      <c r="J451">
        <v>0</v>
      </c>
      <c r="K451">
        <v>5.8619000000000003</v>
      </c>
      <c r="L451">
        <v>79721000</v>
      </c>
      <c r="M451">
        <v>43</v>
      </c>
      <c r="N451">
        <v>4</v>
      </c>
      <c r="O451">
        <v>-1.6151661574840499</v>
      </c>
      <c r="P451" t="s">
        <v>30</v>
      </c>
      <c r="Q451">
        <v>-1.5196239948272701</v>
      </c>
      <c r="R451">
        <v>3</v>
      </c>
      <c r="S451">
        <f t="shared" si="36"/>
        <v>-9.5542162656779839E-2</v>
      </c>
      <c r="T451">
        <f t="shared" ref="T451:T514" si="37">R451+S451</f>
        <v>2.9044578373432204</v>
      </c>
      <c r="U451">
        <f t="shared" ref="U451:U514" si="38">(T451-MIN(T:T))/(MAX(T:T)-MIN(T:T))</f>
        <v>0.74203815311193499</v>
      </c>
      <c r="V451">
        <v>0.61538461538461486</v>
      </c>
      <c r="W451">
        <f t="shared" ref="W451:W514" si="39">U451+V451</f>
        <v>1.3574227684965499</v>
      </c>
      <c r="X451" s="9" t="s">
        <v>17104</v>
      </c>
      <c r="Y451" t="s">
        <v>365</v>
      </c>
      <c r="Z451" t="s">
        <v>5851</v>
      </c>
      <c r="AA451" t="s">
        <v>17232</v>
      </c>
      <c r="AB451">
        <v>35</v>
      </c>
      <c r="AC451" t="s">
        <v>81</v>
      </c>
      <c r="AD451" s="5" t="s">
        <v>118</v>
      </c>
      <c r="AE451" t="s">
        <v>119</v>
      </c>
      <c r="AF451" t="s">
        <v>37</v>
      </c>
      <c r="AG451" t="s">
        <v>31</v>
      </c>
      <c r="AH451" t="s">
        <v>31</v>
      </c>
      <c r="AI451" t="s">
        <v>31</v>
      </c>
      <c r="AJ451">
        <v>0</v>
      </c>
      <c r="AK451">
        <v>0</v>
      </c>
      <c r="AL451">
        <v>0</v>
      </c>
      <c r="AM451">
        <v>0</v>
      </c>
    </row>
    <row r="452" spans="1:39" x14ac:dyDescent="0.3">
      <c r="A452" t="s">
        <v>12484</v>
      </c>
      <c r="B452" t="s">
        <v>12485</v>
      </c>
      <c r="C452">
        <v>3</v>
      </c>
      <c r="D452">
        <v>3</v>
      </c>
      <c r="E452">
        <v>3</v>
      </c>
      <c r="F452">
        <v>8.8000000000000007</v>
      </c>
      <c r="G452">
        <v>8.8000000000000007</v>
      </c>
      <c r="H452">
        <v>8.8000000000000007</v>
      </c>
      <c r="I452">
        <v>69.572000000000003</v>
      </c>
      <c r="J452">
        <v>0</v>
      </c>
      <c r="K452">
        <v>24.66</v>
      </c>
      <c r="L452">
        <v>26682000</v>
      </c>
      <c r="M452">
        <v>38</v>
      </c>
      <c r="N452">
        <v>5</v>
      </c>
      <c r="O452">
        <v>-1.2630951007207201</v>
      </c>
      <c r="P452">
        <v>-1.16427746415138</v>
      </c>
      <c r="Q452" t="s">
        <v>30</v>
      </c>
      <c r="R452">
        <f>$O452-P452</f>
        <v>-9.8817636569340062E-2</v>
      </c>
      <c r="S452">
        <v>3</v>
      </c>
      <c r="T452">
        <f t="shared" si="37"/>
        <v>2.9011823634306602</v>
      </c>
      <c r="U452">
        <f t="shared" si="38"/>
        <v>0.74176519695255505</v>
      </c>
      <c r="V452">
        <v>0.61538461538461486</v>
      </c>
      <c r="W452">
        <f t="shared" si="39"/>
        <v>1.3571498123371699</v>
      </c>
      <c r="X452" s="9" t="s">
        <v>17104</v>
      </c>
      <c r="Y452" t="s">
        <v>1094</v>
      </c>
      <c r="Z452" t="s">
        <v>12486</v>
      </c>
      <c r="AA452" t="s">
        <v>17367</v>
      </c>
      <c r="AB452">
        <v>29</v>
      </c>
      <c r="AC452" t="s">
        <v>550</v>
      </c>
      <c r="AD452" s="5" t="s">
        <v>381</v>
      </c>
      <c r="AE452" t="s">
        <v>382</v>
      </c>
      <c r="AF452" t="s">
        <v>37</v>
      </c>
      <c r="AG452" t="s">
        <v>31</v>
      </c>
      <c r="AH452" t="s">
        <v>31</v>
      </c>
      <c r="AI452" t="s">
        <v>31</v>
      </c>
      <c r="AJ452">
        <v>0</v>
      </c>
      <c r="AK452">
        <v>0</v>
      </c>
      <c r="AL452">
        <v>0</v>
      </c>
      <c r="AM452">
        <v>0</v>
      </c>
    </row>
    <row r="453" spans="1:39" x14ac:dyDescent="0.3">
      <c r="A453" t="s">
        <v>10989</v>
      </c>
      <c r="B453" t="s">
        <v>10990</v>
      </c>
      <c r="C453">
        <v>12</v>
      </c>
      <c r="D453">
        <v>12</v>
      </c>
      <c r="E453">
        <v>12</v>
      </c>
      <c r="F453">
        <v>20.100000000000001</v>
      </c>
      <c r="G453">
        <v>20.100000000000001</v>
      </c>
      <c r="H453">
        <v>20.100000000000001</v>
      </c>
      <c r="I453">
        <v>84.551000000000002</v>
      </c>
      <c r="J453">
        <v>0</v>
      </c>
      <c r="K453">
        <v>66.665000000000006</v>
      </c>
      <c r="L453">
        <v>552460000</v>
      </c>
      <c r="M453">
        <v>39</v>
      </c>
      <c r="N453">
        <v>45</v>
      </c>
      <c r="O453">
        <v>-0.58680743413666903</v>
      </c>
      <c r="P453">
        <v>-0.476930727716535</v>
      </c>
      <c r="Q453" t="s">
        <v>30</v>
      </c>
      <c r="R453">
        <f>$O453-P453</f>
        <v>-0.10987670642013403</v>
      </c>
      <c r="S453">
        <v>3</v>
      </c>
      <c r="T453">
        <f t="shared" si="37"/>
        <v>2.8901232935798662</v>
      </c>
      <c r="U453">
        <f t="shared" si="38"/>
        <v>0.74084360779832215</v>
      </c>
      <c r="V453">
        <v>0.61538461538461486</v>
      </c>
      <c r="W453">
        <f t="shared" si="39"/>
        <v>1.356228223182937</v>
      </c>
      <c r="X453" s="9" t="s">
        <v>17104</v>
      </c>
      <c r="Y453" t="s">
        <v>365</v>
      </c>
      <c r="Z453" t="s">
        <v>10991</v>
      </c>
      <c r="AA453" t="s">
        <v>17368</v>
      </c>
      <c r="AB453">
        <v>35</v>
      </c>
      <c r="AC453" t="s">
        <v>81</v>
      </c>
      <c r="AD453" s="5" t="s">
        <v>6427</v>
      </c>
      <c r="AE453" t="s">
        <v>6428</v>
      </c>
      <c r="AF453" t="s">
        <v>37</v>
      </c>
      <c r="AG453" t="s">
        <v>31</v>
      </c>
      <c r="AH453" t="s">
        <v>31</v>
      </c>
      <c r="AI453" t="s">
        <v>31</v>
      </c>
      <c r="AJ453">
        <v>0</v>
      </c>
      <c r="AK453">
        <v>0</v>
      </c>
      <c r="AL453">
        <v>0</v>
      </c>
      <c r="AM453">
        <v>0</v>
      </c>
    </row>
    <row r="454" spans="1:39" x14ac:dyDescent="0.3">
      <c r="A454" t="s">
        <v>5570</v>
      </c>
      <c r="B454" t="s">
        <v>5571</v>
      </c>
      <c r="C454">
        <v>7</v>
      </c>
      <c r="D454">
        <v>7</v>
      </c>
      <c r="E454">
        <v>7</v>
      </c>
      <c r="F454">
        <v>18.100000000000001</v>
      </c>
      <c r="G454">
        <v>18.100000000000001</v>
      </c>
      <c r="H454">
        <v>18.100000000000001</v>
      </c>
      <c r="I454">
        <v>57.008000000000003</v>
      </c>
      <c r="J454">
        <v>0</v>
      </c>
      <c r="K454">
        <v>20.96</v>
      </c>
      <c r="L454">
        <v>358320000</v>
      </c>
      <c r="M454">
        <v>28</v>
      </c>
      <c r="N454">
        <v>17</v>
      </c>
      <c r="O454">
        <v>-1.0774813175201401</v>
      </c>
      <c r="P454">
        <v>-1.3436758220195799</v>
      </c>
      <c r="Q454">
        <v>-0.92226492613554001</v>
      </c>
      <c r="R454">
        <f>$O454-P454</f>
        <v>0.26619450449943982</v>
      </c>
      <c r="S454">
        <f>$O454-Q454</f>
        <v>-0.15521639138460008</v>
      </c>
      <c r="T454">
        <f t="shared" si="37"/>
        <v>0.11097811311483974</v>
      </c>
      <c r="U454">
        <f t="shared" si="38"/>
        <v>0.50924817609290329</v>
      </c>
      <c r="V454">
        <v>0.84615384615384581</v>
      </c>
      <c r="W454">
        <f t="shared" si="39"/>
        <v>1.3554020222467491</v>
      </c>
      <c r="X454" s="9" t="s">
        <v>17104</v>
      </c>
      <c r="Y454" t="s">
        <v>1210</v>
      </c>
      <c r="Z454" t="s">
        <v>5572</v>
      </c>
      <c r="AA454" t="s">
        <v>17119</v>
      </c>
      <c r="AB454">
        <v>26</v>
      </c>
      <c r="AC454" t="s">
        <v>1212</v>
      </c>
      <c r="AD454" s="5" t="s">
        <v>381</v>
      </c>
      <c r="AE454" t="s">
        <v>382</v>
      </c>
      <c r="AF454" t="s">
        <v>37</v>
      </c>
      <c r="AG454" t="s">
        <v>31</v>
      </c>
      <c r="AH454" t="s">
        <v>31</v>
      </c>
      <c r="AI454" t="s">
        <v>31</v>
      </c>
      <c r="AJ454">
        <v>0</v>
      </c>
      <c r="AK454">
        <v>0</v>
      </c>
      <c r="AL454">
        <v>0</v>
      </c>
      <c r="AM454">
        <v>0</v>
      </c>
    </row>
    <row r="455" spans="1:39" x14ac:dyDescent="0.3">
      <c r="A455" t="s">
        <v>12001</v>
      </c>
      <c r="B455" t="s">
        <v>12002</v>
      </c>
      <c r="C455">
        <v>4</v>
      </c>
      <c r="D455">
        <v>4</v>
      </c>
      <c r="E455">
        <v>4</v>
      </c>
      <c r="F455">
        <v>12.8</v>
      </c>
      <c r="G455">
        <v>12.8</v>
      </c>
      <c r="H455">
        <v>12.8</v>
      </c>
      <c r="I455">
        <v>53.947000000000003</v>
      </c>
      <c r="J455">
        <v>0</v>
      </c>
      <c r="K455">
        <v>88.665000000000006</v>
      </c>
      <c r="L455">
        <v>508670000</v>
      </c>
      <c r="M455">
        <v>20</v>
      </c>
      <c r="N455">
        <v>24</v>
      </c>
      <c r="O455">
        <v>-0.605443743057549</v>
      </c>
      <c r="P455" t="s">
        <v>30</v>
      </c>
      <c r="Q455">
        <v>-0.47377744782716003</v>
      </c>
      <c r="R455">
        <v>3</v>
      </c>
      <c r="S455">
        <f>$O455-Q455</f>
        <v>-0.13166629523038897</v>
      </c>
      <c r="T455">
        <f t="shared" si="37"/>
        <v>2.8683337047696109</v>
      </c>
      <c r="U455">
        <f t="shared" si="38"/>
        <v>0.73902780873080098</v>
      </c>
      <c r="V455">
        <v>0.61538461538461486</v>
      </c>
      <c r="W455">
        <f t="shared" si="39"/>
        <v>1.3544124241154158</v>
      </c>
      <c r="X455" s="9" t="s">
        <v>17104</v>
      </c>
      <c r="Y455" t="s">
        <v>227</v>
      </c>
      <c r="Z455" t="s">
        <v>12003</v>
      </c>
      <c r="AA455" t="s">
        <v>17369</v>
      </c>
      <c r="AB455">
        <v>35</v>
      </c>
      <c r="AC455" t="s">
        <v>81</v>
      </c>
      <c r="AD455" s="5" t="s">
        <v>381</v>
      </c>
      <c r="AE455" t="s">
        <v>382</v>
      </c>
      <c r="AF455" t="s">
        <v>37</v>
      </c>
      <c r="AG455" t="s">
        <v>31</v>
      </c>
      <c r="AH455" t="s">
        <v>31</v>
      </c>
      <c r="AI455" t="s">
        <v>31</v>
      </c>
      <c r="AJ455">
        <v>0</v>
      </c>
      <c r="AK455">
        <v>0</v>
      </c>
      <c r="AL455">
        <v>0</v>
      </c>
      <c r="AM455">
        <v>0</v>
      </c>
    </row>
    <row r="456" spans="1:39" x14ac:dyDescent="0.3">
      <c r="A456" t="s">
        <v>981</v>
      </c>
      <c r="B456" t="s">
        <v>982</v>
      </c>
      <c r="C456">
        <v>7</v>
      </c>
      <c r="D456">
        <v>5</v>
      </c>
      <c r="E456">
        <v>1</v>
      </c>
      <c r="F456">
        <v>37.6</v>
      </c>
      <c r="G456">
        <v>30.1</v>
      </c>
      <c r="H456">
        <v>8.1999999999999993</v>
      </c>
      <c r="I456">
        <v>34.933999999999997</v>
      </c>
      <c r="J456">
        <v>0</v>
      </c>
      <c r="K456">
        <v>91.769000000000005</v>
      </c>
      <c r="L456">
        <v>706670000</v>
      </c>
      <c r="M456">
        <v>17</v>
      </c>
      <c r="N456">
        <v>28</v>
      </c>
      <c r="O456">
        <v>-0.24182033985853199</v>
      </c>
      <c r="P456" t="s">
        <v>30</v>
      </c>
      <c r="Q456">
        <v>-0.108261102810502</v>
      </c>
      <c r="R456">
        <v>3</v>
      </c>
      <c r="S456">
        <f>$O456-Q456</f>
        <v>-0.13355923704802999</v>
      </c>
      <c r="T456">
        <f t="shared" si="37"/>
        <v>2.8664407629519699</v>
      </c>
      <c r="U456">
        <f t="shared" si="38"/>
        <v>0.73887006357933094</v>
      </c>
      <c r="V456">
        <v>0.61538461538461486</v>
      </c>
      <c r="W456">
        <f t="shared" si="39"/>
        <v>1.3542546789639458</v>
      </c>
      <c r="X456" s="9" t="s">
        <v>17104</v>
      </c>
      <c r="Y456" t="s">
        <v>300</v>
      </c>
      <c r="Z456" t="s">
        <v>983</v>
      </c>
      <c r="AA456" t="s">
        <v>17118</v>
      </c>
      <c r="AB456">
        <v>29</v>
      </c>
      <c r="AC456" t="s">
        <v>302</v>
      </c>
      <c r="AD456" s="5" t="s">
        <v>118</v>
      </c>
      <c r="AE456" t="s">
        <v>119</v>
      </c>
      <c r="AF456" t="s">
        <v>37</v>
      </c>
      <c r="AG456" t="s">
        <v>31</v>
      </c>
      <c r="AH456" t="s">
        <v>31</v>
      </c>
      <c r="AI456" t="s">
        <v>31</v>
      </c>
      <c r="AJ456">
        <v>0</v>
      </c>
      <c r="AK456">
        <v>0</v>
      </c>
      <c r="AL456">
        <v>0</v>
      </c>
      <c r="AM456">
        <v>0</v>
      </c>
    </row>
    <row r="457" spans="1:39" x14ac:dyDescent="0.3">
      <c r="A457" t="s">
        <v>1988</v>
      </c>
      <c r="B457" t="s">
        <v>1989</v>
      </c>
      <c r="C457">
        <v>2</v>
      </c>
      <c r="D457">
        <v>2</v>
      </c>
      <c r="E457">
        <v>2</v>
      </c>
      <c r="F457">
        <v>5</v>
      </c>
      <c r="G457">
        <v>5</v>
      </c>
      <c r="H457">
        <v>5</v>
      </c>
      <c r="I457">
        <v>47.048999999999999</v>
      </c>
      <c r="J457">
        <v>3.8894999999999999E-4</v>
      </c>
      <c r="K457">
        <v>3.1383000000000001</v>
      </c>
      <c r="L457">
        <v>22212000</v>
      </c>
      <c r="M457">
        <v>23</v>
      </c>
      <c r="N457">
        <v>5</v>
      </c>
      <c r="O457">
        <v>-0.98014944791793801</v>
      </c>
      <c r="P457">
        <v>-1.2494968473911301</v>
      </c>
      <c r="Q457">
        <v>-0.80262559652328502</v>
      </c>
      <c r="R457">
        <f>$O457-P457</f>
        <v>0.26934739947319208</v>
      </c>
      <c r="S457">
        <f>$O457-Q457</f>
        <v>-0.17752385139465299</v>
      </c>
      <c r="T457">
        <f t="shared" si="37"/>
        <v>9.1823548078539097E-2</v>
      </c>
      <c r="U457">
        <f t="shared" si="38"/>
        <v>0.50765196233987819</v>
      </c>
      <c r="V457">
        <v>0.84615384615384581</v>
      </c>
      <c r="W457">
        <f t="shared" si="39"/>
        <v>1.3538058084937239</v>
      </c>
      <c r="X457" s="9" t="s">
        <v>17104</v>
      </c>
      <c r="Y457" t="s">
        <v>468</v>
      </c>
      <c r="Z457" t="s">
        <v>1990</v>
      </c>
      <c r="AA457" t="s">
        <v>17149</v>
      </c>
      <c r="AB457">
        <v>10</v>
      </c>
      <c r="AC457" t="s">
        <v>243</v>
      </c>
      <c r="AD457" s="5" t="s">
        <v>75</v>
      </c>
      <c r="AE457" t="s">
        <v>76</v>
      </c>
      <c r="AF457" t="s">
        <v>37</v>
      </c>
      <c r="AG457" t="s">
        <v>31</v>
      </c>
      <c r="AH457" t="s">
        <v>31</v>
      </c>
      <c r="AI457" t="s">
        <v>31</v>
      </c>
      <c r="AJ457">
        <v>0</v>
      </c>
      <c r="AK457">
        <v>0</v>
      </c>
      <c r="AL457">
        <v>0</v>
      </c>
      <c r="AM457">
        <v>0</v>
      </c>
    </row>
    <row r="458" spans="1:39" x14ac:dyDescent="0.3">
      <c r="A458" t="s">
        <v>14214</v>
      </c>
      <c r="B458" t="s">
        <v>14215</v>
      </c>
      <c r="C458">
        <v>2</v>
      </c>
      <c r="D458">
        <v>2</v>
      </c>
      <c r="E458">
        <v>2</v>
      </c>
      <c r="F458">
        <v>2.5</v>
      </c>
      <c r="G458">
        <v>2.5</v>
      </c>
      <c r="H458">
        <v>2.5</v>
      </c>
      <c r="I458">
        <v>143.47999999999999</v>
      </c>
      <c r="J458">
        <v>4.0613000000000003E-3</v>
      </c>
      <c r="K458">
        <v>2.3481000000000001</v>
      </c>
      <c r="L458">
        <v>60292000</v>
      </c>
      <c r="M458">
        <v>71</v>
      </c>
      <c r="N458">
        <v>1</v>
      </c>
      <c r="O458">
        <v>-1.8432284196217901</v>
      </c>
      <c r="P458" t="s">
        <v>30</v>
      </c>
      <c r="Q458">
        <v>-1.6849193274974801</v>
      </c>
      <c r="R458">
        <v>3</v>
      </c>
      <c r="S458">
        <f>$O458-Q458</f>
        <v>-0.15830909212430999</v>
      </c>
      <c r="T458">
        <f t="shared" si="37"/>
        <v>2.84169090787569</v>
      </c>
      <c r="U458">
        <f t="shared" si="38"/>
        <v>0.73680757565630761</v>
      </c>
      <c r="V458">
        <v>0.61538461538461486</v>
      </c>
      <c r="W458">
        <f t="shared" si="39"/>
        <v>1.3521921910409225</v>
      </c>
      <c r="X458" s="9" t="s">
        <v>17104</v>
      </c>
      <c r="Y458" t="s">
        <v>227</v>
      </c>
      <c r="Z458" t="s">
        <v>14216</v>
      </c>
      <c r="AA458" t="s">
        <v>17370</v>
      </c>
      <c r="AB458">
        <v>35</v>
      </c>
      <c r="AC458" t="s">
        <v>81</v>
      </c>
      <c r="AD458" s="5" t="s">
        <v>1503</v>
      </c>
      <c r="AE458" t="s">
        <v>1504</v>
      </c>
      <c r="AF458" t="s">
        <v>37</v>
      </c>
      <c r="AG458" t="s">
        <v>31</v>
      </c>
      <c r="AH458" t="s">
        <v>31</v>
      </c>
      <c r="AI458" t="s">
        <v>31</v>
      </c>
      <c r="AJ458">
        <v>0</v>
      </c>
      <c r="AK458">
        <v>0</v>
      </c>
      <c r="AL458">
        <v>0</v>
      </c>
      <c r="AM458">
        <v>0</v>
      </c>
    </row>
    <row r="459" spans="1:39" x14ac:dyDescent="0.3">
      <c r="A459" t="s">
        <v>5636</v>
      </c>
      <c r="B459" t="s">
        <v>5637</v>
      </c>
      <c r="C459">
        <v>3</v>
      </c>
      <c r="D459">
        <v>3</v>
      </c>
      <c r="E459">
        <v>3</v>
      </c>
      <c r="F459">
        <v>10.1</v>
      </c>
      <c r="G459">
        <v>10.1</v>
      </c>
      <c r="H459">
        <v>10.1</v>
      </c>
      <c r="I459">
        <v>59.911999999999999</v>
      </c>
      <c r="J459">
        <v>0</v>
      </c>
      <c r="K459">
        <v>41.686999999999998</v>
      </c>
      <c r="L459">
        <v>115090000</v>
      </c>
      <c r="M459">
        <v>15</v>
      </c>
      <c r="N459">
        <v>12</v>
      </c>
      <c r="O459">
        <v>-0.41625570080110003</v>
      </c>
      <c r="P459">
        <v>-0.25536534190177901</v>
      </c>
      <c r="Q459" t="s">
        <v>30</v>
      </c>
      <c r="R459">
        <f>$O459-P459</f>
        <v>-0.16089035889932102</v>
      </c>
      <c r="S459">
        <v>3</v>
      </c>
      <c r="T459">
        <f t="shared" si="37"/>
        <v>2.8391096411006789</v>
      </c>
      <c r="U459">
        <f t="shared" si="38"/>
        <v>0.73659247009172324</v>
      </c>
      <c r="V459">
        <v>0.61538461538461486</v>
      </c>
      <c r="W459">
        <f t="shared" si="39"/>
        <v>1.3519770854763382</v>
      </c>
      <c r="X459" s="9" t="s">
        <v>17104</v>
      </c>
      <c r="Y459" t="s">
        <v>227</v>
      </c>
      <c r="Z459" t="s">
        <v>5638</v>
      </c>
      <c r="AA459" t="e">
        <v>#N/A</v>
      </c>
      <c r="AB459">
        <v>35</v>
      </c>
      <c r="AC459" t="s">
        <v>81</v>
      </c>
      <c r="AD459" s="5" t="s">
        <v>118</v>
      </c>
      <c r="AE459" t="s">
        <v>119</v>
      </c>
      <c r="AF459" t="s">
        <v>37</v>
      </c>
      <c r="AG459" t="s">
        <v>31</v>
      </c>
      <c r="AH459" t="s">
        <v>31</v>
      </c>
      <c r="AI459" t="s">
        <v>31</v>
      </c>
      <c r="AJ459">
        <v>0</v>
      </c>
      <c r="AK459">
        <v>0</v>
      </c>
      <c r="AL459">
        <v>0</v>
      </c>
      <c r="AM459">
        <v>0</v>
      </c>
    </row>
    <row r="460" spans="1:39" x14ac:dyDescent="0.3">
      <c r="A460" t="s">
        <v>194</v>
      </c>
      <c r="B460" t="s">
        <v>195</v>
      </c>
      <c r="C460">
        <v>3</v>
      </c>
      <c r="D460">
        <v>3</v>
      </c>
      <c r="E460">
        <v>3</v>
      </c>
      <c r="F460">
        <v>5.4</v>
      </c>
      <c r="G460">
        <v>5.4</v>
      </c>
      <c r="H460">
        <v>5.4</v>
      </c>
      <c r="I460">
        <v>72.405000000000001</v>
      </c>
      <c r="J460">
        <v>0</v>
      </c>
      <c r="K460">
        <v>5.1608000000000001</v>
      </c>
      <c r="L460">
        <v>81894000</v>
      </c>
      <c r="M460">
        <v>33</v>
      </c>
      <c r="N460">
        <v>1</v>
      </c>
      <c r="O460">
        <v>-1.18369388580322</v>
      </c>
      <c r="P460">
        <v>-1.01751592755318</v>
      </c>
      <c r="Q460" t="s">
        <v>30</v>
      </c>
      <c r="R460">
        <f>$O460-P460</f>
        <v>-0.16617795825004</v>
      </c>
      <c r="S460">
        <v>3</v>
      </c>
      <c r="T460">
        <f t="shared" si="37"/>
        <v>2.83382204174996</v>
      </c>
      <c r="U460">
        <f t="shared" si="38"/>
        <v>0.73615183681249663</v>
      </c>
      <c r="V460">
        <v>0.61538461538461486</v>
      </c>
      <c r="W460">
        <f t="shared" si="39"/>
        <v>1.3515364521971116</v>
      </c>
      <c r="X460" s="9" t="s">
        <v>17104</v>
      </c>
      <c r="Y460" t="s">
        <v>196</v>
      </c>
      <c r="Z460" t="s">
        <v>197</v>
      </c>
      <c r="AA460" t="s">
        <v>17371</v>
      </c>
      <c r="AB460">
        <v>16</v>
      </c>
      <c r="AC460" t="s">
        <v>198</v>
      </c>
      <c r="AD460" s="5" t="s">
        <v>199</v>
      </c>
      <c r="AE460" t="s">
        <v>200</v>
      </c>
      <c r="AF460" t="s">
        <v>37</v>
      </c>
      <c r="AG460" t="s">
        <v>31</v>
      </c>
      <c r="AH460" t="s">
        <v>31</v>
      </c>
      <c r="AI460" t="s">
        <v>31</v>
      </c>
      <c r="AJ460">
        <v>0</v>
      </c>
      <c r="AK460">
        <v>0</v>
      </c>
      <c r="AL460">
        <v>0</v>
      </c>
      <c r="AM460">
        <v>0</v>
      </c>
    </row>
    <row r="461" spans="1:39" x14ac:dyDescent="0.3">
      <c r="A461" t="s">
        <v>6951</v>
      </c>
      <c r="B461" t="s">
        <v>6952</v>
      </c>
      <c r="C461">
        <v>2</v>
      </c>
      <c r="D461">
        <v>2</v>
      </c>
      <c r="E461">
        <v>2</v>
      </c>
      <c r="F461">
        <v>11.7</v>
      </c>
      <c r="G461">
        <v>11.7</v>
      </c>
      <c r="H461">
        <v>11.7</v>
      </c>
      <c r="I461">
        <v>29.998999999999999</v>
      </c>
      <c r="J461">
        <v>0</v>
      </c>
      <c r="K461">
        <v>6.6643999999999997</v>
      </c>
      <c r="L461">
        <v>95906000</v>
      </c>
      <c r="M461">
        <v>20</v>
      </c>
      <c r="N461">
        <v>6</v>
      </c>
      <c r="O461">
        <v>-0.60751603171229396</v>
      </c>
      <c r="P461">
        <v>-0.44092044234275801</v>
      </c>
      <c r="Q461" t="s">
        <v>30</v>
      </c>
      <c r="R461">
        <f>$O461-P461</f>
        <v>-0.16659558936953595</v>
      </c>
      <c r="S461">
        <v>3</v>
      </c>
      <c r="T461">
        <f t="shared" si="37"/>
        <v>2.8334044106304641</v>
      </c>
      <c r="U461">
        <f t="shared" si="38"/>
        <v>0.73611703421920538</v>
      </c>
      <c r="V461">
        <v>0.61538461538461486</v>
      </c>
      <c r="W461">
        <f t="shared" si="39"/>
        <v>1.3515016496038204</v>
      </c>
      <c r="X461" s="9" t="s">
        <v>17104</v>
      </c>
      <c r="Y461" t="s">
        <v>565</v>
      </c>
      <c r="Z461" t="s">
        <v>6953</v>
      </c>
      <c r="AA461" t="s">
        <v>17372</v>
      </c>
      <c r="AB461">
        <v>20</v>
      </c>
      <c r="AC461" t="s">
        <v>567</v>
      </c>
      <c r="AD461" s="5" t="s">
        <v>75</v>
      </c>
      <c r="AE461" t="s">
        <v>76</v>
      </c>
      <c r="AF461" t="s">
        <v>37</v>
      </c>
      <c r="AG461" t="s">
        <v>31</v>
      </c>
      <c r="AH461" t="s">
        <v>31</v>
      </c>
      <c r="AI461" t="s">
        <v>31</v>
      </c>
      <c r="AJ461">
        <v>0</v>
      </c>
      <c r="AK461">
        <v>0</v>
      </c>
      <c r="AL461">
        <v>0</v>
      </c>
      <c r="AM461">
        <v>0</v>
      </c>
    </row>
    <row r="462" spans="1:39" x14ac:dyDescent="0.3">
      <c r="A462" t="s">
        <v>6989</v>
      </c>
      <c r="B462" t="s">
        <v>6990</v>
      </c>
      <c r="C462">
        <v>5</v>
      </c>
      <c r="D462">
        <v>4</v>
      </c>
      <c r="E462">
        <v>4</v>
      </c>
      <c r="F462">
        <v>4.7</v>
      </c>
      <c r="G462">
        <v>3.9</v>
      </c>
      <c r="H462">
        <v>3.9</v>
      </c>
      <c r="I462">
        <v>98.319000000000003</v>
      </c>
      <c r="J462">
        <v>0</v>
      </c>
      <c r="K462">
        <v>8.3707999999999991</v>
      </c>
      <c r="L462">
        <v>65162000</v>
      </c>
      <c r="M462">
        <v>42</v>
      </c>
      <c r="N462">
        <v>7</v>
      </c>
      <c r="O462">
        <v>-1.1430093199014699</v>
      </c>
      <c r="P462" t="s">
        <v>30</v>
      </c>
      <c r="Q462">
        <v>-0.96612513065338101</v>
      </c>
      <c r="R462">
        <v>3</v>
      </c>
      <c r="S462">
        <f t="shared" ref="S462:S469" si="40">$O462-Q462</f>
        <v>-0.17688418924808891</v>
      </c>
      <c r="T462">
        <f t="shared" si="37"/>
        <v>2.823115810751911</v>
      </c>
      <c r="U462">
        <f t="shared" si="38"/>
        <v>0.73525965089599266</v>
      </c>
      <c r="V462">
        <v>0.61538461538461486</v>
      </c>
      <c r="W462">
        <f t="shared" si="39"/>
        <v>1.3506442662806075</v>
      </c>
      <c r="X462" s="9" t="s">
        <v>17104</v>
      </c>
      <c r="Y462" t="s">
        <v>6991</v>
      </c>
      <c r="Z462" t="s">
        <v>6992</v>
      </c>
      <c r="AA462" t="s">
        <v>17373</v>
      </c>
      <c r="AB462">
        <v>35</v>
      </c>
      <c r="AC462" t="s">
        <v>81</v>
      </c>
      <c r="AD462" s="5" t="s">
        <v>75</v>
      </c>
      <c r="AE462" t="s">
        <v>76</v>
      </c>
      <c r="AF462" t="s">
        <v>219</v>
      </c>
      <c r="AG462" t="s">
        <v>31</v>
      </c>
      <c r="AH462" t="s">
        <v>31</v>
      </c>
      <c r="AI462" t="s">
        <v>31</v>
      </c>
      <c r="AJ462">
        <v>0</v>
      </c>
      <c r="AK462">
        <v>0</v>
      </c>
      <c r="AL462">
        <v>0</v>
      </c>
      <c r="AM462">
        <v>0</v>
      </c>
    </row>
    <row r="463" spans="1:39" x14ac:dyDescent="0.3">
      <c r="A463" t="s">
        <v>5517</v>
      </c>
      <c r="B463" t="s">
        <v>5518</v>
      </c>
      <c r="C463">
        <v>4</v>
      </c>
      <c r="D463">
        <v>4</v>
      </c>
      <c r="E463">
        <v>4</v>
      </c>
      <c r="F463">
        <v>19.100000000000001</v>
      </c>
      <c r="G463">
        <v>19.100000000000001</v>
      </c>
      <c r="H463">
        <v>19.100000000000001</v>
      </c>
      <c r="I463">
        <v>36.756</v>
      </c>
      <c r="J463">
        <v>0</v>
      </c>
      <c r="K463">
        <v>123.28</v>
      </c>
      <c r="L463">
        <v>521460000</v>
      </c>
      <c r="M463">
        <v>15</v>
      </c>
      <c r="N463">
        <v>14</v>
      </c>
      <c r="O463">
        <v>-0.63815402984619096</v>
      </c>
      <c r="P463" t="s">
        <v>30</v>
      </c>
      <c r="Q463">
        <v>-0.44895964648042402</v>
      </c>
      <c r="R463">
        <v>3</v>
      </c>
      <c r="S463">
        <f t="shared" si="40"/>
        <v>-0.18919438336576694</v>
      </c>
      <c r="T463">
        <f t="shared" si="37"/>
        <v>2.8108056166342332</v>
      </c>
      <c r="U463">
        <f t="shared" si="38"/>
        <v>0.7342338013861861</v>
      </c>
      <c r="V463">
        <v>0.61538461538461486</v>
      </c>
      <c r="W463">
        <f t="shared" si="39"/>
        <v>1.349618416770801</v>
      </c>
      <c r="X463" s="9" t="s">
        <v>17104</v>
      </c>
      <c r="Y463" t="s">
        <v>236</v>
      </c>
      <c r="Z463" t="s">
        <v>5519</v>
      </c>
      <c r="AA463" t="s">
        <v>17307</v>
      </c>
      <c r="AB463">
        <v>29</v>
      </c>
      <c r="AC463" t="s">
        <v>238</v>
      </c>
      <c r="AD463" s="5" t="s">
        <v>5520</v>
      </c>
      <c r="AE463" t="s">
        <v>5521</v>
      </c>
      <c r="AF463" t="s">
        <v>37</v>
      </c>
      <c r="AG463" t="s">
        <v>31</v>
      </c>
      <c r="AH463" t="s">
        <v>31</v>
      </c>
      <c r="AI463" t="s">
        <v>31</v>
      </c>
      <c r="AJ463">
        <v>0</v>
      </c>
      <c r="AK463">
        <v>0</v>
      </c>
      <c r="AL463">
        <v>0</v>
      </c>
      <c r="AM463">
        <v>0</v>
      </c>
    </row>
    <row r="464" spans="1:39" x14ac:dyDescent="0.3">
      <c r="A464" t="s">
        <v>1050</v>
      </c>
      <c r="B464" t="s">
        <v>1051</v>
      </c>
      <c r="C464">
        <v>19</v>
      </c>
      <c r="D464">
        <v>18</v>
      </c>
      <c r="E464">
        <v>17</v>
      </c>
      <c r="F464">
        <v>35</v>
      </c>
      <c r="G464">
        <v>33.799999999999997</v>
      </c>
      <c r="H464">
        <v>32.5</v>
      </c>
      <c r="I464">
        <v>61.686999999999998</v>
      </c>
      <c r="J464">
        <v>0</v>
      </c>
      <c r="K464">
        <v>151.94999999999999</v>
      </c>
      <c r="L464">
        <v>10823000000</v>
      </c>
      <c r="M464">
        <v>26</v>
      </c>
      <c r="N464">
        <v>99</v>
      </c>
      <c r="O464">
        <v>9.2954643070697798E-2</v>
      </c>
      <c r="P464">
        <v>-0.71870032697915998</v>
      </c>
      <c r="Q464">
        <v>0.86845445819199096</v>
      </c>
      <c r="R464">
        <f>$O464-P464</f>
        <v>0.81165497004985776</v>
      </c>
      <c r="S464">
        <f t="shared" si="40"/>
        <v>-0.77549981512129318</v>
      </c>
      <c r="T464">
        <f t="shared" si="37"/>
        <v>3.6155154928564581E-2</v>
      </c>
      <c r="U464">
        <f t="shared" si="38"/>
        <v>0.50301292957738042</v>
      </c>
      <c r="V464">
        <v>0.84615384615384581</v>
      </c>
      <c r="W464">
        <f t="shared" si="39"/>
        <v>1.3491667757312262</v>
      </c>
      <c r="X464" s="9" t="s">
        <v>17104</v>
      </c>
      <c r="Y464" t="s">
        <v>1052</v>
      </c>
      <c r="Z464" t="s">
        <v>1053</v>
      </c>
      <c r="AA464" t="s">
        <v>17134</v>
      </c>
      <c r="AB464">
        <v>10</v>
      </c>
      <c r="AC464" t="s">
        <v>1054</v>
      </c>
      <c r="AD464" s="5" t="s">
        <v>75</v>
      </c>
      <c r="AE464" t="s">
        <v>76</v>
      </c>
      <c r="AF464" t="s">
        <v>37</v>
      </c>
      <c r="AG464" t="s">
        <v>31</v>
      </c>
      <c r="AH464" t="s">
        <v>31</v>
      </c>
      <c r="AI464" t="s">
        <v>31</v>
      </c>
      <c r="AJ464">
        <v>0</v>
      </c>
      <c r="AK464">
        <v>0</v>
      </c>
      <c r="AL464">
        <v>0</v>
      </c>
      <c r="AM464">
        <v>0</v>
      </c>
    </row>
    <row r="465" spans="1:39" x14ac:dyDescent="0.3">
      <c r="A465" t="s">
        <v>13934</v>
      </c>
      <c r="B465" t="s">
        <v>13935</v>
      </c>
      <c r="C465">
        <v>14</v>
      </c>
      <c r="D465">
        <v>14</v>
      </c>
      <c r="E465">
        <v>14</v>
      </c>
      <c r="F465">
        <v>21.1</v>
      </c>
      <c r="G465">
        <v>21.1</v>
      </c>
      <c r="H465">
        <v>21.1</v>
      </c>
      <c r="I465">
        <v>89.036000000000001</v>
      </c>
      <c r="J465">
        <v>0</v>
      </c>
      <c r="K465">
        <v>26.579000000000001</v>
      </c>
      <c r="L465">
        <v>431410000</v>
      </c>
      <c r="M465">
        <v>51</v>
      </c>
      <c r="N465">
        <v>21</v>
      </c>
      <c r="O465">
        <v>-1.3077008128166201</v>
      </c>
      <c r="P465" t="s">
        <v>30</v>
      </c>
      <c r="Q465">
        <v>-1.10593440383673</v>
      </c>
      <c r="R465">
        <v>3</v>
      </c>
      <c r="S465">
        <f t="shared" si="40"/>
        <v>-0.20176640897989007</v>
      </c>
      <c r="T465">
        <f t="shared" si="37"/>
        <v>2.7982335910201099</v>
      </c>
      <c r="U465">
        <f t="shared" si="38"/>
        <v>0.7331861325850092</v>
      </c>
      <c r="V465">
        <v>0.61538461538461486</v>
      </c>
      <c r="W465">
        <f t="shared" si="39"/>
        <v>1.3485707479696241</v>
      </c>
      <c r="X465" s="9" t="s">
        <v>17104</v>
      </c>
      <c r="Y465" t="s">
        <v>599</v>
      </c>
      <c r="Z465" t="s">
        <v>13936</v>
      </c>
      <c r="AA465" t="s">
        <v>17374</v>
      </c>
      <c r="AB465">
        <v>31</v>
      </c>
      <c r="AC465" t="s">
        <v>601</v>
      </c>
      <c r="AD465" s="5" t="s">
        <v>1234</v>
      </c>
      <c r="AE465" t="s">
        <v>1235</v>
      </c>
      <c r="AF465" t="s">
        <v>37</v>
      </c>
      <c r="AG465" t="s">
        <v>31</v>
      </c>
      <c r="AH465" t="s">
        <v>31</v>
      </c>
      <c r="AI465" t="s">
        <v>31</v>
      </c>
      <c r="AJ465">
        <v>0</v>
      </c>
      <c r="AK465">
        <v>0</v>
      </c>
      <c r="AL465">
        <v>0</v>
      </c>
      <c r="AM465">
        <v>0</v>
      </c>
    </row>
    <row r="466" spans="1:39" x14ac:dyDescent="0.3">
      <c r="A466" t="s">
        <v>4546</v>
      </c>
      <c r="B466" t="s">
        <v>4547</v>
      </c>
      <c r="C466">
        <v>2</v>
      </c>
      <c r="D466">
        <v>2</v>
      </c>
      <c r="E466">
        <v>2</v>
      </c>
      <c r="F466">
        <v>5.4</v>
      </c>
      <c r="G466">
        <v>5.4</v>
      </c>
      <c r="H466">
        <v>5.4</v>
      </c>
      <c r="I466">
        <v>87.350999999999999</v>
      </c>
      <c r="J466">
        <v>0</v>
      </c>
      <c r="K466">
        <v>61.045999999999999</v>
      </c>
      <c r="L466">
        <v>222060000</v>
      </c>
      <c r="M466">
        <v>31</v>
      </c>
      <c r="N466">
        <v>17</v>
      </c>
      <c r="O466">
        <v>-1.4639481663703899</v>
      </c>
      <c r="P466" t="s">
        <v>30</v>
      </c>
      <c r="Q466">
        <v>-1.2467645406723</v>
      </c>
      <c r="R466">
        <v>3</v>
      </c>
      <c r="S466">
        <f t="shared" si="40"/>
        <v>-0.21718362569808991</v>
      </c>
      <c r="T466">
        <f t="shared" si="37"/>
        <v>2.7828163743019099</v>
      </c>
      <c r="U466">
        <f t="shared" si="38"/>
        <v>0.73190136452515908</v>
      </c>
      <c r="V466">
        <v>0.61538461538461486</v>
      </c>
      <c r="W466">
        <f t="shared" si="39"/>
        <v>1.3472859799097741</v>
      </c>
      <c r="X466" s="9" t="s">
        <v>17104</v>
      </c>
      <c r="Y466" t="s">
        <v>4548</v>
      </c>
      <c r="Z466" t="s">
        <v>4549</v>
      </c>
      <c r="AA466" t="s">
        <v>17375</v>
      </c>
      <c r="AB466">
        <v>16</v>
      </c>
      <c r="AC466" t="s">
        <v>640</v>
      </c>
      <c r="AD466" s="5" t="s">
        <v>922</v>
      </c>
      <c r="AE466" t="s">
        <v>923</v>
      </c>
      <c r="AF466" t="s">
        <v>37</v>
      </c>
      <c r="AG466" t="s">
        <v>31</v>
      </c>
      <c r="AH466" t="s">
        <v>31</v>
      </c>
      <c r="AI466" t="s">
        <v>31</v>
      </c>
      <c r="AJ466">
        <v>0</v>
      </c>
      <c r="AK466">
        <v>0</v>
      </c>
      <c r="AL466">
        <v>0</v>
      </c>
      <c r="AM466">
        <v>0</v>
      </c>
    </row>
    <row r="467" spans="1:39" x14ac:dyDescent="0.3">
      <c r="A467" t="s">
        <v>3609</v>
      </c>
      <c r="B467" t="s">
        <v>3610</v>
      </c>
      <c r="C467">
        <v>6</v>
      </c>
      <c r="D467">
        <v>4</v>
      </c>
      <c r="E467">
        <v>4</v>
      </c>
      <c r="F467">
        <v>11.9</v>
      </c>
      <c r="G467">
        <v>8.4</v>
      </c>
      <c r="H467">
        <v>8.4</v>
      </c>
      <c r="I467">
        <v>74.75</v>
      </c>
      <c r="J467">
        <v>0</v>
      </c>
      <c r="K467">
        <v>11.555</v>
      </c>
      <c r="L467">
        <v>320460000</v>
      </c>
      <c r="M467">
        <v>31</v>
      </c>
      <c r="N467">
        <v>10</v>
      </c>
      <c r="O467">
        <v>-1.0114490985870399</v>
      </c>
      <c r="P467" t="s">
        <v>30</v>
      </c>
      <c r="Q467">
        <v>-0.79244231432676304</v>
      </c>
      <c r="R467">
        <v>3</v>
      </c>
      <c r="S467">
        <f t="shared" si="40"/>
        <v>-0.21900678426027687</v>
      </c>
      <c r="T467">
        <f t="shared" si="37"/>
        <v>2.780993215739723</v>
      </c>
      <c r="U467">
        <f t="shared" si="38"/>
        <v>0.73174943464497699</v>
      </c>
      <c r="V467">
        <v>0.61538461538461486</v>
      </c>
      <c r="W467">
        <f t="shared" si="39"/>
        <v>1.3471340500295919</v>
      </c>
      <c r="X467" s="9" t="s">
        <v>17104</v>
      </c>
      <c r="Y467" t="s">
        <v>2826</v>
      </c>
      <c r="Z467" t="s">
        <v>3611</v>
      </c>
      <c r="AA467" t="s">
        <v>17376</v>
      </c>
      <c r="AB467">
        <v>11</v>
      </c>
      <c r="AC467" t="s">
        <v>2048</v>
      </c>
      <c r="AD467" s="5" t="s">
        <v>381</v>
      </c>
      <c r="AE467" t="s">
        <v>382</v>
      </c>
      <c r="AF467" t="s">
        <v>37</v>
      </c>
      <c r="AG467" t="s">
        <v>31</v>
      </c>
      <c r="AH467" t="s">
        <v>31</v>
      </c>
      <c r="AI467" t="s">
        <v>31</v>
      </c>
      <c r="AJ467">
        <v>0</v>
      </c>
      <c r="AK467">
        <v>0</v>
      </c>
      <c r="AL467">
        <v>0</v>
      </c>
      <c r="AM467">
        <v>0</v>
      </c>
    </row>
    <row r="468" spans="1:39" x14ac:dyDescent="0.3">
      <c r="A468" t="s">
        <v>2049</v>
      </c>
      <c r="B468" t="s">
        <v>2050</v>
      </c>
      <c r="C468">
        <v>3</v>
      </c>
      <c r="D468">
        <v>3</v>
      </c>
      <c r="E468">
        <v>3</v>
      </c>
      <c r="F468">
        <v>15.2</v>
      </c>
      <c r="G468">
        <v>15.2</v>
      </c>
      <c r="H468">
        <v>15.2</v>
      </c>
      <c r="I468">
        <v>20.742000000000001</v>
      </c>
      <c r="J468">
        <v>0</v>
      </c>
      <c r="K468">
        <v>30.149000000000001</v>
      </c>
      <c r="L468">
        <v>187180000</v>
      </c>
      <c r="M468">
        <v>11</v>
      </c>
      <c r="N468">
        <v>10</v>
      </c>
      <c r="O468">
        <v>-0.77603858709335305</v>
      </c>
      <c r="P468" t="s">
        <v>30</v>
      </c>
      <c r="Q468">
        <v>-0.55128595445837303</v>
      </c>
      <c r="R468">
        <v>3</v>
      </c>
      <c r="S468">
        <f t="shared" si="40"/>
        <v>-0.22475263263498002</v>
      </c>
      <c r="T468">
        <f t="shared" si="37"/>
        <v>2.77524736736502</v>
      </c>
      <c r="U468">
        <f t="shared" si="38"/>
        <v>0.73127061394708504</v>
      </c>
      <c r="V468">
        <v>0.61538461538461486</v>
      </c>
      <c r="W468">
        <f t="shared" si="39"/>
        <v>1.3466552293317</v>
      </c>
      <c r="X468" s="9" t="s">
        <v>17104</v>
      </c>
      <c r="Y468" t="s">
        <v>1276</v>
      </c>
      <c r="Z468" t="s">
        <v>2051</v>
      </c>
      <c r="AA468" t="s">
        <v>17377</v>
      </c>
      <c r="AB468">
        <v>27</v>
      </c>
      <c r="AC468" t="s">
        <v>267</v>
      </c>
      <c r="AD468" s="5" t="s">
        <v>75</v>
      </c>
      <c r="AE468" t="s">
        <v>76</v>
      </c>
      <c r="AF468" t="s">
        <v>37</v>
      </c>
      <c r="AG468" t="s">
        <v>31</v>
      </c>
      <c r="AH468" t="s">
        <v>31</v>
      </c>
      <c r="AI468" t="s">
        <v>31</v>
      </c>
      <c r="AJ468">
        <v>0</v>
      </c>
      <c r="AK468">
        <v>0</v>
      </c>
      <c r="AL468">
        <v>0</v>
      </c>
      <c r="AM468">
        <v>0</v>
      </c>
    </row>
    <row r="469" spans="1:39" x14ac:dyDescent="0.3">
      <c r="A469" t="s">
        <v>5551</v>
      </c>
      <c r="B469" t="s">
        <v>5552</v>
      </c>
      <c r="C469">
        <v>2</v>
      </c>
      <c r="D469">
        <v>2</v>
      </c>
      <c r="E469">
        <v>2</v>
      </c>
      <c r="F469">
        <v>7.7</v>
      </c>
      <c r="G469">
        <v>7.7</v>
      </c>
      <c r="H469">
        <v>7.7</v>
      </c>
      <c r="I469">
        <v>30.658000000000001</v>
      </c>
      <c r="J469">
        <v>0</v>
      </c>
      <c r="K469">
        <v>6.1</v>
      </c>
      <c r="L469">
        <v>362560000</v>
      </c>
      <c r="M469">
        <v>13</v>
      </c>
      <c r="N469">
        <v>11</v>
      </c>
      <c r="O469">
        <v>-0.36055257703576798</v>
      </c>
      <c r="P469" t="s">
        <v>30</v>
      </c>
      <c r="Q469">
        <v>-0.13514024415053399</v>
      </c>
      <c r="R469">
        <v>3</v>
      </c>
      <c r="S469">
        <f t="shared" si="40"/>
        <v>-0.22541233288523399</v>
      </c>
      <c r="T469">
        <f t="shared" si="37"/>
        <v>2.774587667114766</v>
      </c>
      <c r="U469">
        <f t="shared" si="38"/>
        <v>0.73121563892623043</v>
      </c>
      <c r="V469">
        <v>0.61538461538461486</v>
      </c>
      <c r="W469">
        <f t="shared" si="39"/>
        <v>1.3466002543108453</v>
      </c>
      <c r="X469" s="9" t="s">
        <v>17104</v>
      </c>
      <c r="Y469" t="s">
        <v>188</v>
      </c>
      <c r="Z469" t="s">
        <v>5553</v>
      </c>
      <c r="AA469" t="s">
        <v>17378</v>
      </c>
      <c r="AB469">
        <v>33</v>
      </c>
      <c r="AC469" t="s">
        <v>190</v>
      </c>
      <c r="AD469" s="5" t="s">
        <v>118</v>
      </c>
      <c r="AE469" t="s">
        <v>119</v>
      </c>
      <c r="AF469" t="s">
        <v>219</v>
      </c>
      <c r="AG469" t="s">
        <v>31</v>
      </c>
      <c r="AH469" t="s">
        <v>31</v>
      </c>
      <c r="AI469" t="s">
        <v>31</v>
      </c>
      <c r="AJ469">
        <v>0</v>
      </c>
      <c r="AK469">
        <v>0</v>
      </c>
      <c r="AL469">
        <v>0</v>
      </c>
      <c r="AM469">
        <v>0</v>
      </c>
    </row>
    <row r="470" spans="1:39" x14ac:dyDescent="0.3">
      <c r="A470" t="s">
        <v>7726</v>
      </c>
      <c r="B470" t="s">
        <v>7727</v>
      </c>
      <c r="C470">
        <v>17</v>
      </c>
      <c r="D470">
        <v>17</v>
      </c>
      <c r="E470">
        <v>17</v>
      </c>
      <c r="F470">
        <v>10.9</v>
      </c>
      <c r="G470">
        <v>10.9</v>
      </c>
      <c r="H470">
        <v>10.9</v>
      </c>
      <c r="I470">
        <v>245.17</v>
      </c>
      <c r="J470">
        <v>0</v>
      </c>
      <c r="K470">
        <v>39.366</v>
      </c>
      <c r="L470">
        <v>147120000</v>
      </c>
      <c r="M470">
        <v>124</v>
      </c>
      <c r="N470">
        <v>32</v>
      </c>
      <c r="O470">
        <v>-1.4234132170677201</v>
      </c>
      <c r="P470">
        <v>-1.19789063334465</v>
      </c>
      <c r="Q470" t="s">
        <v>30</v>
      </c>
      <c r="R470">
        <f>$O470-P470</f>
        <v>-0.2255225837230701</v>
      </c>
      <c r="S470">
        <v>3</v>
      </c>
      <c r="T470">
        <f t="shared" si="37"/>
        <v>2.7744774162769299</v>
      </c>
      <c r="U470">
        <f t="shared" si="38"/>
        <v>0.73120645135641082</v>
      </c>
      <c r="V470">
        <v>0.61538461538461486</v>
      </c>
      <c r="W470">
        <f t="shared" si="39"/>
        <v>1.3465910667410257</v>
      </c>
      <c r="X470" s="9" t="s">
        <v>17104</v>
      </c>
      <c r="Y470" t="s">
        <v>2810</v>
      </c>
      <c r="Z470" t="s">
        <v>7728</v>
      </c>
      <c r="AA470" t="s">
        <v>17379</v>
      </c>
      <c r="AB470">
        <v>29</v>
      </c>
      <c r="AC470" t="s">
        <v>409</v>
      </c>
      <c r="AD470" s="5" t="s">
        <v>7729</v>
      </c>
      <c r="AE470" t="s">
        <v>7730</v>
      </c>
      <c r="AF470" t="s">
        <v>37</v>
      </c>
      <c r="AG470" t="s">
        <v>31</v>
      </c>
      <c r="AH470" t="s">
        <v>31</v>
      </c>
      <c r="AI470" t="s">
        <v>31</v>
      </c>
      <c r="AJ470">
        <v>0</v>
      </c>
      <c r="AK470">
        <v>0</v>
      </c>
      <c r="AL470">
        <v>0</v>
      </c>
      <c r="AM470">
        <v>0</v>
      </c>
    </row>
    <row r="471" spans="1:39" x14ac:dyDescent="0.3">
      <c r="A471" t="s">
        <v>13973</v>
      </c>
      <c r="B471" t="s">
        <v>13974</v>
      </c>
      <c r="C471">
        <v>6</v>
      </c>
      <c r="D471">
        <v>6</v>
      </c>
      <c r="E471">
        <v>6</v>
      </c>
      <c r="F471">
        <v>32</v>
      </c>
      <c r="G471">
        <v>32</v>
      </c>
      <c r="H471">
        <v>32</v>
      </c>
      <c r="I471">
        <v>30.07</v>
      </c>
      <c r="J471">
        <v>0</v>
      </c>
      <c r="K471">
        <v>21.6</v>
      </c>
      <c r="L471">
        <v>342160000</v>
      </c>
      <c r="M471">
        <v>13</v>
      </c>
      <c r="N471">
        <v>18</v>
      </c>
      <c r="O471">
        <v>-0.63342111557722103</v>
      </c>
      <c r="P471" t="s">
        <v>30</v>
      </c>
      <c r="Q471">
        <v>-0.401048666797578</v>
      </c>
      <c r="R471">
        <v>3</v>
      </c>
      <c r="S471">
        <f t="shared" ref="S471:S478" si="41">$O471-Q471</f>
        <v>-0.23237244877964303</v>
      </c>
      <c r="T471">
        <f t="shared" si="37"/>
        <v>2.767627551220357</v>
      </c>
      <c r="U471">
        <f t="shared" si="38"/>
        <v>0.73063562926836312</v>
      </c>
      <c r="V471">
        <v>0.61538461538461486</v>
      </c>
      <c r="W471">
        <f t="shared" si="39"/>
        <v>1.3460202446529781</v>
      </c>
      <c r="X471" s="9" t="s">
        <v>17104</v>
      </c>
      <c r="Y471" t="s">
        <v>2218</v>
      </c>
      <c r="Z471" t="s">
        <v>13975</v>
      </c>
      <c r="AA471" t="s">
        <v>17380</v>
      </c>
      <c r="AB471">
        <v>17</v>
      </c>
      <c r="AC471" t="s">
        <v>453</v>
      </c>
      <c r="AD471" s="5" t="s">
        <v>118</v>
      </c>
      <c r="AE471" t="s">
        <v>119</v>
      </c>
      <c r="AF471" t="s">
        <v>37</v>
      </c>
      <c r="AG471" t="s">
        <v>31</v>
      </c>
      <c r="AH471" t="s">
        <v>31</v>
      </c>
      <c r="AI471" t="s">
        <v>31</v>
      </c>
      <c r="AJ471">
        <v>0</v>
      </c>
      <c r="AK471">
        <v>0</v>
      </c>
      <c r="AL471">
        <v>0</v>
      </c>
      <c r="AM471">
        <v>0</v>
      </c>
    </row>
    <row r="472" spans="1:39" x14ac:dyDescent="0.3">
      <c r="A472" t="s">
        <v>12348</v>
      </c>
      <c r="B472" t="s">
        <v>12349</v>
      </c>
      <c r="C472">
        <v>3</v>
      </c>
      <c r="D472">
        <v>3</v>
      </c>
      <c r="E472">
        <v>3</v>
      </c>
      <c r="F472">
        <v>18.899999999999999</v>
      </c>
      <c r="G472">
        <v>18.899999999999999</v>
      </c>
      <c r="H472">
        <v>18.899999999999999</v>
      </c>
      <c r="I472">
        <v>30.975999999999999</v>
      </c>
      <c r="J472">
        <v>0</v>
      </c>
      <c r="K472">
        <v>28.728999999999999</v>
      </c>
      <c r="L472">
        <v>189480000</v>
      </c>
      <c r="M472">
        <v>9</v>
      </c>
      <c r="N472">
        <v>9</v>
      </c>
      <c r="O472">
        <v>-0.50517611205577895</v>
      </c>
      <c r="P472" t="s">
        <v>30</v>
      </c>
      <c r="Q472">
        <v>-0.26908138287918898</v>
      </c>
      <c r="R472">
        <v>3</v>
      </c>
      <c r="S472">
        <f t="shared" si="41"/>
        <v>-0.23609472917658997</v>
      </c>
      <c r="T472">
        <f t="shared" si="37"/>
        <v>2.7639052708234102</v>
      </c>
      <c r="U472">
        <f t="shared" si="38"/>
        <v>0.73032543923528426</v>
      </c>
      <c r="V472">
        <v>0.61538461538461486</v>
      </c>
      <c r="W472">
        <f t="shared" si="39"/>
        <v>1.3457100546198992</v>
      </c>
      <c r="X472" s="9" t="s">
        <v>17104</v>
      </c>
      <c r="Y472" t="s">
        <v>227</v>
      </c>
      <c r="Z472" t="s">
        <v>12350</v>
      </c>
      <c r="AA472" t="e">
        <v>#N/A</v>
      </c>
      <c r="AB472">
        <v>35</v>
      </c>
      <c r="AC472" t="s">
        <v>81</v>
      </c>
      <c r="AD472" s="5" t="s">
        <v>403</v>
      </c>
      <c r="AE472" t="s">
        <v>404</v>
      </c>
      <c r="AF472" t="s">
        <v>37</v>
      </c>
      <c r="AG472" t="s">
        <v>31</v>
      </c>
      <c r="AH472" t="s">
        <v>31</v>
      </c>
      <c r="AI472" t="s">
        <v>31</v>
      </c>
      <c r="AJ472">
        <v>0</v>
      </c>
      <c r="AK472">
        <v>0</v>
      </c>
      <c r="AL472">
        <v>0</v>
      </c>
      <c r="AM472">
        <v>0</v>
      </c>
    </row>
    <row r="473" spans="1:39" x14ac:dyDescent="0.3">
      <c r="A473" t="s">
        <v>7698</v>
      </c>
      <c r="B473" t="s">
        <v>7699</v>
      </c>
      <c r="C473">
        <v>2</v>
      </c>
      <c r="D473">
        <v>2</v>
      </c>
      <c r="E473">
        <v>2</v>
      </c>
      <c r="F473">
        <v>13.5</v>
      </c>
      <c r="G473">
        <v>13.5</v>
      </c>
      <c r="H473">
        <v>13.5</v>
      </c>
      <c r="I473">
        <v>22.053000000000001</v>
      </c>
      <c r="J473">
        <v>0</v>
      </c>
      <c r="K473">
        <v>33.753</v>
      </c>
      <c r="L473">
        <v>200670000</v>
      </c>
      <c r="M473">
        <v>12</v>
      </c>
      <c r="N473">
        <v>8</v>
      </c>
      <c r="O473">
        <v>-0.393980666063726</v>
      </c>
      <c r="P473" t="s">
        <v>30</v>
      </c>
      <c r="Q473">
        <v>-0.152543208003044</v>
      </c>
      <c r="R473">
        <v>3</v>
      </c>
      <c r="S473">
        <f t="shared" si="41"/>
        <v>-0.24143745806068201</v>
      </c>
      <c r="T473">
        <f t="shared" si="37"/>
        <v>2.7585625419393178</v>
      </c>
      <c r="U473">
        <f t="shared" si="38"/>
        <v>0.72988021182827645</v>
      </c>
      <c r="V473">
        <v>0.61538461538461486</v>
      </c>
      <c r="W473">
        <f t="shared" si="39"/>
        <v>1.3452648272128913</v>
      </c>
      <c r="X473" s="9" t="s">
        <v>17104</v>
      </c>
      <c r="Y473" t="s">
        <v>227</v>
      </c>
      <c r="Z473" t="s">
        <v>7700</v>
      </c>
      <c r="AA473" t="e">
        <v>#N/A</v>
      </c>
      <c r="AB473">
        <v>35</v>
      </c>
      <c r="AC473" t="s">
        <v>81</v>
      </c>
      <c r="AD473" s="5" t="s">
        <v>75</v>
      </c>
      <c r="AE473" t="s">
        <v>76</v>
      </c>
      <c r="AF473" t="s">
        <v>37</v>
      </c>
      <c r="AG473" t="s">
        <v>31</v>
      </c>
      <c r="AH473" t="s">
        <v>31</v>
      </c>
      <c r="AI473" t="s">
        <v>31</v>
      </c>
      <c r="AJ473">
        <v>0</v>
      </c>
      <c r="AK473">
        <v>0</v>
      </c>
      <c r="AL473">
        <v>0</v>
      </c>
      <c r="AM473">
        <v>0</v>
      </c>
    </row>
    <row r="474" spans="1:39" x14ac:dyDescent="0.3">
      <c r="A474" t="s">
        <v>3582</v>
      </c>
      <c r="B474" t="s">
        <v>3583</v>
      </c>
      <c r="C474">
        <v>5</v>
      </c>
      <c r="D474">
        <v>5</v>
      </c>
      <c r="E474">
        <v>5</v>
      </c>
      <c r="F474">
        <v>10</v>
      </c>
      <c r="G474">
        <v>10</v>
      </c>
      <c r="H474">
        <v>10</v>
      </c>
      <c r="I474">
        <v>91.96</v>
      </c>
      <c r="J474">
        <v>0</v>
      </c>
      <c r="K474">
        <v>15.186999999999999</v>
      </c>
      <c r="L474">
        <v>81454000</v>
      </c>
      <c r="M474">
        <v>51</v>
      </c>
      <c r="N474">
        <v>6</v>
      </c>
      <c r="O474">
        <v>-1.2120905369520201</v>
      </c>
      <c r="P474" t="s">
        <v>30</v>
      </c>
      <c r="Q474">
        <v>-0.96404033899307295</v>
      </c>
      <c r="R474">
        <v>3</v>
      </c>
      <c r="S474">
        <f t="shared" si="41"/>
        <v>-0.24805019795894712</v>
      </c>
      <c r="T474">
        <f t="shared" si="37"/>
        <v>2.7519498020410529</v>
      </c>
      <c r="U474">
        <f t="shared" si="38"/>
        <v>0.72932915017008781</v>
      </c>
      <c r="V474">
        <v>0.61538461538461486</v>
      </c>
      <c r="W474">
        <f t="shared" si="39"/>
        <v>1.3447137655547028</v>
      </c>
      <c r="X474" s="9" t="s">
        <v>17104</v>
      </c>
      <c r="Y474" t="s">
        <v>2662</v>
      </c>
      <c r="Z474" t="s">
        <v>3584</v>
      </c>
      <c r="AA474" t="s">
        <v>17381</v>
      </c>
      <c r="AB474">
        <v>29</v>
      </c>
      <c r="AC474" t="s">
        <v>2664</v>
      </c>
      <c r="AD474" s="5" t="s">
        <v>381</v>
      </c>
      <c r="AE474" t="s">
        <v>382</v>
      </c>
      <c r="AF474" t="s">
        <v>37</v>
      </c>
      <c r="AG474" t="s">
        <v>31</v>
      </c>
      <c r="AH474" t="s">
        <v>31</v>
      </c>
      <c r="AI474" t="s">
        <v>31</v>
      </c>
      <c r="AJ474">
        <v>0</v>
      </c>
      <c r="AK474">
        <v>0</v>
      </c>
      <c r="AL474">
        <v>0</v>
      </c>
      <c r="AM474">
        <v>0</v>
      </c>
    </row>
    <row r="475" spans="1:39" x14ac:dyDescent="0.3">
      <c r="A475" t="s">
        <v>4081</v>
      </c>
      <c r="B475" t="s">
        <v>4082</v>
      </c>
      <c r="C475">
        <v>7</v>
      </c>
      <c r="D475">
        <v>7</v>
      </c>
      <c r="E475">
        <v>7</v>
      </c>
      <c r="F475">
        <v>27.6</v>
      </c>
      <c r="G475">
        <v>27.6</v>
      </c>
      <c r="H475">
        <v>27.6</v>
      </c>
      <c r="I475">
        <v>37.798000000000002</v>
      </c>
      <c r="J475">
        <v>0</v>
      </c>
      <c r="K475">
        <v>18.952000000000002</v>
      </c>
      <c r="L475">
        <v>437230000</v>
      </c>
      <c r="M475">
        <v>16</v>
      </c>
      <c r="N475">
        <v>13</v>
      </c>
      <c r="O475">
        <v>-0.84541073441505399</v>
      </c>
      <c r="P475" t="s">
        <v>30</v>
      </c>
      <c r="Q475">
        <v>-0.59464517515152704</v>
      </c>
      <c r="R475">
        <v>3</v>
      </c>
      <c r="S475">
        <f t="shared" si="41"/>
        <v>-0.25076555926352695</v>
      </c>
      <c r="T475">
        <f t="shared" si="37"/>
        <v>2.7492344407364731</v>
      </c>
      <c r="U475">
        <f t="shared" si="38"/>
        <v>0.72910287006137275</v>
      </c>
      <c r="V475">
        <v>0.61538461538461486</v>
      </c>
      <c r="W475">
        <f t="shared" si="39"/>
        <v>1.3444874854459876</v>
      </c>
      <c r="X475" s="9" t="s">
        <v>17104</v>
      </c>
      <c r="Y475" t="s">
        <v>300</v>
      </c>
      <c r="Z475" t="s">
        <v>4083</v>
      </c>
      <c r="AA475" t="s">
        <v>17382</v>
      </c>
      <c r="AB475">
        <v>29</v>
      </c>
      <c r="AC475" t="s">
        <v>302</v>
      </c>
      <c r="AD475" s="5" t="s">
        <v>4084</v>
      </c>
      <c r="AE475" t="s">
        <v>4085</v>
      </c>
      <c r="AF475" t="s">
        <v>37</v>
      </c>
      <c r="AG475" t="s">
        <v>31</v>
      </c>
      <c r="AH475" t="s">
        <v>31</v>
      </c>
      <c r="AI475" t="s">
        <v>31</v>
      </c>
      <c r="AJ475">
        <v>0</v>
      </c>
      <c r="AK475">
        <v>0</v>
      </c>
      <c r="AL475">
        <v>0</v>
      </c>
      <c r="AM475">
        <v>0</v>
      </c>
    </row>
    <row r="476" spans="1:39" x14ac:dyDescent="0.3">
      <c r="A476" t="s">
        <v>16222</v>
      </c>
      <c r="B476" t="s">
        <v>16223</v>
      </c>
      <c r="C476">
        <v>6</v>
      </c>
      <c r="D476">
        <v>6</v>
      </c>
      <c r="E476">
        <v>6</v>
      </c>
      <c r="F476">
        <v>15.8</v>
      </c>
      <c r="G476">
        <v>15.8</v>
      </c>
      <c r="H476">
        <v>15.8</v>
      </c>
      <c r="I476">
        <v>72.363</v>
      </c>
      <c r="J476">
        <v>0</v>
      </c>
      <c r="K476">
        <v>14.135</v>
      </c>
      <c r="L476">
        <v>184610000</v>
      </c>
      <c r="M476">
        <v>28</v>
      </c>
      <c r="N476">
        <v>12</v>
      </c>
      <c r="O476">
        <v>-0.81180244790656197</v>
      </c>
      <c r="P476" t="s">
        <v>30</v>
      </c>
      <c r="Q476">
        <v>-1.4754426777362799</v>
      </c>
      <c r="R476">
        <v>3</v>
      </c>
      <c r="S476">
        <f t="shared" si="41"/>
        <v>0.66364022982971793</v>
      </c>
      <c r="T476">
        <f t="shared" si="37"/>
        <v>3.6636402298297179</v>
      </c>
      <c r="U476">
        <f t="shared" si="38"/>
        <v>0.80530335248580975</v>
      </c>
      <c r="V476">
        <v>0.53846153846153832</v>
      </c>
      <c r="W476">
        <f t="shared" si="39"/>
        <v>1.3437648909473481</v>
      </c>
      <c r="X476" s="9" t="s">
        <v>17104</v>
      </c>
      <c r="Y476" t="s">
        <v>508</v>
      </c>
      <c r="Z476" t="s">
        <v>16224</v>
      </c>
      <c r="AA476" t="s">
        <v>17383</v>
      </c>
      <c r="AB476">
        <v>30</v>
      </c>
      <c r="AC476" t="s">
        <v>510</v>
      </c>
      <c r="AD476" s="5" t="s">
        <v>89</v>
      </c>
      <c r="AE476" t="s">
        <v>90</v>
      </c>
      <c r="AF476" t="s">
        <v>37</v>
      </c>
      <c r="AG476" t="s">
        <v>31</v>
      </c>
      <c r="AH476" t="s">
        <v>31</v>
      </c>
      <c r="AI476" t="s">
        <v>31</v>
      </c>
      <c r="AJ476">
        <v>0</v>
      </c>
      <c r="AK476">
        <v>0</v>
      </c>
      <c r="AL476">
        <v>0</v>
      </c>
      <c r="AM476">
        <v>0</v>
      </c>
    </row>
    <row r="477" spans="1:39" x14ac:dyDescent="0.3">
      <c r="A477" t="s">
        <v>14390</v>
      </c>
      <c r="B477" t="s">
        <v>14391</v>
      </c>
      <c r="C477">
        <v>9</v>
      </c>
      <c r="D477">
        <v>9</v>
      </c>
      <c r="E477">
        <v>9</v>
      </c>
      <c r="F477">
        <v>27.8</v>
      </c>
      <c r="G477">
        <v>27.8</v>
      </c>
      <c r="H477">
        <v>27.8</v>
      </c>
      <c r="I477">
        <v>45.807000000000002</v>
      </c>
      <c r="J477">
        <v>0</v>
      </c>
      <c r="K477">
        <v>42.27</v>
      </c>
      <c r="L477">
        <v>1268100000</v>
      </c>
      <c r="M477">
        <v>16</v>
      </c>
      <c r="N477">
        <v>48</v>
      </c>
      <c r="O477">
        <v>-5.1661993066469798E-2</v>
      </c>
      <c r="P477">
        <v>-4.5137243966261502E-2</v>
      </c>
      <c r="Q477">
        <v>-2.5263008894398802E-2</v>
      </c>
      <c r="R477">
        <f>$O477-P477</f>
        <v>-6.5247491002082963E-3</v>
      </c>
      <c r="S477">
        <f t="shared" si="41"/>
        <v>-2.6398984172070997E-2</v>
      </c>
      <c r="T477">
        <f t="shared" si="37"/>
        <v>-3.2923733272279293E-2</v>
      </c>
      <c r="U477">
        <f t="shared" si="38"/>
        <v>0.49725635556064335</v>
      </c>
      <c r="V477">
        <v>0.84615384615384581</v>
      </c>
      <c r="W477">
        <f t="shared" si="39"/>
        <v>1.3434102017144891</v>
      </c>
      <c r="X477" s="9" t="s">
        <v>17104</v>
      </c>
      <c r="Y477" t="s">
        <v>2991</v>
      </c>
      <c r="Z477" t="s">
        <v>14392</v>
      </c>
      <c r="AA477" t="s">
        <v>17363</v>
      </c>
      <c r="AB477">
        <v>26</v>
      </c>
      <c r="AC477" t="s">
        <v>2993</v>
      </c>
      <c r="AD477" s="5" t="s">
        <v>75</v>
      </c>
      <c r="AE477" t="s">
        <v>76</v>
      </c>
      <c r="AF477" t="s">
        <v>37</v>
      </c>
      <c r="AG477" t="s">
        <v>31</v>
      </c>
      <c r="AH477" t="s">
        <v>31</v>
      </c>
      <c r="AI477" t="s">
        <v>31</v>
      </c>
      <c r="AJ477">
        <v>0</v>
      </c>
      <c r="AK477">
        <v>0</v>
      </c>
      <c r="AL477">
        <v>0</v>
      </c>
      <c r="AM477">
        <v>0</v>
      </c>
    </row>
    <row r="478" spans="1:39" x14ac:dyDescent="0.3">
      <c r="A478" t="s">
        <v>2111</v>
      </c>
      <c r="B478" t="s">
        <v>2112</v>
      </c>
      <c r="C478">
        <v>13</v>
      </c>
      <c r="D478">
        <v>13</v>
      </c>
      <c r="E478">
        <v>13</v>
      </c>
      <c r="F478">
        <v>40.6</v>
      </c>
      <c r="G478">
        <v>40.6</v>
      </c>
      <c r="H478">
        <v>40.6</v>
      </c>
      <c r="I478">
        <v>58.125</v>
      </c>
      <c r="J478">
        <v>0</v>
      </c>
      <c r="K478">
        <v>106.32</v>
      </c>
      <c r="L478">
        <v>1393500000</v>
      </c>
      <c r="M478">
        <v>30</v>
      </c>
      <c r="N478">
        <v>44</v>
      </c>
      <c r="O478">
        <v>-0.48242615833878499</v>
      </c>
      <c r="P478">
        <v>-0.67782768358786905</v>
      </c>
      <c r="Q478">
        <v>-0.247286959551275</v>
      </c>
      <c r="R478">
        <f>$O478-P478</f>
        <v>0.19540152524908405</v>
      </c>
      <c r="S478">
        <f t="shared" si="41"/>
        <v>-0.23513919878751</v>
      </c>
      <c r="T478">
        <f t="shared" si="37"/>
        <v>-3.9737673538425944E-2</v>
      </c>
      <c r="U478">
        <f t="shared" si="38"/>
        <v>0.49668852720513118</v>
      </c>
      <c r="V478">
        <v>0.84615384615384581</v>
      </c>
      <c r="W478">
        <f t="shared" si="39"/>
        <v>1.3428423733589769</v>
      </c>
      <c r="X478" s="9" t="s">
        <v>17104</v>
      </c>
      <c r="Y478" t="s">
        <v>841</v>
      </c>
      <c r="Z478" t="s">
        <v>2113</v>
      </c>
      <c r="AA478" t="s">
        <v>17223</v>
      </c>
      <c r="AB478">
        <v>26</v>
      </c>
      <c r="AC478" t="s">
        <v>843</v>
      </c>
      <c r="AD478" s="5" t="s">
        <v>75</v>
      </c>
      <c r="AE478" t="s">
        <v>76</v>
      </c>
      <c r="AF478" t="s">
        <v>37</v>
      </c>
      <c r="AG478" t="s">
        <v>31</v>
      </c>
      <c r="AH478" t="s">
        <v>31</v>
      </c>
      <c r="AI478" t="s">
        <v>31</v>
      </c>
      <c r="AJ478">
        <v>0</v>
      </c>
      <c r="AK478">
        <v>0</v>
      </c>
      <c r="AL478">
        <v>0</v>
      </c>
      <c r="AM478">
        <v>0</v>
      </c>
    </row>
    <row r="479" spans="1:39" x14ac:dyDescent="0.3">
      <c r="A479" t="s">
        <v>13610</v>
      </c>
      <c r="B479" t="s">
        <v>13611</v>
      </c>
      <c r="C479">
        <v>1</v>
      </c>
      <c r="D479">
        <v>1</v>
      </c>
      <c r="E479">
        <v>1</v>
      </c>
      <c r="F479">
        <v>17</v>
      </c>
      <c r="G479">
        <v>17</v>
      </c>
      <c r="H479">
        <v>17</v>
      </c>
      <c r="I479">
        <v>10.682</v>
      </c>
      <c r="J479">
        <v>0</v>
      </c>
      <c r="K479">
        <v>4.5891999999999999</v>
      </c>
      <c r="L479">
        <v>18652000</v>
      </c>
      <c r="M479">
        <v>1</v>
      </c>
      <c r="N479">
        <v>4</v>
      </c>
      <c r="O479">
        <v>0.78187279403209697</v>
      </c>
      <c r="P479">
        <v>1.05261021852493</v>
      </c>
      <c r="Q479" t="s">
        <v>30</v>
      </c>
      <c r="R479">
        <f>$O479-P479</f>
        <v>-0.270737424492833</v>
      </c>
      <c r="S479">
        <v>3</v>
      </c>
      <c r="T479">
        <f t="shared" si="37"/>
        <v>2.7292625755071671</v>
      </c>
      <c r="U479">
        <f t="shared" si="38"/>
        <v>0.72743854795893059</v>
      </c>
      <c r="V479">
        <v>0.61538461538461486</v>
      </c>
      <c r="W479">
        <f t="shared" si="39"/>
        <v>1.3428231633435455</v>
      </c>
      <c r="X479" s="9" t="s">
        <v>17104</v>
      </c>
      <c r="Y479" t="s">
        <v>464</v>
      </c>
      <c r="Z479" t="s">
        <v>13612</v>
      </c>
      <c r="AA479" t="s">
        <v>17384</v>
      </c>
      <c r="AB479">
        <v>35</v>
      </c>
      <c r="AC479" t="s">
        <v>81</v>
      </c>
      <c r="AD479" s="5" t="s">
        <v>75</v>
      </c>
      <c r="AE479" t="s">
        <v>76</v>
      </c>
      <c r="AF479" t="s">
        <v>37</v>
      </c>
      <c r="AG479" t="s">
        <v>31</v>
      </c>
      <c r="AH479" t="s">
        <v>31</v>
      </c>
      <c r="AI479" t="s">
        <v>31</v>
      </c>
      <c r="AJ479">
        <v>0</v>
      </c>
      <c r="AK479">
        <v>0</v>
      </c>
      <c r="AL479">
        <v>0</v>
      </c>
      <c r="AM479">
        <v>0</v>
      </c>
    </row>
    <row r="480" spans="1:39" x14ac:dyDescent="0.3">
      <c r="A480" t="s">
        <v>6758</v>
      </c>
      <c r="B480" t="s">
        <v>6759</v>
      </c>
      <c r="C480">
        <v>6</v>
      </c>
      <c r="D480">
        <v>6</v>
      </c>
      <c r="E480">
        <v>6</v>
      </c>
      <c r="F480">
        <v>12</v>
      </c>
      <c r="G480">
        <v>12</v>
      </c>
      <c r="H480">
        <v>12</v>
      </c>
      <c r="I480">
        <v>57.926000000000002</v>
      </c>
      <c r="J480">
        <v>0</v>
      </c>
      <c r="K480">
        <v>11.007</v>
      </c>
      <c r="L480">
        <v>352290000</v>
      </c>
      <c r="M480">
        <v>27</v>
      </c>
      <c r="N480">
        <v>13</v>
      </c>
      <c r="O480">
        <v>-1.0957600971063</v>
      </c>
      <c r="P480" t="s">
        <v>30</v>
      </c>
      <c r="Q480">
        <v>-0.82060102905545895</v>
      </c>
      <c r="R480">
        <v>3</v>
      </c>
      <c r="S480">
        <f t="shared" ref="S480:S499" si="42">$O480-Q480</f>
        <v>-0.275159068050841</v>
      </c>
      <c r="T480">
        <f t="shared" si="37"/>
        <v>2.7248409319491591</v>
      </c>
      <c r="U480">
        <f t="shared" si="38"/>
        <v>0.72707007766243004</v>
      </c>
      <c r="V480">
        <v>0.61538461538461486</v>
      </c>
      <c r="W480">
        <f t="shared" si="39"/>
        <v>1.3424546930470449</v>
      </c>
      <c r="X480" s="9" t="s">
        <v>17104</v>
      </c>
      <c r="Y480" t="s">
        <v>6760</v>
      </c>
      <c r="Z480" t="s">
        <v>6761</v>
      </c>
      <c r="AA480" t="s">
        <v>17119</v>
      </c>
      <c r="AB480">
        <v>16</v>
      </c>
      <c r="AC480" t="s">
        <v>1423</v>
      </c>
      <c r="AD480" s="5" t="s">
        <v>381</v>
      </c>
      <c r="AE480" t="s">
        <v>382</v>
      </c>
      <c r="AF480" t="s">
        <v>37</v>
      </c>
      <c r="AG480" t="s">
        <v>31</v>
      </c>
      <c r="AH480" t="s">
        <v>31</v>
      </c>
      <c r="AI480" t="s">
        <v>31</v>
      </c>
      <c r="AJ480">
        <v>0</v>
      </c>
      <c r="AK480">
        <v>0</v>
      </c>
      <c r="AL480">
        <v>0</v>
      </c>
      <c r="AM480">
        <v>0</v>
      </c>
    </row>
    <row r="481" spans="1:39" x14ac:dyDescent="0.3">
      <c r="A481" t="s">
        <v>7832</v>
      </c>
      <c r="B481" t="s">
        <v>7833</v>
      </c>
      <c r="C481">
        <v>4</v>
      </c>
      <c r="D481">
        <v>4</v>
      </c>
      <c r="E481">
        <v>4</v>
      </c>
      <c r="F481">
        <v>24.5</v>
      </c>
      <c r="G481">
        <v>24.5</v>
      </c>
      <c r="H481">
        <v>24.5</v>
      </c>
      <c r="I481">
        <v>24.33</v>
      </c>
      <c r="J481">
        <v>0</v>
      </c>
      <c r="K481">
        <v>49.027000000000001</v>
      </c>
      <c r="L481">
        <v>607210000</v>
      </c>
      <c r="M481">
        <v>10</v>
      </c>
      <c r="N481">
        <v>13</v>
      </c>
      <c r="O481">
        <v>-0.26315418332815199</v>
      </c>
      <c r="P481" t="s">
        <v>30</v>
      </c>
      <c r="Q481">
        <v>2.21419081624065E-2</v>
      </c>
      <c r="R481">
        <v>3</v>
      </c>
      <c r="S481">
        <f t="shared" si="42"/>
        <v>-0.28529609149055851</v>
      </c>
      <c r="T481">
        <f t="shared" si="37"/>
        <v>2.7147039085094415</v>
      </c>
      <c r="U481">
        <f t="shared" si="38"/>
        <v>0.72622532570912013</v>
      </c>
      <c r="V481">
        <v>0.61538461538461486</v>
      </c>
      <c r="W481">
        <f t="shared" si="39"/>
        <v>1.341609941093735</v>
      </c>
      <c r="X481" s="9" t="s">
        <v>17104</v>
      </c>
      <c r="Y481" t="s">
        <v>1094</v>
      </c>
      <c r="Z481" t="s">
        <v>7834</v>
      </c>
      <c r="AA481" t="s">
        <v>17306</v>
      </c>
      <c r="AB481">
        <v>29</v>
      </c>
      <c r="AC481" t="s">
        <v>550</v>
      </c>
      <c r="AD481" s="5" t="s">
        <v>381</v>
      </c>
      <c r="AE481" t="s">
        <v>382</v>
      </c>
      <c r="AF481" t="s">
        <v>37</v>
      </c>
      <c r="AG481" t="s">
        <v>31</v>
      </c>
      <c r="AH481" t="s">
        <v>31</v>
      </c>
      <c r="AI481" t="s">
        <v>31</v>
      </c>
      <c r="AJ481">
        <v>0</v>
      </c>
      <c r="AK481">
        <v>0</v>
      </c>
      <c r="AL481">
        <v>0</v>
      </c>
      <c r="AM481">
        <v>0</v>
      </c>
    </row>
    <row r="482" spans="1:39" x14ac:dyDescent="0.3">
      <c r="A482" t="s">
        <v>8613</v>
      </c>
      <c r="B482" t="s">
        <v>8614</v>
      </c>
      <c r="C482">
        <v>7</v>
      </c>
      <c r="D482">
        <v>7</v>
      </c>
      <c r="E482">
        <v>6</v>
      </c>
      <c r="F482">
        <v>15.6</v>
      </c>
      <c r="G482">
        <v>15.6</v>
      </c>
      <c r="H482">
        <v>14.2</v>
      </c>
      <c r="I482">
        <v>70.405000000000001</v>
      </c>
      <c r="J482">
        <v>0</v>
      </c>
      <c r="K482">
        <v>31.553999999999998</v>
      </c>
      <c r="L482">
        <v>459020000</v>
      </c>
      <c r="M482">
        <v>36</v>
      </c>
      <c r="N482">
        <v>25</v>
      </c>
      <c r="O482">
        <v>-1.02813028097153</v>
      </c>
      <c r="P482">
        <v>-0.83120012283325195</v>
      </c>
      <c r="Q482">
        <v>-1.1702428013086299</v>
      </c>
      <c r="R482">
        <f>$O482-P482</f>
        <v>-0.19693015813827808</v>
      </c>
      <c r="S482">
        <f t="shared" si="42"/>
        <v>0.14211252033709987</v>
      </c>
      <c r="T482">
        <f t="shared" si="37"/>
        <v>-5.481763780117821E-2</v>
      </c>
      <c r="U482">
        <f t="shared" si="38"/>
        <v>0.49543186351656848</v>
      </c>
      <c r="V482">
        <v>0.84615384615384581</v>
      </c>
      <c r="W482">
        <f t="shared" si="39"/>
        <v>1.3415857096704142</v>
      </c>
      <c r="X482" s="9" t="s">
        <v>17104</v>
      </c>
      <c r="Y482" t="s">
        <v>1009</v>
      </c>
      <c r="Z482" t="s">
        <v>8615</v>
      </c>
      <c r="AA482" t="s">
        <v>17150</v>
      </c>
      <c r="AB482">
        <v>30</v>
      </c>
      <c r="AC482" t="s">
        <v>1011</v>
      </c>
      <c r="AD482" s="5" t="s">
        <v>118</v>
      </c>
      <c r="AE482" t="s">
        <v>119</v>
      </c>
      <c r="AF482" t="s">
        <v>37</v>
      </c>
      <c r="AG482" t="s">
        <v>31</v>
      </c>
      <c r="AH482" t="s">
        <v>31</v>
      </c>
      <c r="AI482" t="s">
        <v>31</v>
      </c>
      <c r="AJ482">
        <v>0</v>
      </c>
      <c r="AK482">
        <v>0</v>
      </c>
      <c r="AL482">
        <v>0</v>
      </c>
      <c r="AM482">
        <v>0</v>
      </c>
    </row>
    <row r="483" spans="1:39" x14ac:dyDescent="0.3">
      <c r="A483" t="s">
        <v>16295</v>
      </c>
      <c r="B483" t="s">
        <v>16296</v>
      </c>
      <c r="C483">
        <v>16</v>
      </c>
      <c r="D483">
        <v>16</v>
      </c>
      <c r="E483">
        <v>15</v>
      </c>
      <c r="F483">
        <v>58.2</v>
      </c>
      <c r="G483">
        <v>58.2</v>
      </c>
      <c r="H483">
        <v>53.5</v>
      </c>
      <c r="I483">
        <v>34.707999999999998</v>
      </c>
      <c r="J483">
        <v>0</v>
      </c>
      <c r="K483">
        <v>263</v>
      </c>
      <c r="L483">
        <v>4722600000</v>
      </c>
      <c r="M483">
        <v>16</v>
      </c>
      <c r="N483">
        <v>86</v>
      </c>
      <c r="O483">
        <v>0.128369845449924</v>
      </c>
      <c r="P483">
        <v>0.13700845465063999</v>
      </c>
      <c r="Q483">
        <v>0.178624853491783</v>
      </c>
      <c r="R483">
        <f>$O483-P483</f>
        <v>-8.6386092007159909E-3</v>
      </c>
      <c r="S483">
        <f t="shared" si="42"/>
        <v>-5.0255008041859006E-2</v>
      </c>
      <c r="T483">
        <f t="shared" si="37"/>
        <v>-5.8893617242574997E-2</v>
      </c>
      <c r="U483">
        <f t="shared" si="38"/>
        <v>0.49509219856311876</v>
      </c>
      <c r="V483">
        <v>0.84615384615384581</v>
      </c>
      <c r="W483">
        <f t="shared" si="39"/>
        <v>1.3412460447169645</v>
      </c>
      <c r="X483" s="9" t="s">
        <v>17104</v>
      </c>
      <c r="Y483" t="s">
        <v>4054</v>
      </c>
      <c r="Z483" t="s">
        <v>16297</v>
      </c>
      <c r="AA483" t="s">
        <v>17212</v>
      </c>
      <c r="AB483">
        <v>26</v>
      </c>
      <c r="AC483" t="s">
        <v>4056</v>
      </c>
      <c r="AD483" s="5" t="s">
        <v>75</v>
      </c>
      <c r="AE483" t="s">
        <v>76</v>
      </c>
      <c r="AF483" t="s">
        <v>37</v>
      </c>
      <c r="AG483" t="s">
        <v>31</v>
      </c>
      <c r="AH483" t="s">
        <v>31</v>
      </c>
      <c r="AI483" t="s">
        <v>31</v>
      </c>
      <c r="AJ483">
        <v>0</v>
      </c>
      <c r="AK483">
        <v>0</v>
      </c>
      <c r="AL483">
        <v>0</v>
      </c>
      <c r="AM483">
        <v>0</v>
      </c>
    </row>
    <row r="484" spans="1:39" x14ac:dyDescent="0.3">
      <c r="A484" t="s">
        <v>743</v>
      </c>
      <c r="B484" t="s">
        <v>744</v>
      </c>
      <c r="C484">
        <v>7</v>
      </c>
      <c r="D484">
        <v>5</v>
      </c>
      <c r="E484">
        <v>4</v>
      </c>
      <c r="F484">
        <v>18.7</v>
      </c>
      <c r="G484">
        <v>15.6</v>
      </c>
      <c r="H484">
        <v>14.1</v>
      </c>
      <c r="I484">
        <v>66.063999999999993</v>
      </c>
      <c r="J484">
        <v>0</v>
      </c>
      <c r="K484">
        <v>50.569000000000003</v>
      </c>
      <c r="L484">
        <v>340260000</v>
      </c>
      <c r="M484">
        <v>34</v>
      </c>
      <c r="N484">
        <v>14</v>
      </c>
      <c r="O484">
        <v>-0.79339432716369596</v>
      </c>
      <c r="P484" t="s">
        <v>30</v>
      </c>
      <c r="Q484">
        <v>-1.4191528729030101</v>
      </c>
      <c r="R484">
        <v>3</v>
      </c>
      <c r="S484">
        <f t="shared" si="42"/>
        <v>0.62575854573931411</v>
      </c>
      <c r="T484">
        <f t="shared" si="37"/>
        <v>3.625758545739314</v>
      </c>
      <c r="U484">
        <f t="shared" si="38"/>
        <v>0.80214654547827624</v>
      </c>
      <c r="V484">
        <v>0.53846153846153832</v>
      </c>
      <c r="W484">
        <f t="shared" si="39"/>
        <v>1.3406080839398147</v>
      </c>
      <c r="X484" s="9" t="s">
        <v>17104</v>
      </c>
      <c r="Y484" t="s">
        <v>388</v>
      </c>
      <c r="Z484" t="s">
        <v>745</v>
      </c>
      <c r="AA484" t="s">
        <v>17232</v>
      </c>
      <c r="AB484">
        <v>26</v>
      </c>
      <c r="AC484" t="s">
        <v>390</v>
      </c>
      <c r="AD484" s="5" t="s">
        <v>89</v>
      </c>
      <c r="AE484" t="s">
        <v>90</v>
      </c>
      <c r="AF484" t="s">
        <v>37</v>
      </c>
      <c r="AG484" t="s">
        <v>31</v>
      </c>
      <c r="AH484" t="s">
        <v>31</v>
      </c>
      <c r="AI484" t="s">
        <v>31</v>
      </c>
      <c r="AJ484">
        <v>0</v>
      </c>
      <c r="AK484">
        <v>0</v>
      </c>
      <c r="AL484">
        <v>0</v>
      </c>
      <c r="AM484">
        <v>0</v>
      </c>
    </row>
    <row r="485" spans="1:39" x14ac:dyDescent="0.3">
      <c r="A485" t="s">
        <v>2564</v>
      </c>
      <c r="B485" t="s">
        <v>2565</v>
      </c>
      <c r="C485">
        <v>4</v>
      </c>
      <c r="D485">
        <v>4</v>
      </c>
      <c r="E485">
        <v>4</v>
      </c>
      <c r="F485">
        <v>18.8</v>
      </c>
      <c r="G485">
        <v>18.8</v>
      </c>
      <c r="H485">
        <v>18.8</v>
      </c>
      <c r="I485">
        <v>33.185000000000002</v>
      </c>
      <c r="J485">
        <v>0</v>
      </c>
      <c r="K485">
        <v>8.4335000000000004</v>
      </c>
      <c r="L485">
        <v>125570000</v>
      </c>
      <c r="M485">
        <v>12</v>
      </c>
      <c r="N485">
        <v>8</v>
      </c>
      <c r="O485">
        <v>-0.17743362486362499</v>
      </c>
      <c r="P485">
        <v>0.41102691988150297</v>
      </c>
      <c r="Q485">
        <v>-0.69702498018741599</v>
      </c>
      <c r="R485">
        <f>$O485-P485</f>
        <v>-0.58846054474512799</v>
      </c>
      <c r="S485">
        <f t="shared" si="42"/>
        <v>0.51959135532379097</v>
      </c>
      <c r="T485">
        <f t="shared" si="37"/>
        <v>-6.8869189421337018E-2</v>
      </c>
      <c r="U485">
        <f t="shared" si="38"/>
        <v>0.49426090088155528</v>
      </c>
      <c r="V485">
        <v>0.84615384615384581</v>
      </c>
      <c r="W485">
        <f t="shared" si="39"/>
        <v>1.3404147470354011</v>
      </c>
      <c r="X485" s="9" t="s">
        <v>17104</v>
      </c>
      <c r="Y485" t="s">
        <v>798</v>
      </c>
      <c r="Z485" t="s">
        <v>2566</v>
      </c>
      <c r="AA485" t="s">
        <v>17285</v>
      </c>
      <c r="AB485">
        <v>30</v>
      </c>
      <c r="AC485" t="s">
        <v>800</v>
      </c>
      <c r="AD485" s="5" t="s">
        <v>75</v>
      </c>
      <c r="AE485" t="s">
        <v>76</v>
      </c>
      <c r="AF485" t="s">
        <v>219</v>
      </c>
      <c r="AG485" t="s">
        <v>31</v>
      </c>
      <c r="AH485" t="s">
        <v>31</v>
      </c>
      <c r="AI485" t="s">
        <v>31</v>
      </c>
      <c r="AJ485">
        <v>0</v>
      </c>
      <c r="AK485">
        <v>0</v>
      </c>
      <c r="AL485">
        <v>0</v>
      </c>
      <c r="AM485">
        <v>0</v>
      </c>
    </row>
    <row r="486" spans="1:39" x14ac:dyDescent="0.3">
      <c r="A486" t="s">
        <v>7810</v>
      </c>
      <c r="B486" t="s">
        <v>7811</v>
      </c>
      <c r="C486">
        <v>14</v>
      </c>
      <c r="D486">
        <v>14</v>
      </c>
      <c r="E486">
        <v>14</v>
      </c>
      <c r="F486">
        <v>25.9</v>
      </c>
      <c r="G486">
        <v>25.9</v>
      </c>
      <c r="H486">
        <v>25.9</v>
      </c>
      <c r="I486">
        <v>50.603000000000002</v>
      </c>
      <c r="J486">
        <v>0</v>
      </c>
      <c r="K486">
        <v>171.24</v>
      </c>
      <c r="L486">
        <v>1657300000</v>
      </c>
      <c r="M486">
        <v>23</v>
      </c>
      <c r="N486">
        <v>60</v>
      </c>
      <c r="O486">
        <v>-0.24585910017291701</v>
      </c>
      <c r="P486">
        <v>0.19253419610587</v>
      </c>
      <c r="Q486">
        <v>-0.61366550764068994</v>
      </c>
      <c r="R486">
        <f>$O486-P486</f>
        <v>-0.43839329627878698</v>
      </c>
      <c r="S486">
        <f t="shared" si="42"/>
        <v>0.36780640746777293</v>
      </c>
      <c r="T486">
        <f t="shared" si="37"/>
        <v>-7.0586888811014048E-2</v>
      </c>
      <c r="U486">
        <f t="shared" si="38"/>
        <v>0.49411775926574886</v>
      </c>
      <c r="V486">
        <v>0.84615384615384581</v>
      </c>
      <c r="W486">
        <f t="shared" si="39"/>
        <v>1.3402716054195947</v>
      </c>
      <c r="X486" s="9" t="s">
        <v>17104</v>
      </c>
      <c r="Y486" t="s">
        <v>3644</v>
      </c>
      <c r="Z486" t="s">
        <v>7812</v>
      </c>
      <c r="AA486" t="s">
        <v>17265</v>
      </c>
      <c r="AB486">
        <v>26</v>
      </c>
      <c r="AC486" t="s">
        <v>3646</v>
      </c>
      <c r="AD486" s="5" t="s">
        <v>75</v>
      </c>
      <c r="AE486" t="s">
        <v>76</v>
      </c>
      <c r="AF486" t="s">
        <v>37</v>
      </c>
      <c r="AG486" t="s">
        <v>31</v>
      </c>
      <c r="AH486" t="s">
        <v>31</v>
      </c>
      <c r="AI486" t="s">
        <v>31</v>
      </c>
      <c r="AJ486">
        <v>0</v>
      </c>
      <c r="AK486">
        <v>0</v>
      </c>
      <c r="AL486">
        <v>0</v>
      </c>
      <c r="AM486">
        <v>0</v>
      </c>
    </row>
    <row r="487" spans="1:39" x14ac:dyDescent="0.3">
      <c r="A487" t="s">
        <v>4677</v>
      </c>
      <c r="B487" t="s">
        <v>4678</v>
      </c>
      <c r="C487">
        <v>2</v>
      </c>
      <c r="D487">
        <v>2</v>
      </c>
      <c r="E487">
        <v>2</v>
      </c>
      <c r="F487">
        <v>17.8</v>
      </c>
      <c r="G487">
        <v>17.8</v>
      </c>
      <c r="H487">
        <v>17.8</v>
      </c>
      <c r="I487">
        <v>15.263999999999999</v>
      </c>
      <c r="J487">
        <v>0</v>
      </c>
      <c r="K487">
        <v>5.0094000000000003</v>
      </c>
      <c r="L487">
        <v>356220000</v>
      </c>
      <c r="M487">
        <v>7</v>
      </c>
      <c r="N487">
        <v>9</v>
      </c>
      <c r="O487">
        <v>-0.178602769970894</v>
      </c>
      <c r="P487" t="s">
        <v>30</v>
      </c>
      <c r="Q487">
        <v>0.13513209777219001</v>
      </c>
      <c r="R487">
        <v>3</v>
      </c>
      <c r="S487">
        <f t="shared" si="42"/>
        <v>-0.31373486774308401</v>
      </c>
      <c r="T487">
        <f t="shared" si="37"/>
        <v>2.6862651322569162</v>
      </c>
      <c r="U487">
        <f t="shared" si="38"/>
        <v>0.72385542768807642</v>
      </c>
      <c r="V487">
        <v>0.61538461538461486</v>
      </c>
      <c r="W487">
        <f t="shared" si="39"/>
        <v>1.3392400430726914</v>
      </c>
      <c r="X487" s="9" t="s">
        <v>17104</v>
      </c>
      <c r="Y487" t="s">
        <v>365</v>
      </c>
      <c r="Z487" t="s">
        <v>4679</v>
      </c>
      <c r="AA487" t="s">
        <v>17385</v>
      </c>
      <c r="AB487">
        <v>35</v>
      </c>
      <c r="AC487" t="s">
        <v>81</v>
      </c>
      <c r="AD487" s="5" t="s">
        <v>1503</v>
      </c>
      <c r="AE487" t="s">
        <v>1504</v>
      </c>
      <c r="AF487" t="s">
        <v>37</v>
      </c>
      <c r="AG487" t="s">
        <v>31</v>
      </c>
      <c r="AH487" t="s">
        <v>31</v>
      </c>
      <c r="AI487" t="s">
        <v>31</v>
      </c>
      <c r="AJ487">
        <v>0</v>
      </c>
      <c r="AK487">
        <v>0</v>
      </c>
      <c r="AL487">
        <v>0</v>
      </c>
      <c r="AM487">
        <v>0</v>
      </c>
    </row>
    <row r="488" spans="1:39" x14ac:dyDescent="0.3">
      <c r="A488" t="s">
        <v>13033</v>
      </c>
      <c r="B488" t="s">
        <v>13034</v>
      </c>
      <c r="C488">
        <v>13</v>
      </c>
      <c r="D488">
        <v>13</v>
      </c>
      <c r="E488">
        <v>12</v>
      </c>
      <c r="F488">
        <v>45.4</v>
      </c>
      <c r="G488">
        <v>45.4</v>
      </c>
      <c r="H488">
        <v>42.7</v>
      </c>
      <c r="I488">
        <v>33.680999999999997</v>
      </c>
      <c r="J488">
        <v>0</v>
      </c>
      <c r="K488">
        <v>90.858999999999995</v>
      </c>
      <c r="L488">
        <v>1999000000</v>
      </c>
      <c r="M488">
        <v>16</v>
      </c>
      <c r="N488">
        <v>48</v>
      </c>
      <c r="O488">
        <v>0.295177216237062</v>
      </c>
      <c r="P488">
        <v>0.380576632916927</v>
      </c>
      <c r="Q488">
        <v>0.29839827711111899</v>
      </c>
      <c r="R488">
        <f>$O488-P488</f>
        <v>-8.5399416679865003E-2</v>
      </c>
      <c r="S488">
        <f t="shared" si="42"/>
        <v>-3.2210608740569913E-3</v>
      </c>
      <c r="T488">
        <f t="shared" si="37"/>
        <v>-8.8620477553921995E-2</v>
      </c>
      <c r="U488">
        <f t="shared" si="38"/>
        <v>0.49261496020383982</v>
      </c>
      <c r="V488">
        <v>0.84615384615384581</v>
      </c>
      <c r="W488">
        <f t="shared" si="39"/>
        <v>1.3387688063576857</v>
      </c>
      <c r="X488" s="9" t="s">
        <v>17104</v>
      </c>
      <c r="Y488" t="s">
        <v>1727</v>
      </c>
      <c r="Z488" t="s">
        <v>13035</v>
      </c>
      <c r="AA488" t="s">
        <v>17386</v>
      </c>
      <c r="AB488">
        <v>10</v>
      </c>
      <c r="AC488" t="s">
        <v>1729</v>
      </c>
      <c r="AD488" s="5" t="s">
        <v>75</v>
      </c>
      <c r="AE488" t="s">
        <v>76</v>
      </c>
      <c r="AF488" t="s">
        <v>37</v>
      </c>
      <c r="AG488" t="s">
        <v>31</v>
      </c>
      <c r="AH488" t="s">
        <v>31</v>
      </c>
      <c r="AI488" t="s">
        <v>31</v>
      </c>
      <c r="AJ488">
        <v>0</v>
      </c>
      <c r="AK488">
        <v>0</v>
      </c>
      <c r="AL488">
        <v>0</v>
      </c>
      <c r="AM488">
        <v>0</v>
      </c>
    </row>
    <row r="489" spans="1:39" x14ac:dyDescent="0.3">
      <c r="A489" t="s">
        <v>5379</v>
      </c>
      <c r="B489" t="s">
        <v>5380</v>
      </c>
      <c r="C489">
        <v>3</v>
      </c>
      <c r="D489">
        <v>3</v>
      </c>
      <c r="E489">
        <v>3</v>
      </c>
      <c r="F489">
        <v>7.1</v>
      </c>
      <c r="G489">
        <v>7.1</v>
      </c>
      <c r="H489">
        <v>7.1</v>
      </c>
      <c r="I489">
        <v>39.238999999999997</v>
      </c>
      <c r="J489">
        <v>0</v>
      </c>
      <c r="K489">
        <v>10.875</v>
      </c>
      <c r="L489">
        <v>16812000</v>
      </c>
      <c r="M489">
        <v>18</v>
      </c>
      <c r="N489">
        <v>6</v>
      </c>
      <c r="O489">
        <v>-0.61595457792282104</v>
      </c>
      <c r="P489" t="s">
        <v>30</v>
      </c>
      <c r="Q489">
        <v>-1.2140024900436399</v>
      </c>
      <c r="R489">
        <v>3</v>
      </c>
      <c r="S489">
        <f t="shared" si="42"/>
        <v>0.59804791212081887</v>
      </c>
      <c r="T489">
        <f t="shared" si="37"/>
        <v>3.5980479121208191</v>
      </c>
      <c r="U489">
        <f t="shared" si="38"/>
        <v>0.79983732601006829</v>
      </c>
      <c r="V489">
        <v>0.53846153846153832</v>
      </c>
      <c r="W489">
        <f t="shared" si="39"/>
        <v>1.3382988644716067</v>
      </c>
      <c r="X489" s="9" t="s">
        <v>17104</v>
      </c>
      <c r="Y489" t="s">
        <v>2327</v>
      </c>
      <c r="Z489" t="s">
        <v>5381</v>
      </c>
      <c r="AA489" t="s">
        <v>17387</v>
      </c>
      <c r="AB489">
        <v>30</v>
      </c>
      <c r="AC489">
        <v>30.11</v>
      </c>
      <c r="AD489" s="5" t="s">
        <v>89</v>
      </c>
      <c r="AE489" t="s">
        <v>90</v>
      </c>
      <c r="AF489" t="s">
        <v>37</v>
      </c>
      <c r="AG489" t="s">
        <v>31</v>
      </c>
      <c r="AH489" t="s">
        <v>31</v>
      </c>
      <c r="AI489" t="s">
        <v>31</v>
      </c>
      <c r="AJ489">
        <v>0</v>
      </c>
      <c r="AK489">
        <v>0</v>
      </c>
      <c r="AL489">
        <v>0</v>
      </c>
      <c r="AM489">
        <v>0</v>
      </c>
    </row>
    <row r="490" spans="1:39" x14ac:dyDescent="0.3">
      <c r="A490" t="s">
        <v>13482</v>
      </c>
      <c r="B490" t="s">
        <v>13483</v>
      </c>
      <c r="C490">
        <v>3</v>
      </c>
      <c r="D490">
        <v>3</v>
      </c>
      <c r="E490">
        <v>3</v>
      </c>
      <c r="F490">
        <v>5.9</v>
      </c>
      <c r="G490">
        <v>5.9</v>
      </c>
      <c r="H490">
        <v>5.9</v>
      </c>
      <c r="I490">
        <v>68.433999999999997</v>
      </c>
      <c r="J490">
        <v>0</v>
      </c>
      <c r="K490">
        <v>7.2839</v>
      </c>
      <c r="L490">
        <v>326970000</v>
      </c>
      <c r="M490">
        <v>26</v>
      </c>
      <c r="N490">
        <v>4</v>
      </c>
      <c r="O490">
        <v>-1.1069696148236601</v>
      </c>
      <c r="P490" t="s">
        <v>30</v>
      </c>
      <c r="Q490">
        <v>-0.768976960331202</v>
      </c>
      <c r="R490">
        <v>3</v>
      </c>
      <c r="S490">
        <f t="shared" si="42"/>
        <v>-0.33799265449245808</v>
      </c>
      <c r="T490">
        <f t="shared" si="37"/>
        <v>2.6620073455075417</v>
      </c>
      <c r="U490">
        <f t="shared" si="38"/>
        <v>0.72183394545896185</v>
      </c>
      <c r="V490">
        <v>0.61538461538461486</v>
      </c>
      <c r="W490">
        <f t="shared" si="39"/>
        <v>1.3372185608435767</v>
      </c>
      <c r="X490" s="9" t="s">
        <v>17104</v>
      </c>
      <c r="Y490" t="s">
        <v>227</v>
      </c>
      <c r="Z490" t="s">
        <v>13484</v>
      </c>
      <c r="AA490" t="s">
        <v>17350</v>
      </c>
      <c r="AB490">
        <v>35</v>
      </c>
      <c r="AC490" t="s">
        <v>81</v>
      </c>
      <c r="AD490" s="5" t="s">
        <v>75</v>
      </c>
      <c r="AE490" t="s">
        <v>76</v>
      </c>
      <c r="AF490" t="s">
        <v>37</v>
      </c>
      <c r="AG490" t="s">
        <v>31</v>
      </c>
      <c r="AH490" t="s">
        <v>31</v>
      </c>
      <c r="AI490" t="s">
        <v>31</v>
      </c>
      <c r="AJ490">
        <v>0</v>
      </c>
      <c r="AK490">
        <v>0</v>
      </c>
      <c r="AL490">
        <v>0</v>
      </c>
      <c r="AM490">
        <v>0</v>
      </c>
    </row>
    <row r="491" spans="1:39" x14ac:dyDescent="0.3">
      <c r="A491" t="s">
        <v>2334</v>
      </c>
      <c r="B491" t="s">
        <v>2335</v>
      </c>
      <c r="C491">
        <v>8</v>
      </c>
      <c r="D491">
        <v>8</v>
      </c>
      <c r="E491">
        <v>8</v>
      </c>
      <c r="F491">
        <v>15.4</v>
      </c>
      <c r="G491">
        <v>15.4</v>
      </c>
      <c r="H491">
        <v>15.4</v>
      </c>
      <c r="I491">
        <v>84.900999999999996</v>
      </c>
      <c r="J491">
        <v>0</v>
      </c>
      <c r="K491">
        <v>42.225000000000001</v>
      </c>
      <c r="L491">
        <v>299890000</v>
      </c>
      <c r="M491">
        <v>41</v>
      </c>
      <c r="N491">
        <v>19</v>
      </c>
      <c r="O491">
        <v>-1.03223222825262</v>
      </c>
      <c r="P491" t="s">
        <v>30</v>
      </c>
      <c r="Q491">
        <v>-1.61369881033897</v>
      </c>
      <c r="R491">
        <v>3</v>
      </c>
      <c r="S491">
        <f t="shared" si="42"/>
        <v>0.58146658208635005</v>
      </c>
      <c r="T491">
        <f t="shared" si="37"/>
        <v>3.58146658208635</v>
      </c>
      <c r="U491">
        <f t="shared" si="38"/>
        <v>0.7984555485071958</v>
      </c>
      <c r="V491">
        <v>0.53846153846153832</v>
      </c>
      <c r="W491">
        <f t="shared" si="39"/>
        <v>1.3369170869687341</v>
      </c>
      <c r="X491" s="9" t="s">
        <v>17104</v>
      </c>
      <c r="Y491" t="s">
        <v>216</v>
      </c>
      <c r="Z491" t="s">
        <v>2336</v>
      </c>
      <c r="AA491" t="s">
        <v>17232</v>
      </c>
      <c r="AB491">
        <v>15</v>
      </c>
      <c r="AC491" t="s">
        <v>218</v>
      </c>
      <c r="AD491" s="5" t="s">
        <v>82</v>
      </c>
      <c r="AE491" t="s">
        <v>83</v>
      </c>
      <c r="AF491" t="s">
        <v>37</v>
      </c>
      <c r="AG491" t="s">
        <v>31</v>
      </c>
      <c r="AH491" t="s">
        <v>31</v>
      </c>
      <c r="AI491" t="s">
        <v>31</v>
      </c>
      <c r="AJ491">
        <v>0</v>
      </c>
      <c r="AK491">
        <v>0</v>
      </c>
      <c r="AL491">
        <v>0</v>
      </c>
      <c r="AM491">
        <v>0</v>
      </c>
    </row>
    <row r="492" spans="1:39" x14ac:dyDescent="0.3">
      <c r="A492" t="s">
        <v>3999</v>
      </c>
      <c r="B492" t="s">
        <v>4000</v>
      </c>
      <c r="C492">
        <v>8</v>
      </c>
      <c r="D492">
        <v>8</v>
      </c>
      <c r="E492">
        <v>7</v>
      </c>
      <c r="F492">
        <v>20.9</v>
      </c>
      <c r="G492">
        <v>20.9</v>
      </c>
      <c r="H492">
        <v>19.100000000000001</v>
      </c>
      <c r="I492">
        <v>54.61</v>
      </c>
      <c r="J492">
        <v>0</v>
      </c>
      <c r="K492">
        <v>20.411999999999999</v>
      </c>
      <c r="L492">
        <v>1157700000</v>
      </c>
      <c r="M492">
        <v>20</v>
      </c>
      <c r="N492">
        <v>35</v>
      </c>
      <c r="O492">
        <v>0.12824821222279201</v>
      </c>
      <c r="P492">
        <v>0.20584953203797299</v>
      </c>
      <c r="Q492">
        <v>0.165664524771273</v>
      </c>
      <c r="R492">
        <f>$O492-P492</f>
        <v>-7.760131981518098E-2</v>
      </c>
      <c r="S492">
        <f t="shared" si="42"/>
        <v>-3.741631254848099E-2</v>
      </c>
      <c r="T492">
        <f t="shared" si="37"/>
        <v>-0.11501763236366197</v>
      </c>
      <c r="U492">
        <f t="shared" si="38"/>
        <v>0.49041519730302818</v>
      </c>
      <c r="V492">
        <v>0.84615384615384581</v>
      </c>
      <c r="W492">
        <f t="shared" si="39"/>
        <v>1.336569043456874</v>
      </c>
      <c r="X492" s="9" t="s">
        <v>17104</v>
      </c>
      <c r="Y492" t="s">
        <v>3607</v>
      </c>
      <c r="Z492" t="s">
        <v>4001</v>
      </c>
      <c r="AA492" t="s">
        <v>17140</v>
      </c>
      <c r="AB492">
        <v>26</v>
      </c>
      <c r="AC492" t="s">
        <v>843</v>
      </c>
      <c r="AD492" s="5" t="s">
        <v>75</v>
      </c>
      <c r="AE492" t="s">
        <v>76</v>
      </c>
      <c r="AF492" t="s">
        <v>37</v>
      </c>
      <c r="AG492" t="s">
        <v>31</v>
      </c>
      <c r="AH492" t="s">
        <v>31</v>
      </c>
      <c r="AI492" t="s">
        <v>31</v>
      </c>
      <c r="AJ492">
        <v>0</v>
      </c>
      <c r="AK492">
        <v>0</v>
      </c>
      <c r="AL492">
        <v>0</v>
      </c>
      <c r="AM492">
        <v>0</v>
      </c>
    </row>
    <row r="493" spans="1:39" x14ac:dyDescent="0.3">
      <c r="A493" t="s">
        <v>10479</v>
      </c>
      <c r="B493" t="s">
        <v>10480</v>
      </c>
      <c r="C493">
        <v>6</v>
      </c>
      <c r="D493">
        <v>4</v>
      </c>
      <c r="E493">
        <v>4</v>
      </c>
      <c r="F493">
        <v>4</v>
      </c>
      <c r="G493">
        <v>2.8</v>
      </c>
      <c r="H493">
        <v>2.8</v>
      </c>
      <c r="I493">
        <v>199.63</v>
      </c>
      <c r="J493">
        <v>0</v>
      </c>
      <c r="K493">
        <v>12.321999999999999</v>
      </c>
      <c r="L493">
        <v>208940000</v>
      </c>
      <c r="M493">
        <v>87</v>
      </c>
      <c r="N493">
        <v>17</v>
      </c>
      <c r="O493">
        <v>-1.2999326075826401</v>
      </c>
      <c r="P493" t="s">
        <v>30</v>
      </c>
      <c r="Q493">
        <v>-1.87521193424861</v>
      </c>
      <c r="R493">
        <v>3</v>
      </c>
      <c r="S493">
        <f t="shared" si="42"/>
        <v>0.57527932666596993</v>
      </c>
      <c r="T493">
        <f t="shared" si="37"/>
        <v>3.5752793266659699</v>
      </c>
      <c r="U493">
        <f t="shared" si="38"/>
        <v>0.79793994388883094</v>
      </c>
      <c r="V493">
        <v>0.53846153846153832</v>
      </c>
      <c r="W493">
        <f t="shared" si="39"/>
        <v>1.3364014823503694</v>
      </c>
      <c r="X493" s="9" t="s">
        <v>17104</v>
      </c>
      <c r="Y493" t="s">
        <v>161</v>
      </c>
      <c r="Z493" t="s">
        <v>10481</v>
      </c>
      <c r="AA493" t="s">
        <v>17388</v>
      </c>
      <c r="AB493">
        <v>30</v>
      </c>
      <c r="AC493" t="s">
        <v>163</v>
      </c>
      <c r="AD493" s="5" t="s">
        <v>111</v>
      </c>
      <c r="AE493" t="s">
        <v>112</v>
      </c>
      <c r="AF493" t="s">
        <v>37</v>
      </c>
      <c r="AG493" t="s">
        <v>31</v>
      </c>
      <c r="AH493" t="s">
        <v>31</v>
      </c>
      <c r="AI493" t="s">
        <v>31</v>
      </c>
      <c r="AJ493">
        <v>0</v>
      </c>
      <c r="AK493">
        <v>0</v>
      </c>
      <c r="AL493">
        <v>0</v>
      </c>
      <c r="AM493">
        <v>0</v>
      </c>
    </row>
    <row r="494" spans="1:39" x14ac:dyDescent="0.3">
      <c r="A494" t="s">
        <v>2542</v>
      </c>
      <c r="B494" t="s">
        <v>2543</v>
      </c>
      <c r="C494">
        <v>2</v>
      </c>
      <c r="D494">
        <v>2</v>
      </c>
      <c r="E494">
        <v>2</v>
      </c>
      <c r="F494">
        <v>16.5</v>
      </c>
      <c r="G494">
        <v>16.5</v>
      </c>
      <c r="H494">
        <v>16.5</v>
      </c>
      <c r="I494">
        <v>33.67</v>
      </c>
      <c r="J494">
        <v>0</v>
      </c>
      <c r="K494">
        <v>8.5800999999999998</v>
      </c>
      <c r="L494">
        <v>44426000</v>
      </c>
      <c r="M494">
        <v>16</v>
      </c>
      <c r="N494">
        <v>3</v>
      </c>
      <c r="O494">
        <v>-1.0472299456596399</v>
      </c>
      <c r="P494" t="s">
        <v>30</v>
      </c>
      <c r="Q494">
        <v>-0.69786919653415702</v>
      </c>
      <c r="R494">
        <v>3</v>
      </c>
      <c r="S494">
        <f t="shared" si="42"/>
        <v>-0.34936074912548287</v>
      </c>
      <c r="T494">
        <f t="shared" si="37"/>
        <v>2.6506392508745171</v>
      </c>
      <c r="U494">
        <f t="shared" si="38"/>
        <v>0.72088660423954309</v>
      </c>
      <c r="V494">
        <v>0.61538461538461486</v>
      </c>
      <c r="W494">
        <f t="shared" si="39"/>
        <v>1.336271219624158</v>
      </c>
      <c r="X494" s="9" t="s">
        <v>17104</v>
      </c>
      <c r="Y494" t="s">
        <v>227</v>
      </c>
      <c r="Z494" t="s">
        <v>2544</v>
      </c>
      <c r="AA494" t="s">
        <v>17389</v>
      </c>
      <c r="AB494">
        <v>35</v>
      </c>
      <c r="AC494" t="s">
        <v>81</v>
      </c>
      <c r="AD494" s="5" t="s">
        <v>118</v>
      </c>
      <c r="AE494" t="s">
        <v>119</v>
      </c>
      <c r="AF494" t="s">
        <v>37</v>
      </c>
      <c r="AG494" t="s">
        <v>31</v>
      </c>
      <c r="AH494" t="s">
        <v>31</v>
      </c>
      <c r="AI494" t="s">
        <v>31</v>
      </c>
      <c r="AJ494">
        <v>0</v>
      </c>
      <c r="AK494">
        <v>0</v>
      </c>
      <c r="AL494">
        <v>0</v>
      </c>
      <c r="AM494">
        <v>0</v>
      </c>
    </row>
    <row r="495" spans="1:39" x14ac:dyDescent="0.3">
      <c r="A495" t="s">
        <v>15263</v>
      </c>
      <c r="B495" t="s">
        <v>15264</v>
      </c>
      <c r="C495">
        <v>82</v>
      </c>
      <c r="D495">
        <v>82</v>
      </c>
      <c r="E495">
        <v>80</v>
      </c>
      <c r="F495">
        <v>52.7</v>
      </c>
      <c r="G495">
        <v>52.7</v>
      </c>
      <c r="H495">
        <v>52.6</v>
      </c>
      <c r="I495">
        <v>181.98</v>
      </c>
      <c r="J495">
        <v>0</v>
      </c>
      <c r="K495">
        <v>323.31</v>
      </c>
      <c r="L495">
        <v>11842000000</v>
      </c>
      <c r="M495">
        <v>102</v>
      </c>
      <c r="N495">
        <v>373</v>
      </c>
      <c r="O495">
        <v>0.255043273194072</v>
      </c>
      <c r="P495" t="s">
        <v>30</v>
      </c>
      <c r="Q495">
        <v>-0.31358179077506099</v>
      </c>
      <c r="R495">
        <v>3</v>
      </c>
      <c r="S495">
        <f t="shared" si="42"/>
        <v>0.56862506396913304</v>
      </c>
      <c r="T495">
        <f t="shared" si="37"/>
        <v>3.568625063969133</v>
      </c>
      <c r="U495">
        <f t="shared" si="38"/>
        <v>0.79738542199742779</v>
      </c>
      <c r="V495">
        <v>0.53846153846153832</v>
      </c>
      <c r="W495">
        <f t="shared" si="39"/>
        <v>1.3358469604589662</v>
      </c>
      <c r="X495" s="9" t="s">
        <v>17104</v>
      </c>
      <c r="Y495" t="s">
        <v>177</v>
      </c>
      <c r="Z495" t="s">
        <v>15265</v>
      </c>
      <c r="AA495" t="e">
        <v>#N/A</v>
      </c>
      <c r="AB495">
        <v>30</v>
      </c>
      <c r="AC495">
        <v>30.11</v>
      </c>
      <c r="AD495" s="5" t="s">
        <v>35</v>
      </c>
      <c r="AE495" t="s">
        <v>36</v>
      </c>
      <c r="AF495" t="s">
        <v>37</v>
      </c>
      <c r="AG495" t="s">
        <v>31</v>
      </c>
      <c r="AH495" t="s">
        <v>31</v>
      </c>
      <c r="AI495" t="s">
        <v>31</v>
      </c>
      <c r="AJ495">
        <v>0</v>
      </c>
      <c r="AK495">
        <v>0</v>
      </c>
      <c r="AL495">
        <v>0</v>
      </c>
      <c r="AM495">
        <v>0</v>
      </c>
    </row>
    <row r="496" spans="1:39" x14ac:dyDescent="0.3">
      <c r="A496" t="s">
        <v>10876</v>
      </c>
      <c r="B496" t="s">
        <v>10877</v>
      </c>
      <c r="C496">
        <v>4</v>
      </c>
      <c r="D496">
        <v>4</v>
      </c>
      <c r="E496">
        <v>4</v>
      </c>
      <c r="F496">
        <v>6</v>
      </c>
      <c r="G496">
        <v>6</v>
      </c>
      <c r="H496">
        <v>6</v>
      </c>
      <c r="I496">
        <v>65.647999999999996</v>
      </c>
      <c r="J496">
        <v>0</v>
      </c>
      <c r="K496">
        <v>18.757999999999999</v>
      </c>
      <c r="L496">
        <v>347370000</v>
      </c>
      <c r="M496">
        <v>27</v>
      </c>
      <c r="N496">
        <v>10</v>
      </c>
      <c r="O496">
        <v>-1.18856689333916</v>
      </c>
      <c r="P496" t="s">
        <v>30</v>
      </c>
      <c r="Q496">
        <v>-0.83023617975413799</v>
      </c>
      <c r="R496">
        <v>3</v>
      </c>
      <c r="S496">
        <f t="shared" si="42"/>
        <v>-0.358330713585022</v>
      </c>
      <c r="T496">
        <f t="shared" si="37"/>
        <v>2.6416692864149782</v>
      </c>
      <c r="U496">
        <f t="shared" si="38"/>
        <v>0.72013910720124807</v>
      </c>
      <c r="V496">
        <v>0.61538461538461486</v>
      </c>
      <c r="W496">
        <f t="shared" si="39"/>
        <v>1.3355237225858629</v>
      </c>
      <c r="X496" s="9" t="s">
        <v>17104</v>
      </c>
      <c r="Y496" t="s">
        <v>2064</v>
      </c>
      <c r="Z496" t="s">
        <v>10878</v>
      </c>
      <c r="AA496" t="s">
        <v>17390</v>
      </c>
      <c r="AB496">
        <v>29</v>
      </c>
      <c r="AC496" t="s">
        <v>1903</v>
      </c>
      <c r="AD496" s="5" t="s">
        <v>118</v>
      </c>
      <c r="AE496" t="s">
        <v>119</v>
      </c>
      <c r="AF496" t="s">
        <v>37</v>
      </c>
      <c r="AG496" t="s">
        <v>31</v>
      </c>
      <c r="AH496" t="s">
        <v>31</v>
      </c>
      <c r="AI496" t="s">
        <v>31</v>
      </c>
      <c r="AJ496">
        <v>0</v>
      </c>
      <c r="AK496">
        <v>0</v>
      </c>
      <c r="AL496">
        <v>0</v>
      </c>
      <c r="AM496">
        <v>0</v>
      </c>
    </row>
    <row r="497" spans="1:39" x14ac:dyDescent="0.3">
      <c r="A497" t="s">
        <v>12729</v>
      </c>
      <c r="B497" t="s">
        <v>12730</v>
      </c>
      <c r="C497">
        <v>1</v>
      </c>
      <c r="D497">
        <v>1</v>
      </c>
      <c r="E497">
        <v>1</v>
      </c>
      <c r="F497">
        <v>4.7</v>
      </c>
      <c r="G497">
        <v>4.7</v>
      </c>
      <c r="H497">
        <v>4.7</v>
      </c>
      <c r="I497">
        <v>38.173000000000002</v>
      </c>
      <c r="J497">
        <v>0</v>
      </c>
      <c r="K497">
        <v>4.4112</v>
      </c>
      <c r="L497">
        <v>53970000</v>
      </c>
      <c r="M497">
        <v>14</v>
      </c>
      <c r="N497">
        <v>6</v>
      </c>
      <c r="O497">
        <v>-1.2220257282257101</v>
      </c>
      <c r="P497" t="s">
        <v>30</v>
      </c>
      <c r="Q497">
        <v>-0.86255514621734597</v>
      </c>
      <c r="R497">
        <v>3</v>
      </c>
      <c r="S497">
        <f t="shared" si="42"/>
        <v>-0.35947058200836413</v>
      </c>
      <c r="T497">
        <f t="shared" si="37"/>
        <v>2.6405294179916359</v>
      </c>
      <c r="U497">
        <f t="shared" si="38"/>
        <v>0.72004411816596969</v>
      </c>
      <c r="V497">
        <v>0.61538461538461486</v>
      </c>
      <c r="W497">
        <f t="shared" si="39"/>
        <v>1.3354287335505846</v>
      </c>
      <c r="X497" s="9" t="s">
        <v>17104</v>
      </c>
      <c r="Y497" t="s">
        <v>365</v>
      </c>
      <c r="Z497" t="s">
        <v>12731</v>
      </c>
      <c r="AA497" t="s">
        <v>17391</v>
      </c>
      <c r="AB497">
        <v>35</v>
      </c>
      <c r="AC497" t="s">
        <v>81</v>
      </c>
      <c r="AD497" s="5" t="s">
        <v>118</v>
      </c>
      <c r="AE497" t="s">
        <v>119</v>
      </c>
      <c r="AF497" t="s">
        <v>37</v>
      </c>
      <c r="AG497" t="s">
        <v>31</v>
      </c>
      <c r="AH497" t="s">
        <v>31</v>
      </c>
      <c r="AI497" t="s">
        <v>31</v>
      </c>
      <c r="AJ497">
        <v>0</v>
      </c>
      <c r="AK497">
        <v>0</v>
      </c>
      <c r="AL497">
        <v>0</v>
      </c>
      <c r="AM497">
        <v>0</v>
      </c>
    </row>
    <row r="498" spans="1:39" x14ac:dyDescent="0.3">
      <c r="A498" t="s">
        <v>13732</v>
      </c>
      <c r="B498" t="s">
        <v>13733</v>
      </c>
      <c r="C498">
        <v>13</v>
      </c>
      <c r="D498">
        <v>12</v>
      </c>
      <c r="E498">
        <v>10</v>
      </c>
      <c r="F498">
        <v>19.3</v>
      </c>
      <c r="G498">
        <v>18.399999999999999</v>
      </c>
      <c r="H498">
        <v>15.1</v>
      </c>
      <c r="I498">
        <v>83.221000000000004</v>
      </c>
      <c r="J498">
        <v>0</v>
      </c>
      <c r="K498">
        <v>31.334</v>
      </c>
      <c r="L498">
        <v>365870000</v>
      </c>
      <c r="M498">
        <v>41</v>
      </c>
      <c r="N498">
        <v>20</v>
      </c>
      <c r="O498">
        <v>-1.05071926116943</v>
      </c>
      <c r="P498">
        <v>-1.5346028705438</v>
      </c>
      <c r="Q498">
        <v>-0.43731732666492501</v>
      </c>
      <c r="R498">
        <f>$O498-P498</f>
        <v>0.48388360937436992</v>
      </c>
      <c r="S498">
        <f t="shared" si="42"/>
        <v>-0.61340193450450498</v>
      </c>
      <c r="T498">
        <f t="shared" si="37"/>
        <v>-0.12951832513013506</v>
      </c>
      <c r="U498">
        <f t="shared" si="38"/>
        <v>0.48920680623915541</v>
      </c>
      <c r="V498">
        <v>0.84615384615384581</v>
      </c>
      <c r="W498">
        <f t="shared" si="39"/>
        <v>1.3353606523930013</v>
      </c>
      <c r="X498" s="9" t="s">
        <v>17104</v>
      </c>
      <c r="Y498" t="s">
        <v>241</v>
      </c>
      <c r="Z498" t="s">
        <v>13734</v>
      </c>
      <c r="AA498" t="s">
        <v>17136</v>
      </c>
      <c r="AB498">
        <v>10</v>
      </c>
      <c r="AC498" t="s">
        <v>243</v>
      </c>
      <c r="AD498" s="5" t="s">
        <v>75</v>
      </c>
      <c r="AE498" t="s">
        <v>76</v>
      </c>
      <c r="AF498" t="s">
        <v>37</v>
      </c>
      <c r="AG498" t="s">
        <v>31</v>
      </c>
      <c r="AH498" t="s">
        <v>31</v>
      </c>
      <c r="AI498" t="s">
        <v>31</v>
      </c>
      <c r="AJ498">
        <v>0</v>
      </c>
      <c r="AK498">
        <v>0</v>
      </c>
      <c r="AL498">
        <v>0</v>
      </c>
      <c r="AM498">
        <v>0</v>
      </c>
    </row>
    <row r="499" spans="1:39" x14ac:dyDescent="0.3">
      <c r="A499" t="s">
        <v>13656</v>
      </c>
      <c r="B499" t="s">
        <v>13657</v>
      </c>
      <c r="C499">
        <v>11</v>
      </c>
      <c r="D499">
        <v>11</v>
      </c>
      <c r="E499">
        <v>11</v>
      </c>
      <c r="F499">
        <v>38.9</v>
      </c>
      <c r="G499">
        <v>38.9</v>
      </c>
      <c r="H499">
        <v>38.9</v>
      </c>
      <c r="I499">
        <v>41.137999999999998</v>
      </c>
      <c r="J499">
        <v>0</v>
      </c>
      <c r="K499">
        <v>69.358999999999995</v>
      </c>
      <c r="L499">
        <v>649420000</v>
      </c>
      <c r="M499">
        <v>23</v>
      </c>
      <c r="N499">
        <v>20</v>
      </c>
      <c r="O499">
        <v>-0.63220603125436003</v>
      </c>
      <c r="P499" t="s">
        <v>30</v>
      </c>
      <c r="Q499">
        <v>-0.266351256403141</v>
      </c>
      <c r="R499">
        <v>3</v>
      </c>
      <c r="S499">
        <f t="shared" si="42"/>
        <v>-0.36585477485121903</v>
      </c>
      <c r="T499">
        <f t="shared" si="37"/>
        <v>2.6341452251487811</v>
      </c>
      <c r="U499">
        <f t="shared" si="38"/>
        <v>0.7195121020957318</v>
      </c>
      <c r="V499">
        <v>0.61538461538461486</v>
      </c>
      <c r="W499">
        <f t="shared" si="39"/>
        <v>1.3348967174803468</v>
      </c>
      <c r="X499" s="9" t="s">
        <v>17104</v>
      </c>
      <c r="Y499" t="s">
        <v>9176</v>
      </c>
      <c r="Z499" t="s">
        <v>13658</v>
      </c>
      <c r="AA499" t="s">
        <v>17392</v>
      </c>
      <c r="AB499">
        <v>3</v>
      </c>
      <c r="AC499" t="s">
        <v>7735</v>
      </c>
      <c r="AD499" s="5" t="s">
        <v>75</v>
      </c>
      <c r="AE499" t="s">
        <v>76</v>
      </c>
      <c r="AF499" t="s">
        <v>37</v>
      </c>
      <c r="AG499" t="s">
        <v>31</v>
      </c>
      <c r="AH499" t="s">
        <v>31</v>
      </c>
      <c r="AI499" t="s">
        <v>31</v>
      </c>
      <c r="AJ499">
        <v>0</v>
      </c>
      <c r="AK499">
        <v>0</v>
      </c>
      <c r="AL499">
        <v>0</v>
      </c>
      <c r="AM499">
        <v>0</v>
      </c>
    </row>
    <row r="500" spans="1:39" x14ac:dyDescent="0.3">
      <c r="A500" t="s">
        <v>6712</v>
      </c>
      <c r="B500" t="s">
        <v>6713</v>
      </c>
      <c r="C500">
        <v>3</v>
      </c>
      <c r="D500">
        <v>3</v>
      </c>
      <c r="E500">
        <v>3</v>
      </c>
      <c r="F500">
        <v>7.1</v>
      </c>
      <c r="G500">
        <v>7.1</v>
      </c>
      <c r="H500">
        <v>7.1</v>
      </c>
      <c r="I500">
        <v>64.132000000000005</v>
      </c>
      <c r="J500">
        <v>0</v>
      </c>
      <c r="K500">
        <v>19.082000000000001</v>
      </c>
      <c r="L500">
        <v>27470000</v>
      </c>
      <c r="M500">
        <v>23</v>
      </c>
      <c r="N500">
        <v>6</v>
      </c>
      <c r="O500">
        <v>-0.82297074794769298</v>
      </c>
      <c r="P500">
        <v>-0.42861373722553298</v>
      </c>
      <c r="Q500" t="s">
        <v>30</v>
      </c>
      <c r="R500">
        <f>$O500-P500</f>
        <v>-0.39435701072216001</v>
      </c>
      <c r="S500">
        <v>3</v>
      </c>
      <c r="T500">
        <f t="shared" si="37"/>
        <v>2.6056429892778401</v>
      </c>
      <c r="U500">
        <f t="shared" si="38"/>
        <v>0.71713691577315331</v>
      </c>
      <c r="V500">
        <v>0.61538461538461486</v>
      </c>
      <c r="W500">
        <f t="shared" si="39"/>
        <v>1.3325215311577683</v>
      </c>
      <c r="X500" s="9" t="s">
        <v>17104</v>
      </c>
      <c r="Y500" t="s">
        <v>4396</v>
      </c>
      <c r="Z500" t="s">
        <v>6714</v>
      </c>
      <c r="AA500" t="s">
        <v>17393</v>
      </c>
      <c r="AB500">
        <v>16</v>
      </c>
      <c r="AC500" t="s">
        <v>4398</v>
      </c>
      <c r="AD500" s="5" t="s">
        <v>75</v>
      </c>
      <c r="AE500" t="s">
        <v>76</v>
      </c>
      <c r="AF500" t="s">
        <v>37</v>
      </c>
      <c r="AG500" t="s">
        <v>31</v>
      </c>
      <c r="AH500" t="s">
        <v>31</v>
      </c>
      <c r="AI500" t="s">
        <v>31</v>
      </c>
      <c r="AJ500">
        <v>0</v>
      </c>
      <c r="AK500">
        <v>0</v>
      </c>
      <c r="AL500">
        <v>0</v>
      </c>
      <c r="AM500">
        <v>0</v>
      </c>
    </row>
    <row r="501" spans="1:39" x14ac:dyDescent="0.3">
      <c r="A501" t="s">
        <v>6948</v>
      </c>
      <c r="B501" t="s">
        <v>6949</v>
      </c>
      <c r="C501">
        <v>4</v>
      </c>
      <c r="D501">
        <v>4</v>
      </c>
      <c r="E501">
        <v>4</v>
      </c>
      <c r="F501">
        <v>21.3</v>
      </c>
      <c r="G501">
        <v>21.3</v>
      </c>
      <c r="H501">
        <v>21.3</v>
      </c>
      <c r="I501">
        <v>29.774999999999999</v>
      </c>
      <c r="J501">
        <v>0</v>
      </c>
      <c r="K501">
        <v>23.305</v>
      </c>
      <c r="L501">
        <v>395490000</v>
      </c>
      <c r="M501">
        <v>16</v>
      </c>
      <c r="N501">
        <v>15</v>
      </c>
      <c r="O501">
        <v>-0.62199944257736195</v>
      </c>
      <c r="P501" t="s">
        <v>30</v>
      </c>
      <c r="Q501">
        <v>-0.22639486147090801</v>
      </c>
      <c r="R501">
        <v>3</v>
      </c>
      <c r="S501">
        <f t="shared" ref="S501:S537" si="43">$O501-Q501</f>
        <v>-0.39560458110645391</v>
      </c>
      <c r="T501">
        <f t="shared" si="37"/>
        <v>2.6043954188935459</v>
      </c>
      <c r="U501">
        <f t="shared" si="38"/>
        <v>0.71703295157446212</v>
      </c>
      <c r="V501">
        <v>0.61538461538461486</v>
      </c>
      <c r="W501">
        <f t="shared" si="39"/>
        <v>1.332417566959077</v>
      </c>
      <c r="X501" s="9" t="s">
        <v>17104</v>
      </c>
      <c r="Y501" t="s">
        <v>565</v>
      </c>
      <c r="Z501" t="s">
        <v>6950</v>
      </c>
      <c r="AA501" t="s">
        <v>17394</v>
      </c>
      <c r="AB501">
        <v>20</v>
      </c>
      <c r="AC501" t="s">
        <v>567</v>
      </c>
      <c r="AD501" s="5" t="s">
        <v>75</v>
      </c>
      <c r="AE501" t="s">
        <v>76</v>
      </c>
      <c r="AF501" t="s">
        <v>37</v>
      </c>
      <c r="AG501" t="s">
        <v>31</v>
      </c>
      <c r="AH501" t="s">
        <v>31</v>
      </c>
      <c r="AI501" t="s">
        <v>31</v>
      </c>
      <c r="AJ501">
        <v>0</v>
      </c>
      <c r="AK501">
        <v>0</v>
      </c>
      <c r="AL501">
        <v>0</v>
      </c>
      <c r="AM501">
        <v>0</v>
      </c>
    </row>
    <row r="502" spans="1:39" x14ac:dyDescent="0.3">
      <c r="A502" t="s">
        <v>14249</v>
      </c>
      <c r="B502" t="s">
        <v>14250</v>
      </c>
      <c r="C502">
        <v>14</v>
      </c>
      <c r="D502">
        <v>7</v>
      </c>
      <c r="E502">
        <v>7</v>
      </c>
      <c r="F502">
        <v>24.2</v>
      </c>
      <c r="G502">
        <v>13.6</v>
      </c>
      <c r="H502">
        <v>13.6</v>
      </c>
      <c r="I502">
        <v>67.462999999999994</v>
      </c>
      <c r="J502">
        <v>0</v>
      </c>
      <c r="K502">
        <v>54.284999999999997</v>
      </c>
      <c r="L502">
        <v>486070000</v>
      </c>
      <c r="M502">
        <v>41</v>
      </c>
      <c r="N502">
        <v>34</v>
      </c>
      <c r="O502">
        <v>-0.86538369953632399</v>
      </c>
      <c r="P502">
        <v>-0.60173890491326698</v>
      </c>
      <c r="Q502">
        <v>-0.96054723858833302</v>
      </c>
      <c r="R502">
        <f>$O502-P502</f>
        <v>-0.26364479462305701</v>
      </c>
      <c r="S502">
        <f t="shared" si="43"/>
        <v>9.5163539052009027E-2</v>
      </c>
      <c r="T502">
        <f t="shared" si="37"/>
        <v>-0.16848125557104798</v>
      </c>
      <c r="U502">
        <f t="shared" si="38"/>
        <v>0.48595989536907935</v>
      </c>
      <c r="V502">
        <v>0.84615384615384581</v>
      </c>
      <c r="W502">
        <f t="shared" si="39"/>
        <v>1.3321137415229252</v>
      </c>
      <c r="X502" s="9" t="s">
        <v>17104</v>
      </c>
      <c r="Y502" t="s">
        <v>1009</v>
      </c>
      <c r="Z502" t="s">
        <v>14251</v>
      </c>
      <c r="AA502" t="s">
        <v>17395</v>
      </c>
      <c r="AB502">
        <v>30</v>
      </c>
      <c r="AC502" t="s">
        <v>1011</v>
      </c>
      <c r="AD502" s="5" t="s">
        <v>118</v>
      </c>
      <c r="AE502" t="s">
        <v>119</v>
      </c>
      <c r="AF502" t="s">
        <v>37</v>
      </c>
      <c r="AG502" t="s">
        <v>31</v>
      </c>
      <c r="AH502" t="s">
        <v>31</v>
      </c>
      <c r="AI502" t="s">
        <v>31</v>
      </c>
      <c r="AJ502">
        <v>0</v>
      </c>
      <c r="AK502">
        <v>0</v>
      </c>
      <c r="AL502">
        <v>0</v>
      </c>
      <c r="AM502">
        <v>0</v>
      </c>
    </row>
    <row r="503" spans="1:39" x14ac:dyDescent="0.3">
      <c r="A503" t="s">
        <v>7847</v>
      </c>
      <c r="B503" t="s">
        <v>7848</v>
      </c>
      <c r="C503">
        <v>8</v>
      </c>
      <c r="D503">
        <v>8</v>
      </c>
      <c r="E503">
        <v>8</v>
      </c>
      <c r="F503">
        <v>21.8</v>
      </c>
      <c r="G503">
        <v>21.8</v>
      </c>
      <c r="H503">
        <v>21.8</v>
      </c>
      <c r="I503">
        <v>45.6</v>
      </c>
      <c r="J503">
        <v>0</v>
      </c>
      <c r="K503">
        <v>13.749000000000001</v>
      </c>
      <c r="L503">
        <v>134660000</v>
      </c>
      <c r="M503">
        <v>23</v>
      </c>
      <c r="N503">
        <v>12</v>
      </c>
      <c r="O503">
        <v>-0.82266068458557096</v>
      </c>
      <c r="P503">
        <v>-0.460622964426875</v>
      </c>
      <c r="Q503">
        <v>-1.0107119530439399</v>
      </c>
      <c r="R503">
        <f>$O503-P503</f>
        <v>-0.36203772015869595</v>
      </c>
      <c r="S503">
        <f t="shared" si="43"/>
        <v>0.18805126845836895</v>
      </c>
      <c r="T503">
        <f t="shared" si="37"/>
        <v>-0.17398645170032701</v>
      </c>
      <c r="U503">
        <f t="shared" si="38"/>
        <v>0.48550112902497272</v>
      </c>
      <c r="V503">
        <v>0.84615384615384581</v>
      </c>
      <c r="W503">
        <f t="shared" si="39"/>
        <v>1.3316549751788185</v>
      </c>
      <c r="X503" s="9" t="s">
        <v>17104</v>
      </c>
      <c r="Y503" t="s">
        <v>468</v>
      </c>
      <c r="Z503" t="s">
        <v>7849</v>
      </c>
      <c r="AA503" t="s">
        <v>17149</v>
      </c>
      <c r="AB503">
        <v>10</v>
      </c>
      <c r="AC503" t="s">
        <v>243</v>
      </c>
      <c r="AD503" s="5" t="s">
        <v>75</v>
      </c>
      <c r="AE503" t="s">
        <v>76</v>
      </c>
      <c r="AF503" t="s">
        <v>37</v>
      </c>
      <c r="AG503" t="s">
        <v>31</v>
      </c>
      <c r="AH503" t="s">
        <v>31</v>
      </c>
      <c r="AI503" t="s">
        <v>31</v>
      </c>
      <c r="AJ503">
        <v>0</v>
      </c>
      <c r="AK503">
        <v>0</v>
      </c>
      <c r="AL503">
        <v>0</v>
      </c>
      <c r="AM503">
        <v>0</v>
      </c>
    </row>
    <row r="504" spans="1:39" x14ac:dyDescent="0.3">
      <c r="A504" t="s">
        <v>5914</v>
      </c>
      <c r="B504" t="s">
        <v>5915</v>
      </c>
      <c r="C504">
        <v>6</v>
      </c>
      <c r="D504">
        <v>5</v>
      </c>
      <c r="E504">
        <v>4</v>
      </c>
      <c r="F504">
        <v>32.299999999999997</v>
      </c>
      <c r="G504">
        <v>27.9</v>
      </c>
      <c r="H504">
        <v>24.9</v>
      </c>
      <c r="I504">
        <v>28.818999999999999</v>
      </c>
      <c r="J504">
        <v>0</v>
      </c>
      <c r="K504">
        <v>25.1</v>
      </c>
      <c r="L504">
        <v>1551200000</v>
      </c>
      <c r="M504">
        <v>11</v>
      </c>
      <c r="N504">
        <v>25</v>
      </c>
      <c r="O504">
        <v>-1.3804557966068399E-2</v>
      </c>
      <c r="P504">
        <v>-0.52273420989513397</v>
      </c>
      <c r="Q504">
        <v>0.67939714342355695</v>
      </c>
      <c r="R504">
        <f>$O504-P504</f>
        <v>0.50892965192906559</v>
      </c>
      <c r="S504">
        <f t="shared" si="43"/>
        <v>-0.69320170138962534</v>
      </c>
      <c r="T504">
        <f t="shared" si="37"/>
        <v>-0.18427204946055975</v>
      </c>
      <c r="U504">
        <f t="shared" si="38"/>
        <v>0.48464399587828666</v>
      </c>
      <c r="V504">
        <v>0.84615384615384581</v>
      </c>
      <c r="W504">
        <f t="shared" si="39"/>
        <v>1.3307978420321325</v>
      </c>
      <c r="X504" s="9" t="s">
        <v>17104</v>
      </c>
      <c r="Y504" t="s">
        <v>166</v>
      </c>
      <c r="Z504" t="s">
        <v>5916</v>
      </c>
      <c r="AA504" t="s">
        <v>17396</v>
      </c>
      <c r="AB504">
        <v>26</v>
      </c>
      <c r="AC504" t="s">
        <v>168</v>
      </c>
      <c r="AD504" s="5" t="s">
        <v>1595</v>
      </c>
      <c r="AE504" t="s">
        <v>1596</v>
      </c>
      <c r="AF504" t="s">
        <v>37</v>
      </c>
      <c r="AG504" t="s">
        <v>31</v>
      </c>
      <c r="AH504" t="s">
        <v>31</v>
      </c>
      <c r="AI504" t="s">
        <v>31</v>
      </c>
      <c r="AJ504">
        <v>0</v>
      </c>
      <c r="AK504">
        <v>0</v>
      </c>
      <c r="AL504">
        <v>0</v>
      </c>
      <c r="AM504">
        <v>0</v>
      </c>
    </row>
    <row r="505" spans="1:39" x14ac:dyDescent="0.3">
      <c r="A505" t="s">
        <v>12426</v>
      </c>
      <c r="B505" t="s">
        <v>12427</v>
      </c>
      <c r="C505">
        <v>4</v>
      </c>
      <c r="D505">
        <v>4</v>
      </c>
      <c r="E505">
        <v>4</v>
      </c>
      <c r="F505">
        <v>5.5</v>
      </c>
      <c r="G505">
        <v>5.5</v>
      </c>
      <c r="H505">
        <v>5.5</v>
      </c>
      <c r="I505">
        <v>116.86</v>
      </c>
      <c r="J505">
        <v>0</v>
      </c>
      <c r="K505">
        <v>33.951000000000001</v>
      </c>
      <c r="L505">
        <v>214680000</v>
      </c>
      <c r="M505">
        <v>46</v>
      </c>
      <c r="N505">
        <v>10</v>
      </c>
      <c r="O505">
        <v>-1.1757682065168999</v>
      </c>
      <c r="P505">
        <v>-1.0818288207054101</v>
      </c>
      <c r="Q505">
        <v>-1.0791402459144599</v>
      </c>
      <c r="R505">
        <f>$O505-P505</f>
        <v>-9.3939385811489862E-2</v>
      </c>
      <c r="S505">
        <f t="shared" si="43"/>
        <v>-9.6627960602440055E-2</v>
      </c>
      <c r="T505">
        <f t="shared" si="37"/>
        <v>-0.19056734641392992</v>
      </c>
      <c r="U505">
        <f t="shared" si="38"/>
        <v>0.48411938779883917</v>
      </c>
      <c r="V505">
        <v>0.84615384615384581</v>
      </c>
      <c r="W505">
        <f t="shared" si="39"/>
        <v>1.330273233952685</v>
      </c>
      <c r="X505" s="9" t="s">
        <v>17104</v>
      </c>
      <c r="Y505" t="s">
        <v>508</v>
      </c>
      <c r="Z505" t="s">
        <v>12428</v>
      </c>
      <c r="AA505" t="s">
        <v>17397</v>
      </c>
      <c r="AB505">
        <v>30</v>
      </c>
      <c r="AC505" t="s">
        <v>510</v>
      </c>
      <c r="AD505" s="5" t="s">
        <v>118</v>
      </c>
      <c r="AE505" t="s">
        <v>119</v>
      </c>
      <c r="AF505" t="s">
        <v>37</v>
      </c>
      <c r="AG505" t="s">
        <v>31</v>
      </c>
      <c r="AH505" t="s">
        <v>31</v>
      </c>
      <c r="AI505" t="s">
        <v>31</v>
      </c>
      <c r="AJ505">
        <v>0</v>
      </c>
      <c r="AK505">
        <v>0</v>
      </c>
      <c r="AL505">
        <v>0</v>
      </c>
      <c r="AM505">
        <v>0</v>
      </c>
    </row>
    <row r="506" spans="1:39" x14ac:dyDescent="0.3">
      <c r="A506" t="s">
        <v>1231</v>
      </c>
      <c r="B506" t="s">
        <v>1232</v>
      </c>
      <c r="C506">
        <v>19</v>
      </c>
      <c r="D506">
        <v>11</v>
      </c>
      <c r="E506">
        <v>11</v>
      </c>
      <c r="F506">
        <v>52.8</v>
      </c>
      <c r="G506">
        <v>34.1</v>
      </c>
      <c r="H506">
        <v>34.1</v>
      </c>
      <c r="I506">
        <v>65.516000000000005</v>
      </c>
      <c r="J506">
        <v>0</v>
      </c>
      <c r="K506">
        <v>245.55</v>
      </c>
      <c r="L506">
        <v>1074300000</v>
      </c>
      <c r="M506">
        <v>29</v>
      </c>
      <c r="N506">
        <v>37</v>
      </c>
      <c r="O506">
        <v>-1.13404217788151</v>
      </c>
      <c r="P506" t="s">
        <v>30</v>
      </c>
      <c r="Q506">
        <v>-0.71123085080762405</v>
      </c>
      <c r="R506">
        <v>3</v>
      </c>
      <c r="S506">
        <f t="shared" si="43"/>
        <v>-0.42281132707388591</v>
      </c>
      <c r="T506">
        <f t="shared" si="37"/>
        <v>2.577188672926114</v>
      </c>
      <c r="U506">
        <f t="shared" si="38"/>
        <v>0.71476572274384287</v>
      </c>
      <c r="V506">
        <v>0.61538461538461486</v>
      </c>
      <c r="W506">
        <f t="shared" si="39"/>
        <v>1.3301503381284578</v>
      </c>
      <c r="X506" s="9" t="s">
        <v>17104</v>
      </c>
      <c r="Y506" t="s">
        <v>300</v>
      </c>
      <c r="Z506" t="s">
        <v>1233</v>
      </c>
      <c r="AA506" t="s">
        <v>17398</v>
      </c>
      <c r="AB506">
        <v>29</v>
      </c>
      <c r="AC506" t="s">
        <v>302</v>
      </c>
      <c r="AD506" s="5" t="s">
        <v>1234</v>
      </c>
      <c r="AE506" t="s">
        <v>1235</v>
      </c>
      <c r="AF506" t="s">
        <v>37</v>
      </c>
      <c r="AG506" t="s">
        <v>31</v>
      </c>
      <c r="AH506" t="s">
        <v>31</v>
      </c>
      <c r="AI506" t="s">
        <v>31</v>
      </c>
      <c r="AJ506">
        <v>0</v>
      </c>
      <c r="AK506">
        <v>0</v>
      </c>
      <c r="AL506">
        <v>0</v>
      </c>
      <c r="AM506">
        <v>0</v>
      </c>
    </row>
    <row r="507" spans="1:39" x14ac:dyDescent="0.3">
      <c r="A507" t="s">
        <v>5162</v>
      </c>
      <c r="B507" t="s">
        <v>5163</v>
      </c>
      <c r="C507">
        <v>4</v>
      </c>
      <c r="D507">
        <v>4</v>
      </c>
      <c r="E507">
        <v>4</v>
      </c>
      <c r="F507">
        <v>1.3</v>
      </c>
      <c r="G507">
        <v>1.3</v>
      </c>
      <c r="H507">
        <v>1.3</v>
      </c>
      <c r="I507">
        <v>436.35</v>
      </c>
      <c r="J507">
        <v>0</v>
      </c>
      <c r="K507">
        <v>9.1793999999999993</v>
      </c>
      <c r="L507">
        <v>49640000</v>
      </c>
      <c r="M507">
        <v>224</v>
      </c>
      <c r="N507">
        <v>8</v>
      </c>
      <c r="O507">
        <v>-2.1474213770457702</v>
      </c>
      <c r="P507" t="s">
        <v>30</v>
      </c>
      <c r="Q507">
        <v>-2.6465862393379198</v>
      </c>
      <c r="R507">
        <v>3</v>
      </c>
      <c r="S507">
        <f t="shared" si="43"/>
        <v>0.49916486229214962</v>
      </c>
      <c r="T507">
        <f t="shared" si="37"/>
        <v>3.4991648622921496</v>
      </c>
      <c r="U507">
        <f t="shared" si="38"/>
        <v>0.79159707185767914</v>
      </c>
      <c r="V507">
        <v>0.53846153846153832</v>
      </c>
      <c r="W507">
        <f t="shared" si="39"/>
        <v>1.3300586103192176</v>
      </c>
      <c r="X507" s="9" t="s">
        <v>17104</v>
      </c>
      <c r="Y507" t="s">
        <v>5164</v>
      </c>
      <c r="Z507" t="s">
        <v>5165</v>
      </c>
      <c r="AA507" t="s">
        <v>17399</v>
      </c>
      <c r="AB507">
        <v>30</v>
      </c>
      <c r="AC507" t="s">
        <v>5166</v>
      </c>
      <c r="AD507" s="5" t="s">
        <v>89</v>
      </c>
      <c r="AE507" t="s">
        <v>90</v>
      </c>
      <c r="AF507" t="s">
        <v>37</v>
      </c>
      <c r="AG507" t="s">
        <v>31</v>
      </c>
      <c r="AH507" t="s">
        <v>31</v>
      </c>
      <c r="AI507" t="s">
        <v>31</v>
      </c>
      <c r="AJ507">
        <v>0</v>
      </c>
      <c r="AK507">
        <v>0</v>
      </c>
      <c r="AL507">
        <v>0</v>
      </c>
      <c r="AM507">
        <v>0</v>
      </c>
    </row>
    <row r="508" spans="1:39" x14ac:dyDescent="0.3">
      <c r="A508" t="s">
        <v>6919</v>
      </c>
      <c r="B508" t="s">
        <v>6920</v>
      </c>
      <c r="C508">
        <v>9</v>
      </c>
      <c r="D508">
        <v>9</v>
      </c>
      <c r="E508">
        <v>9</v>
      </c>
      <c r="F508">
        <v>12</v>
      </c>
      <c r="G508">
        <v>12</v>
      </c>
      <c r="H508">
        <v>12</v>
      </c>
      <c r="I508">
        <v>95.477000000000004</v>
      </c>
      <c r="J508">
        <v>0</v>
      </c>
      <c r="K508">
        <v>73.754999999999995</v>
      </c>
      <c r="L508">
        <v>741690000</v>
      </c>
      <c r="M508">
        <v>22</v>
      </c>
      <c r="N508">
        <v>30</v>
      </c>
      <c r="O508">
        <v>-0.87055900054318602</v>
      </c>
      <c r="P508" t="s">
        <v>30</v>
      </c>
      <c r="Q508">
        <v>-0.44356014765799001</v>
      </c>
      <c r="R508">
        <v>3</v>
      </c>
      <c r="S508">
        <f t="shared" si="43"/>
        <v>-0.42699885288519601</v>
      </c>
      <c r="T508">
        <f t="shared" si="37"/>
        <v>2.573001147114804</v>
      </c>
      <c r="U508">
        <f t="shared" si="38"/>
        <v>0.71441676225956696</v>
      </c>
      <c r="V508">
        <v>0.61538461538461486</v>
      </c>
      <c r="W508">
        <f t="shared" si="39"/>
        <v>1.3298013776441819</v>
      </c>
      <c r="X508" s="9" t="s">
        <v>17104</v>
      </c>
      <c r="Y508" t="s">
        <v>4740</v>
      </c>
      <c r="Z508" t="s">
        <v>6921</v>
      </c>
      <c r="AA508" t="s">
        <v>17400</v>
      </c>
      <c r="AB508">
        <v>35</v>
      </c>
      <c r="AC508" t="s">
        <v>81</v>
      </c>
      <c r="AD508" s="5" t="s">
        <v>3949</v>
      </c>
      <c r="AE508" t="s">
        <v>3950</v>
      </c>
      <c r="AF508" t="s">
        <v>37</v>
      </c>
      <c r="AG508" t="s">
        <v>31</v>
      </c>
      <c r="AH508" t="s">
        <v>31</v>
      </c>
      <c r="AI508" t="s">
        <v>31</v>
      </c>
      <c r="AJ508">
        <v>0</v>
      </c>
      <c r="AK508">
        <v>0</v>
      </c>
      <c r="AL508">
        <v>0</v>
      </c>
      <c r="AM508">
        <v>0</v>
      </c>
    </row>
    <row r="509" spans="1:39" x14ac:dyDescent="0.3">
      <c r="A509" t="s">
        <v>11028</v>
      </c>
      <c r="B509" t="s">
        <v>11029</v>
      </c>
      <c r="C509">
        <v>4</v>
      </c>
      <c r="D509">
        <v>4</v>
      </c>
      <c r="E509">
        <v>4</v>
      </c>
      <c r="F509">
        <v>15.3</v>
      </c>
      <c r="G509">
        <v>15.3</v>
      </c>
      <c r="H509">
        <v>15.3</v>
      </c>
      <c r="I509">
        <v>33.598999999999997</v>
      </c>
      <c r="J509">
        <v>0</v>
      </c>
      <c r="K509">
        <v>60.91</v>
      </c>
      <c r="L509">
        <v>889660000</v>
      </c>
      <c r="M509">
        <v>14</v>
      </c>
      <c r="N509">
        <v>34</v>
      </c>
      <c r="O509">
        <v>-9.5598438265733401E-2</v>
      </c>
      <c r="P509">
        <v>3.8186579265377697E-2</v>
      </c>
      <c r="Q509">
        <v>-2.6950091123580901E-2</v>
      </c>
      <c r="R509">
        <f>$O509-P509</f>
        <v>-0.13378501753111111</v>
      </c>
      <c r="S509">
        <f t="shared" si="43"/>
        <v>-6.8648347142152497E-2</v>
      </c>
      <c r="T509">
        <f t="shared" si="37"/>
        <v>-0.20243336467326362</v>
      </c>
      <c r="U509">
        <f t="shared" si="38"/>
        <v>0.48313055294389473</v>
      </c>
      <c r="V509">
        <v>0.84615384615384581</v>
      </c>
      <c r="W509">
        <f t="shared" si="39"/>
        <v>1.3292843990977405</v>
      </c>
      <c r="X509" s="9" t="s">
        <v>17104</v>
      </c>
      <c r="Y509" t="s">
        <v>798</v>
      </c>
      <c r="Z509" t="s">
        <v>11030</v>
      </c>
      <c r="AA509" t="s">
        <v>17285</v>
      </c>
      <c r="AB509">
        <v>30</v>
      </c>
      <c r="AC509" t="s">
        <v>800</v>
      </c>
      <c r="AD509" s="5" t="s">
        <v>75</v>
      </c>
      <c r="AE509" t="s">
        <v>76</v>
      </c>
      <c r="AF509" t="s">
        <v>219</v>
      </c>
      <c r="AG509" t="s">
        <v>31</v>
      </c>
      <c r="AH509" t="s">
        <v>31</v>
      </c>
      <c r="AI509" t="s">
        <v>31</v>
      </c>
      <c r="AJ509">
        <v>0</v>
      </c>
      <c r="AK509">
        <v>0</v>
      </c>
      <c r="AL509">
        <v>0</v>
      </c>
      <c r="AM509">
        <v>0</v>
      </c>
    </row>
    <row r="510" spans="1:39" x14ac:dyDescent="0.3">
      <c r="A510" t="s">
        <v>11766</v>
      </c>
      <c r="B510" t="s">
        <v>11767</v>
      </c>
      <c r="C510">
        <v>9</v>
      </c>
      <c r="D510">
        <v>9</v>
      </c>
      <c r="E510">
        <v>9</v>
      </c>
      <c r="F510">
        <v>38.5</v>
      </c>
      <c r="G510">
        <v>38.5</v>
      </c>
      <c r="H510">
        <v>38.5</v>
      </c>
      <c r="I510">
        <v>32.36</v>
      </c>
      <c r="J510">
        <v>0</v>
      </c>
      <c r="K510">
        <v>58.122</v>
      </c>
      <c r="L510">
        <v>621430000</v>
      </c>
      <c r="M510">
        <v>18</v>
      </c>
      <c r="N510">
        <v>14</v>
      </c>
      <c r="O510">
        <v>-0.79553467035293601</v>
      </c>
      <c r="P510" t="s">
        <v>30</v>
      </c>
      <c r="Q510">
        <v>-0.35332479806882999</v>
      </c>
      <c r="R510">
        <v>3</v>
      </c>
      <c r="S510">
        <f t="shared" si="43"/>
        <v>-0.44220987228410602</v>
      </c>
      <c r="T510">
        <f t="shared" si="37"/>
        <v>2.5577901277158941</v>
      </c>
      <c r="U510">
        <f t="shared" si="38"/>
        <v>0.71314917730965777</v>
      </c>
      <c r="V510">
        <v>0.61538461538461486</v>
      </c>
      <c r="W510">
        <f t="shared" si="39"/>
        <v>1.3285337926942726</v>
      </c>
      <c r="X510" s="9" t="s">
        <v>17104</v>
      </c>
      <c r="Y510" t="s">
        <v>1094</v>
      </c>
      <c r="Z510" t="s">
        <v>11768</v>
      </c>
      <c r="AA510" t="s">
        <v>17401</v>
      </c>
      <c r="AB510">
        <v>29</v>
      </c>
      <c r="AC510" t="s">
        <v>550</v>
      </c>
      <c r="AD510" s="5" t="s">
        <v>118</v>
      </c>
      <c r="AE510" t="s">
        <v>119</v>
      </c>
      <c r="AF510" t="s">
        <v>37</v>
      </c>
      <c r="AG510" t="s">
        <v>31</v>
      </c>
      <c r="AH510" t="s">
        <v>31</v>
      </c>
      <c r="AI510" t="s">
        <v>31</v>
      </c>
      <c r="AJ510">
        <v>0</v>
      </c>
      <c r="AK510">
        <v>0</v>
      </c>
      <c r="AL510">
        <v>0</v>
      </c>
      <c r="AM510">
        <v>0</v>
      </c>
    </row>
    <row r="511" spans="1:39" x14ac:dyDescent="0.3">
      <c r="A511" t="s">
        <v>12670</v>
      </c>
      <c r="B511" t="s">
        <v>12671</v>
      </c>
      <c r="C511">
        <v>12</v>
      </c>
      <c r="D511">
        <v>10</v>
      </c>
      <c r="E511">
        <v>7</v>
      </c>
      <c r="F511">
        <v>21.3</v>
      </c>
      <c r="G511">
        <v>18.5</v>
      </c>
      <c r="H511">
        <v>12.6</v>
      </c>
      <c r="I511">
        <v>58.499000000000002</v>
      </c>
      <c r="J511">
        <v>0</v>
      </c>
      <c r="K511">
        <v>59.686</v>
      </c>
      <c r="L511">
        <v>2715100000</v>
      </c>
      <c r="M511">
        <v>26</v>
      </c>
      <c r="N511">
        <v>92</v>
      </c>
      <c r="O511">
        <v>-1.9863920552389999E-2</v>
      </c>
      <c r="P511">
        <v>-0.29943386074155598</v>
      </c>
      <c r="Q511">
        <v>0.47800005320459599</v>
      </c>
      <c r="R511">
        <f>$O511-P511</f>
        <v>0.27956994018916598</v>
      </c>
      <c r="S511">
        <f t="shared" si="43"/>
        <v>-0.49786397375698599</v>
      </c>
      <c r="T511">
        <f t="shared" si="37"/>
        <v>-0.21829403356782001</v>
      </c>
      <c r="U511">
        <f t="shared" si="38"/>
        <v>0.48180883053601503</v>
      </c>
      <c r="V511">
        <v>0.84615384615384581</v>
      </c>
      <c r="W511">
        <f t="shared" si="39"/>
        <v>1.3279626766898609</v>
      </c>
      <c r="X511" s="9" t="s">
        <v>17104</v>
      </c>
      <c r="Y511" t="s">
        <v>1052</v>
      </c>
      <c r="Z511" t="s">
        <v>12672</v>
      </c>
      <c r="AA511" t="s">
        <v>17134</v>
      </c>
      <c r="AB511">
        <v>10</v>
      </c>
      <c r="AC511" t="s">
        <v>1054</v>
      </c>
      <c r="AD511" s="5" t="s">
        <v>75</v>
      </c>
      <c r="AE511" t="s">
        <v>76</v>
      </c>
      <c r="AF511" t="s">
        <v>37</v>
      </c>
      <c r="AG511" t="s">
        <v>31</v>
      </c>
      <c r="AH511" t="s">
        <v>31</v>
      </c>
      <c r="AI511" t="s">
        <v>31</v>
      </c>
      <c r="AJ511">
        <v>0</v>
      </c>
      <c r="AK511">
        <v>0</v>
      </c>
      <c r="AL511">
        <v>0</v>
      </c>
      <c r="AM511">
        <v>0</v>
      </c>
    </row>
    <row r="512" spans="1:39" x14ac:dyDescent="0.3">
      <c r="A512" t="s">
        <v>11350</v>
      </c>
      <c r="B512" t="s">
        <v>11351</v>
      </c>
      <c r="C512">
        <v>4</v>
      </c>
      <c r="D512">
        <v>4</v>
      </c>
      <c r="E512">
        <v>4</v>
      </c>
      <c r="F512">
        <v>18.399999999999999</v>
      </c>
      <c r="G512">
        <v>18.399999999999999</v>
      </c>
      <c r="H512">
        <v>18.399999999999999</v>
      </c>
      <c r="I512">
        <v>53.470999999999997</v>
      </c>
      <c r="J512">
        <v>0</v>
      </c>
      <c r="K512">
        <v>23.895</v>
      </c>
      <c r="L512">
        <v>123270000</v>
      </c>
      <c r="M512">
        <v>23</v>
      </c>
      <c r="N512">
        <v>10</v>
      </c>
      <c r="O512">
        <v>-0.79435514552252595</v>
      </c>
      <c r="P512">
        <v>4.5823156833648699E-3</v>
      </c>
      <c r="Q512">
        <v>-1.37362897396088</v>
      </c>
      <c r="R512">
        <f>$O512-P512</f>
        <v>-0.79893746120589082</v>
      </c>
      <c r="S512">
        <f t="shared" si="43"/>
        <v>0.57927382843835407</v>
      </c>
      <c r="T512">
        <f t="shared" si="37"/>
        <v>-0.21966363276753675</v>
      </c>
      <c r="U512">
        <f t="shared" si="38"/>
        <v>0.48169469726937192</v>
      </c>
      <c r="V512">
        <v>0.84615384615384581</v>
      </c>
      <c r="W512">
        <f t="shared" si="39"/>
        <v>1.3278485434232177</v>
      </c>
      <c r="X512" s="9" t="s">
        <v>17104</v>
      </c>
      <c r="Y512" t="s">
        <v>3644</v>
      </c>
      <c r="Z512" t="s">
        <v>11352</v>
      </c>
      <c r="AA512" t="s">
        <v>17265</v>
      </c>
      <c r="AB512">
        <v>26</v>
      </c>
      <c r="AC512" t="s">
        <v>3646</v>
      </c>
      <c r="AD512" s="5" t="s">
        <v>75</v>
      </c>
      <c r="AE512" t="s">
        <v>76</v>
      </c>
      <c r="AF512" t="s">
        <v>37</v>
      </c>
      <c r="AG512" t="s">
        <v>31</v>
      </c>
      <c r="AH512" t="s">
        <v>31</v>
      </c>
      <c r="AI512" t="s">
        <v>31</v>
      </c>
      <c r="AJ512">
        <v>0</v>
      </c>
      <c r="AK512">
        <v>0</v>
      </c>
      <c r="AL512">
        <v>0</v>
      </c>
      <c r="AM512">
        <v>0</v>
      </c>
    </row>
    <row r="513" spans="1:39" x14ac:dyDescent="0.3">
      <c r="A513" t="s">
        <v>4075</v>
      </c>
      <c r="B513" t="s">
        <v>4076</v>
      </c>
      <c r="C513">
        <v>8</v>
      </c>
      <c r="D513">
        <v>8</v>
      </c>
      <c r="E513">
        <v>8</v>
      </c>
      <c r="F513">
        <v>12.9</v>
      </c>
      <c r="G513">
        <v>12.9</v>
      </c>
      <c r="H513">
        <v>12.9</v>
      </c>
      <c r="I513">
        <v>85.673000000000002</v>
      </c>
      <c r="J513">
        <v>0</v>
      </c>
      <c r="K513">
        <v>19.414000000000001</v>
      </c>
      <c r="L513">
        <v>467140000</v>
      </c>
      <c r="M513">
        <v>35</v>
      </c>
      <c r="N513">
        <v>25</v>
      </c>
      <c r="O513">
        <v>-1.0033342242240899</v>
      </c>
      <c r="P513" t="s">
        <v>30</v>
      </c>
      <c r="Q513">
        <v>-0.55137535557150796</v>
      </c>
      <c r="R513">
        <v>3</v>
      </c>
      <c r="S513">
        <f t="shared" si="43"/>
        <v>-0.45195886865258195</v>
      </c>
      <c r="T513">
        <f t="shared" si="37"/>
        <v>2.5480411313474178</v>
      </c>
      <c r="U513">
        <f t="shared" si="38"/>
        <v>0.71233676094561815</v>
      </c>
      <c r="V513">
        <v>0.61538461538461486</v>
      </c>
      <c r="W513">
        <f t="shared" si="39"/>
        <v>1.3277213763302331</v>
      </c>
      <c r="X513" s="9" t="s">
        <v>17104</v>
      </c>
      <c r="Y513" t="s">
        <v>227</v>
      </c>
      <c r="Z513" t="s">
        <v>4077</v>
      </c>
      <c r="AA513" t="s">
        <v>17402</v>
      </c>
      <c r="AB513">
        <v>35</v>
      </c>
      <c r="AC513" t="s">
        <v>81</v>
      </c>
      <c r="AD513" s="5" t="s">
        <v>1234</v>
      </c>
      <c r="AE513" t="s">
        <v>1235</v>
      </c>
      <c r="AF513" t="s">
        <v>37</v>
      </c>
      <c r="AG513" t="s">
        <v>31</v>
      </c>
      <c r="AH513" t="s">
        <v>31</v>
      </c>
      <c r="AI513" t="s">
        <v>31</v>
      </c>
      <c r="AJ513">
        <v>0</v>
      </c>
      <c r="AK513">
        <v>0</v>
      </c>
      <c r="AL513">
        <v>0</v>
      </c>
      <c r="AM513">
        <v>0</v>
      </c>
    </row>
    <row r="514" spans="1:39" x14ac:dyDescent="0.3">
      <c r="A514" t="s">
        <v>2736</v>
      </c>
      <c r="B514" t="s">
        <v>2737</v>
      </c>
      <c r="C514">
        <v>3</v>
      </c>
      <c r="D514">
        <v>3</v>
      </c>
      <c r="E514">
        <v>3</v>
      </c>
      <c r="F514">
        <v>25.3</v>
      </c>
      <c r="G514">
        <v>25.3</v>
      </c>
      <c r="H514">
        <v>25.3</v>
      </c>
      <c r="I514">
        <v>18.033000000000001</v>
      </c>
      <c r="J514">
        <v>0</v>
      </c>
      <c r="K514">
        <v>8.5398999999999994</v>
      </c>
      <c r="L514">
        <v>262440000</v>
      </c>
      <c r="M514">
        <v>6</v>
      </c>
      <c r="N514">
        <v>15</v>
      </c>
      <c r="O514">
        <v>2.0321535319089899E-2</v>
      </c>
      <c r="P514">
        <v>0.122846756662641</v>
      </c>
      <c r="Q514">
        <v>0.14608265335361201</v>
      </c>
      <c r="R514">
        <f>$O514-P514</f>
        <v>-0.1025252213435511</v>
      </c>
      <c r="S514">
        <f t="shared" si="43"/>
        <v>-0.12576111803452211</v>
      </c>
      <c r="T514">
        <f t="shared" si="37"/>
        <v>-0.22828633937807322</v>
      </c>
      <c r="U514">
        <f t="shared" si="38"/>
        <v>0.48097613838516057</v>
      </c>
      <c r="V514">
        <v>0.84615384615384581</v>
      </c>
      <c r="W514">
        <f t="shared" si="39"/>
        <v>1.3271299845390063</v>
      </c>
      <c r="X514" s="9" t="s">
        <v>17104</v>
      </c>
      <c r="Y514" t="s">
        <v>1338</v>
      </c>
      <c r="Z514" t="s">
        <v>2738</v>
      </c>
      <c r="AA514" t="s">
        <v>17111</v>
      </c>
      <c r="AB514">
        <v>26</v>
      </c>
      <c r="AC514" t="s">
        <v>1340</v>
      </c>
      <c r="AD514" s="5" t="s">
        <v>75</v>
      </c>
      <c r="AE514" t="s">
        <v>76</v>
      </c>
      <c r="AF514" t="s">
        <v>37</v>
      </c>
      <c r="AG514" t="s">
        <v>31</v>
      </c>
      <c r="AH514" t="s">
        <v>31</v>
      </c>
      <c r="AI514" t="s">
        <v>31</v>
      </c>
      <c r="AJ514">
        <v>0</v>
      </c>
      <c r="AK514">
        <v>0</v>
      </c>
      <c r="AL514">
        <v>0</v>
      </c>
      <c r="AM514">
        <v>0</v>
      </c>
    </row>
    <row r="515" spans="1:39" x14ac:dyDescent="0.3">
      <c r="A515" t="s">
        <v>6658</v>
      </c>
      <c r="B515" t="s">
        <v>6659</v>
      </c>
      <c r="C515">
        <v>3</v>
      </c>
      <c r="D515">
        <v>3</v>
      </c>
      <c r="E515">
        <v>3</v>
      </c>
      <c r="F515">
        <v>17</v>
      </c>
      <c r="G515">
        <v>17</v>
      </c>
      <c r="H515">
        <v>17</v>
      </c>
      <c r="I515">
        <v>29.152999999999999</v>
      </c>
      <c r="J515">
        <v>0</v>
      </c>
      <c r="K515">
        <v>5.3739999999999997</v>
      </c>
      <c r="L515">
        <v>258390000</v>
      </c>
      <c r="M515">
        <v>12</v>
      </c>
      <c r="N515">
        <v>3</v>
      </c>
      <c r="O515">
        <v>-0.83961296081543002</v>
      </c>
      <c r="P515" t="s">
        <v>30</v>
      </c>
      <c r="Q515">
        <v>-0.36570560187101397</v>
      </c>
      <c r="R515">
        <v>3</v>
      </c>
      <c r="S515">
        <f t="shared" si="43"/>
        <v>-0.47390735894441605</v>
      </c>
      <c r="T515">
        <f t="shared" ref="T515:T578" si="44">R515+S515</f>
        <v>2.526092641055584</v>
      </c>
      <c r="U515">
        <f t="shared" ref="U515:U578" si="45">(T515-MIN(T:T))/(MAX(T:T)-MIN(T:T))</f>
        <v>0.71050772008796537</v>
      </c>
      <c r="V515">
        <v>0.61538461538461486</v>
      </c>
      <c r="W515">
        <f t="shared" ref="W515:W578" si="46">U515+V515</f>
        <v>1.3258923354725802</v>
      </c>
      <c r="X515" s="9" t="s">
        <v>17104</v>
      </c>
      <c r="Y515" t="s">
        <v>1276</v>
      </c>
      <c r="Z515" t="s">
        <v>6660</v>
      </c>
      <c r="AA515" t="s">
        <v>17403</v>
      </c>
      <c r="AB515">
        <v>27</v>
      </c>
      <c r="AC515" t="s">
        <v>267</v>
      </c>
      <c r="AD515" s="5" t="s">
        <v>75</v>
      </c>
      <c r="AE515" t="s">
        <v>76</v>
      </c>
      <c r="AF515" t="s">
        <v>37</v>
      </c>
      <c r="AG515" t="s">
        <v>31</v>
      </c>
      <c r="AH515" t="s">
        <v>31</v>
      </c>
      <c r="AI515" t="s">
        <v>31</v>
      </c>
      <c r="AJ515">
        <v>0</v>
      </c>
      <c r="AK515">
        <v>0</v>
      </c>
      <c r="AL515">
        <v>0</v>
      </c>
      <c r="AM515">
        <v>0</v>
      </c>
    </row>
    <row r="516" spans="1:39" x14ac:dyDescent="0.3">
      <c r="A516" t="s">
        <v>4534</v>
      </c>
      <c r="B516" t="s">
        <v>4535</v>
      </c>
      <c r="C516">
        <v>21</v>
      </c>
      <c r="D516">
        <v>21</v>
      </c>
      <c r="E516">
        <v>21</v>
      </c>
      <c r="F516">
        <v>49.2</v>
      </c>
      <c r="G516">
        <v>49.2</v>
      </c>
      <c r="H516">
        <v>49.2</v>
      </c>
      <c r="I516">
        <v>49.051000000000002</v>
      </c>
      <c r="J516">
        <v>0</v>
      </c>
      <c r="K516">
        <v>239.65</v>
      </c>
      <c r="L516">
        <v>18769000000</v>
      </c>
      <c r="M516">
        <v>26</v>
      </c>
      <c r="N516">
        <v>238</v>
      </c>
      <c r="O516">
        <v>1.05599349737167</v>
      </c>
      <c r="P516">
        <v>1.09245254192501</v>
      </c>
      <c r="Q516">
        <v>1.29168710112572</v>
      </c>
      <c r="R516">
        <f>$O516-P516</f>
        <v>-3.6459044553339925E-2</v>
      </c>
      <c r="S516">
        <f t="shared" si="43"/>
        <v>-0.23569360375405002</v>
      </c>
      <c r="T516">
        <f t="shared" si="44"/>
        <v>-0.27215264830738994</v>
      </c>
      <c r="U516">
        <f t="shared" si="45"/>
        <v>0.4773206126410508</v>
      </c>
      <c r="V516">
        <v>0.84615384615384581</v>
      </c>
      <c r="W516">
        <f t="shared" si="46"/>
        <v>1.3234744587948966</v>
      </c>
      <c r="X516" s="9" t="s">
        <v>17104</v>
      </c>
      <c r="Y516" t="s">
        <v>2991</v>
      </c>
      <c r="Z516" t="s">
        <v>4536</v>
      </c>
      <c r="AA516" t="s">
        <v>17363</v>
      </c>
      <c r="AB516">
        <v>26</v>
      </c>
      <c r="AC516" t="s">
        <v>2993</v>
      </c>
      <c r="AD516" s="5" t="s">
        <v>75</v>
      </c>
      <c r="AE516" t="s">
        <v>76</v>
      </c>
      <c r="AF516" t="s">
        <v>37</v>
      </c>
      <c r="AG516" t="s">
        <v>31</v>
      </c>
      <c r="AH516" t="s">
        <v>31</v>
      </c>
      <c r="AI516" t="s">
        <v>31</v>
      </c>
      <c r="AJ516">
        <v>0</v>
      </c>
      <c r="AK516">
        <v>0</v>
      </c>
      <c r="AL516">
        <v>0</v>
      </c>
      <c r="AM516">
        <v>0</v>
      </c>
    </row>
    <row r="517" spans="1:39" x14ac:dyDescent="0.3">
      <c r="A517" t="s">
        <v>6575</v>
      </c>
      <c r="B517" t="s">
        <v>6576</v>
      </c>
      <c r="C517">
        <v>1</v>
      </c>
      <c r="D517">
        <v>1</v>
      </c>
      <c r="E517">
        <v>1</v>
      </c>
      <c r="F517">
        <v>5</v>
      </c>
      <c r="G517">
        <v>5</v>
      </c>
      <c r="H517">
        <v>5</v>
      </c>
      <c r="I517">
        <v>36.255000000000003</v>
      </c>
      <c r="J517">
        <v>0</v>
      </c>
      <c r="K517">
        <v>5.1771000000000003</v>
      </c>
      <c r="L517">
        <v>14229000</v>
      </c>
      <c r="M517">
        <v>17</v>
      </c>
      <c r="N517">
        <v>1</v>
      </c>
      <c r="O517">
        <v>-1.5428147315978999</v>
      </c>
      <c r="P517" t="s">
        <v>30</v>
      </c>
      <c r="Q517">
        <v>-1.0334642529487601</v>
      </c>
      <c r="R517">
        <v>3</v>
      </c>
      <c r="S517">
        <f t="shared" si="43"/>
        <v>-0.50935047864913985</v>
      </c>
      <c r="T517">
        <f t="shared" si="44"/>
        <v>2.4906495213508602</v>
      </c>
      <c r="U517">
        <f t="shared" si="45"/>
        <v>0.70755412677923835</v>
      </c>
      <c r="V517">
        <v>0.61538461538461486</v>
      </c>
      <c r="W517">
        <f t="shared" si="46"/>
        <v>1.3229387421638532</v>
      </c>
      <c r="X517" s="9" t="s">
        <v>17104</v>
      </c>
      <c r="Y517" t="s">
        <v>139</v>
      </c>
      <c r="Z517" t="s">
        <v>6577</v>
      </c>
      <c r="AA517" t="s">
        <v>17404</v>
      </c>
      <c r="AB517">
        <v>31</v>
      </c>
      <c r="AC517" t="s">
        <v>141</v>
      </c>
      <c r="AD517" s="5" t="s">
        <v>922</v>
      </c>
      <c r="AE517" t="s">
        <v>923</v>
      </c>
      <c r="AF517" t="s">
        <v>37</v>
      </c>
      <c r="AG517" t="s">
        <v>31</v>
      </c>
      <c r="AH517" t="s">
        <v>31</v>
      </c>
      <c r="AI517" t="s">
        <v>31</v>
      </c>
      <c r="AJ517">
        <v>0</v>
      </c>
      <c r="AK517">
        <v>0</v>
      </c>
      <c r="AL517">
        <v>0</v>
      </c>
      <c r="AM517">
        <v>0</v>
      </c>
    </row>
    <row r="518" spans="1:39" x14ac:dyDescent="0.3">
      <c r="A518" t="s">
        <v>15214</v>
      </c>
      <c r="B518" t="s">
        <v>15215</v>
      </c>
      <c r="C518">
        <v>53</v>
      </c>
      <c r="D518">
        <v>53</v>
      </c>
      <c r="E518">
        <v>53</v>
      </c>
      <c r="F518">
        <v>26.7</v>
      </c>
      <c r="G518">
        <v>26.7</v>
      </c>
      <c r="H518">
        <v>26.7</v>
      </c>
      <c r="I518">
        <v>323</v>
      </c>
      <c r="J518">
        <v>0</v>
      </c>
      <c r="K518">
        <v>323.31</v>
      </c>
      <c r="L518">
        <v>2773200000</v>
      </c>
      <c r="M518">
        <v>172</v>
      </c>
      <c r="N518">
        <v>123</v>
      </c>
      <c r="O518">
        <v>-1.2425997257232699</v>
      </c>
      <c r="P518" t="s">
        <v>30</v>
      </c>
      <c r="Q518">
        <v>-0.71192714199423801</v>
      </c>
      <c r="R518">
        <v>3</v>
      </c>
      <c r="S518">
        <f t="shared" si="43"/>
        <v>-0.53067258372903192</v>
      </c>
      <c r="T518">
        <f t="shared" si="44"/>
        <v>2.4693274162709682</v>
      </c>
      <c r="U518">
        <f t="shared" si="45"/>
        <v>0.70577728468924728</v>
      </c>
      <c r="V518">
        <v>0.61538461538461486</v>
      </c>
      <c r="W518">
        <f t="shared" si="46"/>
        <v>1.3211619000738621</v>
      </c>
      <c r="X518" s="9" t="s">
        <v>17104</v>
      </c>
      <c r="Y518" t="s">
        <v>227</v>
      </c>
      <c r="Z518" t="s">
        <v>15216</v>
      </c>
      <c r="AA518" t="e">
        <v>#N/A</v>
      </c>
      <c r="AB518">
        <v>35</v>
      </c>
      <c r="AC518" t="s">
        <v>81</v>
      </c>
      <c r="AD518" s="5" t="s">
        <v>118</v>
      </c>
      <c r="AE518" t="s">
        <v>119</v>
      </c>
      <c r="AF518" t="s">
        <v>37</v>
      </c>
      <c r="AG518" t="s">
        <v>31</v>
      </c>
      <c r="AH518" t="s">
        <v>31</v>
      </c>
      <c r="AI518" t="s">
        <v>31</v>
      </c>
      <c r="AJ518">
        <v>0</v>
      </c>
      <c r="AK518">
        <v>0</v>
      </c>
      <c r="AL518">
        <v>0</v>
      </c>
      <c r="AM518">
        <v>0</v>
      </c>
    </row>
    <row r="519" spans="1:39" x14ac:dyDescent="0.3">
      <c r="A519" t="s">
        <v>6011</v>
      </c>
      <c r="B519" t="s">
        <v>6012</v>
      </c>
      <c r="C519">
        <v>6</v>
      </c>
      <c r="D519">
        <v>6</v>
      </c>
      <c r="E519">
        <v>2</v>
      </c>
      <c r="F519">
        <v>23.8</v>
      </c>
      <c r="G519">
        <v>23.8</v>
      </c>
      <c r="H519">
        <v>8.6999999999999993</v>
      </c>
      <c r="I519">
        <v>40.5</v>
      </c>
      <c r="J519">
        <v>0</v>
      </c>
      <c r="K519">
        <v>24.44</v>
      </c>
      <c r="L519">
        <v>772200000</v>
      </c>
      <c r="M519">
        <v>24</v>
      </c>
      <c r="N519">
        <v>19</v>
      </c>
      <c r="O519">
        <v>-0.69761425256729104</v>
      </c>
      <c r="P519" t="s">
        <v>30</v>
      </c>
      <c r="Q519">
        <v>-0.16364942153450099</v>
      </c>
      <c r="R519">
        <v>3</v>
      </c>
      <c r="S519">
        <f t="shared" si="43"/>
        <v>-0.53396483103279002</v>
      </c>
      <c r="T519">
        <f t="shared" si="44"/>
        <v>2.4660351689672098</v>
      </c>
      <c r="U519">
        <f t="shared" si="45"/>
        <v>0.70550293074726744</v>
      </c>
      <c r="V519">
        <v>0.61538461538461486</v>
      </c>
      <c r="W519">
        <f t="shared" si="46"/>
        <v>1.3208875461318823</v>
      </c>
      <c r="X519" s="9" t="s">
        <v>17104</v>
      </c>
      <c r="Y519" t="s">
        <v>6013</v>
      </c>
      <c r="Z519" t="s">
        <v>6014</v>
      </c>
      <c r="AA519" t="s">
        <v>17183</v>
      </c>
      <c r="AB519">
        <v>30</v>
      </c>
      <c r="AC519" t="s">
        <v>6015</v>
      </c>
      <c r="AD519" s="5" t="s">
        <v>118</v>
      </c>
      <c r="AE519" t="s">
        <v>119</v>
      </c>
      <c r="AF519" t="s">
        <v>37</v>
      </c>
      <c r="AG519" t="s">
        <v>31</v>
      </c>
      <c r="AH519" t="s">
        <v>31</v>
      </c>
      <c r="AI519" t="s">
        <v>31</v>
      </c>
      <c r="AJ519">
        <v>0</v>
      </c>
      <c r="AK519">
        <v>0</v>
      </c>
      <c r="AL519">
        <v>0</v>
      </c>
      <c r="AM519">
        <v>0</v>
      </c>
    </row>
    <row r="520" spans="1:39" x14ac:dyDescent="0.3">
      <c r="A520" t="s">
        <v>16115</v>
      </c>
      <c r="B520" t="s">
        <v>16116</v>
      </c>
      <c r="C520">
        <v>3</v>
      </c>
      <c r="D520">
        <v>3</v>
      </c>
      <c r="E520">
        <v>3</v>
      </c>
      <c r="F520">
        <v>18.3</v>
      </c>
      <c r="G520">
        <v>18.3</v>
      </c>
      <c r="H520">
        <v>18.3</v>
      </c>
      <c r="I520">
        <v>22.978999999999999</v>
      </c>
      <c r="J520">
        <v>0</v>
      </c>
      <c r="K520">
        <v>10.26</v>
      </c>
      <c r="L520">
        <v>277220000</v>
      </c>
      <c r="M520">
        <v>12</v>
      </c>
      <c r="N520">
        <v>14</v>
      </c>
      <c r="O520">
        <v>-0.75872719287872303</v>
      </c>
      <c r="P520" t="s">
        <v>30</v>
      </c>
      <c r="Q520">
        <v>-0.219891261542216</v>
      </c>
      <c r="R520">
        <v>3</v>
      </c>
      <c r="S520">
        <f t="shared" si="43"/>
        <v>-0.53883593133650698</v>
      </c>
      <c r="T520">
        <f t="shared" si="44"/>
        <v>2.4611640686634928</v>
      </c>
      <c r="U520">
        <f t="shared" si="45"/>
        <v>0.70509700572195777</v>
      </c>
      <c r="V520">
        <v>0.61538461538461486</v>
      </c>
      <c r="W520">
        <f t="shared" si="46"/>
        <v>1.3204816211065726</v>
      </c>
      <c r="X520" s="9" t="s">
        <v>17104</v>
      </c>
      <c r="Y520" t="s">
        <v>188</v>
      </c>
      <c r="Z520" t="s">
        <v>16117</v>
      </c>
      <c r="AA520" t="s">
        <v>17405</v>
      </c>
      <c r="AB520">
        <v>33</v>
      </c>
      <c r="AC520" t="s">
        <v>190</v>
      </c>
      <c r="AD520" s="5" t="s">
        <v>381</v>
      </c>
      <c r="AE520" t="s">
        <v>382</v>
      </c>
      <c r="AF520" t="s">
        <v>37</v>
      </c>
      <c r="AG520" t="s">
        <v>31</v>
      </c>
      <c r="AH520" t="s">
        <v>31</v>
      </c>
      <c r="AI520" t="s">
        <v>31</v>
      </c>
      <c r="AJ520">
        <v>0</v>
      </c>
      <c r="AK520">
        <v>0</v>
      </c>
      <c r="AL520">
        <v>0</v>
      </c>
      <c r="AM520">
        <v>0</v>
      </c>
    </row>
    <row r="521" spans="1:39" x14ac:dyDescent="0.3">
      <c r="A521" t="s">
        <v>6535</v>
      </c>
      <c r="B521" t="s">
        <v>6536</v>
      </c>
      <c r="C521">
        <v>11</v>
      </c>
      <c r="D521">
        <v>11</v>
      </c>
      <c r="E521">
        <v>11</v>
      </c>
      <c r="F521">
        <v>16.899999999999999</v>
      </c>
      <c r="G521">
        <v>16.899999999999999</v>
      </c>
      <c r="H521">
        <v>16.899999999999999</v>
      </c>
      <c r="I521">
        <v>95.128</v>
      </c>
      <c r="J521">
        <v>0</v>
      </c>
      <c r="K521">
        <v>46.131999999999998</v>
      </c>
      <c r="L521">
        <v>889570000</v>
      </c>
      <c r="M521">
        <v>42</v>
      </c>
      <c r="N521">
        <v>29</v>
      </c>
      <c r="O521">
        <v>-1.4217526555061299</v>
      </c>
      <c r="P521" t="s">
        <v>30</v>
      </c>
      <c r="Q521">
        <v>-0.87699097022414196</v>
      </c>
      <c r="R521">
        <v>3</v>
      </c>
      <c r="S521">
        <f t="shared" si="43"/>
        <v>-0.54476168528198798</v>
      </c>
      <c r="T521">
        <f t="shared" si="44"/>
        <v>2.4552383147180121</v>
      </c>
      <c r="U521">
        <f t="shared" si="45"/>
        <v>0.70460319289316775</v>
      </c>
      <c r="V521">
        <v>0.61538461538461486</v>
      </c>
      <c r="W521">
        <f t="shared" si="46"/>
        <v>1.3199878082777827</v>
      </c>
      <c r="X521" s="9" t="s">
        <v>17104</v>
      </c>
      <c r="Y521" t="s">
        <v>1280</v>
      </c>
      <c r="Z521" t="s">
        <v>6537</v>
      </c>
      <c r="AA521" t="s">
        <v>17406</v>
      </c>
      <c r="AB521">
        <v>23</v>
      </c>
      <c r="AC521" t="s">
        <v>559</v>
      </c>
      <c r="AD521" s="5" t="s">
        <v>381</v>
      </c>
      <c r="AE521" t="s">
        <v>382</v>
      </c>
      <c r="AF521" t="s">
        <v>37</v>
      </c>
      <c r="AG521" t="s">
        <v>31</v>
      </c>
      <c r="AH521" t="s">
        <v>31</v>
      </c>
      <c r="AI521" t="s">
        <v>31</v>
      </c>
      <c r="AJ521">
        <v>0</v>
      </c>
      <c r="AK521">
        <v>0</v>
      </c>
      <c r="AL521">
        <v>0</v>
      </c>
      <c r="AM521">
        <v>0</v>
      </c>
    </row>
    <row r="522" spans="1:39" x14ac:dyDescent="0.3">
      <c r="A522" t="s">
        <v>15958</v>
      </c>
      <c r="B522" t="s">
        <v>15959</v>
      </c>
      <c r="C522">
        <v>14</v>
      </c>
      <c r="D522">
        <v>13</v>
      </c>
      <c r="E522">
        <v>13</v>
      </c>
      <c r="F522">
        <v>24.9</v>
      </c>
      <c r="G522">
        <v>23.7</v>
      </c>
      <c r="H522">
        <v>23.7</v>
      </c>
      <c r="I522">
        <v>64.239999999999995</v>
      </c>
      <c r="J522">
        <v>0</v>
      </c>
      <c r="K522">
        <v>27.783999999999999</v>
      </c>
      <c r="L522">
        <v>2152400000</v>
      </c>
      <c r="M522">
        <v>32</v>
      </c>
      <c r="N522">
        <v>50</v>
      </c>
      <c r="O522">
        <v>-0.48316890529046502</v>
      </c>
      <c r="P522">
        <v>-0.49978676231371</v>
      </c>
      <c r="Q522">
        <v>-0.15141900384333001</v>
      </c>
      <c r="R522">
        <f>$O522-P522</f>
        <v>1.6617857023244975E-2</v>
      </c>
      <c r="S522">
        <f t="shared" si="43"/>
        <v>-0.33174990144713501</v>
      </c>
      <c r="T522">
        <f t="shared" si="44"/>
        <v>-0.31513204442389003</v>
      </c>
      <c r="U522">
        <f t="shared" si="45"/>
        <v>0.4737389962980092</v>
      </c>
      <c r="V522">
        <v>0.84615384615384581</v>
      </c>
      <c r="W522">
        <f t="shared" si="46"/>
        <v>1.319892842451855</v>
      </c>
      <c r="X522" s="9" t="s">
        <v>17104</v>
      </c>
      <c r="Y522" t="s">
        <v>1052</v>
      </c>
      <c r="Z522" t="s">
        <v>15960</v>
      </c>
      <c r="AA522" t="s">
        <v>17134</v>
      </c>
      <c r="AB522">
        <v>10</v>
      </c>
      <c r="AC522" t="s">
        <v>1054</v>
      </c>
      <c r="AD522" s="5" t="s">
        <v>75</v>
      </c>
      <c r="AE522" t="s">
        <v>76</v>
      </c>
      <c r="AF522" t="s">
        <v>219</v>
      </c>
      <c r="AG522" t="s">
        <v>31</v>
      </c>
      <c r="AH522" t="s">
        <v>31</v>
      </c>
      <c r="AI522" t="s">
        <v>31</v>
      </c>
      <c r="AJ522">
        <v>0</v>
      </c>
      <c r="AK522">
        <v>0</v>
      </c>
      <c r="AL522">
        <v>0</v>
      </c>
      <c r="AM522">
        <v>0</v>
      </c>
    </row>
    <row r="523" spans="1:39" x14ac:dyDescent="0.3">
      <c r="A523" t="s">
        <v>7201</v>
      </c>
      <c r="B523" t="s">
        <v>7202</v>
      </c>
      <c r="C523">
        <v>6</v>
      </c>
      <c r="D523">
        <v>6</v>
      </c>
      <c r="E523">
        <v>6</v>
      </c>
      <c r="F523">
        <v>72.7</v>
      </c>
      <c r="G523">
        <v>72.7</v>
      </c>
      <c r="H523">
        <v>72.7</v>
      </c>
      <c r="I523">
        <v>14.872999999999999</v>
      </c>
      <c r="J523">
        <v>0</v>
      </c>
      <c r="K523">
        <v>63.893999999999998</v>
      </c>
      <c r="L523">
        <v>2434700000</v>
      </c>
      <c r="M523">
        <v>7</v>
      </c>
      <c r="N523">
        <v>29</v>
      </c>
      <c r="O523">
        <v>0.22304399013519299</v>
      </c>
      <c r="P523" t="s">
        <v>30</v>
      </c>
      <c r="Q523">
        <v>0.77552729845046997</v>
      </c>
      <c r="R523">
        <v>3</v>
      </c>
      <c r="S523">
        <f t="shared" si="43"/>
        <v>-0.55248330831527692</v>
      </c>
      <c r="T523">
        <f t="shared" si="44"/>
        <v>2.4475166916847231</v>
      </c>
      <c r="U523">
        <f t="shared" si="45"/>
        <v>0.70395972430706022</v>
      </c>
      <c r="V523">
        <v>0.61538461538461486</v>
      </c>
      <c r="W523">
        <f t="shared" si="46"/>
        <v>1.3193443396916751</v>
      </c>
      <c r="X523" s="9" t="s">
        <v>17104</v>
      </c>
      <c r="Y523" t="s">
        <v>643</v>
      </c>
      <c r="Z523" t="s">
        <v>7203</v>
      </c>
      <c r="AA523" t="s">
        <v>17407</v>
      </c>
      <c r="AB523">
        <v>21</v>
      </c>
      <c r="AC523" t="s">
        <v>645</v>
      </c>
      <c r="AD523" s="5" t="s">
        <v>118</v>
      </c>
      <c r="AE523" t="s">
        <v>119</v>
      </c>
      <c r="AF523" t="s">
        <v>37</v>
      </c>
      <c r="AG523" t="s">
        <v>31</v>
      </c>
      <c r="AH523" t="s">
        <v>31</v>
      </c>
      <c r="AI523" t="s">
        <v>31</v>
      </c>
      <c r="AJ523">
        <v>0</v>
      </c>
      <c r="AK523">
        <v>0</v>
      </c>
      <c r="AL523">
        <v>0</v>
      </c>
      <c r="AM523">
        <v>0</v>
      </c>
    </row>
    <row r="524" spans="1:39" x14ac:dyDescent="0.3">
      <c r="A524" t="s">
        <v>11721</v>
      </c>
      <c r="B524" t="s">
        <v>11722</v>
      </c>
      <c r="C524">
        <v>16</v>
      </c>
      <c r="D524">
        <v>16</v>
      </c>
      <c r="E524">
        <v>13</v>
      </c>
      <c r="F524">
        <v>50.9</v>
      </c>
      <c r="G524">
        <v>50.9</v>
      </c>
      <c r="H524">
        <v>43.7</v>
      </c>
      <c r="I524">
        <v>42.125</v>
      </c>
      <c r="J524">
        <v>0</v>
      </c>
      <c r="K524">
        <v>157.93</v>
      </c>
      <c r="L524">
        <v>6793600000</v>
      </c>
      <c r="M524">
        <v>21</v>
      </c>
      <c r="N524">
        <v>123</v>
      </c>
      <c r="O524">
        <v>0.26451113956670003</v>
      </c>
      <c r="P524">
        <v>-0.149911045484866</v>
      </c>
      <c r="Q524">
        <v>1.0032537505030601</v>
      </c>
      <c r="R524">
        <f>$O524-P524</f>
        <v>0.41442218505156603</v>
      </c>
      <c r="S524">
        <f t="shared" si="43"/>
        <v>-0.73874261093636007</v>
      </c>
      <c r="T524">
        <f t="shared" si="44"/>
        <v>-0.32432042588479404</v>
      </c>
      <c r="U524">
        <f t="shared" si="45"/>
        <v>0.47297329784293379</v>
      </c>
      <c r="V524">
        <v>0.84615384615384581</v>
      </c>
      <c r="W524">
        <f t="shared" si="46"/>
        <v>1.3191271439967795</v>
      </c>
      <c r="X524" s="9" t="s">
        <v>17104</v>
      </c>
      <c r="Y524" t="s">
        <v>7218</v>
      </c>
      <c r="Z524" t="s">
        <v>11723</v>
      </c>
      <c r="AA524" t="s">
        <v>17207</v>
      </c>
      <c r="AB524">
        <v>10</v>
      </c>
      <c r="AC524" t="s">
        <v>1054</v>
      </c>
      <c r="AD524" s="5" t="s">
        <v>75</v>
      </c>
      <c r="AE524" t="s">
        <v>76</v>
      </c>
      <c r="AF524" t="s">
        <v>37</v>
      </c>
      <c r="AG524" t="s">
        <v>31</v>
      </c>
      <c r="AH524" t="s">
        <v>31</v>
      </c>
      <c r="AI524" t="s">
        <v>31</v>
      </c>
      <c r="AJ524">
        <v>0</v>
      </c>
      <c r="AK524">
        <v>0</v>
      </c>
      <c r="AL524">
        <v>0</v>
      </c>
      <c r="AM524">
        <v>0</v>
      </c>
    </row>
    <row r="525" spans="1:39" x14ac:dyDescent="0.3">
      <c r="A525" t="s">
        <v>1118</v>
      </c>
      <c r="B525" t="s">
        <v>1119</v>
      </c>
      <c r="C525">
        <v>2</v>
      </c>
      <c r="D525">
        <v>2</v>
      </c>
      <c r="E525">
        <v>2</v>
      </c>
      <c r="F525">
        <v>4.4000000000000004</v>
      </c>
      <c r="G525">
        <v>4.4000000000000004</v>
      </c>
      <c r="H525">
        <v>4.4000000000000004</v>
      </c>
      <c r="I525">
        <v>51.933</v>
      </c>
      <c r="J525">
        <v>2.0713E-4</v>
      </c>
      <c r="K525">
        <v>4.1569000000000003</v>
      </c>
      <c r="L525">
        <v>500730000</v>
      </c>
      <c r="M525">
        <v>26</v>
      </c>
      <c r="N525">
        <v>7</v>
      </c>
      <c r="O525">
        <v>-0.84118202328681901</v>
      </c>
      <c r="P525" t="s">
        <v>30</v>
      </c>
      <c r="Q525">
        <v>-0.28384671559823399</v>
      </c>
      <c r="R525">
        <v>3</v>
      </c>
      <c r="S525">
        <f t="shared" si="43"/>
        <v>-0.55733530768858497</v>
      </c>
      <c r="T525">
        <f t="shared" si="44"/>
        <v>2.442664692311415</v>
      </c>
      <c r="U525">
        <f t="shared" si="45"/>
        <v>0.70355539102595122</v>
      </c>
      <c r="V525">
        <v>0.61538461538461486</v>
      </c>
      <c r="W525">
        <f t="shared" si="46"/>
        <v>1.3189400064105661</v>
      </c>
      <c r="X525" s="9" t="s">
        <v>17104</v>
      </c>
      <c r="Y525" t="s">
        <v>1120</v>
      </c>
      <c r="Z525" t="s">
        <v>1121</v>
      </c>
      <c r="AA525" t="s">
        <v>17408</v>
      </c>
      <c r="AB525">
        <v>16</v>
      </c>
      <c r="AC525">
        <v>16.5</v>
      </c>
      <c r="AD525" s="5" t="s">
        <v>1122</v>
      </c>
      <c r="AE525" t="s">
        <v>1123</v>
      </c>
      <c r="AF525" t="s">
        <v>37</v>
      </c>
      <c r="AG525" t="s">
        <v>31</v>
      </c>
      <c r="AH525" t="s">
        <v>31</v>
      </c>
      <c r="AI525" t="s">
        <v>31</v>
      </c>
      <c r="AJ525">
        <v>0</v>
      </c>
      <c r="AK525">
        <v>0</v>
      </c>
      <c r="AL525">
        <v>0</v>
      </c>
      <c r="AM525">
        <v>0</v>
      </c>
    </row>
    <row r="526" spans="1:39" x14ac:dyDescent="0.3">
      <c r="A526" t="s">
        <v>13349</v>
      </c>
      <c r="B526" t="s">
        <v>13350</v>
      </c>
      <c r="C526">
        <v>5</v>
      </c>
      <c r="D526">
        <v>4</v>
      </c>
      <c r="E526">
        <v>4</v>
      </c>
      <c r="F526">
        <v>21.5</v>
      </c>
      <c r="G526">
        <v>18.600000000000001</v>
      </c>
      <c r="H526">
        <v>18.600000000000001</v>
      </c>
      <c r="I526">
        <v>30.161999999999999</v>
      </c>
      <c r="J526">
        <v>0</v>
      </c>
      <c r="K526">
        <v>25.361000000000001</v>
      </c>
      <c r="L526">
        <v>685500000</v>
      </c>
      <c r="M526">
        <v>13</v>
      </c>
      <c r="N526">
        <v>10</v>
      </c>
      <c r="O526">
        <v>-0.28628043364733502</v>
      </c>
      <c r="P526">
        <v>-0.51335097104311</v>
      </c>
      <c r="Q526">
        <v>0.26750855054706302</v>
      </c>
      <c r="R526">
        <f>$O526-P526</f>
        <v>0.22707053739577499</v>
      </c>
      <c r="S526">
        <f t="shared" si="43"/>
        <v>-0.55378898419439804</v>
      </c>
      <c r="T526">
        <f t="shared" si="44"/>
        <v>-0.32671844679862305</v>
      </c>
      <c r="U526">
        <f t="shared" si="45"/>
        <v>0.47277346276678145</v>
      </c>
      <c r="V526">
        <v>0.84615384615384581</v>
      </c>
      <c r="W526">
        <f t="shared" si="46"/>
        <v>1.3189273089206273</v>
      </c>
      <c r="X526" s="9" t="s">
        <v>17104</v>
      </c>
      <c r="Y526" t="s">
        <v>2991</v>
      </c>
      <c r="Z526" t="s">
        <v>13351</v>
      </c>
      <c r="AA526" t="s">
        <v>17409</v>
      </c>
      <c r="AB526">
        <v>26</v>
      </c>
      <c r="AC526" t="s">
        <v>2993</v>
      </c>
      <c r="AD526" s="5" t="s">
        <v>75</v>
      </c>
      <c r="AE526" t="s">
        <v>76</v>
      </c>
      <c r="AF526" t="s">
        <v>37</v>
      </c>
      <c r="AG526" t="s">
        <v>31</v>
      </c>
      <c r="AH526" t="s">
        <v>31</v>
      </c>
      <c r="AI526" t="s">
        <v>31</v>
      </c>
      <c r="AJ526">
        <v>0</v>
      </c>
      <c r="AK526">
        <v>0</v>
      </c>
      <c r="AL526">
        <v>0</v>
      </c>
      <c r="AM526">
        <v>0</v>
      </c>
    </row>
    <row r="527" spans="1:39" x14ac:dyDescent="0.3">
      <c r="A527" t="s">
        <v>11743</v>
      </c>
      <c r="B527" t="s">
        <v>11744</v>
      </c>
      <c r="C527">
        <v>4</v>
      </c>
      <c r="D527">
        <v>4</v>
      </c>
      <c r="E527">
        <v>4</v>
      </c>
      <c r="F527">
        <v>22.8</v>
      </c>
      <c r="G527">
        <v>22.8</v>
      </c>
      <c r="H527">
        <v>22.8</v>
      </c>
      <c r="I527">
        <v>28.100999999999999</v>
      </c>
      <c r="J527">
        <v>0</v>
      </c>
      <c r="K527">
        <v>13.378</v>
      </c>
      <c r="L527">
        <v>266000000</v>
      </c>
      <c r="M527">
        <v>14</v>
      </c>
      <c r="N527">
        <v>15</v>
      </c>
      <c r="O527">
        <v>-0.31426315257946702</v>
      </c>
      <c r="P527" t="s">
        <v>30</v>
      </c>
      <c r="Q527">
        <v>-0.67883369326591503</v>
      </c>
      <c r="R527">
        <v>3</v>
      </c>
      <c r="S527">
        <f t="shared" si="43"/>
        <v>0.36457054068644801</v>
      </c>
      <c r="T527">
        <f t="shared" si="44"/>
        <v>3.3645705406864481</v>
      </c>
      <c r="U527">
        <f t="shared" si="45"/>
        <v>0.78038087839053727</v>
      </c>
      <c r="V527">
        <v>0.53846153846153832</v>
      </c>
      <c r="W527">
        <f t="shared" si="46"/>
        <v>1.3188424168520756</v>
      </c>
      <c r="X527" s="9" t="s">
        <v>17104</v>
      </c>
      <c r="Y527" t="s">
        <v>2991</v>
      </c>
      <c r="Z527" t="s">
        <v>11745</v>
      </c>
      <c r="AA527" t="s">
        <v>17410</v>
      </c>
      <c r="AB527">
        <v>26</v>
      </c>
      <c r="AC527" t="s">
        <v>2993</v>
      </c>
      <c r="AD527" s="5" t="s">
        <v>89</v>
      </c>
      <c r="AE527" t="s">
        <v>90</v>
      </c>
      <c r="AF527" t="s">
        <v>37</v>
      </c>
      <c r="AG527" t="s">
        <v>31</v>
      </c>
      <c r="AH527" t="s">
        <v>31</v>
      </c>
      <c r="AI527" t="s">
        <v>31</v>
      </c>
      <c r="AJ527">
        <v>0</v>
      </c>
      <c r="AK527">
        <v>0</v>
      </c>
      <c r="AL527">
        <v>0</v>
      </c>
      <c r="AM527">
        <v>0</v>
      </c>
    </row>
    <row r="528" spans="1:39" x14ac:dyDescent="0.3">
      <c r="A528" t="s">
        <v>4239</v>
      </c>
      <c r="B528" t="s">
        <v>4240</v>
      </c>
      <c r="C528">
        <v>1</v>
      </c>
      <c r="D528">
        <v>1</v>
      </c>
      <c r="E528">
        <v>1</v>
      </c>
      <c r="F528">
        <v>7.3</v>
      </c>
      <c r="G528">
        <v>7.3</v>
      </c>
      <c r="H528">
        <v>7.3</v>
      </c>
      <c r="I528">
        <v>27.988</v>
      </c>
      <c r="J528">
        <v>0</v>
      </c>
      <c r="K528">
        <v>26.847000000000001</v>
      </c>
      <c r="L528">
        <v>158460000</v>
      </c>
      <c r="M528">
        <v>13</v>
      </c>
      <c r="N528">
        <v>7</v>
      </c>
      <c r="O528">
        <v>-1.05074859857559</v>
      </c>
      <c r="P528" t="s">
        <v>30</v>
      </c>
      <c r="Q528">
        <v>-0.48006060269350798</v>
      </c>
      <c r="R528">
        <v>3</v>
      </c>
      <c r="S528">
        <f t="shared" si="43"/>
        <v>-0.57068799588208208</v>
      </c>
      <c r="T528">
        <f t="shared" si="44"/>
        <v>2.4293120041179179</v>
      </c>
      <c r="U528">
        <f t="shared" si="45"/>
        <v>0.70244266700982649</v>
      </c>
      <c r="V528">
        <v>0.61538461538461486</v>
      </c>
      <c r="W528">
        <f t="shared" si="46"/>
        <v>1.3178272823944415</v>
      </c>
      <c r="X528" s="9" t="s">
        <v>17104</v>
      </c>
      <c r="Y528" t="s">
        <v>365</v>
      </c>
      <c r="Z528" t="s">
        <v>4241</v>
      </c>
      <c r="AA528" t="s">
        <v>17411</v>
      </c>
      <c r="AB528">
        <v>35</v>
      </c>
      <c r="AC528" t="s">
        <v>81</v>
      </c>
      <c r="AD528" s="5" t="s">
        <v>75</v>
      </c>
      <c r="AE528" t="s">
        <v>76</v>
      </c>
      <c r="AF528" t="s">
        <v>37</v>
      </c>
      <c r="AG528" t="s">
        <v>31</v>
      </c>
      <c r="AH528" t="s">
        <v>31</v>
      </c>
      <c r="AI528" t="s">
        <v>31</v>
      </c>
      <c r="AJ528">
        <v>0</v>
      </c>
      <c r="AK528">
        <v>0</v>
      </c>
      <c r="AL528">
        <v>0</v>
      </c>
      <c r="AM528">
        <v>0</v>
      </c>
    </row>
    <row r="529" spans="1:39" x14ac:dyDescent="0.3">
      <c r="A529" t="s">
        <v>5783</v>
      </c>
      <c r="B529" t="s">
        <v>5784</v>
      </c>
      <c r="C529">
        <v>5</v>
      </c>
      <c r="D529">
        <v>4</v>
      </c>
      <c r="E529">
        <v>1</v>
      </c>
      <c r="F529">
        <v>7.7</v>
      </c>
      <c r="G529">
        <v>6.2</v>
      </c>
      <c r="H529">
        <v>1.3</v>
      </c>
      <c r="I529">
        <v>107.02</v>
      </c>
      <c r="J529">
        <v>0</v>
      </c>
      <c r="K529">
        <v>11.911</v>
      </c>
      <c r="L529">
        <v>438300000</v>
      </c>
      <c r="M529">
        <v>52</v>
      </c>
      <c r="N529">
        <v>9</v>
      </c>
      <c r="O529">
        <v>-1.67859178781509</v>
      </c>
      <c r="P529" t="s">
        <v>30</v>
      </c>
      <c r="Q529">
        <v>-1.10505621880293</v>
      </c>
      <c r="R529">
        <v>3</v>
      </c>
      <c r="S529">
        <f t="shared" si="43"/>
        <v>-0.57353556901215996</v>
      </c>
      <c r="T529">
        <f t="shared" si="44"/>
        <v>2.4264644309878403</v>
      </c>
      <c r="U529">
        <f t="shared" si="45"/>
        <v>0.70220536924898669</v>
      </c>
      <c r="V529">
        <v>0.61538461538461486</v>
      </c>
      <c r="W529">
        <f t="shared" si="46"/>
        <v>1.3175899846336017</v>
      </c>
      <c r="X529" s="9" t="s">
        <v>17104</v>
      </c>
      <c r="Y529" t="s">
        <v>2064</v>
      </c>
      <c r="Z529" t="s">
        <v>5785</v>
      </c>
      <c r="AA529" t="s">
        <v>17412</v>
      </c>
      <c r="AB529">
        <v>29</v>
      </c>
      <c r="AC529" t="s">
        <v>1903</v>
      </c>
      <c r="AD529" s="5" t="s">
        <v>1829</v>
      </c>
      <c r="AE529" t="s">
        <v>1830</v>
      </c>
      <c r="AF529" t="s">
        <v>37</v>
      </c>
      <c r="AG529" t="s">
        <v>31</v>
      </c>
      <c r="AH529" t="s">
        <v>31</v>
      </c>
      <c r="AI529" t="s">
        <v>31</v>
      </c>
      <c r="AJ529">
        <v>0</v>
      </c>
      <c r="AK529">
        <v>0</v>
      </c>
      <c r="AL529">
        <v>0</v>
      </c>
      <c r="AM529">
        <v>0</v>
      </c>
    </row>
    <row r="530" spans="1:39" x14ac:dyDescent="0.3">
      <c r="A530" t="s">
        <v>260</v>
      </c>
      <c r="B530" t="s">
        <v>261</v>
      </c>
      <c r="C530">
        <v>2</v>
      </c>
      <c r="D530">
        <v>2</v>
      </c>
      <c r="E530">
        <v>2</v>
      </c>
      <c r="F530">
        <v>12</v>
      </c>
      <c r="G530">
        <v>12</v>
      </c>
      <c r="H530">
        <v>12</v>
      </c>
      <c r="I530">
        <v>18.495999999999999</v>
      </c>
      <c r="J530">
        <v>0</v>
      </c>
      <c r="K530">
        <v>4.8567</v>
      </c>
      <c r="L530">
        <v>497590000</v>
      </c>
      <c r="M530">
        <v>6</v>
      </c>
      <c r="N530">
        <v>11</v>
      </c>
      <c r="O530">
        <v>-6.4914740622043596E-2</v>
      </c>
      <c r="P530" t="s">
        <v>30</v>
      </c>
      <c r="Q530">
        <v>0.50891016423702196</v>
      </c>
      <c r="R530">
        <v>3</v>
      </c>
      <c r="S530">
        <f t="shared" si="43"/>
        <v>-0.57382490485906557</v>
      </c>
      <c r="T530">
        <f t="shared" si="44"/>
        <v>2.4261750951409344</v>
      </c>
      <c r="U530">
        <f t="shared" si="45"/>
        <v>0.70218125792841113</v>
      </c>
      <c r="V530">
        <v>0.61538461538461486</v>
      </c>
      <c r="W530">
        <f t="shared" si="46"/>
        <v>1.317565873313026</v>
      </c>
      <c r="X530" s="9" t="s">
        <v>17104</v>
      </c>
      <c r="Y530" t="s">
        <v>227</v>
      </c>
      <c r="Z530" t="s">
        <v>262</v>
      </c>
      <c r="AA530" t="s">
        <v>17413</v>
      </c>
      <c r="AB530">
        <v>35</v>
      </c>
      <c r="AC530" t="s">
        <v>81</v>
      </c>
      <c r="AD530" s="5" t="s">
        <v>75</v>
      </c>
      <c r="AE530" t="s">
        <v>76</v>
      </c>
      <c r="AF530" t="s">
        <v>37</v>
      </c>
      <c r="AG530" t="s">
        <v>31</v>
      </c>
      <c r="AH530" t="s">
        <v>31</v>
      </c>
      <c r="AI530" t="s">
        <v>31</v>
      </c>
      <c r="AJ530">
        <v>0</v>
      </c>
      <c r="AK530">
        <v>0</v>
      </c>
      <c r="AL530">
        <v>0</v>
      </c>
      <c r="AM530">
        <v>0</v>
      </c>
    </row>
    <row r="531" spans="1:39" x14ac:dyDescent="0.3">
      <c r="A531" t="s">
        <v>4249</v>
      </c>
      <c r="B531" t="s">
        <v>4250</v>
      </c>
      <c r="C531">
        <v>2</v>
      </c>
      <c r="D531">
        <v>2</v>
      </c>
      <c r="E531">
        <v>2</v>
      </c>
      <c r="F531">
        <v>5.3</v>
      </c>
      <c r="G531">
        <v>5.3</v>
      </c>
      <c r="H531">
        <v>5.3</v>
      </c>
      <c r="I531">
        <v>65.198999999999998</v>
      </c>
      <c r="J531">
        <v>0</v>
      </c>
      <c r="K531">
        <v>5.7835000000000001</v>
      </c>
      <c r="L531">
        <v>47620000</v>
      </c>
      <c r="M531">
        <v>22</v>
      </c>
      <c r="N531">
        <v>5</v>
      </c>
      <c r="O531">
        <v>-0.92233525514602699</v>
      </c>
      <c r="P531" t="s">
        <v>30</v>
      </c>
      <c r="Q531">
        <v>-1.25069963932037</v>
      </c>
      <c r="R531">
        <v>3</v>
      </c>
      <c r="S531">
        <f t="shared" si="43"/>
        <v>0.32836438417434299</v>
      </c>
      <c r="T531">
        <f t="shared" si="44"/>
        <v>3.3283643841743431</v>
      </c>
      <c r="U531">
        <f t="shared" si="45"/>
        <v>0.77736369868119526</v>
      </c>
      <c r="V531">
        <v>0.53846153846153832</v>
      </c>
      <c r="W531">
        <f t="shared" si="46"/>
        <v>1.3158252371427337</v>
      </c>
      <c r="X531" s="9" t="s">
        <v>17104</v>
      </c>
      <c r="Y531" t="s">
        <v>508</v>
      </c>
      <c r="Z531" t="s">
        <v>4251</v>
      </c>
      <c r="AA531" t="s">
        <v>17414</v>
      </c>
      <c r="AB531">
        <v>30</v>
      </c>
      <c r="AC531" t="s">
        <v>510</v>
      </c>
      <c r="AD531" s="5" t="s">
        <v>35</v>
      </c>
      <c r="AE531" t="s">
        <v>36</v>
      </c>
      <c r="AF531" t="s">
        <v>37</v>
      </c>
      <c r="AG531" t="s">
        <v>31</v>
      </c>
      <c r="AH531" t="s">
        <v>31</v>
      </c>
      <c r="AI531" t="s">
        <v>31</v>
      </c>
      <c r="AJ531">
        <v>0</v>
      </c>
      <c r="AK531">
        <v>0</v>
      </c>
      <c r="AL531">
        <v>0</v>
      </c>
      <c r="AM531">
        <v>0</v>
      </c>
    </row>
    <row r="532" spans="1:39" x14ac:dyDescent="0.3">
      <c r="A532" t="s">
        <v>5278</v>
      </c>
      <c r="B532" t="s">
        <v>5279</v>
      </c>
      <c r="C532">
        <v>3</v>
      </c>
      <c r="D532">
        <v>3</v>
      </c>
      <c r="E532">
        <v>3</v>
      </c>
      <c r="F532">
        <v>4.9000000000000004</v>
      </c>
      <c r="G532">
        <v>4.9000000000000004</v>
      </c>
      <c r="H532">
        <v>4.9000000000000004</v>
      </c>
      <c r="I532">
        <v>121.09</v>
      </c>
      <c r="J532">
        <v>0</v>
      </c>
      <c r="K532">
        <v>15.853</v>
      </c>
      <c r="L532">
        <v>322850000</v>
      </c>
      <c r="M532">
        <v>50</v>
      </c>
      <c r="N532">
        <v>5</v>
      </c>
      <c r="O532">
        <v>-1.6471537351608301</v>
      </c>
      <c r="P532" t="s">
        <v>30</v>
      </c>
      <c r="Q532">
        <v>-1.0480011155208</v>
      </c>
      <c r="R532">
        <v>3</v>
      </c>
      <c r="S532">
        <f t="shared" si="43"/>
        <v>-0.59915261964003008</v>
      </c>
      <c r="T532">
        <f t="shared" si="44"/>
        <v>2.4008473803599699</v>
      </c>
      <c r="U532">
        <f t="shared" si="45"/>
        <v>0.70007061502999746</v>
      </c>
      <c r="V532">
        <v>0.61538461538461486</v>
      </c>
      <c r="W532">
        <f t="shared" si="46"/>
        <v>1.3154552304146123</v>
      </c>
      <c r="X532" s="9" t="s">
        <v>17104</v>
      </c>
      <c r="Y532" t="s">
        <v>5280</v>
      </c>
      <c r="Z532" t="s">
        <v>5281</v>
      </c>
      <c r="AA532" t="s">
        <v>17415</v>
      </c>
      <c r="AB532">
        <v>30</v>
      </c>
      <c r="AC532" t="s">
        <v>5282</v>
      </c>
      <c r="AD532" s="5" t="s">
        <v>1234</v>
      </c>
      <c r="AE532" t="s">
        <v>1235</v>
      </c>
      <c r="AF532" t="s">
        <v>37</v>
      </c>
      <c r="AG532" t="s">
        <v>31</v>
      </c>
      <c r="AH532" t="s">
        <v>31</v>
      </c>
      <c r="AI532" t="s">
        <v>31</v>
      </c>
      <c r="AJ532">
        <v>0</v>
      </c>
      <c r="AK532">
        <v>0</v>
      </c>
      <c r="AL532">
        <v>0</v>
      </c>
      <c r="AM532">
        <v>0</v>
      </c>
    </row>
    <row r="533" spans="1:39" x14ac:dyDescent="0.3">
      <c r="A533" t="s">
        <v>15569</v>
      </c>
      <c r="B533" t="s">
        <v>15570</v>
      </c>
      <c r="C533">
        <v>11</v>
      </c>
      <c r="D533">
        <v>11</v>
      </c>
      <c r="E533">
        <v>9</v>
      </c>
      <c r="F533">
        <v>62.9</v>
      </c>
      <c r="G533">
        <v>62.9</v>
      </c>
      <c r="H533">
        <v>52.5</v>
      </c>
      <c r="I533">
        <v>22.312999999999999</v>
      </c>
      <c r="J533">
        <v>0</v>
      </c>
      <c r="K533">
        <v>108.26</v>
      </c>
      <c r="L533">
        <v>4613300000</v>
      </c>
      <c r="M533">
        <v>16</v>
      </c>
      <c r="N533">
        <v>72</v>
      </c>
      <c r="O533">
        <v>0.384174999115723</v>
      </c>
      <c r="P533">
        <v>9.9767237563024899E-2</v>
      </c>
      <c r="Q533">
        <v>1.0514244511723501</v>
      </c>
      <c r="R533">
        <f t="shared" ref="R533:R539" si="47">$O533-P533</f>
        <v>0.28440776155269809</v>
      </c>
      <c r="S533">
        <f t="shared" si="43"/>
        <v>-0.667249452056627</v>
      </c>
      <c r="T533">
        <f t="shared" si="44"/>
        <v>-0.38284169050392891</v>
      </c>
      <c r="U533">
        <f t="shared" si="45"/>
        <v>0.46809652579133926</v>
      </c>
      <c r="V533">
        <v>0.84615384615384581</v>
      </c>
      <c r="W533">
        <f t="shared" si="46"/>
        <v>1.314250371945185</v>
      </c>
      <c r="X533" s="9" t="s">
        <v>17104</v>
      </c>
      <c r="Y533" t="s">
        <v>161</v>
      </c>
      <c r="Z533" t="s">
        <v>15571</v>
      </c>
      <c r="AA533" t="s">
        <v>17147</v>
      </c>
      <c r="AB533">
        <v>30</v>
      </c>
      <c r="AC533" t="s">
        <v>163</v>
      </c>
      <c r="AD533" s="5" t="s">
        <v>184</v>
      </c>
      <c r="AE533" t="s">
        <v>185</v>
      </c>
      <c r="AF533" t="s">
        <v>37</v>
      </c>
      <c r="AG533" t="s">
        <v>31</v>
      </c>
      <c r="AH533" t="s">
        <v>31</v>
      </c>
      <c r="AI533" t="s">
        <v>31</v>
      </c>
      <c r="AJ533">
        <v>0</v>
      </c>
      <c r="AK533">
        <v>0</v>
      </c>
      <c r="AL533">
        <v>0</v>
      </c>
      <c r="AM533">
        <v>0</v>
      </c>
    </row>
    <row r="534" spans="1:39" x14ac:dyDescent="0.3">
      <c r="A534" t="s">
        <v>14173</v>
      </c>
      <c r="B534" t="s">
        <v>14174</v>
      </c>
      <c r="C534">
        <v>21</v>
      </c>
      <c r="D534">
        <v>21</v>
      </c>
      <c r="E534">
        <v>21</v>
      </c>
      <c r="F534">
        <v>39.9</v>
      </c>
      <c r="G534">
        <v>39.9</v>
      </c>
      <c r="H534">
        <v>39.9</v>
      </c>
      <c r="I534">
        <v>82.872</v>
      </c>
      <c r="J534">
        <v>0</v>
      </c>
      <c r="K534">
        <v>212.55</v>
      </c>
      <c r="L534">
        <v>3100200000</v>
      </c>
      <c r="M534">
        <v>31</v>
      </c>
      <c r="N534">
        <v>114</v>
      </c>
      <c r="O534">
        <v>-3.5864688518146698E-2</v>
      </c>
      <c r="P534">
        <v>-0.91215272886412502</v>
      </c>
      <c r="Q534">
        <v>-1.5397975643475801</v>
      </c>
      <c r="R534">
        <f t="shared" si="47"/>
        <v>0.87628804034597829</v>
      </c>
      <c r="S534">
        <f t="shared" si="43"/>
        <v>1.5039328758294335</v>
      </c>
      <c r="T534">
        <f t="shared" si="44"/>
        <v>2.3802209161754115</v>
      </c>
      <c r="U534">
        <f t="shared" si="45"/>
        <v>0.69835174301461755</v>
      </c>
      <c r="V534">
        <v>0.61538461538461486</v>
      </c>
      <c r="W534">
        <f t="shared" si="46"/>
        <v>1.3137363583992325</v>
      </c>
      <c r="X534" s="9" t="s">
        <v>17104</v>
      </c>
      <c r="Y534" t="s">
        <v>565</v>
      </c>
      <c r="Z534" t="s">
        <v>14175</v>
      </c>
      <c r="AA534" t="s">
        <v>17416</v>
      </c>
      <c r="AB534">
        <v>20</v>
      </c>
      <c r="AC534" t="s">
        <v>567</v>
      </c>
      <c r="AD534" s="5" t="s">
        <v>75</v>
      </c>
      <c r="AE534" t="s">
        <v>76</v>
      </c>
      <c r="AF534" t="s">
        <v>219</v>
      </c>
      <c r="AG534" t="s">
        <v>31</v>
      </c>
      <c r="AH534" t="s">
        <v>31</v>
      </c>
      <c r="AI534" t="s">
        <v>31</v>
      </c>
      <c r="AJ534">
        <v>0</v>
      </c>
      <c r="AK534">
        <v>0</v>
      </c>
      <c r="AL534">
        <v>0</v>
      </c>
      <c r="AM534">
        <v>0</v>
      </c>
    </row>
    <row r="535" spans="1:39" x14ac:dyDescent="0.3">
      <c r="A535" t="s">
        <v>10791</v>
      </c>
      <c r="B535" t="s">
        <v>10792</v>
      </c>
      <c r="C535">
        <v>13</v>
      </c>
      <c r="D535">
        <v>13</v>
      </c>
      <c r="E535">
        <v>5</v>
      </c>
      <c r="F535">
        <v>76.2</v>
      </c>
      <c r="G535">
        <v>76.2</v>
      </c>
      <c r="H535">
        <v>32.1</v>
      </c>
      <c r="I535">
        <v>22.03</v>
      </c>
      <c r="J535">
        <v>0</v>
      </c>
      <c r="K535">
        <v>214.15</v>
      </c>
      <c r="L535">
        <v>14844000000</v>
      </c>
      <c r="M535">
        <v>13</v>
      </c>
      <c r="N535">
        <v>146</v>
      </c>
      <c r="O535">
        <v>0.47360165617786898</v>
      </c>
      <c r="P535">
        <v>-0.305640961353978</v>
      </c>
      <c r="Q535">
        <v>1.6463209390640301</v>
      </c>
      <c r="R535">
        <f t="shared" si="47"/>
        <v>0.77924261753184698</v>
      </c>
      <c r="S535">
        <f t="shared" si="43"/>
        <v>-1.172719282886161</v>
      </c>
      <c r="T535">
        <f t="shared" si="44"/>
        <v>-0.39347666535431403</v>
      </c>
      <c r="U535">
        <f t="shared" si="45"/>
        <v>0.46721027788714053</v>
      </c>
      <c r="V535">
        <v>0.84615384615384581</v>
      </c>
      <c r="W535">
        <f t="shared" si="46"/>
        <v>1.3133641240409863</v>
      </c>
      <c r="X535" s="9" t="s">
        <v>17104</v>
      </c>
      <c r="Y535" t="s">
        <v>161</v>
      </c>
      <c r="Z535" t="s">
        <v>10793</v>
      </c>
      <c r="AA535" t="s">
        <v>17148</v>
      </c>
      <c r="AB535">
        <v>30</v>
      </c>
      <c r="AC535" t="s">
        <v>163</v>
      </c>
      <c r="AD535" s="5" t="s">
        <v>118</v>
      </c>
      <c r="AE535" t="s">
        <v>119</v>
      </c>
      <c r="AF535" t="s">
        <v>37</v>
      </c>
      <c r="AG535" t="s">
        <v>31</v>
      </c>
      <c r="AH535" t="s">
        <v>31</v>
      </c>
      <c r="AI535" t="s">
        <v>31</v>
      </c>
      <c r="AJ535">
        <v>0</v>
      </c>
      <c r="AK535">
        <v>0</v>
      </c>
      <c r="AL535">
        <v>0</v>
      </c>
      <c r="AM535">
        <v>0</v>
      </c>
    </row>
    <row r="536" spans="1:39" x14ac:dyDescent="0.3">
      <c r="A536" t="s">
        <v>11924</v>
      </c>
      <c r="B536" t="s">
        <v>11925</v>
      </c>
      <c r="C536">
        <v>5</v>
      </c>
      <c r="D536">
        <v>5</v>
      </c>
      <c r="E536">
        <v>3</v>
      </c>
      <c r="F536">
        <v>20</v>
      </c>
      <c r="G536">
        <v>20</v>
      </c>
      <c r="H536">
        <v>16.600000000000001</v>
      </c>
      <c r="I536">
        <v>29.722000000000001</v>
      </c>
      <c r="J536">
        <v>0</v>
      </c>
      <c r="K536">
        <v>85.673000000000002</v>
      </c>
      <c r="L536">
        <v>825890000</v>
      </c>
      <c r="M536">
        <v>10</v>
      </c>
      <c r="N536">
        <v>17</v>
      </c>
      <c r="O536">
        <v>0.28344887681305397</v>
      </c>
      <c r="P536">
        <v>0.77478694319725006</v>
      </c>
      <c r="Q536">
        <v>0.19159784540534</v>
      </c>
      <c r="R536">
        <f t="shared" si="47"/>
        <v>-0.49133806638419608</v>
      </c>
      <c r="S536">
        <f t="shared" si="43"/>
        <v>9.1851031407713973E-2</v>
      </c>
      <c r="T536">
        <f t="shared" si="44"/>
        <v>-0.39948703497648208</v>
      </c>
      <c r="U536">
        <f t="shared" si="45"/>
        <v>0.46670941375195985</v>
      </c>
      <c r="V536">
        <v>0.84615384615384581</v>
      </c>
      <c r="W536">
        <f t="shared" si="46"/>
        <v>1.3128632599058057</v>
      </c>
      <c r="X536" s="9" t="s">
        <v>17104</v>
      </c>
      <c r="Y536" t="s">
        <v>3997</v>
      </c>
      <c r="Z536" t="s">
        <v>11926</v>
      </c>
      <c r="AA536" t="s">
        <v>17125</v>
      </c>
      <c r="AB536">
        <v>30</v>
      </c>
      <c r="AC536" t="s">
        <v>1011</v>
      </c>
      <c r="AD536" s="5" t="s">
        <v>75</v>
      </c>
      <c r="AE536" t="s">
        <v>76</v>
      </c>
      <c r="AF536" t="s">
        <v>37</v>
      </c>
      <c r="AG536" t="s">
        <v>31</v>
      </c>
      <c r="AH536" t="s">
        <v>31</v>
      </c>
      <c r="AI536" t="s">
        <v>31</v>
      </c>
      <c r="AJ536">
        <v>0</v>
      </c>
      <c r="AK536">
        <v>0</v>
      </c>
      <c r="AL536">
        <v>0</v>
      </c>
      <c r="AM536">
        <v>0</v>
      </c>
    </row>
    <row r="537" spans="1:39" x14ac:dyDescent="0.3">
      <c r="A537" t="s">
        <v>839</v>
      </c>
      <c r="B537" t="s">
        <v>840</v>
      </c>
      <c r="C537">
        <v>26</v>
      </c>
      <c r="D537">
        <v>26</v>
      </c>
      <c r="E537">
        <v>26</v>
      </c>
      <c r="F537">
        <v>32.700000000000003</v>
      </c>
      <c r="G537">
        <v>32.700000000000003</v>
      </c>
      <c r="H537">
        <v>32.700000000000003</v>
      </c>
      <c r="I537">
        <v>107.66</v>
      </c>
      <c r="J537">
        <v>0</v>
      </c>
      <c r="K537">
        <v>147.36000000000001</v>
      </c>
      <c r="L537">
        <v>3008800000</v>
      </c>
      <c r="M537">
        <v>53</v>
      </c>
      <c r="N537">
        <v>107</v>
      </c>
      <c r="O537">
        <v>-0.71277237311005603</v>
      </c>
      <c r="P537">
        <v>-0.87923572957515705</v>
      </c>
      <c r="Q537">
        <v>-0.14466112980153401</v>
      </c>
      <c r="R537">
        <f t="shared" si="47"/>
        <v>0.16646335646510102</v>
      </c>
      <c r="S537">
        <f t="shared" si="43"/>
        <v>-0.56811124330852203</v>
      </c>
      <c r="T537">
        <f t="shared" si="44"/>
        <v>-0.40164788684342101</v>
      </c>
      <c r="U537">
        <f t="shared" si="45"/>
        <v>0.4665293427630483</v>
      </c>
      <c r="V537">
        <v>0.84615384615384581</v>
      </c>
      <c r="W537">
        <f t="shared" si="46"/>
        <v>1.3126831889168942</v>
      </c>
      <c r="X537" s="9" t="s">
        <v>17104</v>
      </c>
      <c r="Y537" t="s">
        <v>841</v>
      </c>
      <c r="Z537" t="s">
        <v>842</v>
      </c>
      <c r="AA537" t="s">
        <v>17417</v>
      </c>
      <c r="AB537">
        <v>26</v>
      </c>
      <c r="AC537" t="s">
        <v>843</v>
      </c>
      <c r="AD537" s="5" t="s">
        <v>75</v>
      </c>
      <c r="AE537" t="s">
        <v>76</v>
      </c>
      <c r="AF537" t="s">
        <v>37</v>
      </c>
      <c r="AG537" t="s">
        <v>31</v>
      </c>
      <c r="AH537" t="s">
        <v>31</v>
      </c>
      <c r="AI537" t="s">
        <v>31</v>
      </c>
      <c r="AJ537">
        <v>0</v>
      </c>
      <c r="AK537">
        <v>0</v>
      </c>
      <c r="AL537">
        <v>0</v>
      </c>
      <c r="AM537">
        <v>0</v>
      </c>
    </row>
    <row r="538" spans="1:39" x14ac:dyDescent="0.3">
      <c r="A538" t="s">
        <v>13712</v>
      </c>
      <c r="B538" t="s">
        <v>13713</v>
      </c>
      <c r="C538">
        <v>3</v>
      </c>
      <c r="D538">
        <v>3</v>
      </c>
      <c r="E538">
        <v>3</v>
      </c>
      <c r="F538">
        <v>20.8</v>
      </c>
      <c r="G538">
        <v>20.8</v>
      </c>
      <c r="H538">
        <v>20.8</v>
      </c>
      <c r="I538">
        <v>41.609000000000002</v>
      </c>
      <c r="J538">
        <v>1.9924E-4</v>
      </c>
      <c r="K538">
        <v>3.5419</v>
      </c>
      <c r="L538">
        <v>75252000</v>
      </c>
      <c r="M538">
        <v>4</v>
      </c>
      <c r="N538">
        <v>5</v>
      </c>
      <c r="O538">
        <v>-2.7328781783580801E-2</v>
      </c>
      <c r="P538">
        <v>0.61341404666503296</v>
      </c>
      <c r="Q538" t="s">
        <v>30</v>
      </c>
      <c r="R538">
        <f t="shared" si="47"/>
        <v>-0.64074282844861374</v>
      </c>
      <c r="S538">
        <v>3</v>
      </c>
      <c r="T538">
        <f t="shared" si="44"/>
        <v>2.3592571715513864</v>
      </c>
      <c r="U538">
        <f t="shared" si="45"/>
        <v>0.69660476429594886</v>
      </c>
      <c r="V538">
        <v>0.61538461538461486</v>
      </c>
      <c r="W538">
        <f t="shared" si="46"/>
        <v>1.3119893796805637</v>
      </c>
      <c r="X538" s="9" t="s">
        <v>17104</v>
      </c>
      <c r="Y538" t="s">
        <v>393</v>
      </c>
      <c r="Z538" t="s">
        <v>13714</v>
      </c>
      <c r="AA538" t="e">
        <v>#N/A</v>
      </c>
      <c r="AB538">
        <v>35</v>
      </c>
      <c r="AC538" t="s">
        <v>81</v>
      </c>
      <c r="AD538" s="5" t="s">
        <v>75</v>
      </c>
      <c r="AE538" t="s">
        <v>76</v>
      </c>
      <c r="AF538" t="s">
        <v>219</v>
      </c>
      <c r="AG538" t="s">
        <v>31</v>
      </c>
      <c r="AH538" t="s">
        <v>31</v>
      </c>
      <c r="AI538" t="s">
        <v>31</v>
      </c>
      <c r="AJ538">
        <v>0</v>
      </c>
      <c r="AK538">
        <v>0</v>
      </c>
      <c r="AL538">
        <v>0</v>
      </c>
      <c r="AM538">
        <v>0</v>
      </c>
    </row>
    <row r="539" spans="1:39" x14ac:dyDescent="0.3">
      <c r="A539" t="s">
        <v>3227</v>
      </c>
      <c r="B539" t="s">
        <v>3228</v>
      </c>
      <c r="C539">
        <v>7</v>
      </c>
      <c r="D539">
        <v>7</v>
      </c>
      <c r="E539">
        <v>3</v>
      </c>
      <c r="F539">
        <v>16.2</v>
      </c>
      <c r="G539">
        <v>16.2</v>
      </c>
      <c r="H539">
        <v>8.5</v>
      </c>
      <c r="I539">
        <v>62.212000000000003</v>
      </c>
      <c r="J539">
        <v>0</v>
      </c>
      <c r="K539">
        <v>20.177</v>
      </c>
      <c r="L539">
        <v>2666500000</v>
      </c>
      <c r="M539">
        <v>24</v>
      </c>
      <c r="N539">
        <v>34</v>
      </c>
      <c r="O539">
        <v>0.409859769046307</v>
      </c>
      <c r="P539">
        <v>0.93612126599658596</v>
      </c>
      <c r="Q539">
        <v>0.29624602049589199</v>
      </c>
      <c r="R539">
        <f t="shared" si="47"/>
        <v>-0.52626149695027902</v>
      </c>
      <c r="S539">
        <f t="shared" ref="S539:S546" si="48">$O539-Q539</f>
        <v>0.11361374855041501</v>
      </c>
      <c r="T539">
        <f t="shared" si="44"/>
        <v>-0.41264774839986401</v>
      </c>
      <c r="U539">
        <f t="shared" si="45"/>
        <v>0.46561268763334468</v>
      </c>
      <c r="V539">
        <v>0.84615384615384581</v>
      </c>
      <c r="W539">
        <f t="shared" si="46"/>
        <v>1.3117665337871904</v>
      </c>
      <c r="X539" s="9" t="s">
        <v>17104</v>
      </c>
      <c r="Y539" t="s">
        <v>1996</v>
      </c>
      <c r="Z539" t="s">
        <v>3229</v>
      </c>
      <c r="AA539" t="s">
        <v>17418</v>
      </c>
      <c r="AB539">
        <v>26</v>
      </c>
      <c r="AC539" t="s">
        <v>1998</v>
      </c>
      <c r="AD539" s="5" t="s">
        <v>75</v>
      </c>
      <c r="AE539" t="s">
        <v>76</v>
      </c>
      <c r="AF539" t="s">
        <v>37</v>
      </c>
      <c r="AG539" t="s">
        <v>31</v>
      </c>
      <c r="AH539" t="s">
        <v>31</v>
      </c>
      <c r="AI539" t="s">
        <v>31</v>
      </c>
      <c r="AJ539">
        <v>0</v>
      </c>
      <c r="AK539">
        <v>0</v>
      </c>
      <c r="AL539">
        <v>0</v>
      </c>
      <c r="AM539">
        <v>0</v>
      </c>
    </row>
    <row r="540" spans="1:39" x14ac:dyDescent="0.3">
      <c r="A540" t="s">
        <v>9746</v>
      </c>
      <c r="B540" t="s">
        <v>9747</v>
      </c>
      <c r="C540">
        <v>3</v>
      </c>
      <c r="D540">
        <v>3</v>
      </c>
      <c r="E540">
        <v>3</v>
      </c>
      <c r="F540">
        <v>4.8</v>
      </c>
      <c r="G540">
        <v>4.8</v>
      </c>
      <c r="H540">
        <v>4.8</v>
      </c>
      <c r="I540">
        <v>97.039000000000001</v>
      </c>
      <c r="J540">
        <v>0</v>
      </c>
      <c r="K540">
        <v>6.3173000000000004</v>
      </c>
      <c r="L540">
        <v>70696000</v>
      </c>
      <c r="M540">
        <v>50</v>
      </c>
      <c r="N540">
        <v>3</v>
      </c>
      <c r="O540">
        <v>-1.5835101604461701</v>
      </c>
      <c r="P540" t="s">
        <v>30</v>
      </c>
      <c r="Q540">
        <v>-0.93994486331939697</v>
      </c>
      <c r="R540">
        <v>3</v>
      </c>
      <c r="S540">
        <f t="shared" si="48"/>
        <v>-0.64356529712677313</v>
      </c>
      <c r="T540">
        <f t="shared" si="44"/>
        <v>2.3564347028732269</v>
      </c>
      <c r="U540">
        <f t="shared" si="45"/>
        <v>0.69636955857276883</v>
      </c>
      <c r="V540">
        <v>0.61538461538461486</v>
      </c>
      <c r="W540">
        <f t="shared" si="46"/>
        <v>1.3117541739573837</v>
      </c>
      <c r="X540" s="9" t="s">
        <v>17104</v>
      </c>
      <c r="Y540" t="s">
        <v>2531</v>
      </c>
      <c r="Z540" t="s">
        <v>9748</v>
      </c>
      <c r="AA540" t="s">
        <v>17419</v>
      </c>
      <c r="AB540">
        <v>20</v>
      </c>
      <c r="AC540" t="s">
        <v>567</v>
      </c>
      <c r="AD540" s="5" t="s">
        <v>922</v>
      </c>
      <c r="AE540" t="s">
        <v>923</v>
      </c>
      <c r="AF540" t="s">
        <v>37</v>
      </c>
      <c r="AG540" t="s">
        <v>31</v>
      </c>
      <c r="AH540" t="s">
        <v>31</v>
      </c>
      <c r="AI540" t="s">
        <v>31</v>
      </c>
      <c r="AJ540">
        <v>0</v>
      </c>
      <c r="AK540">
        <v>0</v>
      </c>
      <c r="AL540">
        <v>0</v>
      </c>
      <c r="AM540">
        <v>0</v>
      </c>
    </row>
    <row r="541" spans="1:39" x14ac:dyDescent="0.3">
      <c r="A541" t="s">
        <v>8275</v>
      </c>
      <c r="B541" t="s">
        <v>8276</v>
      </c>
      <c r="C541">
        <v>8</v>
      </c>
      <c r="D541">
        <v>7</v>
      </c>
      <c r="E541">
        <v>6</v>
      </c>
      <c r="F541">
        <v>16.7</v>
      </c>
      <c r="G541">
        <v>14.9</v>
      </c>
      <c r="H541">
        <v>12.5</v>
      </c>
      <c r="I541">
        <v>72.195999999999998</v>
      </c>
      <c r="J541">
        <v>0</v>
      </c>
      <c r="K541">
        <v>23.405999999999999</v>
      </c>
      <c r="L541">
        <v>622670000</v>
      </c>
      <c r="M541">
        <v>28</v>
      </c>
      <c r="N541">
        <v>28</v>
      </c>
      <c r="O541">
        <v>-0.98414987921714803</v>
      </c>
      <c r="P541">
        <v>-0.88012808561325095</v>
      </c>
      <c r="Q541">
        <v>-0.67416890338063196</v>
      </c>
      <c r="R541">
        <f>$O541-P541</f>
        <v>-0.10402179360389707</v>
      </c>
      <c r="S541">
        <f t="shared" si="48"/>
        <v>-0.30998097583651607</v>
      </c>
      <c r="T541">
        <f t="shared" si="44"/>
        <v>-0.41400276944041314</v>
      </c>
      <c r="U541">
        <f t="shared" si="45"/>
        <v>0.46549976921329889</v>
      </c>
      <c r="V541">
        <v>0.84615384615384581</v>
      </c>
      <c r="W541">
        <f t="shared" si="46"/>
        <v>1.3116536153671448</v>
      </c>
      <c r="X541" s="9" t="s">
        <v>17104</v>
      </c>
      <c r="Y541" t="s">
        <v>508</v>
      </c>
      <c r="Z541" t="s">
        <v>8277</v>
      </c>
      <c r="AA541" t="s">
        <v>17420</v>
      </c>
      <c r="AB541">
        <v>30</v>
      </c>
      <c r="AC541" t="s">
        <v>510</v>
      </c>
      <c r="AD541" s="5" t="s">
        <v>8278</v>
      </c>
      <c r="AE541" t="s">
        <v>8279</v>
      </c>
      <c r="AF541" t="s">
        <v>37</v>
      </c>
      <c r="AG541" t="s">
        <v>31</v>
      </c>
      <c r="AH541" t="s">
        <v>31</v>
      </c>
      <c r="AI541" t="s">
        <v>31</v>
      </c>
      <c r="AJ541">
        <v>0</v>
      </c>
      <c r="AK541">
        <v>0</v>
      </c>
      <c r="AL541">
        <v>0</v>
      </c>
      <c r="AM541">
        <v>0</v>
      </c>
    </row>
    <row r="542" spans="1:39" x14ac:dyDescent="0.3">
      <c r="A542" t="s">
        <v>9402</v>
      </c>
      <c r="B542" t="s">
        <v>9403</v>
      </c>
      <c r="C542">
        <v>9</v>
      </c>
      <c r="D542">
        <v>9</v>
      </c>
      <c r="E542">
        <v>8</v>
      </c>
      <c r="F542">
        <v>19.2</v>
      </c>
      <c r="G542">
        <v>19.2</v>
      </c>
      <c r="H542">
        <v>17.600000000000001</v>
      </c>
      <c r="I542">
        <v>77.531999999999996</v>
      </c>
      <c r="J542">
        <v>0</v>
      </c>
      <c r="K542">
        <v>39.362000000000002</v>
      </c>
      <c r="L542">
        <v>669590000</v>
      </c>
      <c r="M542">
        <v>30</v>
      </c>
      <c r="N542">
        <v>24</v>
      </c>
      <c r="O542">
        <v>-0.453694581054151</v>
      </c>
      <c r="P542">
        <v>0.28820366784930201</v>
      </c>
      <c r="Q542">
        <v>-0.774509698152542</v>
      </c>
      <c r="R542">
        <f>$O542-P542</f>
        <v>-0.74189824890345302</v>
      </c>
      <c r="S542">
        <f t="shared" si="48"/>
        <v>0.320815117098391</v>
      </c>
      <c r="T542">
        <f t="shared" si="44"/>
        <v>-0.42108313180506202</v>
      </c>
      <c r="U542">
        <f t="shared" si="45"/>
        <v>0.46490973901624483</v>
      </c>
      <c r="V542">
        <v>0.84615384615384581</v>
      </c>
      <c r="W542">
        <f t="shared" si="46"/>
        <v>1.3110635851700907</v>
      </c>
      <c r="X542" s="9" t="s">
        <v>17104</v>
      </c>
      <c r="Y542" t="s">
        <v>1996</v>
      </c>
      <c r="Z542" t="s">
        <v>9404</v>
      </c>
      <c r="AA542" t="s">
        <v>17421</v>
      </c>
      <c r="AB542">
        <v>26</v>
      </c>
      <c r="AC542" t="s">
        <v>1998</v>
      </c>
      <c r="AD542" s="5" t="s">
        <v>75</v>
      </c>
      <c r="AE542" t="s">
        <v>76</v>
      </c>
      <c r="AF542" t="s">
        <v>37</v>
      </c>
      <c r="AG542" t="s">
        <v>31</v>
      </c>
      <c r="AH542" t="s">
        <v>31</v>
      </c>
      <c r="AI542" t="s">
        <v>31</v>
      </c>
      <c r="AJ542">
        <v>0</v>
      </c>
      <c r="AK542">
        <v>0</v>
      </c>
      <c r="AL542">
        <v>0</v>
      </c>
      <c r="AM542">
        <v>0</v>
      </c>
    </row>
    <row r="543" spans="1:39" x14ac:dyDescent="0.3">
      <c r="A543" t="s">
        <v>16681</v>
      </c>
      <c r="B543" t="s">
        <v>16682</v>
      </c>
      <c r="C543">
        <v>22</v>
      </c>
      <c r="D543">
        <v>22</v>
      </c>
      <c r="E543">
        <v>22</v>
      </c>
      <c r="F543">
        <v>46.8</v>
      </c>
      <c r="G543">
        <v>46.8</v>
      </c>
      <c r="H543">
        <v>46.8</v>
      </c>
      <c r="I543">
        <v>66.078000000000003</v>
      </c>
      <c r="J543">
        <v>0</v>
      </c>
      <c r="K543">
        <v>69.337000000000003</v>
      </c>
      <c r="L543">
        <v>1336800000</v>
      </c>
      <c r="M543">
        <v>34</v>
      </c>
      <c r="N543">
        <v>45</v>
      </c>
      <c r="O543">
        <v>-0.91178084972004103</v>
      </c>
      <c r="P543" t="s">
        <v>30</v>
      </c>
      <c r="Q543">
        <v>-0.254128421191126</v>
      </c>
      <c r="R543">
        <v>3</v>
      </c>
      <c r="S543">
        <f t="shared" si="48"/>
        <v>-0.65765242852891503</v>
      </c>
      <c r="T543">
        <f t="shared" si="44"/>
        <v>2.3423475714710849</v>
      </c>
      <c r="U543">
        <f t="shared" si="45"/>
        <v>0.69519563095592363</v>
      </c>
      <c r="V543">
        <v>0.61538461538461486</v>
      </c>
      <c r="W543">
        <f t="shared" si="46"/>
        <v>1.3105802463405385</v>
      </c>
      <c r="X543" s="9" t="s">
        <v>17104</v>
      </c>
      <c r="Y543" t="s">
        <v>365</v>
      </c>
      <c r="Z543" t="s">
        <v>16683</v>
      </c>
      <c r="AA543" t="s">
        <v>17422</v>
      </c>
      <c r="AB543">
        <v>35</v>
      </c>
      <c r="AC543" t="s">
        <v>81</v>
      </c>
      <c r="AD543" s="5" t="s">
        <v>381</v>
      </c>
      <c r="AE543" t="s">
        <v>382</v>
      </c>
      <c r="AF543" t="s">
        <v>37</v>
      </c>
      <c r="AG543" t="s">
        <v>31</v>
      </c>
      <c r="AH543" t="s">
        <v>31</v>
      </c>
      <c r="AI543" t="s">
        <v>31</v>
      </c>
      <c r="AJ543">
        <v>0</v>
      </c>
      <c r="AK543">
        <v>0</v>
      </c>
      <c r="AL543">
        <v>0</v>
      </c>
      <c r="AM543">
        <v>0</v>
      </c>
    </row>
    <row r="544" spans="1:39" x14ac:dyDescent="0.3">
      <c r="A544" t="s">
        <v>6484</v>
      </c>
      <c r="B544" t="s">
        <v>6485</v>
      </c>
      <c r="C544">
        <v>3</v>
      </c>
      <c r="D544">
        <v>2</v>
      </c>
      <c r="E544">
        <v>2</v>
      </c>
      <c r="F544">
        <v>5.6</v>
      </c>
      <c r="G544">
        <v>4.4000000000000004</v>
      </c>
      <c r="H544">
        <v>4.4000000000000004</v>
      </c>
      <c r="I544">
        <v>75.540999999999997</v>
      </c>
      <c r="J544">
        <v>0</v>
      </c>
      <c r="K544">
        <v>12.606999999999999</v>
      </c>
      <c r="L544">
        <v>130150000</v>
      </c>
      <c r="M544">
        <v>29</v>
      </c>
      <c r="N544">
        <v>10</v>
      </c>
      <c r="O544">
        <v>-1.3853216767311101</v>
      </c>
      <c r="P544">
        <v>-1.24593986272812</v>
      </c>
      <c r="Q544">
        <v>-1.0971968344279699</v>
      </c>
      <c r="R544">
        <f>$O544-P544</f>
        <v>-0.1393818140029901</v>
      </c>
      <c r="S544">
        <f t="shared" si="48"/>
        <v>-0.28812484230314017</v>
      </c>
      <c r="T544">
        <f t="shared" si="44"/>
        <v>-0.42750665630613027</v>
      </c>
      <c r="U544">
        <f t="shared" si="45"/>
        <v>0.46437444530782246</v>
      </c>
      <c r="V544">
        <v>0.84615384615384581</v>
      </c>
      <c r="W544">
        <f t="shared" si="46"/>
        <v>1.3105282914616683</v>
      </c>
      <c r="X544" s="9" t="s">
        <v>17104</v>
      </c>
      <c r="Y544" t="s">
        <v>6486</v>
      </c>
      <c r="Z544" t="s">
        <v>6487</v>
      </c>
      <c r="AA544" t="s">
        <v>17423</v>
      </c>
      <c r="AB544">
        <v>30</v>
      </c>
      <c r="AC544" t="s">
        <v>1011</v>
      </c>
      <c r="AD544" s="5" t="s">
        <v>118</v>
      </c>
      <c r="AE544" t="s">
        <v>119</v>
      </c>
      <c r="AF544" t="s">
        <v>37</v>
      </c>
      <c r="AG544" t="s">
        <v>31</v>
      </c>
      <c r="AH544" t="s">
        <v>31</v>
      </c>
      <c r="AI544" t="s">
        <v>31</v>
      </c>
      <c r="AJ544">
        <v>0</v>
      </c>
      <c r="AK544">
        <v>0</v>
      </c>
      <c r="AL544">
        <v>0</v>
      </c>
      <c r="AM544">
        <v>0</v>
      </c>
    </row>
    <row r="545" spans="1:39" x14ac:dyDescent="0.3">
      <c r="A545" t="s">
        <v>13573</v>
      </c>
      <c r="B545" t="s">
        <v>13574</v>
      </c>
      <c r="C545">
        <v>18</v>
      </c>
      <c r="D545">
        <v>18</v>
      </c>
      <c r="E545">
        <v>18</v>
      </c>
      <c r="F545">
        <v>68.8</v>
      </c>
      <c r="G545">
        <v>68.8</v>
      </c>
      <c r="H545">
        <v>68.8</v>
      </c>
      <c r="I545">
        <v>37.067</v>
      </c>
      <c r="J545">
        <v>0</v>
      </c>
      <c r="K545">
        <v>311.33</v>
      </c>
      <c r="L545">
        <v>10506000000</v>
      </c>
      <c r="M545">
        <v>17</v>
      </c>
      <c r="N545">
        <v>153</v>
      </c>
      <c r="O545">
        <v>0.44197297468781499</v>
      </c>
      <c r="P545">
        <v>0.28695590297381102</v>
      </c>
      <c r="Q545">
        <v>1.0277099311351801</v>
      </c>
      <c r="R545">
        <f>$O545-P545</f>
        <v>0.15501707171400397</v>
      </c>
      <c r="S545">
        <f t="shared" si="48"/>
        <v>-0.58573695644736512</v>
      </c>
      <c r="T545">
        <f t="shared" si="44"/>
        <v>-0.43071988473336115</v>
      </c>
      <c r="U545">
        <f t="shared" si="45"/>
        <v>0.46410667627221991</v>
      </c>
      <c r="V545">
        <v>0.84615384615384581</v>
      </c>
      <c r="W545">
        <f t="shared" si="46"/>
        <v>1.3102605224260657</v>
      </c>
      <c r="X545" s="9" t="s">
        <v>17104</v>
      </c>
      <c r="Y545" t="s">
        <v>468</v>
      </c>
      <c r="Z545" t="s">
        <v>13575</v>
      </c>
      <c r="AA545" t="s">
        <v>17113</v>
      </c>
      <c r="AB545">
        <v>10</v>
      </c>
      <c r="AC545" t="s">
        <v>243</v>
      </c>
      <c r="AD545" s="5" t="s">
        <v>75</v>
      </c>
      <c r="AE545" t="s">
        <v>76</v>
      </c>
      <c r="AF545" t="s">
        <v>37</v>
      </c>
      <c r="AG545" t="s">
        <v>31</v>
      </c>
      <c r="AH545" t="s">
        <v>31</v>
      </c>
      <c r="AI545" t="s">
        <v>31</v>
      </c>
      <c r="AJ545">
        <v>0</v>
      </c>
      <c r="AK545">
        <v>0</v>
      </c>
      <c r="AL545">
        <v>0</v>
      </c>
      <c r="AM545">
        <v>0</v>
      </c>
    </row>
    <row r="546" spans="1:39" x14ac:dyDescent="0.3">
      <c r="A546" t="s">
        <v>8301</v>
      </c>
      <c r="B546" t="s">
        <v>8302</v>
      </c>
      <c r="C546">
        <v>24</v>
      </c>
      <c r="D546">
        <v>24</v>
      </c>
      <c r="E546">
        <v>24</v>
      </c>
      <c r="F546">
        <v>40.6</v>
      </c>
      <c r="G546">
        <v>40.6</v>
      </c>
      <c r="H546">
        <v>40.6</v>
      </c>
      <c r="I546">
        <v>93.658000000000001</v>
      </c>
      <c r="J546">
        <v>0</v>
      </c>
      <c r="K546">
        <v>205.83</v>
      </c>
      <c r="L546">
        <v>4873900000</v>
      </c>
      <c r="M546">
        <v>40</v>
      </c>
      <c r="N546">
        <v>161</v>
      </c>
      <c r="O546">
        <v>-0.32483080535062703</v>
      </c>
      <c r="P546">
        <v>-0.29542061686515803</v>
      </c>
      <c r="Q546">
        <v>9.0707118855789304E-2</v>
      </c>
      <c r="R546">
        <f>$O546-P546</f>
        <v>-2.9410188485469002E-2</v>
      </c>
      <c r="S546">
        <f t="shared" si="48"/>
        <v>-0.41553792420641633</v>
      </c>
      <c r="T546">
        <f t="shared" si="44"/>
        <v>-0.44494811269188533</v>
      </c>
      <c r="U546">
        <f t="shared" si="45"/>
        <v>0.46292099060900954</v>
      </c>
      <c r="V546">
        <v>0.84615384615384581</v>
      </c>
      <c r="W546">
        <f t="shared" si="46"/>
        <v>1.3090748367628553</v>
      </c>
      <c r="X546" s="9" t="s">
        <v>17104</v>
      </c>
      <c r="Y546" t="s">
        <v>2696</v>
      </c>
      <c r="Z546" t="s">
        <v>8303</v>
      </c>
      <c r="AA546" t="s">
        <v>17234</v>
      </c>
      <c r="AB546">
        <v>26</v>
      </c>
      <c r="AC546" t="s">
        <v>843</v>
      </c>
      <c r="AD546" s="5" t="s">
        <v>75</v>
      </c>
      <c r="AE546" t="s">
        <v>76</v>
      </c>
      <c r="AF546" t="s">
        <v>37</v>
      </c>
      <c r="AG546" t="s">
        <v>31</v>
      </c>
      <c r="AH546" t="s">
        <v>31</v>
      </c>
      <c r="AI546" t="s">
        <v>31</v>
      </c>
      <c r="AJ546">
        <v>0</v>
      </c>
      <c r="AK546">
        <v>0</v>
      </c>
      <c r="AL546">
        <v>0</v>
      </c>
      <c r="AM546">
        <v>0</v>
      </c>
    </row>
    <row r="547" spans="1:39" x14ac:dyDescent="0.3">
      <c r="A547" t="s">
        <v>84</v>
      </c>
      <c r="B547" t="s">
        <v>85</v>
      </c>
      <c r="C547">
        <v>2</v>
      </c>
      <c r="D547">
        <v>2</v>
      </c>
      <c r="E547">
        <v>2</v>
      </c>
      <c r="F547">
        <v>14.6</v>
      </c>
      <c r="G547">
        <v>14.6</v>
      </c>
      <c r="H547">
        <v>14.6</v>
      </c>
      <c r="I547">
        <v>19.709</v>
      </c>
      <c r="J547">
        <v>0</v>
      </c>
      <c r="K547">
        <v>12.042999999999999</v>
      </c>
      <c r="L547">
        <v>118980000</v>
      </c>
      <c r="M547">
        <v>5</v>
      </c>
      <c r="N547">
        <v>6</v>
      </c>
      <c r="O547">
        <v>0.25344287604093602</v>
      </c>
      <c r="P547" t="s">
        <v>30</v>
      </c>
      <c r="Q547" t="s">
        <v>30</v>
      </c>
      <c r="R547">
        <v>3</v>
      </c>
      <c r="S547">
        <v>3</v>
      </c>
      <c r="T547">
        <f t="shared" si="44"/>
        <v>6</v>
      </c>
      <c r="U547">
        <f t="shared" si="45"/>
        <v>1</v>
      </c>
      <c r="V547">
        <v>0.30769230769230743</v>
      </c>
      <c r="W547">
        <f t="shared" si="46"/>
        <v>1.3076923076923075</v>
      </c>
      <c r="X547" s="9" t="s">
        <v>17104</v>
      </c>
      <c r="Y547" t="s">
        <v>86</v>
      </c>
      <c r="Z547" t="s">
        <v>87</v>
      </c>
      <c r="AA547" t="s">
        <v>17424</v>
      </c>
      <c r="AB547">
        <v>28</v>
      </c>
      <c r="AC547" t="s">
        <v>88</v>
      </c>
      <c r="AD547" s="5" t="s">
        <v>89</v>
      </c>
      <c r="AE547" t="s">
        <v>90</v>
      </c>
      <c r="AF547" t="s">
        <v>37</v>
      </c>
      <c r="AG547" t="s">
        <v>31</v>
      </c>
      <c r="AH547" t="s">
        <v>31</v>
      </c>
      <c r="AI547" t="s">
        <v>31</v>
      </c>
      <c r="AJ547">
        <v>0</v>
      </c>
      <c r="AK547">
        <v>0</v>
      </c>
      <c r="AL547">
        <v>0</v>
      </c>
      <c r="AM547">
        <v>0</v>
      </c>
    </row>
    <row r="548" spans="1:39" x14ac:dyDescent="0.3">
      <c r="A548" t="s">
        <v>298</v>
      </c>
      <c r="B548" t="s">
        <v>299</v>
      </c>
      <c r="C548">
        <v>2</v>
      </c>
      <c r="D548">
        <v>2</v>
      </c>
      <c r="E548">
        <v>2</v>
      </c>
      <c r="F548">
        <v>1.1000000000000001</v>
      </c>
      <c r="G548">
        <v>1.1000000000000001</v>
      </c>
      <c r="H548">
        <v>1.1000000000000001</v>
      </c>
      <c r="I548">
        <v>198.55</v>
      </c>
      <c r="J548">
        <v>1.9837000000000001E-4</v>
      </c>
      <c r="K548">
        <v>3.4807000000000001</v>
      </c>
      <c r="L548">
        <v>24377000</v>
      </c>
      <c r="M548">
        <v>97</v>
      </c>
      <c r="N548">
        <v>5</v>
      </c>
      <c r="O548">
        <v>-1.7436551094055199</v>
      </c>
      <c r="P548" t="s">
        <v>30</v>
      </c>
      <c r="Q548" t="s">
        <v>30</v>
      </c>
      <c r="R548">
        <v>3</v>
      </c>
      <c r="S548">
        <v>3</v>
      </c>
      <c r="T548">
        <f t="shared" si="44"/>
        <v>6</v>
      </c>
      <c r="U548">
        <f t="shared" si="45"/>
        <v>1</v>
      </c>
      <c r="V548">
        <v>0.30769230769230743</v>
      </c>
      <c r="W548">
        <f t="shared" si="46"/>
        <v>1.3076923076923075</v>
      </c>
      <c r="X548" s="9" t="s">
        <v>17104</v>
      </c>
      <c r="Y548" t="s">
        <v>300</v>
      </c>
      <c r="Z548" t="s">
        <v>301</v>
      </c>
      <c r="AA548" t="s">
        <v>17425</v>
      </c>
      <c r="AB548">
        <v>29</v>
      </c>
      <c r="AC548" t="s">
        <v>302</v>
      </c>
      <c r="AD548" s="5" t="s">
        <v>89</v>
      </c>
      <c r="AE548" t="s">
        <v>90</v>
      </c>
      <c r="AF548" t="s">
        <v>37</v>
      </c>
      <c r="AG548" t="s">
        <v>31</v>
      </c>
      <c r="AH548" t="s">
        <v>31</v>
      </c>
      <c r="AI548" t="s">
        <v>31</v>
      </c>
      <c r="AJ548">
        <v>0</v>
      </c>
      <c r="AK548">
        <v>0</v>
      </c>
      <c r="AL548">
        <v>0</v>
      </c>
      <c r="AM548">
        <v>0</v>
      </c>
    </row>
    <row r="549" spans="1:39" x14ac:dyDescent="0.3">
      <c r="A549" t="s">
        <v>313</v>
      </c>
      <c r="B549" t="s">
        <v>314</v>
      </c>
      <c r="C549">
        <v>1</v>
      </c>
      <c r="D549">
        <v>1</v>
      </c>
      <c r="E549">
        <v>1</v>
      </c>
      <c r="F549">
        <v>2.6</v>
      </c>
      <c r="G549">
        <v>2.6</v>
      </c>
      <c r="H549">
        <v>2.6</v>
      </c>
      <c r="I549">
        <v>47.881</v>
      </c>
      <c r="J549">
        <v>5.8308999999999998E-4</v>
      </c>
      <c r="K549">
        <v>3.1242000000000001</v>
      </c>
      <c r="L549">
        <v>16524000</v>
      </c>
      <c r="M549">
        <v>23</v>
      </c>
      <c r="N549">
        <v>2</v>
      </c>
      <c r="O549">
        <v>-1.2048161625862099</v>
      </c>
      <c r="P549" t="s">
        <v>30</v>
      </c>
      <c r="Q549" t="s">
        <v>30</v>
      </c>
      <c r="R549">
        <v>3</v>
      </c>
      <c r="S549">
        <v>3</v>
      </c>
      <c r="T549">
        <f t="shared" si="44"/>
        <v>6</v>
      </c>
      <c r="U549">
        <f t="shared" si="45"/>
        <v>1</v>
      </c>
      <c r="V549">
        <v>0.30769230769230743</v>
      </c>
      <c r="W549">
        <f t="shared" si="46"/>
        <v>1.3076923076923075</v>
      </c>
      <c r="X549" s="9" t="s">
        <v>17104</v>
      </c>
      <c r="Y549" t="s">
        <v>265</v>
      </c>
      <c r="Z549" t="s">
        <v>315</v>
      </c>
      <c r="AA549" t="s">
        <v>17426</v>
      </c>
      <c r="AB549">
        <v>27</v>
      </c>
      <c r="AC549" t="s">
        <v>267</v>
      </c>
      <c r="AD549" s="5" t="s">
        <v>89</v>
      </c>
      <c r="AE549" t="s">
        <v>90</v>
      </c>
      <c r="AF549" t="s">
        <v>37</v>
      </c>
      <c r="AG549" t="s">
        <v>31</v>
      </c>
      <c r="AH549" t="s">
        <v>31</v>
      </c>
      <c r="AI549" t="s">
        <v>31</v>
      </c>
      <c r="AJ549">
        <v>0</v>
      </c>
      <c r="AK549">
        <v>0</v>
      </c>
      <c r="AL549">
        <v>0</v>
      </c>
      <c r="AM549">
        <v>0</v>
      </c>
    </row>
    <row r="550" spans="1:39" x14ac:dyDescent="0.3">
      <c r="A550" t="s">
        <v>346</v>
      </c>
      <c r="B550" t="s">
        <v>347</v>
      </c>
      <c r="C550">
        <v>1</v>
      </c>
      <c r="D550">
        <v>1</v>
      </c>
      <c r="E550">
        <v>1</v>
      </c>
      <c r="F550">
        <v>1.7</v>
      </c>
      <c r="G550">
        <v>1.7</v>
      </c>
      <c r="H550">
        <v>1.7</v>
      </c>
      <c r="I550">
        <v>88.837000000000003</v>
      </c>
      <c r="J550">
        <v>6.6547000000000004E-3</v>
      </c>
      <c r="K550">
        <v>2.0849000000000002</v>
      </c>
      <c r="L550">
        <v>18101000</v>
      </c>
      <c r="M550">
        <v>20</v>
      </c>
      <c r="N550">
        <v>1</v>
      </c>
      <c r="O550">
        <v>-1.0734947125117</v>
      </c>
      <c r="P550" t="s">
        <v>30</v>
      </c>
      <c r="Q550" t="s">
        <v>30</v>
      </c>
      <c r="R550">
        <v>3</v>
      </c>
      <c r="S550">
        <v>3</v>
      </c>
      <c r="T550">
        <f t="shared" si="44"/>
        <v>6</v>
      </c>
      <c r="U550">
        <f t="shared" si="45"/>
        <v>1</v>
      </c>
      <c r="V550">
        <v>0.30769230769230743</v>
      </c>
      <c r="W550">
        <f t="shared" si="46"/>
        <v>1.3076923076923075</v>
      </c>
      <c r="X550" s="9" t="s">
        <v>17104</v>
      </c>
      <c r="Y550" t="s">
        <v>330</v>
      </c>
      <c r="Z550" t="s">
        <v>348</v>
      </c>
      <c r="AA550" t="s">
        <v>17427</v>
      </c>
      <c r="AB550">
        <v>27</v>
      </c>
      <c r="AC550" t="s">
        <v>267</v>
      </c>
      <c r="AD550" s="5" t="s">
        <v>89</v>
      </c>
      <c r="AE550" t="s">
        <v>90</v>
      </c>
      <c r="AF550" t="s">
        <v>37</v>
      </c>
      <c r="AG550" t="s">
        <v>31</v>
      </c>
      <c r="AH550" t="s">
        <v>31</v>
      </c>
      <c r="AI550" t="s">
        <v>31</v>
      </c>
      <c r="AJ550">
        <v>0</v>
      </c>
      <c r="AK550">
        <v>0</v>
      </c>
      <c r="AL550">
        <v>0</v>
      </c>
      <c r="AM550">
        <v>0</v>
      </c>
    </row>
    <row r="551" spans="1:39" x14ac:dyDescent="0.3">
      <c r="A551" t="s">
        <v>383</v>
      </c>
      <c r="B551" t="s">
        <v>384</v>
      </c>
      <c r="C551">
        <v>4</v>
      </c>
      <c r="D551">
        <v>4</v>
      </c>
      <c r="E551">
        <v>4</v>
      </c>
      <c r="F551">
        <v>6.8</v>
      </c>
      <c r="G551">
        <v>6.8</v>
      </c>
      <c r="H551">
        <v>6.8</v>
      </c>
      <c r="I551">
        <v>78.284999999999997</v>
      </c>
      <c r="J551">
        <v>0</v>
      </c>
      <c r="K551">
        <v>7.5434000000000001</v>
      </c>
      <c r="L551">
        <v>55350000</v>
      </c>
      <c r="M551">
        <v>29</v>
      </c>
      <c r="N551">
        <v>5</v>
      </c>
      <c r="O551">
        <v>-0.81401593344552203</v>
      </c>
      <c r="P551" t="s">
        <v>30</v>
      </c>
      <c r="Q551" t="s">
        <v>30</v>
      </c>
      <c r="R551">
        <v>3</v>
      </c>
      <c r="S551">
        <v>3</v>
      </c>
      <c r="T551">
        <f t="shared" si="44"/>
        <v>6</v>
      </c>
      <c r="U551">
        <f t="shared" si="45"/>
        <v>1</v>
      </c>
      <c r="V551">
        <v>0.30769230769230743</v>
      </c>
      <c r="W551">
        <f t="shared" si="46"/>
        <v>1.3076923076923075</v>
      </c>
      <c r="X551" s="9" t="s">
        <v>17104</v>
      </c>
      <c r="Y551" t="s">
        <v>365</v>
      </c>
      <c r="Z551" t="s">
        <v>385</v>
      </c>
      <c r="AA551" t="s">
        <v>17428</v>
      </c>
      <c r="AB551">
        <v>35</v>
      </c>
      <c r="AC551" t="s">
        <v>81</v>
      </c>
      <c r="AD551" s="5" t="s">
        <v>89</v>
      </c>
      <c r="AE551" t="s">
        <v>90</v>
      </c>
      <c r="AF551" t="s">
        <v>37</v>
      </c>
      <c r="AG551" t="s">
        <v>31</v>
      </c>
      <c r="AH551" t="s">
        <v>31</v>
      </c>
      <c r="AI551" t="s">
        <v>31</v>
      </c>
      <c r="AJ551">
        <v>0</v>
      </c>
      <c r="AK551">
        <v>0</v>
      </c>
      <c r="AL551">
        <v>0</v>
      </c>
      <c r="AM551">
        <v>0</v>
      </c>
    </row>
    <row r="552" spans="1:39" x14ac:dyDescent="0.3">
      <c r="A552" t="s">
        <v>494</v>
      </c>
      <c r="B552" t="s">
        <v>495</v>
      </c>
      <c r="C552">
        <v>2</v>
      </c>
      <c r="D552">
        <v>2</v>
      </c>
      <c r="E552">
        <v>2</v>
      </c>
      <c r="F552">
        <v>5.8</v>
      </c>
      <c r="G552">
        <v>5.8</v>
      </c>
      <c r="H552">
        <v>5.8</v>
      </c>
      <c r="I552">
        <v>61.363999999999997</v>
      </c>
      <c r="J552">
        <v>0</v>
      </c>
      <c r="K552">
        <v>36.088999999999999</v>
      </c>
      <c r="L552">
        <v>52818000</v>
      </c>
      <c r="M552">
        <v>27</v>
      </c>
      <c r="N552">
        <v>8</v>
      </c>
      <c r="O552">
        <v>-1.05279739697774</v>
      </c>
      <c r="P552" t="s">
        <v>30</v>
      </c>
      <c r="Q552" t="s">
        <v>30</v>
      </c>
      <c r="R552">
        <v>3</v>
      </c>
      <c r="S552">
        <v>3</v>
      </c>
      <c r="T552">
        <f t="shared" si="44"/>
        <v>6</v>
      </c>
      <c r="U552">
        <f t="shared" si="45"/>
        <v>1</v>
      </c>
      <c r="V552">
        <v>0.30769230769230743</v>
      </c>
      <c r="W552">
        <f t="shared" si="46"/>
        <v>1.3076923076923075</v>
      </c>
      <c r="X552" s="9" t="s">
        <v>17104</v>
      </c>
      <c r="Y552" t="s">
        <v>171</v>
      </c>
      <c r="Z552" t="s">
        <v>496</v>
      </c>
      <c r="AA552" t="s">
        <v>17429</v>
      </c>
      <c r="AB552">
        <v>27</v>
      </c>
      <c r="AC552" t="s">
        <v>105</v>
      </c>
      <c r="AD552" s="5" t="s">
        <v>89</v>
      </c>
      <c r="AE552" t="s">
        <v>90</v>
      </c>
      <c r="AF552" t="s">
        <v>37</v>
      </c>
      <c r="AG552" t="s">
        <v>31</v>
      </c>
      <c r="AH552" t="s">
        <v>31</v>
      </c>
      <c r="AI552" t="s">
        <v>31</v>
      </c>
      <c r="AJ552">
        <v>0</v>
      </c>
      <c r="AK552">
        <v>0</v>
      </c>
      <c r="AL552">
        <v>0</v>
      </c>
      <c r="AM552">
        <v>0</v>
      </c>
    </row>
    <row r="553" spans="1:39" x14ac:dyDescent="0.3">
      <c r="A553" t="s">
        <v>723</v>
      </c>
      <c r="B553" t="s">
        <v>724</v>
      </c>
      <c r="C553">
        <v>11</v>
      </c>
      <c r="D553">
        <v>1</v>
      </c>
      <c r="E553">
        <v>1</v>
      </c>
      <c r="F553">
        <v>56.8</v>
      </c>
      <c r="G553">
        <v>7.4</v>
      </c>
      <c r="H553">
        <v>7.4</v>
      </c>
      <c r="I553">
        <v>16.402000000000001</v>
      </c>
      <c r="J553">
        <v>5.8230000000000001E-4</v>
      </c>
      <c r="K553">
        <v>3.1133000000000002</v>
      </c>
      <c r="L553">
        <v>47890000</v>
      </c>
      <c r="M553">
        <v>6</v>
      </c>
      <c r="N553">
        <v>6</v>
      </c>
      <c r="O553">
        <v>0.87045288458466497</v>
      </c>
      <c r="P553" t="s">
        <v>30</v>
      </c>
      <c r="Q553" t="s">
        <v>30</v>
      </c>
      <c r="R553">
        <v>3</v>
      </c>
      <c r="S553">
        <v>3</v>
      </c>
      <c r="T553">
        <f t="shared" si="44"/>
        <v>6</v>
      </c>
      <c r="U553">
        <f t="shared" si="45"/>
        <v>1</v>
      </c>
      <c r="V553">
        <v>0.30769230769230743</v>
      </c>
      <c r="W553">
        <f t="shared" si="46"/>
        <v>1.3076923076923075</v>
      </c>
      <c r="X553" s="9" t="s">
        <v>17104</v>
      </c>
      <c r="Y553" t="s">
        <v>725</v>
      </c>
      <c r="Z553" t="s">
        <v>726</v>
      </c>
      <c r="AA553" t="s">
        <v>17424</v>
      </c>
      <c r="AB553">
        <v>28</v>
      </c>
      <c r="AC553" t="s">
        <v>88</v>
      </c>
      <c r="AD553" s="5" t="s">
        <v>89</v>
      </c>
      <c r="AE553" t="s">
        <v>90</v>
      </c>
      <c r="AF553" t="s">
        <v>37</v>
      </c>
      <c r="AG553" t="s">
        <v>31</v>
      </c>
      <c r="AH553" t="s">
        <v>31</v>
      </c>
      <c r="AI553" t="s">
        <v>31</v>
      </c>
      <c r="AJ553">
        <v>0</v>
      </c>
      <c r="AK553">
        <v>0</v>
      </c>
      <c r="AL553">
        <v>0</v>
      </c>
      <c r="AM553">
        <v>0</v>
      </c>
    </row>
    <row r="554" spans="1:39" x14ac:dyDescent="0.3">
      <c r="A554" t="s">
        <v>810</v>
      </c>
      <c r="B554" t="s">
        <v>811</v>
      </c>
      <c r="C554">
        <v>1</v>
      </c>
      <c r="D554">
        <v>1</v>
      </c>
      <c r="E554">
        <v>1</v>
      </c>
      <c r="F554">
        <v>2</v>
      </c>
      <c r="G554">
        <v>2</v>
      </c>
      <c r="H554">
        <v>2</v>
      </c>
      <c r="I554">
        <v>165.91</v>
      </c>
      <c r="J554">
        <v>0</v>
      </c>
      <c r="K554">
        <v>36.939</v>
      </c>
      <c r="L554">
        <v>39303000</v>
      </c>
      <c r="M554">
        <v>80</v>
      </c>
      <c r="N554">
        <v>4</v>
      </c>
      <c r="O554">
        <v>-1.57046895027161</v>
      </c>
      <c r="P554" t="s">
        <v>30</v>
      </c>
      <c r="Q554" t="s">
        <v>30</v>
      </c>
      <c r="R554">
        <v>3</v>
      </c>
      <c r="S554">
        <v>3</v>
      </c>
      <c r="T554">
        <f t="shared" si="44"/>
        <v>6</v>
      </c>
      <c r="U554">
        <f t="shared" si="45"/>
        <v>1</v>
      </c>
      <c r="V554">
        <v>0.30769230769230743</v>
      </c>
      <c r="W554">
        <f t="shared" si="46"/>
        <v>1.3076923076923075</v>
      </c>
      <c r="X554" s="9" t="s">
        <v>17104</v>
      </c>
      <c r="Y554" t="s">
        <v>812</v>
      </c>
      <c r="Z554" t="s">
        <v>813</v>
      </c>
      <c r="AA554" t="s">
        <v>17430</v>
      </c>
      <c r="AB554">
        <v>27</v>
      </c>
      <c r="AC554" t="s">
        <v>105</v>
      </c>
      <c r="AD554" s="5" t="s">
        <v>89</v>
      </c>
      <c r="AE554" t="s">
        <v>90</v>
      </c>
      <c r="AF554" t="s">
        <v>37</v>
      </c>
      <c r="AG554" t="s">
        <v>31</v>
      </c>
      <c r="AH554" t="s">
        <v>31</v>
      </c>
      <c r="AI554" t="s">
        <v>31</v>
      </c>
      <c r="AJ554">
        <v>0</v>
      </c>
      <c r="AK554">
        <v>0</v>
      </c>
      <c r="AL554">
        <v>0</v>
      </c>
      <c r="AM554">
        <v>0</v>
      </c>
    </row>
    <row r="555" spans="1:39" x14ac:dyDescent="0.3">
      <c r="A555" t="s">
        <v>859</v>
      </c>
      <c r="B555" t="s">
        <v>860</v>
      </c>
      <c r="C555">
        <v>5</v>
      </c>
      <c r="D555">
        <v>5</v>
      </c>
      <c r="E555">
        <v>4</v>
      </c>
      <c r="F555">
        <v>28.6</v>
      </c>
      <c r="G555">
        <v>28.6</v>
      </c>
      <c r="H555">
        <v>23.8</v>
      </c>
      <c r="I555">
        <v>28.352</v>
      </c>
      <c r="J555">
        <v>0</v>
      </c>
      <c r="K555">
        <v>11.958</v>
      </c>
      <c r="L555">
        <v>67318000</v>
      </c>
      <c r="M555">
        <v>16</v>
      </c>
      <c r="N555">
        <v>15</v>
      </c>
      <c r="O555">
        <v>0.103703965743383</v>
      </c>
      <c r="P555" t="s">
        <v>30</v>
      </c>
      <c r="Q555" t="s">
        <v>30</v>
      </c>
      <c r="R555">
        <v>3</v>
      </c>
      <c r="S555">
        <v>3</v>
      </c>
      <c r="T555">
        <f t="shared" si="44"/>
        <v>6</v>
      </c>
      <c r="U555">
        <f t="shared" si="45"/>
        <v>1</v>
      </c>
      <c r="V555">
        <v>0.30769230769230743</v>
      </c>
      <c r="W555">
        <f t="shared" si="46"/>
        <v>1.3076923076923075</v>
      </c>
      <c r="X555" s="9" t="s">
        <v>17104</v>
      </c>
      <c r="Y555" t="s">
        <v>265</v>
      </c>
      <c r="Z555" t="s">
        <v>861</v>
      </c>
      <c r="AA555" t="s">
        <v>17431</v>
      </c>
      <c r="AB555">
        <v>27</v>
      </c>
      <c r="AC555" t="s">
        <v>267</v>
      </c>
      <c r="AD555" s="5" t="s">
        <v>89</v>
      </c>
      <c r="AE555" t="s">
        <v>90</v>
      </c>
      <c r="AF555" t="s">
        <v>37</v>
      </c>
      <c r="AG555" t="s">
        <v>31</v>
      </c>
      <c r="AH555" t="s">
        <v>31</v>
      </c>
      <c r="AI555" t="s">
        <v>31</v>
      </c>
      <c r="AJ555">
        <v>0</v>
      </c>
      <c r="AK555">
        <v>0</v>
      </c>
      <c r="AL555">
        <v>0</v>
      </c>
      <c r="AM555">
        <v>0</v>
      </c>
    </row>
    <row r="556" spans="1:39" x14ac:dyDescent="0.3">
      <c r="A556" t="s">
        <v>1372</v>
      </c>
      <c r="B556" t="s">
        <v>1373</v>
      </c>
      <c r="C556">
        <v>2</v>
      </c>
      <c r="D556">
        <v>2</v>
      </c>
      <c r="E556">
        <v>2</v>
      </c>
      <c r="F556">
        <v>5.5</v>
      </c>
      <c r="G556">
        <v>5.5</v>
      </c>
      <c r="H556">
        <v>5.5</v>
      </c>
      <c r="I556">
        <v>63.307000000000002</v>
      </c>
      <c r="J556">
        <v>0</v>
      </c>
      <c r="K556">
        <v>32.618000000000002</v>
      </c>
      <c r="L556">
        <v>45588000</v>
      </c>
      <c r="M556">
        <v>28</v>
      </c>
      <c r="N556">
        <v>5</v>
      </c>
      <c r="O556">
        <v>-0.83815319836139701</v>
      </c>
      <c r="P556" t="s">
        <v>30</v>
      </c>
      <c r="Q556" t="s">
        <v>30</v>
      </c>
      <c r="R556">
        <v>3</v>
      </c>
      <c r="S556">
        <v>3</v>
      </c>
      <c r="T556">
        <f t="shared" si="44"/>
        <v>6</v>
      </c>
      <c r="U556">
        <f t="shared" si="45"/>
        <v>1</v>
      </c>
      <c r="V556">
        <v>0.30769230769230743</v>
      </c>
      <c r="W556">
        <f t="shared" si="46"/>
        <v>1.3076923076923075</v>
      </c>
      <c r="X556" s="9" t="s">
        <v>17104</v>
      </c>
      <c r="Y556" t="s">
        <v>464</v>
      </c>
      <c r="Z556" t="s">
        <v>1374</v>
      </c>
      <c r="AA556" t="s">
        <v>17432</v>
      </c>
      <c r="AB556">
        <v>35</v>
      </c>
      <c r="AC556" t="s">
        <v>81</v>
      </c>
      <c r="AD556" s="5" t="s">
        <v>89</v>
      </c>
      <c r="AE556" t="s">
        <v>90</v>
      </c>
      <c r="AF556" t="s">
        <v>37</v>
      </c>
      <c r="AG556" t="s">
        <v>31</v>
      </c>
      <c r="AH556" t="s">
        <v>31</v>
      </c>
      <c r="AI556" t="s">
        <v>31</v>
      </c>
      <c r="AJ556">
        <v>0</v>
      </c>
      <c r="AK556">
        <v>0</v>
      </c>
      <c r="AL556">
        <v>0</v>
      </c>
      <c r="AM556">
        <v>0</v>
      </c>
    </row>
    <row r="557" spans="1:39" x14ac:dyDescent="0.3">
      <c r="A557" t="s">
        <v>1379</v>
      </c>
      <c r="B557" t="s">
        <v>1380</v>
      </c>
      <c r="C557">
        <v>1</v>
      </c>
      <c r="D557">
        <v>1</v>
      </c>
      <c r="E557">
        <v>1</v>
      </c>
      <c r="F557">
        <v>5.4</v>
      </c>
      <c r="G557">
        <v>5.4</v>
      </c>
      <c r="H557">
        <v>5.4</v>
      </c>
      <c r="I557">
        <v>24.213000000000001</v>
      </c>
      <c r="J557">
        <v>0</v>
      </c>
      <c r="K557">
        <v>7.2702999999999998</v>
      </c>
      <c r="L557">
        <v>225010000</v>
      </c>
      <c r="M557">
        <v>16</v>
      </c>
      <c r="N557">
        <v>9</v>
      </c>
      <c r="O557">
        <v>3.8629136979579898E-2</v>
      </c>
      <c r="P557" t="s">
        <v>30</v>
      </c>
      <c r="Q557" t="s">
        <v>30</v>
      </c>
      <c r="R557">
        <v>3</v>
      </c>
      <c r="S557">
        <v>3</v>
      </c>
      <c r="T557">
        <f t="shared" si="44"/>
        <v>6</v>
      </c>
      <c r="U557">
        <f t="shared" si="45"/>
        <v>1</v>
      </c>
      <c r="V557">
        <v>0.30769230769230743</v>
      </c>
      <c r="W557">
        <f t="shared" si="46"/>
        <v>1.3076923076923075</v>
      </c>
      <c r="X557" s="9" t="s">
        <v>17104</v>
      </c>
      <c r="Y557" t="s">
        <v>365</v>
      </c>
      <c r="Z557" t="s">
        <v>1381</v>
      </c>
      <c r="AA557" t="s">
        <v>17433</v>
      </c>
      <c r="AB557">
        <v>35</v>
      </c>
      <c r="AC557" t="s">
        <v>81</v>
      </c>
      <c r="AD557" s="5" t="s">
        <v>89</v>
      </c>
      <c r="AE557" t="s">
        <v>90</v>
      </c>
      <c r="AF557" t="s">
        <v>37</v>
      </c>
      <c r="AG557" t="s">
        <v>31</v>
      </c>
      <c r="AH557" t="s">
        <v>31</v>
      </c>
      <c r="AI557" t="s">
        <v>31</v>
      </c>
      <c r="AJ557">
        <v>0</v>
      </c>
      <c r="AK557">
        <v>0</v>
      </c>
      <c r="AL557">
        <v>0</v>
      </c>
      <c r="AM557">
        <v>0</v>
      </c>
    </row>
    <row r="558" spans="1:39" x14ac:dyDescent="0.3">
      <c r="A558" t="s">
        <v>1382</v>
      </c>
      <c r="B558" t="s">
        <v>1383</v>
      </c>
      <c r="C558">
        <v>6</v>
      </c>
      <c r="D558">
        <v>6</v>
      </c>
      <c r="E558">
        <v>6</v>
      </c>
      <c r="F558">
        <v>8.1</v>
      </c>
      <c r="G558">
        <v>8.1</v>
      </c>
      <c r="H558">
        <v>8.1</v>
      </c>
      <c r="I558">
        <v>95.903000000000006</v>
      </c>
      <c r="J558">
        <v>0</v>
      </c>
      <c r="K558">
        <v>11.731</v>
      </c>
      <c r="L558">
        <v>589910000</v>
      </c>
      <c r="M558">
        <v>43</v>
      </c>
      <c r="N558">
        <v>14</v>
      </c>
      <c r="O558">
        <v>-0.314119223505259</v>
      </c>
      <c r="P558" t="s">
        <v>30</v>
      </c>
      <c r="Q558" t="s">
        <v>30</v>
      </c>
      <c r="R558">
        <v>3</v>
      </c>
      <c r="S558">
        <v>3</v>
      </c>
      <c r="T558">
        <f t="shared" si="44"/>
        <v>6</v>
      </c>
      <c r="U558">
        <f t="shared" si="45"/>
        <v>1</v>
      </c>
      <c r="V558">
        <v>0.30769230769230743</v>
      </c>
      <c r="W558">
        <f t="shared" si="46"/>
        <v>1.3076923076923075</v>
      </c>
      <c r="X558" s="9" t="s">
        <v>17104</v>
      </c>
      <c r="Y558" t="s">
        <v>365</v>
      </c>
      <c r="Z558" t="s">
        <v>1384</v>
      </c>
      <c r="AA558" t="s">
        <v>17434</v>
      </c>
      <c r="AB558">
        <v>35</v>
      </c>
      <c r="AC558" t="s">
        <v>81</v>
      </c>
      <c r="AD558" s="5" t="s">
        <v>173</v>
      </c>
      <c r="AE558" t="s">
        <v>174</v>
      </c>
      <c r="AF558" t="s">
        <v>37</v>
      </c>
      <c r="AG558" t="s">
        <v>31</v>
      </c>
      <c r="AH558" t="s">
        <v>31</v>
      </c>
      <c r="AI558" t="s">
        <v>31</v>
      </c>
      <c r="AJ558">
        <v>0</v>
      </c>
      <c r="AK558">
        <v>0</v>
      </c>
      <c r="AL558">
        <v>0</v>
      </c>
      <c r="AM558">
        <v>0</v>
      </c>
    </row>
    <row r="559" spans="1:39" x14ac:dyDescent="0.3">
      <c r="A559" t="s">
        <v>1416</v>
      </c>
      <c r="B559" t="s">
        <v>1417</v>
      </c>
      <c r="C559">
        <v>5</v>
      </c>
      <c r="D559">
        <v>5</v>
      </c>
      <c r="E559">
        <v>5</v>
      </c>
      <c r="F559">
        <v>7.2</v>
      </c>
      <c r="G559">
        <v>7.2</v>
      </c>
      <c r="H559">
        <v>7.2</v>
      </c>
      <c r="I559">
        <v>109.59</v>
      </c>
      <c r="J559">
        <v>0</v>
      </c>
      <c r="K559">
        <v>12.494</v>
      </c>
      <c r="L559">
        <v>58991000</v>
      </c>
      <c r="M559">
        <v>59</v>
      </c>
      <c r="N559">
        <v>7</v>
      </c>
      <c r="O559">
        <v>-1.5732029279073101</v>
      </c>
      <c r="P559" t="s">
        <v>30</v>
      </c>
      <c r="Q559" t="s">
        <v>30</v>
      </c>
      <c r="R559">
        <v>3</v>
      </c>
      <c r="S559">
        <v>3</v>
      </c>
      <c r="T559">
        <f t="shared" si="44"/>
        <v>6</v>
      </c>
      <c r="U559">
        <f t="shared" si="45"/>
        <v>1</v>
      </c>
      <c r="V559">
        <v>0.30769230769230743</v>
      </c>
      <c r="W559">
        <f t="shared" si="46"/>
        <v>1.3076923076923075</v>
      </c>
      <c r="X559" s="9" t="s">
        <v>17104</v>
      </c>
      <c r="Y559" t="s">
        <v>365</v>
      </c>
      <c r="Z559" t="s">
        <v>1418</v>
      </c>
      <c r="AA559" t="e">
        <v>#N/A</v>
      </c>
      <c r="AB559">
        <v>35</v>
      </c>
      <c r="AC559" t="s">
        <v>81</v>
      </c>
      <c r="AD559" s="5" t="s">
        <v>89</v>
      </c>
      <c r="AE559" t="s">
        <v>90</v>
      </c>
      <c r="AF559" t="s">
        <v>37</v>
      </c>
      <c r="AG559" t="s">
        <v>31</v>
      </c>
      <c r="AH559" t="s">
        <v>31</v>
      </c>
      <c r="AI559" t="s">
        <v>31</v>
      </c>
      <c r="AJ559">
        <v>0</v>
      </c>
      <c r="AK559">
        <v>0</v>
      </c>
      <c r="AL559">
        <v>0</v>
      </c>
      <c r="AM559">
        <v>0</v>
      </c>
    </row>
    <row r="560" spans="1:39" x14ac:dyDescent="0.3">
      <c r="A560" t="s">
        <v>1640</v>
      </c>
      <c r="B560" t="s">
        <v>1641</v>
      </c>
      <c r="C560">
        <v>3</v>
      </c>
      <c r="D560">
        <v>3</v>
      </c>
      <c r="E560">
        <v>3</v>
      </c>
      <c r="F560">
        <v>9.5</v>
      </c>
      <c r="G560">
        <v>9.5</v>
      </c>
      <c r="H560">
        <v>9.5</v>
      </c>
      <c r="I560">
        <v>43.948</v>
      </c>
      <c r="J560">
        <v>0</v>
      </c>
      <c r="K560">
        <v>6.8815999999999997</v>
      </c>
      <c r="L560">
        <v>44418000</v>
      </c>
      <c r="M560">
        <v>21</v>
      </c>
      <c r="N560">
        <v>7</v>
      </c>
      <c r="O560">
        <v>-0.43228294514119597</v>
      </c>
      <c r="P560" t="s">
        <v>30</v>
      </c>
      <c r="Q560" t="s">
        <v>30</v>
      </c>
      <c r="R560">
        <v>3</v>
      </c>
      <c r="S560">
        <v>3</v>
      </c>
      <c r="T560">
        <f t="shared" si="44"/>
        <v>6</v>
      </c>
      <c r="U560">
        <f t="shared" si="45"/>
        <v>1</v>
      </c>
      <c r="V560">
        <v>0.30769230769230743</v>
      </c>
      <c r="W560">
        <f t="shared" si="46"/>
        <v>1.3076923076923075</v>
      </c>
      <c r="X560" s="9" t="s">
        <v>17104</v>
      </c>
      <c r="Y560" t="s">
        <v>227</v>
      </c>
      <c r="Z560" t="s">
        <v>1642</v>
      </c>
      <c r="AA560" t="e">
        <v>#N/A</v>
      </c>
      <c r="AB560">
        <v>35</v>
      </c>
      <c r="AC560" t="s">
        <v>81</v>
      </c>
      <c r="AD560" s="5" t="s">
        <v>89</v>
      </c>
      <c r="AE560" t="s">
        <v>90</v>
      </c>
      <c r="AF560" t="s">
        <v>37</v>
      </c>
      <c r="AG560" t="s">
        <v>31</v>
      </c>
      <c r="AH560" t="s">
        <v>31</v>
      </c>
      <c r="AI560" t="s">
        <v>31</v>
      </c>
      <c r="AJ560">
        <v>0</v>
      </c>
      <c r="AK560">
        <v>0</v>
      </c>
      <c r="AL560">
        <v>0</v>
      </c>
      <c r="AM560">
        <v>0</v>
      </c>
    </row>
    <row r="561" spans="1:39" x14ac:dyDescent="0.3">
      <c r="A561" t="s">
        <v>1643</v>
      </c>
      <c r="B561" t="s">
        <v>1644</v>
      </c>
      <c r="C561">
        <v>1</v>
      </c>
      <c r="D561">
        <v>1</v>
      </c>
      <c r="E561">
        <v>1</v>
      </c>
      <c r="F561">
        <v>2.4</v>
      </c>
      <c r="G561">
        <v>2.4</v>
      </c>
      <c r="H561">
        <v>2.4</v>
      </c>
      <c r="I561">
        <v>86.248999999999995</v>
      </c>
      <c r="J561">
        <v>1.5198E-3</v>
      </c>
      <c r="K561">
        <v>2.7635999999999998</v>
      </c>
      <c r="L561">
        <v>15865000</v>
      </c>
      <c r="M561">
        <v>36</v>
      </c>
      <c r="N561">
        <v>1</v>
      </c>
      <c r="O561">
        <v>-1.2901826699574801</v>
      </c>
      <c r="P561" t="s">
        <v>30</v>
      </c>
      <c r="Q561" t="s">
        <v>30</v>
      </c>
      <c r="R561">
        <v>3</v>
      </c>
      <c r="S561">
        <v>3</v>
      </c>
      <c r="T561">
        <f t="shared" si="44"/>
        <v>6</v>
      </c>
      <c r="U561">
        <f t="shared" si="45"/>
        <v>1</v>
      </c>
      <c r="V561">
        <v>0.30769230769230743</v>
      </c>
      <c r="W561">
        <f t="shared" si="46"/>
        <v>1.3076923076923075</v>
      </c>
      <c r="X561" s="9" t="s">
        <v>17104</v>
      </c>
      <c r="Y561" t="s">
        <v>864</v>
      </c>
      <c r="Z561" t="s">
        <v>1645</v>
      </c>
      <c r="AA561" t="s">
        <v>17435</v>
      </c>
      <c r="AB561">
        <v>29</v>
      </c>
      <c r="AC561" t="s">
        <v>866</v>
      </c>
      <c r="AD561" s="5" t="s">
        <v>89</v>
      </c>
      <c r="AE561" t="s">
        <v>90</v>
      </c>
      <c r="AF561" t="s">
        <v>37</v>
      </c>
      <c r="AG561" t="s">
        <v>31</v>
      </c>
      <c r="AH561" t="s">
        <v>31</v>
      </c>
      <c r="AI561" t="s">
        <v>31</v>
      </c>
      <c r="AJ561">
        <v>0</v>
      </c>
      <c r="AK561">
        <v>0</v>
      </c>
      <c r="AL561">
        <v>0</v>
      </c>
      <c r="AM561">
        <v>0</v>
      </c>
    </row>
    <row r="562" spans="1:39" x14ac:dyDescent="0.3">
      <c r="A562" t="s">
        <v>1662</v>
      </c>
      <c r="B562" t="s">
        <v>1663</v>
      </c>
      <c r="C562">
        <v>3</v>
      </c>
      <c r="D562">
        <v>3</v>
      </c>
      <c r="E562">
        <v>3</v>
      </c>
      <c r="F562">
        <v>5.7</v>
      </c>
      <c r="G562">
        <v>5.7</v>
      </c>
      <c r="H562">
        <v>5.7</v>
      </c>
      <c r="I562">
        <v>82.661000000000001</v>
      </c>
      <c r="J562">
        <v>0</v>
      </c>
      <c r="K562">
        <v>17.318999999999999</v>
      </c>
      <c r="L562">
        <v>101770000</v>
      </c>
      <c r="M562">
        <v>37</v>
      </c>
      <c r="N562">
        <v>9</v>
      </c>
      <c r="O562">
        <v>-0.87496477862199196</v>
      </c>
      <c r="P562" t="s">
        <v>30</v>
      </c>
      <c r="Q562" t="s">
        <v>30</v>
      </c>
      <c r="R562">
        <v>3</v>
      </c>
      <c r="S562">
        <v>3</v>
      </c>
      <c r="T562">
        <f t="shared" si="44"/>
        <v>6</v>
      </c>
      <c r="U562">
        <f t="shared" si="45"/>
        <v>1</v>
      </c>
      <c r="V562">
        <v>0.30769230769230743</v>
      </c>
      <c r="W562">
        <f t="shared" si="46"/>
        <v>1.3076923076923075</v>
      </c>
      <c r="X562" s="9" t="s">
        <v>17104</v>
      </c>
      <c r="Y562" t="s">
        <v>432</v>
      </c>
      <c r="Z562" t="s">
        <v>1664</v>
      </c>
      <c r="AA562" t="s">
        <v>17289</v>
      </c>
      <c r="AB562">
        <v>20</v>
      </c>
      <c r="AC562" t="s">
        <v>67</v>
      </c>
      <c r="AD562" s="5" t="s">
        <v>111</v>
      </c>
      <c r="AE562" t="s">
        <v>112</v>
      </c>
      <c r="AF562" t="s">
        <v>37</v>
      </c>
      <c r="AG562" t="s">
        <v>31</v>
      </c>
      <c r="AH562" t="s">
        <v>31</v>
      </c>
      <c r="AI562" t="s">
        <v>31</v>
      </c>
      <c r="AJ562">
        <v>0</v>
      </c>
      <c r="AK562">
        <v>0</v>
      </c>
      <c r="AL562">
        <v>0</v>
      </c>
      <c r="AM562">
        <v>0</v>
      </c>
    </row>
    <row r="563" spans="1:39" x14ac:dyDescent="0.3">
      <c r="A563" t="s">
        <v>1695</v>
      </c>
      <c r="B563" t="s">
        <v>1696</v>
      </c>
      <c r="C563">
        <v>2</v>
      </c>
      <c r="D563">
        <v>2</v>
      </c>
      <c r="E563">
        <v>2</v>
      </c>
      <c r="F563">
        <v>5.2</v>
      </c>
      <c r="G563">
        <v>5.2</v>
      </c>
      <c r="H563">
        <v>5.2</v>
      </c>
      <c r="I563">
        <v>57.841000000000001</v>
      </c>
      <c r="J563">
        <v>1.5177000000000001E-3</v>
      </c>
      <c r="K563">
        <v>2.7509999999999999</v>
      </c>
      <c r="L563">
        <v>26313000</v>
      </c>
      <c r="M563">
        <v>22</v>
      </c>
      <c r="N563">
        <v>5</v>
      </c>
      <c r="O563">
        <v>-0.60088902562856705</v>
      </c>
      <c r="P563" t="s">
        <v>30</v>
      </c>
      <c r="Q563" t="s">
        <v>30</v>
      </c>
      <c r="R563">
        <v>3</v>
      </c>
      <c r="S563">
        <v>3</v>
      </c>
      <c r="T563">
        <f t="shared" si="44"/>
        <v>6</v>
      </c>
      <c r="U563">
        <f t="shared" si="45"/>
        <v>1</v>
      </c>
      <c r="V563">
        <v>0.30769230769230743</v>
      </c>
      <c r="W563">
        <f t="shared" si="46"/>
        <v>1.3076923076923075</v>
      </c>
      <c r="X563" s="9" t="s">
        <v>17104</v>
      </c>
      <c r="Y563" t="s">
        <v>573</v>
      </c>
      <c r="Z563" t="s">
        <v>1697</v>
      </c>
      <c r="AA563" t="s">
        <v>17436</v>
      </c>
      <c r="AB563">
        <v>31</v>
      </c>
      <c r="AC563" t="s">
        <v>575</v>
      </c>
      <c r="AD563" s="5" t="s">
        <v>89</v>
      </c>
      <c r="AE563" t="s">
        <v>90</v>
      </c>
      <c r="AF563" t="s">
        <v>37</v>
      </c>
      <c r="AG563" t="s">
        <v>31</v>
      </c>
      <c r="AH563" t="s">
        <v>31</v>
      </c>
      <c r="AI563" t="s">
        <v>31</v>
      </c>
      <c r="AJ563">
        <v>0</v>
      </c>
      <c r="AK563">
        <v>0</v>
      </c>
      <c r="AL563">
        <v>0</v>
      </c>
      <c r="AM563">
        <v>0</v>
      </c>
    </row>
    <row r="564" spans="1:39" x14ac:dyDescent="0.3">
      <c r="A564" t="s">
        <v>1772</v>
      </c>
      <c r="B564" t="s">
        <v>1773</v>
      </c>
      <c r="C564">
        <v>3</v>
      </c>
      <c r="D564">
        <v>3</v>
      </c>
      <c r="E564">
        <v>3</v>
      </c>
      <c r="F564">
        <v>6.7</v>
      </c>
      <c r="G564">
        <v>6.7</v>
      </c>
      <c r="H564">
        <v>6.7</v>
      </c>
      <c r="I564">
        <v>72.954999999999998</v>
      </c>
      <c r="J564">
        <v>0</v>
      </c>
      <c r="K564">
        <v>5.3863000000000003</v>
      </c>
      <c r="L564">
        <v>39082000</v>
      </c>
      <c r="M564">
        <v>39</v>
      </c>
      <c r="N564">
        <v>10</v>
      </c>
      <c r="O564">
        <v>-1.2420417581285701</v>
      </c>
      <c r="P564" t="s">
        <v>30</v>
      </c>
      <c r="Q564" t="s">
        <v>30</v>
      </c>
      <c r="R564">
        <v>3</v>
      </c>
      <c r="S564">
        <v>3</v>
      </c>
      <c r="T564">
        <f t="shared" si="44"/>
        <v>6</v>
      </c>
      <c r="U564">
        <f t="shared" si="45"/>
        <v>1</v>
      </c>
      <c r="V564">
        <v>0.30769230769230743</v>
      </c>
      <c r="W564">
        <f t="shared" si="46"/>
        <v>1.3076923076923075</v>
      </c>
      <c r="X564" s="9" t="s">
        <v>17104</v>
      </c>
      <c r="Y564" t="s">
        <v>1774</v>
      </c>
      <c r="Z564" t="s">
        <v>1775</v>
      </c>
      <c r="AA564" t="s">
        <v>17437</v>
      </c>
      <c r="AB564">
        <v>27</v>
      </c>
      <c r="AC564" t="s">
        <v>105</v>
      </c>
      <c r="AD564" s="5" t="s">
        <v>89</v>
      </c>
      <c r="AE564" t="s">
        <v>90</v>
      </c>
      <c r="AF564" t="s">
        <v>37</v>
      </c>
      <c r="AG564" t="s">
        <v>31</v>
      </c>
      <c r="AH564" t="s">
        <v>31</v>
      </c>
      <c r="AI564" t="s">
        <v>31</v>
      </c>
      <c r="AJ564">
        <v>0</v>
      </c>
      <c r="AK564">
        <v>0</v>
      </c>
      <c r="AL564">
        <v>0</v>
      </c>
      <c r="AM564">
        <v>0</v>
      </c>
    </row>
    <row r="565" spans="1:39" x14ac:dyDescent="0.3">
      <c r="A565" t="s">
        <v>1789</v>
      </c>
      <c r="B565" t="s">
        <v>1790</v>
      </c>
      <c r="C565">
        <v>6</v>
      </c>
      <c r="D565">
        <v>6</v>
      </c>
      <c r="E565">
        <v>6</v>
      </c>
      <c r="F565">
        <v>3.9</v>
      </c>
      <c r="G565">
        <v>3.9</v>
      </c>
      <c r="H565">
        <v>3.9</v>
      </c>
      <c r="I565">
        <v>133.03</v>
      </c>
      <c r="J565">
        <v>0</v>
      </c>
      <c r="K565">
        <v>12.432</v>
      </c>
      <c r="L565">
        <v>99760000</v>
      </c>
      <c r="M565">
        <v>57</v>
      </c>
      <c r="N565">
        <v>18</v>
      </c>
      <c r="O565">
        <v>-1.1496839225292199</v>
      </c>
      <c r="P565" t="s">
        <v>30</v>
      </c>
      <c r="Q565" t="s">
        <v>30</v>
      </c>
      <c r="R565">
        <v>3</v>
      </c>
      <c r="S565">
        <v>3</v>
      </c>
      <c r="T565">
        <f t="shared" si="44"/>
        <v>6</v>
      </c>
      <c r="U565">
        <f t="shared" si="45"/>
        <v>1</v>
      </c>
      <c r="V565">
        <v>0.30769230769230743</v>
      </c>
      <c r="W565">
        <f t="shared" si="46"/>
        <v>1.3076923076923075</v>
      </c>
      <c r="X565" s="9" t="s">
        <v>17104</v>
      </c>
      <c r="Y565" t="s">
        <v>1791</v>
      </c>
      <c r="Z565" t="s">
        <v>1792</v>
      </c>
      <c r="AA565" t="s">
        <v>17438</v>
      </c>
      <c r="AB565">
        <v>27</v>
      </c>
      <c r="AC565" t="s">
        <v>267</v>
      </c>
      <c r="AD565" s="5" t="s">
        <v>173</v>
      </c>
      <c r="AE565" t="s">
        <v>174</v>
      </c>
      <c r="AF565" t="s">
        <v>37</v>
      </c>
      <c r="AG565" t="s">
        <v>31</v>
      </c>
      <c r="AH565" t="s">
        <v>31</v>
      </c>
      <c r="AI565" t="s">
        <v>31</v>
      </c>
      <c r="AJ565">
        <v>0</v>
      </c>
      <c r="AK565">
        <v>0</v>
      </c>
      <c r="AL565">
        <v>0</v>
      </c>
      <c r="AM565">
        <v>0</v>
      </c>
    </row>
    <row r="566" spans="1:39" x14ac:dyDescent="0.3">
      <c r="A566" t="s">
        <v>1954</v>
      </c>
      <c r="B566" t="s">
        <v>1955</v>
      </c>
      <c r="C566">
        <v>2</v>
      </c>
      <c r="D566">
        <v>2</v>
      </c>
      <c r="E566">
        <v>2</v>
      </c>
      <c r="F566">
        <v>10.1</v>
      </c>
      <c r="G566">
        <v>10.1</v>
      </c>
      <c r="H566">
        <v>10.1</v>
      </c>
      <c r="I566">
        <v>39.399000000000001</v>
      </c>
      <c r="J566">
        <v>0</v>
      </c>
      <c r="K566">
        <v>10.91</v>
      </c>
      <c r="L566">
        <v>31788000</v>
      </c>
      <c r="M566">
        <v>16</v>
      </c>
      <c r="N566">
        <v>3</v>
      </c>
      <c r="O566">
        <v>-0.64113782842954004</v>
      </c>
      <c r="P566" t="s">
        <v>30</v>
      </c>
      <c r="Q566" t="s">
        <v>30</v>
      </c>
      <c r="R566">
        <v>3</v>
      </c>
      <c r="S566">
        <v>3</v>
      </c>
      <c r="T566">
        <f t="shared" si="44"/>
        <v>6</v>
      </c>
      <c r="U566">
        <f t="shared" si="45"/>
        <v>1</v>
      </c>
      <c r="V566">
        <v>0.30769230769230743</v>
      </c>
      <c r="W566">
        <f t="shared" si="46"/>
        <v>1.3076923076923075</v>
      </c>
      <c r="X566" s="9" t="s">
        <v>17104</v>
      </c>
      <c r="Y566" t="s">
        <v>227</v>
      </c>
      <c r="Z566" t="s">
        <v>1956</v>
      </c>
      <c r="AA566" t="s">
        <v>17439</v>
      </c>
      <c r="AB566">
        <v>35</v>
      </c>
      <c r="AC566" t="s">
        <v>81</v>
      </c>
      <c r="AD566" s="5" t="s">
        <v>89</v>
      </c>
      <c r="AE566" t="s">
        <v>90</v>
      </c>
      <c r="AF566" t="s">
        <v>37</v>
      </c>
      <c r="AG566" t="s">
        <v>31</v>
      </c>
      <c r="AH566" t="s">
        <v>31</v>
      </c>
      <c r="AI566" t="s">
        <v>31</v>
      </c>
      <c r="AJ566">
        <v>0</v>
      </c>
      <c r="AK566">
        <v>0</v>
      </c>
      <c r="AL566">
        <v>0</v>
      </c>
      <c r="AM566">
        <v>0</v>
      </c>
    </row>
    <row r="567" spans="1:39" x14ac:dyDescent="0.3">
      <c r="A567" t="s">
        <v>1974</v>
      </c>
      <c r="B567" t="s">
        <v>1975</v>
      </c>
      <c r="C567">
        <v>2</v>
      </c>
      <c r="D567">
        <v>2</v>
      </c>
      <c r="E567">
        <v>2</v>
      </c>
      <c r="F567">
        <v>9.9</v>
      </c>
      <c r="G567">
        <v>9.9</v>
      </c>
      <c r="H567">
        <v>9.9</v>
      </c>
      <c r="I567">
        <v>35.759</v>
      </c>
      <c r="J567">
        <v>0</v>
      </c>
      <c r="K567">
        <v>10.234999999999999</v>
      </c>
      <c r="L567">
        <v>27932000</v>
      </c>
      <c r="M567">
        <v>15</v>
      </c>
      <c r="N567">
        <v>2</v>
      </c>
      <c r="O567">
        <v>-0.70830331246058098</v>
      </c>
      <c r="P567" t="s">
        <v>30</v>
      </c>
      <c r="Q567" t="s">
        <v>30</v>
      </c>
      <c r="R567">
        <v>3</v>
      </c>
      <c r="S567">
        <v>3</v>
      </c>
      <c r="T567">
        <f t="shared" si="44"/>
        <v>6</v>
      </c>
      <c r="U567">
        <f t="shared" si="45"/>
        <v>1</v>
      </c>
      <c r="V567">
        <v>0.30769230769230743</v>
      </c>
      <c r="W567">
        <f t="shared" si="46"/>
        <v>1.3076923076923075</v>
      </c>
      <c r="X567" s="9" t="s">
        <v>17104</v>
      </c>
      <c r="Y567" t="s">
        <v>693</v>
      </c>
      <c r="Z567" t="s">
        <v>1976</v>
      </c>
      <c r="AA567" t="s">
        <v>17440</v>
      </c>
      <c r="AB567">
        <v>27</v>
      </c>
      <c r="AC567" t="s">
        <v>105</v>
      </c>
      <c r="AD567" s="5" t="s">
        <v>89</v>
      </c>
      <c r="AE567" t="s">
        <v>90</v>
      </c>
      <c r="AF567" t="s">
        <v>37</v>
      </c>
      <c r="AG567" t="s">
        <v>31</v>
      </c>
      <c r="AH567" t="s">
        <v>31</v>
      </c>
      <c r="AI567" t="s">
        <v>31</v>
      </c>
      <c r="AJ567">
        <v>0</v>
      </c>
      <c r="AK567">
        <v>0</v>
      </c>
      <c r="AL567">
        <v>0</v>
      </c>
      <c r="AM567">
        <v>0</v>
      </c>
    </row>
    <row r="568" spans="1:39" x14ac:dyDescent="0.3">
      <c r="A568" t="s">
        <v>2034</v>
      </c>
      <c r="B568" t="s">
        <v>2035</v>
      </c>
      <c r="C568">
        <v>2</v>
      </c>
      <c r="D568">
        <v>2</v>
      </c>
      <c r="E568">
        <v>2</v>
      </c>
      <c r="F568">
        <v>10.8</v>
      </c>
      <c r="G568">
        <v>10.8</v>
      </c>
      <c r="H568">
        <v>10.8</v>
      </c>
      <c r="I568">
        <v>28.966999999999999</v>
      </c>
      <c r="J568">
        <v>0</v>
      </c>
      <c r="K568">
        <v>6.8677000000000001</v>
      </c>
      <c r="L568">
        <v>8331600</v>
      </c>
      <c r="M568">
        <v>10</v>
      </c>
      <c r="N568">
        <v>7</v>
      </c>
      <c r="O568">
        <v>-5.2684381604194599E-2</v>
      </c>
      <c r="P568" t="s">
        <v>30</v>
      </c>
      <c r="Q568" t="s">
        <v>30</v>
      </c>
      <c r="R568">
        <v>3</v>
      </c>
      <c r="S568">
        <v>3</v>
      </c>
      <c r="T568">
        <f t="shared" si="44"/>
        <v>6</v>
      </c>
      <c r="U568">
        <f t="shared" si="45"/>
        <v>1</v>
      </c>
      <c r="V568">
        <v>0.30769230769230743</v>
      </c>
      <c r="W568">
        <f t="shared" si="46"/>
        <v>1.3076923076923075</v>
      </c>
      <c r="X568" s="9" t="s">
        <v>17104</v>
      </c>
      <c r="Y568" t="s">
        <v>2036</v>
      </c>
      <c r="Z568" t="s">
        <v>2037</v>
      </c>
      <c r="AA568" t="s">
        <v>17441</v>
      </c>
      <c r="AB568">
        <v>27</v>
      </c>
      <c r="AC568" t="s">
        <v>105</v>
      </c>
      <c r="AD568" s="5" t="s">
        <v>89</v>
      </c>
      <c r="AE568" t="s">
        <v>90</v>
      </c>
      <c r="AF568" t="s">
        <v>37</v>
      </c>
      <c r="AG568" t="s">
        <v>31</v>
      </c>
      <c r="AH568" t="s">
        <v>31</v>
      </c>
      <c r="AI568" t="s">
        <v>31</v>
      </c>
      <c r="AJ568">
        <v>0</v>
      </c>
      <c r="AK568">
        <v>0</v>
      </c>
      <c r="AL568">
        <v>0</v>
      </c>
      <c r="AM568">
        <v>0</v>
      </c>
    </row>
    <row r="569" spans="1:39" x14ac:dyDescent="0.3">
      <c r="A569" t="s">
        <v>2105</v>
      </c>
      <c r="B569" t="s">
        <v>2106</v>
      </c>
      <c r="C569">
        <v>2</v>
      </c>
      <c r="D569">
        <v>2</v>
      </c>
      <c r="E569">
        <v>2</v>
      </c>
      <c r="F569">
        <v>21.8</v>
      </c>
      <c r="G569">
        <v>21.8</v>
      </c>
      <c r="H569">
        <v>21.8</v>
      </c>
      <c r="I569">
        <v>15.209</v>
      </c>
      <c r="J569">
        <v>0</v>
      </c>
      <c r="K569">
        <v>33.341000000000001</v>
      </c>
      <c r="L569">
        <v>216540000</v>
      </c>
      <c r="M569">
        <v>9</v>
      </c>
      <c r="N569">
        <v>15</v>
      </c>
      <c r="O569">
        <v>0.18381257355213201</v>
      </c>
      <c r="P569" t="s">
        <v>30</v>
      </c>
      <c r="Q569" t="s">
        <v>30</v>
      </c>
      <c r="R569">
        <v>3</v>
      </c>
      <c r="S569">
        <v>3</v>
      </c>
      <c r="T569">
        <f t="shared" si="44"/>
        <v>6</v>
      </c>
      <c r="U569">
        <f t="shared" si="45"/>
        <v>1</v>
      </c>
      <c r="V569">
        <v>0.30769230769230743</v>
      </c>
      <c r="W569">
        <f t="shared" si="46"/>
        <v>1.3076923076923075</v>
      </c>
      <c r="X569" s="9" t="s">
        <v>17104</v>
      </c>
      <c r="Y569" t="s">
        <v>227</v>
      </c>
      <c r="Z569" t="s">
        <v>2107</v>
      </c>
      <c r="AA569" t="e">
        <v>#N/A</v>
      </c>
      <c r="AB569">
        <v>35</v>
      </c>
      <c r="AC569" t="s">
        <v>81</v>
      </c>
      <c r="AD569" s="5" t="s">
        <v>89</v>
      </c>
      <c r="AE569" t="s">
        <v>90</v>
      </c>
      <c r="AF569" t="s">
        <v>37</v>
      </c>
      <c r="AG569" t="s">
        <v>31</v>
      </c>
      <c r="AH569" t="s">
        <v>31</v>
      </c>
      <c r="AI569" t="s">
        <v>31</v>
      </c>
      <c r="AJ569">
        <v>0</v>
      </c>
      <c r="AK569">
        <v>0</v>
      </c>
      <c r="AL569">
        <v>0</v>
      </c>
      <c r="AM569">
        <v>0</v>
      </c>
    </row>
    <row r="570" spans="1:39" x14ac:dyDescent="0.3">
      <c r="A570" t="s">
        <v>2146</v>
      </c>
      <c r="B570" t="s">
        <v>2147</v>
      </c>
      <c r="C570">
        <v>2</v>
      </c>
      <c r="D570">
        <v>2</v>
      </c>
      <c r="E570">
        <v>2</v>
      </c>
      <c r="F570">
        <v>20.5</v>
      </c>
      <c r="G570">
        <v>20.5</v>
      </c>
      <c r="H570">
        <v>20.5</v>
      </c>
      <c r="I570">
        <v>22.42</v>
      </c>
      <c r="J570">
        <v>0</v>
      </c>
      <c r="K570">
        <v>64.328999999999994</v>
      </c>
      <c r="L570">
        <v>115970000</v>
      </c>
      <c r="M570">
        <v>8</v>
      </c>
      <c r="N570">
        <v>10</v>
      </c>
      <c r="O570">
        <v>7.5082261529233696E-2</v>
      </c>
      <c r="P570" t="s">
        <v>30</v>
      </c>
      <c r="Q570" t="s">
        <v>30</v>
      </c>
      <c r="R570">
        <v>3</v>
      </c>
      <c r="S570">
        <v>3</v>
      </c>
      <c r="T570">
        <f t="shared" si="44"/>
        <v>6</v>
      </c>
      <c r="U570">
        <f t="shared" si="45"/>
        <v>1</v>
      </c>
      <c r="V570">
        <v>0.30769230769230743</v>
      </c>
      <c r="W570">
        <f t="shared" si="46"/>
        <v>1.3076923076923075</v>
      </c>
      <c r="X570" s="9" t="s">
        <v>17104</v>
      </c>
      <c r="Y570" t="s">
        <v>227</v>
      </c>
      <c r="Z570" t="s">
        <v>2148</v>
      </c>
      <c r="AA570" t="e">
        <v>#N/A</v>
      </c>
      <c r="AB570">
        <v>35</v>
      </c>
      <c r="AC570" t="s">
        <v>81</v>
      </c>
      <c r="AD570" s="5" t="s">
        <v>111</v>
      </c>
      <c r="AE570" t="s">
        <v>112</v>
      </c>
      <c r="AF570" t="s">
        <v>37</v>
      </c>
      <c r="AG570" t="s">
        <v>31</v>
      </c>
      <c r="AH570" t="s">
        <v>31</v>
      </c>
      <c r="AI570" t="s">
        <v>31</v>
      </c>
      <c r="AJ570">
        <v>0</v>
      </c>
      <c r="AK570">
        <v>0</v>
      </c>
      <c r="AL570">
        <v>0</v>
      </c>
      <c r="AM570">
        <v>0</v>
      </c>
    </row>
    <row r="571" spans="1:39" x14ac:dyDescent="0.3">
      <c r="A571" t="s">
        <v>2179</v>
      </c>
      <c r="B571" t="s">
        <v>2180</v>
      </c>
      <c r="C571">
        <v>2</v>
      </c>
      <c r="D571">
        <v>2</v>
      </c>
      <c r="E571">
        <v>2</v>
      </c>
      <c r="F571">
        <v>1.6</v>
      </c>
      <c r="G571">
        <v>1.6</v>
      </c>
      <c r="H571">
        <v>1.6</v>
      </c>
      <c r="I571">
        <v>145.44999999999999</v>
      </c>
      <c r="J571">
        <v>4.4085000000000001E-3</v>
      </c>
      <c r="K571">
        <v>2.3041999999999998</v>
      </c>
      <c r="L571">
        <v>21258000</v>
      </c>
      <c r="M571">
        <v>61</v>
      </c>
      <c r="N571">
        <v>1</v>
      </c>
      <c r="O571">
        <v>-1.49020377794902</v>
      </c>
      <c r="P571" t="s">
        <v>30</v>
      </c>
      <c r="Q571" t="s">
        <v>30</v>
      </c>
      <c r="R571">
        <v>3</v>
      </c>
      <c r="S571">
        <v>3</v>
      </c>
      <c r="T571">
        <f t="shared" si="44"/>
        <v>6</v>
      </c>
      <c r="U571">
        <f t="shared" si="45"/>
        <v>1</v>
      </c>
      <c r="V571">
        <v>0.30769230769230743</v>
      </c>
      <c r="W571">
        <f t="shared" si="46"/>
        <v>1.3076923076923075</v>
      </c>
      <c r="X571" s="9" t="s">
        <v>17104</v>
      </c>
      <c r="Y571" t="s">
        <v>2181</v>
      </c>
      <c r="Z571" t="s">
        <v>2182</v>
      </c>
      <c r="AA571" t="s">
        <v>17442</v>
      </c>
      <c r="AB571">
        <v>27</v>
      </c>
      <c r="AC571" t="s">
        <v>267</v>
      </c>
      <c r="AD571" s="5" t="s">
        <v>89</v>
      </c>
      <c r="AE571" t="s">
        <v>90</v>
      </c>
      <c r="AF571" t="s">
        <v>37</v>
      </c>
      <c r="AG571" t="s">
        <v>31</v>
      </c>
      <c r="AH571" t="s">
        <v>31</v>
      </c>
      <c r="AI571" t="s">
        <v>31</v>
      </c>
      <c r="AJ571">
        <v>0</v>
      </c>
      <c r="AK571">
        <v>0</v>
      </c>
      <c r="AL571">
        <v>0</v>
      </c>
      <c r="AM571">
        <v>0</v>
      </c>
    </row>
    <row r="572" spans="1:39" x14ac:dyDescent="0.3">
      <c r="A572" t="s">
        <v>2226</v>
      </c>
      <c r="B572" t="s">
        <v>2227</v>
      </c>
      <c r="C572">
        <v>2</v>
      </c>
      <c r="D572">
        <v>2</v>
      </c>
      <c r="E572">
        <v>2</v>
      </c>
      <c r="F572">
        <v>1.8</v>
      </c>
      <c r="G572">
        <v>1.8</v>
      </c>
      <c r="H572">
        <v>1.8</v>
      </c>
      <c r="I572">
        <v>191.99</v>
      </c>
      <c r="J572">
        <v>3.7003000000000001E-3</v>
      </c>
      <c r="K572">
        <v>2.3887999999999998</v>
      </c>
      <c r="L572">
        <v>115130000</v>
      </c>
      <c r="M572">
        <v>81</v>
      </c>
      <c r="N572">
        <v>3</v>
      </c>
      <c r="O572">
        <v>-1.03337037563324</v>
      </c>
      <c r="P572" t="s">
        <v>30</v>
      </c>
      <c r="Q572" t="s">
        <v>30</v>
      </c>
      <c r="R572">
        <v>3</v>
      </c>
      <c r="S572">
        <v>3</v>
      </c>
      <c r="T572">
        <f t="shared" si="44"/>
        <v>6</v>
      </c>
      <c r="U572">
        <f t="shared" si="45"/>
        <v>1</v>
      </c>
      <c r="V572">
        <v>0.30769230769230743</v>
      </c>
      <c r="W572">
        <f t="shared" si="46"/>
        <v>1.3076923076923075</v>
      </c>
      <c r="X572" s="9" t="s">
        <v>17104</v>
      </c>
      <c r="Y572" t="s">
        <v>2228</v>
      </c>
      <c r="Z572" t="s">
        <v>2229</v>
      </c>
      <c r="AA572" t="s">
        <v>17443</v>
      </c>
      <c r="AB572">
        <v>27</v>
      </c>
      <c r="AC572" t="s">
        <v>105</v>
      </c>
      <c r="AD572" s="5" t="s">
        <v>89</v>
      </c>
      <c r="AE572" t="s">
        <v>90</v>
      </c>
      <c r="AF572" t="s">
        <v>37</v>
      </c>
      <c r="AG572" t="s">
        <v>31</v>
      </c>
      <c r="AH572" t="s">
        <v>31</v>
      </c>
      <c r="AI572" t="s">
        <v>31</v>
      </c>
      <c r="AJ572">
        <v>0</v>
      </c>
      <c r="AK572">
        <v>0</v>
      </c>
      <c r="AL572">
        <v>0</v>
      </c>
      <c r="AM572">
        <v>0</v>
      </c>
    </row>
    <row r="573" spans="1:39" x14ac:dyDescent="0.3">
      <c r="A573" t="s">
        <v>2240</v>
      </c>
      <c r="B573" t="s">
        <v>2241</v>
      </c>
      <c r="C573">
        <v>1</v>
      </c>
      <c r="D573">
        <v>1</v>
      </c>
      <c r="E573">
        <v>1</v>
      </c>
      <c r="F573">
        <v>2.1</v>
      </c>
      <c r="G573">
        <v>2.1</v>
      </c>
      <c r="H573">
        <v>2.1</v>
      </c>
      <c r="I573">
        <v>59.8</v>
      </c>
      <c r="J573">
        <v>8.1966999999999995E-3</v>
      </c>
      <c r="K573">
        <v>1.9671000000000001</v>
      </c>
      <c r="L573">
        <v>28428000</v>
      </c>
      <c r="M573">
        <v>35</v>
      </c>
      <c r="N573">
        <v>1</v>
      </c>
      <c r="O573">
        <v>-1.25127891699473</v>
      </c>
      <c r="P573" t="s">
        <v>30</v>
      </c>
      <c r="Q573" t="s">
        <v>30</v>
      </c>
      <c r="R573">
        <v>3</v>
      </c>
      <c r="S573">
        <v>3</v>
      </c>
      <c r="T573">
        <f t="shared" si="44"/>
        <v>6</v>
      </c>
      <c r="U573">
        <f t="shared" si="45"/>
        <v>1</v>
      </c>
      <c r="V573">
        <v>0.30769230769230743</v>
      </c>
      <c r="W573">
        <f t="shared" si="46"/>
        <v>1.3076923076923075</v>
      </c>
      <c r="X573" s="9" t="s">
        <v>17104</v>
      </c>
      <c r="Y573" t="s">
        <v>188</v>
      </c>
      <c r="Z573" t="s">
        <v>2242</v>
      </c>
      <c r="AA573" t="s">
        <v>17444</v>
      </c>
      <c r="AB573">
        <v>33</v>
      </c>
      <c r="AC573" t="s">
        <v>190</v>
      </c>
      <c r="AD573" s="5" t="s">
        <v>89</v>
      </c>
      <c r="AE573" t="s">
        <v>90</v>
      </c>
      <c r="AF573" t="s">
        <v>37</v>
      </c>
      <c r="AG573" t="s">
        <v>31</v>
      </c>
      <c r="AH573" t="s">
        <v>31</v>
      </c>
      <c r="AI573" t="s">
        <v>31</v>
      </c>
      <c r="AJ573">
        <v>0</v>
      </c>
      <c r="AK573">
        <v>0</v>
      </c>
      <c r="AL573">
        <v>0</v>
      </c>
      <c r="AM573">
        <v>0</v>
      </c>
    </row>
    <row r="574" spans="1:39" x14ac:dyDescent="0.3">
      <c r="A574" t="s">
        <v>2246</v>
      </c>
      <c r="B574" t="s">
        <v>2247</v>
      </c>
      <c r="C574">
        <v>1</v>
      </c>
      <c r="D574">
        <v>1</v>
      </c>
      <c r="E574">
        <v>1</v>
      </c>
      <c r="F574">
        <v>12.9</v>
      </c>
      <c r="G574">
        <v>12.9</v>
      </c>
      <c r="H574">
        <v>12.9</v>
      </c>
      <c r="I574">
        <v>10.823</v>
      </c>
      <c r="J574">
        <v>2.0383000000000001E-4</v>
      </c>
      <c r="K574">
        <v>3.9287999999999998</v>
      </c>
      <c r="L574">
        <v>25320000</v>
      </c>
      <c r="M574">
        <v>5</v>
      </c>
      <c r="N574">
        <v>3</v>
      </c>
      <c r="O574">
        <v>6.1648190021514901E-3</v>
      </c>
      <c r="P574" t="s">
        <v>30</v>
      </c>
      <c r="Q574" t="s">
        <v>30</v>
      </c>
      <c r="R574">
        <v>3</v>
      </c>
      <c r="S574">
        <v>3</v>
      </c>
      <c r="T574">
        <f t="shared" si="44"/>
        <v>6</v>
      </c>
      <c r="U574">
        <f t="shared" si="45"/>
        <v>1</v>
      </c>
      <c r="V574">
        <v>0.30769230769230743</v>
      </c>
      <c r="W574">
        <f t="shared" si="46"/>
        <v>1.3076923076923075</v>
      </c>
      <c r="X574" s="9" t="s">
        <v>17104</v>
      </c>
      <c r="Y574" t="s">
        <v>227</v>
      </c>
      <c r="Z574" t="s">
        <v>2248</v>
      </c>
      <c r="AA574" t="e">
        <v>#N/A</v>
      </c>
      <c r="AB574">
        <v>35</v>
      </c>
      <c r="AC574" t="s">
        <v>81</v>
      </c>
      <c r="AD574" s="5" t="s">
        <v>111</v>
      </c>
      <c r="AE574" t="s">
        <v>112</v>
      </c>
      <c r="AF574" t="s">
        <v>37</v>
      </c>
      <c r="AG574" t="s">
        <v>31</v>
      </c>
      <c r="AH574" t="s">
        <v>31</v>
      </c>
      <c r="AI574" t="s">
        <v>31</v>
      </c>
      <c r="AJ574">
        <v>0</v>
      </c>
      <c r="AK574">
        <v>0</v>
      </c>
      <c r="AL574">
        <v>0</v>
      </c>
      <c r="AM574">
        <v>0</v>
      </c>
    </row>
    <row r="575" spans="1:39" x14ac:dyDescent="0.3">
      <c r="A575" t="s">
        <v>2258</v>
      </c>
      <c r="B575" t="s">
        <v>2259</v>
      </c>
      <c r="C575">
        <v>4</v>
      </c>
      <c r="D575">
        <v>4</v>
      </c>
      <c r="E575">
        <v>4</v>
      </c>
      <c r="F575">
        <v>7.5</v>
      </c>
      <c r="G575">
        <v>7.5</v>
      </c>
      <c r="H575">
        <v>7.5</v>
      </c>
      <c r="I575">
        <v>52.27</v>
      </c>
      <c r="J575">
        <v>0</v>
      </c>
      <c r="K575">
        <v>6.8727999999999998</v>
      </c>
      <c r="L575">
        <v>30323000</v>
      </c>
      <c r="M575">
        <v>20</v>
      </c>
      <c r="N575">
        <v>8</v>
      </c>
      <c r="O575">
        <v>-0.52657926641404595</v>
      </c>
      <c r="P575" t="s">
        <v>30</v>
      </c>
      <c r="Q575" t="s">
        <v>30</v>
      </c>
      <c r="R575">
        <v>3</v>
      </c>
      <c r="S575">
        <v>3</v>
      </c>
      <c r="T575">
        <f t="shared" si="44"/>
        <v>6</v>
      </c>
      <c r="U575">
        <f t="shared" si="45"/>
        <v>1</v>
      </c>
      <c r="V575">
        <v>0.30769230769230743</v>
      </c>
      <c r="W575">
        <f t="shared" si="46"/>
        <v>1.3076923076923075</v>
      </c>
      <c r="X575" s="9" t="s">
        <v>17104</v>
      </c>
      <c r="Y575" t="s">
        <v>365</v>
      </c>
      <c r="Z575" t="s">
        <v>2260</v>
      </c>
      <c r="AA575" t="e">
        <v>#N/A</v>
      </c>
      <c r="AB575">
        <v>35</v>
      </c>
      <c r="AC575" t="s">
        <v>81</v>
      </c>
      <c r="AD575" s="5" t="s">
        <v>89</v>
      </c>
      <c r="AE575" t="s">
        <v>90</v>
      </c>
      <c r="AF575" t="s">
        <v>37</v>
      </c>
      <c r="AG575" t="s">
        <v>31</v>
      </c>
      <c r="AH575" t="s">
        <v>31</v>
      </c>
      <c r="AI575" t="s">
        <v>31</v>
      </c>
      <c r="AJ575">
        <v>0</v>
      </c>
      <c r="AK575">
        <v>0</v>
      </c>
      <c r="AL575">
        <v>0</v>
      </c>
      <c r="AM575">
        <v>0</v>
      </c>
    </row>
    <row r="576" spans="1:39" x14ac:dyDescent="0.3">
      <c r="A576" t="s">
        <v>2388</v>
      </c>
      <c r="B576" t="s">
        <v>2389</v>
      </c>
      <c r="C576">
        <v>3</v>
      </c>
      <c r="D576">
        <v>3</v>
      </c>
      <c r="E576">
        <v>3</v>
      </c>
      <c r="F576">
        <v>3.3</v>
      </c>
      <c r="G576">
        <v>3.3</v>
      </c>
      <c r="H576">
        <v>3.3</v>
      </c>
      <c r="I576">
        <v>113.42</v>
      </c>
      <c r="J576">
        <v>2.0568E-4</v>
      </c>
      <c r="K576">
        <v>4.0556999999999999</v>
      </c>
      <c r="L576">
        <v>18104000</v>
      </c>
      <c r="M576">
        <v>59</v>
      </c>
      <c r="N576">
        <v>4</v>
      </c>
      <c r="O576">
        <v>-1.21637231111526</v>
      </c>
      <c r="P576" t="s">
        <v>30</v>
      </c>
      <c r="Q576" t="s">
        <v>30</v>
      </c>
      <c r="R576">
        <v>3</v>
      </c>
      <c r="S576">
        <v>3</v>
      </c>
      <c r="T576">
        <f t="shared" si="44"/>
        <v>6</v>
      </c>
      <c r="U576">
        <f t="shared" si="45"/>
        <v>1</v>
      </c>
      <c r="V576">
        <v>0.30769230769230743</v>
      </c>
      <c r="W576">
        <f t="shared" si="46"/>
        <v>1.3076923076923075</v>
      </c>
      <c r="X576" s="9" t="s">
        <v>17104</v>
      </c>
      <c r="Y576" t="s">
        <v>188</v>
      </c>
      <c r="Z576" t="s">
        <v>2390</v>
      </c>
      <c r="AA576" t="s">
        <v>17445</v>
      </c>
      <c r="AB576">
        <v>33</v>
      </c>
      <c r="AC576" t="s">
        <v>190</v>
      </c>
      <c r="AD576" s="5" t="s">
        <v>35</v>
      </c>
      <c r="AE576" t="s">
        <v>36</v>
      </c>
      <c r="AF576" t="s">
        <v>37</v>
      </c>
      <c r="AG576" t="s">
        <v>31</v>
      </c>
      <c r="AH576" t="s">
        <v>31</v>
      </c>
      <c r="AI576" t="s">
        <v>31</v>
      </c>
      <c r="AJ576">
        <v>0</v>
      </c>
      <c r="AK576">
        <v>0</v>
      </c>
      <c r="AL576">
        <v>0</v>
      </c>
      <c r="AM576">
        <v>0</v>
      </c>
    </row>
    <row r="577" spans="1:39" x14ac:dyDescent="0.3">
      <c r="A577" t="s">
        <v>2455</v>
      </c>
      <c r="B577" t="s">
        <v>2456</v>
      </c>
      <c r="C577">
        <v>8</v>
      </c>
      <c r="D577">
        <v>8</v>
      </c>
      <c r="E577">
        <v>8</v>
      </c>
      <c r="F577">
        <v>19.899999999999999</v>
      </c>
      <c r="G577">
        <v>19.899999999999999</v>
      </c>
      <c r="H577">
        <v>19.899999999999999</v>
      </c>
      <c r="I577">
        <v>57.423999999999999</v>
      </c>
      <c r="J577">
        <v>0</v>
      </c>
      <c r="K577">
        <v>50.44</v>
      </c>
      <c r="L577">
        <v>345240000</v>
      </c>
      <c r="M577">
        <v>22</v>
      </c>
      <c r="N577">
        <v>31</v>
      </c>
      <c r="O577">
        <v>-0.449039248410951</v>
      </c>
      <c r="P577" t="s">
        <v>30</v>
      </c>
      <c r="Q577" t="s">
        <v>30</v>
      </c>
      <c r="R577">
        <v>3</v>
      </c>
      <c r="S577">
        <v>3</v>
      </c>
      <c r="T577">
        <f t="shared" si="44"/>
        <v>6</v>
      </c>
      <c r="U577">
        <f t="shared" si="45"/>
        <v>1</v>
      </c>
      <c r="V577">
        <v>0.30769230769230743</v>
      </c>
      <c r="W577">
        <f t="shared" si="46"/>
        <v>1.3076923076923075</v>
      </c>
      <c r="X577" s="9" t="s">
        <v>17104</v>
      </c>
      <c r="Y577" t="s">
        <v>693</v>
      </c>
      <c r="Z577" t="s">
        <v>2457</v>
      </c>
      <c r="AA577" t="s">
        <v>17446</v>
      </c>
      <c r="AB577">
        <v>27</v>
      </c>
      <c r="AC577" t="s">
        <v>105</v>
      </c>
      <c r="AD577" s="5" t="s">
        <v>89</v>
      </c>
      <c r="AE577" t="s">
        <v>90</v>
      </c>
      <c r="AF577" t="s">
        <v>37</v>
      </c>
      <c r="AG577" t="s">
        <v>31</v>
      </c>
      <c r="AH577" t="s">
        <v>31</v>
      </c>
      <c r="AI577" t="s">
        <v>31</v>
      </c>
      <c r="AJ577">
        <v>0</v>
      </c>
      <c r="AK577">
        <v>0</v>
      </c>
      <c r="AL577">
        <v>0</v>
      </c>
      <c r="AM577">
        <v>0</v>
      </c>
    </row>
    <row r="578" spans="1:39" x14ac:dyDescent="0.3">
      <c r="A578" t="s">
        <v>2486</v>
      </c>
      <c r="B578" t="s">
        <v>2487</v>
      </c>
      <c r="C578">
        <v>7</v>
      </c>
      <c r="D578">
        <v>7</v>
      </c>
      <c r="E578">
        <v>7</v>
      </c>
      <c r="F578">
        <v>8.3000000000000007</v>
      </c>
      <c r="G578">
        <v>8.3000000000000007</v>
      </c>
      <c r="H578">
        <v>8.3000000000000007</v>
      </c>
      <c r="I578">
        <v>117.58</v>
      </c>
      <c r="J578">
        <v>0</v>
      </c>
      <c r="K578">
        <v>15.978999999999999</v>
      </c>
      <c r="L578">
        <v>48361000</v>
      </c>
      <c r="M578">
        <v>61</v>
      </c>
      <c r="N578">
        <v>6</v>
      </c>
      <c r="O578">
        <v>-1.48670576016108</v>
      </c>
      <c r="P578" t="s">
        <v>30</v>
      </c>
      <c r="Q578" t="s">
        <v>30</v>
      </c>
      <c r="R578">
        <v>3</v>
      </c>
      <c r="S578">
        <v>3</v>
      </c>
      <c r="T578">
        <f t="shared" si="44"/>
        <v>6</v>
      </c>
      <c r="U578">
        <f t="shared" si="45"/>
        <v>1</v>
      </c>
      <c r="V578">
        <v>0.30769230769230743</v>
      </c>
      <c r="W578">
        <f t="shared" si="46"/>
        <v>1.3076923076923075</v>
      </c>
      <c r="X578" s="9" t="s">
        <v>17104</v>
      </c>
      <c r="Y578" t="s">
        <v>1791</v>
      </c>
      <c r="Z578" t="s">
        <v>2488</v>
      </c>
      <c r="AA578" t="s">
        <v>17447</v>
      </c>
      <c r="AB578">
        <v>27</v>
      </c>
      <c r="AC578" t="s">
        <v>267</v>
      </c>
      <c r="AD578" s="5" t="s">
        <v>89</v>
      </c>
      <c r="AE578" t="s">
        <v>90</v>
      </c>
      <c r="AF578" t="s">
        <v>37</v>
      </c>
      <c r="AG578" t="s">
        <v>31</v>
      </c>
      <c r="AH578" t="s">
        <v>31</v>
      </c>
      <c r="AI578" t="s">
        <v>31</v>
      </c>
      <c r="AJ578">
        <v>0</v>
      </c>
      <c r="AK578">
        <v>0</v>
      </c>
      <c r="AL578">
        <v>0</v>
      </c>
      <c r="AM578">
        <v>0</v>
      </c>
    </row>
    <row r="579" spans="1:39" x14ac:dyDescent="0.3">
      <c r="A579" t="s">
        <v>2495</v>
      </c>
      <c r="B579" t="s">
        <v>2496</v>
      </c>
      <c r="C579">
        <v>1</v>
      </c>
      <c r="D579">
        <v>1</v>
      </c>
      <c r="E579">
        <v>1</v>
      </c>
      <c r="F579">
        <v>11</v>
      </c>
      <c r="G579">
        <v>11</v>
      </c>
      <c r="H579">
        <v>11</v>
      </c>
      <c r="I579">
        <v>21.553999999999998</v>
      </c>
      <c r="J579">
        <v>4.2348999999999998E-3</v>
      </c>
      <c r="K579">
        <v>2.3227000000000002</v>
      </c>
      <c r="L579">
        <v>285870000</v>
      </c>
      <c r="M579">
        <v>8</v>
      </c>
      <c r="N579">
        <v>5</v>
      </c>
      <c r="O579">
        <v>1.0041686296462999</v>
      </c>
      <c r="P579" t="s">
        <v>30</v>
      </c>
      <c r="Q579" t="s">
        <v>30</v>
      </c>
      <c r="R579">
        <v>3</v>
      </c>
      <c r="S579">
        <v>3</v>
      </c>
      <c r="T579">
        <f t="shared" ref="T579:T642" si="49">R579+S579</f>
        <v>6</v>
      </c>
      <c r="U579">
        <f t="shared" ref="U579:U642" si="50">(T579-MIN(T:T))/(MAX(T:T)-MIN(T:T))</f>
        <v>1</v>
      </c>
      <c r="V579">
        <v>0.30769230769230743</v>
      </c>
      <c r="W579">
        <f t="shared" ref="W579:W642" si="51">U579+V579</f>
        <v>1.3076923076923075</v>
      </c>
      <c r="X579" s="9" t="s">
        <v>17104</v>
      </c>
      <c r="Y579" t="s">
        <v>227</v>
      </c>
      <c r="Z579" t="s">
        <v>2497</v>
      </c>
      <c r="AA579" t="e">
        <v>#N/A</v>
      </c>
      <c r="AB579">
        <v>35</v>
      </c>
      <c r="AC579" t="s">
        <v>81</v>
      </c>
      <c r="AD579" s="5" t="s">
        <v>89</v>
      </c>
      <c r="AE579" t="s">
        <v>90</v>
      </c>
      <c r="AF579" t="s">
        <v>37</v>
      </c>
      <c r="AG579" t="s">
        <v>31</v>
      </c>
      <c r="AH579" t="s">
        <v>31</v>
      </c>
      <c r="AI579" t="s">
        <v>31</v>
      </c>
      <c r="AJ579">
        <v>0</v>
      </c>
      <c r="AK579">
        <v>0</v>
      </c>
      <c r="AL579">
        <v>0</v>
      </c>
      <c r="AM579">
        <v>0</v>
      </c>
    </row>
    <row r="580" spans="1:39" x14ac:dyDescent="0.3">
      <c r="A580" t="s">
        <v>2518</v>
      </c>
      <c r="B580" t="s">
        <v>2519</v>
      </c>
      <c r="C580">
        <v>2</v>
      </c>
      <c r="D580">
        <v>2</v>
      </c>
      <c r="E580">
        <v>2</v>
      </c>
      <c r="F580">
        <v>3.4</v>
      </c>
      <c r="G580">
        <v>3.4</v>
      </c>
      <c r="H580">
        <v>3.4</v>
      </c>
      <c r="I580">
        <v>65.441999999999993</v>
      </c>
      <c r="J580">
        <v>1.8913999999999999E-3</v>
      </c>
      <c r="K580">
        <v>2.7025000000000001</v>
      </c>
      <c r="L580">
        <v>18970000</v>
      </c>
      <c r="M580">
        <v>20</v>
      </c>
      <c r="N580">
        <v>4</v>
      </c>
      <c r="O580">
        <v>-9.5862193033099202E-2</v>
      </c>
      <c r="P580" t="s">
        <v>30</v>
      </c>
      <c r="Q580" t="s">
        <v>30</v>
      </c>
      <c r="R580">
        <v>3</v>
      </c>
      <c r="S580">
        <v>3</v>
      </c>
      <c r="T580">
        <f t="shared" si="49"/>
        <v>6</v>
      </c>
      <c r="U580">
        <f t="shared" si="50"/>
        <v>1</v>
      </c>
      <c r="V580">
        <v>0.30769230769230743</v>
      </c>
      <c r="W580">
        <f t="shared" si="51"/>
        <v>1.3076923076923075</v>
      </c>
      <c r="X580" s="9" t="s">
        <v>17104</v>
      </c>
      <c r="Y580" t="s">
        <v>2520</v>
      </c>
      <c r="Z580" t="s">
        <v>2521</v>
      </c>
      <c r="AA580" t="s">
        <v>17448</v>
      </c>
      <c r="AB580">
        <v>27</v>
      </c>
      <c r="AC580" t="s">
        <v>105</v>
      </c>
      <c r="AD580" s="5" t="s">
        <v>89</v>
      </c>
      <c r="AE580" t="s">
        <v>90</v>
      </c>
      <c r="AF580" t="s">
        <v>37</v>
      </c>
      <c r="AG580" t="s">
        <v>31</v>
      </c>
      <c r="AH580" t="s">
        <v>31</v>
      </c>
      <c r="AI580" t="s">
        <v>31</v>
      </c>
      <c r="AJ580">
        <v>0</v>
      </c>
      <c r="AK580">
        <v>0</v>
      </c>
      <c r="AL580">
        <v>0</v>
      </c>
      <c r="AM580">
        <v>0</v>
      </c>
    </row>
    <row r="581" spans="1:39" x14ac:dyDescent="0.3">
      <c r="A581" t="s">
        <v>2522</v>
      </c>
      <c r="B581" t="s">
        <v>2523</v>
      </c>
      <c r="C581">
        <v>3</v>
      </c>
      <c r="D581">
        <v>3</v>
      </c>
      <c r="E581">
        <v>3</v>
      </c>
      <c r="F581">
        <v>2.5</v>
      </c>
      <c r="G581">
        <v>2.5</v>
      </c>
      <c r="H581">
        <v>2.5</v>
      </c>
      <c r="I581">
        <v>168.92</v>
      </c>
      <c r="J581">
        <v>0</v>
      </c>
      <c r="K581">
        <v>6.9645000000000001</v>
      </c>
      <c r="L581">
        <v>10430000</v>
      </c>
      <c r="M581">
        <v>77</v>
      </c>
      <c r="N581">
        <v>7</v>
      </c>
      <c r="O581">
        <v>-1.1600679010152799</v>
      </c>
      <c r="P581" t="s">
        <v>30</v>
      </c>
      <c r="Q581" t="s">
        <v>30</v>
      </c>
      <c r="R581">
        <v>3</v>
      </c>
      <c r="S581">
        <v>3</v>
      </c>
      <c r="T581">
        <f t="shared" si="49"/>
        <v>6</v>
      </c>
      <c r="U581">
        <f t="shared" si="50"/>
        <v>1</v>
      </c>
      <c r="V581">
        <v>0.30769230769230743</v>
      </c>
      <c r="W581">
        <f t="shared" si="51"/>
        <v>1.3076923076923075</v>
      </c>
      <c r="X581" s="9" t="s">
        <v>17104</v>
      </c>
      <c r="Y581" t="s">
        <v>227</v>
      </c>
      <c r="Z581" t="s">
        <v>2525</v>
      </c>
      <c r="AA581" t="s">
        <v>17449</v>
      </c>
      <c r="AB581">
        <v>35</v>
      </c>
      <c r="AC581" t="s">
        <v>81</v>
      </c>
      <c r="AD581" s="5" t="s">
        <v>173</v>
      </c>
      <c r="AE581" t="s">
        <v>174</v>
      </c>
      <c r="AF581" t="s">
        <v>37</v>
      </c>
      <c r="AG581" t="s">
        <v>31</v>
      </c>
      <c r="AH581" t="s">
        <v>17069</v>
      </c>
      <c r="AI581" t="s">
        <v>2524</v>
      </c>
      <c r="AJ581">
        <v>0</v>
      </c>
      <c r="AK581">
        <v>0</v>
      </c>
      <c r="AL581">
        <v>0</v>
      </c>
      <c r="AM581">
        <v>0</v>
      </c>
    </row>
    <row r="582" spans="1:39" x14ac:dyDescent="0.3">
      <c r="A582" t="s">
        <v>2572</v>
      </c>
      <c r="B582" t="s">
        <v>2573</v>
      </c>
      <c r="C582">
        <v>1</v>
      </c>
      <c r="D582">
        <v>1</v>
      </c>
      <c r="E582">
        <v>1</v>
      </c>
      <c r="F582">
        <v>1.2</v>
      </c>
      <c r="G582">
        <v>1.2</v>
      </c>
      <c r="H582">
        <v>1.2</v>
      </c>
      <c r="I582">
        <v>99.813000000000002</v>
      </c>
      <c r="J582">
        <v>1.9550000000000001E-4</v>
      </c>
      <c r="K582">
        <v>3.2025999999999999</v>
      </c>
      <c r="L582">
        <v>57579000</v>
      </c>
      <c r="M582">
        <v>43</v>
      </c>
      <c r="N582">
        <v>4</v>
      </c>
      <c r="O582">
        <v>-1.1474225918451899</v>
      </c>
      <c r="P582" t="s">
        <v>30</v>
      </c>
      <c r="Q582" t="s">
        <v>30</v>
      </c>
      <c r="R582">
        <v>3</v>
      </c>
      <c r="S582">
        <v>3</v>
      </c>
      <c r="T582">
        <f t="shared" si="49"/>
        <v>6</v>
      </c>
      <c r="U582">
        <f t="shared" si="50"/>
        <v>1</v>
      </c>
      <c r="V582">
        <v>0.30769230769230743</v>
      </c>
      <c r="W582">
        <f t="shared" si="51"/>
        <v>1.3076923076923075</v>
      </c>
      <c r="X582" s="9" t="s">
        <v>17104</v>
      </c>
      <c r="Y582" t="s">
        <v>227</v>
      </c>
      <c r="Z582" t="s">
        <v>2574</v>
      </c>
      <c r="AA582" t="s">
        <v>17450</v>
      </c>
      <c r="AB582">
        <v>35</v>
      </c>
      <c r="AC582" t="s">
        <v>81</v>
      </c>
      <c r="AD582" s="5" t="s">
        <v>111</v>
      </c>
      <c r="AE582" t="s">
        <v>112</v>
      </c>
      <c r="AF582" t="s">
        <v>37</v>
      </c>
      <c r="AG582" t="s">
        <v>31</v>
      </c>
      <c r="AH582" t="s">
        <v>31</v>
      </c>
      <c r="AI582" t="s">
        <v>31</v>
      </c>
      <c r="AJ582">
        <v>0</v>
      </c>
      <c r="AK582">
        <v>0</v>
      </c>
      <c r="AL582">
        <v>0</v>
      </c>
      <c r="AM582">
        <v>0</v>
      </c>
    </row>
    <row r="583" spans="1:39" x14ac:dyDescent="0.3">
      <c r="A583" t="s">
        <v>2739</v>
      </c>
      <c r="B583" t="s">
        <v>2740</v>
      </c>
      <c r="C583">
        <v>3</v>
      </c>
      <c r="D583">
        <v>3</v>
      </c>
      <c r="E583">
        <v>3</v>
      </c>
      <c r="F583">
        <v>28.8</v>
      </c>
      <c r="G583">
        <v>28.8</v>
      </c>
      <c r="H583">
        <v>28.8</v>
      </c>
      <c r="I583">
        <v>21.847000000000001</v>
      </c>
      <c r="J583">
        <v>0</v>
      </c>
      <c r="K583">
        <v>86.531999999999996</v>
      </c>
      <c r="L583">
        <v>154840000</v>
      </c>
      <c r="M583">
        <v>3</v>
      </c>
      <c r="N583">
        <v>7</v>
      </c>
      <c r="O583">
        <v>0.84792114794254303</v>
      </c>
      <c r="P583" t="s">
        <v>30</v>
      </c>
      <c r="Q583" t="s">
        <v>30</v>
      </c>
      <c r="R583">
        <v>3</v>
      </c>
      <c r="S583">
        <v>3</v>
      </c>
      <c r="T583">
        <f t="shared" si="49"/>
        <v>6</v>
      </c>
      <c r="U583">
        <f t="shared" si="50"/>
        <v>1</v>
      </c>
      <c r="V583">
        <v>0.30769230769230743</v>
      </c>
      <c r="W583">
        <f t="shared" si="51"/>
        <v>1.3076923076923075</v>
      </c>
      <c r="X583" s="9" t="s">
        <v>17104</v>
      </c>
      <c r="Y583" t="s">
        <v>227</v>
      </c>
      <c r="Z583" t="s">
        <v>2741</v>
      </c>
      <c r="AA583" t="e">
        <v>#N/A</v>
      </c>
      <c r="AB583">
        <v>35</v>
      </c>
      <c r="AC583" t="s">
        <v>81</v>
      </c>
      <c r="AD583" s="5" t="s">
        <v>89</v>
      </c>
      <c r="AE583" t="s">
        <v>90</v>
      </c>
      <c r="AF583" t="s">
        <v>37</v>
      </c>
      <c r="AG583" t="s">
        <v>31</v>
      </c>
      <c r="AH583" t="s">
        <v>31</v>
      </c>
      <c r="AI583" t="s">
        <v>31</v>
      </c>
      <c r="AJ583">
        <v>0</v>
      </c>
      <c r="AK583">
        <v>0</v>
      </c>
      <c r="AL583">
        <v>0</v>
      </c>
      <c r="AM583">
        <v>0</v>
      </c>
    </row>
    <row r="584" spans="1:39" x14ac:dyDescent="0.3">
      <c r="A584" t="s">
        <v>2914</v>
      </c>
      <c r="B584" t="s">
        <v>2915</v>
      </c>
      <c r="C584">
        <v>4</v>
      </c>
      <c r="D584">
        <v>4</v>
      </c>
      <c r="E584">
        <v>4</v>
      </c>
      <c r="F584">
        <v>8.5</v>
      </c>
      <c r="G584">
        <v>8.5</v>
      </c>
      <c r="H584">
        <v>8.5</v>
      </c>
      <c r="I584">
        <v>76.847999999999999</v>
      </c>
      <c r="J584">
        <v>0</v>
      </c>
      <c r="K584">
        <v>11.087</v>
      </c>
      <c r="L584">
        <v>76581000</v>
      </c>
      <c r="M584">
        <v>33</v>
      </c>
      <c r="N584">
        <v>9</v>
      </c>
      <c r="O584">
        <v>-0.90522817108366205</v>
      </c>
      <c r="P584" t="s">
        <v>30</v>
      </c>
      <c r="Q584" t="s">
        <v>30</v>
      </c>
      <c r="R584">
        <v>3</v>
      </c>
      <c r="S584">
        <v>3</v>
      </c>
      <c r="T584">
        <f t="shared" si="49"/>
        <v>6</v>
      </c>
      <c r="U584">
        <f t="shared" si="50"/>
        <v>1</v>
      </c>
      <c r="V584">
        <v>0.30769230769230743</v>
      </c>
      <c r="W584">
        <f t="shared" si="51"/>
        <v>1.3076923076923075</v>
      </c>
      <c r="X584" s="9" t="s">
        <v>17104</v>
      </c>
      <c r="Y584" t="s">
        <v>161</v>
      </c>
      <c r="Z584" t="s">
        <v>2916</v>
      </c>
      <c r="AA584" t="s">
        <v>17451</v>
      </c>
      <c r="AB584">
        <v>30</v>
      </c>
      <c r="AC584">
        <v>30.5</v>
      </c>
      <c r="AD584" s="5" t="s">
        <v>35</v>
      </c>
      <c r="AE584" t="s">
        <v>36</v>
      </c>
      <c r="AF584" t="s">
        <v>37</v>
      </c>
      <c r="AG584" t="s">
        <v>31</v>
      </c>
      <c r="AH584" t="s">
        <v>31</v>
      </c>
      <c r="AI584" t="s">
        <v>31</v>
      </c>
      <c r="AJ584">
        <v>0</v>
      </c>
      <c r="AK584">
        <v>0</v>
      </c>
      <c r="AL584">
        <v>0</v>
      </c>
      <c r="AM584">
        <v>0</v>
      </c>
    </row>
    <row r="585" spans="1:39" x14ac:dyDescent="0.3">
      <c r="A585" t="s">
        <v>3034</v>
      </c>
      <c r="B585" t="s">
        <v>3035</v>
      </c>
      <c r="C585">
        <v>2</v>
      </c>
      <c r="D585">
        <v>2</v>
      </c>
      <c r="E585">
        <v>2</v>
      </c>
      <c r="F585">
        <v>11.3</v>
      </c>
      <c r="G585">
        <v>11.3</v>
      </c>
      <c r="H585">
        <v>11.3</v>
      </c>
      <c r="I585">
        <v>43.192999999999998</v>
      </c>
      <c r="J585">
        <v>0</v>
      </c>
      <c r="K585">
        <v>9.6326999999999998</v>
      </c>
      <c r="L585">
        <v>77012000</v>
      </c>
      <c r="M585">
        <v>16</v>
      </c>
      <c r="N585">
        <v>4</v>
      </c>
      <c r="O585">
        <v>-0.458867728710175</v>
      </c>
      <c r="P585" t="s">
        <v>30</v>
      </c>
      <c r="Q585" t="s">
        <v>30</v>
      </c>
      <c r="R585">
        <v>3</v>
      </c>
      <c r="S585">
        <v>3</v>
      </c>
      <c r="T585">
        <f t="shared" si="49"/>
        <v>6</v>
      </c>
      <c r="U585">
        <f t="shared" si="50"/>
        <v>1</v>
      </c>
      <c r="V585">
        <v>0.30769230769230743</v>
      </c>
      <c r="W585">
        <f t="shared" si="51"/>
        <v>1.3076923076923075</v>
      </c>
      <c r="X585" s="9" t="s">
        <v>17104</v>
      </c>
      <c r="Y585" t="s">
        <v>98</v>
      </c>
      <c r="Z585" t="s">
        <v>3036</v>
      </c>
      <c r="AA585" t="s">
        <v>17452</v>
      </c>
      <c r="AB585">
        <v>28</v>
      </c>
      <c r="AC585" t="s">
        <v>100</v>
      </c>
      <c r="AD585" s="5" t="s">
        <v>89</v>
      </c>
      <c r="AE585" t="s">
        <v>90</v>
      </c>
      <c r="AF585" t="s">
        <v>37</v>
      </c>
      <c r="AG585" t="s">
        <v>31</v>
      </c>
      <c r="AH585" t="s">
        <v>31</v>
      </c>
      <c r="AI585" t="s">
        <v>31</v>
      </c>
      <c r="AJ585">
        <v>0</v>
      </c>
      <c r="AK585">
        <v>0</v>
      </c>
      <c r="AL585">
        <v>0</v>
      </c>
      <c r="AM585">
        <v>0</v>
      </c>
    </row>
    <row r="586" spans="1:39" x14ac:dyDescent="0.3">
      <c r="A586" t="s">
        <v>3062</v>
      </c>
      <c r="B586" t="s">
        <v>3063</v>
      </c>
      <c r="C586">
        <v>2</v>
      </c>
      <c r="D586">
        <v>2</v>
      </c>
      <c r="E586">
        <v>2</v>
      </c>
      <c r="F586">
        <v>6.3</v>
      </c>
      <c r="G586">
        <v>6.3</v>
      </c>
      <c r="H586">
        <v>6.3</v>
      </c>
      <c r="I586">
        <v>36.35</v>
      </c>
      <c r="J586">
        <v>0</v>
      </c>
      <c r="K586">
        <v>4.5025000000000004</v>
      </c>
      <c r="L586">
        <v>77906000</v>
      </c>
      <c r="M586">
        <v>19</v>
      </c>
      <c r="N586">
        <v>7</v>
      </c>
      <c r="O586">
        <v>-0.52895577458871701</v>
      </c>
      <c r="P586" t="s">
        <v>30</v>
      </c>
      <c r="Q586" t="s">
        <v>30</v>
      </c>
      <c r="R586">
        <v>3</v>
      </c>
      <c r="S586">
        <v>3</v>
      </c>
      <c r="T586">
        <f t="shared" si="49"/>
        <v>6</v>
      </c>
      <c r="U586">
        <f t="shared" si="50"/>
        <v>1</v>
      </c>
      <c r="V586">
        <v>0.30769230769230743</v>
      </c>
      <c r="W586">
        <f t="shared" si="51"/>
        <v>1.3076923076923075</v>
      </c>
      <c r="X586" s="9" t="s">
        <v>17104</v>
      </c>
      <c r="Y586" t="s">
        <v>3064</v>
      </c>
      <c r="Z586" t="s">
        <v>3065</v>
      </c>
      <c r="AA586" t="s">
        <v>17453</v>
      </c>
      <c r="AB586">
        <v>29</v>
      </c>
      <c r="AC586" t="s">
        <v>409</v>
      </c>
      <c r="AD586" s="5" t="s">
        <v>89</v>
      </c>
      <c r="AE586" t="s">
        <v>90</v>
      </c>
      <c r="AF586" t="s">
        <v>37</v>
      </c>
      <c r="AG586" t="s">
        <v>31</v>
      </c>
      <c r="AH586" t="s">
        <v>31</v>
      </c>
      <c r="AI586" t="s">
        <v>31</v>
      </c>
      <c r="AJ586">
        <v>0</v>
      </c>
      <c r="AK586">
        <v>0</v>
      </c>
      <c r="AL586">
        <v>0</v>
      </c>
      <c r="AM586">
        <v>0</v>
      </c>
    </row>
    <row r="587" spans="1:39" x14ac:dyDescent="0.3">
      <c r="A587" t="s">
        <v>3073</v>
      </c>
      <c r="B587" t="s">
        <v>3074</v>
      </c>
      <c r="C587">
        <v>2</v>
      </c>
      <c r="D587">
        <v>2</v>
      </c>
      <c r="E587">
        <v>2</v>
      </c>
      <c r="F587">
        <v>2.9</v>
      </c>
      <c r="G587">
        <v>2.9</v>
      </c>
      <c r="H587">
        <v>2.9</v>
      </c>
      <c r="I587">
        <v>75.445999999999998</v>
      </c>
      <c r="J587">
        <v>2.061E-4</v>
      </c>
      <c r="K587">
        <v>4.0984999999999996</v>
      </c>
      <c r="L587">
        <v>43265000</v>
      </c>
      <c r="M587">
        <v>39</v>
      </c>
      <c r="N587">
        <v>3</v>
      </c>
      <c r="O587">
        <v>-1.1503718793392199</v>
      </c>
      <c r="P587" t="s">
        <v>30</v>
      </c>
      <c r="Q587" t="s">
        <v>30</v>
      </c>
      <c r="R587">
        <v>3</v>
      </c>
      <c r="S587">
        <v>3</v>
      </c>
      <c r="T587">
        <f t="shared" si="49"/>
        <v>6</v>
      </c>
      <c r="U587">
        <f t="shared" si="50"/>
        <v>1</v>
      </c>
      <c r="V587">
        <v>0.30769230769230743</v>
      </c>
      <c r="W587">
        <f t="shared" si="51"/>
        <v>1.3076923076923075</v>
      </c>
      <c r="X587" s="9" t="s">
        <v>17104</v>
      </c>
      <c r="Y587" t="s">
        <v>3075</v>
      </c>
      <c r="Z587" t="s">
        <v>3076</v>
      </c>
      <c r="AA587" t="s">
        <v>17343</v>
      </c>
      <c r="AB587">
        <v>30</v>
      </c>
      <c r="AC587" t="s">
        <v>3077</v>
      </c>
      <c r="AD587" s="5" t="s">
        <v>89</v>
      </c>
      <c r="AE587" t="s">
        <v>90</v>
      </c>
      <c r="AF587" t="s">
        <v>37</v>
      </c>
      <c r="AG587" t="s">
        <v>31</v>
      </c>
      <c r="AH587" t="s">
        <v>31</v>
      </c>
      <c r="AI587" t="s">
        <v>31</v>
      </c>
      <c r="AJ587">
        <v>0</v>
      </c>
      <c r="AK587">
        <v>0</v>
      </c>
      <c r="AL587">
        <v>0</v>
      </c>
      <c r="AM587">
        <v>0</v>
      </c>
    </row>
    <row r="588" spans="1:39" x14ac:dyDescent="0.3">
      <c r="A588" t="s">
        <v>3224</v>
      </c>
      <c r="B588" t="s">
        <v>3225</v>
      </c>
      <c r="C588">
        <v>4</v>
      </c>
      <c r="D588">
        <v>4</v>
      </c>
      <c r="E588">
        <v>4</v>
      </c>
      <c r="F588">
        <v>2.9</v>
      </c>
      <c r="G588">
        <v>2.9</v>
      </c>
      <c r="H588">
        <v>2.9</v>
      </c>
      <c r="I588">
        <v>192.57</v>
      </c>
      <c r="J588">
        <v>0</v>
      </c>
      <c r="K588">
        <v>5.6718999999999999</v>
      </c>
      <c r="L588">
        <v>1142200000</v>
      </c>
      <c r="M588">
        <v>76</v>
      </c>
      <c r="N588">
        <v>11</v>
      </c>
      <c r="O588">
        <v>-0.240806901024189</v>
      </c>
      <c r="P588" t="s">
        <v>30</v>
      </c>
      <c r="Q588" t="s">
        <v>30</v>
      </c>
      <c r="R588">
        <v>3</v>
      </c>
      <c r="S588">
        <v>3</v>
      </c>
      <c r="T588">
        <f t="shared" si="49"/>
        <v>6</v>
      </c>
      <c r="U588">
        <f t="shared" si="50"/>
        <v>1</v>
      </c>
      <c r="V588">
        <v>0.30769230769230743</v>
      </c>
      <c r="W588">
        <f t="shared" si="51"/>
        <v>1.3076923076923075</v>
      </c>
      <c r="X588" s="9" t="s">
        <v>17104</v>
      </c>
      <c r="Y588" t="s">
        <v>188</v>
      </c>
      <c r="Z588" t="s">
        <v>3226</v>
      </c>
      <c r="AA588" t="e">
        <v>#N/A</v>
      </c>
      <c r="AB588">
        <v>33</v>
      </c>
      <c r="AC588" t="s">
        <v>190</v>
      </c>
      <c r="AD588" s="5" t="s">
        <v>89</v>
      </c>
      <c r="AE588" t="s">
        <v>90</v>
      </c>
      <c r="AF588" t="s">
        <v>37</v>
      </c>
      <c r="AG588" t="s">
        <v>31</v>
      </c>
      <c r="AH588" t="s">
        <v>17071</v>
      </c>
      <c r="AI588" t="s">
        <v>17065</v>
      </c>
      <c r="AJ588">
        <v>0</v>
      </c>
      <c r="AK588">
        <v>0</v>
      </c>
      <c r="AL588" s="22">
        <v>1</v>
      </c>
      <c r="AM588">
        <v>0</v>
      </c>
    </row>
    <row r="589" spans="1:39" x14ac:dyDescent="0.3">
      <c r="A589" t="s">
        <v>3302</v>
      </c>
      <c r="B589" t="s">
        <v>3303</v>
      </c>
      <c r="C589">
        <v>5</v>
      </c>
      <c r="D589">
        <v>5</v>
      </c>
      <c r="E589">
        <v>5</v>
      </c>
      <c r="F589">
        <v>8.6</v>
      </c>
      <c r="G589">
        <v>8.6</v>
      </c>
      <c r="H589">
        <v>8.6</v>
      </c>
      <c r="I589">
        <v>60.747999999999998</v>
      </c>
      <c r="J589">
        <v>0</v>
      </c>
      <c r="K589">
        <v>10.529</v>
      </c>
      <c r="L589">
        <v>64839000</v>
      </c>
      <c r="M589">
        <v>24</v>
      </c>
      <c r="N589">
        <v>8</v>
      </c>
      <c r="O589">
        <v>-0.63794216087886302</v>
      </c>
      <c r="P589" t="s">
        <v>30</v>
      </c>
      <c r="Q589" t="s">
        <v>30</v>
      </c>
      <c r="R589">
        <v>3</v>
      </c>
      <c r="S589">
        <v>3</v>
      </c>
      <c r="T589">
        <f t="shared" si="49"/>
        <v>6</v>
      </c>
      <c r="U589">
        <f t="shared" si="50"/>
        <v>1</v>
      </c>
      <c r="V589">
        <v>0.30769230769230743</v>
      </c>
      <c r="W589">
        <f t="shared" si="51"/>
        <v>1.3076923076923075</v>
      </c>
      <c r="X589" s="9" t="s">
        <v>17104</v>
      </c>
      <c r="Y589" t="s">
        <v>227</v>
      </c>
      <c r="Z589" t="s">
        <v>3304</v>
      </c>
      <c r="AA589" t="e">
        <v>#N/A</v>
      </c>
      <c r="AB589">
        <v>35</v>
      </c>
      <c r="AC589" t="s">
        <v>81</v>
      </c>
      <c r="AD589" s="5" t="s">
        <v>89</v>
      </c>
      <c r="AE589" t="s">
        <v>90</v>
      </c>
      <c r="AF589" t="s">
        <v>37</v>
      </c>
      <c r="AG589" t="s">
        <v>31</v>
      </c>
      <c r="AH589" t="s">
        <v>31</v>
      </c>
      <c r="AI589" t="s">
        <v>31</v>
      </c>
      <c r="AJ589">
        <v>0</v>
      </c>
      <c r="AK589">
        <v>0</v>
      </c>
      <c r="AL589">
        <v>0</v>
      </c>
      <c r="AM589">
        <v>0</v>
      </c>
    </row>
    <row r="590" spans="1:39" x14ac:dyDescent="0.3">
      <c r="A590" t="s">
        <v>3337</v>
      </c>
      <c r="B590" t="s">
        <v>3338</v>
      </c>
      <c r="C590">
        <v>3</v>
      </c>
      <c r="D590">
        <v>3</v>
      </c>
      <c r="E590">
        <v>3</v>
      </c>
      <c r="F590">
        <v>13.3</v>
      </c>
      <c r="G590">
        <v>13.3</v>
      </c>
      <c r="H590">
        <v>13.3</v>
      </c>
      <c r="I590">
        <v>37.573</v>
      </c>
      <c r="J590">
        <v>0</v>
      </c>
      <c r="K590">
        <v>10.481</v>
      </c>
      <c r="L590">
        <v>54955000</v>
      </c>
      <c r="M590">
        <v>18</v>
      </c>
      <c r="N590">
        <v>9</v>
      </c>
      <c r="O590">
        <v>-0.33887739479541801</v>
      </c>
      <c r="P590" t="s">
        <v>30</v>
      </c>
      <c r="Q590" t="s">
        <v>30</v>
      </c>
      <c r="R590">
        <v>3</v>
      </c>
      <c r="S590">
        <v>3</v>
      </c>
      <c r="T590">
        <f t="shared" si="49"/>
        <v>6</v>
      </c>
      <c r="U590">
        <f t="shared" si="50"/>
        <v>1</v>
      </c>
      <c r="V590">
        <v>0.30769230769230743</v>
      </c>
      <c r="W590">
        <f t="shared" si="51"/>
        <v>1.3076923076923075</v>
      </c>
      <c r="X590" s="9" t="s">
        <v>17104</v>
      </c>
      <c r="Y590" t="s">
        <v>365</v>
      </c>
      <c r="Z590" t="s">
        <v>3339</v>
      </c>
      <c r="AA590" t="e">
        <v>#N/A</v>
      </c>
      <c r="AB590">
        <v>35</v>
      </c>
      <c r="AC590" t="s">
        <v>81</v>
      </c>
      <c r="AD590" s="5" t="s">
        <v>89</v>
      </c>
      <c r="AE590" t="s">
        <v>90</v>
      </c>
      <c r="AF590" t="s">
        <v>37</v>
      </c>
      <c r="AG590" t="s">
        <v>31</v>
      </c>
      <c r="AH590" t="s">
        <v>31</v>
      </c>
      <c r="AI590" t="s">
        <v>31</v>
      </c>
      <c r="AJ590">
        <v>0</v>
      </c>
      <c r="AK590">
        <v>0</v>
      </c>
      <c r="AL590">
        <v>0</v>
      </c>
      <c r="AM590">
        <v>0</v>
      </c>
    </row>
    <row r="591" spans="1:39" x14ac:dyDescent="0.3">
      <c r="A591" t="s">
        <v>3349</v>
      </c>
      <c r="B591" t="s">
        <v>3350</v>
      </c>
      <c r="C591">
        <v>3</v>
      </c>
      <c r="D591">
        <v>2</v>
      </c>
      <c r="E591">
        <v>2</v>
      </c>
      <c r="F591">
        <v>2.7</v>
      </c>
      <c r="G591">
        <v>1.9</v>
      </c>
      <c r="H591">
        <v>1.9</v>
      </c>
      <c r="I591">
        <v>131.36000000000001</v>
      </c>
      <c r="J591">
        <v>5.8071999999999996E-4</v>
      </c>
      <c r="K591">
        <v>3.0899000000000001</v>
      </c>
      <c r="L591">
        <v>431190000</v>
      </c>
      <c r="M591">
        <v>68</v>
      </c>
      <c r="N591">
        <v>6</v>
      </c>
      <c r="O591">
        <v>-0.17673666340609401</v>
      </c>
      <c r="P591" t="s">
        <v>30</v>
      </c>
      <c r="Q591" t="s">
        <v>30</v>
      </c>
      <c r="R591">
        <v>3</v>
      </c>
      <c r="S591">
        <v>3</v>
      </c>
      <c r="T591">
        <f t="shared" si="49"/>
        <v>6</v>
      </c>
      <c r="U591">
        <f t="shared" si="50"/>
        <v>1</v>
      </c>
      <c r="V591">
        <v>0.30769230769230743</v>
      </c>
      <c r="W591">
        <f t="shared" si="51"/>
        <v>1.3076923076923075</v>
      </c>
      <c r="X591" s="9" t="s">
        <v>17104</v>
      </c>
      <c r="Y591" t="s">
        <v>171</v>
      </c>
      <c r="Z591" t="s">
        <v>3351</v>
      </c>
      <c r="AA591" t="s">
        <v>17454</v>
      </c>
      <c r="AB591">
        <v>27</v>
      </c>
      <c r="AC591" t="s">
        <v>105</v>
      </c>
      <c r="AD591" s="5" t="s">
        <v>89</v>
      </c>
      <c r="AE591" t="s">
        <v>90</v>
      </c>
      <c r="AF591" t="s">
        <v>37</v>
      </c>
      <c r="AG591" t="s">
        <v>31</v>
      </c>
      <c r="AH591" t="s">
        <v>31</v>
      </c>
      <c r="AI591" t="s">
        <v>31</v>
      </c>
      <c r="AJ591">
        <v>0</v>
      </c>
      <c r="AK591">
        <v>0</v>
      </c>
      <c r="AL591">
        <v>0</v>
      </c>
      <c r="AM591">
        <v>0</v>
      </c>
    </row>
    <row r="592" spans="1:39" x14ac:dyDescent="0.3">
      <c r="A592" t="s">
        <v>3364</v>
      </c>
      <c r="B592" t="s">
        <v>3365</v>
      </c>
      <c r="C592">
        <v>2</v>
      </c>
      <c r="D592">
        <v>2</v>
      </c>
      <c r="E592">
        <v>2</v>
      </c>
      <c r="F592">
        <v>5.6</v>
      </c>
      <c r="G592">
        <v>5.6</v>
      </c>
      <c r="H592">
        <v>5.6</v>
      </c>
      <c r="I592">
        <v>52.643999999999998</v>
      </c>
      <c r="J592">
        <v>2.0652999999999999E-4</v>
      </c>
      <c r="K592">
        <v>4.117</v>
      </c>
      <c r="L592">
        <v>29678000</v>
      </c>
      <c r="M592">
        <v>22</v>
      </c>
      <c r="N592">
        <v>4</v>
      </c>
      <c r="O592">
        <v>-0.87018779516220102</v>
      </c>
      <c r="P592" t="s">
        <v>30</v>
      </c>
      <c r="Q592" t="s">
        <v>30</v>
      </c>
      <c r="R592">
        <v>3</v>
      </c>
      <c r="S592">
        <v>3</v>
      </c>
      <c r="T592">
        <f t="shared" si="49"/>
        <v>6</v>
      </c>
      <c r="U592">
        <f t="shared" si="50"/>
        <v>1</v>
      </c>
      <c r="V592">
        <v>0.30769230769230743</v>
      </c>
      <c r="W592">
        <f t="shared" si="51"/>
        <v>1.3076923076923075</v>
      </c>
      <c r="X592" s="9" t="s">
        <v>17104</v>
      </c>
      <c r="Y592" t="s">
        <v>330</v>
      </c>
      <c r="Z592" t="s">
        <v>3366</v>
      </c>
      <c r="AA592" t="s">
        <v>17455</v>
      </c>
      <c r="AB592">
        <v>27</v>
      </c>
      <c r="AC592" t="s">
        <v>267</v>
      </c>
      <c r="AD592" s="5" t="s">
        <v>89</v>
      </c>
      <c r="AE592" t="s">
        <v>90</v>
      </c>
      <c r="AF592" t="s">
        <v>37</v>
      </c>
      <c r="AG592" t="s">
        <v>31</v>
      </c>
      <c r="AH592" t="s">
        <v>31</v>
      </c>
      <c r="AI592" t="s">
        <v>31</v>
      </c>
      <c r="AJ592">
        <v>0</v>
      </c>
      <c r="AK592">
        <v>0</v>
      </c>
      <c r="AL592">
        <v>0</v>
      </c>
      <c r="AM592">
        <v>0</v>
      </c>
    </row>
    <row r="593" spans="1:39" x14ac:dyDescent="0.3">
      <c r="A593" t="s">
        <v>3375</v>
      </c>
      <c r="B593" t="s">
        <v>3376</v>
      </c>
      <c r="C593">
        <v>2</v>
      </c>
      <c r="D593">
        <v>2</v>
      </c>
      <c r="E593">
        <v>2</v>
      </c>
      <c r="F593">
        <v>7.8</v>
      </c>
      <c r="G593">
        <v>7.8</v>
      </c>
      <c r="H593">
        <v>7.8</v>
      </c>
      <c r="I593">
        <v>29.071000000000002</v>
      </c>
      <c r="J593">
        <v>0</v>
      </c>
      <c r="K593">
        <v>19.398</v>
      </c>
      <c r="L593">
        <v>50927000</v>
      </c>
      <c r="M593">
        <v>5</v>
      </c>
      <c r="N593">
        <v>6</v>
      </c>
      <c r="O593">
        <v>0.39416388624037302</v>
      </c>
      <c r="P593" t="s">
        <v>30</v>
      </c>
      <c r="Q593" t="s">
        <v>30</v>
      </c>
      <c r="R593">
        <v>3</v>
      </c>
      <c r="S593">
        <v>3</v>
      </c>
      <c r="T593">
        <f t="shared" si="49"/>
        <v>6</v>
      </c>
      <c r="U593">
        <f t="shared" si="50"/>
        <v>1</v>
      </c>
      <c r="V593">
        <v>0.30769230769230743</v>
      </c>
      <c r="W593">
        <f t="shared" si="51"/>
        <v>1.3076923076923075</v>
      </c>
      <c r="X593" s="9" t="s">
        <v>17104</v>
      </c>
      <c r="Y593" t="s">
        <v>227</v>
      </c>
      <c r="Z593" t="s">
        <v>3377</v>
      </c>
      <c r="AA593" t="e">
        <v>#N/A</v>
      </c>
      <c r="AB593">
        <v>35</v>
      </c>
      <c r="AC593" t="s">
        <v>81</v>
      </c>
      <c r="AD593" s="5" t="s">
        <v>89</v>
      </c>
      <c r="AE593" t="s">
        <v>90</v>
      </c>
      <c r="AF593" t="s">
        <v>37</v>
      </c>
      <c r="AG593" t="s">
        <v>31</v>
      </c>
      <c r="AH593" t="s">
        <v>31</v>
      </c>
      <c r="AI593" t="s">
        <v>31</v>
      </c>
      <c r="AJ593">
        <v>0</v>
      </c>
      <c r="AK593">
        <v>0</v>
      </c>
      <c r="AL593">
        <v>0</v>
      </c>
      <c r="AM593">
        <v>0</v>
      </c>
    </row>
    <row r="594" spans="1:39" x14ac:dyDescent="0.3">
      <c r="A594" t="s">
        <v>3378</v>
      </c>
      <c r="B594" t="s">
        <v>3379</v>
      </c>
      <c r="C594">
        <v>7</v>
      </c>
      <c r="D594">
        <v>7</v>
      </c>
      <c r="E594">
        <v>7</v>
      </c>
      <c r="F594">
        <v>20.5</v>
      </c>
      <c r="G594">
        <v>20.5</v>
      </c>
      <c r="H594">
        <v>20.5</v>
      </c>
      <c r="I594">
        <v>29.378</v>
      </c>
      <c r="J594">
        <v>0</v>
      </c>
      <c r="K594">
        <v>9.2716999999999992</v>
      </c>
      <c r="L594">
        <v>47569000</v>
      </c>
      <c r="M594">
        <v>11</v>
      </c>
      <c r="N594">
        <v>12</v>
      </c>
      <c r="O594">
        <v>-0.30835840851068502</v>
      </c>
      <c r="P594" t="s">
        <v>30</v>
      </c>
      <c r="Q594" t="s">
        <v>30</v>
      </c>
      <c r="R594">
        <v>3</v>
      </c>
      <c r="S594">
        <v>3</v>
      </c>
      <c r="T594">
        <f t="shared" si="49"/>
        <v>6</v>
      </c>
      <c r="U594">
        <f t="shared" si="50"/>
        <v>1</v>
      </c>
      <c r="V594">
        <v>0.30769230769230743</v>
      </c>
      <c r="W594">
        <f t="shared" si="51"/>
        <v>1.3076923076923075</v>
      </c>
      <c r="X594" s="9" t="s">
        <v>17104</v>
      </c>
      <c r="Y594" t="s">
        <v>40</v>
      </c>
      <c r="Z594" t="s">
        <v>3380</v>
      </c>
      <c r="AA594" t="s">
        <v>17456</v>
      </c>
      <c r="AB594">
        <v>27</v>
      </c>
      <c r="AC594" t="s">
        <v>42</v>
      </c>
      <c r="AD594" s="5" t="s">
        <v>89</v>
      </c>
      <c r="AE594" t="s">
        <v>90</v>
      </c>
      <c r="AF594" t="s">
        <v>37</v>
      </c>
      <c r="AG594" t="s">
        <v>31</v>
      </c>
      <c r="AH594" t="s">
        <v>31</v>
      </c>
      <c r="AI594" t="s">
        <v>31</v>
      </c>
      <c r="AJ594">
        <v>0</v>
      </c>
      <c r="AK594">
        <v>0</v>
      </c>
      <c r="AL594">
        <v>0</v>
      </c>
      <c r="AM594">
        <v>0</v>
      </c>
    </row>
    <row r="595" spans="1:39" x14ac:dyDescent="0.3">
      <c r="A595" t="s">
        <v>3406</v>
      </c>
      <c r="B595" t="s">
        <v>3407</v>
      </c>
      <c r="C595">
        <v>5</v>
      </c>
      <c r="D595">
        <v>5</v>
      </c>
      <c r="E595">
        <v>5</v>
      </c>
      <c r="F595">
        <v>8.6999999999999993</v>
      </c>
      <c r="G595">
        <v>8.6999999999999993</v>
      </c>
      <c r="H595">
        <v>8.6999999999999993</v>
      </c>
      <c r="I595">
        <v>71.319000000000003</v>
      </c>
      <c r="J595">
        <v>0</v>
      </c>
      <c r="K595">
        <v>8.7102000000000004</v>
      </c>
      <c r="L595">
        <v>100260000</v>
      </c>
      <c r="M595">
        <v>30</v>
      </c>
      <c r="N595">
        <v>11</v>
      </c>
      <c r="O595">
        <v>-0.77830326184630405</v>
      </c>
      <c r="P595" t="s">
        <v>30</v>
      </c>
      <c r="Q595" t="s">
        <v>30</v>
      </c>
      <c r="R595">
        <v>3</v>
      </c>
      <c r="S595">
        <v>3</v>
      </c>
      <c r="T595">
        <f t="shared" si="49"/>
        <v>6</v>
      </c>
      <c r="U595">
        <f t="shared" si="50"/>
        <v>1</v>
      </c>
      <c r="V595">
        <v>0.30769230769230743</v>
      </c>
      <c r="W595">
        <f t="shared" si="51"/>
        <v>1.3076923076923075</v>
      </c>
      <c r="X595" s="9" t="s">
        <v>17104</v>
      </c>
      <c r="Y595" t="s">
        <v>188</v>
      </c>
      <c r="Z595" t="s">
        <v>3408</v>
      </c>
      <c r="AA595" t="s">
        <v>17457</v>
      </c>
      <c r="AB595">
        <v>33</v>
      </c>
      <c r="AC595" t="s">
        <v>190</v>
      </c>
      <c r="AD595" s="5" t="s">
        <v>89</v>
      </c>
      <c r="AE595" t="s">
        <v>90</v>
      </c>
      <c r="AF595" t="s">
        <v>37</v>
      </c>
      <c r="AG595" t="s">
        <v>31</v>
      </c>
      <c r="AH595" t="s">
        <v>31</v>
      </c>
      <c r="AI595" t="s">
        <v>31</v>
      </c>
      <c r="AJ595">
        <v>0</v>
      </c>
      <c r="AK595">
        <v>0</v>
      </c>
      <c r="AL595">
        <v>0</v>
      </c>
      <c r="AM595">
        <v>0</v>
      </c>
    </row>
    <row r="596" spans="1:39" x14ac:dyDescent="0.3">
      <c r="A596" t="s">
        <v>3425</v>
      </c>
      <c r="B596" t="s">
        <v>3426</v>
      </c>
      <c r="C596">
        <v>1</v>
      </c>
      <c r="D596">
        <v>1</v>
      </c>
      <c r="E596">
        <v>1</v>
      </c>
      <c r="F596">
        <v>1.4</v>
      </c>
      <c r="G596">
        <v>1.4</v>
      </c>
      <c r="H596">
        <v>1.4</v>
      </c>
      <c r="I596">
        <v>128.94</v>
      </c>
      <c r="J596">
        <v>0</v>
      </c>
      <c r="K596">
        <v>11.037000000000001</v>
      </c>
      <c r="L596">
        <v>14137000</v>
      </c>
      <c r="M596">
        <v>55</v>
      </c>
      <c r="N596">
        <v>2</v>
      </c>
      <c r="O596">
        <v>-1.50516442457835</v>
      </c>
      <c r="P596" t="s">
        <v>30</v>
      </c>
      <c r="Q596" t="s">
        <v>30</v>
      </c>
      <c r="R596">
        <v>3</v>
      </c>
      <c r="S596">
        <v>3</v>
      </c>
      <c r="T596">
        <f t="shared" si="49"/>
        <v>6</v>
      </c>
      <c r="U596">
        <f t="shared" si="50"/>
        <v>1</v>
      </c>
      <c r="V596">
        <v>0.30769230769230743</v>
      </c>
      <c r="W596">
        <f t="shared" si="51"/>
        <v>1.3076923076923075</v>
      </c>
      <c r="X596" s="9" t="s">
        <v>17104</v>
      </c>
      <c r="Y596" t="s">
        <v>275</v>
      </c>
      <c r="Z596" t="s">
        <v>3427</v>
      </c>
      <c r="AA596" t="s">
        <v>17458</v>
      </c>
      <c r="AB596">
        <v>35</v>
      </c>
      <c r="AC596" t="s">
        <v>81</v>
      </c>
      <c r="AD596" s="5" t="s">
        <v>89</v>
      </c>
      <c r="AE596" t="s">
        <v>90</v>
      </c>
      <c r="AF596" t="s">
        <v>37</v>
      </c>
      <c r="AG596" t="s">
        <v>31</v>
      </c>
      <c r="AH596" t="s">
        <v>31</v>
      </c>
      <c r="AI596" t="s">
        <v>31</v>
      </c>
      <c r="AJ596">
        <v>0</v>
      </c>
      <c r="AK596">
        <v>0</v>
      </c>
      <c r="AL596">
        <v>0</v>
      </c>
      <c r="AM596">
        <v>0</v>
      </c>
    </row>
    <row r="597" spans="1:39" x14ac:dyDescent="0.3">
      <c r="A597" t="s">
        <v>3472</v>
      </c>
      <c r="B597" t="s">
        <v>3473</v>
      </c>
      <c r="C597">
        <v>2</v>
      </c>
      <c r="D597">
        <v>2</v>
      </c>
      <c r="E597">
        <v>2</v>
      </c>
      <c r="F597">
        <v>3.4</v>
      </c>
      <c r="G597">
        <v>3.4</v>
      </c>
      <c r="H597">
        <v>3.4</v>
      </c>
      <c r="I597">
        <v>73.295000000000002</v>
      </c>
      <c r="J597">
        <v>1.9802E-4</v>
      </c>
      <c r="K597">
        <v>3.4270999999999998</v>
      </c>
      <c r="L597">
        <v>32368000</v>
      </c>
      <c r="M597">
        <v>35</v>
      </c>
      <c r="N597">
        <v>2</v>
      </c>
      <c r="O597">
        <v>-0.86786017815271999</v>
      </c>
      <c r="P597" t="s">
        <v>30</v>
      </c>
      <c r="Q597" t="s">
        <v>30</v>
      </c>
      <c r="R597">
        <v>3</v>
      </c>
      <c r="S597">
        <v>3</v>
      </c>
      <c r="T597">
        <f t="shared" si="49"/>
        <v>6</v>
      </c>
      <c r="U597">
        <f t="shared" si="50"/>
        <v>1</v>
      </c>
      <c r="V597">
        <v>0.30769230769230743</v>
      </c>
      <c r="W597">
        <f t="shared" si="51"/>
        <v>1.3076923076923075</v>
      </c>
      <c r="X597" s="9" t="s">
        <v>17104</v>
      </c>
      <c r="Y597" t="s">
        <v>227</v>
      </c>
      <c r="Z597" t="s">
        <v>3474</v>
      </c>
      <c r="AA597" t="s">
        <v>17459</v>
      </c>
      <c r="AB597">
        <v>35</v>
      </c>
      <c r="AC597" t="s">
        <v>81</v>
      </c>
      <c r="AD597" s="5" t="s">
        <v>111</v>
      </c>
      <c r="AE597" t="s">
        <v>112</v>
      </c>
      <c r="AF597" t="s">
        <v>37</v>
      </c>
      <c r="AG597" t="s">
        <v>31</v>
      </c>
      <c r="AH597" t="s">
        <v>31</v>
      </c>
      <c r="AI597" t="s">
        <v>31</v>
      </c>
      <c r="AJ597">
        <v>0</v>
      </c>
      <c r="AK597">
        <v>0</v>
      </c>
      <c r="AL597">
        <v>0</v>
      </c>
      <c r="AM597">
        <v>0</v>
      </c>
    </row>
    <row r="598" spans="1:39" x14ac:dyDescent="0.3">
      <c r="A598" t="s">
        <v>3566</v>
      </c>
      <c r="B598" t="s">
        <v>3567</v>
      </c>
      <c r="C598">
        <v>5</v>
      </c>
      <c r="D598">
        <v>5</v>
      </c>
      <c r="E598">
        <v>5</v>
      </c>
      <c r="F598">
        <v>5.0999999999999996</v>
      </c>
      <c r="G598">
        <v>5.0999999999999996</v>
      </c>
      <c r="H598">
        <v>5.0999999999999996</v>
      </c>
      <c r="I598">
        <v>120.15</v>
      </c>
      <c r="J598">
        <v>0</v>
      </c>
      <c r="K598">
        <v>11.406000000000001</v>
      </c>
      <c r="L598">
        <v>57385000</v>
      </c>
      <c r="M598">
        <v>54</v>
      </c>
      <c r="N598">
        <v>7</v>
      </c>
      <c r="O598">
        <v>-1.3664017830576201</v>
      </c>
      <c r="P598" t="s">
        <v>30</v>
      </c>
      <c r="Q598" t="s">
        <v>30</v>
      </c>
      <c r="R598">
        <v>3</v>
      </c>
      <c r="S598">
        <v>3</v>
      </c>
      <c r="T598">
        <f t="shared" si="49"/>
        <v>6</v>
      </c>
      <c r="U598">
        <f t="shared" si="50"/>
        <v>1</v>
      </c>
      <c r="V598">
        <v>0.30769230769230743</v>
      </c>
      <c r="W598">
        <f t="shared" si="51"/>
        <v>1.3076923076923075</v>
      </c>
      <c r="X598" s="9" t="s">
        <v>17104</v>
      </c>
      <c r="Y598" t="s">
        <v>365</v>
      </c>
      <c r="Z598" t="s">
        <v>3568</v>
      </c>
      <c r="AA598" t="s">
        <v>17460</v>
      </c>
      <c r="AB598">
        <v>35</v>
      </c>
      <c r="AC598" t="s">
        <v>81</v>
      </c>
      <c r="AD598" s="5" t="s">
        <v>89</v>
      </c>
      <c r="AE598" t="s">
        <v>90</v>
      </c>
      <c r="AF598" t="s">
        <v>37</v>
      </c>
      <c r="AG598" t="s">
        <v>31</v>
      </c>
      <c r="AH598" t="s">
        <v>31</v>
      </c>
      <c r="AI598" t="s">
        <v>31</v>
      </c>
      <c r="AJ598">
        <v>0</v>
      </c>
      <c r="AK598">
        <v>0</v>
      </c>
      <c r="AL598">
        <v>0</v>
      </c>
      <c r="AM598">
        <v>0</v>
      </c>
    </row>
    <row r="599" spans="1:39" x14ac:dyDescent="0.3">
      <c r="A599" t="s">
        <v>3572</v>
      </c>
      <c r="B599" t="s">
        <v>3573</v>
      </c>
      <c r="C599">
        <v>1</v>
      </c>
      <c r="D599">
        <v>1</v>
      </c>
      <c r="E599">
        <v>1</v>
      </c>
      <c r="F599">
        <v>13.9</v>
      </c>
      <c r="G599">
        <v>13.9</v>
      </c>
      <c r="H599">
        <v>13.9</v>
      </c>
      <c r="I599">
        <v>11.747</v>
      </c>
      <c r="J599">
        <v>5.9772000000000002E-3</v>
      </c>
      <c r="K599">
        <v>2.1562000000000001</v>
      </c>
      <c r="L599">
        <v>37813000</v>
      </c>
      <c r="M599">
        <v>4</v>
      </c>
      <c r="N599">
        <v>6</v>
      </c>
      <c r="O599">
        <v>-0.123997923731804</v>
      </c>
      <c r="P599" t="s">
        <v>30</v>
      </c>
      <c r="Q599" t="s">
        <v>30</v>
      </c>
      <c r="R599">
        <v>3</v>
      </c>
      <c r="S599">
        <v>3</v>
      </c>
      <c r="T599">
        <f t="shared" si="49"/>
        <v>6</v>
      </c>
      <c r="U599">
        <f t="shared" si="50"/>
        <v>1</v>
      </c>
      <c r="V599">
        <v>0.30769230769230743</v>
      </c>
      <c r="W599">
        <f t="shared" si="51"/>
        <v>1.3076923076923075</v>
      </c>
      <c r="X599" s="9" t="s">
        <v>17104</v>
      </c>
      <c r="Y599" t="s">
        <v>227</v>
      </c>
      <c r="Z599" t="s">
        <v>3574</v>
      </c>
      <c r="AA599" t="e">
        <v>#N/A</v>
      </c>
      <c r="AB599">
        <v>35</v>
      </c>
      <c r="AC599" t="s">
        <v>81</v>
      </c>
      <c r="AD599" s="5" t="s">
        <v>89</v>
      </c>
      <c r="AE599" t="s">
        <v>90</v>
      </c>
      <c r="AF599" t="s">
        <v>37</v>
      </c>
      <c r="AG599" t="s">
        <v>31</v>
      </c>
      <c r="AH599" t="s">
        <v>31</v>
      </c>
      <c r="AI599" t="s">
        <v>31</v>
      </c>
      <c r="AJ599">
        <v>0</v>
      </c>
      <c r="AK599">
        <v>0</v>
      </c>
      <c r="AL599">
        <v>0</v>
      </c>
      <c r="AM599">
        <v>0</v>
      </c>
    </row>
    <row r="600" spans="1:39" x14ac:dyDescent="0.3">
      <c r="A600" t="s">
        <v>3666</v>
      </c>
      <c r="B600" t="s">
        <v>3667</v>
      </c>
      <c r="C600">
        <v>1</v>
      </c>
      <c r="D600">
        <v>1</v>
      </c>
      <c r="E600">
        <v>1</v>
      </c>
      <c r="F600">
        <v>1.1000000000000001</v>
      </c>
      <c r="G600">
        <v>1.1000000000000001</v>
      </c>
      <c r="H600">
        <v>1.1000000000000001</v>
      </c>
      <c r="I600">
        <v>126.53</v>
      </c>
      <c r="J600">
        <v>7.6893999999999997E-4</v>
      </c>
      <c r="K600">
        <v>2.9369000000000001</v>
      </c>
      <c r="L600">
        <v>191650000</v>
      </c>
      <c r="M600">
        <v>58</v>
      </c>
      <c r="N600">
        <v>3</v>
      </c>
      <c r="O600">
        <v>-0.224123850464821</v>
      </c>
      <c r="P600" t="s">
        <v>30</v>
      </c>
      <c r="Q600" t="s">
        <v>30</v>
      </c>
      <c r="R600">
        <v>3</v>
      </c>
      <c r="S600">
        <v>3</v>
      </c>
      <c r="T600">
        <f t="shared" si="49"/>
        <v>6</v>
      </c>
      <c r="U600">
        <f t="shared" si="50"/>
        <v>1</v>
      </c>
      <c r="V600">
        <v>0.30769230769230743</v>
      </c>
      <c r="W600">
        <f t="shared" si="51"/>
        <v>1.3076923076923075</v>
      </c>
      <c r="X600" s="9" t="s">
        <v>17104</v>
      </c>
      <c r="Y600" t="s">
        <v>486</v>
      </c>
      <c r="Z600" t="s">
        <v>3668</v>
      </c>
      <c r="AA600" t="s">
        <v>17461</v>
      </c>
      <c r="AB600">
        <v>29</v>
      </c>
      <c r="AC600" t="s">
        <v>488</v>
      </c>
      <c r="AD600" s="5" t="s">
        <v>89</v>
      </c>
      <c r="AE600" t="s">
        <v>90</v>
      </c>
      <c r="AF600" t="s">
        <v>37</v>
      </c>
      <c r="AG600" t="s">
        <v>31</v>
      </c>
      <c r="AH600" t="s">
        <v>31</v>
      </c>
      <c r="AI600" t="s">
        <v>31</v>
      </c>
      <c r="AJ600">
        <v>0</v>
      </c>
      <c r="AK600">
        <v>0</v>
      </c>
      <c r="AL600">
        <v>0</v>
      </c>
      <c r="AM600">
        <v>0</v>
      </c>
    </row>
    <row r="601" spans="1:39" x14ac:dyDescent="0.3">
      <c r="A601" t="s">
        <v>3817</v>
      </c>
      <c r="B601" t="s">
        <v>3818</v>
      </c>
      <c r="C601">
        <v>2</v>
      </c>
      <c r="D601">
        <v>2</v>
      </c>
      <c r="E601">
        <v>2</v>
      </c>
      <c r="F601">
        <v>3.6</v>
      </c>
      <c r="G601">
        <v>3.6</v>
      </c>
      <c r="H601">
        <v>3.6</v>
      </c>
      <c r="I601">
        <v>85.25</v>
      </c>
      <c r="J601">
        <v>5.117E-3</v>
      </c>
      <c r="K601">
        <v>2.2416999999999998</v>
      </c>
      <c r="L601">
        <v>21479000</v>
      </c>
      <c r="M601">
        <v>47</v>
      </c>
      <c r="N601">
        <v>3</v>
      </c>
      <c r="O601">
        <v>-1.09724106788635</v>
      </c>
      <c r="P601" t="s">
        <v>30</v>
      </c>
      <c r="Q601" t="s">
        <v>30</v>
      </c>
      <c r="R601">
        <v>3</v>
      </c>
      <c r="S601">
        <v>3</v>
      </c>
      <c r="T601">
        <f t="shared" si="49"/>
        <v>6</v>
      </c>
      <c r="U601">
        <f t="shared" si="50"/>
        <v>1</v>
      </c>
      <c r="V601">
        <v>0.30769230769230743</v>
      </c>
      <c r="W601">
        <f t="shared" si="51"/>
        <v>1.3076923076923075</v>
      </c>
      <c r="X601" s="9" t="s">
        <v>17104</v>
      </c>
      <c r="Y601" t="s">
        <v>3819</v>
      </c>
      <c r="Z601" t="s">
        <v>3820</v>
      </c>
      <c r="AA601" t="s">
        <v>17343</v>
      </c>
      <c r="AB601">
        <v>30</v>
      </c>
      <c r="AC601" t="s">
        <v>3821</v>
      </c>
      <c r="AD601" s="5" t="s">
        <v>89</v>
      </c>
      <c r="AE601" t="s">
        <v>90</v>
      </c>
      <c r="AF601" t="s">
        <v>37</v>
      </c>
      <c r="AG601" t="s">
        <v>31</v>
      </c>
      <c r="AH601" t="s">
        <v>31</v>
      </c>
      <c r="AI601" t="s">
        <v>31</v>
      </c>
      <c r="AJ601">
        <v>0</v>
      </c>
      <c r="AK601">
        <v>0</v>
      </c>
      <c r="AL601">
        <v>0</v>
      </c>
      <c r="AM601">
        <v>0</v>
      </c>
    </row>
    <row r="602" spans="1:39" x14ac:dyDescent="0.3">
      <c r="A602" t="s">
        <v>3880</v>
      </c>
      <c r="B602" t="s">
        <v>3881</v>
      </c>
      <c r="C602">
        <v>2</v>
      </c>
      <c r="D602">
        <v>2</v>
      </c>
      <c r="E602">
        <v>2</v>
      </c>
      <c r="F602">
        <v>8.4</v>
      </c>
      <c r="G602">
        <v>8.4</v>
      </c>
      <c r="H602">
        <v>8.4</v>
      </c>
      <c r="I602">
        <v>34.487000000000002</v>
      </c>
      <c r="J602">
        <v>0</v>
      </c>
      <c r="K602">
        <v>25.422000000000001</v>
      </c>
      <c r="L602">
        <v>70597000</v>
      </c>
      <c r="M602">
        <v>13</v>
      </c>
      <c r="N602">
        <v>5</v>
      </c>
      <c r="O602">
        <v>1.85428612555067E-2</v>
      </c>
      <c r="P602" t="s">
        <v>30</v>
      </c>
      <c r="Q602" t="s">
        <v>30</v>
      </c>
      <c r="R602">
        <v>3</v>
      </c>
      <c r="S602">
        <v>3</v>
      </c>
      <c r="T602">
        <f t="shared" si="49"/>
        <v>6</v>
      </c>
      <c r="U602">
        <f t="shared" si="50"/>
        <v>1</v>
      </c>
      <c r="V602">
        <v>0.30769230769230743</v>
      </c>
      <c r="W602">
        <f t="shared" si="51"/>
        <v>1.3076923076923075</v>
      </c>
      <c r="X602" s="9" t="s">
        <v>17104</v>
      </c>
      <c r="Y602" t="s">
        <v>3882</v>
      </c>
      <c r="Z602" t="s">
        <v>3883</v>
      </c>
      <c r="AA602" t="s">
        <v>17462</v>
      </c>
      <c r="AB602">
        <v>27</v>
      </c>
      <c r="AC602" t="s">
        <v>105</v>
      </c>
      <c r="AD602" s="5" t="s">
        <v>89</v>
      </c>
      <c r="AE602" t="s">
        <v>90</v>
      </c>
      <c r="AF602" t="s">
        <v>37</v>
      </c>
      <c r="AG602" t="s">
        <v>31</v>
      </c>
      <c r="AH602" t="s">
        <v>31</v>
      </c>
      <c r="AI602" t="s">
        <v>31</v>
      </c>
      <c r="AJ602">
        <v>0</v>
      </c>
      <c r="AK602">
        <v>0</v>
      </c>
      <c r="AL602">
        <v>0</v>
      </c>
      <c r="AM602">
        <v>0</v>
      </c>
    </row>
    <row r="603" spans="1:39" x14ac:dyDescent="0.3">
      <c r="A603" t="s">
        <v>3887</v>
      </c>
      <c r="B603" t="s">
        <v>3888</v>
      </c>
      <c r="C603">
        <v>2</v>
      </c>
      <c r="D603">
        <v>2</v>
      </c>
      <c r="E603">
        <v>2</v>
      </c>
      <c r="F603">
        <v>3.2</v>
      </c>
      <c r="G603">
        <v>3.2</v>
      </c>
      <c r="H603">
        <v>3.2</v>
      </c>
      <c r="I603">
        <v>103.64</v>
      </c>
      <c r="J603">
        <v>0</v>
      </c>
      <c r="K603">
        <v>8.6501000000000001</v>
      </c>
      <c r="L603">
        <v>24668000</v>
      </c>
      <c r="M603">
        <v>41</v>
      </c>
      <c r="N603">
        <v>5</v>
      </c>
      <c r="O603">
        <v>-0.98840401570002201</v>
      </c>
      <c r="P603" t="s">
        <v>30</v>
      </c>
      <c r="Q603" t="s">
        <v>30</v>
      </c>
      <c r="R603">
        <v>3</v>
      </c>
      <c r="S603">
        <v>3</v>
      </c>
      <c r="T603">
        <f t="shared" si="49"/>
        <v>6</v>
      </c>
      <c r="U603">
        <f t="shared" si="50"/>
        <v>1</v>
      </c>
      <c r="V603">
        <v>0.30769230769230743</v>
      </c>
      <c r="W603">
        <f t="shared" si="51"/>
        <v>1.3076923076923075</v>
      </c>
      <c r="X603" s="9" t="s">
        <v>17104</v>
      </c>
      <c r="Y603" t="s">
        <v>227</v>
      </c>
      <c r="Z603" t="s">
        <v>3889</v>
      </c>
      <c r="AA603" t="s">
        <v>17463</v>
      </c>
      <c r="AB603">
        <v>35</v>
      </c>
      <c r="AC603" t="s">
        <v>81</v>
      </c>
      <c r="AD603" s="5" t="s">
        <v>89</v>
      </c>
      <c r="AE603" t="s">
        <v>90</v>
      </c>
      <c r="AF603" t="s">
        <v>37</v>
      </c>
      <c r="AG603" t="s">
        <v>31</v>
      </c>
      <c r="AH603" t="s">
        <v>31</v>
      </c>
      <c r="AI603" t="s">
        <v>31</v>
      </c>
      <c r="AJ603">
        <v>0</v>
      </c>
      <c r="AK603">
        <v>0</v>
      </c>
      <c r="AL603">
        <v>0</v>
      </c>
      <c r="AM603">
        <v>0</v>
      </c>
    </row>
    <row r="604" spans="1:39" x14ac:dyDescent="0.3">
      <c r="A604" t="s">
        <v>4057</v>
      </c>
      <c r="B604" t="s">
        <v>4058</v>
      </c>
      <c r="C604">
        <v>2</v>
      </c>
      <c r="D604">
        <v>2</v>
      </c>
      <c r="E604">
        <v>2</v>
      </c>
      <c r="F604">
        <v>3.7</v>
      </c>
      <c r="G604">
        <v>3.7</v>
      </c>
      <c r="H604">
        <v>3.7</v>
      </c>
      <c r="I604">
        <v>73.897000000000006</v>
      </c>
      <c r="J604">
        <v>2.0678E-4</v>
      </c>
      <c r="K604">
        <v>4.1332000000000004</v>
      </c>
      <c r="L604">
        <v>63724000</v>
      </c>
      <c r="M604">
        <v>24</v>
      </c>
      <c r="N604">
        <v>4</v>
      </c>
      <c r="O604">
        <v>-0.62346503883600202</v>
      </c>
      <c r="P604" t="s">
        <v>30</v>
      </c>
      <c r="Q604" t="s">
        <v>30</v>
      </c>
      <c r="R604">
        <v>3</v>
      </c>
      <c r="S604">
        <v>3</v>
      </c>
      <c r="T604">
        <f t="shared" si="49"/>
        <v>6</v>
      </c>
      <c r="U604">
        <f t="shared" si="50"/>
        <v>1</v>
      </c>
      <c r="V604">
        <v>0.30769230769230743</v>
      </c>
      <c r="W604">
        <f t="shared" si="51"/>
        <v>1.3076923076923075</v>
      </c>
      <c r="X604" s="9" t="s">
        <v>17104</v>
      </c>
      <c r="Y604" t="s">
        <v>4059</v>
      </c>
      <c r="Z604" t="s">
        <v>4060</v>
      </c>
      <c r="AA604" t="s">
        <v>17464</v>
      </c>
      <c r="AB604">
        <v>3</v>
      </c>
      <c r="AC604" t="s">
        <v>1308</v>
      </c>
      <c r="AD604" s="5" t="s">
        <v>56</v>
      </c>
      <c r="AE604" t="s">
        <v>57</v>
      </c>
      <c r="AF604" t="s">
        <v>37</v>
      </c>
      <c r="AG604" t="s">
        <v>31</v>
      </c>
      <c r="AH604" t="s">
        <v>31</v>
      </c>
      <c r="AI604" t="s">
        <v>31</v>
      </c>
      <c r="AJ604">
        <v>0</v>
      </c>
      <c r="AK604">
        <v>0</v>
      </c>
      <c r="AL604">
        <v>0</v>
      </c>
      <c r="AM604">
        <v>0</v>
      </c>
    </row>
    <row r="605" spans="1:39" x14ac:dyDescent="0.3">
      <c r="A605" t="s">
        <v>4118</v>
      </c>
      <c r="B605" t="s">
        <v>4119</v>
      </c>
      <c r="C605">
        <v>3</v>
      </c>
      <c r="D605">
        <v>3</v>
      </c>
      <c r="E605">
        <v>3</v>
      </c>
      <c r="F605">
        <v>3.2</v>
      </c>
      <c r="G605">
        <v>3.2</v>
      </c>
      <c r="H605">
        <v>3.2</v>
      </c>
      <c r="I605">
        <v>117.02</v>
      </c>
      <c r="J605">
        <v>0</v>
      </c>
      <c r="K605">
        <v>11.015000000000001</v>
      </c>
      <c r="L605">
        <v>18658000</v>
      </c>
      <c r="M605">
        <v>42</v>
      </c>
      <c r="N605">
        <v>3</v>
      </c>
      <c r="O605">
        <v>-1.71016808350881</v>
      </c>
      <c r="P605" t="s">
        <v>30</v>
      </c>
      <c r="Q605" t="s">
        <v>30</v>
      </c>
      <c r="R605">
        <v>3</v>
      </c>
      <c r="S605">
        <v>3</v>
      </c>
      <c r="T605">
        <f t="shared" si="49"/>
        <v>6</v>
      </c>
      <c r="U605">
        <f t="shared" si="50"/>
        <v>1</v>
      </c>
      <c r="V605">
        <v>0.30769230769230743</v>
      </c>
      <c r="W605">
        <f t="shared" si="51"/>
        <v>1.3076923076923075</v>
      </c>
      <c r="X605" s="9" t="s">
        <v>17104</v>
      </c>
      <c r="Y605" t="s">
        <v>4120</v>
      </c>
      <c r="Z605" t="s">
        <v>4121</v>
      </c>
      <c r="AA605" t="s">
        <v>17465</v>
      </c>
      <c r="AB605">
        <v>27</v>
      </c>
      <c r="AC605" t="s">
        <v>105</v>
      </c>
      <c r="AD605" s="5" t="s">
        <v>89</v>
      </c>
      <c r="AE605" t="s">
        <v>90</v>
      </c>
      <c r="AF605" t="s">
        <v>37</v>
      </c>
      <c r="AG605" t="s">
        <v>31</v>
      </c>
      <c r="AH605" t="s">
        <v>31</v>
      </c>
      <c r="AI605" t="s">
        <v>31</v>
      </c>
      <c r="AJ605">
        <v>0</v>
      </c>
      <c r="AK605">
        <v>0</v>
      </c>
      <c r="AL605">
        <v>0</v>
      </c>
      <c r="AM605">
        <v>0</v>
      </c>
    </row>
    <row r="606" spans="1:39" x14ac:dyDescent="0.3">
      <c r="A606" t="s">
        <v>4168</v>
      </c>
      <c r="B606" t="s">
        <v>4169</v>
      </c>
      <c r="C606">
        <v>2</v>
      </c>
      <c r="D606">
        <v>2</v>
      </c>
      <c r="E606">
        <v>2</v>
      </c>
      <c r="F606">
        <v>7.7</v>
      </c>
      <c r="G606">
        <v>7.7</v>
      </c>
      <c r="H606">
        <v>7.7</v>
      </c>
      <c r="I606">
        <v>43.481000000000002</v>
      </c>
      <c r="J606">
        <v>0</v>
      </c>
      <c r="K606">
        <v>25.702000000000002</v>
      </c>
      <c r="L606">
        <v>61474000</v>
      </c>
      <c r="M606">
        <v>22</v>
      </c>
      <c r="N606">
        <v>2</v>
      </c>
      <c r="O606">
        <v>-0.379966661334038</v>
      </c>
      <c r="P606" t="s">
        <v>30</v>
      </c>
      <c r="Q606" t="s">
        <v>30</v>
      </c>
      <c r="R606">
        <v>3</v>
      </c>
      <c r="S606">
        <v>3</v>
      </c>
      <c r="T606">
        <f t="shared" si="49"/>
        <v>6</v>
      </c>
      <c r="U606">
        <f t="shared" si="50"/>
        <v>1</v>
      </c>
      <c r="V606">
        <v>0.30769230769230743</v>
      </c>
      <c r="W606">
        <f t="shared" si="51"/>
        <v>1.3076923076923075</v>
      </c>
      <c r="X606" s="9" t="s">
        <v>17104</v>
      </c>
      <c r="Y606" t="s">
        <v>661</v>
      </c>
      <c r="Z606" t="s">
        <v>4170</v>
      </c>
      <c r="AA606" t="s">
        <v>17466</v>
      </c>
      <c r="AB606">
        <v>29</v>
      </c>
      <c r="AC606" t="s">
        <v>663</v>
      </c>
      <c r="AD606" s="5" t="s">
        <v>1187</v>
      </c>
      <c r="AE606" t="s">
        <v>1188</v>
      </c>
      <c r="AF606" t="s">
        <v>37</v>
      </c>
      <c r="AG606" t="s">
        <v>31</v>
      </c>
      <c r="AH606" t="s">
        <v>31</v>
      </c>
      <c r="AI606" t="s">
        <v>31</v>
      </c>
      <c r="AJ606">
        <v>0</v>
      </c>
      <c r="AK606">
        <v>0</v>
      </c>
      <c r="AL606">
        <v>0</v>
      </c>
      <c r="AM606">
        <v>0</v>
      </c>
    </row>
    <row r="607" spans="1:39" x14ac:dyDescent="0.3">
      <c r="A607" t="s">
        <v>4408</v>
      </c>
      <c r="B607" t="s">
        <v>4409</v>
      </c>
      <c r="C607">
        <v>3</v>
      </c>
      <c r="D607">
        <v>3</v>
      </c>
      <c r="E607">
        <v>2</v>
      </c>
      <c r="F607">
        <v>5.5</v>
      </c>
      <c r="G607">
        <v>5.5</v>
      </c>
      <c r="H607">
        <v>3.5</v>
      </c>
      <c r="I607">
        <v>67.878</v>
      </c>
      <c r="J607">
        <v>0</v>
      </c>
      <c r="K607">
        <v>6.7497999999999996</v>
      </c>
      <c r="L607">
        <v>151080000</v>
      </c>
      <c r="M607">
        <v>17</v>
      </c>
      <c r="N607">
        <v>17</v>
      </c>
      <c r="O607">
        <v>-0.38608105242666302</v>
      </c>
      <c r="P607" t="s">
        <v>30</v>
      </c>
      <c r="Q607" t="s">
        <v>30</v>
      </c>
      <c r="R607">
        <v>3</v>
      </c>
      <c r="S607">
        <v>3</v>
      </c>
      <c r="T607">
        <f t="shared" si="49"/>
        <v>6</v>
      </c>
      <c r="U607">
        <f t="shared" si="50"/>
        <v>1</v>
      </c>
      <c r="V607">
        <v>0.30769230769230743</v>
      </c>
      <c r="W607">
        <f t="shared" si="51"/>
        <v>1.3076923076923075</v>
      </c>
      <c r="X607" s="9" t="s">
        <v>17104</v>
      </c>
      <c r="Y607" t="s">
        <v>2520</v>
      </c>
      <c r="Z607" t="s">
        <v>4410</v>
      </c>
      <c r="AA607" t="s">
        <v>17448</v>
      </c>
      <c r="AB607">
        <v>27</v>
      </c>
      <c r="AC607" t="s">
        <v>105</v>
      </c>
      <c r="AD607" s="5" t="s">
        <v>89</v>
      </c>
      <c r="AE607" t="s">
        <v>90</v>
      </c>
      <c r="AF607" t="s">
        <v>37</v>
      </c>
      <c r="AG607" t="s">
        <v>31</v>
      </c>
      <c r="AH607" t="s">
        <v>31</v>
      </c>
      <c r="AI607" t="s">
        <v>31</v>
      </c>
      <c r="AJ607">
        <v>0</v>
      </c>
      <c r="AK607">
        <v>0</v>
      </c>
      <c r="AL607">
        <v>0</v>
      </c>
      <c r="AM607">
        <v>0</v>
      </c>
    </row>
    <row r="608" spans="1:39" x14ac:dyDescent="0.3">
      <c r="A608" t="s">
        <v>4431</v>
      </c>
      <c r="B608" t="s">
        <v>4432</v>
      </c>
      <c r="C608">
        <v>3</v>
      </c>
      <c r="D608">
        <v>3</v>
      </c>
      <c r="E608">
        <v>3</v>
      </c>
      <c r="F608">
        <v>7.9</v>
      </c>
      <c r="G608">
        <v>7.9</v>
      </c>
      <c r="H608">
        <v>7.9</v>
      </c>
      <c r="I608">
        <v>42.819000000000003</v>
      </c>
      <c r="J608">
        <v>2.0717000000000001E-4</v>
      </c>
      <c r="K608">
        <v>4.1601999999999997</v>
      </c>
      <c r="L608">
        <v>13514000</v>
      </c>
      <c r="M608">
        <v>19</v>
      </c>
      <c r="N608">
        <v>2</v>
      </c>
      <c r="O608">
        <v>-0.575865472356478</v>
      </c>
      <c r="P608" t="s">
        <v>30</v>
      </c>
      <c r="Q608" t="s">
        <v>30</v>
      </c>
      <c r="R608">
        <v>3</v>
      </c>
      <c r="S608">
        <v>3</v>
      </c>
      <c r="T608">
        <f t="shared" si="49"/>
        <v>6</v>
      </c>
      <c r="U608">
        <f t="shared" si="50"/>
        <v>1</v>
      </c>
      <c r="V608">
        <v>0.30769230769230743</v>
      </c>
      <c r="W608">
        <f t="shared" si="51"/>
        <v>1.3076923076923075</v>
      </c>
      <c r="X608" s="9" t="s">
        <v>17104</v>
      </c>
      <c r="Y608" t="s">
        <v>4433</v>
      </c>
      <c r="Z608" t="s">
        <v>4434</v>
      </c>
      <c r="AA608" t="s">
        <v>17202</v>
      </c>
      <c r="AB608">
        <v>11</v>
      </c>
      <c r="AC608" t="s">
        <v>124</v>
      </c>
      <c r="AD608" s="5" t="s">
        <v>212</v>
      </c>
      <c r="AE608" t="s">
        <v>213</v>
      </c>
      <c r="AF608" t="s">
        <v>37</v>
      </c>
      <c r="AG608" t="s">
        <v>31</v>
      </c>
      <c r="AH608" t="s">
        <v>31</v>
      </c>
      <c r="AI608" t="s">
        <v>31</v>
      </c>
      <c r="AJ608">
        <v>0</v>
      </c>
      <c r="AK608">
        <v>0</v>
      </c>
      <c r="AL608">
        <v>0</v>
      </c>
      <c r="AM608">
        <v>0</v>
      </c>
    </row>
    <row r="609" spans="1:39" x14ac:dyDescent="0.3">
      <c r="A609" t="s">
        <v>4484</v>
      </c>
      <c r="B609" t="s">
        <v>4485</v>
      </c>
      <c r="C609">
        <v>2</v>
      </c>
      <c r="D609">
        <v>2</v>
      </c>
      <c r="E609">
        <v>2</v>
      </c>
      <c r="F609">
        <v>3.1</v>
      </c>
      <c r="G609">
        <v>3.1</v>
      </c>
      <c r="H609">
        <v>3.1</v>
      </c>
      <c r="I609">
        <v>77.896000000000001</v>
      </c>
      <c r="J609">
        <v>2.0687E-4</v>
      </c>
      <c r="K609">
        <v>4.1341000000000001</v>
      </c>
      <c r="L609">
        <v>17799000</v>
      </c>
      <c r="M609">
        <v>40</v>
      </c>
      <c r="N609">
        <v>3</v>
      </c>
      <c r="O609">
        <v>-1.4638254642486599</v>
      </c>
      <c r="P609" t="s">
        <v>30</v>
      </c>
      <c r="Q609" t="s">
        <v>30</v>
      </c>
      <c r="R609">
        <v>3</v>
      </c>
      <c r="S609">
        <v>3</v>
      </c>
      <c r="T609">
        <f t="shared" si="49"/>
        <v>6</v>
      </c>
      <c r="U609">
        <f t="shared" si="50"/>
        <v>1</v>
      </c>
      <c r="V609">
        <v>0.30769230769230743</v>
      </c>
      <c r="W609">
        <f t="shared" si="51"/>
        <v>1.3076923076923075</v>
      </c>
      <c r="X609" s="9" t="s">
        <v>17104</v>
      </c>
      <c r="Y609" t="s">
        <v>432</v>
      </c>
      <c r="Z609" t="s">
        <v>4486</v>
      </c>
      <c r="AA609" t="s">
        <v>17289</v>
      </c>
      <c r="AB609">
        <v>20</v>
      </c>
      <c r="AC609" t="s">
        <v>67</v>
      </c>
      <c r="AD609" s="5" t="s">
        <v>111</v>
      </c>
      <c r="AE609" t="s">
        <v>112</v>
      </c>
      <c r="AF609" t="s">
        <v>37</v>
      </c>
      <c r="AG609" t="s">
        <v>31</v>
      </c>
      <c r="AH609" t="s">
        <v>31</v>
      </c>
      <c r="AI609" t="s">
        <v>31</v>
      </c>
      <c r="AJ609">
        <v>0</v>
      </c>
      <c r="AK609">
        <v>0</v>
      </c>
      <c r="AL609">
        <v>0</v>
      </c>
      <c r="AM609">
        <v>0</v>
      </c>
    </row>
    <row r="610" spans="1:39" x14ac:dyDescent="0.3">
      <c r="A610" t="s">
        <v>4556</v>
      </c>
      <c r="B610" t="s">
        <v>4557</v>
      </c>
      <c r="C610">
        <v>2</v>
      </c>
      <c r="D610">
        <v>2</v>
      </c>
      <c r="E610">
        <v>2</v>
      </c>
      <c r="F610">
        <v>13.8</v>
      </c>
      <c r="G610">
        <v>13.8</v>
      </c>
      <c r="H610">
        <v>13.8</v>
      </c>
      <c r="I610">
        <v>19.087</v>
      </c>
      <c r="J610">
        <v>2.0117E-4</v>
      </c>
      <c r="K610">
        <v>3.7231999999999998</v>
      </c>
      <c r="L610">
        <v>53988000</v>
      </c>
      <c r="M610">
        <v>7</v>
      </c>
      <c r="N610">
        <v>10</v>
      </c>
      <c r="O610">
        <v>0.27706197816878603</v>
      </c>
      <c r="P610" t="s">
        <v>30</v>
      </c>
      <c r="Q610" t="s">
        <v>30</v>
      </c>
      <c r="R610">
        <v>3</v>
      </c>
      <c r="S610">
        <v>3</v>
      </c>
      <c r="T610">
        <f t="shared" si="49"/>
        <v>6</v>
      </c>
      <c r="U610">
        <f t="shared" si="50"/>
        <v>1</v>
      </c>
      <c r="V610">
        <v>0.30769230769230743</v>
      </c>
      <c r="W610">
        <f t="shared" si="51"/>
        <v>1.3076923076923075</v>
      </c>
      <c r="X610" s="9" t="s">
        <v>17104</v>
      </c>
      <c r="Y610" t="s">
        <v>227</v>
      </c>
      <c r="Z610" t="s">
        <v>4558</v>
      </c>
      <c r="AA610" t="e">
        <v>#N/A</v>
      </c>
      <c r="AB610">
        <v>35</v>
      </c>
      <c r="AC610" t="s">
        <v>81</v>
      </c>
      <c r="AD610" s="5" t="s">
        <v>89</v>
      </c>
      <c r="AE610" t="s">
        <v>90</v>
      </c>
      <c r="AF610" t="s">
        <v>37</v>
      </c>
      <c r="AG610" t="s">
        <v>31</v>
      </c>
      <c r="AH610" t="s">
        <v>31</v>
      </c>
      <c r="AI610" t="s">
        <v>31</v>
      </c>
      <c r="AJ610">
        <v>0</v>
      </c>
      <c r="AK610">
        <v>0</v>
      </c>
      <c r="AL610">
        <v>0</v>
      </c>
      <c r="AM610">
        <v>0</v>
      </c>
    </row>
    <row r="611" spans="1:39" x14ac:dyDescent="0.3">
      <c r="A611" t="s">
        <v>4572</v>
      </c>
      <c r="B611" t="s">
        <v>4573</v>
      </c>
      <c r="C611">
        <v>7</v>
      </c>
      <c r="D611">
        <v>7</v>
      </c>
      <c r="E611">
        <v>7</v>
      </c>
      <c r="F611">
        <v>7.3</v>
      </c>
      <c r="G611">
        <v>7.3</v>
      </c>
      <c r="H611">
        <v>7.3</v>
      </c>
      <c r="I611">
        <v>143.62</v>
      </c>
      <c r="J611">
        <v>0</v>
      </c>
      <c r="K611">
        <v>11.544</v>
      </c>
      <c r="L611">
        <v>29914000</v>
      </c>
      <c r="M611">
        <v>75</v>
      </c>
      <c r="N611">
        <v>17</v>
      </c>
      <c r="O611">
        <v>-0.58026342466473602</v>
      </c>
      <c r="P611" t="s">
        <v>30</v>
      </c>
      <c r="Q611" t="s">
        <v>30</v>
      </c>
      <c r="R611">
        <v>3</v>
      </c>
      <c r="S611">
        <v>3</v>
      </c>
      <c r="T611">
        <f t="shared" si="49"/>
        <v>6</v>
      </c>
      <c r="U611">
        <f t="shared" si="50"/>
        <v>1</v>
      </c>
      <c r="V611">
        <v>0.30769230769230743</v>
      </c>
      <c r="W611">
        <f t="shared" si="51"/>
        <v>1.3076923076923075</v>
      </c>
      <c r="X611" s="9" t="s">
        <v>17104</v>
      </c>
      <c r="Y611" t="s">
        <v>188</v>
      </c>
      <c r="Z611" t="s">
        <v>4574</v>
      </c>
      <c r="AA611" t="s">
        <v>17467</v>
      </c>
      <c r="AB611">
        <v>33</v>
      </c>
      <c r="AC611" t="s">
        <v>190</v>
      </c>
      <c r="AD611" s="5" t="s">
        <v>89</v>
      </c>
      <c r="AE611" t="s">
        <v>90</v>
      </c>
      <c r="AF611" t="s">
        <v>37</v>
      </c>
      <c r="AG611" t="s">
        <v>31</v>
      </c>
      <c r="AH611" t="s">
        <v>31</v>
      </c>
      <c r="AI611" t="s">
        <v>31</v>
      </c>
      <c r="AJ611">
        <v>0</v>
      </c>
      <c r="AK611">
        <v>0</v>
      </c>
      <c r="AL611">
        <v>0</v>
      </c>
      <c r="AM611">
        <v>0</v>
      </c>
    </row>
    <row r="612" spans="1:39" x14ac:dyDescent="0.3">
      <c r="A612" t="s">
        <v>5073</v>
      </c>
      <c r="B612" t="s">
        <v>5074</v>
      </c>
      <c r="C612">
        <v>15</v>
      </c>
      <c r="D612">
        <v>15</v>
      </c>
      <c r="E612">
        <v>15</v>
      </c>
      <c r="F612">
        <v>10</v>
      </c>
      <c r="G612">
        <v>10</v>
      </c>
      <c r="H612">
        <v>10</v>
      </c>
      <c r="I612">
        <v>195.05</v>
      </c>
      <c r="J612">
        <v>0</v>
      </c>
      <c r="K612">
        <v>220</v>
      </c>
      <c r="L612">
        <v>1404800000</v>
      </c>
      <c r="M612">
        <v>80</v>
      </c>
      <c r="N612">
        <v>72</v>
      </c>
      <c r="O612">
        <v>-0.39337441697716702</v>
      </c>
      <c r="P612" t="s">
        <v>30</v>
      </c>
      <c r="Q612" t="s">
        <v>30</v>
      </c>
      <c r="R612">
        <v>3</v>
      </c>
      <c r="S612">
        <v>3</v>
      </c>
      <c r="T612">
        <f t="shared" si="49"/>
        <v>6</v>
      </c>
      <c r="U612">
        <f t="shared" si="50"/>
        <v>1</v>
      </c>
      <c r="V612">
        <v>0.30769230769230743</v>
      </c>
      <c r="W612">
        <f t="shared" si="51"/>
        <v>1.3076923076923075</v>
      </c>
      <c r="X612" s="9" t="s">
        <v>17104</v>
      </c>
      <c r="Y612" t="s">
        <v>227</v>
      </c>
      <c r="Z612" t="s">
        <v>5075</v>
      </c>
      <c r="AA612" t="s">
        <v>17468</v>
      </c>
      <c r="AB612">
        <v>35</v>
      </c>
      <c r="AC612" t="s">
        <v>81</v>
      </c>
      <c r="AD612" s="5" t="s">
        <v>89</v>
      </c>
      <c r="AE612" t="s">
        <v>90</v>
      </c>
      <c r="AF612" t="s">
        <v>37</v>
      </c>
      <c r="AG612" t="s">
        <v>31</v>
      </c>
      <c r="AH612" t="s">
        <v>31</v>
      </c>
      <c r="AI612" t="s">
        <v>31</v>
      </c>
      <c r="AJ612">
        <v>0</v>
      </c>
      <c r="AK612">
        <v>0</v>
      </c>
      <c r="AL612">
        <v>0</v>
      </c>
      <c r="AM612">
        <v>0</v>
      </c>
    </row>
    <row r="613" spans="1:39" x14ac:dyDescent="0.3">
      <c r="A613" t="s">
        <v>5218</v>
      </c>
      <c r="B613" t="s">
        <v>5219</v>
      </c>
      <c r="C613">
        <v>2</v>
      </c>
      <c r="D613">
        <v>2</v>
      </c>
      <c r="E613">
        <v>2</v>
      </c>
      <c r="F613">
        <v>3</v>
      </c>
      <c r="G613">
        <v>3</v>
      </c>
      <c r="H613">
        <v>3</v>
      </c>
      <c r="I613">
        <v>88.010999999999996</v>
      </c>
      <c r="J613">
        <v>5.1132E-3</v>
      </c>
      <c r="K613">
        <v>2.2364999999999999</v>
      </c>
      <c r="L613">
        <v>8573800</v>
      </c>
      <c r="M613">
        <v>40</v>
      </c>
      <c r="N613">
        <v>4</v>
      </c>
      <c r="O613">
        <v>-0.89681997895240795</v>
      </c>
      <c r="P613" t="s">
        <v>30</v>
      </c>
      <c r="Q613" t="s">
        <v>30</v>
      </c>
      <c r="R613">
        <v>3</v>
      </c>
      <c r="S613">
        <v>3</v>
      </c>
      <c r="T613">
        <f t="shared" si="49"/>
        <v>6</v>
      </c>
      <c r="U613">
        <f t="shared" si="50"/>
        <v>1</v>
      </c>
      <c r="V613">
        <v>0.30769230769230743</v>
      </c>
      <c r="W613">
        <f t="shared" si="51"/>
        <v>1.3076923076923075</v>
      </c>
      <c r="X613" s="9" t="s">
        <v>17104</v>
      </c>
      <c r="Y613" t="s">
        <v>365</v>
      </c>
      <c r="Z613" t="s">
        <v>5220</v>
      </c>
      <c r="AA613" t="s">
        <v>17469</v>
      </c>
      <c r="AB613">
        <v>35</v>
      </c>
      <c r="AC613" t="s">
        <v>81</v>
      </c>
      <c r="AD613" s="5" t="s">
        <v>89</v>
      </c>
      <c r="AE613" t="s">
        <v>90</v>
      </c>
      <c r="AF613" t="s">
        <v>37</v>
      </c>
      <c r="AG613" t="s">
        <v>31</v>
      </c>
      <c r="AH613" t="s">
        <v>31</v>
      </c>
      <c r="AI613" t="s">
        <v>31</v>
      </c>
      <c r="AJ613">
        <v>0</v>
      </c>
      <c r="AK613">
        <v>0</v>
      </c>
      <c r="AL613">
        <v>0</v>
      </c>
      <c r="AM613">
        <v>0</v>
      </c>
    </row>
    <row r="614" spans="1:39" x14ac:dyDescent="0.3">
      <c r="A614" t="s">
        <v>5362</v>
      </c>
      <c r="B614" t="s">
        <v>5363</v>
      </c>
      <c r="C614">
        <v>1</v>
      </c>
      <c r="D614">
        <v>1</v>
      </c>
      <c r="E614">
        <v>1</v>
      </c>
      <c r="F614">
        <v>2.4</v>
      </c>
      <c r="G614">
        <v>2.4</v>
      </c>
      <c r="H614">
        <v>2.4</v>
      </c>
      <c r="I614">
        <v>55.267000000000003</v>
      </c>
      <c r="J614">
        <v>0</v>
      </c>
      <c r="K614">
        <v>4.5408999999999997</v>
      </c>
      <c r="L614">
        <v>70002000</v>
      </c>
      <c r="M614">
        <v>28</v>
      </c>
      <c r="N614">
        <v>4</v>
      </c>
      <c r="O614">
        <v>-0.51015911251306501</v>
      </c>
      <c r="P614" t="s">
        <v>30</v>
      </c>
      <c r="Q614" t="s">
        <v>30</v>
      </c>
      <c r="R614">
        <v>3</v>
      </c>
      <c r="S614">
        <v>3</v>
      </c>
      <c r="T614">
        <f t="shared" si="49"/>
        <v>6</v>
      </c>
      <c r="U614">
        <f t="shared" si="50"/>
        <v>1</v>
      </c>
      <c r="V614">
        <v>0.30769230769230743</v>
      </c>
      <c r="W614">
        <f t="shared" si="51"/>
        <v>1.3076923076923075</v>
      </c>
      <c r="X614" s="9" t="s">
        <v>17104</v>
      </c>
      <c r="Y614" t="s">
        <v>5364</v>
      </c>
      <c r="Z614" t="s">
        <v>5365</v>
      </c>
      <c r="AA614" t="s">
        <v>17470</v>
      </c>
      <c r="AB614">
        <v>11</v>
      </c>
      <c r="AC614" t="s">
        <v>110</v>
      </c>
      <c r="AD614" s="5" t="s">
        <v>35</v>
      </c>
      <c r="AE614" t="s">
        <v>36</v>
      </c>
      <c r="AF614" t="s">
        <v>37</v>
      </c>
      <c r="AG614" t="s">
        <v>31</v>
      </c>
      <c r="AH614" t="s">
        <v>31</v>
      </c>
      <c r="AI614" t="s">
        <v>31</v>
      </c>
      <c r="AJ614">
        <v>0</v>
      </c>
      <c r="AK614">
        <v>0</v>
      </c>
      <c r="AL614">
        <v>0</v>
      </c>
      <c r="AM614">
        <v>0</v>
      </c>
    </row>
    <row r="615" spans="1:39" x14ac:dyDescent="0.3">
      <c r="A615" t="s">
        <v>5511</v>
      </c>
      <c r="B615" t="s">
        <v>5512</v>
      </c>
      <c r="C615">
        <v>4</v>
      </c>
      <c r="D615">
        <v>4</v>
      </c>
      <c r="E615">
        <v>4</v>
      </c>
      <c r="F615">
        <v>5.4</v>
      </c>
      <c r="G615">
        <v>5.4</v>
      </c>
      <c r="H615">
        <v>5.4</v>
      </c>
      <c r="I615">
        <v>82.004000000000005</v>
      </c>
      <c r="J615">
        <v>0</v>
      </c>
      <c r="K615">
        <v>6.2602000000000002</v>
      </c>
      <c r="L615">
        <v>37415000</v>
      </c>
      <c r="M615">
        <v>47</v>
      </c>
      <c r="N615">
        <v>5</v>
      </c>
      <c r="O615">
        <v>-1.7153289318084699</v>
      </c>
      <c r="P615" t="s">
        <v>30</v>
      </c>
      <c r="Q615" t="s">
        <v>30</v>
      </c>
      <c r="R615">
        <v>3</v>
      </c>
      <c r="S615">
        <v>3</v>
      </c>
      <c r="T615">
        <f t="shared" si="49"/>
        <v>6</v>
      </c>
      <c r="U615">
        <f t="shared" si="50"/>
        <v>1</v>
      </c>
      <c r="V615">
        <v>0.30769230769230743</v>
      </c>
      <c r="W615">
        <f t="shared" si="51"/>
        <v>1.3076923076923075</v>
      </c>
      <c r="X615" s="9" t="s">
        <v>17104</v>
      </c>
      <c r="Y615" t="s">
        <v>227</v>
      </c>
      <c r="Z615" t="s">
        <v>5513</v>
      </c>
      <c r="AA615" t="e">
        <v>#N/A</v>
      </c>
      <c r="AB615">
        <v>35</v>
      </c>
      <c r="AC615" t="s">
        <v>81</v>
      </c>
      <c r="AD615" s="5" t="s">
        <v>111</v>
      </c>
      <c r="AE615" t="s">
        <v>112</v>
      </c>
      <c r="AF615" t="s">
        <v>37</v>
      </c>
      <c r="AG615" t="s">
        <v>31</v>
      </c>
      <c r="AH615" t="s">
        <v>31</v>
      </c>
      <c r="AI615" t="s">
        <v>31</v>
      </c>
      <c r="AJ615">
        <v>0</v>
      </c>
      <c r="AK615">
        <v>0</v>
      </c>
      <c r="AL615">
        <v>0</v>
      </c>
      <c r="AM615">
        <v>0</v>
      </c>
    </row>
    <row r="616" spans="1:39" x14ac:dyDescent="0.3">
      <c r="A616" t="s">
        <v>5786</v>
      </c>
      <c r="B616" t="s">
        <v>5787</v>
      </c>
      <c r="C616">
        <v>2</v>
      </c>
      <c r="D616">
        <v>2</v>
      </c>
      <c r="E616">
        <v>2</v>
      </c>
      <c r="F616">
        <v>6.8</v>
      </c>
      <c r="G616">
        <v>6.8</v>
      </c>
      <c r="H616">
        <v>6.8</v>
      </c>
      <c r="I616">
        <v>38.084000000000003</v>
      </c>
      <c r="J616">
        <v>1.9592000000000001E-4</v>
      </c>
      <c r="K616">
        <v>3.2321</v>
      </c>
      <c r="L616">
        <v>8164600</v>
      </c>
      <c r="M616">
        <v>14</v>
      </c>
      <c r="N616">
        <v>2</v>
      </c>
      <c r="O616">
        <v>-0.86003260314464602</v>
      </c>
      <c r="P616" t="s">
        <v>30</v>
      </c>
      <c r="Q616" t="s">
        <v>30</v>
      </c>
      <c r="R616">
        <v>3</v>
      </c>
      <c r="S616">
        <v>3</v>
      </c>
      <c r="T616">
        <f t="shared" si="49"/>
        <v>6</v>
      </c>
      <c r="U616">
        <f t="shared" si="50"/>
        <v>1</v>
      </c>
      <c r="V616">
        <v>0.30769230769230743</v>
      </c>
      <c r="W616">
        <f t="shared" si="51"/>
        <v>1.3076923076923075</v>
      </c>
      <c r="X616" s="9" t="s">
        <v>17104</v>
      </c>
      <c r="Y616" t="s">
        <v>365</v>
      </c>
      <c r="Z616" t="s">
        <v>5788</v>
      </c>
      <c r="AA616" t="s">
        <v>17471</v>
      </c>
      <c r="AB616">
        <v>35</v>
      </c>
      <c r="AC616" t="s">
        <v>81</v>
      </c>
      <c r="AD616" s="5" t="s">
        <v>89</v>
      </c>
      <c r="AE616" t="s">
        <v>90</v>
      </c>
      <c r="AF616" t="s">
        <v>37</v>
      </c>
      <c r="AG616" t="s">
        <v>31</v>
      </c>
      <c r="AH616" t="s">
        <v>31</v>
      </c>
      <c r="AI616" t="s">
        <v>31</v>
      </c>
      <c r="AJ616">
        <v>0</v>
      </c>
      <c r="AK616">
        <v>0</v>
      </c>
      <c r="AL616">
        <v>0</v>
      </c>
      <c r="AM616">
        <v>0</v>
      </c>
    </row>
    <row r="617" spans="1:39" x14ac:dyDescent="0.3">
      <c r="A617" t="s">
        <v>5852</v>
      </c>
      <c r="B617" t="s">
        <v>5853</v>
      </c>
      <c r="C617">
        <v>6</v>
      </c>
      <c r="D617">
        <v>6</v>
      </c>
      <c r="E617">
        <v>6</v>
      </c>
      <c r="F617">
        <v>11.7</v>
      </c>
      <c r="G617">
        <v>11.7</v>
      </c>
      <c r="H617">
        <v>11.7</v>
      </c>
      <c r="I617">
        <v>66.923000000000002</v>
      </c>
      <c r="J617">
        <v>0</v>
      </c>
      <c r="K617">
        <v>8.3965999999999994</v>
      </c>
      <c r="L617">
        <v>33382000</v>
      </c>
      <c r="M617">
        <v>28</v>
      </c>
      <c r="N617">
        <v>5</v>
      </c>
      <c r="O617">
        <v>-1.0215804576873799</v>
      </c>
      <c r="P617" t="s">
        <v>30</v>
      </c>
      <c r="Q617" t="s">
        <v>30</v>
      </c>
      <c r="R617">
        <v>3</v>
      </c>
      <c r="S617">
        <v>3</v>
      </c>
      <c r="T617">
        <f t="shared" si="49"/>
        <v>6</v>
      </c>
      <c r="U617">
        <f t="shared" si="50"/>
        <v>1</v>
      </c>
      <c r="V617">
        <v>0.30769230769230743</v>
      </c>
      <c r="W617">
        <f t="shared" si="51"/>
        <v>1.3076923076923075</v>
      </c>
      <c r="X617" s="9" t="s">
        <v>17104</v>
      </c>
      <c r="Y617" t="s">
        <v>365</v>
      </c>
      <c r="Z617" t="s">
        <v>5854</v>
      </c>
      <c r="AA617" t="s">
        <v>17472</v>
      </c>
      <c r="AB617">
        <v>35</v>
      </c>
      <c r="AC617" t="s">
        <v>81</v>
      </c>
      <c r="AD617" s="5" t="s">
        <v>89</v>
      </c>
      <c r="AE617" t="s">
        <v>90</v>
      </c>
      <c r="AF617" t="s">
        <v>37</v>
      </c>
      <c r="AG617" t="s">
        <v>31</v>
      </c>
      <c r="AH617" t="s">
        <v>31</v>
      </c>
      <c r="AI617" t="s">
        <v>31</v>
      </c>
      <c r="AJ617">
        <v>0</v>
      </c>
      <c r="AK617">
        <v>0</v>
      </c>
      <c r="AL617">
        <v>0</v>
      </c>
      <c r="AM617">
        <v>0</v>
      </c>
    </row>
    <row r="618" spans="1:39" x14ac:dyDescent="0.3">
      <c r="A618" t="s">
        <v>5996</v>
      </c>
      <c r="B618" t="s">
        <v>5997</v>
      </c>
      <c r="C618">
        <v>5</v>
      </c>
      <c r="D618">
        <v>5</v>
      </c>
      <c r="E618">
        <v>5</v>
      </c>
      <c r="F618">
        <v>12</v>
      </c>
      <c r="G618">
        <v>12</v>
      </c>
      <c r="H618">
        <v>12</v>
      </c>
      <c r="I618">
        <v>60.25</v>
      </c>
      <c r="J618">
        <v>0</v>
      </c>
      <c r="K618">
        <v>8.6942000000000004</v>
      </c>
      <c r="L618">
        <v>88592000</v>
      </c>
      <c r="M618">
        <v>26</v>
      </c>
      <c r="N618">
        <v>4</v>
      </c>
      <c r="O618">
        <v>-0.95118395984172799</v>
      </c>
      <c r="P618" t="s">
        <v>30</v>
      </c>
      <c r="Q618" t="s">
        <v>30</v>
      </c>
      <c r="R618">
        <v>3</v>
      </c>
      <c r="S618">
        <v>3</v>
      </c>
      <c r="T618">
        <f t="shared" si="49"/>
        <v>6</v>
      </c>
      <c r="U618">
        <f t="shared" si="50"/>
        <v>1</v>
      </c>
      <c r="V618">
        <v>0.30769230769230743</v>
      </c>
      <c r="W618">
        <f t="shared" si="51"/>
        <v>1.3076923076923075</v>
      </c>
      <c r="X618" s="9" t="s">
        <v>17104</v>
      </c>
      <c r="Y618" t="s">
        <v>300</v>
      </c>
      <c r="Z618" t="s">
        <v>5998</v>
      </c>
      <c r="AA618" t="s">
        <v>17425</v>
      </c>
      <c r="AB618">
        <v>29</v>
      </c>
      <c r="AC618" t="s">
        <v>302</v>
      </c>
      <c r="AD618" s="5" t="s">
        <v>89</v>
      </c>
      <c r="AE618" t="s">
        <v>90</v>
      </c>
      <c r="AF618" t="s">
        <v>37</v>
      </c>
      <c r="AG618" t="s">
        <v>31</v>
      </c>
      <c r="AH618" t="s">
        <v>31</v>
      </c>
      <c r="AI618" t="s">
        <v>31</v>
      </c>
      <c r="AJ618">
        <v>0</v>
      </c>
      <c r="AK618">
        <v>0</v>
      </c>
      <c r="AL618">
        <v>0</v>
      </c>
      <c r="AM618">
        <v>0</v>
      </c>
    </row>
    <row r="619" spans="1:39" x14ac:dyDescent="0.3">
      <c r="A619" t="s">
        <v>6025</v>
      </c>
      <c r="B619" t="s">
        <v>6026</v>
      </c>
      <c r="C619">
        <v>1</v>
      </c>
      <c r="D619">
        <v>1</v>
      </c>
      <c r="E619">
        <v>1</v>
      </c>
      <c r="F619">
        <v>2.9</v>
      </c>
      <c r="G619">
        <v>2.9</v>
      </c>
      <c r="H619">
        <v>2.9</v>
      </c>
      <c r="I619">
        <v>42.338000000000001</v>
      </c>
      <c r="J619">
        <v>3.1534000000000002E-3</v>
      </c>
      <c r="K619">
        <v>2.4188000000000001</v>
      </c>
      <c r="L619">
        <v>2281300000</v>
      </c>
      <c r="M619">
        <v>20</v>
      </c>
      <c r="N619">
        <v>16</v>
      </c>
      <c r="O619">
        <v>0.41026794413725498</v>
      </c>
      <c r="P619" t="s">
        <v>30</v>
      </c>
      <c r="Q619" t="s">
        <v>30</v>
      </c>
      <c r="R619">
        <v>3</v>
      </c>
      <c r="S619">
        <v>3</v>
      </c>
      <c r="T619">
        <f t="shared" si="49"/>
        <v>6</v>
      </c>
      <c r="U619">
        <f t="shared" si="50"/>
        <v>1</v>
      </c>
      <c r="V619">
        <v>0.30769230769230743</v>
      </c>
      <c r="W619">
        <f t="shared" si="51"/>
        <v>1.3076923076923075</v>
      </c>
      <c r="X619" s="9" t="s">
        <v>17104</v>
      </c>
      <c r="Y619" t="s">
        <v>365</v>
      </c>
      <c r="Z619" t="s">
        <v>6027</v>
      </c>
      <c r="AA619" t="s">
        <v>17473</v>
      </c>
      <c r="AB619">
        <v>35</v>
      </c>
      <c r="AC619" t="s">
        <v>81</v>
      </c>
      <c r="AD619" s="5" t="s">
        <v>173</v>
      </c>
      <c r="AE619" t="s">
        <v>174</v>
      </c>
      <c r="AF619" t="s">
        <v>37</v>
      </c>
      <c r="AG619" t="s">
        <v>31</v>
      </c>
      <c r="AH619" t="s">
        <v>31</v>
      </c>
      <c r="AI619" t="s">
        <v>31</v>
      </c>
      <c r="AJ619">
        <v>0</v>
      </c>
      <c r="AK619">
        <v>0</v>
      </c>
      <c r="AL619">
        <v>0</v>
      </c>
      <c r="AM619">
        <v>0</v>
      </c>
    </row>
    <row r="620" spans="1:39" x14ac:dyDescent="0.3">
      <c r="A620" t="s">
        <v>6166</v>
      </c>
      <c r="B620" t="s">
        <v>6167</v>
      </c>
      <c r="C620">
        <v>2</v>
      </c>
      <c r="D620">
        <v>2</v>
      </c>
      <c r="E620">
        <v>2</v>
      </c>
      <c r="F620">
        <v>2.1</v>
      </c>
      <c r="G620">
        <v>2.1</v>
      </c>
      <c r="H620">
        <v>2.1</v>
      </c>
      <c r="I620">
        <v>108.38</v>
      </c>
      <c r="J620">
        <v>4.4101000000000001E-3</v>
      </c>
      <c r="K620">
        <v>2.3050999999999999</v>
      </c>
      <c r="L620">
        <v>268180000</v>
      </c>
      <c r="M620">
        <v>51</v>
      </c>
      <c r="N620">
        <v>4</v>
      </c>
      <c r="O620">
        <v>-0.69328470740999504</v>
      </c>
      <c r="P620" t="s">
        <v>30</v>
      </c>
      <c r="Q620" t="s">
        <v>30</v>
      </c>
      <c r="R620">
        <v>3</v>
      </c>
      <c r="S620">
        <v>3</v>
      </c>
      <c r="T620">
        <f t="shared" si="49"/>
        <v>6</v>
      </c>
      <c r="U620">
        <f t="shared" si="50"/>
        <v>1</v>
      </c>
      <c r="V620">
        <v>0.30769230769230743</v>
      </c>
      <c r="W620">
        <f t="shared" si="51"/>
        <v>1.3076923076923075</v>
      </c>
      <c r="X620" s="9" t="s">
        <v>17104</v>
      </c>
      <c r="Y620" t="s">
        <v>1824</v>
      </c>
      <c r="Z620" t="s">
        <v>6168</v>
      </c>
      <c r="AA620" t="s">
        <v>17474</v>
      </c>
      <c r="AB620">
        <v>27</v>
      </c>
      <c r="AC620" t="s">
        <v>105</v>
      </c>
      <c r="AD620" s="5" t="s">
        <v>89</v>
      </c>
      <c r="AE620" t="s">
        <v>90</v>
      </c>
      <c r="AF620" t="s">
        <v>37</v>
      </c>
      <c r="AG620" t="s">
        <v>31</v>
      </c>
      <c r="AH620" t="s">
        <v>31</v>
      </c>
      <c r="AI620" t="s">
        <v>31</v>
      </c>
      <c r="AJ620">
        <v>0</v>
      </c>
      <c r="AK620">
        <v>0</v>
      </c>
      <c r="AL620">
        <v>0</v>
      </c>
      <c r="AM620">
        <v>0</v>
      </c>
    </row>
    <row r="621" spans="1:39" x14ac:dyDescent="0.3">
      <c r="A621" t="s">
        <v>6169</v>
      </c>
      <c r="B621" t="s">
        <v>6170</v>
      </c>
      <c r="C621">
        <v>2</v>
      </c>
      <c r="D621">
        <v>2</v>
      </c>
      <c r="E621">
        <v>2</v>
      </c>
      <c r="F621">
        <v>8.9</v>
      </c>
      <c r="G621">
        <v>8.9</v>
      </c>
      <c r="H621">
        <v>8.9</v>
      </c>
      <c r="I621">
        <v>34.860999999999997</v>
      </c>
      <c r="J621">
        <v>0</v>
      </c>
      <c r="K621">
        <v>4.9462000000000002</v>
      </c>
      <c r="L621">
        <v>85713000</v>
      </c>
      <c r="M621">
        <v>16</v>
      </c>
      <c r="N621">
        <v>3</v>
      </c>
      <c r="O621">
        <v>-9.59188267588615E-2</v>
      </c>
      <c r="P621" t="s">
        <v>30</v>
      </c>
      <c r="Q621" t="s">
        <v>30</v>
      </c>
      <c r="R621">
        <v>3</v>
      </c>
      <c r="S621">
        <v>3</v>
      </c>
      <c r="T621">
        <f t="shared" si="49"/>
        <v>6</v>
      </c>
      <c r="U621">
        <f t="shared" si="50"/>
        <v>1</v>
      </c>
      <c r="V621">
        <v>0.30769230769230743</v>
      </c>
      <c r="W621">
        <f t="shared" si="51"/>
        <v>1.3076923076923075</v>
      </c>
      <c r="X621" s="9" t="s">
        <v>17104</v>
      </c>
      <c r="Y621" t="s">
        <v>365</v>
      </c>
      <c r="Z621" t="s">
        <v>6171</v>
      </c>
      <c r="AA621" t="s">
        <v>17475</v>
      </c>
      <c r="AB621">
        <v>35</v>
      </c>
      <c r="AC621" t="s">
        <v>81</v>
      </c>
      <c r="AD621" s="5" t="s">
        <v>89</v>
      </c>
      <c r="AE621" t="s">
        <v>90</v>
      </c>
      <c r="AF621" t="s">
        <v>37</v>
      </c>
      <c r="AG621" t="s">
        <v>31</v>
      </c>
      <c r="AH621" t="s">
        <v>31</v>
      </c>
      <c r="AI621" t="s">
        <v>31</v>
      </c>
      <c r="AJ621">
        <v>0</v>
      </c>
      <c r="AK621">
        <v>0</v>
      </c>
      <c r="AL621">
        <v>0</v>
      </c>
      <c r="AM621">
        <v>0</v>
      </c>
    </row>
    <row r="622" spans="1:39" x14ac:dyDescent="0.3">
      <c r="A622" t="s">
        <v>6306</v>
      </c>
      <c r="B622" t="s">
        <v>6307</v>
      </c>
      <c r="C622">
        <v>2</v>
      </c>
      <c r="D622">
        <v>2</v>
      </c>
      <c r="E622">
        <v>2</v>
      </c>
      <c r="F622">
        <v>6.4</v>
      </c>
      <c r="G622">
        <v>6.4</v>
      </c>
      <c r="H622">
        <v>6.4</v>
      </c>
      <c r="I622">
        <v>43.109000000000002</v>
      </c>
      <c r="J622">
        <v>5.8195999999999996E-4</v>
      </c>
      <c r="K622">
        <v>3.1105</v>
      </c>
      <c r="L622">
        <v>71123000</v>
      </c>
      <c r="M622">
        <v>9</v>
      </c>
      <c r="N622">
        <v>4</v>
      </c>
      <c r="O622">
        <v>-0.17550430446863199</v>
      </c>
      <c r="P622" t="s">
        <v>30</v>
      </c>
      <c r="Q622" t="s">
        <v>30</v>
      </c>
      <c r="R622">
        <v>3</v>
      </c>
      <c r="S622">
        <v>3</v>
      </c>
      <c r="T622">
        <f t="shared" si="49"/>
        <v>6</v>
      </c>
      <c r="U622">
        <f t="shared" si="50"/>
        <v>1</v>
      </c>
      <c r="V622">
        <v>0.30769230769230743</v>
      </c>
      <c r="W622">
        <f t="shared" si="51"/>
        <v>1.3076923076923075</v>
      </c>
      <c r="X622" s="9" t="s">
        <v>17104</v>
      </c>
      <c r="Y622" t="s">
        <v>529</v>
      </c>
      <c r="Z622" t="s">
        <v>6308</v>
      </c>
      <c r="AA622" t="s">
        <v>17476</v>
      </c>
      <c r="AB622">
        <v>27</v>
      </c>
      <c r="AC622" t="s">
        <v>105</v>
      </c>
      <c r="AD622" s="5" t="s">
        <v>89</v>
      </c>
      <c r="AE622" t="s">
        <v>90</v>
      </c>
      <c r="AF622" t="s">
        <v>37</v>
      </c>
      <c r="AG622" t="s">
        <v>31</v>
      </c>
      <c r="AH622" t="s">
        <v>31</v>
      </c>
      <c r="AI622" t="s">
        <v>31</v>
      </c>
      <c r="AJ622">
        <v>0</v>
      </c>
      <c r="AK622">
        <v>0</v>
      </c>
      <c r="AL622">
        <v>0</v>
      </c>
      <c r="AM622">
        <v>0</v>
      </c>
    </row>
    <row r="623" spans="1:39" x14ac:dyDescent="0.3">
      <c r="A623" t="s">
        <v>6340</v>
      </c>
      <c r="B623" t="s">
        <v>6341</v>
      </c>
      <c r="C623">
        <v>7</v>
      </c>
      <c r="D623">
        <v>7</v>
      </c>
      <c r="E623">
        <v>6</v>
      </c>
      <c r="F623">
        <v>34.299999999999997</v>
      </c>
      <c r="G623">
        <v>34.299999999999997</v>
      </c>
      <c r="H623">
        <v>34.299999999999997</v>
      </c>
      <c r="I623">
        <v>23.263000000000002</v>
      </c>
      <c r="J623">
        <v>0</v>
      </c>
      <c r="K623">
        <v>29.853000000000002</v>
      </c>
      <c r="L623">
        <v>2810600000</v>
      </c>
      <c r="M623">
        <v>12</v>
      </c>
      <c r="N623">
        <v>110</v>
      </c>
      <c r="O623">
        <v>0.43493964319879402</v>
      </c>
      <c r="P623" t="s">
        <v>30</v>
      </c>
      <c r="Q623" t="s">
        <v>30</v>
      </c>
      <c r="R623">
        <v>3</v>
      </c>
      <c r="S623">
        <v>3</v>
      </c>
      <c r="T623">
        <f t="shared" si="49"/>
        <v>6</v>
      </c>
      <c r="U623">
        <f t="shared" si="50"/>
        <v>1</v>
      </c>
      <c r="V623">
        <v>0.30769230769230743</v>
      </c>
      <c r="W623">
        <f t="shared" si="51"/>
        <v>1.3076923076923075</v>
      </c>
      <c r="X623" s="9" t="s">
        <v>17104</v>
      </c>
      <c r="Y623" t="s">
        <v>365</v>
      </c>
      <c r="Z623" t="s">
        <v>6342</v>
      </c>
      <c r="AA623" t="s">
        <v>17179</v>
      </c>
      <c r="AB623">
        <v>35</v>
      </c>
      <c r="AC623" t="s">
        <v>81</v>
      </c>
      <c r="AD623" s="5" t="s">
        <v>35</v>
      </c>
      <c r="AE623" t="s">
        <v>36</v>
      </c>
      <c r="AF623" t="s">
        <v>37</v>
      </c>
      <c r="AG623" t="s">
        <v>31</v>
      </c>
      <c r="AH623" t="s">
        <v>31</v>
      </c>
      <c r="AI623" t="s">
        <v>31</v>
      </c>
      <c r="AJ623">
        <v>0</v>
      </c>
      <c r="AK623">
        <v>0</v>
      </c>
      <c r="AL623">
        <v>0</v>
      </c>
      <c r="AM623">
        <v>0</v>
      </c>
    </row>
    <row r="624" spans="1:39" x14ac:dyDescent="0.3">
      <c r="A624" t="s">
        <v>6369</v>
      </c>
      <c r="B624" t="s">
        <v>6370</v>
      </c>
      <c r="C624">
        <v>1</v>
      </c>
      <c r="D624">
        <v>1</v>
      </c>
      <c r="E624">
        <v>1</v>
      </c>
      <c r="F624">
        <v>3.1</v>
      </c>
      <c r="G624">
        <v>3.1</v>
      </c>
      <c r="H624">
        <v>3.1</v>
      </c>
      <c r="I624">
        <v>47.338999999999999</v>
      </c>
      <c r="J624">
        <v>2.0432999999999999E-4</v>
      </c>
      <c r="K624">
        <v>3.9472</v>
      </c>
      <c r="L624">
        <v>4543500</v>
      </c>
      <c r="M624">
        <v>23</v>
      </c>
      <c r="N624">
        <v>4</v>
      </c>
      <c r="O624">
        <v>-0.90468849241733595</v>
      </c>
      <c r="P624" t="s">
        <v>30</v>
      </c>
      <c r="Q624" t="s">
        <v>30</v>
      </c>
      <c r="R624">
        <v>3</v>
      </c>
      <c r="S624">
        <v>3</v>
      </c>
      <c r="T624">
        <f t="shared" si="49"/>
        <v>6</v>
      </c>
      <c r="U624">
        <f t="shared" si="50"/>
        <v>1</v>
      </c>
      <c r="V624">
        <v>0.30769230769230743</v>
      </c>
      <c r="W624">
        <f t="shared" si="51"/>
        <v>1.3076923076923075</v>
      </c>
      <c r="X624" s="9" t="s">
        <v>17104</v>
      </c>
      <c r="Y624" t="s">
        <v>3434</v>
      </c>
      <c r="Z624" t="s">
        <v>6371</v>
      </c>
      <c r="AA624" t="s">
        <v>17477</v>
      </c>
      <c r="AB624">
        <v>27</v>
      </c>
      <c r="AC624" t="s">
        <v>105</v>
      </c>
      <c r="AD624" s="5" t="s">
        <v>89</v>
      </c>
      <c r="AE624" t="s">
        <v>90</v>
      </c>
      <c r="AF624" t="s">
        <v>37</v>
      </c>
      <c r="AG624" t="s">
        <v>31</v>
      </c>
      <c r="AH624" t="s">
        <v>31</v>
      </c>
      <c r="AI624" t="s">
        <v>31</v>
      </c>
      <c r="AJ624">
        <v>0</v>
      </c>
      <c r="AK624">
        <v>0</v>
      </c>
      <c r="AL624">
        <v>0</v>
      </c>
      <c r="AM624">
        <v>0</v>
      </c>
    </row>
    <row r="625" spans="1:39" x14ac:dyDescent="0.3">
      <c r="A625" t="s">
        <v>6411</v>
      </c>
      <c r="B625" t="s">
        <v>6412</v>
      </c>
      <c r="C625">
        <v>2</v>
      </c>
      <c r="D625">
        <v>2</v>
      </c>
      <c r="E625">
        <v>2</v>
      </c>
      <c r="F625">
        <v>7.8</v>
      </c>
      <c r="G625">
        <v>7.8</v>
      </c>
      <c r="H625">
        <v>7.8</v>
      </c>
      <c r="I625">
        <v>25.103999999999999</v>
      </c>
      <c r="J625">
        <v>0</v>
      </c>
      <c r="K625">
        <v>6.4107000000000003</v>
      </c>
      <c r="L625">
        <v>46047000</v>
      </c>
      <c r="M625">
        <v>8</v>
      </c>
      <c r="N625">
        <v>2</v>
      </c>
      <c r="O625">
        <v>-0.171932782977819</v>
      </c>
      <c r="P625" t="s">
        <v>30</v>
      </c>
      <c r="Q625" t="s">
        <v>30</v>
      </c>
      <c r="R625">
        <v>3</v>
      </c>
      <c r="S625">
        <v>3</v>
      </c>
      <c r="T625">
        <f t="shared" si="49"/>
        <v>6</v>
      </c>
      <c r="U625">
        <f t="shared" si="50"/>
        <v>1</v>
      </c>
      <c r="V625">
        <v>0.30769230769230743</v>
      </c>
      <c r="W625">
        <f t="shared" si="51"/>
        <v>1.3076923076923075</v>
      </c>
      <c r="X625" s="9" t="s">
        <v>17104</v>
      </c>
      <c r="Y625" t="s">
        <v>599</v>
      </c>
      <c r="Z625" t="s">
        <v>6413</v>
      </c>
      <c r="AA625" t="s">
        <v>17317</v>
      </c>
      <c r="AB625">
        <v>31</v>
      </c>
      <c r="AC625" t="s">
        <v>601</v>
      </c>
      <c r="AD625" s="5" t="s">
        <v>111</v>
      </c>
      <c r="AE625" t="s">
        <v>112</v>
      </c>
      <c r="AF625" t="s">
        <v>37</v>
      </c>
      <c r="AG625" t="s">
        <v>31</v>
      </c>
      <c r="AH625" t="s">
        <v>31</v>
      </c>
      <c r="AI625" t="s">
        <v>31</v>
      </c>
      <c r="AJ625">
        <v>0</v>
      </c>
      <c r="AK625">
        <v>0</v>
      </c>
      <c r="AL625">
        <v>0</v>
      </c>
      <c r="AM625">
        <v>0</v>
      </c>
    </row>
    <row r="626" spans="1:39" x14ac:dyDescent="0.3">
      <c r="A626" t="s">
        <v>6421</v>
      </c>
      <c r="B626" t="s">
        <v>6422</v>
      </c>
      <c r="C626">
        <v>1</v>
      </c>
      <c r="D626">
        <v>1</v>
      </c>
      <c r="E626">
        <v>1</v>
      </c>
      <c r="F626">
        <v>2.1</v>
      </c>
      <c r="G626">
        <v>2.1</v>
      </c>
      <c r="H626">
        <v>2.1</v>
      </c>
      <c r="I626">
        <v>65.616</v>
      </c>
      <c r="J626">
        <v>9.5748999999999997E-4</v>
      </c>
      <c r="K626">
        <v>2.88</v>
      </c>
      <c r="L626">
        <v>25731000</v>
      </c>
      <c r="M626">
        <v>36</v>
      </c>
      <c r="N626">
        <v>2</v>
      </c>
      <c r="O626">
        <v>-1.33992287516594</v>
      </c>
      <c r="P626" t="s">
        <v>30</v>
      </c>
      <c r="Q626" t="s">
        <v>30</v>
      </c>
      <c r="R626">
        <v>3</v>
      </c>
      <c r="S626">
        <v>3</v>
      </c>
      <c r="T626">
        <f t="shared" si="49"/>
        <v>6</v>
      </c>
      <c r="U626">
        <f t="shared" si="50"/>
        <v>1</v>
      </c>
      <c r="V626">
        <v>0.30769230769230743</v>
      </c>
      <c r="W626">
        <f t="shared" si="51"/>
        <v>1.3076923076923075</v>
      </c>
      <c r="X626" s="9" t="s">
        <v>17104</v>
      </c>
      <c r="Y626" t="s">
        <v>139</v>
      </c>
      <c r="Z626" t="s">
        <v>6423</v>
      </c>
      <c r="AA626" t="e">
        <v>#N/A</v>
      </c>
      <c r="AB626">
        <v>31</v>
      </c>
      <c r="AC626" t="s">
        <v>141</v>
      </c>
      <c r="AD626" s="5" t="s">
        <v>89</v>
      </c>
      <c r="AE626" t="s">
        <v>90</v>
      </c>
      <c r="AF626" t="s">
        <v>37</v>
      </c>
      <c r="AG626" t="s">
        <v>31</v>
      </c>
      <c r="AH626" t="s">
        <v>31</v>
      </c>
      <c r="AI626" t="s">
        <v>31</v>
      </c>
      <c r="AJ626">
        <v>0</v>
      </c>
      <c r="AK626">
        <v>0</v>
      </c>
      <c r="AL626">
        <v>0</v>
      </c>
      <c r="AM626">
        <v>0</v>
      </c>
    </row>
    <row r="627" spans="1:39" x14ac:dyDescent="0.3">
      <c r="A627" t="s">
        <v>6581</v>
      </c>
      <c r="B627" t="s">
        <v>6582</v>
      </c>
      <c r="C627">
        <v>3</v>
      </c>
      <c r="D627">
        <v>3</v>
      </c>
      <c r="E627">
        <v>3</v>
      </c>
      <c r="F627">
        <v>18.100000000000001</v>
      </c>
      <c r="G627">
        <v>18.100000000000001</v>
      </c>
      <c r="H627">
        <v>18.100000000000001</v>
      </c>
      <c r="I627">
        <v>22.541</v>
      </c>
      <c r="J627">
        <v>0</v>
      </c>
      <c r="K627">
        <v>5.8882000000000003</v>
      </c>
      <c r="L627">
        <v>83888000</v>
      </c>
      <c r="M627">
        <v>14</v>
      </c>
      <c r="N627">
        <v>4</v>
      </c>
      <c r="O627">
        <v>-9.7514851018786403E-2</v>
      </c>
      <c r="P627" t="s">
        <v>30</v>
      </c>
      <c r="Q627" t="s">
        <v>30</v>
      </c>
      <c r="R627">
        <v>3</v>
      </c>
      <c r="S627">
        <v>3</v>
      </c>
      <c r="T627">
        <f t="shared" si="49"/>
        <v>6</v>
      </c>
      <c r="U627">
        <f t="shared" si="50"/>
        <v>1</v>
      </c>
      <c r="V627">
        <v>0.30769230769230743</v>
      </c>
      <c r="W627">
        <f t="shared" si="51"/>
        <v>1.3076923076923075</v>
      </c>
      <c r="X627" s="9" t="s">
        <v>17104</v>
      </c>
      <c r="Y627" t="s">
        <v>227</v>
      </c>
      <c r="Z627" t="s">
        <v>6583</v>
      </c>
      <c r="AA627" t="e">
        <v>#N/A</v>
      </c>
      <c r="AB627">
        <v>35</v>
      </c>
      <c r="AC627" t="s">
        <v>81</v>
      </c>
      <c r="AD627" s="5" t="s">
        <v>89</v>
      </c>
      <c r="AE627" t="s">
        <v>90</v>
      </c>
      <c r="AF627" t="s">
        <v>37</v>
      </c>
      <c r="AG627" t="s">
        <v>31</v>
      </c>
      <c r="AH627" t="s">
        <v>31</v>
      </c>
      <c r="AI627" t="s">
        <v>31</v>
      </c>
      <c r="AJ627">
        <v>0</v>
      </c>
      <c r="AK627">
        <v>0</v>
      </c>
      <c r="AL627">
        <v>0</v>
      </c>
      <c r="AM627">
        <v>0</v>
      </c>
    </row>
    <row r="628" spans="1:39" x14ac:dyDescent="0.3">
      <c r="A628" t="s">
        <v>6689</v>
      </c>
      <c r="B628" t="s">
        <v>6690</v>
      </c>
      <c r="C628">
        <v>11</v>
      </c>
      <c r="D628">
        <v>1</v>
      </c>
      <c r="E628">
        <v>1</v>
      </c>
      <c r="F628">
        <v>28.4</v>
      </c>
      <c r="G628">
        <v>4.4000000000000004</v>
      </c>
      <c r="H628">
        <v>4.4000000000000004</v>
      </c>
      <c r="I628">
        <v>33.665999999999997</v>
      </c>
      <c r="J628">
        <v>0</v>
      </c>
      <c r="K628">
        <v>4.8994</v>
      </c>
      <c r="L628">
        <v>30787000</v>
      </c>
      <c r="M628">
        <v>7</v>
      </c>
      <c r="N628">
        <v>2</v>
      </c>
      <c r="O628">
        <v>-3.5730093717575101E-2</v>
      </c>
      <c r="P628" t="s">
        <v>30</v>
      </c>
      <c r="Q628" t="s">
        <v>30</v>
      </c>
      <c r="R628">
        <v>3</v>
      </c>
      <c r="S628">
        <v>3</v>
      </c>
      <c r="T628">
        <f t="shared" si="49"/>
        <v>6</v>
      </c>
      <c r="U628">
        <f t="shared" si="50"/>
        <v>1</v>
      </c>
      <c r="V628">
        <v>0.30769230769230743</v>
      </c>
      <c r="W628">
        <f t="shared" si="51"/>
        <v>1.3076923076923075</v>
      </c>
      <c r="X628" s="9" t="s">
        <v>17104</v>
      </c>
      <c r="Y628" t="s">
        <v>6691</v>
      </c>
      <c r="Z628" t="s">
        <v>6692</v>
      </c>
      <c r="AA628" t="s">
        <v>17478</v>
      </c>
      <c r="AB628">
        <v>29</v>
      </c>
      <c r="AC628" t="s">
        <v>55</v>
      </c>
      <c r="AD628" s="5" t="s">
        <v>35</v>
      </c>
      <c r="AE628" t="s">
        <v>36</v>
      </c>
      <c r="AF628" t="s">
        <v>37</v>
      </c>
      <c r="AG628" t="s">
        <v>31</v>
      </c>
      <c r="AH628" t="s">
        <v>31</v>
      </c>
      <c r="AI628" t="s">
        <v>31</v>
      </c>
      <c r="AJ628">
        <v>0</v>
      </c>
      <c r="AK628">
        <v>0</v>
      </c>
      <c r="AL628">
        <v>0</v>
      </c>
      <c r="AM628">
        <v>0</v>
      </c>
    </row>
    <row r="629" spans="1:39" x14ac:dyDescent="0.3">
      <c r="A629" t="s">
        <v>6708</v>
      </c>
      <c r="B629" t="s">
        <v>6709</v>
      </c>
      <c r="C629">
        <v>2</v>
      </c>
      <c r="D629">
        <v>2</v>
      </c>
      <c r="E629">
        <v>2</v>
      </c>
      <c r="F629">
        <v>5.2</v>
      </c>
      <c r="G629">
        <v>5.2</v>
      </c>
      <c r="H629">
        <v>5.2</v>
      </c>
      <c r="I629">
        <v>83.531000000000006</v>
      </c>
      <c r="J629">
        <v>0</v>
      </c>
      <c r="K629">
        <v>5.3278999999999996</v>
      </c>
      <c r="L629">
        <v>108090000</v>
      </c>
      <c r="M629">
        <v>31</v>
      </c>
      <c r="N629">
        <v>5</v>
      </c>
      <c r="O629">
        <v>-0.66206375658512095</v>
      </c>
      <c r="P629" t="s">
        <v>30</v>
      </c>
      <c r="Q629" t="s">
        <v>30</v>
      </c>
      <c r="R629">
        <v>3</v>
      </c>
      <c r="S629">
        <v>3</v>
      </c>
      <c r="T629">
        <f t="shared" si="49"/>
        <v>6</v>
      </c>
      <c r="U629">
        <f t="shared" si="50"/>
        <v>1</v>
      </c>
      <c r="V629">
        <v>0.30769230769230743</v>
      </c>
      <c r="W629">
        <f t="shared" si="51"/>
        <v>1.3076923076923075</v>
      </c>
      <c r="X629" s="9" t="s">
        <v>17104</v>
      </c>
      <c r="Y629" t="s">
        <v>6710</v>
      </c>
      <c r="Z629" t="s">
        <v>6711</v>
      </c>
      <c r="AA629" t="s">
        <v>17479</v>
      </c>
      <c r="AB629">
        <v>29</v>
      </c>
      <c r="AC629" t="s">
        <v>409</v>
      </c>
      <c r="AD629" s="5" t="s">
        <v>89</v>
      </c>
      <c r="AE629" t="s">
        <v>90</v>
      </c>
      <c r="AF629" t="s">
        <v>37</v>
      </c>
      <c r="AG629" t="s">
        <v>31</v>
      </c>
      <c r="AH629" t="s">
        <v>31</v>
      </c>
      <c r="AI629" t="s">
        <v>31</v>
      </c>
      <c r="AJ629">
        <v>0</v>
      </c>
      <c r="AK629">
        <v>0</v>
      </c>
      <c r="AL629">
        <v>0</v>
      </c>
      <c r="AM629">
        <v>0</v>
      </c>
    </row>
    <row r="630" spans="1:39" x14ac:dyDescent="0.3">
      <c r="A630" t="s">
        <v>6772</v>
      </c>
      <c r="B630" t="s">
        <v>6773</v>
      </c>
      <c r="C630">
        <v>3</v>
      </c>
      <c r="D630">
        <v>3</v>
      </c>
      <c r="E630">
        <v>3</v>
      </c>
      <c r="F630">
        <v>7.9</v>
      </c>
      <c r="G630">
        <v>7.9</v>
      </c>
      <c r="H630">
        <v>7.9</v>
      </c>
      <c r="I630">
        <v>56</v>
      </c>
      <c r="J630">
        <v>0</v>
      </c>
      <c r="K630">
        <v>6.0561999999999996</v>
      </c>
      <c r="L630">
        <v>72573000</v>
      </c>
      <c r="M630">
        <v>17</v>
      </c>
      <c r="N630">
        <v>4</v>
      </c>
      <c r="O630">
        <v>-0.598450743903716</v>
      </c>
      <c r="P630" t="s">
        <v>30</v>
      </c>
      <c r="Q630" t="s">
        <v>30</v>
      </c>
      <c r="R630">
        <v>3</v>
      </c>
      <c r="S630">
        <v>3</v>
      </c>
      <c r="T630">
        <f t="shared" si="49"/>
        <v>6</v>
      </c>
      <c r="U630">
        <f t="shared" si="50"/>
        <v>1</v>
      </c>
      <c r="V630">
        <v>0.30769230769230743</v>
      </c>
      <c r="W630">
        <f t="shared" si="51"/>
        <v>1.3076923076923075</v>
      </c>
      <c r="X630" s="9" t="s">
        <v>17104</v>
      </c>
      <c r="Y630" t="s">
        <v>578</v>
      </c>
      <c r="Z630" t="s">
        <v>6774</v>
      </c>
      <c r="AA630" t="s">
        <v>17480</v>
      </c>
      <c r="AB630">
        <v>34</v>
      </c>
      <c r="AC630" t="s">
        <v>580</v>
      </c>
      <c r="AD630" s="5" t="s">
        <v>212</v>
      </c>
      <c r="AE630" t="s">
        <v>213</v>
      </c>
      <c r="AF630" t="s">
        <v>37</v>
      </c>
      <c r="AG630" t="s">
        <v>31</v>
      </c>
      <c r="AH630" t="s">
        <v>31</v>
      </c>
      <c r="AI630" t="s">
        <v>31</v>
      </c>
      <c r="AJ630">
        <v>0</v>
      </c>
      <c r="AK630">
        <v>0</v>
      </c>
      <c r="AL630">
        <v>0</v>
      </c>
      <c r="AM630">
        <v>0</v>
      </c>
    </row>
    <row r="631" spans="1:39" x14ac:dyDescent="0.3">
      <c r="A631" t="s">
        <v>6793</v>
      </c>
      <c r="B631" t="s">
        <v>6794</v>
      </c>
      <c r="C631">
        <v>3</v>
      </c>
      <c r="D631">
        <v>3</v>
      </c>
      <c r="E631">
        <v>3</v>
      </c>
      <c r="F631">
        <v>7.2</v>
      </c>
      <c r="G631">
        <v>7.2</v>
      </c>
      <c r="H631">
        <v>7.2</v>
      </c>
      <c r="I631">
        <v>61.841000000000001</v>
      </c>
      <c r="J631">
        <v>0</v>
      </c>
      <c r="K631">
        <v>7.0004</v>
      </c>
      <c r="L631">
        <v>106580000</v>
      </c>
      <c r="M631">
        <v>29</v>
      </c>
      <c r="N631">
        <v>8</v>
      </c>
      <c r="O631">
        <v>-0.86290884869439299</v>
      </c>
      <c r="P631" t="s">
        <v>30</v>
      </c>
      <c r="Q631" t="s">
        <v>30</v>
      </c>
      <c r="R631">
        <v>3</v>
      </c>
      <c r="S631">
        <v>3</v>
      </c>
      <c r="T631">
        <f t="shared" si="49"/>
        <v>6</v>
      </c>
      <c r="U631">
        <f t="shared" si="50"/>
        <v>1</v>
      </c>
      <c r="V631">
        <v>0.30769230769230743</v>
      </c>
      <c r="W631">
        <f t="shared" si="51"/>
        <v>1.3076923076923075</v>
      </c>
      <c r="X631" s="9" t="s">
        <v>17104</v>
      </c>
      <c r="Y631" t="s">
        <v>330</v>
      </c>
      <c r="Z631" t="s">
        <v>6795</v>
      </c>
      <c r="AA631" t="s">
        <v>17481</v>
      </c>
      <c r="AB631">
        <v>27</v>
      </c>
      <c r="AC631" t="s">
        <v>267</v>
      </c>
      <c r="AD631" s="5" t="s">
        <v>89</v>
      </c>
      <c r="AE631" t="s">
        <v>90</v>
      </c>
      <c r="AF631" t="s">
        <v>37</v>
      </c>
      <c r="AG631" t="s">
        <v>31</v>
      </c>
      <c r="AH631" t="s">
        <v>31</v>
      </c>
      <c r="AI631" t="s">
        <v>31</v>
      </c>
      <c r="AJ631">
        <v>0</v>
      </c>
      <c r="AK631">
        <v>0</v>
      </c>
      <c r="AL631">
        <v>0</v>
      </c>
      <c r="AM631">
        <v>0</v>
      </c>
    </row>
    <row r="632" spans="1:39" x14ac:dyDescent="0.3">
      <c r="A632" t="s">
        <v>6960</v>
      </c>
      <c r="B632" t="s">
        <v>6961</v>
      </c>
      <c r="C632">
        <v>5</v>
      </c>
      <c r="D632">
        <v>5</v>
      </c>
      <c r="E632">
        <v>5</v>
      </c>
      <c r="F632">
        <v>42</v>
      </c>
      <c r="G632">
        <v>42</v>
      </c>
      <c r="H632">
        <v>42</v>
      </c>
      <c r="I632">
        <v>12.738</v>
      </c>
      <c r="J632">
        <v>0</v>
      </c>
      <c r="K632">
        <v>43.786999999999999</v>
      </c>
      <c r="L632">
        <v>314920000</v>
      </c>
      <c r="M632">
        <v>6</v>
      </c>
      <c r="N632">
        <v>16</v>
      </c>
      <c r="O632">
        <v>0.53101186454296101</v>
      </c>
      <c r="P632" t="s">
        <v>30</v>
      </c>
      <c r="Q632" t="s">
        <v>30</v>
      </c>
      <c r="R632">
        <v>3</v>
      </c>
      <c r="S632">
        <v>3</v>
      </c>
      <c r="T632">
        <f t="shared" si="49"/>
        <v>6</v>
      </c>
      <c r="U632">
        <f t="shared" si="50"/>
        <v>1</v>
      </c>
      <c r="V632">
        <v>0.30769230769230743</v>
      </c>
      <c r="W632">
        <f t="shared" si="51"/>
        <v>1.3076923076923075</v>
      </c>
      <c r="X632" s="9" t="s">
        <v>17104</v>
      </c>
      <c r="Y632" t="s">
        <v>1094</v>
      </c>
      <c r="Z632" t="s">
        <v>6962</v>
      </c>
      <c r="AA632" t="s">
        <v>17482</v>
      </c>
      <c r="AB632">
        <v>29</v>
      </c>
      <c r="AC632" t="s">
        <v>550</v>
      </c>
      <c r="AD632" s="5" t="s">
        <v>173</v>
      </c>
      <c r="AE632" t="s">
        <v>174</v>
      </c>
      <c r="AF632" t="s">
        <v>37</v>
      </c>
      <c r="AG632" t="s">
        <v>31</v>
      </c>
      <c r="AH632" t="s">
        <v>31</v>
      </c>
      <c r="AI632" t="s">
        <v>31</v>
      </c>
      <c r="AJ632">
        <v>0</v>
      </c>
      <c r="AK632">
        <v>0</v>
      </c>
      <c r="AL632">
        <v>0</v>
      </c>
      <c r="AM632">
        <v>0</v>
      </c>
    </row>
    <row r="633" spans="1:39" x14ac:dyDescent="0.3">
      <c r="A633" t="s">
        <v>7075</v>
      </c>
      <c r="B633" t="s">
        <v>7076</v>
      </c>
      <c r="C633">
        <v>7</v>
      </c>
      <c r="D633">
        <v>7</v>
      </c>
      <c r="E633">
        <v>7</v>
      </c>
      <c r="F633">
        <v>13.3</v>
      </c>
      <c r="G633">
        <v>13.3</v>
      </c>
      <c r="H633">
        <v>13.3</v>
      </c>
      <c r="I633">
        <v>89.816999999999993</v>
      </c>
      <c r="J633">
        <v>0</v>
      </c>
      <c r="K633">
        <v>16.023</v>
      </c>
      <c r="L633">
        <v>82912000</v>
      </c>
      <c r="M633">
        <v>42</v>
      </c>
      <c r="N633">
        <v>14</v>
      </c>
      <c r="O633">
        <v>-0.87401555691446597</v>
      </c>
      <c r="P633" t="s">
        <v>30</v>
      </c>
      <c r="Q633" t="s">
        <v>30</v>
      </c>
      <c r="R633">
        <v>3</v>
      </c>
      <c r="S633">
        <v>3</v>
      </c>
      <c r="T633">
        <f t="shared" si="49"/>
        <v>6</v>
      </c>
      <c r="U633">
        <f t="shared" si="50"/>
        <v>1</v>
      </c>
      <c r="V633">
        <v>0.30769230769230743</v>
      </c>
      <c r="W633">
        <f t="shared" si="51"/>
        <v>1.3076923076923075</v>
      </c>
      <c r="X633" s="9" t="s">
        <v>17104</v>
      </c>
      <c r="Y633" t="s">
        <v>40</v>
      </c>
      <c r="Z633" t="s">
        <v>7077</v>
      </c>
      <c r="AA633" t="s">
        <v>17483</v>
      </c>
      <c r="AB633">
        <v>27</v>
      </c>
      <c r="AC633" t="s">
        <v>42</v>
      </c>
      <c r="AD633" s="5" t="s">
        <v>89</v>
      </c>
      <c r="AE633" t="s">
        <v>90</v>
      </c>
      <c r="AF633" t="s">
        <v>37</v>
      </c>
      <c r="AG633" t="s">
        <v>31</v>
      </c>
      <c r="AH633" t="s">
        <v>31</v>
      </c>
      <c r="AI633" t="s">
        <v>31</v>
      </c>
      <c r="AJ633">
        <v>0</v>
      </c>
      <c r="AK633">
        <v>0</v>
      </c>
      <c r="AL633">
        <v>0</v>
      </c>
      <c r="AM633">
        <v>0</v>
      </c>
    </row>
    <row r="634" spans="1:39" x14ac:dyDescent="0.3">
      <c r="A634" t="s">
        <v>7078</v>
      </c>
      <c r="B634" t="s">
        <v>7079</v>
      </c>
      <c r="C634">
        <v>2</v>
      </c>
      <c r="D634">
        <v>2</v>
      </c>
      <c r="E634">
        <v>2</v>
      </c>
      <c r="F634">
        <v>6.5</v>
      </c>
      <c r="G634">
        <v>6.5</v>
      </c>
      <c r="H634">
        <v>6.5</v>
      </c>
      <c r="I634">
        <v>40.780999999999999</v>
      </c>
      <c r="J634">
        <v>1.518E-3</v>
      </c>
      <c r="K634">
        <v>2.7528000000000001</v>
      </c>
      <c r="L634">
        <v>11563000</v>
      </c>
      <c r="M634">
        <v>17</v>
      </c>
      <c r="N634">
        <v>3</v>
      </c>
      <c r="O634">
        <v>-0.407365115980307</v>
      </c>
      <c r="P634" t="s">
        <v>30</v>
      </c>
      <c r="Q634" t="s">
        <v>30</v>
      </c>
      <c r="R634">
        <v>3</v>
      </c>
      <c r="S634">
        <v>3</v>
      </c>
      <c r="T634">
        <f t="shared" si="49"/>
        <v>6</v>
      </c>
      <c r="U634">
        <f t="shared" si="50"/>
        <v>1</v>
      </c>
      <c r="V634">
        <v>0.30769230769230743</v>
      </c>
      <c r="W634">
        <f t="shared" si="51"/>
        <v>1.3076923076923075</v>
      </c>
      <c r="X634" s="9" t="s">
        <v>17104</v>
      </c>
      <c r="Y634" t="s">
        <v>2520</v>
      </c>
      <c r="Z634" t="s">
        <v>7080</v>
      </c>
      <c r="AA634" t="s">
        <v>17475</v>
      </c>
      <c r="AB634">
        <v>27</v>
      </c>
      <c r="AC634" t="s">
        <v>105</v>
      </c>
      <c r="AD634" s="5" t="s">
        <v>89</v>
      </c>
      <c r="AE634" t="s">
        <v>90</v>
      </c>
      <c r="AF634" t="s">
        <v>37</v>
      </c>
      <c r="AG634" t="s">
        <v>31</v>
      </c>
      <c r="AH634" t="s">
        <v>31</v>
      </c>
      <c r="AI634" t="s">
        <v>31</v>
      </c>
      <c r="AJ634">
        <v>0</v>
      </c>
      <c r="AK634">
        <v>0</v>
      </c>
      <c r="AL634">
        <v>0</v>
      </c>
      <c r="AM634">
        <v>0</v>
      </c>
    </row>
    <row r="635" spans="1:39" x14ac:dyDescent="0.3">
      <c r="A635" t="s">
        <v>7237</v>
      </c>
      <c r="B635" t="s">
        <v>7238</v>
      </c>
      <c r="C635">
        <v>2</v>
      </c>
      <c r="D635">
        <v>2</v>
      </c>
      <c r="E635">
        <v>2</v>
      </c>
      <c r="F635">
        <v>5.9</v>
      </c>
      <c r="G635">
        <v>5.9</v>
      </c>
      <c r="H635">
        <v>5.9</v>
      </c>
      <c r="I635">
        <v>49.823</v>
      </c>
      <c r="J635">
        <v>1.9670000000000001E-4</v>
      </c>
      <c r="K635">
        <v>3.3178999999999998</v>
      </c>
      <c r="L635">
        <v>35815000</v>
      </c>
      <c r="M635">
        <v>25</v>
      </c>
      <c r="N635">
        <v>3</v>
      </c>
      <c r="O635">
        <v>-0.68980729579925504</v>
      </c>
      <c r="P635" t="s">
        <v>30</v>
      </c>
      <c r="Q635" t="s">
        <v>30</v>
      </c>
      <c r="R635">
        <v>3</v>
      </c>
      <c r="S635">
        <v>3</v>
      </c>
      <c r="T635">
        <f t="shared" si="49"/>
        <v>6</v>
      </c>
      <c r="U635">
        <f t="shared" si="50"/>
        <v>1</v>
      </c>
      <c r="V635">
        <v>0.30769230769230743</v>
      </c>
      <c r="W635">
        <f t="shared" si="51"/>
        <v>1.3076923076923075</v>
      </c>
      <c r="X635" s="9" t="s">
        <v>17104</v>
      </c>
      <c r="Y635" t="s">
        <v>5755</v>
      </c>
      <c r="Z635" t="s">
        <v>7239</v>
      </c>
      <c r="AA635" t="s">
        <v>17484</v>
      </c>
      <c r="AB635">
        <v>27</v>
      </c>
      <c r="AC635" t="s">
        <v>105</v>
      </c>
      <c r="AD635" s="5" t="s">
        <v>89</v>
      </c>
      <c r="AE635" t="s">
        <v>90</v>
      </c>
      <c r="AF635" t="s">
        <v>37</v>
      </c>
      <c r="AG635" t="s">
        <v>31</v>
      </c>
      <c r="AH635" t="s">
        <v>31</v>
      </c>
      <c r="AI635" t="s">
        <v>31</v>
      </c>
      <c r="AJ635">
        <v>0</v>
      </c>
      <c r="AK635">
        <v>0</v>
      </c>
      <c r="AL635">
        <v>0</v>
      </c>
      <c r="AM635">
        <v>0</v>
      </c>
    </row>
    <row r="636" spans="1:39" x14ac:dyDescent="0.3">
      <c r="A636" t="s">
        <v>7305</v>
      </c>
      <c r="B636" t="s">
        <v>7306</v>
      </c>
      <c r="C636">
        <v>6</v>
      </c>
      <c r="D636">
        <v>6</v>
      </c>
      <c r="E636">
        <v>6</v>
      </c>
      <c r="F636">
        <v>19.600000000000001</v>
      </c>
      <c r="G636">
        <v>19.600000000000001</v>
      </c>
      <c r="H636">
        <v>19.600000000000001</v>
      </c>
      <c r="I636">
        <v>58.902000000000001</v>
      </c>
      <c r="J636">
        <v>0</v>
      </c>
      <c r="K636">
        <v>44.613999999999997</v>
      </c>
      <c r="L636">
        <v>94059000</v>
      </c>
      <c r="M636">
        <v>22</v>
      </c>
      <c r="N636">
        <v>12</v>
      </c>
      <c r="O636">
        <v>-0.16572507750242901</v>
      </c>
      <c r="P636" t="s">
        <v>30</v>
      </c>
      <c r="Q636" t="s">
        <v>30</v>
      </c>
      <c r="R636">
        <v>3</v>
      </c>
      <c r="S636">
        <v>3</v>
      </c>
      <c r="T636">
        <f t="shared" si="49"/>
        <v>6</v>
      </c>
      <c r="U636">
        <f t="shared" si="50"/>
        <v>1</v>
      </c>
      <c r="V636">
        <v>0.30769230769230743</v>
      </c>
      <c r="W636">
        <f t="shared" si="51"/>
        <v>1.3076923076923075</v>
      </c>
      <c r="X636" s="9" t="s">
        <v>17104</v>
      </c>
      <c r="Y636" t="s">
        <v>246</v>
      </c>
      <c r="Z636" t="s">
        <v>7307</v>
      </c>
      <c r="AA636" t="s">
        <v>17485</v>
      </c>
      <c r="AB636">
        <v>27</v>
      </c>
      <c r="AC636">
        <v>27.2</v>
      </c>
      <c r="AD636" s="5" t="s">
        <v>89</v>
      </c>
      <c r="AE636" t="s">
        <v>90</v>
      </c>
      <c r="AF636" t="s">
        <v>37</v>
      </c>
      <c r="AG636" t="s">
        <v>31</v>
      </c>
      <c r="AH636" t="s">
        <v>31</v>
      </c>
      <c r="AI636" t="s">
        <v>31</v>
      </c>
      <c r="AJ636">
        <v>0</v>
      </c>
      <c r="AK636">
        <v>0</v>
      </c>
      <c r="AL636">
        <v>0</v>
      </c>
      <c r="AM636">
        <v>0</v>
      </c>
    </row>
    <row r="637" spans="1:39" x14ac:dyDescent="0.3">
      <c r="A637" t="s">
        <v>7319</v>
      </c>
      <c r="B637" t="s">
        <v>7320</v>
      </c>
      <c r="C637">
        <v>5</v>
      </c>
      <c r="D637">
        <v>5</v>
      </c>
      <c r="E637">
        <v>5</v>
      </c>
      <c r="F637">
        <v>9.3000000000000007</v>
      </c>
      <c r="G637">
        <v>9.3000000000000007</v>
      </c>
      <c r="H637">
        <v>9.3000000000000007</v>
      </c>
      <c r="I637">
        <v>81.492000000000004</v>
      </c>
      <c r="J637">
        <v>0</v>
      </c>
      <c r="K637">
        <v>12.27</v>
      </c>
      <c r="L637">
        <v>153780000</v>
      </c>
      <c r="M637">
        <v>33</v>
      </c>
      <c r="N637">
        <v>14</v>
      </c>
      <c r="O637">
        <v>-0.68930741697549802</v>
      </c>
      <c r="P637" t="s">
        <v>30</v>
      </c>
      <c r="Q637" t="s">
        <v>30</v>
      </c>
      <c r="R637">
        <v>3</v>
      </c>
      <c r="S637">
        <v>3</v>
      </c>
      <c r="T637">
        <f t="shared" si="49"/>
        <v>6</v>
      </c>
      <c r="U637">
        <f t="shared" si="50"/>
        <v>1</v>
      </c>
      <c r="V637">
        <v>0.30769230769230743</v>
      </c>
      <c r="W637">
        <f t="shared" si="51"/>
        <v>1.3076923076923075</v>
      </c>
      <c r="X637" s="9" t="s">
        <v>17104</v>
      </c>
      <c r="Y637" t="s">
        <v>227</v>
      </c>
      <c r="Z637" t="s">
        <v>7321</v>
      </c>
      <c r="AA637" t="s">
        <v>17486</v>
      </c>
      <c r="AB637">
        <v>35</v>
      </c>
      <c r="AC637" t="s">
        <v>81</v>
      </c>
      <c r="AD637" s="5" t="s">
        <v>89</v>
      </c>
      <c r="AE637" t="s">
        <v>90</v>
      </c>
      <c r="AF637" t="s">
        <v>37</v>
      </c>
      <c r="AG637" t="s">
        <v>31</v>
      </c>
      <c r="AH637" t="s">
        <v>31</v>
      </c>
      <c r="AI637" t="s">
        <v>31</v>
      </c>
      <c r="AJ637">
        <v>0</v>
      </c>
      <c r="AK637">
        <v>0</v>
      </c>
      <c r="AL637">
        <v>0</v>
      </c>
      <c r="AM637">
        <v>0</v>
      </c>
    </row>
    <row r="638" spans="1:39" x14ac:dyDescent="0.3">
      <c r="A638" t="s">
        <v>7424</v>
      </c>
      <c r="B638" t="s">
        <v>7425</v>
      </c>
      <c r="C638">
        <v>1</v>
      </c>
      <c r="D638">
        <v>1</v>
      </c>
      <c r="E638">
        <v>1</v>
      </c>
      <c r="F638">
        <v>7</v>
      </c>
      <c r="G638">
        <v>7</v>
      </c>
      <c r="H638">
        <v>7</v>
      </c>
      <c r="I638">
        <v>25.614999999999998</v>
      </c>
      <c r="J638">
        <v>0</v>
      </c>
      <c r="K638">
        <v>5.9958</v>
      </c>
      <c r="L638">
        <v>40842000</v>
      </c>
      <c r="M638">
        <v>10</v>
      </c>
      <c r="N638">
        <v>5</v>
      </c>
      <c r="O638">
        <v>-8.7643109261989594E-2</v>
      </c>
      <c r="P638" t="s">
        <v>30</v>
      </c>
      <c r="Q638" t="s">
        <v>30</v>
      </c>
      <c r="R638">
        <v>3</v>
      </c>
      <c r="S638">
        <v>3</v>
      </c>
      <c r="T638">
        <f t="shared" si="49"/>
        <v>6</v>
      </c>
      <c r="U638">
        <f t="shared" si="50"/>
        <v>1</v>
      </c>
      <c r="V638">
        <v>0.30769230769230743</v>
      </c>
      <c r="W638">
        <f t="shared" si="51"/>
        <v>1.3076923076923075</v>
      </c>
      <c r="X638" s="9" t="s">
        <v>17104</v>
      </c>
      <c r="Y638" t="s">
        <v>227</v>
      </c>
      <c r="Z638" t="s">
        <v>7426</v>
      </c>
      <c r="AA638" t="s">
        <v>17487</v>
      </c>
      <c r="AB638">
        <v>35</v>
      </c>
      <c r="AC638" t="s">
        <v>81</v>
      </c>
      <c r="AD638" s="5" t="s">
        <v>89</v>
      </c>
      <c r="AE638" t="s">
        <v>90</v>
      </c>
      <c r="AF638" t="s">
        <v>37</v>
      </c>
      <c r="AG638" t="s">
        <v>31</v>
      </c>
      <c r="AH638" t="s">
        <v>31</v>
      </c>
      <c r="AI638" t="s">
        <v>31</v>
      </c>
      <c r="AJ638">
        <v>0</v>
      </c>
      <c r="AK638">
        <v>0</v>
      </c>
      <c r="AL638">
        <v>0</v>
      </c>
      <c r="AM638">
        <v>0</v>
      </c>
    </row>
    <row r="639" spans="1:39" x14ac:dyDescent="0.3">
      <c r="A639" t="s">
        <v>7506</v>
      </c>
      <c r="B639" t="s">
        <v>7507</v>
      </c>
      <c r="C639">
        <v>10</v>
      </c>
      <c r="D639">
        <v>2</v>
      </c>
      <c r="E639">
        <v>2</v>
      </c>
      <c r="F639">
        <v>10.3</v>
      </c>
      <c r="G639">
        <v>2.1</v>
      </c>
      <c r="H639">
        <v>2.1</v>
      </c>
      <c r="I639">
        <v>123.19</v>
      </c>
      <c r="J639">
        <v>0</v>
      </c>
      <c r="K639">
        <v>8.8477999999999994</v>
      </c>
      <c r="L639">
        <v>51685000</v>
      </c>
      <c r="M639">
        <v>47</v>
      </c>
      <c r="N639">
        <v>1</v>
      </c>
      <c r="O639">
        <v>-1.2384914636611899</v>
      </c>
      <c r="P639" t="s">
        <v>30</v>
      </c>
      <c r="Q639" t="s">
        <v>30</v>
      </c>
      <c r="R639">
        <v>3</v>
      </c>
      <c r="S639">
        <v>3</v>
      </c>
      <c r="T639">
        <f t="shared" si="49"/>
        <v>6</v>
      </c>
      <c r="U639">
        <f t="shared" si="50"/>
        <v>1</v>
      </c>
      <c r="V639">
        <v>0.30769230769230743</v>
      </c>
      <c r="W639">
        <f t="shared" si="51"/>
        <v>1.3076923076923075</v>
      </c>
      <c r="X639" s="9" t="s">
        <v>17104</v>
      </c>
      <c r="Y639" t="s">
        <v>253</v>
      </c>
      <c r="Z639" t="s">
        <v>7508</v>
      </c>
      <c r="AA639" t="s">
        <v>17488</v>
      </c>
      <c r="AB639">
        <v>29</v>
      </c>
      <c r="AC639" t="s">
        <v>255</v>
      </c>
      <c r="AD639" s="5" t="s">
        <v>89</v>
      </c>
      <c r="AE639" t="s">
        <v>90</v>
      </c>
      <c r="AF639" t="s">
        <v>37</v>
      </c>
      <c r="AG639" t="s">
        <v>31</v>
      </c>
      <c r="AH639">
        <v>0</v>
      </c>
      <c r="AI639" t="s">
        <v>1197</v>
      </c>
      <c r="AJ639">
        <v>0</v>
      </c>
      <c r="AK639">
        <v>0</v>
      </c>
      <c r="AL639">
        <v>0</v>
      </c>
      <c r="AM639">
        <v>0</v>
      </c>
    </row>
    <row r="640" spans="1:39" x14ac:dyDescent="0.3">
      <c r="A640" t="s">
        <v>7683</v>
      </c>
      <c r="B640" t="s">
        <v>7684</v>
      </c>
      <c r="C640">
        <v>1</v>
      </c>
      <c r="D640">
        <v>1</v>
      </c>
      <c r="E640">
        <v>1</v>
      </c>
      <c r="F640">
        <v>4.3</v>
      </c>
      <c r="G640">
        <v>4.3</v>
      </c>
      <c r="H640">
        <v>4.3</v>
      </c>
      <c r="I640">
        <v>36.432000000000002</v>
      </c>
      <c r="J640">
        <v>0</v>
      </c>
      <c r="K640">
        <v>10.162000000000001</v>
      </c>
      <c r="L640">
        <v>21774000</v>
      </c>
      <c r="M640">
        <v>13</v>
      </c>
      <c r="N640">
        <v>3</v>
      </c>
      <c r="O640">
        <v>-0.52586689591407798</v>
      </c>
      <c r="P640" t="s">
        <v>30</v>
      </c>
      <c r="Q640" t="s">
        <v>30</v>
      </c>
      <c r="R640">
        <v>3</v>
      </c>
      <c r="S640">
        <v>3</v>
      </c>
      <c r="T640">
        <f t="shared" si="49"/>
        <v>6</v>
      </c>
      <c r="U640">
        <f t="shared" si="50"/>
        <v>1</v>
      </c>
      <c r="V640">
        <v>0.30769230769230743</v>
      </c>
      <c r="W640">
        <f t="shared" si="51"/>
        <v>1.3076923076923075</v>
      </c>
      <c r="X640" s="9" t="s">
        <v>17104</v>
      </c>
      <c r="Y640" t="s">
        <v>599</v>
      </c>
      <c r="Z640" t="s">
        <v>7685</v>
      </c>
      <c r="AA640" t="s">
        <v>17489</v>
      </c>
      <c r="AB640">
        <v>31</v>
      </c>
      <c r="AC640" t="s">
        <v>601</v>
      </c>
      <c r="AD640" s="5" t="s">
        <v>111</v>
      </c>
      <c r="AE640" t="s">
        <v>112</v>
      </c>
      <c r="AF640" t="s">
        <v>37</v>
      </c>
      <c r="AG640" t="s">
        <v>31</v>
      </c>
      <c r="AH640" t="s">
        <v>31</v>
      </c>
      <c r="AI640" t="s">
        <v>31</v>
      </c>
      <c r="AJ640">
        <v>0</v>
      </c>
      <c r="AK640">
        <v>0</v>
      </c>
      <c r="AL640">
        <v>0</v>
      </c>
      <c r="AM640">
        <v>0</v>
      </c>
    </row>
    <row r="641" spans="1:39" x14ac:dyDescent="0.3">
      <c r="A641" t="s">
        <v>7945</v>
      </c>
      <c r="B641" t="s">
        <v>7946</v>
      </c>
      <c r="C641">
        <v>4</v>
      </c>
      <c r="D641">
        <v>4</v>
      </c>
      <c r="E641">
        <v>4</v>
      </c>
      <c r="F641">
        <v>6.6</v>
      </c>
      <c r="G641">
        <v>6.6</v>
      </c>
      <c r="H641">
        <v>6.6</v>
      </c>
      <c r="I641">
        <v>101</v>
      </c>
      <c r="J641">
        <v>0</v>
      </c>
      <c r="K641">
        <v>9.8054000000000006</v>
      </c>
      <c r="L641">
        <v>72552000</v>
      </c>
      <c r="M641">
        <v>44</v>
      </c>
      <c r="N641">
        <v>7</v>
      </c>
      <c r="O641">
        <v>-1.1451006606221199</v>
      </c>
      <c r="P641" t="s">
        <v>30</v>
      </c>
      <c r="Q641" t="s">
        <v>30</v>
      </c>
      <c r="R641">
        <v>3</v>
      </c>
      <c r="S641">
        <v>3</v>
      </c>
      <c r="T641">
        <f t="shared" si="49"/>
        <v>6</v>
      </c>
      <c r="U641">
        <f t="shared" si="50"/>
        <v>1</v>
      </c>
      <c r="V641">
        <v>0.30769230769230743</v>
      </c>
      <c r="W641">
        <f t="shared" si="51"/>
        <v>1.3076923076923075</v>
      </c>
      <c r="X641" s="9" t="s">
        <v>17104</v>
      </c>
      <c r="Y641" t="s">
        <v>227</v>
      </c>
      <c r="Z641" t="s">
        <v>7947</v>
      </c>
      <c r="AA641" t="s">
        <v>17490</v>
      </c>
      <c r="AB641">
        <v>35</v>
      </c>
      <c r="AC641" t="s">
        <v>81</v>
      </c>
      <c r="AD641" s="5" t="s">
        <v>89</v>
      </c>
      <c r="AE641" t="s">
        <v>90</v>
      </c>
      <c r="AF641" t="s">
        <v>37</v>
      </c>
      <c r="AG641" t="s">
        <v>31</v>
      </c>
      <c r="AH641" t="s">
        <v>31</v>
      </c>
      <c r="AI641" t="s">
        <v>31</v>
      </c>
      <c r="AJ641">
        <v>0</v>
      </c>
      <c r="AK641">
        <v>0</v>
      </c>
      <c r="AL641">
        <v>0</v>
      </c>
      <c r="AM641">
        <v>0</v>
      </c>
    </row>
    <row r="642" spans="1:39" x14ac:dyDescent="0.3">
      <c r="A642" t="s">
        <v>7958</v>
      </c>
      <c r="B642" t="s">
        <v>7959</v>
      </c>
      <c r="C642">
        <v>8</v>
      </c>
      <c r="D642">
        <v>1</v>
      </c>
      <c r="E642">
        <v>1</v>
      </c>
      <c r="F642">
        <v>13</v>
      </c>
      <c r="G642">
        <v>4.3</v>
      </c>
      <c r="H642">
        <v>4.3</v>
      </c>
      <c r="I642">
        <v>71.768000000000001</v>
      </c>
      <c r="J642">
        <v>0</v>
      </c>
      <c r="K642">
        <v>11.144</v>
      </c>
      <c r="L642">
        <v>41496000</v>
      </c>
      <c r="M642">
        <v>41</v>
      </c>
      <c r="N642">
        <v>2</v>
      </c>
      <c r="O642">
        <v>-0.89748114347457897</v>
      </c>
      <c r="P642" t="s">
        <v>30</v>
      </c>
      <c r="Q642" t="s">
        <v>30</v>
      </c>
      <c r="R642">
        <v>3</v>
      </c>
      <c r="S642">
        <v>3</v>
      </c>
      <c r="T642">
        <f t="shared" si="49"/>
        <v>6</v>
      </c>
      <c r="U642">
        <f t="shared" si="50"/>
        <v>1</v>
      </c>
      <c r="V642">
        <v>0.30769230769230743</v>
      </c>
      <c r="W642">
        <f t="shared" si="51"/>
        <v>1.3076923076923075</v>
      </c>
      <c r="X642" s="9" t="s">
        <v>17104</v>
      </c>
      <c r="Y642" t="s">
        <v>2396</v>
      </c>
      <c r="Z642" t="s">
        <v>7960</v>
      </c>
      <c r="AA642" t="s">
        <v>17491</v>
      </c>
      <c r="AB642">
        <v>29</v>
      </c>
      <c r="AC642" t="s">
        <v>2398</v>
      </c>
      <c r="AD642" s="5" t="s">
        <v>35</v>
      </c>
      <c r="AE642" t="s">
        <v>36</v>
      </c>
      <c r="AF642" t="s">
        <v>37</v>
      </c>
      <c r="AG642" t="s">
        <v>31</v>
      </c>
      <c r="AH642" t="s">
        <v>31</v>
      </c>
      <c r="AI642" t="s">
        <v>31</v>
      </c>
      <c r="AJ642">
        <v>0</v>
      </c>
      <c r="AK642">
        <v>0</v>
      </c>
      <c r="AL642">
        <v>0</v>
      </c>
      <c r="AM642">
        <v>0</v>
      </c>
    </row>
    <row r="643" spans="1:39" x14ac:dyDescent="0.3">
      <c r="A643" t="s">
        <v>7975</v>
      </c>
      <c r="B643" t="s">
        <v>7976</v>
      </c>
      <c r="C643">
        <v>3</v>
      </c>
      <c r="D643">
        <v>2</v>
      </c>
      <c r="E643">
        <v>2</v>
      </c>
      <c r="F643">
        <v>9.6</v>
      </c>
      <c r="G643">
        <v>7</v>
      </c>
      <c r="H643">
        <v>7</v>
      </c>
      <c r="I643">
        <v>57.470999999999997</v>
      </c>
      <c r="J643">
        <v>7.6864000000000001E-4</v>
      </c>
      <c r="K643">
        <v>2.9327000000000001</v>
      </c>
      <c r="L643">
        <v>22616000</v>
      </c>
      <c r="M643">
        <v>27</v>
      </c>
      <c r="N643">
        <v>3</v>
      </c>
      <c r="O643">
        <v>-1.23099040985107</v>
      </c>
      <c r="P643" t="s">
        <v>30</v>
      </c>
      <c r="Q643" t="s">
        <v>30</v>
      </c>
      <c r="R643">
        <v>3</v>
      </c>
      <c r="S643">
        <v>3</v>
      </c>
      <c r="T643">
        <f t="shared" ref="T643:T706" si="52">R643+S643</f>
        <v>6</v>
      </c>
      <c r="U643">
        <f t="shared" ref="U643:U706" si="53">(T643-MIN(T:T))/(MAX(T:T)-MIN(T:T))</f>
        <v>1</v>
      </c>
      <c r="V643">
        <v>0.30769230769230743</v>
      </c>
      <c r="W643">
        <f t="shared" ref="W643:W706" si="54">U643+V643</f>
        <v>1.3076923076923075</v>
      </c>
      <c r="X643" s="9" t="s">
        <v>17104</v>
      </c>
      <c r="Y643" t="s">
        <v>300</v>
      </c>
      <c r="Z643" t="s">
        <v>7977</v>
      </c>
      <c r="AA643" t="s">
        <v>17492</v>
      </c>
      <c r="AB643">
        <v>29</v>
      </c>
      <c r="AC643" t="s">
        <v>302</v>
      </c>
      <c r="AD643" s="5" t="s">
        <v>89</v>
      </c>
      <c r="AE643" t="s">
        <v>90</v>
      </c>
      <c r="AF643" t="s">
        <v>37</v>
      </c>
      <c r="AG643" t="s">
        <v>31</v>
      </c>
      <c r="AH643" t="s">
        <v>31</v>
      </c>
      <c r="AI643" t="s">
        <v>31</v>
      </c>
      <c r="AJ643">
        <v>0</v>
      </c>
      <c r="AK643">
        <v>0</v>
      </c>
      <c r="AL643">
        <v>0</v>
      </c>
      <c r="AM643">
        <v>0</v>
      </c>
    </row>
    <row r="644" spans="1:39" x14ac:dyDescent="0.3">
      <c r="A644" t="s">
        <v>8080</v>
      </c>
      <c r="B644" t="s">
        <v>8081</v>
      </c>
      <c r="C644">
        <v>2</v>
      </c>
      <c r="D644">
        <v>2</v>
      </c>
      <c r="E644">
        <v>2</v>
      </c>
      <c r="F644">
        <v>5.6</v>
      </c>
      <c r="G644">
        <v>5.6</v>
      </c>
      <c r="H644">
        <v>5.6</v>
      </c>
      <c r="I644">
        <v>28.385999999999999</v>
      </c>
      <c r="J644">
        <v>0</v>
      </c>
      <c r="K644">
        <v>4.8613999999999997</v>
      </c>
      <c r="L644">
        <v>13604000</v>
      </c>
      <c r="M644">
        <v>11</v>
      </c>
      <c r="N644">
        <v>6</v>
      </c>
      <c r="O644">
        <v>-0.39760880668957999</v>
      </c>
      <c r="P644" t="s">
        <v>30</v>
      </c>
      <c r="Q644" t="s">
        <v>30</v>
      </c>
      <c r="R644">
        <v>3</v>
      </c>
      <c r="S644">
        <v>3</v>
      </c>
      <c r="T644">
        <f t="shared" si="52"/>
        <v>6</v>
      </c>
      <c r="U644">
        <f t="shared" si="53"/>
        <v>1</v>
      </c>
      <c r="V644">
        <v>0.30769230769230743</v>
      </c>
      <c r="W644">
        <f t="shared" si="54"/>
        <v>1.3076923076923075</v>
      </c>
      <c r="X644" s="9" t="s">
        <v>17104</v>
      </c>
      <c r="Y644" t="s">
        <v>2520</v>
      </c>
      <c r="Z644" t="s">
        <v>8082</v>
      </c>
      <c r="AA644" t="s">
        <v>17475</v>
      </c>
      <c r="AB644">
        <v>27</v>
      </c>
      <c r="AC644" t="s">
        <v>105</v>
      </c>
      <c r="AD644" s="5" t="s">
        <v>89</v>
      </c>
      <c r="AE644" t="s">
        <v>90</v>
      </c>
      <c r="AF644" t="s">
        <v>37</v>
      </c>
      <c r="AG644" t="s">
        <v>31</v>
      </c>
      <c r="AH644" t="s">
        <v>31</v>
      </c>
      <c r="AI644" t="s">
        <v>31</v>
      </c>
      <c r="AJ644">
        <v>0</v>
      </c>
      <c r="AK644">
        <v>0</v>
      </c>
      <c r="AL644">
        <v>0</v>
      </c>
      <c r="AM644">
        <v>0</v>
      </c>
    </row>
    <row r="645" spans="1:39" x14ac:dyDescent="0.3">
      <c r="A645" t="s">
        <v>8169</v>
      </c>
      <c r="B645" t="s">
        <v>8170</v>
      </c>
      <c r="C645">
        <v>5</v>
      </c>
      <c r="D645">
        <v>5</v>
      </c>
      <c r="E645">
        <v>5</v>
      </c>
      <c r="F645">
        <v>2.5</v>
      </c>
      <c r="G645">
        <v>2.5</v>
      </c>
      <c r="H645">
        <v>2.5</v>
      </c>
      <c r="I645">
        <v>211.6</v>
      </c>
      <c r="J645">
        <v>0</v>
      </c>
      <c r="K645">
        <v>4.3926999999999996</v>
      </c>
      <c r="L645">
        <v>13548000</v>
      </c>
      <c r="M645">
        <v>100</v>
      </c>
      <c r="N645">
        <v>5</v>
      </c>
      <c r="O645">
        <v>-1.6269944667816201</v>
      </c>
      <c r="P645" t="s">
        <v>30</v>
      </c>
      <c r="Q645" t="s">
        <v>30</v>
      </c>
      <c r="R645">
        <v>3</v>
      </c>
      <c r="S645">
        <v>3</v>
      </c>
      <c r="T645">
        <f t="shared" si="52"/>
        <v>6</v>
      </c>
      <c r="U645">
        <f t="shared" si="53"/>
        <v>1</v>
      </c>
      <c r="V645">
        <v>0.30769230769230743</v>
      </c>
      <c r="W645">
        <f t="shared" si="54"/>
        <v>1.3076923076923075</v>
      </c>
      <c r="X645" s="9" t="s">
        <v>17104</v>
      </c>
      <c r="Y645" t="s">
        <v>8171</v>
      </c>
      <c r="Z645" t="s">
        <v>8172</v>
      </c>
      <c r="AA645" t="s">
        <v>17493</v>
      </c>
      <c r="AB645">
        <v>35</v>
      </c>
      <c r="AC645" t="s">
        <v>81</v>
      </c>
      <c r="AD645" s="5" t="s">
        <v>89</v>
      </c>
      <c r="AE645" t="s">
        <v>90</v>
      </c>
      <c r="AF645" t="s">
        <v>37</v>
      </c>
      <c r="AG645" t="s">
        <v>31</v>
      </c>
      <c r="AH645" t="s">
        <v>31</v>
      </c>
      <c r="AI645" t="s">
        <v>31</v>
      </c>
      <c r="AJ645">
        <v>0</v>
      </c>
      <c r="AK645">
        <v>0</v>
      </c>
      <c r="AL645">
        <v>0</v>
      </c>
      <c r="AM645">
        <v>0</v>
      </c>
    </row>
    <row r="646" spans="1:39" x14ac:dyDescent="0.3">
      <c r="A646" t="s">
        <v>8295</v>
      </c>
      <c r="B646" t="s">
        <v>8296</v>
      </c>
      <c r="C646">
        <v>3</v>
      </c>
      <c r="D646">
        <v>3</v>
      </c>
      <c r="E646">
        <v>3</v>
      </c>
      <c r="F646">
        <v>5.4</v>
      </c>
      <c r="G646">
        <v>5.4</v>
      </c>
      <c r="H646">
        <v>5.4</v>
      </c>
      <c r="I646">
        <v>78.638999999999996</v>
      </c>
      <c r="J646">
        <v>0</v>
      </c>
      <c r="K646">
        <v>8.4680999999999997</v>
      </c>
      <c r="L646">
        <v>12247000</v>
      </c>
      <c r="M646">
        <v>39</v>
      </c>
      <c r="N646">
        <v>3</v>
      </c>
      <c r="O646">
        <v>-1.30367044607798</v>
      </c>
      <c r="P646" t="s">
        <v>30</v>
      </c>
      <c r="Q646" t="s">
        <v>30</v>
      </c>
      <c r="R646">
        <v>3</v>
      </c>
      <c r="S646">
        <v>3</v>
      </c>
      <c r="T646">
        <f t="shared" si="52"/>
        <v>6</v>
      </c>
      <c r="U646">
        <f t="shared" si="53"/>
        <v>1</v>
      </c>
      <c r="V646">
        <v>0.30769230769230743</v>
      </c>
      <c r="W646">
        <f t="shared" si="54"/>
        <v>1.3076923076923075</v>
      </c>
      <c r="X646" s="9" t="s">
        <v>17104</v>
      </c>
      <c r="Y646" t="s">
        <v>3075</v>
      </c>
      <c r="Z646" t="s">
        <v>8297</v>
      </c>
      <c r="AA646" t="s">
        <v>17343</v>
      </c>
      <c r="AB646">
        <v>30</v>
      </c>
      <c r="AC646" t="s">
        <v>3077</v>
      </c>
      <c r="AD646" s="5" t="s">
        <v>89</v>
      </c>
      <c r="AE646" t="s">
        <v>90</v>
      </c>
      <c r="AF646" t="s">
        <v>37</v>
      </c>
      <c r="AG646" t="s">
        <v>31</v>
      </c>
      <c r="AH646" t="s">
        <v>31</v>
      </c>
      <c r="AI646" t="s">
        <v>31</v>
      </c>
      <c r="AJ646">
        <v>0</v>
      </c>
      <c r="AK646">
        <v>0</v>
      </c>
      <c r="AL646">
        <v>0</v>
      </c>
      <c r="AM646">
        <v>0</v>
      </c>
    </row>
    <row r="647" spans="1:39" x14ac:dyDescent="0.3">
      <c r="A647" t="s">
        <v>8380</v>
      </c>
      <c r="B647" t="s">
        <v>8381</v>
      </c>
      <c r="C647">
        <v>4</v>
      </c>
      <c r="D647">
        <v>4</v>
      </c>
      <c r="E647">
        <v>4</v>
      </c>
      <c r="F647">
        <v>8.5</v>
      </c>
      <c r="G647">
        <v>8.5</v>
      </c>
      <c r="H647">
        <v>8.5</v>
      </c>
      <c r="I647">
        <v>77.385999999999996</v>
      </c>
      <c r="J647">
        <v>0</v>
      </c>
      <c r="K647">
        <v>16.181999999999999</v>
      </c>
      <c r="L647">
        <v>28798000</v>
      </c>
      <c r="M647">
        <v>43</v>
      </c>
      <c r="N647">
        <v>7</v>
      </c>
      <c r="O647">
        <v>-0.81601480860263098</v>
      </c>
      <c r="P647" t="s">
        <v>30</v>
      </c>
      <c r="Q647" t="s">
        <v>30</v>
      </c>
      <c r="R647">
        <v>3</v>
      </c>
      <c r="S647">
        <v>3</v>
      </c>
      <c r="T647">
        <f t="shared" si="52"/>
        <v>6</v>
      </c>
      <c r="U647">
        <f t="shared" si="53"/>
        <v>1</v>
      </c>
      <c r="V647">
        <v>0.30769230769230743</v>
      </c>
      <c r="W647">
        <f t="shared" si="54"/>
        <v>1.3076923076923075</v>
      </c>
      <c r="X647" s="9" t="s">
        <v>17104</v>
      </c>
      <c r="Y647" t="s">
        <v>98</v>
      </c>
      <c r="Z647" t="s">
        <v>8382</v>
      </c>
      <c r="AA647" t="s">
        <v>17494</v>
      </c>
      <c r="AB647">
        <v>28</v>
      </c>
      <c r="AC647" t="s">
        <v>100</v>
      </c>
      <c r="AD647" s="5" t="s">
        <v>89</v>
      </c>
      <c r="AE647" t="s">
        <v>90</v>
      </c>
      <c r="AF647" t="s">
        <v>37</v>
      </c>
      <c r="AG647" t="s">
        <v>31</v>
      </c>
      <c r="AH647" t="s">
        <v>31</v>
      </c>
      <c r="AI647" t="s">
        <v>31</v>
      </c>
      <c r="AJ647">
        <v>0</v>
      </c>
      <c r="AK647">
        <v>0</v>
      </c>
      <c r="AL647">
        <v>0</v>
      </c>
      <c r="AM647">
        <v>0</v>
      </c>
    </row>
    <row r="648" spans="1:39" x14ac:dyDescent="0.3">
      <c r="A648" t="s">
        <v>8597</v>
      </c>
      <c r="B648" t="s">
        <v>8598</v>
      </c>
      <c r="C648">
        <v>3</v>
      </c>
      <c r="D648">
        <v>3</v>
      </c>
      <c r="E648">
        <v>1</v>
      </c>
      <c r="F648">
        <v>3.4</v>
      </c>
      <c r="G648">
        <v>3.4</v>
      </c>
      <c r="H648">
        <v>1.4</v>
      </c>
      <c r="I648">
        <v>127.24</v>
      </c>
      <c r="J648">
        <v>0</v>
      </c>
      <c r="K648">
        <v>6.0159000000000002</v>
      </c>
      <c r="L648">
        <v>6461000</v>
      </c>
      <c r="M648">
        <v>55</v>
      </c>
      <c r="N648">
        <v>5</v>
      </c>
      <c r="O648">
        <v>-1.14836279551188</v>
      </c>
      <c r="P648" t="s">
        <v>30</v>
      </c>
      <c r="Q648" t="s">
        <v>30</v>
      </c>
      <c r="R648">
        <v>3</v>
      </c>
      <c r="S648">
        <v>3</v>
      </c>
      <c r="T648">
        <f t="shared" si="52"/>
        <v>6</v>
      </c>
      <c r="U648">
        <f t="shared" si="53"/>
        <v>1</v>
      </c>
      <c r="V648">
        <v>0.30769230769230743</v>
      </c>
      <c r="W648">
        <f t="shared" si="54"/>
        <v>1.3076923076923075</v>
      </c>
      <c r="X648" s="9" t="s">
        <v>17104</v>
      </c>
      <c r="Y648" t="s">
        <v>3075</v>
      </c>
      <c r="Z648" t="s">
        <v>8599</v>
      </c>
      <c r="AA648" t="s">
        <v>17343</v>
      </c>
      <c r="AB648">
        <v>30</v>
      </c>
      <c r="AC648" t="s">
        <v>3077</v>
      </c>
      <c r="AD648" s="5" t="s">
        <v>89</v>
      </c>
      <c r="AE648" t="s">
        <v>90</v>
      </c>
      <c r="AF648" t="s">
        <v>37</v>
      </c>
      <c r="AG648" t="s">
        <v>31</v>
      </c>
      <c r="AH648" t="s">
        <v>31</v>
      </c>
      <c r="AI648" t="s">
        <v>31</v>
      </c>
      <c r="AJ648">
        <v>0</v>
      </c>
      <c r="AK648">
        <v>0</v>
      </c>
      <c r="AL648">
        <v>0</v>
      </c>
      <c r="AM648">
        <v>0</v>
      </c>
    </row>
    <row r="649" spans="1:39" x14ac:dyDescent="0.3">
      <c r="A649" t="s">
        <v>8676</v>
      </c>
      <c r="B649" t="s">
        <v>8677</v>
      </c>
      <c r="C649">
        <v>2</v>
      </c>
      <c r="D649">
        <v>2</v>
      </c>
      <c r="E649">
        <v>2</v>
      </c>
      <c r="F649">
        <v>5.2</v>
      </c>
      <c r="G649">
        <v>5.2</v>
      </c>
      <c r="H649">
        <v>5.2</v>
      </c>
      <c r="I649">
        <v>55.731999999999999</v>
      </c>
      <c r="J649">
        <v>1.9968000000000001E-4</v>
      </c>
      <c r="K649">
        <v>3.5630999999999999</v>
      </c>
      <c r="L649">
        <v>2098500</v>
      </c>
      <c r="M649">
        <v>21</v>
      </c>
      <c r="N649">
        <v>1</v>
      </c>
      <c r="O649">
        <v>-1.1736867427825901</v>
      </c>
      <c r="P649" t="s">
        <v>30</v>
      </c>
      <c r="Q649" t="s">
        <v>30</v>
      </c>
      <c r="R649">
        <v>3</v>
      </c>
      <c r="S649">
        <v>3</v>
      </c>
      <c r="T649">
        <f t="shared" si="52"/>
        <v>6</v>
      </c>
      <c r="U649">
        <f t="shared" si="53"/>
        <v>1</v>
      </c>
      <c r="V649">
        <v>0.30769230769230743</v>
      </c>
      <c r="W649">
        <f t="shared" si="54"/>
        <v>1.3076923076923075</v>
      </c>
      <c r="X649" s="9" t="s">
        <v>17104</v>
      </c>
      <c r="Y649" t="s">
        <v>5824</v>
      </c>
      <c r="Z649" t="s">
        <v>8678</v>
      </c>
      <c r="AA649" t="s">
        <v>17495</v>
      </c>
      <c r="AB649">
        <v>27</v>
      </c>
      <c r="AC649" t="s">
        <v>105</v>
      </c>
      <c r="AD649" s="5" t="s">
        <v>89</v>
      </c>
      <c r="AE649" t="s">
        <v>90</v>
      </c>
      <c r="AF649" t="s">
        <v>37</v>
      </c>
      <c r="AG649" t="s">
        <v>31</v>
      </c>
      <c r="AH649" t="s">
        <v>31</v>
      </c>
      <c r="AI649" t="s">
        <v>31</v>
      </c>
      <c r="AJ649">
        <v>0</v>
      </c>
      <c r="AK649">
        <v>0</v>
      </c>
      <c r="AL649">
        <v>0</v>
      </c>
      <c r="AM649">
        <v>0</v>
      </c>
    </row>
    <row r="650" spans="1:39" x14ac:dyDescent="0.3">
      <c r="A650" t="s">
        <v>8685</v>
      </c>
      <c r="B650" t="s">
        <v>8686</v>
      </c>
      <c r="C650">
        <v>3</v>
      </c>
      <c r="D650">
        <v>2</v>
      </c>
      <c r="E650">
        <v>2</v>
      </c>
      <c r="F650">
        <v>5</v>
      </c>
      <c r="G650">
        <v>3.5</v>
      </c>
      <c r="H650">
        <v>3.5</v>
      </c>
      <c r="I650">
        <v>62.651000000000003</v>
      </c>
      <c r="J650">
        <v>5.8297999999999998E-4</v>
      </c>
      <c r="K650">
        <v>3.1240999999999999</v>
      </c>
      <c r="L650">
        <v>31884000</v>
      </c>
      <c r="M650">
        <v>26</v>
      </c>
      <c r="N650">
        <v>3</v>
      </c>
      <c r="O650">
        <v>-1.1939038515090901</v>
      </c>
      <c r="P650" t="s">
        <v>30</v>
      </c>
      <c r="Q650" t="s">
        <v>30</v>
      </c>
      <c r="R650">
        <v>3</v>
      </c>
      <c r="S650">
        <v>3</v>
      </c>
      <c r="T650">
        <f t="shared" si="52"/>
        <v>6</v>
      </c>
      <c r="U650">
        <f t="shared" si="53"/>
        <v>1</v>
      </c>
      <c r="V650">
        <v>0.30769230769230743</v>
      </c>
      <c r="W650">
        <f t="shared" si="54"/>
        <v>1.3076923076923075</v>
      </c>
      <c r="X650" s="9" t="s">
        <v>17104</v>
      </c>
      <c r="Y650" t="s">
        <v>161</v>
      </c>
      <c r="Z650" t="s">
        <v>8687</v>
      </c>
      <c r="AA650" t="s">
        <v>17431</v>
      </c>
      <c r="AB650">
        <v>30</v>
      </c>
      <c r="AC650">
        <v>30.5</v>
      </c>
      <c r="AD650" s="5" t="s">
        <v>89</v>
      </c>
      <c r="AE650" t="s">
        <v>90</v>
      </c>
      <c r="AF650" t="s">
        <v>219</v>
      </c>
      <c r="AG650" t="s">
        <v>31</v>
      </c>
      <c r="AH650" t="s">
        <v>31</v>
      </c>
      <c r="AI650" t="s">
        <v>31</v>
      </c>
      <c r="AJ650">
        <v>0</v>
      </c>
      <c r="AK650">
        <v>0</v>
      </c>
      <c r="AL650">
        <v>0</v>
      </c>
      <c r="AM650">
        <v>0</v>
      </c>
    </row>
    <row r="651" spans="1:39" x14ac:dyDescent="0.3">
      <c r="A651" t="s">
        <v>8718</v>
      </c>
      <c r="B651" t="s">
        <v>8719</v>
      </c>
      <c r="C651">
        <v>3</v>
      </c>
      <c r="D651">
        <v>3</v>
      </c>
      <c r="E651">
        <v>3</v>
      </c>
      <c r="F651">
        <v>7.4</v>
      </c>
      <c r="G651">
        <v>7.4</v>
      </c>
      <c r="H651">
        <v>7.4</v>
      </c>
      <c r="I651">
        <v>50.09</v>
      </c>
      <c r="J651">
        <v>0</v>
      </c>
      <c r="K651">
        <v>19.800999999999998</v>
      </c>
      <c r="L651">
        <v>101850000</v>
      </c>
      <c r="M651">
        <v>23</v>
      </c>
      <c r="N651">
        <v>9</v>
      </c>
      <c r="O651">
        <v>-0.75030044093728099</v>
      </c>
      <c r="P651" t="s">
        <v>30</v>
      </c>
      <c r="Q651" t="s">
        <v>30</v>
      </c>
      <c r="R651">
        <v>3</v>
      </c>
      <c r="S651">
        <v>3</v>
      </c>
      <c r="T651">
        <f t="shared" si="52"/>
        <v>6</v>
      </c>
      <c r="U651">
        <f t="shared" si="53"/>
        <v>1</v>
      </c>
      <c r="V651">
        <v>0.30769230769230743</v>
      </c>
      <c r="W651">
        <f t="shared" si="54"/>
        <v>1.3076923076923075</v>
      </c>
      <c r="X651" s="9" t="s">
        <v>17104</v>
      </c>
      <c r="Y651" t="s">
        <v>365</v>
      </c>
      <c r="Z651" t="s">
        <v>8720</v>
      </c>
      <c r="AA651" t="s">
        <v>17496</v>
      </c>
      <c r="AB651">
        <v>35</v>
      </c>
      <c r="AC651" t="s">
        <v>81</v>
      </c>
      <c r="AD651" s="5" t="s">
        <v>89</v>
      </c>
      <c r="AE651" t="s">
        <v>90</v>
      </c>
      <c r="AF651" t="s">
        <v>37</v>
      </c>
      <c r="AG651" t="s">
        <v>31</v>
      </c>
      <c r="AH651" t="s">
        <v>31</v>
      </c>
      <c r="AI651" t="s">
        <v>31</v>
      </c>
      <c r="AJ651">
        <v>0</v>
      </c>
      <c r="AK651">
        <v>0</v>
      </c>
      <c r="AL651">
        <v>0</v>
      </c>
      <c r="AM651">
        <v>0</v>
      </c>
    </row>
    <row r="652" spans="1:39" x14ac:dyDescent="0.3">
      <c r="A652" t="s">
        <v>8721</v>
      </c>
      <c r="B652" t="s">
        <v>8722</v>
      </c>
      <c r="C652">
        <v>2</v>
      </c>
      <c r="D652">
        <v>2</v>
      </c>
      <c r="E652">
        <v>2</v>
      </c>
      <c r="F652">
        <v>4.7</v>
      </c>
      <c r="G652">
        <v>4.7</v>
      </c>
      <c r="H652">
        <v>4.7</v>
      </c>
      <c r="I652">
        <v>49.417000000000002</v>
      </c>
      <c r="J652">
        <v>2.0437E-4</v>
      </c>
      <c r="K652">
        <v>3.9477000000000002</v>
      </c>
      <c r="L652">
        <v>41065000</v>
      </c>
      <c r="M652">
        <v>18</v>
      </c>
      <c r="N652">
        <v>9</v>
      </c>
      <c r="O652">
        <v>-0.51048405235633298</v>
      </c>
      <c r="P652" t="s">
        <v>30</v>
      </c>
      <c r="Q652" t="s">
        <v>30</v>
      </c>
      <c r="R652">
        <v>3</v>
      </c>
      <c r="S652">
        <v>3</v>
      </c>
      <c r="T652">
        <f t="shared" si="52"/>
        <v>6</v>
      </c>
      <c r="U652">
        <f t="shared" si="53"/>
        <v>1</v>
      </c>
      <c r="V652">
        <v>0.30769230769230743</v>
      </c>
      <c r="W652">
        <f t="shared" si="54"/>
        <v>1.3076923076923075</v>
      </c>
      <c r="X652" s="9" t="s">
        <v>17104</v>
      </c>
      <c r="Y652" t="s">
        <v>227</v>
      </c>
      <c r="Z652" t="s">
        <v>8723</v>
      </c>
      <c r="AA652" t="s">
        <v>17497</v>
      </c>
      <c r="AB652">
        <v>35</v>
      </c>
      <c r="AC652" t="s">
        <v>81</v>
      </c>
      <c r="AD652" s="5" t="s">
        <v>89</v>
      </c>
      <c r="AE652" t="s">
        <v>90</v>
      </c>
      <c r="AF652" t="s">
        <v>37</v>
      </c>
      <c r="AG652" t="s">
        <v>31</v>
      </c>
      <c r="AH652" t="s">
        <v>31</v>
      </c>
      <c r="AI652" t="s">
        <v>31</v>
      </c>
      <c r="AJ652">
        <v>0</v>
      </c>
      <c r="AK652">
        <v>0</v>
      </c>
      <c r="AL652">
        <v>0</v>
      </c>
      <c r="AM652">
        <v>0</v>
      </c>
    </row>
    <row r="653" spans="1:39" x14ac:dyDescent="0.3">
      <c r="A653" t="s">
        <v>8757</v>
      </c>
      <c r="B653" t="s">
        <v>8758</v>
      </c>
      <c r="C653">
        <v>2</v>
      </c>
      <c r="D653">
        <v>2</v>
      </c>
      <c r="E653">
        <v>2</v>
      </c>
      <c r="F653">
        <v>2.1</v>
      </c>
      <c r="G653">
        <v>2.1</v>
      </c>
      <c r="H653">
        <v>2.1</v>
      </c>
      <c r="I653">
        <v>111.49</v>
      </c>
      <c r="J653">
        <v>6.4876999999999999E-3</v>
      </c>
      <c r="K653">
        <v>2.1051000000000002</v>
      </c>
      <c r="L653">
        <v>3487200</v>
      </c>
      <c r="M653">
        <v>42</v>
      </c>
      <c r="N653">
        <v>4</v>
      </c>
      <c r="O653">
        <v>-1.3442066907882699</v>
      </c>
      <c r="P653" t="s">
        <v>30</v>
      </c>
      <c r="Q653" t="s">
        <v>30</v>
      </c>
      <c r="R653">
        <v>3</v>
      </c>
      <c r="S653">
        <v>3</v>
      </c>
      <c r="T653">
        <f t="shared" si="52"/>
        <v>6</v>
      </c>
      <c r="U653">
        <f t="shared" si="53"/>
        <v>1</v>
      </c>
      <c r="V653">
        <v>0.30769230769230743</v>
      </c>
      <c r="W653">
        <f t="shared" si="54"/>
        <v>1.3076923076923075</v>
      </c>
      <c r="X653" s="9" t="s">
        <v>17104</v>
      </c>
      <c r="Y653" t="s">
        <v>365</v>
      </c>
      <c r="Z653" t="s">
        <v>8759</v>
      </c>
      <c r="AA653" t="s">
        <v>17498</v>
      </c>
      <c r="AB653">
        <v>35</v>
      </c>
      <c r="AC653" t="s">
        <v>81</v>
      </c>
      <c r="AD653" s="5" t="s">
        <v>89</v>
      </c>
      <c r="AE653" t="s">
        <v>90</v>
      </c>
      <c r="AF653" t="s">
        <v>37</v>
      </c>
      <c r="AG653" t="s">
        <v>31</v>
      </c>
      <c r="AH653" t="s">
        <v>31</v>
      </c>
      <c r="AI653" t="s">
        <v>31</v>
      </c>
      <c r="AJ653">
        <v>0</v>
      </c>
      <c r="AK653">
        <v>0</v>
      </c>
      <c r="AL653">
        <v>0</v>
      </c>
      <c r="AM653">
        <v>0</v>
      </c>
    </row>
    <row r="654" spans="1:39" x14ac:dyDescent="0.3">
      <c r="A654" t="s">
        <v>8825</v>
      </c>
      <c r="B654" t="s">
        <v>8826</v>
      </c>
      <c r="C654">
        <v>2</v>
      </c>
      <c r="D654">
        <v>2</v>
      </c>
      <c r="E654">
        <v>2</v>
      </c>
      <c r="F654">
        <v>7.6</v>
      </c>
      <c r="G654">
        <v>7.6</v>
      </c>
      <c r="H654">
        <v>7.6</v>
      </c>
      <c r="I654">
        <v>36.951999999999998</v>
      </c>
      <c r="J654">
        <v>0</v>
      </c>
      <c r="K654">
        <v>6.4825999999999997</v>
      </c>
      <c r="L654">
        <v>23004000</v>
      </c>
      <c r="M654">
        <v>16</v>
      </c>
      <c r="N654">
        <v>2</v>
      </c>
      <c r="O654">
        <v>-0.51738228742033199</v>
      </c>
      <c r="P654" t="s">
        <v>30</v>
      </c>
      <c r="Q654" t="s">
        <v>30</v>
      </c>
      <c r="R654">
        <v>3</v>
      </c>
      <c r="S654">
        <v>3</v>
      </c>
      <c r="T654">
        <f t="shared" si="52"/>
        <v>6</v>
      </c>
      <c r="U654">
        <f t="shared" si="53"/>
        <v>1</v>
      </c>
      <c r="V654">
        <v>0.30769230769230743</v>
      </c>
      <c r="W654">
        <f t="shared" si="54"/>
        <v>1.3076923076923075</v>
      </c>
      <c r="X654" s="9" t="s">
        <v>17104</v>
      </c>
      <c r="Y654" t="s">
        <v>8827</v>
      </c>
      <c r="Z654" t="s">
        <v>8828</v>
      </c>
      <c r="AA654" t="s">
        <v>17499</v>
      </c>
      <c r="AB654" t="s">
        <v>8829</v>
      </c>
      <c r="AC654" t="s">
        <v>8829</v>
      </c>
      <c r="AD654" s="5" t="s">
        <v>89</v>
      </c>
      <c r="AE654" t="s">
        <v>90</v>
      </c>
      <c r="AF654" t="s">
        <v>37</v>
      </c>
      <c r="AG654" t="s">
        <v>31</v>
      </c>
      <c r="AH654" t="s">
        <v>31</v>
      </c>
      <c r="AI654" t="s">
        <v>31</v>
      </c>
      <c r="AJ654">
        <v>0</v>
      </c>
      <c r="AK654">
        <v>0</v>
      </c>
      <c r="AL654">
        <v>0</v>
      </c>
      <c r="AM654">
        <v>0</v>
      </c>
    </row>
    <row r="655" spans="1:39" x14ac:dyDescent="0.3">
      <c r="A655" t="s">
        <v>8890</v>
      </c>
      <c r="B655" t="s">
        <v>8891</v>
      </c>
      <c r="C655">
        <v>1</v>
      </c>
      <c r="D655">
        <v>1</v>
      </c>
      <c r="E655">
        <v>1</v>
      </c>
      <c r="F655">
        <v>1.3</v>
      </c>
      <c r="G655">
        <v>1.3</v>
      </c>
      <c r="H655">
        <v>1.3</v>
      </c>
      <c r="I655">
        <v>110.88</v>
      </c>
      <c r="J655">
        <v>2.0525E-4</v>
      </c>
      <c r="K655">
        <v>4.0292000000000003</v>
      </c>
      <c r="L655">
        <v>9137200</v>
      </c>
      <c r="M655">
        <v>45</v>
      </c>
      <c r="N655">
        <v>3</v>
      </c>
      <c r="O655">
        <v>-1.5497487783432</v>
      </c>
      <c r="P655" t="s">
        <v>30</v>
      </c>
      <c r="Q655" t="s">
        <v>30</v>
      </c>
      <c r="R655">
        <v>3</v>
      </c>
      <c r="S655">
        <v>3</v>
      </c>
      <c r="T655">
        <f t="shared" si="52"/>
        <v>6</v>
      </c>
      <c r="U655">
        <f t="shared" si="53"/>
        <v>1</v>
      </c>
      <c r="V655">
        <v>0.30769230769230743</v>
      </c>
      <c r="W655">
        <f t="shared" si="54"/>
        <v>1.3076923076923075</v>
      </c>
      <c r="X655" s="9" t="s">
        <v>17104</v>
      </c>
      <c r="Y655" t="s">
        <v>365</v>
      </c>
      <c r="Z655" t="s">
        <v>8892</v>
      </c>
      <c r="AA655" t="s">
        <v>17500</v>
      </c>
      <c r="AB655">
        <v>35</v>
      </c>
      <c r="AC655" t="s">
        <v>81</v>
      </c>
      <c r="AD655" s="5" t="s">
        <v>89</v>
      </c>
      <c r="AE655" t="s">
        <v>90</v>
      </c>
      <c r="AF655" t="s">
        <v>37</v>
      </c>
      <c r="AG655" t="s">
        <v>31</v>
      </c>
      <c r="AH655" t="s">
        <v>31</v>
      </c>
      <c r="AI655" t="s">
        <v>31</v>
      </c>
      <c r="AJ655">
        <v>0</v>
      </c>
      <c r="AK655">
        <v>0</v>
      </c>
      <c r="AL655">
        <v>0</v>
      </c>
      <c r="AM655">
        <v>0</v>
      </c>
    </row>
    <row r="656" spans="1:39" x14ac:dyDescent="0.3">
      <c r="A656" t="s">
        <v>8916</v>
      </c>
      <c r="B656" t="s">
        <v>8917</v>
      </c>
      <c r="C656">
        <v>3</v>
      </c>
      <c r="D656">
        <v>3</v>
      </c>
      <c r="E656">
        <v>3</v>
      </c>
      <c r="F656">
        <v>7</v>
      </c>
      <c r="G656">
        <v>7</v>
      </c>
      <c r="H656">
        <v>7</v>
      </c>
      <c r="I656">
        <v>47.768999999999998</v>
      </c>
      <c r="J656">
        <v>0</v>
      </c>
      <c r="K656">
        <v>6.2332999999999998</v>
      </c>
      <c r="L656">
        <v>34116000</v>
      </c>
      <c r="M656">
        <v>22</v>
      </c>
      <c r="N656">
        <v>7</v>
      </c>
      <c r="O656">
        <v>-0.46383467838168102</v>
      </c>
      <c r="P656" t="s">
        <v>30</v>
      </c>
      <c r="Q656" t="s">
        <v>30</v>
      </c>
      <c r="R656">
        <v>3</v>
      </c>
      <c r="S656">
        <v>3</v>
      </c>
      <c r="T656">
        <f t="shared" si="52"/>
        <v>6</v>
      </c>
      <c r="U656">
        <f t="shared" si="53"/>
        <v>1</v>
      </c>
      <c r="V656">
        <v>0.30769230769230743</v>
      </c>
      <c r="W656">
        <f t="shared" si="54"/>
        <v>1.3076923076923075</v>
      </c>
      <c r="X656" s="9" t="s">
        <v>17104</v>
      </c>
      <c r="Y656" t="s">
        <v>693</v>
      </c>
      <c r="Z656" t="s">
        <v>8918</v>
      </c>
      <c r="AA656" t="s">
        <v>17501</v>
      </c>
      <c r="AB656">
        <v>27</v>
      </c>
      <c r="AC656" t="s">
        <v>105</v>
      </c>
      <c r="AD656" s="5" t="s">
        <v>89</v>
      </c>
      <c r="AE656" t="s">
        <v>90</v>
      </c>
      <c r="AF656" t="s">
        <v>37</v>
      </c>
      <c r="AG656" t="s">
        <v>31</v>
      </c>
      <c r="AH656" t="s">
        <v>31</v>
      </c>
      <c r="AI656" t="s">
        <v>31</v>
      </c>
      <c r="AJ656">
        <v>0</v>
      </c>
      <c r="AK656">
        <v>0</v>
      </c>
      <c r="AL656">
        <v>0</v>
      </c>
      <c r="AM656">
        <v>0</v>
      </c>
    </row>
    <row r="657" spans="1:39" x14ac:dyDescent="0.3">
      <c r="A657" t="s">
        <v>8970</v>
      </c>
      <c r="B657" t="s">
        <v>8971</v>
      </c>
      <c r="C657">
        <v>1</v>
      </c>
      <c r="D657">
        <v>1</v>
      </c>
      <c r="E657">
        <v>1</v>
      </c>
      <c r="F657">
        <v>4.4000000000000004</v>
      </c>
      <c r="G657">
        <v>4.4000000000000004</v>
      </c>
      <c r="H657">
        <v>4.4000000000000004</v>
      </c>
      <c r="I657">
        <v>33.204999999999998</v>
      </c>
      <c r="J657">
        <v>2.0181999999999999E-4</v>
      </c>
      <c r="K657">
        <v>3.7827000000000002</v>
      </c>
      <c r="L657">
        <v>32988000</v>
      </c>
      <c r="M657">
        <v>12</v>
      </c>
      <c r="N657">
        <v>3</v>
      </c>
      <c r="O657">
        <v>-0.36673655112584402</v>
      </c>
      <c r="P657" t="s">
        <v>30</v>
      </c>
      <c r="Q657" t="s">
        <v>30</v>
      </c>
      <c r="R657">
        <v>3</v>
      </c>
      <c r="S657">
        <v>3</v>
      </c>
      <c r="T657">
        <f t="shared" si="52"/>
        <v>6</v>
      </c>
      <c r="U657">
        <f t="shared" si="53"/>
        <v>1</v>
      </c>
      <c r="V657">
        <v>0.30769230769230743</v>
      </c>
      <c r="W657">
        <f t="shared" si="54"/>
        <v>1.3076923076923075</v>
      </c>
      <c r="X657" s="9" t="s">
        <v>17104</v>
      </c>
      <c r="Y657" t="s">
        <v>8972</v>
      </c>
      <c r="Z657" t="s">
        <v>8973</v>
      </c>
      <c r="AA657" t="s">
        <v>17502</v>
      </c>
      <c r="AB657">
        <v>29</v>
      </c>
      <c r="AC657" t="s">
        <v>409</v>
      </c>
      <c r="AD657" s="5" t="s">
        <v>89</v>
      </c>
      <c r="AE657" t="s">
        <v>90</v>
      </c>
      <c r="AF657" t="s">
        <v>37</v>
      </c>
      <c r="AG657" t="s">
        <v>31</v>
      </c>
      <c r="AH657" t="s">
        <v>31</v>
      </c>
      <c r="AI657" t="s">
        <v>31</v>
      </c>
      <c r="AJ657">
        <v>0</v>
      </c>
      <c r="AK657">
        <v>0</v>
      </c>
      <c r="AL657">
        <v>0</v>
      </c>
      <c r="AM657">
        <v>0</v>
      </c>
    </row>
    <row r="658" spans="1:39" x14ac:dyDescent="0.3">
      <c r="A658" t="s">
        <v>8991</v>
      </c>
      <c r="B658" t="s">
        <v>8992</v>
      </c>
      <c r="C658">
        <v>2</v>
      </c>
      <c r="D658">
        <v>2</v>
      </c>
      <c r="E658">
        <v>2</v>
      </c>
      <c r="F658">
        <v>9.5</v>
      </c>
      <c r="G658">
        <v>9.5</v>
      </c>
      <c r="H658">
        <v>9.5</v>
      </c>
      <c r="I658">
        <v>29.853999999999999</v>
      </c>
      <c r="J658">
        <v>2.073E-4</v>
      </c>
      <c r="K658">
        <v>4.1698000000000004</v>
      </c>
      <c r="L658">
        <v>89114000</v>
      </c>
      <c r="M658">
        <v>16</v>
      </c>
      <c r="N658">
        <v>6</v>
      </c>
      <c r="O658">
        <v>-0.15614271014928799</v>
      </c>
      <c r="P658" t="s">
        <v>30</v>
      </c>
      <c r="Q658" t="s">
        <v>30</v>
      </c>
      <c r="R658">
        <v>3</v>
      </c>
      <c r="S658">
        <v>3</v>
      </c>
      <c r="T658">
        <f t="shared" si="52"/>
        <v>6</v>
      </c>
      <c r="U658">
        <f t="shared" si="53"/>
        <v>1</v>
      </c>
      <c r="V658">
        <v>0.30769230769230743</v>
      </c>
      <c r="W658">
        <f t="shared" si="54"/>
        <v>1.3076923076923075</v>
      </c>
      <c r="X658" s="9" t="s">
        <v>17104</v>
      </c>
      <c r="Y658" t="s">
        <v>98</v>
      </c>
      <c r="Z658" t="s">
        <v>8993</v>
      </c>
      <c r="AA658" t="s">
        <v>17503</v>
      </c>
      <c r="AB658">
        <v>28</v>
      </c>
      <c r="AC658" t="s">
        <v>100</v>
      </c>
      <c r="AD658" s="5" t="s">
        <v>89</v>
      </c>
      <c r="AE658" t="s">
        <v>90</v>
      </c>
      <c r="AF658" t="s">
        <v>37</v>
      </c>
      <c r="AG658" t="s">
        <v>31</v>
      </c>
      <c r="AH658" t="s">
        <v>31</v>
      </c>
      <c r="AI658" t="s">
        <v>31</v>
      </c>
      <c r="AJ658">
        <v>0</v>
      </c>
      <c r="AK658">
        <v>0</v>
      </c>
      <c r="AL658">
        <v>0</v>
      </c>
      <c r="AM658">
        <v>0</v>
      </c>
    </row>
    <row r="659" spans="1:39" x14ac:dyDescent="0.3">
      <c r="A659" t="s">
        <v>9058</v>
      </c>
      <c r="B659" t="s">
        <v>9059</v>
      </c>
      <c r="C659">
        <v>3</v>
      </c>
      <c r="D659">
        <v>3</v>
      </c>
      <c r="E659">
        <v>3</v>
      </c>
      <c r="F659">
        <v>5.9</v>
      </c>
      <c r="G659">
        <v>5.9</v>
      </c>
      <c r="H659">
        <v>5.9</v>
      </c>
      <c r="I659">
        <v>73.757999999999996</v>
      </c>
      <c r="J659">
        <v>1.9976E-4</v>
      </c>
      <c r="K659">
        <v>3.5716000000000001</v>
      </c>
      <c r="L659">
        <v>22938000</v>
      </c>
      <c r="M659">
        <v>29</v>
      </c>
      <c r="N659">
        <v>3</v>
      </c>
      <c r="O659">
        <v>-1.03742655118306</v>
      </c>
      <c r="P659" t="s">
        <v>30</v>
      </c>
      <c r="Q659" t="s">
        <v>30</v>
      </c>
      <c r="R659">
        <v>3</v>
      </c>
      <c r="S659">
        <v>3</v>
      </c>
      <c r="T659">
        <f t="shared" si="52"/>
        <v>6</v>
      </c>
      <c r="U659">
        <f t="shared" si="53"/>
        <v>1</v>
      </c>
      <c r="V659">
        <v>0.30769230769230743</v>
      </c>
      <c r="W659">
        <f t="shared" si="54"/>
        <v>1.3076923076923075</v>
      </c>
      <c r="X659" s="9" t="s">
        <v>17104</v>
      </c>
      <c r="Y659" t="s">
        <v>365</v>
      </c>
      <c r="Z659" t="s">
        <v>9060</v>
      </c>
      <c r="AA659" t="s">
        <v>17504</v>
      </c>
      <c r="AB659">
        <v>35</v>
      </c>
      <c r="AC659" t="s">
        <v>81</v>
      </c>
      <c r="AD659" s="5" t="s">
        <v>89</v>
      </c>
      <c r="AE659" t="s">
        <v>90</v>
      </c>
      <c r="AF659" t="s">
        <v>37</v>
      </c>
      <c r="AG659" t="s">
        <v>31</v>
      </c>
      <c r="AH659" t="s">
        <v>31</v>
      </c>
      <c r="AI659" t="s">
        <v>31</v>
      </c>
      <c r="AJ659">
        <v>0</v>
      </c>
      <c r="AK659">
        <v>0</v>
      </c>
      <c r="AL659">
        <v>0</v>
      </c>
      <c r="AM659">
        <v>0</v>
      </c>
    </row>
    <row r="660" spans="1:39" x14ac:dyDescent="0.3">
      <c r="A660" t="s">
        <v>9079</v>
      </c>
      <c r="B660" t="s">
        <v>9080</v>
      </c>
      <c r="C660">
        <v>2</v>
      </c>
      <c r="D660">
        <v>2</v>
      </c>
      <c r="E660">
        <v>2</v>
      </c>
      <c r="F660">
        <v>7.2</v>
      </c>
      <c r="G660">
        <v>7.2</v>
      </c>
      <c r="H660">
        <v>7.2</v>
      </c>
      <c r="I660">
        <v>39.082999999999998</v>
      </c>
      <c r="J660">
        <v>6.483E-3</v>
      </c>
      <c r="K660">
        <v>2.0966</v>
      </c>
      <c r="L660">
        <v>12603000</v>
      </c>
      <c r="M660">
        <v>13</v>
      </c>
      <c r="N660">
        <v>4</v>
      </c>
      <c r="O660">
        <v>-0.42777349613606902</v>
      </c>
      <c r="P660" t="s">
        <v>30</v>
      </c>
      <c r="Q660" t="s">
        <v>30</v>
      </c>
      <c r="R660">
        <v>3</v>
      </c>
      <c r="S660">
        <v>3</v>
      </c>
      <c r="T660">
        <f t="shared" si="52"/>
        <v>6</v>
      </c>
      <c r="U660">
        <f t="shared" si="53"/>
        <v>1</v>
      </c>
      <c r="V660">
        <v>0.30769230769230743</v>
      </c>
      <c r="W660">
        <f t="shared" si="54"/>
        <v>1.3076923076923075</v>
      </c>
      <c r="X660" s="9" t="s">
        <v>17104</v>
      </c>
      <c r="Y660" t="s">
        <v>2520</v>
      </c>
      <c r="Z660" t="s">
        <v>9081</v>
      </c>
      <c r="AA660" t="s">
        <v>17475</v>
      </c>
      <c r="AB660">
        <v>27</v>
      </c>
      <c r="AC660" t="s">
        <v>105</v>
      </c>
      <c r="AD660" s="5" t="s">
        <v>89</v>
      </c>
      <c r="AE660" t="s">
        <v>90</v>
      </c>
      <c r="AF660" t="s">
        <v>37</v>
      </c>
      <c r="AG660" t="s">
        <v>31</v>
      </c>
      <c r="AH660" t="s">
        <v>31</v>
      </c>
      <c r="AI660" t="s">
        <v>31</v>
      </c>
      <c r="AJ660">
        <v>0</v>
      </c>
      <c r="AK660">
        <v>0</v>
      </c>
      <c r="AL660">
        <v>0</v>
      </c>
      <c r="AM660">
        <v>0</v>
      </c>
    </row>
    <row r="661" spans="1:39" x14ac:dyDescent="0.3">
      <c r="A661" t="s">
        <v>9148</v>
      </c>
      <c r="B661" t="s">
        <v>9149</v>
      </c>
      <c r="C661">
        <v>2</v>
      </c>
      <c r="D661">
        <v>2</v>
      </c>
      <c r="E661">
        <v>2</v>
      </c>
      <c r="F661">
        <v>2.2000000000000002</v>
      </c>
      <c r="G661">
        <v>2.2000000000000002</v>
      </c>
      <c r="H661">
        <v>2.2000000000000002</v>
      </c>
      <c r="I661">
        <v>107.99</v>
      </c>
      <c r="J661">
        <v>1.9790000000000001E-4</v>
      </c>
      <c r="K661">
        <v>3.4236</v>
      </c>
      <c r="L661">
        <v>38409000</v>
      </c>
      <c r="M661">
        <v>42</v>
      </c>
      <c r="N661">
        <v>6</v>
      </c>
      <c r="O661">
        <v>-0.97417914122343097</v>
      </c>
      <c r="P661" t="s">
        <v>30</v>
      </c>
      <c r="Q661" t="s">
        <v>30</v>
      </c>
      <c r="R661">
        <v>3</v>
      </c>
      <c r="S661">
        <v>3</v>
      </c>
      <c r="T661">
        <f t="shared" si="52"/>
        <v>6</v>
      </c>
      <c r="U661">
        <f t="shared" si="53"/>
        <v>1</v>
      </c>
      <c r="V661">
        <v>0.30769230769230743</v>
      </c>
      <c r="W661">
        <f t="shared" si="54"/>
        <v>1.3076923076923075</v>
      </c>
      <c r="X661" s="9" t="s">
        <v>17104</v>
      </c>
      <c r="Y661" t="s">
        <v>3075</v>
      </c>
      <c r="Z661" t="s">
        <v>9150</v>
      </c>
      <c r="AA661" t="s">
        <v>17343</v>
      </c>
      <c r="AB661">
        <v>30</v>
      </c>
      <c r="AC661" t="s">
        <v>3077</v>
      </c>
      <c r="AD661" s="5" t="s">
        <v>89</v>
      </c>
      <c r="AE661" t="s">
        <v>90</v>
      </c>
      <c r="AF661" t="s">
        <v>37</v>
      </c>
      <c r="AG661" t="s">
        <v>31</v>
      </c>
      <c r="AH661" t="s">
        <v>31</v>
      </c>
      <c r="AI661" t="s">
        <v>31</v>
      </c>
      <c r="AJ661">
        <v>0</v>
      </c>
      <c r="AK661">
        <v>0</v>
      </c>
      <c r="AL661">
        <v>0</v>
      </c>
      <c r="AM661">
        <v>0</v>
      </c>
    </row>
    <row r="662" spans="1:39" x14ac:dyDescent="0.3">
      <c r="A662" t="s">
        <v>9361</v>
      </c>
      <c r="B662" t="s">
        <v>9362</v>
      </c>
      <c r="C662">
        <v>1</v>
      </c>
      <c r="D662">
        <v>1</v>
      </c>
      <c r="E662">
        <v>1</v>
      </c>
      <c r="F662">
        <v>1.8</v>
      </c>
      <c r="G662">
        <v>1.8</v>
      </c>
      <c r="H662">
        <v>1.8</v>
      </c>
      <c r="I662">
        <v>75.224999999999994</v>
      </c>
      <c r="J662">
        <v>2.0121000000000001E-4</v>
      </c>
      <c r="K662">
        <v>3.7334999999999998</v>
      </c>
      <c r="L662">
        <v>10991000</v>
      </c>
      <c r="M662">
        <v>32</v>
      </c>
      <c r="N662">
        <v>3</v>
      </c>
      <c r="O662">
        <v>-1.3800382216771401</v>
      </c>
      <c r="P662" t="s">
        <v>30</v>
      </c>
      <c r="Q662" t="s">
        <v>30</v>
      </c>
      <c r="R662">
        <v>3</v>
      </c>
      <c r="S662">
        <v>3</v>
      </c>
      <c r="T662">
        <f t="shared" si="52"/>
        <v>6</v>
      </c>
      <c r="U662">
        <f t="shared" si="53"/>
        <v>1</v>
      </c>
      <c r="V662">
        <v>0.30769230769230743</v>
      </c>
      <c r="W662">
        <f t="shared" si="54"/>
        <v>1.3076923076923075</v>
      </c>
      <c r="X662" s="9" t="s">
        <v>17104</v>
      </c>
      <c r="Y662" t="s">
        <v>599</v>
      </c>
      <c r="Z662" t="s">
        <v>9363</v>
      </c>
      <c r="AA662" t="s">
        <v>17268</v>
      </c>
      <c r="AB662">
        <v>31</v>
      </c>
      <c r="AC662" t="s">
        <v>601</v>
      </c>
      <c r="AD662" s="5" t="s">
        <v>35</v>
      </c>
      <c r="AE662" t="s">
        <v>36</v>
      </c>
      <c r="AF662" t="s">
        <v>37</v>
      </c>
      <c r="AG662" t="s">
        <v>31</v>
      </c>
      <c r="AH662" t="s">
        <v>31</v>
      </c>
      <c r="AI662" t="s">
        <v>31</v>
      </c>
      <c r="AJ662">
        <v>0</v>
      </c>
      <c r="AK662">
        <v>0</v>
      </c>
      <c r="AL662">
        <v>0</v>
      </c>
      <c r="AM662">
        <v>0</v>
      </c>
    </row>
    <row r="663" spans="1:39" x14ac:dyDescent="0.3">
      <c r="A663" t="s">
        <v>9448</v>
      </c>
      <c r="B663" t="s">
        <v>9449</v>
      </c>
      <c r="C663">
        <v>1</v>
      </c>
      <c r="D663">
        <v>1</v>
      </c>
      <c r="E663">
        <v>1</v>
      </c>
      <c r="F663">
        <v>4.5</v>
      </c>
      <c r="G663">
        <v>4.5</v>
      </c>
      <c r="H663">
        <v>4.5</v>
      </c>
      <c r="I663">
        <v>60.746000000000002</v>
      </c>
      <c r="J663">
        <v>1.9771E-4</v>
      </c>
      <c r="K663">
        <v>3.3982999999999999</v>
      </c>
      <c r="L663">
        <v>54348000</v>
      </c>
      <c r="M663">
        <v>32</v>
      </c>
      <c r="N663">
        <v>4</v>
      </c>
      <c r="O663">
        <v>-0.79064980149269104</v>
      </c>
      <c r="P663" t="s">
        <v>30</v>
      </c>
      <c r="Q663" t="s">
        <v>30</v>
      </c>
      <c r="R663">
        <v>3</v>
      </c>
      <c r="S663">
        <v>3</v>
      </c>
      <c r="T663">
        <f t="shared" si="52"/>
        <v>6</v>
      </c>
      <c r="U663">
        <f t="shared" si="53"/>
        <v>1</v>
      </c>
      <c r="V663">
        <v>0.30769230769230743</v>
      </c>
      <c r="W663">
        <f t="shared" si="54"/>
        <v>1.3076923076923075</v>
      </c>
      <c r="X663" s="9" t="s">
        <v>17104</v>
      </c>
      <c r="Y663" t="s">
        <v>3075</v>
      </c>
      <c r="Z663" t="s">
        <v>9450</v>
      </c>
      <c r="AA663" t="s">
        <v>17505</v>
      </c>
      <c r="AB663">
        <v>30</v>
      </c>
      <c r="AC663" t="s">
        <v>3077</v>
      </c>
      <c r="AD663" s="5" t="s">
        <v>89</v>
      </c>
      <c r="AE663" t="s">
        <v>90</v>
      </c>
      <c r="AF663" t="s">
        <v>37</v>
      </c>
      <c r="AG663" t="s">
        <v>31</v>
      </c>
      <c r="AH663" t="s">
        <v>31</v>
      </c>
      <c r="AI663" t="s">
        <v>31</v>
      </c>
      <c r="AJ663">
        <v>0</v>
      </c>
      <c r="AK663">
        <v>0</v>
      </c>
      <c r="AL663">
        <v>0</v>
      </c>
      <c r="AM663">
        <v>0</v>
      </c>
    </row>
    <row r="664" spans="1:39" x14ac:dyDescent="0.3">
      <c r="A664" t="s">
        <v>9678</v>
      </c>
      <c r="B664" t="s">
        <v>9679</v>
      </c>
      <c r="C664">
        <v>4</v>
      </c>
      <c r="D664">
        <v>4</v>
      </c>
      <c r="E664">
        <v>4</v>
      </c>
      <c r="F664">
        <v>39.799999999999997</v>
      </c>
      <c r="G664">
        <v>39.799999999999997</v>
      </c>
      <c r="H664">
        <v>39.799999999999997</v>
      </c>
      <c r="I664">
        <v>12.023</v>
      </c>
      <c r="J664">
        <v>0</v>
      </c>
      <c r="K664">
        <v>10.311999999999999</v>
      </c>
      <c r="L664">
        <v>193950000</v>
      </c>
      <c r="M664">
        <v>6</v>
      </c>
      <c r="N664">
        <v>6</v>
      </c>
      <c r="O664">
        <v>0.22665125317871601</v>
      </c>
      <c r="P664" t="s">
        <v>30</v>
      </c>
      <c r="Q664" t="s">
        <v>30</v>
      </c>
      <c r="R664">
        <v>3</v>
      </c>
      <c r="S664">
        <v>3</v>
      </c>
      <c r="T664">
        <f t="shared" si="52"/>
        <v>6</v>
      </c>
      <c r="U664">
        <f t="shared" si="53"/>
        <v>1</v>
      </c>
      <c r="V664">
        <v>0.30769230769230743</v>
      </c>
      <c r="W664">
        <f t="shared" si="54"/>
        <v>1.3076923076923075</v>
      </c>
      <c r="X664" s="9" t="s">
        <v>17104</v>
      </c>
      <c r="Y664" t="s">
        <v>1094</v>
      </c>
      <c r="Z664" t="s">
        <v>9680</v>
      </c>
      <c r="AA664" t="s">
        <v>17506</v>
      </c>
      <c r="AB664">
        <v>29</v>
      </c>
      <c r="AC664" t="s">
        <v>550</v>
      </c>
      <c r="AD664" s="5" t="s">
        <v>35</v>
      </c>
      <c r="AE664" t="s">
        <v>36</v>
      </c>
      <c r="AF664" t="s">
        <v>37</v>
      </c>
      <c r="AG664" t="s">
        <v>31</v>
      </c>
      <c r="AH664" t="s">
        <v>31</v>
      </c>
      <c r="AI664" t="s">
        <v>31</v>
      </c>
      <c r="AJ664">
        <v>0</v>
      </c>
      <c r="AK664">
        <v>0</v>
      </c>
      <c r="AL664">
        <v>0</v>
      </c>
      <c r="AM664">
        <v>0</v>
      </c>
    </row>
    <row r="665" spans="1:39" x14ac:dyDescent="0.3">
      <c r="A665" t="s">
        <v>9719</v>
      </c>
      <c r="B665" t="s">
        <v>9720</v>
      </c>
      <c r="C665">
        <v>3</v>
      </c>
      <c r="D665">
        <v>3</v>
      </c>
      <c r="E665">
        <v>3</v>
      </c>
      <c r="F665">
        <v>22.5</v>
      </c>
      <c r="G665">
        <v>22.5</v>
      </c>
      <c r="H665">
        <v>22.5</v>
      </c>
      <c r="I665">
        <v>19.408999999999999</v>
      </c>
      <c r="J665">
        <v>0</v>
      </c>
      <c r="K665">
        <v>10.141</v>
      </c>
      <c r="L665">
        <v>14591000</v>
      </c>
      <c r="M665">
        <v>11</v>
      </c>
      <c r="N665">
        <v>10</v>
      </c>
      <c r="O665">
        <v>0.150861728005111</v>
      </c>
      <c r="P665" t="s">
        <v>30</v>
      </c>
      <c r="Q665" t="s">
        <v>30</v>
      </c>
      <c r="R665">
        <v>3</v>
      </c>
      <c r="S665">
        <v>3</v>
      </c>
      <c r="T665">
        <f t="shared" si="52"/>
        <v>6</v>
      </c>
      <c r="U665">
        <f t="shared" si="53"/>
        <v>1</v>
      </c>
      <c r="V665">
        <v>0.30769230769230743</v>
      </c>
      <c r="W665">
        <f t="shared" si="54"/>
        <v>1.3076923076923075</v>
      </c>
      <c r="X665" s="9" t="s">
        <v>17104</v>
      </c>
      <c r="Y665" t="s">
        <v>86</v>
      </c>
      <c r="Z665" t="s">
        <v>9721</v>
      </c>
      <c r="AA665" t="s">
        <v>17507</v>
      </c>
      <c r="AB665">
        <v>28</v>
      </c>
      <c r="AC665" t="s">
        <v>88</v>
      </c>
      <c r="AD665" s="5" t="s">
        <v>179</v>
      </c>
      <c r="AE665" t="s">
        <v>180</v>
      </c>
      <c r="AF665" t="s">
        <v>37</v>
      </c>
      <c r="AG665" t="s">
        <v>31</v>
      </c>
      <c r="AH665" t="s">
        <v>31</v>
      </c>
      <c r="AI665" t="s">
        <v>31</v>
      </c>
      <c r="AJ665">
        <v>0</v>
      </c>
      <c r="AK665">
        <v>0</v>
      </c>
      <c r="AL665">
        <v>0</v>
      </c>
      <c r="AM665">
        <v>0</v>
      </c>
    </row>
    <row r="666" spans="1:39" x14ac:dyDescent="0.3">
      <c r="A666" t="s">
        <v>9772</v>
      </c>
      <c r="B666" t="s">
        <v>9773</v>
      </c>
      <c r="C666">
        <v>3</v>
      </c>
      <c r="D666">
        <v>3</v>
      </c>
      <c r="E666">
        <v>3</v>
      </c>
      <c r="F666">
        <v>13</v>
      </c>
      <c r="G666">
        <v>13</v>
      </c>
      <c r="H666">
        <v>13</v>
      </c>
      <c r="I666">
        <v>40.985999999999997</v>
      </c>
      <c r="J666">
        <v>0</v>
      </c>
      <c r="K666">
        <v>17.018000000000001</v>
      </c>
      <c r="L666">
        <v>108200000</v>
      </c>
      <c r="M666">
        <v>18</v>
      </c>
      <c r="N666">
        <v>8</v>
      </c>
      <c r="O666">
        <v>-0.38269257297118497</v>
      </c>
      <c r="P666" t="s">
        <v>30</v>
      </c>
      <c r="Q666" t="s">
        <v>30</v>
      </c>
      <c r="R666">
        <v>3</v>
      </c>
      <c r="S666">
        <v>3</v>
      </c>
      <c r="T666">
        <f t="shared" si="52"/>
        <v>6</v>
      </c>
      <c r="U666">
        <f t="shared" si="53"/>
        <v>1</v>
      </c>
      <c r="V666">
        <v>0.30769230769230743</v>
      </c>
      <c r="W666">
        <f t="shared" si="54"/>
        <v>1.3076923076923075</v>
      </c>
      <c r="X666" s="9" t="s">
        <v>17104</v>
      </c>
      <c r="Y666" t="s">
        <v>188</v>
      </c>
      <c r="Z666" t="s">
        <v>9774</v>
      </c>
      <c r="AA666" t="s">
        <v>17508</v>
      </c>
      <c r="AB666">
        <v>33</v>
      </c>
      <c r="AC666" t="s">
        <v>190</v>
      </c>
      <c r="AD666" s="5" t="s">
        <v>89</v>
      </c>
      <c r="AE666" t="s">
        <v>90</v>
      </c>
      <c r="AF666" t="s">
        <v>37</v>
      </c>
      <c r="AG666" t="s">
        <v>31</v>
      </c>
      <c r="AH666" t="s">
        <v>31</v>
      </c>
      <c r="AI666" t="s">
        <v>31</v>
      </c>
      <c r="AJ666">
        <v>0</v>
      </c>
      <c r="AK666">
        <v>0</v>
      </c>
      <c r="AL666">
        <v>0</v>
      </c>
      <c r="AM666">
        <v>0</v>
      </c>
    </row>
    <row r="667" spans="1:39" x14ac:dyDescent="0.3">
      <c r="A667" t="s">
        <v>9835</v>
      </c>
      <c r="B667" t="s">
        <v>9836</v>
      </c>
      <c r="C667">
        <v>6</v>
      </c>
      <c r="D667">
        <v>6</v>
      </c>
      <c r="E667">
        <v>6</v>
      </c>
      <c r="F667">
        <v>25.3</v>
      </c>
      <c r="G667">
        <v>25.3</v>
      </c>
      <c r="H667">
        <v>25.3</v>
      </c>
      <c r="I667">
        <v>20.265000000000001</v>
      </c>
      <c r="J667">
        <v>0</v>
      </c>
      <c r="K667">
        <v>96.950999999999993</v>
      </c>
      <c r="L667">
        <v>609260000</v>
      </c>
      <c r="M667">
        <v>7</v>
      </c>
      <c r="N667">
        <v>42</v>
      </c>
      <c r="O667">
        <v>0.291556037714084</v>
      </c>
      <c r="P667" t="s">
        <v>30</v>
      </c>
      <c r="Q667" t="s">
        <v>30</v>
      </c>
      <c r="R667">
        <v>3</v>
      </c>
      <c r="S667">
        <v>3</v>
      </c>
      <c r="T667">
        <f t="shared" si="52"/>
        <v>6</v>
      </c>
      <c r="U667">
        <f t="shared" si="53"/>
        <v>1</v>
      </c>
      <c r="V667">
        <v>0.30769230769230743</v>
      </c>
      <c r="W667">
        <f t="shared" si="54"/>
        <v>1.3076923076923075</v>
      </c>
      <c r="X667" s="9" t="s">
        <v>17104</v>
      </c>
      <c r="Y667" t="s">
        <v>1778</v>
      </c>
      <c r="Z667" t="s">
        <v>9837</v>
      </c>
      <c r="AA667" t="s">
        <v>17509</v>
      </c>
      <c r="AB667">
        <v>27</v>
      </c>
      <c r="AC667" t="s">
        <v>105</v>
      </c>
      <c r="AD667" s="5" t="s">
        <v>89</v>
      </c>
      <c r="AE667" t="s">
        <v>90</v>
      </c>
      <c r="AF667" t="s">
        <v>37</v>
      </c>
      <c r="AG667" t="s">
        <v>31</v>
      </c>
      <c r="AH667" t="s">
        <v>31</v>
      </c>
      <c r="AI667" t="s">
        <v>31</v>
      </c>
      <c r="AJ667">
        <v>0</v>
      </c>
      <c r="AK667">
        <v>0</v>
      </c>
      <c r="AL667">
        <v>0</v>
      </c>
      <c r="AM667">
        <v>0</v>
      </c>
    </row>
    <row r="668" spans="1:39" x14ac:dyDescent="0.3">
      <c r="A668" t="s">
        <v>9863</v>
      </c>
      <c r="B668" t="s">
        <v>9864</v>
      </c>
      <c r="C668">
        <v>1</v>
      </c>
      <c r="D668">
        <v>1</v>
      </c>
      <c r="E668">
        <v>1</v>
      </c>
      <c r="F668">
        <v>4.5999999999999996</v>
      </c>
      <c r="G668">
        <v>4.5999999999999996</v>
      </c>
      <c r="H668">
        <v>4.5999999999999996</v>
      </c>
      <c r="I668">
        <v>27.54</v>
      </c>
      <c r="J668">
        <v>6.1427000000000001E-3</v>
      </c>
      <c r="K668">
        <v>2.121</v>
      </c>
      <c r="L668">
        <v>19035000</v>
      </c>
      <c r="M668">
        <v>12</v>
      </c>
      <c r="N668">
        <v>2</v>
      </c>
      <c r="O668">
        <v>-0.81236572563648202</v>
      </c>
      <c r="P668" t="s">
        <v>30</v>
      </c>
      <c r="Q668" t="s">
        <v>30</v>
      </c>
      <c r="R668">
        <v>3</v>
      </c>
      <c r="S668">
        <v>3</v>
      </c>
      <c r="T668">
        <f t="shared" si="52"/>
        <v>6</v>
      </c>
      <c r="U668">
        <f t="shared" si="53"/>
        <v>1</v>
      </c>
      <c r="V668">
        <v>0.30769230769230743</v>
      </c>
      <c r="W668">
        <f t="shared" si="54"/>
        <v>1.3076923076923075</v>
      </c>
      <c r="X668" s="9" t="s">
        <v>17104</v>
      </c>
      <c r="Y668" t="s">
        <v>227</v>
      </c>
      <c r="Z668" t="s">
        <v>9865</v>
      </c>
      <c r="AA668" t="s">
        <v>17510</v>
      </c>
      <c r="AB668">
        <v>35</v>
      </c>
      <c r="AC668" t="s">
        <v>81</v>
      </c>
      <c r="AD668" s="5" t="s">
        <v>89</v>
      </c>
      <c r="AE668" t="s">
        <v>90</v>
      </c>
      <c r="AF668" t="s">
        <v>37</v>
      </c>
      <c r="AG668" t="s">
        <v>31</v>
      </c>
      <c r="AH668" t="s">
        <v>31</v>
      </c>
      <c r="AI668" t="s">
        <v>31</v>
      </c>
      <c r="AJ668">
        <v>0</v>
      </c>
      <c r="AK668">
        <v>0</v>
      </c>
      <c r="AL668">
        <v>0</v>
      </c>
      <c r="AM668">
        <v>0</v>
      </c>
    </row>
    <row r="669" spans="1:39" x14ac:dyDescent="0.3">
      <c r="A669" t="s">
        <v>9967</v>
      </c>
      <c r="B669" t="s">
        <v>9968</v>
      </c>
      <c r="C669">
        <v>7</v>
      </c>
      <c r="D669">
        <v>6</v>
      </c>
      <c r="E669">
        <v>6</v>
      </c>
      <c r="F669">
        <v>21.5</v>
      </c>
      <c r="G669">
        <v>18.3</v>
      </c>
      <c r="H669">
        <v>18.3</v>
      </c>
      <c r="I669">
        <v>31.823</v>
      </c>
      <c r="J669">
        <v>0</v>
      </c>
      <c r="K669">
        <v>18.701000000000001</v>
      </c>
      <c r="L669">
        <v>236840000</v>
      </c>
      <c r="M669">
        <v>11</v>
      </c>
      <c r="N669">
        <v>24</v>
      </c>
      <c r="O669">
        <v>0.45087722502648803</v>
      </c>
      <c r="P669" t="s">
        <v>30</v>
      </c>
      <c r="Q669" t="s">
        <v>30</v>
      </c>
      <c r="R669">
        <v>3</v>
      </c>
      <c r="S669">
        <v>3</v>
      </c>
      <c r="T669">
        <f t="shared" si="52"/>
        <v>6</v>
      </c>
      <c r="U669">
        <f t="shared" si="53"/>
        <v>1</v>
      </c>
      <c r="V669">
        <v>0.30769230769230743</v>
      </c>
      <c r="W669">
        <f t="shared" si="54"/>
        <v>1.3076923076923075</v>
      </c>
      <c r="X669" s="9" t="s">
        <v>17104</v>
      </c>
      <c r="Y669" t="s">
        <v>40</v>
      </c>
      <c r="Z669" t="s">
        <v>9969</v>
      </c>
      <c r="AA669" t="s">
        <v>17511</v>
      </c>
      <c r="AB669">
        <v>27</v>
      </c>
      <c r="AC669" t="s">
        <v>42</v>
      </c>
      <c r="AD669" s="5" t="s">
        <v>89</v>
      </c>
      <c r="AE669" t="s">
        <v>90</v>
      </c>
      <c r="AF669" t="s">
        <v>37</v>
      </c>
      <c r="AG669" t="s">
        <v>31</v>
      </c>
      <c r="AH669" t="s">
        <v>31</v>
      </c>
      <c r="AI669" t="s">
        <v>31</v>
      </c>
      <c r="AJ669">
        <v>0</v>
      </c>
      <c r="AK669">
        <v>0</v>
      </c>
      <c r="AL669">
        <v>0</v>
      </c>
      <c r="AM669">
        <v>0</v>
      </c>
    </row>
    <row r="670" spans="1:39" x14ac:dyDescent="0.3">
      <c r="A670" t="s">
        <v>10040</v>
      </c>
      <c r="B670" t="s">
        <v>10041</v>
      </c>
      <c r="C670">
        <v>1</v>
      </c>
      <c r="D670">
        <v>1</v>
      </c>
      <c r="E670">
        <v>1</v>
      </c>
      <c r="F670">
        <v>1.9</v>
      </c>
      <c r="G670">
        <v>1.9</v>
      </c>
      <c r="H670">
        <v>1.9</v>
      </c>
      <c r="I670">
        <v>78.754999999999995</v>
      </c>
      <c r="J670">
        <v>2.7891000000000001E-3</v>
      </c>
      <c r="K670">
        <v>2.4441999999999999</v>
      </c>
      <c r="L670">
        <v>11593000</v>
      </c>
      <c r="M670">
        <v>34</v>
      </c>
      <c r="N670">
        <v>5</v>
      </c>
      <c r="O670">
        <v>-0.74309962987899802</v>
      </c>
      <c r="P670" t="s">
        <v>30</v>
      </c>
      <c r="Q670" t="s">
        <v>30</v>
      </c>
      <c r="R670">
        <v>3</v>
      </c>
      <c r="S670">
        <v>3</v>
      </c>
      <c r="T670">
        <f t="shared" si="52"/>
        <v>6</v>
      </c>
      <c r="U670">
        <f t="shared" si="53"/>
        <v>1</v>
      </c>
      <c r="V670">
        <v>0.30769230769230743</v>
      </c>
      <c r="W670">
        <f t="shared" si="54"/>
        <v>1.3076923076923075</v>
      </c>
      <c r="X670" s="9" t="s">
        <v>17104</v>
      </c>
      <c r="Y670" t="s">
        <v>40</v>
      </c>
      <c r="Z670" t="s">
        <v>10042</v>
      </c>
      <c r="AA670" t="s">
        <v>17512</v>
      </c>
      <c r="AB670">
        <v>27</v>
      </c>
      <c r="AC670" t="s">
        <v>42</v>
      </c>
      <c r="AD670" s="5" t="s">
        <v>89</v>
      </c>
      <c r="AE670" t="s">
        <v>90</v>
      </c>
      <c r="AF670" t="s">
        <v>37</v>
      </c>
      <c r="AG670" t="s">
        <v>31</v>
      </c>
      <c r="AH670" t="s">
        <v>31</v>
      </c>
      <c r="AI670" t="s">
        <v>31</v>
      </c>
      <c r="AJ670">
        <v>0</v>
      </c>
      <c r="AK670">
        <v>0</v>
      </c>
      <c r="AL670">
        <v>0</v>
      </c>
      <c r="AM670">
        <v>0</v>
      </c>
    </row>
    <row r="671" spans="1:39" x14ac:dyDescent="0.3">
      <c r="A671" t="s">
        <v>10065</v>
      </c>
      <c r="B671" t="s">
        <v>10066</v>
      </c>
      <c r="C671">
        <v>2</v>
      </c>
      <c r="D671">
        <v>2</v>
      </c>
      <c r="E671">
        <v>2</v>
      </c>
      <c r="F671">
        <v>4.5999999999999996</v>
      </c>
      <c r="G671">
        <v>4.5999999999999996</v>
      </c>
      <c r="H671">
        <v>4.5999999999999996</v>
      </c>
      <c r="I671">
        <v>63.122999999999998</v>
      </c>
      <c r="J671">
        <v>0</v>
      </c>
      <c r="K671">
        <v>9.7993000000000006</v>
      </c>
      <c r="L671">
        <v>91705000</v>
      </c>
      <c r="M671">
        <v>27</v>
      </c>
      <c r="N671">
        <v>5</v>
      </c>
      <c r="O671">
        <v>-0.60513598223527298</v>
      </c>
      <c r="P671" t="s">
        <v>30</v>
      </c>
      <c r="Q671" t="s">
        <v>30</v>
      </c>
      <c r="R671">
        <v>3</v>
      </c>
      <c r="S671">
        <v>3</v>
      </c>
      <c r="T671">
        <f t="shared" si="52"/>
        <v>6</v>
      </c>
      <c r="U671">
        <f t="shared" si="53"/>
        <v>1</v>
      </c>
      <c r="V671">
        <v>0.30769230769230743</v>
      </c>
      <c r="W671">
        <f t="shared" si="54"/>
        <v>1.3076923076923075</v>
      </c>
      <c r="X671" s="9" t="s">
        <v>17104</v>
      </c>
      <c r="Y671" t="s">
        <v>10067</v>
      </c>
      <c r="Z671" t="s">
        <v>10068</v>
      </c>
      <c r="AA671" t="s">
        <v>17513</v>
      </c>
      <c r="AB671">
        <v>27</v>
      </c>
      <c r="AC671" t="s">
        <v>105</v>
      </c>
      <c r="AD671" s="5" t="s">
        <v>89</v>
      </c>
      <c r="AE671" t="s">
        <v>90</v>
      </c>
      <c r="AF671" t="s">
        <v>37</v>
      </c>
      <c r="AG671" t="s">
        <v>31</v>
      </c>
      <c r="AH671" t="s">
        <v>31</v>
      </c>
      <c r="AI671" t="s">
        <v>31</v>
      </c>
      <c r="AJ671">
        <v>0</v>
      </c>
      <c r="AK671">
        <v>0</v>
      </c>
      <c r="AL671">
        <v>0</v>
      </c>
      <c r="AM671">
        <v>0</v>
      </c>
    </row>
    <row r="672" spans="1:39" x14ac:dyDescent="0.3">
      <c r="A672" t="s">
        <v>10159</v>
      </c>
      <c r="B672" t="s">
        <v>10160</v>
      </c>
      <c r="C672">
        <v>1</v>
      </c>
      <c r="D672">
        <v>1</v>
      </c>
      <c r="E672">
        <v>1</v>
      </c>
      <c r="F672">
        <v>3.7</v>
      </c>
      <c r="G672">
        <v>3.7</v>
      </c>
      <c r="H672">
        <v>3.7</v>
      </c>
      <c r="I672">
        <v>59.654000000000003</v>
      </c>
      <c r="J672">
        <v>0</v>
      </c>
      <c r="K672">
        <v>7.1661000000000001</v>
      </c>
      <c r="L672">
        <v>15099000</v>
      </c>
      <c r="M672">
        <v>23</v>
      </c>
      <c r="N672">
        <v>3</v>
      </c>
      <c r="O672">
        <v>-1.25649563471476</v>
      </c>
      <c r="P672" t="s">
        <v>30</v>
      </c>
      <c r="Q672" t="s">
        <v>30</v>
      </c>
      <c r="R672">
        <v>3</v>
      </c>
      <c r="S672">
        <v>3</v>
      </c>
      <c r="T672">
        <f t="shared" si="52"/>
        <v>6</v>
      </c>
      <c r="U672">
        <f t="shared" si="53"/>
        <v>1</v>
      </c>
      <c r="V672">
        <v>0.30769230769230743</v>
      </c>
      <c r="W672">
        <f t="shared" si="54"/>
        <v>1.3076923076923075</v>
      </c>
      <c r="X672" s="9" t="s">
        <v>17104</v>
      </c>
      <c r="Y672" t="s">
        <v>227</v>
      </c>
      <c r="Z672" t="s">
        <v>10161</v>
      </c>
      <c r="AA672" t="s">
        <v>17514</v>
      </c>
      <c r="AB672">
        <v>35</v>
      </c>
      <c r="AC672" t="s">
        <v>81</v>
      </c>
      <c r="AD672" s="5" t="s">
        <v>89</v>
      </c>
      <c r="AE672" t="s">
        <v>90</v>
      </c>
      <c r="AF672" t="s">
        <v>37</v>
      </c>
      <c r="AG672" t="s">
        <v>31</v>
      </c>
      <c r="AH672" t="s">
        <v>31</v>
      </c>
      <c r="AI672" t="s">
        <v>31</v>
      </c>
      <c r="AJ672">
        <v>0</v>
      </c>
      <c r="AK672">
        <v>0</v>
      </c>
      <c r="AL672">
        <v>0</v>
      </c>
      <c r="AM672">
        <v>0</v>
      </c>
    </row>
    <row r="673" spans="1:39" x14ac:dyDescent="0.3">
      <c r="A673" t="s">
        <v>10162</v>
      </c>
      <c r="B673" t="s">
        <v>10163</v>
      </c>
      <c r="C673">
        <v>2</v>
      </c>
      <c r="D673">
        <v>2</v>
      </c>
      <c r="E673">
        <v>2</v>
      </c>
      <c r="F673">
        <v>15.5</v>
      </c>
      <c r="G673">
        <v>15.5</v>
      </c>
      <c r="H673">
        <v>15.5</v>
      </c>
      <c r="I673">
        <v>32.603000000000002</v>
      </c>
      <c r="J673">
        <v>0</v>
      </c>
      <c r="K673">
        <v>34.814999999999998</v>
      </c>
      <c r="L673">
        <v>92265000</v>
      </c>
      <c r="M673">
        <v>9</v>
      </c>
      <c r="N673">
        <v>3</v>
      </c>
      <c r="O673">
        <v>7.7141786925494699E-2</v>
      </c>
      <c r="P673" t="s">
        <v>30</v>
      </c>
      <c r="Q673" t="s">
        <v>30</v>
      </c>
      <c r="R673">
        <v>3</v>
      </c>
      <c r="S673">
        <v>3</v>
      </c>
      <c r="T673">
        <f t="shared" si="52"/>
        <v>6</v>
      </c>
      <c r="U673">
        <f t="shared" si="53"/>
        <v>1</v>
      </c>
      <c r="V673">
        <v>0.30769230769230743</v>
      </c>
      <c r="W673">
        <f t="shared" si="54"/>
        <v>1.3076923076923075</v>
      </c>
      <c r="X673" s="9" t="s">
        <v>17104</v>
      </c>
      <c r="Y673" t="s">
        <v>4318</v>
      </c>
      <c r="Z673" t="s">
        <v>10164</v>
      </c>
      <c r="AA673" t="s">
        <v>17515</v>
      </c>
      <c r="AB673">
        <v>17</v>
      </c>
      <c r="AC673" t="s">
        <v>4320</v>
      </c>
      <c r="AD673" s="5" t="s">
        <v>89</v>
      </c>
      <c r="AE673" t="s">
        <v>90</v>
      </c>
      <c r="AF673" t="s">
        <v>37</v>
      </c>
      <c r="AG673" t="s">
        <v>31</v>
      </c>
      <c r="AH673" t="s">
        <v>31</v>
      </c>
      <c r="AI673" t="s">
        <v>31</v>
      </c>
      <c r="AJ673">
        <v>0</v>
      </c>
      <c r="AK673">
        <v>0</v>
      </c>
      <c r="AL673">
        <v>0</v>
      </c>
      <c r="AM673">
        <v>0</v>
      </c>
    </row>
    <row r="674" spans="1:39" x14ac:dyDescent="0.3">
      <c r="A674" t="s">
        <v>10299</v>
      </c>
      <c r="B674" t="s">
        <v>10300</v>
      </c>
      <c r="C674">
        <v>1</v>
      </c>
      <c r="D674">
        <v>1</v>
      </c>
      <c r="E674">
        <v>1</v>
      </c>
      <c r="F674">
        <v>1.4</v>
      </c>
      <c r="G674">
        <v>1.4</v>
      </c>
      <c r="H674">
        <v>1.4</v>
      </c>
      <c r="I674">
        <v>186.04</v>
      </c>
      <c r="J674">
        <v>0</v>
      </c>
      <c r="K674">
        <v>5.2169999999999996</v>
      </c>
      <c r="L674">
        <v>21672000</v>
      </c>
      <c r="M674">
        <v>85</v>
      </c>
      <c r="N674">
        <v>1</v>
      </c>
      <c r="O674">
        <v>-1.7916122674942001</v>
      </c>
      <c r="P674" t="s">
        <v>30</v>
      </c>
      <c r="Q674" t="s">
        <v>30</v>
      </c>
      <c r="R674">
        <v>3</v>
      </c>
      <c r="S674">
        <v>3</v>
      </c>
      <c r="T674">
        <f t="shared" si="52"/>
        <v>6</v>
      </c>
      <c r="U674">
        <f t="shared" si="53"/>
        <v>1</v>
      </c>
      <c r="V674">
        <v>0.30769230769230743</v>
      </c>
      <c r="W674">
        <f t="shared" si="54"/>
        <v>1.3076923076923075</v>
      </c>
      <c r="X674" s="9" t="s">
        <v>17104</v>
      </c>
      <c r="Y674" t="s">
        <v>246</v>
      </c>
      <c r="Z674" t="s">
        <v>10301</v>
      </c>
      <c r="AA674" t="s">
        <v>17516</v>
      </c>
      <c r="AB674">
        <v>27</v>
      </c>
      <c r="AC674" t="s">
        <v>248</v>
      </c>
      <c r="AD674" s="5" t="s">
        <v>89</v>
      </c>
      <c r="AE674" t="s">
        <v>90</v>
      </c>
      <c r="AF674" t="s">
        <v>37</v>
      </c>
      <c r="AG674" t="s">
        <v>31</v>
      </c>
      <c r="AH674" t="s">
        <v>31</v>
      </c>
      <c r="AI674" t="s">
        <v>31</v>
      </c>
      <c r="AJ674">
        <v>0</v>
      </c>
      <c r="AK674">
        <v>0</v>
      </c>
      <c r="AL674">
        <v>0</v>
      </c>
      <c r="AM674">
        <v>0</v>
      </c>
    </row>
    <row r="675" spans="1:39" x14ac:dyDescent="0.3">
      <c r="A675" t="s">
        <v>10320</v>
      </c>
      <c r="B675" t="s">
        <v>10321</v>
      </c>
      <c r="C675">
        <v>4</v>
      </c>
      <c r="D675">
        <v>4</v>
      </c>
      <c r="E675">
        <v>4</v>
      </c>
      <c r="F675">
        <v>5</v>
      </c>
      <c r="G675">
        <v>5</v>
      </c>
      <c r="H675">
        <v>5</v>
      </c>
      <c r="I675">
        <v>86.804000000000002</v>
      </c>
      <c r="J675">
        <v>0</v>
      </c>
      <c r="K675">
        <v>22.719000000000001</v>
      </c>
      <c r="L675">
        <v>87408000</v>
      </c>
      <c r="M675">
        <v>35</v>
      </c>
      <c r="N675">
        <v>12</v>
      </c>
      <c r="O675">
        <v>-0.75352827273309197</v>
      </c>
      <c r="P675" t="s">
        <v>30</v>
      </c>
      <c r="Q675" t="s">
        <v>30</v>
      </c>
      <c r="R675">
        <v>3</v>
      </c>
      <c r="S675">
        <v>3</v>
      </c>
      <c r="T675">
        <f t="shared" si="52"/>
        <v>6</v>
      </c>
      <c r="U675">
        <f t="shared" si="53"/>
        <v>1</v>
      </c>
      <c r="V675">
        <v>0.30769230769230743</v>
      </c>
      <c r="W675">
        <f t="shared" si="54"/>
        <v>1.3076923076923075</v>
      </c>
      <c r="X675" s="9" t="s">
        <v>17104</v>
      </c>
      <c r="Y675" t="s">
        <v>227</v>
      </c>
      <c r="Z675" t="s">
        <v>10322</v>
      </c>
      <c r="AA675" t="e">
        <v>#N/A</v>
      </c>
      <c r="AB675">
        <v>35</v>
      </c>
      <c r="AC675" t="s">
        <v>81</v>
      </c>
      <c r="AD675" s="5" t="s">
        <v>89</v>
      </c>
      <c r="AE675" t="s">
        <v>90</v>
      </c>
      <c r="AF675" t="s">
        <v>37</v>
      </c>
      <c r="AG675" t="s">
        <v>31</v>
      </c>
      <c r="AH675" t="s">
        <v>31</v>
      </c>
      <c r="AI675" t="s">
        <v>31</v>
      </c>
      <c r="AJ675">
        <v>0</v>
      </c>
      <c r="AK675">
        <v>0</v>
      </c>
      <c r="AL675">
        <v>0</v>
      </c>
      <c r="AM675">
        <v>0</v>
      </c>
    </row>
    <row r="676" spans="1:39" x14ac:dyDescent="0.3">
      <c r="A676" t="s">
        <v>10326</v>
      </c>
      <c r="B676" t="s">
        <v>10327</v>
      </c>
      <c r="C676">
        <v>1</v>
      </c>
      <c r="D676">
        <v>1</v>
      </c>
      <c r="E676">
        <v>1</v>
      </c>
      <c r="F676">
        <v>0.9</v>
      </c>
      <c r="G676">
        <v>0.9</v>
      </c>
      <c r="H676">
        <v>0.9</v>
      </c>
      <c r="I676">
        <v>134.24</v>
      </c>
      <c r="J676">
        <v>6.6344000000000004E-3</v>
      </c>
      <c r="K676">
        <v>2.0451999999999999</v>
      </c>
      <c r="L676">
        <v>43144000</v>
      </c>
      <c r="M676">
        <v>66</v>
      </c>
      <c r="N676">
        <v>3</v>
      </c>
      <c r="O676">
        <v>-1.1660109162330601</v>
      </c>
      <c r="P676" t="s">
        <v>30</v>
      </c>
      <c r="Q676" t="s">
        <v>30</v>
      </c>
      <c r="R676">
        <v>3</v>
      </c>
      <c r="S676">
        <v>3</v>
      </c>
      <c r="T676">
        <f t="shared" si="52"/>
        <v>6</v>
      </c>
      <c r="U676">
        <f t="shared" si="53"/>
        <v>1</v>
      </c>
      <c r="V676">
        <v>0.30769230769230743</v>
      </c>
      <c r="W676">
        <f t="shared" si="54"/>
        <v>1.3076923076923075</v>
      </c>
      <c r="X676" s="9" t="s">
        <v>17104</v>
      </c>
      <c r="Y676" t="s">
        <v>139</v>
      </c>
      <c r="Z676" t="s">
        <v>10328</v>
      </c>
      <c r="AA676" t="s">
        <v>17517</v>
      </c>
      <c r="AB676">
        <v>31</v>
      </c>
      <c r="AC676" t="s">
        <v>141</v>
      </c>
      <c r="AD676" s="5" t="s">
        <v>111</v>
      </c>
      <c r="AE676" t="s">
        <v>112</v>
      </c>
      <c r="AF676" t="s">
        <v>37</v>
      </c>
      <c r="AG676" t="s">
        <v>31</v>
      </c>
      <c r="AH676" t="s">
        <v>31</v>
      </c>
      <c r="AI676" t="s">
        <v>31</v>
      </c>
      <c r="AJ676">
        <v>0</v>
      </c>
      <c r="AK676">
        <v>0</v>
      </c>
      <c r="AL676">
        <v>0</v>
      </c>
      <c r="AM676">
        <v>0</v>
      </c>
    </row>
    <row r="677" spans="1:39" x14ac:dyDescent="0.3">
      <c r="A677" t="s">
        <v>10637</v>
      </c>
      <c r="B677" t="s">
        <v>10638</v>
      </c>
      <c r="C677">
        <v>12</v>
      </c>
      <c r="D677">
        <v>12</v>
      </c>
      <c r="E677">
        <v>12</v>
      </c>
      <c r="F677">
        <v>20.9</v>
      </c>
      <c r="G677">
        <v>20.9</v>
      </c>
      <c r="H677">
        <v>20.9</v>
      </c>
      <c r="I677">
        <v>63.54</v>
      </c>
      <c r="J677">
        <v>0</v>
      </c>
      <c r="K677">
        <v>42.918999999999997</v>
      </c>
      <c r="L677">
        <v>325930000</v>
      </c>
      <c r="M677">
        <v>22</v>
      </c>
      <c r="N677">
        <v>24</v>
      </c>
      <c r="O677">
        <v>0.199494606918759</v>
      </c>
      <c r="P677" t="s">
        <v>30</v>
      </c>
      <c r="Q677" t="s">
        <v>30</v>
      </c>
      <c r="R677">
        <v>3</v>
      </c>
      <c r="S677">
        <v>3</v>
      </c>
      <c r="T677">
        <f t="shared" si="52"/>
        <v>6</v>
      </c>
      <c r="U677">
        <f t="shared" si="53"/>
        <v>1</v>
      </c>
      <c r="V677">
        <v>0.30769230769230743</v>
      </c>
      <c r="W677">
        <f t="shared" si="54"/>
        <v>1.3076923076923075</v>
      </c>
      <c r="X677" s="9" t="s">
        <v>17104</v>
      </c>
      <c r="Y677" t="s">
        <v>156</v>
      </c>
      <c r="Z677" t="s">
        <v>10639</v>
      </c>
      <c r="AA677" t="s">
        <v>17321</v>
      </c>
      <c r="AB677">
        <v>31</v>
      </c>
      <c r="AC677" t="s">
        <v>158</v>
      </c>
      <c r="AD677" s="5" t="s">
        <v>89</v>
      </c>
      <c r="AE677" t="s">
        <v>90</v>
      </c>
      <c r="AF677" t="s">
        <v>37</v>
      </c>
      <c r="AG677" t="s">
        <v>31</v>
      </c>
      <c r="AH677" t="s">
        <v>31</v>
      </c>
      <c r="AI677" t="s">
        <v>31</v>
      </c>
      <c r="AJ677">
        <v>0</v>
      </c>
      <c r="AK677">
        <v>0</v>
      </c>
      <c r="AL677">
        <v>0</v>
      </c>
      <c r="AM677">
        <v>0</v>
      </c>
    </row>
    <row r="678" spans="1:39" x14ac:dyDescent="0.3">
      <c r="A678" t="s">
        <v>10676</v>
      </c>
      <c r="B678" t="s">
        <v>10677</v>
      </c>
      <c r="C678">
        <v>8</v>
      </c>
      <c r="D678">
        <v>8</v>
      </c>
      <c r="E678">
        <v>8</v>
      </c>
      <c r="F678">
        <v>27</v>
      </c>
      <c r="G678">
        <v>27</v>
      </c>
      <c r="H678">
        <v>27</v>
      </c>
      <c r="I678">
        <v>38.186</v>
      </c>
      <c r="J678">
        <v>0</v>
      </c>
      <c r="K678">
        <v>15.760999999999999</v>
      </c>
      <c r="L678">
        <v>201410000</v>
      </c>
      <c r="M678">
        <v>16</v>
      </c>
      <c r="N678">
        <v>17</v>
      </c>
      <c r="O678">
        <v>7.24093558466328E-2</v>
      </c>
      <c r="P678" t="s">
        <v>30</v>
      </c>
      <c r="Q678" t="s">
        <v>30</v>
      </c>
      <c r="R678">
        <v>3</v>
      </c>
      <c r="S678">
        <v>3</v>
      </c>
      <c r="T678">
        <f t="shared" si="52"/>
        <v>6</v>
      </c>
      <c r="U678">
        <f t="shared" si="53"/>
        <v>1</v>
      </c>
      <c r="V678">
        <v>0.30769230769230743</v>
      </c>
      <c r="W678">
        <f t="shared" si="54"/>
        <v>1.3076923076923075</v>
      </c>
      <c r="X678" s="9" t="s">
        <v>17104</v>
      </c>
      <c r="Y678" t="s">
        <v>3434</v>
      </c>
      <c r="Z678" t="s">
        <v>10678</v>
      </c>
      <c r="AA678" t="s">
        <v>17477</v>
      </c>
      <c r="AB678">
        <v>27</v>
      </c>
      <c r="AC678" t="s">
        <v>105</v>
      </c>
      <c r="AD678" s="5" t="s">
        <v>89</v>
      </c>
      <c r="AE678" t="s">
        <v>90</v>
      </c>
      <c r="AF678" t="s">
        <v>37</v>
      </c>
      <c r="AG678" t="s">
        <v>31</v>
      </c>
      <c r="AH678" t="s">
        <v>31</v>
      </c>
      <c r="AI678" t="s">
        <v>31</v>
      </c>
      <c r="AJ678">
        <v>0</v>
      </c>
      <c r="AK678">
        <v>0</v>
      </c>
      <c r="AL678">
        <v>0</v>
      </c>
      <c r="AM678">
        <v>0</v>
      </c>
    </row>
    <row r="679" spans="1:39" x14ac:dyDescent="0.3">
      <c r="A679" t="s">
        <v>10706</v>
      </c>
      <c r="B679" t="s">
        <v>10707</v>
      </c>
      <c r="C679">
        <v>1</v>
      </c>
      <c r="D679">
        <v>1</v>
      </c>
      <c r="E679">
        <v>1</v>
      </c>
      <c r="F679">
        <v>11.4</v>
      </c>
      <c r="G679">
        <v>11.4</v>
      </c>
      <c r="H679">
        <v>11.4</v>
      </c>
      <c r="I679">
        <v>14.089</v>
      </c>
      <c r="J679">
        <v>2.03E-4</v>
      </c>
      <c r="K679">
        <v>3.8801000000000001</v>
      </c>
      <c r="L679">
        <v>2708300</v>
      </c>
      <c r="M679">
        <v>4</v>
      </c>
      <c r="N679">
        <v>3</v>
      </c>
      <c r="O679">
        <v>-8.8566159208615602E-2</v>
      </c>
      <c r="P679" t="s">
        <v>30</v>
      </c>
      <c r="Q679" t="s">
        <v>30</v>
      </c>
      <c r="R679">
        <v>3</v>
      </c>
      <c r="S679">
        <v>3</v>
      </c>
      <c r="T679">
        <f t="shared" si="52"/>
        <v>6</v>
      </c>
      <c r="U679">
        <f t="shared" si="53"/>
        <v>1</v>
      </c>
      <c r="V679">
        <v>0.30769230769230743</v>
      </c>
      <c r="W679">
        <f t="shared" si="54"/>
        <v>1.3076923076923075</v>
      </c>
      <c r="X679" s="9" t="s">
        <v>17104</v>
      </c>
      <c r="Y679" t="s">
        <v>693</v>
      </c>
      <c r="Z679" t="s">
        <v>10708</v>
      </c>
      <c r="AA679" t="s">
        <v>17518</v>
      </c>
      <c r="AB679">
        <v>27</v>
      </c>
      <c r="AC679" t="s">
        <v>105</v>
      </c>
      <c r="AD679" s="5" t="s">
        <v>89</v>
      </c>
      <c r="AE679" t="s">
        <v>90</v>
      </c>
      <c r="AF679" t="s">
        <v>37</v>
      </c>
      <c r="AG679" t="s">
        <v>31</v>
      </c>
      <c r="AH679" t="s">
        <v>31</v>
      </c>
      <c r="AI679" t="s">
        <v>31</v>
      </c>
      <c r="AJ679">
        <v>0</v>
      </c>
      <c r="AK679">
        <v>0</v>
      </c>
      <c r="AL679">
        <v>0</v>
      </c>
      <c r="AM679">
        <v>0</v>
      </c>
    </row>
    <row r="680" spans="1:39" x14ac:dyDescent="0.3">
      <c r="A680" t="s">
        <v>10846</v>
      </c>
      <c r="B680" t="s">
        <v>10847</v>
      </c>
      <c r="C680">
        <v>3</v>
      </c>
      <c r="D680">
        <v>3</v>
      </c>
      <c r="E680">
        <v>3</v>
      </c>
      <c r="F680">
        <v>7.8</v>
      </c>
      <c r="G680">
        <v>7.8</v>
      </c>
      <c r="H680">
        <v>7.8</v>
      </c>
      <c r="I680">
        <v>48.462000000000003</v>
      </c>
      <c r="J680">
        <v>0</v>
      </c>
      <c r="K680">
        <v>30.808</v>
      </c>
      <c r="L680">
        <v>211990000</v>
      </c>
      <c r="M680">
        <v>23</v>
      </c>
      <c r="N680">
        <v>18</v>
      </c>
      <c r="O680">
        <v>-0.38172567946215502</v>
      </c>
      <c r="P680" t="s">
        <v>30</v>
      </c>
      <c r="Q680" t="s">
        <v>30</v>
      </c>
      <c r="R680">
        <v>3</v>
      </c>
      <c r="S680">
        <v>3</v>
      </c>
      <c r="T680">
        <f t="shared" si="52"/>
        <v>6</v>
      </c>
      <c r="U680">
        <f t="shared" si="53"/>
        <v>1</v>
      </c>
      <c r="V680">
        <v>0.30769230769230743</v>
      </c>
      <c r="W680">
        <f t="shared" si="54"/>
        <v>1.3076923076923075</v>
      </c>
      <c r="X680" s="9" t="s">
        <v>17104</v>
      </c>
      <c r="Y680" t="s">
        <v>227</v>
      </c>
      <c r="Z680" t="s">
        <v>10848</v>
      </c>
      <c r="AA680" t="s">
        <v>17519</v>
      </c>
      <c r="AB680">
        <v>35</v>
      </c>
      <c r="AC680" t="s">
        <v>81</v>
      </c>
      <c r="AD680" s="5" t="s">
        <v>89</v>
      </c>
      <c r="AE680" t="s">
        <v>90</v>
      </c>
      <c r="AF680" t="s">
        <v>37</v>
      </c>
      <c r="AG680" t="s">
        <v>31</v>
      </c>
      <c r="AH680" t="s">
        <v>31</v>
      </c>
      <c r="AI680" t="s">
        <v>31</v>
      </c>
      <c r="AJ680">
        <v>0</v>
      </c>
      <c r="AK680">
        <v>0</v>
      </c>
      <c r="AL680">
        <v>0</v>
      </c>
      <c r="AM680">
        <v>0</v>
      </c>
    </row>
    <row r="681" spans="1:39" x14ac:dyDescent="0.3">
      <c r="A681" t="s">
        <v>10986</v>
      </c>
      <c r="B681" t="s">
        <v>10987</v>
      </c>
      <c r="C681">
        <v>1</v>
      </c>
      <c r="D681">
        <v>1</v>
      </c>
      <c r="E681">
        <v>1</v>
      </c>
      <c r="F681">
        <v>3</v>
      </c>
      <c r="G681">
        <v>3</v>
      </c>
      <c r="H681">
        <v>3</v>
      </c>
      <c r="I681">
        <v>45.835000000000001</v>
      </c>
      <c r="J681">
        <v>6.9741999999999998E-3</v>
      </c>
      <c r="K681">
        <v>2.0131999999999999</v>
      </c>
      <c r="L681">
        <v>7501600</v>
      </c>
      <c r="M681">
        <v>18</v>
      </c>
      <c r="N681">
        <v>2</v>
      </c>
      <c r="O681">
        <v>-1.0710276961326599</v>
      </c>
      <c r="P681" t="s">
        <v>30</v>
      </c>
      <c r="Q681" t="s">
        <v>30</v>
      </c>
      <c r="R681">
        <v>3</v>
      </c>
      <c r="S681">
        <v>3</v>
      </c>
      <c r="T681">
        <f t="shared" si="52"/>
        <v>6</v>
      </c>
      <c r="U681">
        <f t="shared" si="53"/>
        <v>1</v>
      </c>
      <c r="V681">
        <v>0.30769230769230743</v>
      </c>
      <c r="W681">
        <f t="shared" si="54"/>
        <v>1.3076923076923075</v>
      </c>
      <c r="X681" s="9" t="s">
        <v>17104</v>
      </c>
      <c r="Y681" t="s">
        <v>2228</v>
      </c>
      <c r="Z681" t="s">
        <v>10988</v>
      </c>
      <c r="AA681" t="s">
        <v>17520</v>
      </c>
      <c r="AB681">
        <v>27</v>
      </c>
      <c r="AC681" t="s">
        <v>105</v>
      </c>
      <c r="AD681" s="5" t="s">
        <v>89</v>
      </c>
      <c r="AE681" t="s">
        <v>90</v>
      </c>
      <c r="AF681" t="s">
        <v>37</v>
      </c>
      <c r="AG681" t="s">
        <v>31</v>
      </c>
      <c r="AH681" t="s">
        <v>31</v>
      </c>
      <c r="AI681" t="s">
        <v>31</v>
      </c>
      <c r="AJ681">
        <v>0</v>
      </c>
      <c r="AK681">
        <v>0</v>
      </c>
      <c r="AL681">
        <v>0</v>
      </c>
      <c r="AM681">
        <v>0</v>
      </c>
    </row>
    <row r="682" spans="1:39" x14ac:dyDescent="0.3">
      <c r="A682" t="s">
        <v>10995</v>
      </c>
      <c r="B682" t="s">
        <v>10996</v>
      </c>
      <c r="C682">
        <v>6</v>
      </c>
      <c r="D682">
        <v>6</v>
      </c>
      <c r="E682">
        <v>6</v>
      </c>
      <c r="F682">
        <v>9.8000000000000007</v>
      </c>
      <c r="G682">
        <v>9.8000000000000007</v>
      </c>
      <c r="H682">
        <v>9.8000000000000007</v>
      </c>
      <c r="I682">
        <v>115.4</v>
      </c>
      <c r="J682">
        <v>0</v>
      </c>
      <c r="K682">
        <v>85.875</v>
      </c>
      <c r="L682">
        <v>149650000</v>
      </c>
      <c r="M682">
        <v>52</v>
      </c>
      <c r="N682">
        <v>12</v>
      </c>
      <c r="O682">
        <v>-1.0533846132457301</v>
      </c>
      <c r="P682" t="s">
        <v>30</v>
      </c>
      <c r="Q682" t="s">
        <v>30</v>
      </c>
      <c r="R682">
        <v>3</v>
      </c>
      <c r="S682">
        <v>3</v>
      </c>
      <c r="T682">
        <f t="shared" si="52"/>
        <v>6</v>
      </c>
      <c r="U682">
        <f t="shared" si="53"/>
        <v>1</v>
      </c>
      <c r="V682">
        <v>0.30769230769230743</v>
      </c>
      <c r="W682">
        <f t="shared" si="54"/>
        <v>1.3076923076923075</v>
      </c>
      <c r="X682" s="9" t="s">
        <v>17104</v>
      </c>
      <c r="Y682" t="s">
        <v>608</v>
      </c>
      <c r="Z682" t="s">
        <v>10997</v>
      </c>
      <c r="AA682" t="s">
        <v>17521</v>
      </c>
      <c r="AB682">
        <v>27</v>
      </c>
      <c r="AC682" t="s">
        <v>105</v>
      </c>
      <c r="AD682" s="5" t="s">
        <v>89</v>
      </c>
      <c r="AE682" t="s">
        <v>90</v>
      </c>
      <c r="AF682" t="s">
        <v>37</v>
      </c>
      <c r="AG682" t="s">
        <v>31</v>
      </c>
      <c r="AH682" t="s">
        <v>31</v>
      </c>
      <c r="AI682" t="s">
        <v>31</v>
      </c>
      <c r="AJ682">
        <v>0</v>
      </c>
      <c r="AK682">
        <v>0</v>
      </c>
      <c r="AL682">
        <v>0</v>
      </c>
      <c r="AM682">
        <v>0</v>
      </c>
    </row>
    <row r="683" spans="1:39" x14ac:dyDescent="0.3">
      <c r="A683" t="s">
        <v>11004</v>
      </c>
      <c r="B683" t="s">
        <v>11005</v>
      </c>
      <c r="C683">
        <v>6</v>
      </c>
      <c r="D683">
        <v>6</v>
      </c>
      <c r="E683">
        <v>6</v>
      </c>
      <c r="F683">
        <v>12.6</v>
      </c>
      <c r="G683">
        <v>12.6</v>
      </c>
      <c r="H683">
        <v>12.6</v>
      </c>
      <c r="I683">
        <v>51.170999999999999</v>
      </c>
      <c r="J683">
        <v>0</v>
      </c>
      <c r="K683">
        <v>15.595000000000001</v>
      </c>
      <c r="L683">
        <v>70828000</v>
      </c>
      <c r="M683">
        <v>15</v>
      </c>
      <c r="N683">
        <v>10</v>
      </c>
      <c r="O683">
        <v>-0.69742994382977497</v>
      </c>
      <c r="P683" t="s">
        <v>30</v>
      </c>
      <c r="Q683" t="s">
        <v>30</v>
      </c>
      <c r="R683">
        <v>3</v>
      </c>
      <c r="S683">
        <v>3</v>
      </c>
      <c r="T683">
        <f t="shared" si="52"/>
        <v>6</v>
      </c>
      <c r="U683">
        <f t="shared" si="53"/>
        <v>1</v>
      </c>
      <c r="V683">
        <v>0.30769230769230743</v>
      </c>
      <c r="W683">
        <f t="shared" si="54"/>
        <v>1.3076923076923075</v>
      </c>
      <c r="X683" s="9" t="s">
        <v>17104</v>
      </c>
      <c r="Y683" t="s">
        <v>139</v>
      </c>
      <c r="Z683" t="s">
        <v>11006</v>
      </c>
      <c r="AA683" t="s">
        <v>17522</v>
      </c>
      <c r="AB683">
        <v>31</v>
      </c>
      <c r="AC683" t="s">
        <v>141</v>
      </c>
      <c r="AD683" s="5" t="s">
        <v>89</v>
      </c>
      <c r="AE683" t="s">
        <v>90</v>
      </c>
      <c r="AF683" t="s">
        <v>37</v>
      </c>
      <c r="AG683" t="s">
        <v>31</v>
      </c>
      <c r="AH683" t="s">
        <v>31</v>
      </c>
      <c r="AI683" t="s">
        <v>31</v>
      </c>
      <c r="AJ683">
        <v>0</v>
      </c>
      <c r="AK683">
        <v>0</v>
      </c>
      <c r="AL683">
        <v>0</v>
      </c>
      <c r="AM683">
        <v>0</v>
      </c>
    </row>
    <row r="684" spans="1:39" x14ac:dyDescent="0.3">
      <c r="A684" t="s">
        <v>11148</v>
      </c>
      <c r="B684" t="s">
        <v>11149</v>
      </c>
      <c r="C684">
        <v>1</v>
      </c>
      <c r="D684">
        <v>1</v>
      </c>
      <c r="E684">
        <v>1</v>
      </c>
      <c r="F684">
        <v>4.3</v>
      </c>
      <c r="G684">
        <v>4.3</v>
      </c>
      <c r="H684">
        <v>4.3</v>
      </c>
      <c r="I684">
        <v>36.566000000000003</v>
      </c>
      <c r="J684">
        <v>0</v>
      </c>
      <c r="K684">
        <v>5.0643000000000002</v>
      </c>
      <c r="L684">
        <v>149470000</v>
      </c>
      <c r="M684">
        <v>20</v>
      </c>
      <c r="N684">
        <v>8</v>
      </c>
      <c r="O684">
        <v>-0.32665134720446098</v>
      </c>
      <c r="P684" t="s">
        <v>30</v>
      </c>
      <c r="Q684" t="s">
        <v>30</v>
      </c>
      <c r="R684">
        <v>3</v>
      </c>
      <c r="S684">
        <v>3</v>
      </c>
      <c r="T684">
        <f t="shared" si="52"/>
        <v>6</v>
      </c>
      <c r="U684">
        <f t="shared" si="53"/>
        <v>1</v>
      </c>
      <c r="V684">
        <v>0.30769230769230743</v>
      </c>
      <c r="W684">
        <f t="shared" si="54"/>
        <v>1.3076923076923075</v>
      </c>
      <c r="X684" s="9" t="s">
        <v>17104</v>
      </c>
      <c r="Y684" t="s">
        <v>300</v>
      </c>
      <c r="Z684" t="s">
        <v>11150</v>
      </c>
      <c r="AA684" t="s">
        <v>17523</v>
      </c>
      <c r="AB684">
        <v>29</v>
      </c>
      <c r="AC684" t="s">
        <v>302</v>
      </c>
      <c r="AD684" s="5" t="s">
        <v>35</v>
      </c>
      <c r="AE684" t="s">
        <v>36</v>
      </c>
      <c r="AF684" t="s">
        <v>37</v>
      </c>
      <c r="AG684" t="s">
        <v>31</v>
      </c>
      <c r="AH684" t="s">
        <v>31</v>
      </c>
      <c r="AI684" t="s">
        <v>31</v>
      </c>
      <c r="AJ684">
        <v>0</v>
      </c>
      <c r="AK684">
        <v>0</v>
      </c>
      <c r="AL684">
        <v>0</v>
      </c>
      <c r="AM684">
        <v>0</v>
      </c>
    </row>
    <row r="685" spans="1:39" x14ac:dyDescent="0.3">
      <c r="A685" t="s">
        <v>11163</v>
      </c>
      <c r="B685" t="s">
        <v>11164</v>
      </c>
      <c r="C685">
        <v>6</v>
      </c>
      <c r="D685">
        <v>6</v>
      </c>
      <c r="E685">
        <v>6</v>
      </c>
      <c r="F685">
        <v>13.7</v>
      </c>
      <c r="G685">
        <v>13.7</v>
      </c>
      <c r="H685">
        <v>13.7</v>
      </c>
      <c r="I685">
        <v>55.470999999999997</v>
      </c>
      <c r="J685">
        <v>0</v>
      </c>
      <c r="K685">
        <v>13.021000000000001</v>
      </c>
      <c r="L685">
        <v>147320000</v>
      </c>
      <c r="M685">
        <v>28</v>
      </c>
      <c r="N685">
        <v>10</v>
      </c>
      <c r="O685">
        <v>-0.80979382060468197</v>
      </c>
      <c r="P685" t="s">
        <v>30</v>
      </c>
      <c r="Q685" t="s">
        <v>30</v>
      </c>
      <c r="R685">
        <v>3</v>
      </c>
      <c r="S685">
        <v>3</v>
      </c>
      <c r="T685">
        <f t="shared" si="52"/>
        <v>6</v>
      </c>
      <c r="U685">
        <f t="shared" si="53"/>
        <v>1</v>
      </c>
      <c r="V685">
        <v>0.30769230769230743</v>
      </c>
      <c r="W685">
        <f t="shared" si="54"/>
        <v>1.3076923076923075</v>
      </c>
      <c r="X685" s="9" t="s">
        <v>17104</v>
      </c>
      <c r="Y685" t="s">
        <v>171</v>
      </c>
      <c r="Z685" t="s">
        <v>11165</v>
      </c>
      <c r="AA685" t="s">
        <v>17524</v>
      </c>
      <c r="AB685">
        <v>27</v>
      </c>
      <c r="AC685" t="s">
        <v>105</v>
      </c>
      <c r="AD685" s="5" t="s">
        <v>89</v>
      </c>
      <c r="AE685" t="s">
        <v>90</v>
      </c>
      <c r="AF685" t="s">
        <v>37</v>
      </c>
      <c r="AG685" t="s">
        <v>31</v>
      </c>
      <c r="AH685" t="s">
        <v>31</v>
      </c>
      <c r="AI685" t="s">
        <v>31</v>
      </c>
      <c r="AJ685">
        <v>0</v>
      </c>
      <c r="AK685">
        <v>0</v>
      </c>
      <c r="AL685">
        <v>0</v>
      </c>
      <c r="AM685">
        <v>0</v>
      </c>
    </row>
    <row r="686" spans="1:39" x14ac:dyDescent="0.3">
      <c r="A686" t="s">
        <v>11369</v>
      </c>
      <c r="B686" t="s">
        <v>11370</v>
      </c>
      <c r="C686">
        <v>2</v>
      </c>
      <c r="D686">
        <v>2</v>
      </c>
      <c r="E686">
        <v>1</v>
      </c>
      <c r="F686">
        <v>5.0999999999999996</v>
      </c>
      <c r="G686">
        <v>5.0999999999999996</v>
      </c>
      <c r="H686">
        <v>3.2</v>
      </c>
      <c r="I686">
        <v>53.491</v>
      </c>
      <c r="J686">
        <v>2.0712E-3</v>
      </c>
      <c r="K686">
        <v>2.629</v>
      </c>
      <c r="L686">
        <v>18273000</v>
      </c>
      <c r="M686">
        <v>20</v>
      </c>
      <c r="N686">
        <v>2</v>
      </c>
      <c r="O686">
        <v>-1.0866230924924201</v>
      </c>
      <c r="P686" t="s">
        <v>30</v>
      </c>
      <c r="Q686" t="s">
        <v>30</v>
      </c>
      <c r="R686">
        <v>3</v>
      </c>
      <c r="S686">
        <v>3</v>
      </c>
      <c r="T686">
        <f t="shared" si="52"/>
        <v>6</v>
      </c>
      <c r="U686">
        <f t="shared" si="53"/>
        <v>1</v>
      </c>
      <c r="V686">
        <v>0.30769230769230743</v>
      </c>
      <c r="W686">
        <f t="shared" si="54"/>
        <v>1.3076923076923075</v>
      </c>
      <c r="X686" s="9" t="s">
        <v>17104</v>
      </c>
      <c r="Y686" t="s">
        <v>365</v>
      </c>
      <c r="Z686" t="s">
        <v>11371</v>
      </c>
      <c r="AA686" t="s">
        <v>17391</v>
      </c>
      <c r="AB686">
        <v>35</v>
      </c>
      <c r="AC686" t="s">
        <v>81</v>
      </c>
      <c r="AD686" s="5" t="s">
        <v>212</v>
      </c>
      <c r="AE686" t="s">
        <v>213</v>
      </c>
      <c r="AF686" t="s">
        <v>37</v>
      </c>
      <c r="AG686" t="s">
        <v>31</v>
      </c>
      <c r="AH686" t="s">
        <v>31</v>
      </c>
      <c r="AI686" t="s">
        <v>31</v>
      </c>
      <c r="AJ686">
        <v>0</v>
      </c>
      <c r="AK686">
        <v>0</v>
      </c>
      <c r="AL686">
        <v>0</v>
      </c>
      <c r="AM686">
        <v>0</v>
      </c>
    </row>
    <row r="687" spans="1:39" x14ac:dyDescent="0.3">
      <c r="A687" t="s">
        <v>11378</v>
      </c>
      <c r="B687" t="s">
        <v>11379</v>
      </c>
      <c r="C687">
        <v>1</v>
      </c>
      <c r="D687">
        <v>1</v>
      </c>
      <c r="E687">
        <v>1</v>
      </c>
      <c r="F687">
        <v>17.3</v>
      </c>
      <c r="G687">
        <v>17.3</v>
      </c>
      <c r="H687">
        <v>17.3</v>
      </c>
      <c r="I687">
        <v>12.121</v>
      </c>
      <c r="J687">
        <v>0</v>
      </c>
      <c r="K687">
        <v>9.0950000000000006</v>
      </c>
      <c r="L687">
        <v>25237000</v>
      </c>
      <c r="M687">
        <v>4</v>
      </c>
      <c r="N687">
        <v>2</v>
      </c>
      <c r="O687">
        <v>0.19995905458927199</v>
      </c>
      <c r="P687" t="s">
        <v>30</v>
      </c>
      <c r="Q687" t="s">
        <v>30</v>
      </c>
      <c r="R687">
        <v>3</v>
      </c>
      <c r="S687">
        <v>3</v>
      </c>
      <c r="T687">
        <f t="shared" si="52"/>
        <v>6</v>
      </c>
      <c r="U687">
        <f t="shared" si="53"/>
        <v>1</v>
      </c>
      <c r="V687">
        <v>0.30769230769230743</v>
      </c>
      <c r="W687">
        <f t="shared" si="54"/>
        <v>1.3076923076923075</v>
      </c>
      <c r="X687" s="9" t="s">
        <v>17104</v>
      </c>
      <c r="Y687" t="s">
        <v>227</v>
      </c>
      <c r="Z687" t="s">
        <v>11380</v>
      </c>
      <c r="AA687" t="s">
        <v>17525</v>
      </c>
      <c r="AB687">
        <v>35</v>
      </c>
      <c r="AC687" t="s">
        <v>81</v>
      </c>
      <c r="AD687" s="5" t="s">
        <v>173</v>
      </c>
      <c r="AE687" t="s">
        <v>174</v>
      </c>
      <c r="AF687" t="s">
        <v>37</v>
      </c>
      <c r="AG687" t="s">
        <v>31</v>
      </c>
      <c r="AH687" t="s">
        <v>31</v>
      </c>
      <c r="AI687" t="s">
        <v>31</v>
      </c>
      <c r="AJ687">
        <v>0</v>
      </c>
      <c r="AK687">
        <v>0</v>
      </c>
      <c r="AL687">
        <v>0</v>
      </c>
      <c r="AM687">
        <v>0</v>
      </c>
    </row>
    <row r="688" spans="1:39" x14ac:dyDescent="0.3">
      <c r="A688" t="s">
        <v>11445</v>
      </c>
      <c r="B688" t="s">
        <v>11446</v>
      </c>
      <c r="C688">
        <v>2</v>
      </c>
      <c r="D688">
        <v>2</v>
      </c>
      <c r="E688">
        <v>2</v>
      </c>
      <c r="F688">
        <v>8.6999999999999993</v>
      </c>
      <c r="G688">
        <v>8.6999999999999993</v>
      </c>
      <c r="H688">
        <v>8.6999999999999993</v>
      </c>
      <c r="I688">
        <v>49.418999999999997</v>
      </c>
      <c r="J688">
        <v>0</v>
      </c>
      <c r="K688">
        <v>11.887</v>
      </c>
      <c r="L688">
        <v>11038000</v>
      </c>
      <c r="M688">
        <v>25</v>
      </c>
      <c r="N688">
        <v>2</v>
      </c>
      <c r="O688">
        <v>-1.4401894410451299</v>
      </c>
      <c r="P688" t="s">
        <v>30</v>
      </c>
      <c r="Q688" t="s">
        <v>30</v>
      </c>
      <c r="R688">
        <v>3</v>
      </c>
      <c r="S688">
        <v>3</v>
      </c>
      <c r="T688">
        <f t="shared" si="52"/>
        <v>6</v>
      </c>
      <c r="U688">
        <f t="shared" si="53"/>
        <v>1</v>
      </c>
      <c r="V688">
        <v>0.30769230769230743</v>
      </c>
      <c r="W688">
        <f t="shared" si="54"/>
        <v>1.3076923076923075</v>
      </c>
      <c r="X688" s="9" t="s">
        <v>17104</v>
      </c>
      <c r="Y688" t="s">
        <v>300</v>
      </c>
      <c r="Z688" t="s">
        <v>11447</v>
      </c>
      <c r="AA688" t="s">
        <v>17492</v>
      </c>
      <c r="AB688">
        <v>29</v>
      </c>
      <c r="AC688" t="s">
        <v>302</v>
      </c>
      <c r="AD688" s="5" t="s">
        <v>1187</v>
      </c>
      <c r="AE688" t="s">
        <v>1188</v>
      </c>
      <c r="AF688" t="s">
        <v>37</v>
      </c>
      <c r="AG688" t="s">
        <v>31</v>
      </c>
      <c r="AH688" t="s">
        <v>31</v>
      </c>
      <c r="AI688" t="s">
        <v>31</v>
      </c>
      <c r="AJ688">
        <v>0</v>
      </c>
      <c r="AK688">
        <v>0</v>
      </c>
      <c r="AL688">
        <v>0</v>
      </c>
      <c r="AM688">
        <v>0</v>
      </c>
    </row>
    <row r="689" spans="1:39" x14ac:dyDescent="0.3">
      <c r="A689" t="s">
        <v>11532</v>
      </c>
      <c r="B689" t="s">
        <v>11533</v>
      </c>
      <c r="C689">
        <v>3</v>
      </c>
      <c r="D689">
        <v>3</v>
      </c>
      <c r="E689">
        <v>3</v>
      </c>
      <c r="F689">
        <v>6.3</v>
      </c>
      <c r="G689">
        <v>6.3</v>
      </c>
      <c r="H689">
        <v>6.3</v>
      </c>
      <c r="I689">
        <v>89.353999999999999</v>
      </c>
      <c r="J689">
        <v>0</v>
      </c>
      <c r="K689">
        <v>16.286000000000001</v>
      </c>
      <c r="L689">
        <v>51565000</v>
      </c>
      <c r="M689">
        <v>40</v>
      </c>
      <c r="N689">
        <v>7</v>
      </c>
      <c r="O689">
        <v>-1.4340917989611599</v>
      </c>
      <c r="P689" t="s">
        <v>30</v>
      </c>
      <c r="Q689" t="s">
        <v>30</v>
      </c>
      <c r="R689">
        <v>3</v>
      </c>
      <c r="S689">
        <v>3</v>
      </c>
      <c r="T689">
        <f t="shared" si="52"/>
        <v>6</v>
      </c>
      <c r="U689">
        <f t="shared" si="53"/>
        <v>1</v>
      </c>
      <c r="V689">
        <v>0.30769230769230743</v>
      </c>
      <c r="W689">
        <f t="shared" si="54"/>
        <v>1.3076923076923075</v>
      </c>
      <c r="X689" s="9" t="s">
        <v>17104</v>
      </c>
      <c r="Y689" t="s">
        <v>11534</v>
      </c>
      <c r="Z689" t="s">
        <v>11535</v>
      </c>
      <c r="AA689" t="s">
        <v>17438</v>
      </c>
      <c r="AB689">
        <v>29</v>
      </c>
      <c r="AC689" t="s">
        <v>409</v>
      </c>
      <c r="AD689" s="5" t="s">
        <v>89</v>
      </c>
      <c r="AE689" t="s">
        <v>90</v>
      </c>
      <c r="AF689" t="s">
        <v>37</v>
      </c>
      <c r="AG689" t="s">
        <v>31</v>
      </c>
      <c r="AH689" t="s">
        <v>31</v>
      </c>
      <c r="AI689" t="s">
        <v>31</v>
      </c>
      <c r="AJ689">
        <v>0</v>
      </c>
      <c r="AK689">
        <v>0</v>
      </c>
      <c r="AL689">
        <v>0</v>
      </c>
      <c r="AM689">
        <v>0</v>
      </c>
    </row>
    <row r="690" spans="1:39" x14ac:dyDescent="0.3">
      <c r="A690" t="s">
        <v>11647</v>
      </c>
      <c r="B690" t="s">
        <v>11648</v>
      </c>
      <c r="C690">
        <v>2</v>
      </c>
      <c r="D690">
        <v>2</v>
      </c>
      <c r="E690">
        <v>2</v>
      </c>
      <c r="F690">
        <v>12.2</v>
      </c>
      <c r="G690">
        <v>12.2</v>
      </c>
      <c r="H690">
        <v>12.2</v>
      </c>
      <c r="I690">
        <v>27.777999999999999</v>
      </c>
      <c r="J690">
        <v>0</v>
      </c>
      <c r="K690">
        <v>15.848000000000001</v>
      </c>
      <c r="L690">
        <v>123000000</v>
      </c>
      <c r="M690">
        <v>8</v>
      </c>
      <c r="N690">
        <v>6</v>
      </c>
      <c r="O690">
        <v>-0.202812425404166</v>
      </c>
      <c r="P690" t="s">
        <v>30</v>
      </c>
      <c r="Q690" t="s">
        <v>30</v>
      </c>
      <c r="R690">
        <v>3</v>
      </c>
      <c r="S690">
        <v>3</v>
      </c>
      <c r="T690">
        <f t="shared" si="52"/>
        <v>6</v>
      </c>
      <c r="U690">
        <f t="shared" si="53"/>
        <v>1</v>
      </c>
      <c r="V690">
        <v>0.30769230769230743</v>
      </c>
      <c r="W690">
        <f t="shared" si="54"/>
        <v>1.3076923076923075</v>
      </c>
      <c r="X690" s="9" t="s">
        <v>17104</v>
      </c>
      <c r="Y690" t="s">
        <v>227</v>
      </c>
      <c r="Z690" t="s">
        <v>11649</v>
      </c>
      <c r="AA690" t="e">
        <v>#N/A</v>
      </c>
      <c r="AB690">
        <v>35</v>
      </c>
      <c r="AC690" t="s">
        <v>81</v>
      </c>
      <c r="AD690" s="5" t="s">
        <v>89</v>
      </c>
      <c r="AE690" t="s">
        <v>90</v>
      </c>
      <c r="AF690" t="s">
        <v>37</v>
      </c>
      <c r="AG690" t="s">
        <v>31</v>
      </c>
      <c r="AH690" t="s">
        <v>31</v>
      </c>
      <c r="AI690" t="s">
        <v>31</v>
      </c>
      <c r="AJ690">
        <v>0</v>
      </c>
      <c r="AK690">
        <v>0</v>
      </c>
      <c r="AL690">
        <v>0</v>
      </c>
      <c r="AM690">
        <v>0</v>
      </c>
    </row>
    <row r="691" spans="1:39" x14ac:dyDescent="0.3">
      <c r="A691" t="s">
        <v>11708</v>
      </c>
      <c r="B691" t="s">
        <v>11709</v>
      </c>
      <c r="C691">
        <v>5</v>
      </c>
      <c r="D691">
        <v>3</v>
      </c>
      <c r="E691">
        <v>3</v>
      </c>
      <c r="F691">
        <v>10.5</v>
      </c>
      <c r="G691">
        <v>5.2</v>
      </c>
      <c r="H691">
        <v>5.2</v>
      </c>
      <c r="I691">
        <v>68.33</v>
      </c>
      <c r="J691">
        <v>0</v>
      </c>
      <c r="K691">
        <v>6.9561999999999999</v>
      </c>
      <c r="L691">
        <v>45507000</v>
      </c>
      <c r="M691">
        <v>34</v>
      </c>
      <c r="N691">
        <v>5</v>
      </c>
      <c r="O691">
        <v>-0.76010656356811501</v>
      </c>
      <c r="P691" t="s">
        <v>30</v>
      </c>
      <c r="Q691" t="s">
        <v>30</v>
      </c>
      <c r="R691">
        <v>3</v>
      </c>
      <c r="S691">
        <v>3</v>
      </c>
      <c r="T691">
        <f t="shared" si="52"/>
        <v>6</v>
      </c>
      <c r="U691">
        <f t="shared" si="53"/>
        <v>1</v>
      </c>
      <c r="V691">
        <v>0.30769230769230743</v>
      </c>
      <c r="W691">
        <f t="shared" si="54"/>
        <v>1.3076923076923075</v>
      </c>
      <c r="X691" s="9" t="s">
        <v>17104</v>
      </c>
      <c r="Y691" t="s">
        <v>432</v>
      </c>
      <c r="Z691" t="s">
        <v>11710</v>
      </c>
      <c r="AA691" t="s">
        <v>17289</v>
      </c>
      <c r="AB691">
        <v>20</v>
      </c>
      <c r="AC691" t="s">
        <v>67</v>
      </c>
      <c r="AD691" s="5" t="s">
        <v>111</v>
      </c>
      <c r="AE691" t="s">
        <v>112</v>
      </c>
      <c r="AF691" t="s">
        <v>37</v>
      </c>
      <c r="AG691" t="s">
        <v>31</v>
      </c>
      <c r="AH691" t="s">
        <v>31</v>
      </c>
      <c r="AI691" t="s">
        <v>31</v>
      </c>
      <c r="AJ691">
        <v>0</v>
      </c>
      <c r="AK691">
        <v>0</v>
      </c>
      <c r="AL691">
        <v>0</v>
      </c>
      <c r="AM691">
        <v>0</v>
      </c>
    </row>
    <row r="692" spans="1:39" x14ac:dyDescent="0.3">
      <c r="A692" t="s">
        <v>11727</v>
      </c>
      <c r="B692" t="s">
        <v>11728</v>
      </c>
      <c r="C692">
        <v>3</v>
      </c>
      <c r="D692">
        <v>3</v>
      </c>
      <c r="E692">
        <v>3</v>
      </c>
      <c r="F692">
        <v>3.5</v>
      </c>
      <c r="G692">
        <v>3.5</v>
      </c>
      <c r="H692">
        <v>3.5</v>
      </c>
      <c r="I692">
        <v>113.86</v>
      </c>
      <c r="J692">
        <v>2.0332999999999999E-4</v>
      </c>
      <c r="K692">
        <v>3.9011999999999998</v>
      </c>
      <c r="L692">
        <v>50336000</v>
      </c>
      <c r="M692">
        <v>55</v>
      </c>
      <c r="N692">
        <v>5</v>
      </c>
      <c r="O692">
        <v>-1.28012945652008</v>
      </c>
      <c r="P692" t="s">
        <v>30</v>
      </c>
      <c r="Q692" t="s">
        <v>30</v>
      </c>
      <c r="R692">
        <v>3</v>
      </c>
      <c r="S692">
        <v>3</v>
      </c>
      <c r="T692">
        <f t="shared" si="52"/>
        <v>6</v>
      </c>
      <c r="U692">
        <f t="shared" si="53"/>
        <v>1</v>
      </c>
      <c r="V692">
        <v>0.30769230769230743</v>
      </c>
      <c r="W692">
        <f t="shared" si="54"/>
        <v>1.3076923076923075</v>
      </c>
      <c r="X692" s="9" t="s">
        <v>17104</v>
      </c>
      <c r="Y692" t="s">
        <v>227</v>
      </c>
      <c r="Z692" t="s">
        <v>11729</v>
      </c>
      <c r="AA692" t="s">
        <v>17526</v>
      </c>
      <c r="AB692">
        <v>35</v>
      </c>
      <c r="AC692" t="s">
        <v>81</v>
      </c>
      <c r="AD692" s="5" t="s">
        <v>10088</v>
      </c>
      <c r="AE692" t="s">
        <v>10089</v>
      </c>
      <c r="AF692" t="s">
        <v>37</v>
      </c>
      <c r="AG692" t="s">
        <v>31</v>
      </c>
      <c r="AH692" t="s">
        <v>31</v>
      </c>
      <c r="AI692" t="s">
        <v>31</v>
      </c>
      <c r="AJ692">
        <v>0</v>
      </c>
      <c r="AK692">
        <v>0</v>
      </c>
      <c r="AL692">
        <v>0</v>
      </c>
      <c r="AM692">
        <v>0</v>
      </c>
    </row>
    <row r="693" spans="1:39" x14ac:dyDescent="0.3">
      <c r="A693" t="s">
        <v>11730</v>
      </c>
      <c r="B693" t="s">
        <v>11731</v>
      </c>
      <c r="C693">
        <v>3</v>
      </c>
      <c r="D693">
        <v>3</v>
      </c>
      <c r="E693">
        <v>3</v>
      </c>
      <c r="F693">
        <v>4.8</v>
      </c>
      <c r="G693">
        <v>4.8</v>
      </c>
      <c r="H693">
        <v>4.8</v>
      </c>
      <c r="I693">
        <v>91.563000000000002</v>
      </c>
      <c r="J693">
        <v>0</v>
      </c>
      <c r="K693">
        <v>12.675000000000001</v>
      </c>
      <c r="L693">
        <v>103930000</v>
      </c>
      <c r="M693">
        <v>46</v>
      </c>
      <c r="N693">
        <v>7</v>
      </c>
      <c r="O693">
        <v>-0.75613067746162399</v>
      </c>
      <c r="P693" t="s">
        <v>30</v>
      </c>
      <c r="Q693" t="s">
        <v>30</v>
      </c>
      <c r="R693">
        <v>3</v>
      </c>
      <c r="S693">
        <v>3</v>
      </c>
      <c r="T693">
        <f t="shared" si="52"/>
        <v>6</v>
      </c>
      <c r="U693">
        <f t="shared" si="53"/>
        <v>1</v>
      </c>
      <c r="V693">
        <v>0.30769230769230743</v>
      </c>
      <c r="W693">
        <f t="shared" si="54"/>
        <v>1.3076923076923075</v>
      </c>
      <c r="X693" s="9" t="s">
        <v>17104</v>
      </c>
      <c r="Y693" t="s">
        <v>40</v>
      </c>
      <c r="Z693" t="s">
        <v>11732</v>
      </c>
      <c r="AA693" t="s">
        <v>17527</v>
      </c>
      <c r="AB693">
        <v>27</v>
      </c>
      <c r="AC693" t="s">
        <v>42</v>
      </c>
      <c r="AD693" s="5" t="s">
        <v>89</v>
      </c>
      <c r="AE693" t="s">
        <v>90</v>
      </c>
      <c r="AF693" t="s">
        <v>37</v>
      </c>
      <c r="AG693" t="s">
        <v>31</v>
      </c>
      <c r="AH693" t="s">
        <v>31</v>
      </c>
      <c r="AI693" t="s">
        <v>31</v>
      </c>
      <c r="AJ693">
        <v>0</v>
      </c>
      <c r="AK693">
        <v>0</v>
      </c>
      <c r="AL693">
        <v>0</v>
      </c>
      <c r="AM693">
        <v>0</v>
      </c>
    </row>
    <row r="694" spans="1:39" x14ac:dyDescent="0.3">
      <c r="A694" t="s">
        <v>11880</v>
      </c>
      <c r="B694" t="s">
        <v>11881</v>
      </c>
      <c r="C694">
        <v>2</v>
      </c>
      <c r="D694">
        <v>2</v>
      </c>
      <c r="E694">
        <v>2</v>
      </c>
      <c r="F694">
        <v>9.6999999999999993</v>
      </c>
      <c r="G694">
        <v>9.6999999999999993</v>
      </c>
      <c r="H694">
        <v>9.6999999999999993</v>
      </c>
      <c r="I694">
        <v>26.155999999999999</v>
      </c>
      <c r="J694">
        <v>4.5754000000000003E-3</v>
      </c>
      <c r="K694">
        <v>2.2605</v>
      </c>
      <c r="L694">
        <v>5302500</v>
      </c>
      <c r="M694">
        <v>12</v>
      </c>
      <c r="N694">
        <v>4</v>
      </c>
      <c r="O694">
        <v>-0.11023072898387901</v>
      </c>
      <c r="P694" t="s">
        <v>30</v>
      </c>
      <c r="Q694" t="s">
        <v>30</v>
      </c>
      <c r="R694">
        <v>3</v>
      </c>
      <c r="S694">
        <v>3</v>
      </c>
      <c r="T694">
        <f t="shared" si="52"/>
        <v>6</v>
      </c>
      <c r="U694">
        <f t="shared" si="53"/>
        <v>1</v>
      </c>
      <c r="V694">
        <v>0.30769230769230743</v>
      </c>
      <c r="W694">
        <f t="shared" si="54"/>
        <v>1.3076923076923075</v>
      </c>
      <c r="X694" s="9" t="s">
        <v>17104</v>
      </c>
      <c r="Y694" t="s">
        <v>227</v>
      </c>
      <c r="Z694" t="s">
        <v>11882</v>
      </c>
      <c r="AA694" t="e">
        <v>#N/A</v>
      </c>
      <c r="AB694">
        <v>35</v>
      </c>
      <c r="AC694" t="s">
        <v>81</v>
      </c>
      <c r="AD694" s="5" t="s">
        <v>89</v>
      </c>
      <c r="AE694" t="s">
        <v>90</v>
      </c>
      <c r="AF694" t="s">
        <v>37</v>
      </c>
      <c r="AG694" t="s">
        <v>31</v>
      </c>
      <c r="AH694" t="s">
        <v>31</v>
      </c>
      <c r="AI694" t="s">
        <v>31</v>
      </c>
      <c r="AJ694">
        <v>0</v>
      </c>
      <c r="AK694">
        <v>0</v>
      </c>
      <c r="AL694">
        <v>0</v>
      </c>
      <c r="AM694">
        <v>0</v>
      </c>
    </row>
    <row r="695" spans="1:39" x14ac:dyDescent="0.3">
      <c r="A695" t="s">
        <v>11947</v>
      </c>
      <c r="B695" t="s">
        <v>11948</v>
      </c>
      <c r="C695">
        <v>2</v>
      </c>
      <c r="D695">
        <v>2</v>
      </c>
      <c r="E695">
        <v>2</v>
      </c>
      <c r="F695">
        <v>3</v>
      </c>
      <c r="G695">
        <v>3</v>
      </c>
      <c r="H695">
        <v>3</v>
      </c>
      <c r="I695">
        <v>86.841999999999999</v>
      </c>
      <c r="J695">
        <v>0</v>
      </c>
      <c r="K695">
        <v>4.5464000000000002</v>
      </c>
      <c r="L695">
        <v>89874000</v>
      </c>
      <c r="M695">
        <v>26</v>
      </c>
      <c r="N695">
        <v>6</v>
      </c>
      <c r="O695">
        <v>-0.73803089984825698</v>
      </c>
      <c r="P695" t="s">
        <v>30</v>
      </c>
      <c r="Q695" t="s">
        <v>30</v>
      </c>
      <c r="R695">
        <v>3</v>
      </c>
      <c r="S695">
        <v>3</v>
      </c>
      <c r="T695">
        <f t="shared" si="52"/>
        <v>6</v>
      </c>
      <c r="U695">
        <f t="shared" si="53"/>
        <v>1</v>
      </c>
      <c r="V695">
        <v>0.30769230769230743</v>
      </c>
      <c r="W695">
        <f t="shared" si="54"/>
        <v>1.3076923076923075</v>
      </c>
      <c r="X695" s="9" t="s">
        <v>17104</v>
      </c>
      <c r="Y695" t="s">
        <v>129</v>
      </c>
      <c r="Z695" t="s">
        <v>11949</v>
      </c>
      <c r="AA695" t="s">
        <v>17528</v>
      </c>
      <c r="AB695">
        <v>34</v>
      </c>
      <c r="AC695" t="s">
        <v>131</v>
      </c>
      <c r="AD695" s="5" t="s">
        <v>212</v>
      </c>
      <c r="AE695" t="s">
        <v>213</v>
      </c>
      <c r="AF695" t="s">
        <v>37</v>
      </c>
      <c r="AG695" t="s">
        <v>31</v>
      </c>
      <c r="AH695" t="s">
        <v>31</v>
      </c>
      <c r="AI695" t="s">
        <v>31</v>
      </c>
      <c r="AJ695">
        <v>0</v>
      </c>
      <c r="AK695">
        <v>0</v>
      </c>
      <c r="AL695">
        <v>0</v>
      </c>
      <c r="AM695">
        <v>0</v>
      </c>
    </row>
    <row r="696" spans="1:39" x14ac:dyDescent="0.3">
      <c r="A696" t="s">
        <v>12091</v>
      </c>
      <c r="B696" t="s">
        <v>12092</v>
      </c>
      <c r="C696">
        <v>8</v>
      </c>
      <c r="D696">
        <v>1</v>
      </c>
      <c r="E696">
        <v>1</v>
      </c>
      <c r="F696">
        <v>22</v>
      </c>
      <c r="G696">
        <v>4</v>
      </c>
      <c r="H696">
        <v>4</v>
      </c>
      <c r="I696">
        <v>40.319000000000003</v>
      </c>
      <c r="J696">
        <v>2.0194000000000001E-4</v>
      </c>
      <c r="K696">
        <v>3.7871000000000001</v>
      </c>
      <c r="L696">
        <v>15428000</v>
      </c>
      <c r="M696">
        <v>17</v>
      </c>
      <c r="N696">
        <v>4</v>
      </c>
      <c r="O696">
        <v>-0.10186034999787801</v>
      </c>
      <c r="P696" t="s">
        <v>30</v>
      </c>
      <c r="Q696" t="s">
        <v>30</v>
      </c>
      <c r="R696">
        <v>3</v>
      </c>
      <c r="S696">
        <v>3</v>
      </c>
      <c r="T696">
        <f t="shared" si="52"/>
        <v>6</v>
      </c>
      <c r="U696">
        <f t="shared" si="53"/>
        <v>1</v>
      </c>
      <c r="V696">
        <v>0.30769230769230743</v>
      </c>
      <c r="W696">
        <f t="shared" si="54"/>
        <v>1.3076923076923075</v>
      </c>
      <c r="X696" s="9" t="s">
        <v>17104</v>
      </c>
      <c r="Y696" t="s">
        <v>265</v>
      </c>
      <c r="Z696" t="s">
        <v>12093</v>
      </c>
      <c r="AA696" t="s">
        <v>17431</v>
      </c>
      <c r="AB696">
        <v>27</v>
      </c>
      <c r="AC696" t="s">
        <v>267</v>
      </c>
      <c r="AD696" s="5" t="s">
        <v>89</v>
      </c>
      <c r="AE696" t="s">
        <v>90</v>
      </c>
      <c r="AF696" t="s">
        <v>37</v>
      </c>
      <c r="AG696" t="s">
        <v>31</v>
      </c>
      <c r="AH696" t="s">
        <v>31</v>
      </c>
      <c r="AI696" t="s">
        <v>31</v>
      </c>
      <c r="AJ696">
        <v>0</v>
      </c>
      <c r="AK696">
        <v>0</v>
      </c>
      <c r="AL696">
        <v>0</v>
      </c>
      <c r="AM696">
        <v>0</v>
      </c>
    </row>
    <row r="697" spans="1:39" x14ac:dyDescent="0.3">
      <c r="A697" t="s">
        <v>12098</v>
      </c>
      <c r="B697" t="s">
        <v>12099</v>
      </c>
      <c r="C697">
        <v>19</v>
      </c>
      <c r="D697">
        <v>2</v>
      </c>
      <c r="E697">
        <v>2</v>
      </c>
      <c r="F697">
        <v>49.4</v>
      </c>
      <c r="G697">
        <v>6.6</v>
      </c>
      <c r="H697">
        <v>6.6</v>
      </c>
      <c r="I697">
        <v>33.652999999999999</v>
      </c>
      <c r="J697">
        <v>0</v>
      </c>
      <c r="K697">
        <v>4.2083000000000004</v>
      </c>
      <c r="L697">
        <v>50983000</v>
      </c>
      <c r="M697">
        <v>18</v>
      </c>
      <c r="N697">
        <v>4</v>
      </c>
      <c r="O697">
        <v>-0.66526132076978695</v>
      </c>
      <c r="P697" t="s">
        <v>30</v>
      </c>
      <c r="Q697" t="s">
        <v>30</v>
      </c>
      <c r="R697">
        <v>3</v>
      </c>
      <c r="S697">
        <v>3</v>
      </c>
      <c r="T697">
        <f t="shared" si="52"/>
        <v>6</v>
      </c>
      <c r="U697">
        <f t="shared" si="53"/>
        <v>1</v>
      </c>
      <c r="V697">
        <v>0.30769230769230743</v>
      </c>
      <c r="W697">
        <f t="shared" si="54"/>
        <v>1.3076923076923075</v>
      </c>
      <c r="X697" s="9" t="s">
        <v>17104</v>
      </c>
      <c r="Y697" t="s">
        <v>12100</v>
      </c>
      <c r="Z697" t="s">
        <v>12101</v>
      </c>
      <c r="AA697" t="s">
        <v>17529</v>
      </c>
      <c r="AB697">
        <v>29</v>
      </c>
      <c r="AC697" t="s">
        <v>409</v>
      </c>
      <c r="AD697" s="5" t="s">
        <v>89</v>
      </c>
      <c r="AE697" t="s">
        <v>90</v>
      </c>
      <c r="AF697" t="s">
        <v>219</v>
      </c>
      <c r="AG697" t="s">
        <v>31</v>
      </c>
      <c r="AH697" t="s">
        <v>31</v>
      </c>
      <c r="AI697" t="s">
        <v>31</v>
      </c>
      <c r="AJ697">
        <v>0</v>
      </c>
      <c r="AK697">
        <v>0</v>
      </c>
      <c r="AL697">
        <v>0</v>
      </c>
      <c r="AM697">
        <v>0</v>
      </c>
    </row>
    <row r="698" spans="1:39" x14ac:dyDescent="0.3">
      <c r="A698" t="s">
        <v>12108</v>
      </c>
      <c r="B698" t="s">
        <v>12109</v>
      </c>
      <c r="C698">
        <v>3</v>
      </c>
      <c r="D698">
        <v>3</v>
      </c>
      <c r="E698">
        <v>3</v>
      </c>
      <c r="F698">
        <v>4.0999999999999996</v>
      </c>
      <c r="G698">
        <v>4.0999999999999996</v>
      </c>
      <c r="H698">
        <v>4.0999999999999996</v>
      </c>
      <c r="I698">
        <v>92.266000000000005</v>
      </c>
      <c r="J698">
        <v>0</v>
      </c>
      <c r="K698">
        <v>15.432</v>
      </c>
      <c r="L698">
        <v>88962000</v>
      </c>
      <c r="M698">
        <v>31</v>
      </c>
      <c r="N698">
        <v>10</v>
      </c>
      <c r="O698">
        <v>-0.75658011808991399</v>
      </c>
      <c r="P698" t="s">
        <v>30</v>
      </c>
      <c r="Q698" t="s">
        <v>30</v>
      </c>
      <c r="R698">
        <v>3</v>
      </c>
      <c r="S698">
        <v>3</v>
      </c>
      <c r="T698">
        <f t="shared" si="52"/>
        <v>6</v>
      </c>
      <c r="U698">
        <f t="shared" si="53"/>
        <v>1</v>
      </c>
      <c r="V698">
        <v>0.30769230769230743</v>
      </c>
      <c r="W698">
        <f t="shared" si="54"/>
        <v>1.3076923076923075</v>
      </c>
      <c r="X698" s="9" t="s">
        <v>17104</v>
      </c>
      <c r="Y698" t="s">
        <v>12100</v>
      </c>
      <c r="Z698" t="s">
        <v>12110</v>
      </c>
      <c r="AA698" t="s">
        <v>17530</v>
      </c>
      <c r="AB698">
        <v>29</v>
      </c>
      <c r="AC698" t="s">
        <v>409</v>
      </c>
      <c r="AD698" s="5" t="s">
        <v>89</v>
      </c>
      <c r="AE698" t="s">
        <v>90</v>
      </c>
      <c r="AF698" t="s">
        <v>37</v>
      </c>
      <c r="AG698" t="s">
        <v>31</v>
      </c>
      <c r="AH698" t="s">
        <v>31</v>
      </c>
      <c r="AI698" t="s">
        <v>31</v>
      </c>
      <c r="AJ698">
        <v>0</v>
      </c>
      <c r="AK698">
        <v>0</v>
      </c>
      <c r="AL698">
        <v>0</v>
      </c>
      <c r="AM698">
        <v>0</v>
      </c>
    </row>
    <row r="699" spans="1:39" x14ac:dyDescent="0.3">
      <c r="A699" t="s">
        <v>12115</v>
      </c>
      <c r="B699" t="s">
        <v>12116</v>
      </c>
      <c r="C699">
        <v>3</v>
      </c>
      <c r="D699">
        <v>2</v>
      </c>
      <c r="E699">
        <v>2</v>
      </c>
      <c r="F699">
        <v>37</v>
      </c>
      <c r="G699">
        <v>21.8</v>
      </c>
      <c r="H699">
        <v>21.8</v>
      </c>
      <c r="I699">
        <v>11.849</v>
      </c>
      <c r="J699">
        <v>0</v>
      </c>
      <c r="K699">
        <v>21.141999999999999</v>
      </c>
      <c r="L699">
        <v>65689000</v>
      </c>
      <c r="M699">
        <v>4</v>
      </c>
      <c r="N699">
        <v>7</v>
      </c>
      <c r="O699">
        <v>0.62273834645748105</v>
      </c>
      <c r="P699" t="s">
        <v>30</v>
      </c>
      <c r="Q699" t="s">
        <v>30</v>
      </c>
      <c r="R699">
        <v>3</v>
      </c>
      <c r="S699">
        <v>3</v>
      </c>
      <c r="T699">
        <f t="shared" si="52"/>
        <v>6</v>
      </c>
      <c r="U699">
        <f t="shared" si="53"/>
        <v>1</v>
      </c>
      <c r="V699">
        <v>0.30769230769230743</v>
      </c>
      <c r="W699">
        <f t="shared" si="54"/>
        <v>1.3076923076923075</v>
      </c>
      <c r="X699" s="9" t="s">
        <v>17104</v>
      </c>
      <c r="Y699" t="s">
        <v>12117</v>
      </c>
      <c r="Z699" t="s">
        <v>12118</v>
      </c>
      <c r="AA699" t="s">
        <v>17531</v>
      </c>
      <c r="AB699">
        <v>29</v>
      </c>
      <c r="AC699" t="s">
        <v>55</v>
      </c>
      <c r="AD699" s="5" t="s">
        <v>35</v>
      </c>
      <c r="AE699" t="s">
        <v>36</v>
      </c>
      <c r="AF699" t="s">
        <v>37</v>
      </c>
      <c r="AG699" t="s">
        <v>31</v>
      </c>
      <c r="AH699" t="s">
        <v>31</v>
      </c>
      <c r="AI699" t="s">
        <v>31</v>
      </c>
      <c r="AJ699">
        <v>0</v>
      </c>
      <c r="AK699">
        <v>0</v>
      </c>
      <c r="AL699">
        <v>0</v>
      </c>
      <c r="AM699">
        <v>0</v>
      </c>
    </row>
    <row r="700" spans="1:39" x14ac:dyDescent="0.3">
      <c r="A700" t="s">
        <v>12235</v>
      </c>
      <c r="B700" t="s">
        <v>12236</v>
      </c>
      <c r="C700">
        <v>2</v>
      </c>
      <c r="D700">
        <v>2</v>
      </c>
      <c r="E700">
        <v>2</v>
      </c>
      <c r="F700">
        <v>2.1</v>
      </c>
      <c r="G700">
        <v>2.1</v>
      </c>
      <c r="H700">
        <v>2.1</v>
      </c>
      <c r="I700">
        <v>118.42</v>
      </c>
      <c r="J700">
        <v>2.0558999999999999E-4</v>
      </c>
      <c r="K700">
        <v>4.0500999999999996</v>
      </c>
      <c r="L700">
        <v>37196000</v>
      </c>
      <c r="M700">
        <v>50</v>
      </c>
      <c r="N700">
        <v>6</v>
      </c>
      <c r="O700">
        <v>-0.65632172673940703</v>
      </c>
      <c r="P700" t="s">
        <v>30</v>
      </c>
      <c r="Q700" t="s">
        <v>30</v>
      </c>
      <c r="R700">
        <v>3</v>
      </c>
      <c r="S700">
        <v>3</v>
      </c>
      <c r="T700">
        <f t="shared" si="52"/>
        <v>6</v>
      </c>
      <c r="U700">
        <f t="shared" si="53"/>
        <v>1</v>
      </c>
      <c r="V700">
        <v>0.30769230769230743</v>
      </c>
      <c r="W700">
        <f t="shared" si="54"/>
        <v>1.3076923076923075</v>
      </c>
      <c r="X700" s="9" t="s">
        <v>17104</v>
      </c>
      <c r="Y700" t="s">
        <v>139</v>
      </c>
      <c r="Z700" t="s">
        <v>12237</v>
      </c>
      <c r="AA700" t="e">
        <v>#N/A</v>
      </c>
      <c r="AB700">
        <v>31</v>
      </c>
      <c r="AC700" t="s">
        <v>141</v>
      </c>
      <c r="AD700" s="5" t="s">
        <v>89</v>
      </c>
      <c r="AE700" t="s">
        <v>90</v>
      </c>
      <c r="AF700" t="s">
        <v>37</v>
      </c>
      <c r="AG700" t="s">
        <v>31</v>
      </c>
      <c r="AH700" t="s">
        <v>31</v>
      </c>
      <c r="AI700" t="s">
        <v>31</v>
      </c>
      <c r="AJ700">
        <v>0</v>
      </c>
      <c r="AK700">
        <v>0</v>
      </c>
      <c r="AL700">
        <v>0</v>
      </c>
      <c r="AM700">
        <v>0</v>
      </c>
    </row>
    <row r="701" spans="1:39" x14ac:dyDescent="0.3">
      <c r="A701" t="s">
        <v>12354</v>
      </c>
      <c r="B701" t="s">
        <v>12355</v>
      </c>
      <c r="C701">
        <v>1</v>
      </c>
      <c r="D701">
        <v>1</v>
      </c>
      <c r="E701">
        <v>1</v>
      </c>
      <c r="F701">
        <v>3.7</v>
      </c>
      <c r="G701">
        <v>3.7</v>
      </c>
      <c r="H701">
        <v>3.7</v>
      </c>
      <c r="I701">
        <v>39.781999999999996</v>
      </c>
      <c r="J701">
        <v>0</v>
      </c>
      <c r="K701">
        <v>5.2291999999999996</v>
      </c>
      <c r="L701">
        <v>86987000</v>
      </c>
      <c r="M701">
        <v>18</v>
      </c>
      <c r="N701">
        <v>11</v>
      </c>
      <c r="O701">
        <v>-0.20254122279584399</v>
      </c>
      <c r="P701" t="s">
        <v>30</v>
      </c>
      <c r="Q701" t="s">
        <v>30</v>
      </c>
      <c r="R701">
        <v>3</v>
      </c>
      <c r="S701">
        <v>3</v>
      </c>
      <c r="T701">
        <f t="shared" si="52"/>
        <v>6</v>
      </c>
      <c r="U701">
        <f t="shared" si="53"/>
        <v>1</v>
      </c>
      <c r="V701">
        <v>0.30769230769230743</v>
      </c>
      <c r="W701">
        <f t="shared" si="54"/>
        <v>1.3076923076923075</v>
      </c>
      <c r="X701" s="9" t="s">
        <v>17104</v>
      </c>
      <c r="Y701" t="s">
        <v>40</v>
      </c>
      <c r="Z701" t="s">
        <v>12356</v>
      </c>
      <c r="AA701" t="e">
        <v>#N/A</v>
      </c>
      <c r="AB701">
        <v>27</v>
      </c>
      <c r="AC701" t="s">
        <v>42</v>
      </c>
      <c r="AD701" s="5" t="s">
        <v>89</v>
      </c>
      <c r="AE701" t="s">
        <v>90</v>
      </c>
      <c r="AF701" t="s">
        <v>37</v>
      </c>
      <c r="AG701" t="s">
        <v>31</v>
      </c>
      <c r="AH701" t="s">
        <v>31</v>
      </c>
      <c r="AI701" t="s">
        <v>31</v>
      </c>
      <c r="AJ701">
        <v>0</v>
      </c>
      <c r="AK701">
        <v>0</v>
      </c>
      <c r="AL701">
        <v>0</v>
      </c>
      <c r="AM701">
        <v>0</v>
      </c>
    </row>
    <row r="702" spans="1:39" x14ac:dyDescent="0.3">
      <c r="A702" t="s">
        <v>12414</v>
      </c>
      <c r="B702" t="s">
        <v>12415</v>
      </c>
      <c r="C702">
        <v>3</v>
      </c>
      <c r="D702">
        <v>1</v>
      </c>
      <c r="E702">
        <v>1</v>
      </c>
      <c r="F702">
        <v>7.6</v>
      </c>
      <c r="G702">
        <v>3.7</v>
      </c>
      <c r="H702">
        <v>3.7</v>
      </c>
      <c r="I702">
        <v>53.994</v>
      </c>
      <c r="J702">
        <v>0</v>
      </c>
      <c r="K702">
        <v>11.696999999999999</v>
      </c>
      <c r="L702">
        <v>107260000</v>
      </c>
      <c r="M702">
        <v>27</v>
      </c>
      <c r="N702">
        <v>5</v>
      </c>
      <c r="O702">
        <v>-0.63733502725760105</v>
      </c>
      <c r="P702" t="s">
        <v>30</v>
      </c>
      <c r="Q702" t="s">
        <v>30</v>
      </c>
      <c r="R702">
        <v>3</v>
      </c>
      <c r="S702">
        <v>3</v>
      </c>
      <c r="T702">
        <f t="shared" si="52"/>
        <v>6</v>
      </c>
      <c r="U702">
        <f t="shared" si="53"/>
        <v>1</v>
      </c>
      <c r="V702">
        <v>0.30769230769230743</v>
      </c>
      <c r="W702">
        <f t="shared" si="54"/>
        <v>1.3076923076923075</v>
      </c>
      <c r="X702" s="9" t="s">
        <v>17104</v>
      </c>
      <c r="Y702" t="s">
        <v>365</v>
      </c>
      <c r="Z702" t="s">
        <v>12416</v>
      </c>
      <c r="AA702" t="s">
        <v>17532</v>
      </c>
      <c r="AB702">
        <v>35</v>
      </c>
      <c r="AC702" t="s">
        <v>81</v>
      </c>
      <c r="AD702" s="5" t="s">
        <v>89</v>
      </c>
      <c r="AE702" t="s">
        <v>90</v>
      </c>
      <c r="AF702" t="s">
        <v>37</v>
      </c>
      <c r="AG702" t="s">
        <v>31</v>
      </c>
      <c r="AH702" t="s">
        <v>31</v>
      </c>
      <c r="AI702" t="s">
        <v>31</v>
      </c>
      <c r="AJ702">
        <v>0</v>
      </c>
      <c r="AK702">
        <v>0</v>
      </c>
      <c r="AL702">
        <v>0</v>
      </c>
      <c r="AM702">
        <v>0</v>
      </c>
    </row>
    <row r="703" spans="1:39" x14ac:dyDescent="0.3">
      <c r="A703" t="s">
        <v>12518</v>
      </c>
      <c r="B703" t="s">
        <v>12519</v>
      </c>
      <c r="C703">
        <v>2</v>
      </c>
      <c r="D703">
        <v>2</v>
      </c>
      <c r="E703">
        <v>2</v>
      </c>
      <c r="F703">
        <v>1.4</v>
      </c>
      <c r="G703">
        <v>1.4</v>
      </c>
      <c r="H703">
        <v>1.4</v>
      </c>
      <c r="I703">
        <v>205.45</v>
      </c>
      <c r="J703">
        <v>0</v>
      </c>
      <c r="K703">
        <v>50.566000000000003</v>
      </c>
      <c r="L703">
        <v>69180000</v>
      </c>
      <c r="M703">
        <v>92</v>
      </c>
      <c r="N703">
        <v>3</v>
      </c>
      <c r="O703">
        <v>-1.2765930593013799</v>
      </c>
      <c r="P703" t="s">
        <v>30</v>
      </c>
      <c r="Q703" t="s">
        <v>30</v>
      </c>
      <c r="R703">
        <v>3</v>
      </c>
      <c r="S703">
        <v>3</v>
      </c>
      <c r="T703">
        <f t="shared" si="52"/>
        <v>6</v>
      </c>
      <c r="U703">
        <f t="shared" si="53"/>
        <v>1</v>
      </c>
      <c r="V703">
        <v>0.30769230769230743</v>
      </c>
      <c r="W703">
        <f t="shared" si="54"/>
        <v>1.3076923076923075</v>
      </c>
      <c r="X703" s="9" t="s">
        <v>17104</v>
      </c>
      <c r="Y703" t="s">
        <v>227</v>
      </c>
      <c r="Z703" t="s">
        <v>12520</v>
      </c>
      <c r="AA703" t="s">
        <v>17533</v>
      </c>
      <c r="AB703">
        <v>35</v>
      </c>
      <c r="AC703" t="s">
        <v>81</v>
      </c>
      <c r="AD703" s="5" t="s">
        <v>89</v>
      </c>
      <c r="AE703" t="s">
        <v>90</v>
      </c>
      <c r="AF703" t="s">
        <v>37</v>
      </c>
      <c r="AG703" t="s">
        <v>31</v>
      </c>
      <c r="AH703" t="s">
        <v>31</v>
      </c>
      <c r="AI703" t="s">
        <v>31</v>
      </c>
      <c r="AJ703">
        <v>0</v>
      </c>
      <c r="AK703">
        <v>0</v>
      </c>
      <c r="AL703">
        <v>0</v>
      </c>
      <c r="AM703">
        <v>0</v>
      </c>
    </row>
    <row r="704" spans="1:39" x14ac:dyDescent="0.3">
      <c r="A704" t="s">
        <v>12576</v>
      </c>
      <c r="B704" t="s">
        <v>12577</v>
      </c>
      <c r="C704">
        <v>3</v>
      </c>
      <c r="D704">
        <v>3</v>
      </c>
      <c r="E704">
        <v>3</v>
      </c>
      <c r="F704">
        <v>5.5</v>
      </c>
      <c r="G704">
        <v>5.5</v>
      </c>
      <c r="H704">
        <v>5.5</v>
      </c>
      <c r="I704">
        <v>87.974000000000004</v>
      </c>
      <c r="J704">
        <v>0</v>
      </c>
      <c r="K704">
        <v>8.7566000000000006</v>
      </c>
      <c r="L704">
        <v>125480000</v>
      </c>
      <c r="M704">
        <v>34</v>
      </c>
      <c r="N704">
        <v>9</v>
      </c>
      <c r="O704">
        <v>-0.73617480695247695</v>
      </c>
      <c r="P704" t="s">
        <v>30</v>
      </c>
      <c r="Q704" t="s">
        <v>30</v>
      </c>
      <c r="R704">
        <v>3</v>
      </c>
      <c r="S704">
        <v>3</v>
      </c>
      <c r="T704">
        <f t="shared" si="52"/>
        <v>6</v>
      </c>
      <c r="U704">
        <f t="shared" si="53"/>
        <v>1</v>
      </c>
      <c r="V704">
        <v>0.30769230769230743</v>
      </c>
      <c r="W704">
        <f t="shared" si="54"/>
        <v>1.3076923076923075</v>
      </c>
      <c r="X704" s="9" t="s">
        <v>17104</v>
      </c>
      <c r="Y704" t="s">
        <v>79</v>
      </c>
      <c r="Z704" t="s">
        <v>12578</v>
      </c>
      <c r="AA704" t="s">
        <v>17534</v>
      </c>
      <c r="AB704">
        <v>35</v>
      </c>
      <c r="AC704" t="s">
        <v>81</v>
      </c>
      <c r="AD704" s="5" t="s">
        <v>111</v>
      </c>
      <c r="AE704" t="s">
        <v>112</v>
      </c>
      <c r="AF704" t="s">
        <v>37</v>
      </c>
      <c r="AG704" t="s">
        <v>31</v>
      </c>
      <c r="AH704" t="s">
        <v>31</v>
      </c>
      <c r="AI704" t="s">
        <v>31</v>
      </c>
      <c r="AJ704">
        <v>0</v>
      </c>
      <c r="AK704">
        <v>0</v>
      </c>
      <c r="AL704">
        <v>0</v>
      </c>
      <c r="AM704">
        <v>0</v>
      </c>
    </row>
    <row r="705" spans="1:39" x14ac:dyDescent="0.3">
      <c r="A705" t="s">
        <v>12732</v>
      </c>
      <c r="B705" t="s">
        <v>12733</v>
      </c>
      <c r="C705">
        <v>2</v>
      </c>
      <c r="D705">
        <v>2</v>
      </c>
      <c r="E705">
        <v>2</v>
      </c>
      <c r="F705">
        <v>6.8</v>
      </c>
      <c r="G705">
        <v>6.8</v>
      </c>
      <c r="H705">
        <v>6.8</v>
      </c>
      <c r="I705">
        <v>52.86</v>
      </c>
      <c r="J705">
        <v>0</v>
      </c>
      <c r="K705">
        <v>11.718</v>
      </c>
      <c r="L705">
        <v>22187000</v>
      </c>
      <c r="M705">
        <v>23</v>
      </c>
      <c r="N705">
        <v>1</v>
      </c>
      <c r="O705">
        <v>-0.91126938660939505</v>
      </c>
      <c r="P705" t="s">
        <v>30</v>
      </c>
      <c r="Q705" t="s">
        <v>30</v>
      </c>
      <c r="R705">
        <v>3</v>
      </c>
      <c r="S705">
        <v>3</v>
      </c>
      <c r="T705">
        <f t="shared" si="52"/>
        <v>6</v>
      </c>
      <c r="U705">
        <f t="shared" si="53"/>
        <v>1</v>
      </c>
      <c r="V705">
        <v>0.30769230769230743</v>
      </c>
      <c r="W705">
        <f t="shared" si="54"/>
        <v>1.3076923076923075</v>
      </c>
      <c r="X705" s="9" t="s">
        <v>17104</v>
      </c>
      <c r="Y705" t="s">
        <v>227</v>
      </c>
      <c r="Z705" t="s">
        <v>12734</v>
      </c>
      <c r="AA705" t="e">
        <v>#N/A</v>
      </c>
      <c r="AB705">
        <v>35</v>
      </c>
      <c r="AC705" t="s">
        <v>81</v>
      </c>
      <c r="AD705" s="5" t="s">
        <v>82</v>
      </c>
      <c r="AE705" t="s">
        <v>83</v>
      </c>
      <c r="AF705" t="s">
        <v>37</v>
      </c>
      <c r="AG705" t="s">
        <v>31</v>
      </c>
      <c r="AH705" t="s">
        <v>31</v>
      </c>
      <c r="AI705" t="s">
        <v>31</v>
      </c>
      <c r="AJ705">
        <v>0</v>
      </c>
      <c r="AK705">
        <v>0</v>
      </c>
      <c r="AL705">
        <v>0</v>
      </c>
      <c r="AM705">
        <v>0</v>
      </c>
    </row>
    <row r="706" spans="1:39" x14ac:dyDescent="0.3">
      <c r="A706" t="s">
        <v>12790</v>
      </c>
      <c r="B706" t="s">
        <v>12791</v>
      </c>
      <c r="C706">
        <v>1</v>
      </c>
      <c r="D706">
        <v>1</v>
      </c>
      <c r="E706">
        <v>1</v>
      </c>
      <c r="F706">
        <v>8.5</v>
      </c>
      <c r="G706">
        <v>8.5</v>
      </c>
      <c r="H706">
        <v>8.5</v>
      </c>
      <c r="I706">
        <v>34.070999999999998</v>
      </c>
      <c r="J706">
        <v>5.8097000000000001E-3</v>
      </c>
      <c r="K706">
        <v>2.1787999999999998</v>
      </c>
      <c r="L706">
        <v>1676500000</v>
      </c>
      <c r="M706">
        <v>18</v>
      </c>
      <c r="N706">
        <v>8</v>
      </c>
      <c r="O706">
        <v>0.96320190363460101</v>
      </c>
      <c r="P706" t="s">
        <v>30</v>
      </c>
      <c r="Q706" t="s">
        <v>30</v>
      </c>
      <c r="R706">
        <v>3</v>
      </c>
      <c r="S706">
        <v>3</v>
      </c>
      <c r="T706">
        <f t="shared" si="52"/>
        <v>6</v>
      </c>
      <c r="U706">
        <f t="shared" si="53"/>
        <v>1</v>
      </c>
      <c r="V706">
        <v>0.30769230769230743</v>
      </c>
      <c r="W706">
        <f t="shared" si="54"/>
        <v>1.3076923076923075</v>
      </c>
      <c r="X706" s="9" t="s">
        <v>17104</v>
      </c>
      <c r="Y706" t="s">
        <v>4300</v>
      </c>
      <c r="Z706" t="s">
        <v>12792</v>
      </c>
      <c r="AA706" t="s">
        <v>17535</v>
      </c>
      <c r="AB706">
        <v>16</v>
      </c>
      <c r="AC706" t="s">
        <v>585</v>
      </c>
      <c r="AD706" s="5" t="s">
        <v>35</v>
      </c>
      <c r="AE706" t="s">
        <v>36</v>
      </c>
      <c r="AF706" t="s">
        <v>37</v>
      </c>
      <c r="AG706" t="s">
        <v>31</v>
      </c>
      <c r="AH706" t="s">
        <v>31</v>
      </c>
      <c r="AI706" t="s">
        <v>31</v>
      </c>
      <c r="AJ706">
        <v>0</v>
      </c>
      <c r="AK706">
        <v>0</v>
      </c>
      <c r="AL706">
        <v>0</v>
      </c>
      <c r="AM706">
        <v>0</v>
      </c>
    </row>
    <row r="707" spans="1:39" x14ac:dyDescent="0.3">
      <c r="A707" t="s">
        <v>12885</v>
      </c>
      <c r="B707" t="s">
        <v>12886</v>
      </c>
      <c r="C707">
        <v>6</v>
      </c>
      <c r="D707">
        <v>6</v>
      </c>
      <c r="E707">
        <v>6</v>
      </c>
      <c r="F707">
        <v>28.3</v>
      </c>
      <c r="G707">
        <v>28.3</v>
      </c>
      <c r="H707">
        <v>28.3</v>
      </c>
      <c r="I707">
        <v>21.741</v>
      </c>
      <c r="J707">
        <v>0</v>
      </c>
      <c r="K707">
        <v>41.951000000000001</v>
      </c>
      <c r="L707">
        <v>428160000</v>
      </c>
      <c r="M707">
        <v>9</v>
      </c>
      <c r="N707">
        <v>24</v>
      </c>
      <c r="O707">
        <v>0.50525318831205401</v>
      </c>
      <c r="P707" t="s">
        <v>30</v>
      </c>
      <c r="Q707" t="s">
        <v>30</v>
      </c>
      <c r="R707">
        <v>3</v>
      </c>
      <c r="S707">
        <v>3</v>
      </c>
      <c r="T707">
        <f t="shared" ref="T707:T770" si="55">R707+S707</f>
        <v>6</v>
      </c>
      <c r="U707">
        <f t="shared" ref="U707:U770" si="56">(T707-MIN(T:T))/(MAX(T:T)-MIN(T:T))</f>
        <v>1</v>
      </c>
      <c r="V707">
        <v>0.30769230769230743</v>
      </c>
      <c r="W707">
        <f t="shared" ref="W707:W770" si="57">U707+V707</f>
        <v>1.3076923076923075</v>
      </c>
      <c r="X707" s="9" t="s">
        <v>17104</v>
      </c>
      <c r="Y707" t="s">
        <v>40</v>
      </c>
      <c r="Z707" t="s">
        <v>12887</v>
      </c>
      <c r="AA707" t="s">
        <v>17536</v>
      </c>
      <c r="AB707">
        <v>27</v>
      </c>
      <c r="AC707" t="s">
        <v>42</v>
      </c>
      <c r="AD707" s="5" t="s">
        <v>89</v>
      </c>
      <c r="AE707" t="s">
        <v>90</v>
      </c>
      <c r="AF707" t="s">
        <v>219</v>
      </c>
      <c r="AG707" t="s">
        <v>31</v>
      </c>
      <c r="AH707" t="s">
        <v>31</v>
      </c>
      <c r="AI707" t="s">
        <v>31</v>
      </c>
      <c r="AJ707">
        <v>0</v>
      </c>
      <c r="AK707">
        <v>0</v>
      </c>
      <c r="AL707">
        <v>0</v>
      </c>
      <c r="AM707">
        <v>0</v>
      </c>
    </row>
    <row r="708" spans="1:39" x14ac:dyDescent="0.3">
      <c r="A708" t="s">
        <v>12906</v>
      </c>
      <c r="B708" t="s">
        <v>12907</v>
      </c>
      <c r="C708">
        <v>4</v>
      </c>
      <c r="D708">
        <v>4</v>
      </c>
      <c r="E708">
        <v>4</v>
      </c>
      <c r="F708">
        <v>12.8</v>
      </c>
      <c r="G708">
        <v>12.8</v>
      </c>
      <c r="H708">
        <v>12.8</v>
      </c>
      <c r="I708">
        <v>48.036000000000001</v>
      </c>
      <c r="J708">
        <v>0</v>
      </c>
      <c r="K708">
        <v>10.486000000000001</v>
      </c>
      <c r="L708">
        <v>142010000</v>
      </c>
      <c r="M708">
        <v>26</v>
      </c>
      <c r="N708">
        <v>8</v>
      </c>
      <c r="O708">
        <v>-0.56732364371418997</v>
      </c>
      <c r="P708" t="s">
        <v>30</v>
      </c>
      <c r="Q708" t="s">
        <v>30</v>
      </c>
      <c r="R708">
        <v>3</v>
      </c>
      <c r="S708">
        <v>3</v>
      </c>
      <c r="T708">
        <f t="shared" si="55"/>
        <v>6</v>
      </c>
      <c r="U708">
        <f t="shared" si="56"/>
        <v>1</v>
      </c>
      <c r="V708">
        <v>0.30769230769230743</v>
      </c>
      <c r="W708">
        <f t="shared" si="57"/>
        <v>1.3076923076923075</v>
      </c>
      <c r="X708" s="9" t="s">
        <v>17104</v>
      </c>
      <c r="Y708" t="s">
        <v>227</v>
      </c>
      <c r="Z708" t="s">
        <v>12908</v>
      </c>
      <c r="AA708" t="s">
        <v>17537</v>
      </c>
      <c r="AB708">
        <v>35</v>
      </c>
      <c r="AC708" t="s">
        <v>81</v>
      </c>
      <c r="AD708" s="5" t="s">
        <v>89</v>
      </c>
      <c r="AE708" t="s">
        <v>90</v>
      </c>
      <c r="AF708" t="s">
        <v>37</v>
      </c>
      <c r="AG708" t="s">
        <v>31</v>
      </c>
      <c r="AH708" t="s">
        <v>31</v>
      </c>
      <c r="AI708" t="s">
        <v>31</v>
      </c>
      <c r="AJ708">
        <v>0</v>
      </c>
      <c r="AK708">
        <v>0</v>
      </c>
      <c r="AL708">
        <v>0</v>
      </c>
      <c r="AM708">
        <v>0</v>
      </c>
    </row>
    <row r="709" spans="1:39" x14ac:dyDescent="0.3">
      <c r="A709" t="s">
        <v>12984</v>
      </c>
      <c r="B709" t="s">
        <v>12985</v>
      </c>
      <c r="C709">
        <v>4</v>
      </c>
      <c r="D709">
        <v>4</v>
      </c>
      <c r="E709">
        <v>4</v>
      </c>
      <c r="F709">
        <v>24.5</v>
      </c>
      <c r="G709">
        <v>24.5</v>
      </c>
      <c r="H709">
        <v>24.5</v>
      </c>
      <c r="I709">
        <v>21.308</v>
      </c>
      <c r="J709">
        <v>0</v>
      </c>
      <c r="K709">
        <v>8.1278000000000006</v>
      </c>
      <c r="L709">
        <v>126390000</v>
      </c>
      <c r="M709">
        <v>10</v>
      </c>
      <c r="N709">
        <v>14</v>
      </c>
      <c r="O709">
        <v>2.36446661027995E-2</v>
      </c>
      <c r="P709" t="s">
        <v>30</v>
      </c>
      <c r="Q709" t="s">
        <v>30</v>
      </c>
      <c r="R709">
        <v>3</v>
      </c>
      <c r="S709">
        <v>3</v>
      </c>
      <c r="T709">
        <f t="shared" si="55"/>
        <v>6</v>
      </c>
      <c r="U709">
        <f t="shared" si="56"/>
        <v>1</v>
      </c>
      <c r="V709">
        <v>0.30769230769230743</v>
      </c>
      <c r="W709">
        <f t="shared" si="57"/>
        <v>1.3076923076923075</v>
      </c>
      <c r="X709" s="9" t="s">
        <v>17104</v>
      </c>
      <c r="Y709" t="s">
        <v>227</v>
      </c>
      <c r="Z709" t="s">
        <v>12986</v>
      </c>
      <c r="AA709" t="e">
        <v>#N/A</v>
      </c>
      <c r="AB709">
        <v>35</v>
      </c>
      <c r="AC709" t="s">
        <v>81</v>
      </c>
      <c r="AD709" s="5" t="s">
        <v>89</v>
      </c>
      <c r="AE709" t="s">
        <v>90</v>
      </c>
      <c r="AF709" t="s">
        <v>37</v>
      </c>
      <c r="AG709" t="s">
        <v>31</v>
      </c>
      <c r="AH709" t="s">
        <v>31</v>
      </c>
      <c r="AI709" t="s">
        <v>31</v>
      </c>
      <c r="AJ709">
        <v>0</v>
      </c>
      <c r="AK709">
        <v>0</v>
      </c>
      <c r="AL709">
        <v>0</v>
      </c>
      <c r="AM709">
        <v>0</v>
      </c>
    </row>
    <row r="710" spans="1:39" x14ac:dyDescent="0.3">
      <c r="A710" t="s">
        <v>12999</v>
      </c>
      <c r="B710" t="s">
        <v>13000</v>
      </c>
      <c r="C710">
        <v>3</v>
      </c>
      <c r="D710">
        <v>3</v>
      </c>
      <c r="E710">
        <v>3</v>
      </c>
      <c r="F710">
        <v>13.4</v>
      </c>
      <c r="G710">
        <v>13.4</v>
      </c>
      <c r="H710">
        <v>13.4</v>
      </c>
      <c r="I710">
        <v>36.383000000000003</v>
      </c>
      <c r="J710">
        <v>0</v>
      </c>
      <c r="K710">
        <v>4.4012000000000002</v>
      </c>
      <c r="L710">
        <v>34729000</v>
      </c>
      <c r="M710">
        <v>17</v>
      </c>
      <c r="N710">
        <v>5</v>
      </c>
      <c r="O710">
        <v>-0.484545556083322</v>
      </c>
      <c r="P710" t="s">
        <v>30</v>
      </c>
      <c r="Q710" t="s">
        <v>30</v>
      </c>
      <c r="R710">
        <v>3</v>
      </c>
      <c r="S710">
        <v>3</v>
      </c>
      <c r="T710">
        <f t="shared" si="55"/>
        <v>6</v>
      </c>
      <c r="U710">
        <f t="shared" si="56"/>
        <v>1</v>
      </c>
      <c r="V710">
        <v>0.30769230769230743</v>
      </c>
      <c r="W710">
        <f t="shared" si="57"/>
        <v>1.3076923076923075</v>
      </c>
      <c r="X710" s="9" t="s">
        <v>17104</v>
      </c>
      <c r="Y710" t="s">
        <v>10067</v>
      </c>
      <c r="Z710" t="s">
        <v>13001</v>
      </c>
      <c r="AA710" t="s">
        <v>17538</v>
      </c>
      <c r="AB710">
        <v>27</v>
      </c>
      <c r="AC710" t="s">
        <v>105</v>
      </c>
      <c r="AD710" s="5" t="s">
        <v>89</v>
      </c>
      <c r="AE710" t="s">
        <v>90</v>
      </c>
      <c r="AF710" t="s">
        <v>37</v>
      </c>
      <c r="AG710" t="s">
        <v>31</v>
      </c>
      <c r="AH710" t="s">
        <v>31</v>
      </c>
      <c r="AI710" t="s">
        <v>31</v>
      </c>
      <c r="AJ710">
        <v>0</v>
      </c>
      <c r="AK710">
        <v>0</v>
      </c>
      <c r="AL710">
        <v>0</v>
      </c>
      <c r="AM710">
        <v>0</v>
      </c>
    </row>
    <row r="711" spans="1:39" x14ac:dyDescent="0.3">
      <c r="A711" t="s">
        <v>13036</v>
      </c>
      <c r="B711" t="s">
        <v>13037</v>
      </c>
      <c r="C711">
        <v>1</v>
      </c>
      <c r="D711">
        <v>1</v>
      </c>
      <c r="E711">
        <v>1</v>
      </c>
      <c r="F711">
        <v>2.8</v>
      </c>
      <c r="G711">
        <v>2.8</v>
      </c>
      <c r="H711">
        <v>2.8</v>
      </c>
      <c r="I711">
        <v>59.134</v>
      </c>
      <c r="J711">
        <v>0</v>
      </c>
      <c r="K711">
        <v>43.548000000000002</v>
      </c>
      <c r="L711">
        <v>42254000</v>
      </c>
      <c r="M711">
        <v>29</v>
      </c>
      <c r="N711">
        <v>3</v>
      </c>
      <c r="O711">
        <v>-0.65429582198460901</v>
      </c>
      <c r="P711" t="s">
        <v>30</v>
      </c>
      <c r="Q711" t="s">
        <v>30</v>
      </c>
      <c r="R711">
        <v>3</v>
      </c>
      <c r="S711">
        <v>3</v>
      </c>
      <c r="T711">
        <f t="shared" si="55"/>
        <v>6</v>
      </c>
      <c r="U711">
        <f t="shared" si="56"/>
        <v>1</v>
      </c>
      <c r="V711">
        <v>0.30769230769230743</v>
      </c>
      <c r="W711">
        <f t="shared" si="57"/>
        <v>1.3076923076923075</v>
      </c>
      <c r="X711" s="9" t="s">
        <v>17104</v>
      </c>
      <c r="Y711" t="s">
        <v>365</v>
      </c>
      <c r="Z711" t="s">
        <v>13038</v>
      </c>
      <c r="AA711" t="e">
        <v>#N/A</v>
      </c>
      <c r="AB711">
        <v>35</v>
      </c>
      <c r="AC711" t="s">
        <v>81</v>
      </c>
      <c r="AD711" s="5" t="s">
        <v>111</v>
      </c>
      <c r="AE711" t="s">
        <v>112</v>
      </c>
      <c r="AF711" t="s">
        <v>37</v>
      </c>
      <c r="AG711" t="s">
        <v>31</v>
      </c>
      <c r="AH711" t="s">
        <v>31</v>
      </c>
      <c r="AI711" t="s">
        <v>31</v>
      </c>
      <c r="AJ711">
        <v>0</v>
      </c>
      <c r="AK711">
        <v>0</v>
      </c>
      <c r="AL711">
        <v>0</v>
      </c>
      <c r="AM711">
        <v>0</v>
      </c>
    </row>
    <row r="712" spans="1:39" x14ac:dyDescent="0.3">
      <c r="A712" t="s">
        <v>13220</v>
      </c>
      <c r="B712" t="s">
        <v>13221</v>
      </c>
      <c r="C712">
        <v>2</v>
      </c>
      <c r="D712">
        <v>2</v>
      </c>
      <c r="E712">
        <v>2</v>
      </c>
      <c r="F712">
        <v>4.2</v>
      </c>
      <c r="G712">
        <v>4.2</v>
      </c>
      <c r="H712">
        <v>4.2</v>
      </c>
      <c r="I712">
        <v>88.182000000000002</v>
      </c>
      <c r="J712">
        <v>2.6134000000000001E-3</v>
      </c>
      <c r="K712">
        <v>2.5217999999999998</v>
      </c>
      <c r="L712">
        <v>79672000</v>
      </c>
      <c r="M712">
        <v>40</v>
      </c>
      <c r="N712">
        <v>4</v>
      </c>
      <c r="O712">
        <v>-0.72909815609455098</v>
      </c>
      <c r="P712" t="s">
        <v>30</v>
      </c>
      <c r="Q712" t="s">
        <v>30</v>
      </c>
      <c r="R712">
        <v>3</v>
      </c>
      <c r="S712">
        <v>3</v>
      </c>
      <c r="T712">
        <f t="shared" si="55"/>
        <v>6</v>
      </c>
      <c r="U712">
        <f t="shared" si="56"/>
        <v>1</v>
      </c>
      <c r="V712">
        <v>0.30769230769230743</v>
      </c>
      <c r="W712">
        <f t="shared" si="57"/>
        <v>1.3076923076923075</v>
      </c>
      <c r="X712" s="9" t="s">
        <v>17104</v>
      </c>
      <c r="Y712" t="s">
        <v>365</v>
      </c>
      <c r="Z712" t="s">
        <v>13222</v>
      </c>
      <c r="AA712" t="s">
        <v>17539</v>
      </c>
      <c r="AB712">
        <v>35</v>
      </c>
      <c r="AC712" t="s">
        <v>81</v>
      </c>
      <c r="AD712" s="5" t="s">
        <v>89</v>
      </c>
      <c r="AE712" t="s">
        <v>90</v>
      </c>
      <c r="AF712" t="s">
        <v>37</v>
      </c>
      <c r="AG712" t="s">
        <v>31</v>
      </c>
      <c r="AH712" t="s">
        <v>31</v>
      </c>
      <c r="AI712" t="s">
        <v>31</v>
      </c>
      <c r="AJ712">
        <v>0</v>
      </c>
      <c r="AK712">
        <v>0</v>
      </c>
      <c r="AL712">
        <v>0</v>
      </c>
      <c r="AM712">
        <v>0</v>
      </c>
    </row>
    <row r="713" spans="1:39" x14ac:dyDescent="0.3">
      <c r="A713" t="s">
        <v>13236</v>
      </c>
      <c r="B713" t="s">
        <v>13237</v>
      </c>
      <c r="C713">
        <v>4</v>
      </c>
      <c r="D713">
        <v>4</v>
      </c>
      <c r="E713">
        <v>4</v>
      </c>
      <c r="F713">
        <v>6.6</v>
      </c>
      <c r="G713">
        <v>6.6</v>
      </c>
      <c r="H713">
        <v>6.6</v>
      </c>
      <c r="I713">
        <v>140.78</v>
      </c>
      <c r="J713">
        <v>0</v>
      </c>
      <c r="K713">
        <v>24.834</v>
      </c>
      <c r="L713">
        <v>33120000</v>
      </c>
      <c r="M713">
        <v>56</v>
      </c>
      <c r="N713">
        <v>6</v>
      </c>
      <c r="O713">
        <v>-1.5173134803771999</v>
      </c>
      <c r="P713" t="s">
        <v>30</v>
      </c>
      <c r="Q713" t="s">
        <v>30</v>
      </c>
      <c r="R713">
        <v>3</v>
      </c>
      <c r="S713">
        <v>3</v>
      </c>
      <c r="T713">
        <f t="shared" si="55"/>
        <v>6</v>
      </c>
      <c r="U713">
        <f t="shared" si="56"/>
        <v>1</v>
      </c>
      <c r="V713">
        <v>0.30769230769230743</v>
      </c>
      <c r="W713">
        <f t="shared" si="57"/>
        <v>1.3076923076923075</v>
      </c>
      <c r="X713" s="9" t="s">
        <v>17104</v>
      </c>
      <c r="Y713" t="s">
        <v>2181</v>
      </c>
      <c r="Z713" t="s">
        <v>13238</v>
      </c>
      <c r="AA713" t="s">
        <v>17442</v>
      </c>
      <c r="AB713">
        <v>27</v>
      </c>
      <c r="AC713" t="s">
        <v>267</v>
      </c>
      <c r="AD713" s="5" t="s">
        <v>89</v>
      </c>
      <c r="AE713" t="s">
        <v>90</v>
      </c>
      <c r="AF713" t="s">
        <v>37</v>
      </c>
      <c r="AG713" t="s">
        <v>31</v>
      </c>
      <c r="AH713" t="s">
        <v>31</v>
      </c>
      <c r="AI713" t="s">
        <v>31</v>
      </c>
      <c r="AJ713">
        <v>0</v>
      </c>
      <c r="AK713">
        <v>0</v>
      </c>
      <c r="AL713">
        <v>0</v>
      </c>
      <c r="AM713">
        <v>0</v>
      </c>
    </row>
    <row r="714" spans="1:39" x14ac:dyDescent="0.3">
      <c r="A714" t="s">
        <v>13317</v>
      </c>
      <c r="B714" t="s">
        <v>13318</v>
      </c>
      <c r="C714">
        <v>1</v>
      </c>
      <c r="D714">
        <v>1</v>
      </c>
      <c r="E714">
        <v>1</v>
      </c>
      <c r="F714">
        <v>3.1</v>
      </c>
      <c r="G714">
        <v>3.1</v>
      </c>
      <c r="H714">
        <v>3.1</v>
      </c>
      <c r="I714">
        <v>46.155000000000001</v>
      </c>
      <c r="J714">
        <v>3.5236999999999998E-3</v>
      </c>
      <c r="K714">
        <v>2.4159000000000002</v>
      </c>
      <c r="L714">
        <v>25829000</v>
      </c>
      <c r="M714">
        <v>22</v>
      </c>
      <c r="N714">
        <v>1</v>
      </c>
      <c r="O714">
        <v>-0.82845574617385898</v>
      </c>
      <c r="P714" t="s">
        <v>30</v>
      </c>
      <c r="Q714" t="s">
        <v>30</v>
      </c>
      <c r="R714">
        <v>3</v>
      </c>
      <c r="S714">
        <v>3</v>
      </c>
      <c r="T714">
        <f t="shared" si="55"/>
        <v>6</v>
      </c>
      <c r="U714">
        <f t="shared" si="56"/>
        <v>1</v>
      </c>
      <c r="V714">
        <v>0.30769230769230743</v>
      </c>
      <c r="W714">
        <f t="shared" si="57"/>
        <v>1.3076923076923075</v>
      </c>
      <c r="X714" s="9" t="s">
        <v>17104</v>
      </c>
      <c r="Y714" t="s">
        <v>393</v>
      </c>
      <c r="Z714" t="s">
        <v>13319</v>
      </c>
      <c r="AA714" t="s">
        <v>17540</v>
      </c>
      <c r="AB714">
        <v>35</v>
      </c>
      <c r="AC714" t="s">
        <v>81</v>
      </c>
      <c r="AD714" s="5" t="s">
        <v>89</v>
      </c>
      <c r="AE714" t="s">
        <v>90</v>
      </c>
      <c r="AF714" t="s">
        <v>37</v>
      </c>
      <c r="AG714" t="s">
        <v>31</v>
      </c>
      <c r="AH714" t="s">
        <v>31</v>
      </c>
      <c r="AI714" t="s">
        <v>31</v>
      </c>
      <c r="AJ714">
        <v>0</v>
      </c>
      <c r="AK714">
        <v>0</v>
      </c>
      <c r="AL714">
        <v>0</v>
      </c>
      <c r="AM714">
        <v>0</v>
      </c>
    </row>
    <row r="715" spans="1:39" x14ac:dyDescent="0.3">
      <c r="A715" t="s">
        <v>13467</v>
      </c>
      <c r="B715" t="s">
        <v>13468</v>
      </c>
      <c r="C715">
        <v>2</v>
      </c>
      <c r="D715">
        <v>2</v>
      </c>
      <c r="E715">
        <v>2</v>
      </c>
      <c r="F715">
        <v>4.8</v>
      </c>
      <c r="G715">
        <v>4.8</v>
      </c>
      <c r="H715">
        <v>4.8</v>
      </c>
      <c r="I715">
        <v>44.250999999999998</v>
      </c>
      <c r="J715">
        <v>1.9650000000000001E-4</v>
      </c>
      <c r="K715">
        <v>3.2942999999999998</v>
      </c>
      <c r="L715">
        <v>118280000</v>
      </c>
      <c r="M715">
        <v>16</v>
      </c>
      <c r="N715">
        <v>7</v>
      </c>
      <c r="O715">
        <v>-0.383028871246747</v>
      </c>
      <c r="P715" t="s">
        <v>30</v>
      </c>
      <c r="Q715" t="s">
        <v>30</v>
      </c>
      <c r="R715">
        <v>3</v>
      </c>
      <c r="S715">
        <v>3</v>
      </c>
      <c r="T715">
        <f t="shared" si="55"/>
        <v>6</v>
      </c>
      <c r="U715">
        <f t="shared" si="56"/>
        <v>1</v>
      </c>
      <c r="V715">
        <v>0.30769230769230743</v>
      </c>
      <c r="W715">
        <f t="shared" si="57"/>
        <v>1.3076923076923075</v>
      </c>
      <c r="X715" s="9" t="s">
        <v>17104</v>
      </c>
      <c r="Y715" t="s">
        <v>365</v>
      </c>
      <c r="Z715" t="s">
        <v>13469</v>
      </c>
      <c r="AA715" t="s">
        <v>17541</v>
      </c>
      <c r="AB715">
        <v>35</v>
      </c>
      <c r="AC715" t="s">
        <v>81</v>
      </c>
      <c r="AD715" s="5" t="s">
        <v>89</v>
      </c>
      <c r="AE715" t="s">
        <v>90</v>
      </c>
      <c r="AF715" t="s">
        <v>37</v>
      </c>
      <c r="AG715" t="s">
        <v>31</v>
      </c>
      <c r="AH715" t="s">
        <v>31</v>
      </c>
      <c r="AI715" t="s">
        <v>31</v>
      </c>
      <c r="AJ715">
        <v>0</v>
      </c>
      <c r="AK715">
        <v>0</v>
      </c>
      <c r="AL715">
        <v>0</v>
      </c>
      <c r="AM715">
        <v>0</v>
      </c>
    </row>
    <row r="716" spans="1:39" x14ac:dyDescent="0.3">
      <c r="A716" t="s">
        <v>13619</v>
      </c>
      <c r="B716" t="s">
        <v>13620</v>
      </c>
      <c r="C716">
        <v>2</v>
      </c>
      <c r="D716">
        <v>2</v>
      </c>
      <c r="E716">
        <v>2</v>
      </c>
      <c r="F716">
        <v>1</v>
      </c>
      <c r="G716">
        <v>1</v>
      </c>
      <c r="H716">
        <v>1</v>
      </c>
      <c r="I716">
        <v>164.36</v>
      </c>
      <c r="J716">
        <v>5.8234999999999997E-3</v>
      </c>
      <c r="K716">
        <v>2.1917</v>
      </c>
      <c r="L716">
        <v>1200700000</v>
      </c>
      <c r="M716">
        <v>72</v>
      </c>
      <c r="N716">
        <v>6</v>
      </c>
      <c r="O716">
        <v>0.26901202755315001</v>
      </c>
      <c r="P716" t="s">
        <v>30</v>
      </c>
      <c r="Q716" t="s">
        <v>30</v>
      </c>
      <c r="R716">
        <v>3</v>
      </c>
      <c r="S716">
        <v>3</v>
      </c>
      <c r="T716">
        <f t="shared" si="55"/>
        <v>6</v>
      </c>
      <c r="U716">
        <f t="shared" si="56"/>
        <v>1</v>
      </c>
      <c r="V716">
        <v>0.30769230769230743</v>
      </c>
      <c r="W716">
        <f t="shared" si="57"/>
        <v>1.3076923076923075</v>
      </c>
      <c r="X716" s="9" t="s">
        <v>17104</v>
      </c>
      <c r="Y716" t="s">
        <v>365</v>
      </c>
      <c r="Z716" t="s">
        <v>13621</v>
      </c>
      <c r="AA716" t="e">
        <v>#N/A</v>
      </c>
      <c r="AB716">
        <v>35</v>
      </c>
      <c r="AC716" t="s">
        <v>81</v>
      </c>
      <c r="AD716" s="5" t="s">
        <v>89</v>
      </c>
      <c r="AE716" t="s">
        <v>90</v>
      </c>
      <c r="AF716" t="s">
        <v>37</v>
      </c>
      <c r="AG716" t="s">
        <v>31</v>
      </c>
      <c r="AH716" t="s">
        <v>31</v>
      </c>
      <c r="AI716" t="s">
        <v>31</v>
      </c>
      <c r="AJ716">
        <v>0</v>
      </c>
      <c r="AK716">
        <v>0</v>
      </c>
      <c r="AL716">
        <v>0</v>
      </c>
      <c r="AM716">
        <v>0</v>
      </c>
    </row>
    <row r="717" spans="1:39" x14ac:dyDescent="0.3">
      <c r="A717" t="s">
        <v>13677</v>
      </c>
      <c r="B717" t="s">
        <v>13678</v>
      </c>
      <c r="C717">
        <v>1</v>
      </c>
      <c r="D717">
        <v>1</v>
      </c>
      <c r="E717">
        <v>1</v>
      </c>
      <c r="F717">
        <v>2</v>
      </c>
      <c r="G717">
        <v>2</v>
      </c>
      <c r="H717">
        <v>2</v>
      </c>
      <c r="I717">
        <v>65.828999999999994</v>
      </c>
      <c r="J717">
        <v>1.9932000000000001E-4</v>
      </c>
      <c r="K717">
        <v>3.5537000000000001</v>
      </c>
      <c r="L717">
        <v>31168000</v>
      </c>
      <c r="M717">
        <v>33</v>
      </c>
      <c r="N717">
        <v>1</v>
      </c>
      <c r="O717">
        <v>-1.29608347415924</v>
      </c>
      <c r="P717" t="s">
        <v>30</v>
      </c>
      <c r="Q717" t="s">
        <v>30</v>
      </c>
      <c r="R717">
        <v>3</v>
      </c>
      <c r="S717">
        <v>3</v>
      </c>
      <c r="T717">
        <f t="shared" si="55"/>
        <v>6</v>
      </c>
      <c r="U717">
        <f t="shared" si="56"/>
        <v>1</v>
      </c>
      <c r="V717">
        <v>0.30769230769230743</v>
      </c>
      <c r="W717">
        <f t="shared" si="57"/>
        <v>1.3076923076923075</v>
      </c>
      <c r="X717" s="9" t="s">
        <v>17104</v>
      </c>
      <c r="Y717" t="s">
        <v>188</v>
      </c>
      <c r="Z717" t="s">
        <v>13679</v>
      </c>
      <c r="AA717" t="s">
        <v>17542</v>
      </c>
      <c r="AB717">
        <v>33</v>
      </c>
      <c r="AC717" t="s">
        <v>190</v>
      </c>
      <c r="AD717" s="5" t="s">
        <v>89</v>
      </c>
      <c r="AE717" t="s">
        <v>90</v>
      </c>
      <c r="AF717" t="s">
        <v>37</v>
      </c>
      <c r="AG717" t="s">
        <v>31</v>
      </c>
      <c r="AH717" t="s">
        <v>31</v>
      </c>
      <c r="AI717" t="s">
        <v>31</v>
      </c>
      <c r="AJ717">
        <v>0</v>
      </c>
      <c r="AK717">
        <v>0</v>
      </c>
      <c r="AL717">
        <v>0</v>
      </c>
      <c r="AM717">
        <v>0</v>
      </c>
    </row>
    <row r="718" spans="1:39" x14ac:dyDescent="0.3">
      <c r="A718" t="s">
        <v>13828</v>
      </c>
      <c r="B718" t="s">
        <v>13829</v>
      </c>
      <c r="C718">
        <v>4</v>
      </c>
      <c r="D718">
        <v>4</v>
      </c>
      <c r="E718">
        <v>4</v>
      </c>
      <c r="F718">
        <v>10.6</v>
      </c>
      <c r="G718">
        <v>10.6</v>
      </c>
      <c r="H718">
        <v>10.6</v>
      </c>
      <c r="I718">
        <v>43.62</v>
      </c>
      <c r="J718">
        <v>0</v>
      </c>
      <c r="K718">
        <v>12.833</v>
      </c>
      <c r="L718">
        <v>421990000</v>
      </c>
      <c r="M718">
        <v>16</v>
      </c>
      <c r="N718">
        <v>18</v>
      </c>
      <c r="O718">
        <v>-0.40381526439027399</v>
      </c>
      <c r="P718" t="s">
        <v>30</v>
      </c>
      <c r="Q718" t="s">
        <v>30</v>
      </c>
      <c r="R718">
        <v>3</v>
      </c>
      <c r="S718">
        <v>3</v>
      </c>
      <c r="T718">
        <f t="shared" si="55"/>
        <v>6</v>
      </c>
      <c r="U718">
        <f t="shared" si="56"/>
        <v>1</v>
      </c>
      <c r="V718">
        <v>0.30769230769230743</v>
      </c>
      <c r="W718">
        <f t="shared" si="57"/>
        <v>1.3076923076923075</v>
      </c>
      <c r="X718" s="9" t="s">
        <v>17104</v>
      </c>
      <c r="Y718" t="s">
        <v>365</v>
      </c>
      <c r="Z718" t="s">
        <v>13830</v>
      </c>
      <c r="AA718" t="e">
        <v>#N/A</v>
      </c>
      <c r="AB718">
        <v>35</v>
      </c>
      <c r="AC718" t="s">
        <v>81</v>
      </c>
      <c r="AD718" s="5" t="s">
        <v>89</v>
      </c>
      <c r="AE718" t="s">
        <v>90</v>
      </c>
      <c r="AF718" t="s">
        <v>37</v>
      </c>
      <c r="AG718" t="s">
        <v>31</v>
      </c>
      <c r="AH718" t="s">
        <v>31</v>
      </c>
      <c r="AI718" t="s">
        <v>31</v>
      </c>
      <c r="AJ718">
        <v>0</v>
      </c>
      <c r="AK718">
        <v>0</v>
      </c>
      <c r="AL718">
        <v>0</v>
      </c>
      <c r="AM718">
        <v>0</v>
      </c>
    </row>
    <row r="719" spans="1:39" x14ac:dyDescent="0.3">
      <c r="A719" t="s">
        <v>14051</v>
      </c>
      <c r="B719" t="s">
        <v>14052</v>
      </c>
      <c r="C719">
        <v>3</v>
      </c>
      <c r="D719">
        <v>3</v>
      </c>
      <c r="E719">
        <v>3</v>
      </c>
      <c r="F719">
        <v>6.4</v>
      </c>
      <c r="G719">
        <v>6.4</v>
      </c>
      <c r="H719">
        <v>6.4</v>
      </c>
      <c r="I719">
        <v>60.988</v>
      </c>
      <c r="J719">
        <v>0</v>
      </c>
      <c r="K719">
        <v>6.0913000000000004</v>
      </c>
      <c r="L719">
        <v>16701000</v>
      </c>
      <c r="M719">
        <v>29</v>
      </c>
      <c r="N719">
        <v>5</v>
      </c>
      <c r="O719">
        <v>-0.35349977016449002</v>
      </c>
      <c r="P719" t="s">
        <v>30</v>
      </c>
      <c r="Q719" t="s">
        <v>30</v>
      </c>
      <c r="R719">
        <v>3</v>
      </c>
      <c r="S719">
        <v>3</v>
      </c>
      <c r="T719">
        <f t="shared" si="55"/>
        <v>6</v>
      </c>
      <c r="U719">
        <f t="shared" si="56"/>
        <v>1</v>
      </c>
      <c r="V719">
        <v>0.30769230769230743</v>
      </c>
      <c r="W719">
        <f t="shared" si="57"/>
        <v>1.3076923076923075</v>
      </c>
      <c r="X719" s="9" t="s">
        <v>17104</v>
      </c>
      <c r="Y719" t="s">
        <v>6710</v>
      </c>
      <c r="Z719" t="s">
        <v>14053</v>
      </c>
      <c r="AA719" t="s">
        <v>17240</v>
      </c>
      <c r="AB719">
        <v>29</v>
      </c>
      <c r="AC719" t="s">
        <v>409</v>
      </c>
      <c r="AD719" s="5" t="s">
        <v>89</v>
      </c>
      <c r="AE719" t="s">
        <v>90</v>
      </c>
      <c r="AF719" t="s">
        <v>37</v>
      </c>
      <c r="AG719" t="s">
        <v>31</v>
      </c>
      <c r="AH719" t="s">
        <v>31</v>
      </c>
      <c r="AI719" t="s">
        <v>31</v>
      </c>
      <c r="AJ719">
        <v>0</v>
      </c>
      <c r="AK719">
        <v>0</v>
      </c>
      <c r="AL719">
        <v>0</v>
      </c>
      <c r="AM719">
        <v>0</v>
      </c>
    </row>
    <row r="720" spans="1:39" x14ac:dyDescent="0.3">
      <c r="A720" t="s">
        <v>14126</v>
      </c>
      <c r="B720" t="s">
        <v>14127</v>
      </c>
      <c r="C720">
        <v>5</v>
      </c>
      <c r="D720">
        <v>5</v>
      </c>
      <c r="E720">
        <v>4</v>
      </c>
      <c r="F720">
        <v>4.5</v>
      </c>
      <c r="G720">
        <v>4.5</v>
      </c>
      <c r="H720">
        <v>3.8</v>
      </c>
      <c r="I720">
        <v>153.82</v>
      </c>
      <c r="J720">
        <v>0</v>
      </c>
      <c r="K720">
        <v>9.5510999999999999</v>
      </c>
      <c r="L720">
        <v>87200000</v>
      </c>
      <c r="M720">
        <v>76</v>
      </c>
      <c r="N720">
        <v>13</v>
      </c>
      <c r="O720">
        <v>-1.5715846684243899</v>
      </c>
      <c r="P720" t="s">
        <v>30</v>
      </c>
      <c r="Q720" t="s">
        <v>30</v>
      </c>
      <c r="R720">
        <v>3</v>
      </c>
      <c r="S720">
        <v>3</v>
      </c>
      <c r="T720">
        <f t="shared" si="55"/>
        <v>6</v>
      </c>
      <c r="U720">
        <f t="shared" si="56"/>
        <v>1</v>
      </c>
      <c r="V720">
        <v>0.30769230769230743</v>
      </c>
      <c r="W720">
        <f t="shared" si="57"/>
        <v>1.3076923076923075</v>
      </c>
      <c r="X720" s="9" t="s">
        <v>17104</v>
      </c>
      <c r="Y720" t="s">
        <v>171</v>
      </c>
      <c r="Z720" t="s">
        <v>14128</v>
      </c>
      <c r="AA720" t="s">
        <v>17543</v>
      </c>
      <c r="AB720">
        <v>27</v>
      </c>
      <c r="AC720" t="s">
        <v>105</v>
      </c>
      <c r="AD720" s="5" t="s">
        <v>89</v>
      </c>
      <c r="AE720" t="s">
        <v>90</v>
      </c>
      <c r="AF720" t="s">
        <v>37</v>
      </c>
      <c r="AG720" t="s">
        <v>31</v>
      </c>
      <c r="AH720" t="s">
        <v>31</v>
      </c>
      <c r="AI720" t="s">
        <v>31</v>
      </c>
      <c r="AJ720">
        <v>0</v>
      </c>
      <c r="AK720">
        <v>0</v>
      </c>
      <c r="AL720">
        <v>0</v>
      </c>
      <c r="AM720">
        <v>0</v>
      </c>
    </row>
    <row r="721" spans="1:39" x14ac:dyDescent="0.3">
      <c r="A721" t="s">
        <v>14154</v>
      </c>
      <c r="B721" t="s">
        <v>14155</v>
      </c>
      <c r="C721">
        <v>2</v>
      </c>
      <c r="D721">
        <v>2</v>
      </c>
      <c r="E721">
        <v>2</v>
      </c>
      <c r="F721">
        <v>7.6</v>
      </c>
      <c r="G721">
        <v>7.6</v>
      </c>
      <c r="H721">
        <v>7.6</v>
      </c>
      <c r="I721">
        <v>47.337000000000003</v>
      </c>
      <c r="J721">
        <v>0</v>
      </c>
      <c r="K721">
        <v>9.7104999999999997</v>
      </c>
      <c r="L721">
        <v>35960000</v>
      </c>
      <c r="M721">
        <v>20</v>
      </c>
      <c r="N721">
        <v>2</v>
      </c>
      <c r="O721">
        <v>-0.90833187103271495</v>
      </c>
      <c r="P721" t="s">
        <v>30</v>
      </c>
      <c r="Q721" t="s">
        <v>30</v>
      </c>
      <c r="R721">
        <v>3</v>
      </c>
      <c r="S721">
        <v>3</v>
      </c>
      <c r="T721">
        <f t="shared" si="55"/>
        <v>6</v>
      </c>
      <c r="U721">
        <f t="shared" si="56"/>
        <v>1</v>
      </c>
      <c r="V721">
        <v>0.30769230769230743</v>
      </c>
      <c r="W721">
        <f t="shared" si="57"/>
        <v>1.3076923076923075</v>
      </c>
      <c r="X721" s="9" t="s">
        <v>17104</v>
      </c>
      <c r="Y721" t="s">
        <v>365</v>
      </c>
      <c r="Z721" t="s">
        <v>14156</v>
      </c>
      <c r="AA721" t="s">
        <v>17544</v>
      </c>
      <c r="AB721">
        <v>35</v>
      </c>
      <c r="AC721" t="s">
        <v>81</v>
      </c>
      <c r="AD721" s="5" t="s">
        <v>89</v>
      </c>
      <c r="AE721" t="s">
        <v>90</v>
      </c>
      <c r="AF721" t="s">
        <v>37</v>
      </c>
      <c r="AG721" t="s">
        <v>31</v>
      </c>
      <c r="AH721" t="s">
        <v>31</v>
      </c>
      <c r="AI721" t="s">
        <v>31</v>
      </c>
      <c r="AJ721">
        <v>0</v>
      </c>
      <c r="AK721">
        <v>0</v>
      </c>
      <c r="AL721">
        <v>0</v>
      </c>
      <c r="AM721">
        <v>0</v>
      </c>
    </row>
    <row r="722" spans="1:39" x14ac:dyDescent="0.3">
      <c r="A722" t="s">
        <v>14166</v>
      </c>
      <c r="B722" t="s">
        <v>14167</v>
      </c>
      <c r="C722">
        <v>2</v>
      </c>
      <c r="D722">
        <v>2</v>
      </c>
      <c r="E722">
        <v>2</v>
      </c>
      <c r="F722">
        <v>13.2</v>
      </c>
      <c r="G722">
        <v>13.2</v>
      </c>
      <c r="H722">
        <v>13.2</v>
      </c>
      <c r="I722">
        <v>21.766999999999999</v>
      </c>
      <c r="J722">
        <v>1.9615999999999999E-4</v>
      </c>
      <c r="K722">
        <v>3.2538</v>
      </c>
      <c r="L722">
        <v>16143000</v>
      </c>
      <c r="M722">
        <v>12</v>
      </c>
      <c r="N722">
        <v>4</v>
      </c>
      <c r="O722">
        <v>-0.355286192893982</v>
      </c>
      <c r="P722" t="s">
        <v>30</v>
      </c>
      <c r="Q722" t="s">
        <v>30</v>
      </c>
      <c r="R722">
        <v>3</v>
      </c>
      <c r="S722">
        <v>3</v>
      </c>
      <c r="T722">
        <f t="shared" si="55"/>
        <v>6</v>
      </c>
      <c r="U722">
        <f t="shared" si="56"/>
        <v>1</v>
      </c>
      <c r="V722">
        <v>0.30769230769230743</v>
      </c>
      <c r="W722">
        <f t="shared" si="57"/>
        <v>1.3076923076923075</v>
      </c>
      <c r="X722" s="9" t="s">
        <v>17104</v>
      </c>
      <c r="Y722" t="s">
        <v>14168</v>
      </c>
      <c r="Z722" t="s">
        <v>14169</v>
      </c>
      <c r="AA722" t="s">
        <v>17545</v>
      </c>
      <c r="AB722">
        <v>29</v>
      </c>
      <c r="AC722" t="s">
        <v>1475</v>
      </c>
      <c r="AD722" s="5" t="s">
        <v>89</v>
      </c>
      <c r="AE722" t="s">
        <v>90</v>
      </c>
      <c r="AF722" t="s">
        <v>37</v>
      </c>
      <c r="AG722" t="s">
        <v>31</v>
      </c>
      <c r="AH722" t="s">
        <v>31</v>
      </c>
      <c r="AI722" t="s">
        <v>31</v>
      </c>
      <c r="AJ722">
        <v>0</v>
      </c>
      <c r="AK722">
        <v>0</v>
      </c>
      <c r="AL722">
        <v>0</v>
      </c>
      <c r="AM722">
        <v>0</v>
      </c>
    </row>
    <row r="723" spans="1:39" x14ac:dyDescent="0.3">
      <c r="A723" t="s">
        <v>14170</v>
      </c>
      <c r="B723" t="s">
        <v>14171</v>
      </c>
      <c r="C723">
        <v>4</v>
      </c>
      <c r="D723">
        <v>4</v>
      </c>
      <c r="E723">
        <v>4</v>
      </c>
      <c r="F723">
        <v>14.3</v>
      </c>
      <c r="G723">
        <v>14.3</v>
      </c>
      <c r="H723">
        <v>14.3</v>
      </c>
      <c r="I723">
        <v>28.655999999999999</v>
      </c>
      <c r="J723">
        <v>0</v>
      </c>
      <c r="K723">
        <v>7.4532999999999996</v>
      </c>
      <c r="L723">
        <v>12715000</v>
      </c>
      <c r="M723">
        <v>10</v>
      </c>
      <c r="N723">
        <v>8</v>
      </c>
      <c r="O723">
        <v>-0.27758046736319902</v>
      </c>
      <c r="P723" t="s">
        <v>30</v>
      </c>
      <c r="Q723" t="s">
        <v>30</v>
      </c>
      <c r="R723">
        <v>3</v>
      </c>
      <c r="S723">
        <v>3</v>
      </c>
      <c r="T723">
        <f t="shared" si="55"/>
        <v>6</v>
      </c>
      <c r="U723">
        <f t="shared" si="56"/>
        <v>1</v>
      </c>
      <c r="V723">
        <v>0.30769230769230743</v>
      </c>
      <c r="W723">
        <f t="shared" si="57"/>
        <v>1.3076923076923075</v>
      </c>
      <c r="X723" s="9" t="s">
        <v>17104</v>
      </c>
      <c r="Y723" t="s">
        <v>2036</v>
      </c>
      <c r="Z723" t="s">
        <v>14172</v>
      </c>
      <c r="AA723" t="s">
        <v>17441</v>
      </c>
      <c r="AB723">
        <v>27</v>
      </c>
      <c r="AC723">
        <v>27.3</v>
      </c>
      <c r="AD723" s="5" t="s">
        <v>89</v>
      </c>
      <c r="AE723" t="s">
        <v>90</v>
      </c>
      <c r="AF723" t="s">
        <v>37</v>
      </c>
      <c r="AG723" t="s">
        <v>31</v>
      </c>
      <c r="AH723" t="s">
        <v>31</v>
      </c>
      <c r="AI723" t="s">
        <v>31</v>
      </c>
      <c r="AJ723">
        <v>0</v>
      </c>
      <c r="AK723">
        <v>0</v>
      </c>
      <c r="AL723">
        <v>0</v>
      </c>
      <c r="AM723">
        <v>0</v>
      </c>
    </row>
    <row r="724" spans="1:39" x14ac:dyDescent="0.3">
      <c r="A724" t="s">
        <v>14225</v>
      </c>
      <c r="B724" t="s">
        <v>14226</v>
      </c>
      <c r="C724">
        <v>3</v>
      </c>
      <c r="D724">
        <v>3</v>
      </c>
      <c r="E724">
        <v>3</v>
      </c>
      <c r="F724">
        <v>15.3</v>
      </c>
      <c r="G724">
        <v>15.3</v>
      </c>
      <c r="H724">
        <v>15.3</v>
      </c>
      <c r="I724">
        <v>38.539000000000001</v>
      </c>
      <c r="J724">
        <v>0</v>
      </c>
      <c r="K724">
        <v>10.523999999999999</v>
      </c>
      <c r="L724">
        <v>27266000</v>
      </c>
      <c r="M724">
        <v>18</v>
      </c>
      <c r="N724">
        <v>9</v>
      </c>
      <c r="O724">
        <v>-0.77215128640333797</v>
      </c>
      <c r="P724" t="s">
        <v>30</v>
      </c>
      <c r="Q724" t="s">
        <v>30</v>
      </c>
      <c r="R724">
        <v>3</v>
      </c>
      <c r="S724">
        <v>3</v>
      </c>
      <c r="T724">
        <f t="shared" si="55"/>
        <v>6</v>
      </c>
      <c r="U724">
        <f t="shared" si="56"/>
        <v>1</v>
      </c>
      <c r="V724">
        <v>0.30769230769230743</v>
      </c>
      <c r="W724">
        <f t="shared" si="57"/>
        <v>1.3076923076923075</v>
      </c>
      <c r="X724" s="9" t="s">
        <v>17104</v>
      </c>
      <c r="Y724" t="s">
        <v>486</v>
      </c>
      <c r="Z724" t="s">
        <v>14227</v>
      </c>
      <c r="AA724" t="s">
        <v>17546</v>
      </c>
      <c r="AB724">
        <v>29</v>
      </c>
      <c r="AC724" t="s">
        <v>488</v>
      </c>
      <c r="AD724" s="5" t="s">
        <v>89</v>
      </c>
      <c r="AE724" t="s">
        <v>90</v>
      </c>
      <c r="AF724" t="s">
        <v>37</v>
      </c>
      <c r="AG724" t="s">
        <v>31</v>
      </c>
      <c r="AH724" t="s">
        <v>31</v>
      </c>
      <c r="AI724" t="s">
        <v>31</v>
      </c>
      <c r="AJ724">
        <v>0</v>
      </c>
      <c r="AK724">
        <v>0</v>
      </c>
      <c r="AL724">
        <v>0</v>
      </c>
      <c r="AM724">
        <v>0</v>
      </c>
    </row>
    <row r="725" spans="1:39" x14ac:dyDescent="0.3">
      <c r="A725" t="s">
        <v>14258</v>
      </c>
      <c r="B725" t="s">
        <v>14259</v>
      </c>
      <c r="C725">
        <v>2</v>
      </c>
      <c r="D725">
        <v>2</v>
      </c>
      <c r="E725">
        <v>2</v>
      </c>
      <c r="F725">
        <v>1.4</v>
      </c>
      <c r="G725">
        <v>1.4</v>
      </c>
      <c r="H725">
        <v>1.4</v>
      </c>
      <c r="I725">
        <v>142.24</v>
      </c>
      <c r="J725">
        <v>4.4020999999999999E-3</v>
      </c>
      <c r="K725">
        <v>2.2814000000000001</v>
      </c>
      <c r="L725">
        <v>631910000</v>
      </c>
      <c r="M725">
        <v>67</v>
      </c>
      <c r="N725">
        <v>4</v>
      </c>
      <c r="O725">
        <v>-0.146523922681808</v>
      </c>
      <c r="P725" t="s">
        <v>30</v>
      </c>
      <c r="Q725" t="s">
        <v>30</v>
      </c>
      <c r="R725">
        <v>3</v>
      </c>
      <c r="S725">
        <v>3</v>
      </c>
      <c r="T725">
        <f t="shared" si="55"/>
        <v>6</v>
      </c>
      <c r="U725">
        <f t="shared" si="56"/>
        <v>1</v>
      </c>
      <c r="V725">
        <v>0.30769230769230743</v>
      </c>
      <c r="W725">
        <f t="shared" si="57"/>
        <v>1.3076923076923075</v>
      </c>
      <c r="X725" s="9" t="s">
        <v>17104</v>
      </c>
      <c r="Y725" t="s">
        <v>693</v>
      </c>
      <c r="Z725" t="s">
        <v>14260</v>
      </c>
      <c r="AA725" t="e">
        <v>#N/A</v>
      </c>
      <c r="AB725">
        <v>27</v>
      </c>
      <c r="AC725" t="s">
        <v>105</v>
      </c>
      <c r="AD725" s="5" t="s">
        <v>89</v>
      </c>
      <c r="AE725" t="s">
        <v>90</v>
      </c>
      <c r="AF725" t="s">
        <v>37</v>
      </c>
      <c r="AG725" t="s">
        <v>31</v>
      </c>
      <c r="AH725" t="s">
        <v>31</v>
      </c>
      <c r="AI725" t="s">
        <v>31</v>
      </c>
      <c r="AJ725">
        <v>0</v>
      </c>
      <c r="AK725">
        <v>0</v>
      </c>
      <c r="AL725">
        <v>0</v>
      </c>
      <c r="AM725">
        <v>0</v>
      </c>
    </row>
    <row r="726" spans="1:39" x14ac:dyDescent="0.3">
      <c r="A726" t="s">
        <v>14277</v>
      </c>
      <c r="B726" t="s">
        <v>14278</v>
      </c>
      <c r="C726">
        <v>3</v>
      </c>
      <c r="D726">
        <v>3</v>
      </c>
      <c r="E726">
        <v>3</v>
      </c>
      <c r="F726">
        <v>5.0999999999999996</v>
      </c>
      <c r="G726">
        <v>5.0999999999999996</v>
      </c>
      <c r="H726">
        <v>5.0999999999999996</v>
      </c>
      <c r="I726">
        <v>94.141000000000005</v>
      </c>
      <c r="J726">
        <v>0</v>
      </c>
      <c r="K726">
        <v>14.628</v>
      </c>
      <c r="L726">
        <v>168650000</v>
      </c>
      <c r="M726">
        <v>33</v>
      </c>
      <c r="N726">
        <v>15</v>
      </c>
      <c r="O726">
        <v>-1.1606416569815701</v>
      </c>
      <c r="P726" t="s">
        <v>30</v>
      </c>
      <c r="Q726" t="s">
        <v>30</v>
      </c>
      <c r="R726">
        <v>3</v>
      </c>
      <c r="S726">
        <v>3</v>
      </c>
      <c r="T726">
        <f t="shared" si="55"/>
        <v>6</v>
      </c>
      <c r="U726">
        <f t="shared" si="56"/>
        <v>1</v>
      </c>
      <c r="V726">
        <v>0.30769230769230743</v>
      </c>
      <c r="W726">
        <f t="shared" si="57"/>
        <v>1.3076923076923075</v>
      </c>
      <c r="X726" s="9" t="s">
        <v>17104</v>
      </c>
      <c r="Y726" t="s">
        <v>188</v>
      </c>
      <c r="Z726" t="s">
        <v>14279</v>
      </c>
      <c r="AA726" t="s">
        <v>17547</v>
      </c>
      <c r="AB726">
        <v>33</v>
      </c>
      <c r="AC726" t="s">
        <v>190</v>
      </c>
      <c r="AD726" s="5" t="s">
        <v>89</v>
      </c>
      <c r="AE726" t="s">
        <v>90</v>
      </c>
      <c r="AF726" t="s">
        <v>37</v>
      </c>
      <c r="AG726" t="s">
        <v>31</v>
      </c>
      <c r="AH726" t="s">
        <v>31</v>
      </c>
      <c r="AI726" t="s">
        <v>31</v>
      </c>
      <c r="AJ726">
        <v>0</v>
      </c>
      <c r="AK726">
        <v>0</v>
      </c>
      <c r="AL726">
        <v>0</v>
      </c>
      <c r="AM726">
        <v>0</v>
      </c>
    </row>
    <row r="727" spans="1:39" x14ac:dyDescent="0.3">
      <c r="A727" t="s">
        <v>14343</v>
      </c>
      <c r="B727" t="s">
        <v>14344</v>
      </c>
      <c r="C727">
        <v>4</v>
      </c>
      <c r="D727">
        <v>4</v>
      </c>
      <c r="E727">
        <v>4</v>
      </c>
      <c r="F727">
        <v>14.3</v>
      </c>
      <c r="G727">
        <v>14.3</v>
      </c>
      <c r="H727">
        <v>14.3</v>
      </c>
      <c r="I727">
        <v>47.279000000000003</v>
      </c>
      <c r="J727">
        <v>0</v>
      </c>
      <c r="K727">
        <v>7.3696999999999999</v>
      </c>
      <c r="L727">
        <v>49605000</v>
      </c>
      <c r="M727">
        <v>17</v>
      </c>
      <c r="N727">
        <v>8</v>
      </c>
      <c r="O727">
        <v>-0.67172685691288503</v>
      </c>
      <c r="P727" t="s">
        <v>30</v>
      </c>
      <c r="Q727" t="s">
        <v>30</v>
      </c>
      <c r="R727">
        <v>3</v>
      </c>
      <c r="S727">
        <v>3</v>
      </c>
      <c r="T727">
        <f t="shared" si="55"/>
        <v>6</v>
      </c>
      <c r="U727">
        <f t="shared" si="56"/>
        <v>1</v>
      </c>
      <c r="V727">
        <v>0.30769230769230743</v>
      </c>
      <c r="W727">
        <f t="shared" si="57"/>
        <v>1.3076923076923075</v>
      </c>
      <c r="X727" s="9" t="s">
        <v>17104</v>
      </c>
      <c r="Y727" t="s">
        <v>86</v>
      </c>
      <c r="Z727" t="s">
        <v>14345</v>
      </c>
      <c r="AA727" t="s">
        <v>17548</v>
      </c>
      <c r="AB727">
        <v>28</v>
      </c>
      <c r="AC727" t="s">
        <v>88</v>
      </c>
      <c r="AD727" s="5" t="s">
        <v>89</v>
      </c>
      <c r="AE727" t="s">
        <v>90</v>
      </c>
      <c r="AF727" t="s">
        <v>37</v>
      </c>
      <c r="AG727" t="s">
        <v>31</v>
      </c>
      <c r="AH727" t="s">
        <v>31</v>
      </c>
      <c r="AI727" t="s">
        <v>31</v>
      </c>
      <c r="AJ727">
        <v>0</v>
      </c>
      <c r="AK727">
        <v>0</v>
      </c>
      <c r="AL727">
        <v>0</v>
      </c>
      <c r="AM727">
        <v>0</v>
      </c>
    </row>
    <row r="728" spans="1:39" x14ac:dyDescent="0.3">
      <c r="A728" t="s">
        <v>14382</v>
      </c>
      <c r="B728" t="s">
        <v>14383</v>
      </c>
      <c r="C728">
        <v>2</v>
      </c>
      <c r="D728">
        <v>2</v>
      </c>
      <c r="E728">
        <v>2</v>
      </c>
      <c r="F728">
        <v>2.4</v>
      </c>
      <c r="G728">
        <v>2.4</v>
      </c>
      <c r="H728">
        <v>2.4</v>
      </c>
      <c r="I728">
        <v>118.06</v>
      </c>
      <c r="J728">
        <v>0</v>
      </c>
      <c r="K728">
        <v>6.0857000000000001</v>
      </c>
      <c r="L728">
        <v>22929000</v>
      </c>
      <c r="M728">
        <v>56</v>
      </c>
      <c r="N728">
        <v>3</v>
      </c>
      <c r="O728">
        <v>-1.4914152026176499</v>
      </c>
      <c r="P728" t="s">
        <v>30</v>
      </c>
      <c r="Q728" t="s">
        <v>30</v>
      </c>
      <c r="R728">
        <v>3</v>
      </c>
      <c r="S728">
        <v>3</v>
      </c>
      <c r="T728">
        <f t="shared" si="55"/>
        <v>6</v>
      </c>
      <c r="U728">
        <f t="shared" si="56"/>
        <v>1</v>
      </c>
      <c r="V728">
        <v>0.30769230769230743</v>
      </c>
      <c r="W728">
        <f t="shared" si="57"/>
        <v>1.3076923076923075</v>
      </c>
      <c r="X728" s="9" t="s">
        <v>17104</v>
      </c>
      <c r="Y728" t="s">
        <v>139</v>
      </c>
      <c r="Z728" t="s">
        <v>14384</v>
      </c>
      <c r="AA728" t="s">
        <v>17549</v>
      </c>
      <c r="AB728">
        <v>31</v>
      </c>
      <c r="AC728">
        <v>31.1</v>
      </c>
      <c r="AD728" s="5" t="s">
        <v>35</v>
      </c>
      <c r="AE728" t="s">
        <v>36</v>
      </c>
      <c r="AF728" t="s">
        <v>37</v>
      </c>
      <c r="AG728" t="s">
        <v>31</v>
      </c>
      <c r="AH728" t="s">
        <v>31</v>
      </c>
      <c r="AI728" t="s">
        <v>31</v>
      </c>
      <c r="AJ728">
        <v>0</v>
      </c>
      <c r="AK728">
        <v>0</v>
      </c>
      <c r="AL728">
        <v>0</v>
      </c>
      <c r="AM728">
        <v>0</v>
      </c>
    </row>
    <row r="729" spans="1:39" x14ac:dyDescent="0.3">
      <c r="A729" t="s">
        <v>14393</v>
      </c>
      <c r="B729" t="s">
        <v>14394</v>
      </c>
      <c r="C729">
        <v>3</v>
      </c>
      <c r="D729">
        <v>3</v>
      </c>
      <c r="E729">
        <v>3</v>
      </c>
      <c r="F729">
        <v>7.3</v>
      </c>
      <c r="G729">
        <v>7.3</v>
      </c>
      <c r="H729">
        <v>7.3</v>
      </c>
      <c r="I729">
        <v>60.01</v>
      </c>
      <c r="J729">
        <v>0</v>
      </c>
      <c r="K729">
        <v>22.991</v>
      </c>
      <c r="L729">
        <v>59208000</v>
      </c>
      <c r="M729">
        <v>25</v>
      </c>
      <c r="N729">
        <v>3</v>
      </c>
      <c r="O729">
        <v>-0.66719312841693601</v>
      </c>
      <c r="P729" t="s">
        <v>30</v>
      </c>
      <c r="Q729" t="s">
        <v>30</v>
      </c>
      <c r="R729">
        <v>3</v>
      </c>
      <c r="S729">
        <v>3</v>
      </c>
      <c r="T729">
        <f t="shared" si="55"/>
        <v>6</v>
      </c>
      <c r="U729">
        <f t="shared" si="56"/>
        <v>1</v>
      </c>
      <c r="V729">
        <v>0.30769230769230743</v>
      </c>
      <c r="W729">
        <f t="shared" si="57"/>
        <v>1.3076923076923075</v>
      </c>
      <c r="X729" s="9" t="s">
        <v>17104</v>
      </c>
      <c r="Y729" t="s">
        <v>14395</v>
      </c>
      <c r="Z729" t="s">
        <v>14396</v>
      </c>
      <c r="AA729" t="s">
        <v>17550</v>
      </c>
      <c r="AB729">
        <v>2</v>
      </c>
      <c r="AC729" t="s">
        <v>1070</v>
      </c>
      <c r="AD729" s="5" t="s">
        <v>111</v>
      </c>
      <c r="AE729" t="s">
        <v>112</v>
      </c>
      <c r="AF729" t="s">
        <v>37</v>
      </c>
      <c r="AG729" t="s">
        <v>31</v>
      </c>
      <c r="AH729" t="s">
        <v>31</v>
      </c>
      <c r="AI729" t="s">
        <v>31</v>
      </c>
      <c r="AJ729">
        <v>0</v>
      </c>
      <c r="AK729">
        <v>0</v>
      </c>
      <c r="AL729">
        <v>0</v>
      </c>
      <c r="AM729">
        <v>0</v>
      </c>
    </row>
    <row r="730" spans="1:39" x14ac:dyDescent="0.3">
      <c r="A730" t="s">
        <v>14493</v>
      </c>
      <c r="B730" t="s">
        <v>14494</v>
      </c>
      <c r="C730">
        <v>1</v>
      </c>
      <c r="D730">
        <v>1</v>
      </c>
      <c r="E730">
        <v>1</v>
      </c>
      <c r="F730">
        <v>4.4000000000000004</v>
      </c>
      <c r="G730">
        <v>4.4000000000000004</v>
      </c>
      <c r="H730">
        <v>4.4000000000000004</v>
      </c>
      <c r="I730">
        <v>37.384999999999998</v>
      </c>
      <c r="J730">
        <v>0</v>
      </c>
      <c r="K730">
        <v>20.312999999999999</v>
      </c>
      <c r="L730">
        <v>62548000</v>
      </c>
      <c r="M730">
        <v>13</v>
      </c>
      <c r="N730">
        <v>18</v>
      </c>
      <c r="O730">
        <v>-0.97603940963745095</v>
      </c>
      <c r="P730" t="s">
        <v>30</v>
      </c>
      <c r="Q730" t="s">
        <v>30</v>
      </c>
      <c r="R730">
        <v>3</v>
      </c>
      <c r="S730">
        <v>3</v>
      </c>
      <c r="T730">
        <f t="shared" si="55"/>
        <v>6</v>
      </c>
      <c r="U730">
        <f t="shared" si="56"/>
        <v>1</v>
      </c>
      <c r="V730">
        <v>0.30769230769230743</v>
      </c>
      <c r="W730">
        <f t="shared" si="57"/>
        <v>1.3076923076923075</v>
      </c>
      <c r="X730" s="9" t="s">
        <v>17104</v>
      </c>
      <c r="Y730" t="s">
        <v>4377</v>
      </c>
      <c r="Z730" t="s">
        <v>14495</v>
      </c>
      <c r="AA730" t="s">
        <v>17178</v>
      </c>
      <c r="AB730">
        <v>29</v>
      </c>
      <c r="AC730" t="s">
        <v>4031</v>
      </c>
      <c r="AD730" s="5" t="s">
        <v>111</v>
      </c>
      <c r="AE730" t="s">
        <v>112</v>
      </c>
      <c r="AF730" t="s">
        <v>37</v>
      </c>
      <c r="AG730" t="s">
        <v>31</v>
      </c>
      <c r="AH730" t="s">
        <v>31</v>
      </c>
      <c r="AI730" t="s">
        <v>31</v>
      </c>
      <c r="AJ730">
        <v>0</v>
      </c>
      <c r="AK730">
        <v>0</v>
      </c>
      <c r="AL730">
        <v>0</v>
      </c>
      <c r="AM730">
        <v>0</v>
      </c>
    </row>
    <row r="731" spans="1:39" x14ac:dyDescent="0.3">
      <c r="A731" t="s">
        <v>14550</v>
      </c>
      <c r="B731" t="s">
        <v>14551</v>
      </c>
      <c r="C731">
        <v>2</v>
      </c>
      <c r="D731">
        <v>2</v>
      </c>
      <c r="E731">
        <v>2</v>
      </c>
      <c r="F731">
        <v>3.9</v>
      </c>
      <c r="G731">
        <v>3.9</v>
      </c>
      <c r="H731">
        <v>3.9</v>
      </c>
      <c r="I731">
        <v>59.988999999999997</v>
      </c>
      <c r="J731">
        <v>0</v>
      </c>
      <c r="K731">
        <v>5.1128999999999998</v>
      </c>
      <c r="L731">
        <v>58858000</v>
      </c>
      <c r="M731">
        <v>27</v>
      </c>
      <c r="N731">
        <v>8</v>
      </c>
      <c r="O731">
        <v>-0.77621323242783502</v>
      </c>
      <c r="P731" t="s">
        <v>30</v>
      </c>
      <c r="Q731" t="s">
        <v>30</v>
      </c>
      <c r="R731">
        <v>3</v>
      </c>
      <c r="S731">
        <v>3</v>
      </c>
      <c r="T731">
        <f t="shared" si="55"/>
        <v>6</v>
      </c>
      <c r="U731">
        <f t="shared" si="56"/>
        <v>1</v>
      </c>
      <c r="V731">
        <v>0.30769230769230743</v>
      </c>
      <c r="W731">
        <f t="shared" si="57"/>
        <v>1.3076923076923075</v>
      </c>
      <c r="X731" s="9" t="s">
        <v>17104</v>
      </c>
      <c r="Y731" t="s">
        <v>227</v>
      </c>
      <c r="Z731" t="s">
        <v>14552</v>
      </c>
      <c r="AA731" t="s">
        <v>17551</v>
      </c>
      <c r="AB731">
        <v>35</v>
      </c>
      <c r="AC731" t="s">
        <v>81</v>
      </c>
      <c r="AD731" s="5" t="s">
        <v>89</v>
      </c>
      <c r="AE731" t="s">
        <v>90</v>
      </c>
      <c r="AF731" t="s">
        <v>37</v>
      </c>
      <c r="AG731" t="s">
        <v>31</v>
      </c>
      <c r="AH731" t="s">
        <v>31</v>
      </c>
      <c r="AI731" t="s">
        <v>31</v>
      </c>
      <c r="AJ731">
        <v>0</v>
      </c>
      <c r="AK731">
        <v>0</v>
      </c>
      <c r="AL731">
        <v>0</v>
      </c>
      <c r="AM731">
        <v>0</v>
      </c>
    </row>
    <row r="732" spans="1:39" x14ac:dyDescent="0.3">
      <c r="A732" t="s">
        <v>14612</v>
      </c>
      <c r="B732" t="s">
        <v>14613</v>
      </c>
      <c r="C732">
        <v>4</v>
      </c>
      <c r="D732">
        <v>4</v>
      </c>
      <c r="E732">
        <v>4</v>
      </c>
      <c r="F732">
        <v>6.3</v>
      </c>
      <c r="G732">
        <v>6.3</v>
      </c>
      <c r="H732">
        <v>6.3</v>
      </c>
      <c r="I732">
        <v>100.43</v>
      </c>
      <c r="J732">
        <v>0</v>
      </c>
      <c r="K732">
        <v>33.476999999999997</v>
      </c>
      <c r="L732">
        <v>966240000</v>
      </c>
      <c r="M732">
        <v>43</v>
      </c>
      <c r="N732">
        <v>21</v>
      </c>
      <c r="O732">
        <v>-0.144051099365408</v>
      </c>
      <c r="P732" t="s">
        <v>30</v>
      </c>
      <c r="Q732" t="s">
        <v>30</v>
      </c>
      <c r="R732">
        <v>3</v>
      </c>
      <c r="S732">
        <v>3</v>
      </c>
      <c r="T732">
        <f t="shared" si="55"/>
        <v>6</v>
      </c>
      <c r="U732">
        <f t="shared" si="56"/>
        <v>1</v>
      </c>
      <c r="V732">
        <v>0.30769230769230743</v>
      </c>
      <c r="W732">
        <f t="shared" si="57"/>
        <v>1.3076923076923075</v>
      </c>
      <c r="X732" s="9" t="s">
        <v>17104</v>
      </c>
      <c r="Y732" t="s">
        <v>86</v>
      </c>
      <c r="Z732" t="s">
        <v>14614</v>
      </c>
      <c r="AA732" t="s">
        <v>17552</v>
      </c>
      <c r="AB732">
        <v>28</v>
      </c>
      <c r="AC732" t="s">
        <v>88</v>
      </c>
      <c r="AD732" s="5" t="s">
        <v>89</v>
      </c>
      <c r="AE732" t="s">
        <v>90</v>
      </c>
      <c r="AF732" t="s">
        <v>37</v>
      </c>
      <c r="AG732" t="s">
        <v>31</v>
      </c>
      <c r="AH732" t="s">
        <v>31</v>
      </c>
      <c r="AI732" t="s">
        <v>31</v>
      </c>
      <c r="AJ732">
        <v>0</v>
      </c>
      <c r="AK732">
        <v>0</v>
      </c>
      <c r="AL732">
        <v>0</v>
      </c>
      <c r="AM732">
        <v>0</v>
      </c>
    </row>
    <row r="733" spans="1:39" x14ac:dyDescent="0.3">
      <c r="A733" t="s">
        <v>14690</v>
      </c>
      <c r="B733" t="s">
        <v>14691</v>
      </c>
      <c r="C733">
        <v>4</v>
      </c>
      <c r="D733">
        <v>4</v>
      </c>
      <c r="E733">
        <v>4</v>
      </c>
      <c r="F733">
        <v>6.9</v>
      </c>
      <c r="G733">
        <v>6.9</v>
      </c>
      <c r="H733">
        <v>6.9</v>
      </c>
      <c r="I733">
        <v>101.5</v>
      </c>
      <c r="J733">
        <v>0</v>
      </c>
      <c r="K733">
        <v>13.581</v>
      </c>
      <c r="L733">
        <v>71664000</v>
      </c>
      <c r="M733">
        <v>46</v>
      </c>
      <c r="N733">
        <v>10</v>
      </c>
      <c r="O733">
        <v>-0.89445331692695595</v>
      </c>
      <c r="P733" t="s">
        <v>30</v>
      </c>
      <c r="Q733" t="s">
        <v>30</v>
      </c>
      <c r="R733">
        <v>3</v>
      </c>
      <c r="S733">
        <v>3</v>
      </c>
      <c r="T733">
        <f t="shared" si="55"/>
        <v>6</v>
      </c>
      <c r="U733">
        <f t="shared" si="56"/>
        <v>1</v>
      </c>
      <c r="V733">
        <v>0.30769230769230743</v>
      </c>
      <c r="W733">
        <f t="shared" si="57"/>
        <v>1.3076923076923075</v>
      </c>
      <c r="X733" s="9" t="s">
        <v>17104</v>
      </c>
      <c r="Y733" t="s">
        <v>330</v>
      </c>
      <c r="Z733" t="s">
        <v>14692</v>
      </c>
      <c r="AA733" t="s">
        <v>17553</v>
      </c>
      <c r="AB733">
        <v>27</v>
      </c>
      <c r="AC733" t="s">
        <v>267</v>
      </c>
      <c r="AD733" s="5" t="s">
        <v>89</v>
      </c>
      <c r="AE733" t="s">
        <v>90</v>
      </c>
      <c r="AF733" t="s">
        <v>37</v>
      </c>
      <c r="AG733" t="s">
        <v>31</v>
      </c>
      <c r="AH733" t="s">
        <v>31</v>
      </c>
      <c r="AI733" t="s">
        <v>31</v>
      </c>
      <c r="AJ733">
        <v>0</v>
      </c>
      <c r="AK733">
        <v>0</v>
      </c>
      <c r="AL733">
        <v>0</v>
      </c>
      <c r="AM733">
        <v>0</v>
      </c>
    </row>
    <row r="734" spans="1:39" x14ac:dyDescent="0.3">
      <c r="A734" t="s">
        <v>14810</v>
      </c>
      <c r="B734" t="s">
        <v>14811</v>
      </c>
      <c r="C734">
        <v>5</v>
      </c>
      <c r="D734">
        <v>5</v>
      </c>
      <c r="E734">
        <v>5</v>
      </c>
      <c r="F734">
        <v>7.8</v>
      </c>
      <c r="G734">
        <v>7.8</v>
      </c>
      <c r="H734">
        <v>7.8</v>
      </c>
      <c r="I734">
        <v>108.28</v>
      </c>
      <c r="J734">
        <v>0</v>
      </c>
      <c r="K734">
        <v>15.199</v>
      </c>
      <c r="L734">
        <v>54863000</v>
      </c>
      <c r="M734">
        <v>52</v>
      </c>
      <c r="N734">
        <v>11</v>
      </c>
      <c r="O734">
        <v>-1.4773496836423901</v>
      </c>
      <c r="P734" t="s">
        <v>30</v>
      </c>
      <c r="Q734" t="s">
        <v>30</v>
      </c>
      <c r="R734">
        <v>3</v>
      </c>
      <c r="S734">
        <v>3</v>
      </c>
      <c r="T734">
        <f t="shared" si="55"/>
        <v>6</v>
      </c>
      <c r="U734">
        <f t="shared" si="56"/>
        <v>1</v>
      </c>
      <c r="V734">
        <v>0.30769230769230743</v>
      </c>
      <c r="W734">
        <f t="shared" si="57"/>
        <v>1.3076923076923075</v>
      </c>
      <c r="X734" s="9" t="s">
        <v>17104</v>
      </c>
      <c r="Y734" t="s">
        <v>40</v>
      </c>
      <c r="Z734" t="s">
        <v>14812</v>
      </c>
      <c r="AA734" t="s">
        <v>17554</v>
      </c>
      <c r="AB734">
        <v>27</v>
      </c>
      <c r="AC734" t="s">
        <v>42</v>
      </c>
      <c r="AD734" s="5" t="s">
        <v>89</v>
      </c>
      <c r="AE734" t="s">
        <v>90</v>
      </c>
      <c r="AF734" t="s">
        <v>37</v>
      </c>
      <c r="AG734" t="s">
        <v>31</v>
      </c>
      <c r="AH734" t="s">
        <v>31</v>
      </c>
      <c r="AI734" t="s">
        <v>31</v>
      </c>
      <c r="AJ734">
        <v>0</v>
      </c>
      <c r="AK734">
        <v>0</v>
      </c>
      <c r="AL734">
        <v>0</v>
      </c>
      <c r="AM734">
        <v>0</v>
      </c>
    </row>
    <row r="735" spans="1:39" x14ac:dyDescent="0.3">
      <c r="A735" t="s">
        <v>14854</v>
      </c>
      <c r="B735" t="s">
        <v>14855</v>
      </c>
      <c r="C735">
        <v>35</v>
      </c>
      <c r="D735">
        <v>6</v>
      </c>
      <c r="E735">
        <v>6</v>
      </c>
      <c r="F735">
        <v>50.4</v>
      </c>
      <c r="G735">
        <v>11.6</v>
      </c>
      <c r="H735">
        <v>11.6</v>
      </c>
      <c r="I735">
        <v>82.176000000000002</v>
      </c>
      <c r="J735">
        <v>0</v>
      </c>
      <c r="K735">
        <v>30.422000000000001</v>
      </c>
      <c r="L735">
        <v>185050000</v>
      </c>
      <c r="M735">
        <v>33</v>
      </c>
      <c r="N735">
        <v>17</v>
      </c>
      <c r="O735">
        <v>-0.61302671134471898</v>
      </c>
      <c r="P735" t="s">
        <v>30</v>
      </c>
      <c r="Q735" t="s">
        <v>30</v>
      </c>
      <c r="R735">
        <v>3</v>
      </c>
      <c r="S735">
        <v>3</v>
      </c>
      <c r="T735">
        <f t="shared" si="55"/>
        <v>6</v>
      </c>
      <c r="U735">
        <f t="shared" si="56"/>
        <v>1</v>
      </c>
      <c r="V735">
        <v>0.30769230769230743</v>
      </c>
      <c r="W735">
        <f t="shared" si="57"/>
        <v>1.3076923076923075</v>
      </c>
      <c r="X735" s="9" t="s">
        <v>17104</v>
      </c>
      <c r="Y735" t="s">
        <v>407</v>
      </c>
      <c r="Z735" t="s">
        <v>14856</v>
      </c>
      <c r="AA735" t="s">
        <v>17555</v>
      </c>
      <c r="AB735">
        <v>29</v>
      </c>
      <c r="AC735" t="s">
        <v>409</v>
      </c>
      <c r="AD735" s="5" t="s">
        <v>35</v>
      </c>
      <c r="AE735" t="s">
        <v>36</v>
      </c>
      <c r="AF735" t="s">
        <v>37</v>
      </c>
      <c r="AG735" t="s">
        <v>31</v>
      </c>
      <c r="AH735" t="s">
        <v>31</v>
      </c>
      <c r="AI735" t="s">
        <v>31</v>
      </c>
      <c r="AJ735">
        <v>0</v>
      </c>
      <c r="AK735">
        <v>0</v>
      </c>
      <c r="AL735">
        <v>0</v>
      </c>
      <c r="AM735">
        <v>0</v>
      </c>
    </row>
    <row r="736" spans="1:39" x14ac:dyDescent="0.3">
      <c r="A736" t="s">
        <v>14889</v>
      </c>
      <c r="B736" t="s">
        <v>14890</v>
      </c>
      <c r="C736">
        <v>1</v>
      </c>
      <c r="D736">
        <v>1</v>
      </c>
      <c r="E736">
        <v>1</v>
      </c>
      <c r="F736">
        <v>7.2</v>
      </c>
      <c r="G736">
        <v>7.2</v>
      </c>
      <c r="H736">
        <v>7.2</v>
      </c>
      <c r="I736">
        <v>46.685000000000002</v>
      </c>
      <c r="J736">
        <v>5.8005000000000003E-4</v>
      </c>
      <c r="K736">
        <v>3.0640000000000001</v>
      </c>
      <c r="L736">
        <v>20544000</v>
      </c>
      <c r="M736">
        <v>20</v>
      </c>
      <c r="N736">
        <v>3</v>
      </c>
      <c r="O736">
        <v>-1.08431151509285</v>
      </c>
      <c r="P736" t="s">
        <v>30</v>
      </c>
      <c r="Q736" t="s">
        <v>30</v>
      </c>
      <c r="R736">
        <v>3</v>
      </c>
      <c r="S736">
        <v>3</v>
      </c>
      <c r="T736">
        <f t="shared" si="55"/>
        <v>6</v>
      </c>
      <c r="U736">
        <f t="shared" si="56"/>
        <v>1</v>
      </c>
      <c r="V736">
        <v>0.30769230769230743</v>
      </c>
      <c r="W736">
        <f t="shared" si="57"/>
        <v>1.3076923076923075</v>
      </c>
      <c r="X736" s="9" t="s">
        <v>17104</v>
      </c>
      <c r="Y736" t="s">
        <v>227</v>
      </c>
      <c r="Z736" t="s">
        <v>14891</v>
      </c>
      <c r="AA736" t="s">
        <v>17556</v>
      </c>
      <c r="AB736">
        <v>35</v>
      </c>
      <c r="AC736" t="s">
        <v>81</v>
      </c>
      <c r="AD736" s="5" t="s">
        <v>89</v>
      </c>
      <c r="AE736" t="s">
        <v>90</v>
      </c>
      <c r="AF736" t="s">
        <v>37</v>
      </c>
      <c r="AG736" t="s">
        <v>31</v>
      </c>
      <c r="AH736" t="s">
        <v>31</v>
      </c>
      <c r="AI736" t="s">
        <v>31</v>
      </c>
      <c r="AJ736">
        <v>0</v>
      </c>
      <c r="AK736">
        <v>0</v>
      </c>
      <c r="AL736">
        <v>0</v>
      </c>
      <c r="AM736">
        <v>0</v>
      </c>
    </row>
    <row r="737" spans="1:39" x14ac:dyDescent="0.3">
      <c r="A737" t="s">
        <v>14910</v>
      </c>
      <c r="B737" t="s">
        <v>14911</v>
      </c>
      <c r="C737">
        <v>1</v>
      </c>
      <c r="D737">
        <v>1</v>
      </c>
      <c r="E737">
        <v>1</v>
      </c>
      <c r="F737">
        <v>3.5</v>
      </c>
      <c r="G737">
        <v>3.5</v>
      </c>
      <c r="H737">
        <v>3.5</v>
      </c>
      <c r="I737">
        <v>38.424999999999997</v>
      </c>
      <c r="J737">
        <v>9.5951000000000001E-4</v>
      </c>
      <c r="K737">
        <v>2.9058999999999999</v>
      </c>
      <c r="L737">
        <v>176150000</v>
      </c>
      <c r="M737">
        <v>16</v>
      </c>
      <c r="N737">
        <v>6</v>
      </c>
      <c r="O737">
        <v>-0.23872435962160399</v>
      </c>
      <c r="P737" t="s">
        <v>30</v>
      </c>
      <c r="Q737" t="s">
        <v>30</v>
      </c>
      <c r="R737">
        <v>3</v>
      </c>
      <c r="S737">
        <v>3</v>
      </c>
      <c r="T737">
        <f t="shared" si="55"/>
        <v>6</v>
      </c>
      <c r="U737">
        <f t="shared" si="56"/>
        <v>1</v>
      </c>
      <c r="V737">
        <v>0.30769230769230743</v>
      </c>
      <c r="W737">
        <f t="shared" si="57"/>
        <v>1.3076923076923075</v>
      </c>
      <c r="X737" s="9" t="s">
        <v>17104</v>
      </c>
      <c r="Y737" t="s">
        <v>14912</v>
      </c>
      <c r="Z737" t="s">
        <v>14913</v>
      </c>
      <c r="AA737" t="s">
        <v>17557</v>
      </c>
      <c r="AB737">
        <v>17</v>
      </c>
      <c r="AC737" t="s">
        <v>4320</v>
      </c>
      <c r="AD737" s="5" t="s">
        <v>35</v>
      </c>
      <c r="AE737" t="s">
        <v>36</v>
      </c>
      <c r="AF737" t="s">
        <v>37</v>
      </c>
      <c r="AG737" t="s">
        <v>31</v>
      </c>
      <c r="AH737" t="s">
        <v>31</v>
      </c>
      <c r="AI737" t="s">
        <v>31</v>
      </c>
      <c r="AJ737">
        <v>0</v>
      </c>
      <c r="AK737">
        <v>0</v>
      </c>
      <c r="AL737">
        <v>0</v>
      </c>
      <c r="AM737">
        <v>0</v>
      </c>
    </row>
    <row r="738" spans="1:39" x14ac:dyDescent="0.3">
      <c r="A738" t="s">
        <v>15040</v>
      </c>
      <c r="B738" t="s">
        <v>15041</v>
      </c>
      <c r="C738">
        <v>5</v>
      </c>
      <c r="D738">
        <v>1</v>
      </c>
      <c r="E738">
        <v>1</v>
      </c>
      <c r="F738">
        <v>49</v>
      </c>
      <c r="G738">
        <v>21.4</v>
      </c>
      <c r="H738">
        <v>21.4</v>
      </c>
      <c r="I738">
        <v>16.59</v>
      </c>
      <c r="J738">
        <v>0</v>
      </c>
      <c r="K738">
        <v>9.8459000000000003</v>
      </c>
      <c r="L738">
        <v>11991000</v>
      </c>
      <c r="M738">
        <v>7</v>
      </c>
      <c r="N738">
        <v>3</v>
      </c>
      <c r="O738">
        <v>7.9834550619125394E-2</v>
      </c>
      <c r="P738" t="s">
        <v>30</v>
      </c>
      <c r="Q738" t="s">
        <v>30</v>
      </c>
      <c r="R738">
        <v>3</v>
      </c>
      <c r="S738">
        <v>3</v>
      </c>
      <c r="T738">
        <f t="shared" si="55"/>
        <v>6</v>
      </c>
      <c r="U738">
        <f t="shared" si="56"/>
        <v>1</v>
      </c>
      <c r="V738">
        <v>0.30769230769230743</v>
      </c>
      <c r="W738">
        <f t="shared" si="57"/>
        <v>1.3076923076923075</v>
      </c>
      <c r="X738" s="9" t="s">
        <v>17104</v>
      </c>
      <c r="Y738" t="s">
        <v>407</v>
      </c>
      <c r="Z738" t="s">
        <v>15042</v>
      </c>
      <c r="AA738" t="s">
        <v>17558</v>
      </c>
      <c r="AB738">
        <v>29</v>
      </c>
      <c r="AC738" t="s">
        <v>409</v>
      </c>
      <c r="AD738" s="5" t="s">
        <v>35</v>
      </c>
      <c r="AE738" t="s">
        <v>36</v>
      </c>
      <c r="AF738" t="s">
        <v>37</v>
      </c>
      <c r="AG738" t="s">
        <v>31</v>
      </c>
      <c r="AH738" t="s">
        <v>31</v>
      </c>
      <c r="AI738" t="s">
        <v>31</v>
      </c>
      <c r="AJ738">
        <v>0</v>
      </c>
      <c r="AK738">
        <v>0</v>
      </c>
      <c r="AL738">
        <v>0</v>
      </c>
      <c r="AM738">
        <v>0</v>
      </c>
    </row>
    <row r="739" spans="1:39" x14ac:dyDescent="0.3">
      <c r="A739" t="s">
        <v>15533</v>
      </c>
      <c r="B739" t="s">
        <v>15534</v>
      </c>
      <c r="C739">
        <v>7</v>
      </c>
      <c r="D739">
        <v>2</v>
      </c>
      <c r="E739">
        <v>2</v>
      </c>
      <c r="F739">
        <v>40.6</v>
      </c>
      <c r="G739">
        <v>21.1</v>
      </c>
      <c r="H739">
        <v>21.1</v>
      </c>
      <c r="I739">
        <v>15.475</v>
      </c>
      <c r="J739">
        <v>0</v>
      </c>
      <c r="K739">
        <v>12.500999999999999</v>
      </c>
      <c r="L739">
        <v>84545000</v>
      </c>
      <c r="M739">
        <v>6</v>
      </c>
      <c r="N739">
        <v>4</v>
      </c>
      <c r="O739">
        <v>0.41234444578488699</v>
      </c>
      <c r="P739" t="s">
        <v>30</v>
      </c>
      <c r="Q739" t="s">
        <v>30</v>
      </c>
      <c r="R739">
        <v>3</v>
      </c>
      <c r="S739">
        <v>3</v>
      </c>
      <c r="T739">
        <f t="shared" si="55"/>
        <v>6</v>
      </c>
      <c r="U739">
        <f t="shared" si="56"/>
        <v>1</v>
      </c>
      <c r="V739">
        <v>0.30769230769230743</v>
      </c>
      <c r="W739">
        <f t="shared" si="57"/>
        <v>1.3076923076923075</v>
      </c>
      <c r="X739" s="9" t="s">
        <v>17104</v>
      </c>
      <c r="Y739" t="s">
        <v>11652</v>
      </c>
      <c r="Z739" t="s">
        <v>15535</v>
      </c>
      <c r="AA739" t="s">
        <v>17559</v>
      </c>
      <c r="AB739">
        <v>29</v>
      </c>
      <c r="AC739" t="s">
        <v>55</v>
      </c>
      <c r="AD739" s="5" t="s">
        <v>35</v>
      </c>
      <c r="AE739" t="s">
        <v>36</v>
      </c>
      <c r="AF739" t="s">
        <v>37</v>
      </c>
      <c r="AG739" t="s">
        <v>31</v>
      </c>
      <c r="AH739" t="s">
        <v>31</v>
      </c>
      <c r="AI739" t="s">
        <v>31</v>
      </c>
      <c r="AJ739">
        <v>0</v>
      </c>
      <c r="AK739">
        <v>0</v>
      </c>
      <c r="AL739">
        <v>0</v>
      </c>
      <c r="AM739">
        <v>0</v>
      </c>
    </row>
    <row r="740" spans="1:39" x14ac:dyDescent="0.3">
      <c r="A740" t="s">
        <v>15548</v>
      </c>
      <c r="B740" t="s">
        <v>15549</v>
      </c>
      <c r="C740">
        <v>1</v>
      </c>
      <c r="D740">
        <v>1</v>
      </c>
      <c r="E740">
        <v>1</v>
      </c>
      <c r="F740">
        <v>3.2</v>
      </c>
      <c r="G740">
        <v>3.2</v>
      </c>
      <c r="H740">
        <v>3.2</v>
      </c>
      <c r="I740">
        <v>56.496000000000002</v>
      </c>
      <c r="J740">
        <v>0</v>
      </c>
      <c r="K740">
        <v>61.494</v>
      </c>
      <c r="L740">
        <v>150480000</v>
      </c>
      <c r="M740">
        <v>24</v>
      </c>
      <c r="N740">
        <v>12</v>
      </c>
      <c r="O740">
        <v>-0.43903713425000501</v>
      </c>
      <c r="P740" t="s">
        <v>30</v>
      </c>
      <c r="Q740" t="s">
        <v>30</v>
      </c>
      <c r="R740">
        <v>3</v>
      </c>
      <c r="S740">
        <v>3</v>
      </c>
      <c r="T740">
        <f t="shared" si="55"/>
        <v>6</v>
      </c>
      <c r="U740">
        <f t="shared" si="56"/>
        <v>1</v>
      </c>
      <c r="V740">
        <v>0.30769230769230743</v>
      </c>
      <c r="W740">
        <f t="shared" si="57"/>
        <v>1.3076923076923075</v>
      </c>
      <c r="X740" s="9" t="s">
        <v>17104</v>
      </c>
      <c r="Y740" t="s">
        <v>40</v>
      </c>
      <c r="Z740" t="s">
        <v>15550</v>
      </c>
      <c r="AA740" t="s">
        <v>17431</v>
      </c>
      <c r="AB740">
        <v>27</v>
      </c>
      <c r="AC740" t="s">
        <v>42</v>
      </c>
      <c r="AD740" s="5" t="s">
        <v>89</v>
      </c>
      <c r="AE740" t="s">
        <v>90</v>
      </c>
      <c r="AF740" t="s">
        <v>37</v>
      </c>
      <c r="AG740" t="s">
        <v>31</v>
      </c>
      <c r="AH740" t="s">
        <v>31</v>
      </c>
      <c r="AI740" t="s">
        <v>31</v>
      </c>
      <c r="AJ740">
        <v>0</v>
      </c>
      <c r="AK740">
        <v>0</v>
      </c>
      <c r="AL740">
        <v>0</v>
      </c>
      <c r="AM740">
        <v>0</v>
      </c>
    </row>
    <row r="741" spans="1:39" x14ac:dyDescent="0.3">
      <c r="A741" t="s">
        <v>15772</v>
      </c>
      <c r="B741" t="s">
        <v>15773</v>
      </c>
      <c r="C741">
        <v>1</v>
      </c>
      <c r="D741">
        <v>1</v>
      </c>
      <c r="E741">
        <v>1</v>
      </c>
      <c r="F741">
        <v>1.6</v>
      </c>
      <c r="G741">
        <v>1.6</v>
      </c>
      <c r="H741">
        <v>1.6</v>
      </c>
      <c r="I741">
        <v>63.694000000000003</v>
      </c>
      <c r="J741">
        <v>6.1482999999999998E-3</v>
      </c>
      <c r="K741">
        <v>2.1339000000000001</v>
      </c>
      <c r="L741">
        <v>14996000</v>
      </c>
      <c r="M741">
        <v>32</v>
      </c>
      <c r="N741">
        <v>1</v>
      </c>
      <c r="O741">
        <v>-1.4970070918401099</v>
      </c>
      <c r="P741" t="s">
        <v>30</v>
      </c>
      <c r="Q741" t="s">
        <v>30</v>
      </c>
      <c r="R741">
        <v>3</v>
      </c>
      <c r="S741">
        <v>3</v>
      </c>
      <c r="T741">
        <f t="shared" si="55"/>
        <v>6</v>
      </c>
      <c r="U741">
        <f t="shared" si="56"/>
        <v>1</v>
      </c>
      <c r="V741">
        <v>0.30769230769230743</v>
      </c>
      <c r="W741">
        <f t="shared" si="57"/>
        <v>1.3076923076923075</v>
      </c>
      <c r="X741" s="9" t="s">
        <v>17104</v>
      </c>
      <c r="Y741" t="s">
        <v>10067</v>
      </c>
      <c r="Z741" t="s">
        <v>15774</v>
      </c>
      <c r="AA741" t="s">
        <v>17560</v>
      </c>
      <c r="AB741">
        <v>27</v>
      </c>
      <c r="AC741" t="s">
        <v>105</v>
      </c>
      <c r="AD741" s="5" t="s">
        <v>89</v>
      </c>
      <c r="AE741" t="s">
        <v>90</v>
      </c>
      <c r="AF741" t="s">
        <v>37</v>
      </c>
      <c r="AG741" t="s">
        <v>31</v>
      </c>
      <c r="AH741" t="s">
        <v>31</v>
      </c>
      <c r="AI741" t="s">
        <v>31</v>
      </c>
      <c r="AJ741">
        <v>0</v>
      </c>
      <c r="AK741">
        <v>0</v>
      </c>
      <c r="AL741">
        <v>0</v>
      </c>
      <c r="AM741">
        <v>0</v>
      </c>
    </row>
    <row r="742" spans="1:39" x14ac:dyDescent="0.3">
      <c r="A742" t="s">
        <v>15778</v>
      </c>
      <c r="B742" t="s">
        <v>15779</v>
      </c>
      <c r="C742">
        <v>1</v>
      </c>
      <c r="D742">
        <v>1</v>
      </c>
      <c r="E742">
        <v>1</v>
      </c>
      <c r="F742">
        <v>2.2000000000000002</v>
      </c>
      <c r="G742">
        <v>2.2000000000000002</v>
      </c>
      <c r="H742">
        <v>2.2000000000000002</v>
      </c>
      <c r="I742">
        <v>76.616</v>
      </c>
      <c r="J742">
        <v>0</v>
      </c>
      <c r="K742">
        <v>4.7300000000000004</v>
      </c>
      <c r="L742">
        <v>39116000</v>
      </c>
      <c r="M742">
        <v>32</v>
      </c>
      <c r="N742">
        <v>2</v>
      </c>
      <c r="O742">
        <v>-1.02095153927803</v>
      </c>
      <c r="P742" t="s">
        <v>30</v>
      </c>
      <c r="Q742" t="s">
        <v>30</v>
      </c>
      <c r="R742">
        <v>3</v>
      </c>
      <c r="S742">
        <v>3</v>
      </c>
      <c r="T742">
        <f t="shared" si="55"/>
        <v>6</v>
      </c>
      <c r="U742">
        <f t="shared" si="56"/>
        <v>1</v>
      </c>
      <c r="V742">
        <v>0.30769230769230743</v>
      </c>
      <c r="W742">
        <f t="shared" si="57"/>
        <v>1.3076923076923075</v>
      </c>
      <c r="X742" s="9" t="s">
        <v>17104</v>
      </c>
      <c r="Y742" t="s">
        <v>599</v>
      </c>
      <c r="Z742" t="s">
        <v>15780</v>
      </c>
      <c r="AA742" t="s">
        <v>17268</v>
      </c>
      <c r="AB742">
        <v>31</v>
      </c>
      <c r="AC742" t="s">
        <v>601</v>
      </c>
      <c r="AD742" s="5" t="s">
        <v>35</v>
      </c>
      <c r="AE742" t="s">
        <v>36</v>
      </c>
      <c r="AF742" t="s">
        <v>37</v>
      </c>
      <c r="AG742" t="s">
        <v>31</v>
      </c>
      <c r="AH742" t="s">
        <v>31</v>
      </c>
      <c r="AI742" t="s">
        <v>31</v>
      </c>
      <c r="AJ742">
        <v>0</v>
      </c>
      <c r="AK742">
        <v>0</v>
      </c>
      <c r="AL742">
        <v>0</v>
      </c>
      <c r="AM742">
        <v>0</v>
      </c>
    </row>
    <row r="743" spans="1:39" x14ac:dyDescent="0.3">
      <c r="A743" t="s">
        <v>15964</v>
      </c>
      <c r="B743" t="s">
        <v>15965</v>
      </c>
      <c r="C743">
        <v>3</v>
      </c>
      <c r="D743">
        <v>3</v>
      </c>
      <c r="E743">
        <v>3</v>
      </c>
      <c r="F743">
        <v>3.6</v>
      </c>
      <c r="G743">
        <v>3.6</v>
      </c>
      <c r="H743">
        <v>3.6</v>
      </c>
      <c r="I743">
        <v>132.1</v>
      </c>
      <c r="J743">
        <v>0</v>
      </c>
      <c r="K743">
        <v>4.5289000000000001</v>
      </c>
      <c r="L743">
        <v>27019000</v>
      </c>
      <c r="M743">
        <v>49</v>
      </c>
      <c r="N743">
        <v>4</v>
      </c>
      <c r="O743">
        <v>-1.52999811172485</v>
      </c>
      <c r="P743" t="s">
        <v>30</v>
      </c>
      <c r="Q743" t="s">
        <v>30</v>
      </c>
      <c r="R743">
        <v>3</v>
      </c>
      <c r="S743">
        <v>3</v>
      </c>
      <c r="T743">
        <f t="shared" si="55"/>
        <v>6</v>
      </c>
      <c r="U743">
        <f t="shared" si="56"/>
        <v>1</v>
      </c>
      <c r="V743">
        <v>0.30769230769230743</v>
      </c>
      <c r="W743">
        <f t="shared" si="57"/>
        <v>1.3076923076923075</v>
      </c>
      <c r="X743" s="9" t="s">
        <v>17104</v>
      </c>
      <c r="Y743" t="s">
        <v>227</v>
      </c>
      <c r="Z743" t="s">
        <v>15966</v>
      </c>
      <c r="AA743" t="e">
        <v>#N/A</v>
      </c>
      <c r="AB743">
        <v>35</v>
      </c>
      <c r="AC743" t="s">
        <v>81</v>
      </c>
      <c r="AD743" s="5" t="s">
        <v>89</v>
      </c>
      <c r="AE743" t="s">
        <v>90</v>
      </c>
      <c r="AF743" t="s">
        <v>37</v>
      </c>
      <c r="AG743" t="s">
        <v>31</v>
      </c>
      <c r="AH743" t="s">
        <v>31</v>
      </c>
      <c r="AI743" t="s">
        <v>31</v>
      </c>
      <c r="AJ743">
        <v>0</v>
      </c>
      <c r="AK743">
        <v>0</v>
      </c>
      <c r="AL743">
        <v>0</v>
      </c>
      <c r="AM743">
        <v>0</v>
      </c>
    </row>
    <row r="744" spans="1:39" x14ac:dyDescent="0.3">
      <c r="A744" t="s">
        <v>16055</v>
      </c>
      <c r="B744" t="s">
        <v>16056</v>
      </c>
      <c r="C744">
        <v>1</v>
      </c>
      <c r="D744">
        <v>1</v>
      </c>
      <c r="E744">
        <v>1</v>
      </c>
      <c r="F744">
        <v>4.2</v>
      </c>
      <c r="G744">
        <v>4.2</v>
      </c>
      <c r="H744">
        <v>4.2</v>
      </c>
      <c r="I744">
        <v>48.609000000000002</v>
      </c>
      <c r="J744">
        <v>0</v>
      </c>
      <c r="K744">
        <v>9.3939000000000004</v>
      </c>
      <c r="L744">
        <v>25509000</v>
      </c>
      <c r="M744">
        <v>20</v>
      </c>
      <c r="N744">
        <v>2</v>
      </c>
      <c r="O744">
        <v>-0.84368407726287797</v>
      </c>
      <c r="P744" t="s">
        <v>30</v>
      </c>
      <c r="Q744" t="s">
        <v>30</v>
      </c>
      <c r="R744">
        <v>3</v>
      </c>
      <c r="S744">
        <v>3</v>
      </c>
      <c r="T744">
        <f t="shared" si="55"/>
        <v>6</v>
      </c>
      <c r="U744">
        <f t="shared" si="56"/>
        <v>1</v>
      </c>
      <c r="V744">
        <v>0.30769230769230743</v>
      </c>
      <c r="W744">
        <f t="shared" si="57"/>
        <v>1.3076923076923075</v>
      </c>
      <c r="X744" s="9" t="s">
        <v>17104</v>
      </c>
      <c r="Y744" t="s">
        <v>227</v>
      </c>
      <c r="Z744" t="s">
        <v>16057</v>
      </c>
      <c r="AA744" t="e">
        <v>#N/A</v>
      </c>
      <c r="AB744">
        <v>35</v>
      </c>
      <c r="AC744" t="s">
        <v>81</v>
      </c>
      <c r="AD744" s="5" t="s">
        <v>212</v>
      </c>
      <c r="AE744" t="s">
        <v>213</v>
      </c>
      <c r="AF744" t="s">
        <v>37</v>
      </c>
      <c r="AG744" t="s">
        <v>31</v>
      </c>
      <c r="AH744" t="s">
        <v>31</v>
      </c>
      <c r="AI744" t="s">
        <v>31</v>
      </c>
      <c r="AJ744">
        <v>0</v>
      </c>
      <c r="AK744">
        <v>0</v>
      </c>
      <c r="AL744">
        <v>0</v>
      </c>
      <c r="AM744">
        <v>0</v>
      </c>
    </row>
    <row r="745" spans="1:39" x14ac:dyDescent="0.3">
      <c r="A745" t="s">
        <v>16073</v>
      </c>
      <c r="B745" t="s">
        <v>16074</v>
      </c>
      <c r="C745">
        <v>1</v>
      </c>
      <c r="D745">
        <v>1</v>
      </c>
      <c r="E745">
        <v>1</v>
      </c>
      <c r="F745">
        <v>8.9</v>
      </c>
      <c r="G745">
        <v>8.9</v>
      </c>
      <c r="H745">
        <v>8.9</v>
      </c>
      <c r="I745">
        <v>18.527000000000001</v>
      </c>
      <c r="J745">
        <v>0</v>
      </c>
      <c r="K745">
        <v>6.8657000000000004</v>
      </c>
      <c r="L745">
        <v>17620000</v>
      </c>
      <c r="M745">
        <v>9</v>
      </c>
      <c r="N745">
        <v>6</v>
      </c>
      <c r="O745">
        <v>-0.10528716711061301</v>
      </c>
      <c r="P745" t="s">
        <v>30</v>
      </c>
      <c r="Q745" t="s">
        <v>30</v>
      </c>
      <c r="R745">
        <v>3</v>
      </c>
      <c r="S745">
        <v>3</v>
      </c>
      <c r="T745">
        <f t="shared" si="55"/>
        <v>6</v>
      </c>
      <c r="U745">
        <f t="shared" si="56"/>
        <v>1</v>
      </c>
      <c r="V745">
        <v>0.30769230769230743</v>
      </c>
      <c r="W745">
        <f t="shared" si="57"/>
        <v>1.3076923076923075</v>
      </c>
      <c r="X745" s="9" t="s">
        <v>17104</v>
      </c>
      <c r="Y745" t="s">
        <v>227</v>
      </c>
      <c r="Z745" t="s">
        <v>16075</v>
      </c>
      <c r="AA745" t="e">
        <v>#N/A</v>
      </c>
      <c r="AB745">
        <v>35</v>
      </c>
      <c r="AC745" t="s">
        <v>81</v>
      </c>
      <c r="AD745" s="5" t="s">
        <v>89</v>
      </c>
      <c r="AE745" t="s">
        <v>90</v>
      </c>
      <c r="AF745" t="s">
        <v>37</v>
      </c>
      <c r="AG745" t="s">
        <v>31</v>
      </c>
      <c r="AH745" t="s">
        <v>31</v>
      </c>
      <c r="AI745" t="s">
        <v>31</v>
      </c>
      <c r="AJ745">
        <v>0</v>
      </c>
      <c r="AK745">
        <v>0</v>
      </c>
      <c r="AL745">
        <v>0</v>
      </c>
      <c r="AM745">
        <v>0</v>
      </c>
    </row>
    <row r="746" spans="1:39" x14ac:dyDescent="0.3">
      <c r="A746" t="s">
        <v>16118</v>
      </c>
      <c r="B746" t="s">
        <v>16119</v>
      </c>
      <c r="C746">
        <v>2</v>
      </c>
      <c r="D746">
        <v>2</v>
      </c>
      <c r="E746">
        <v>2</v>
      </c>
      <c r="F746">
        <v>4.5</v>
      </c>
      <c r="G746">
        <v>4.5</v>
      </c>
      <c r="H746">
        <v>4.5</v>
      </c>
      <c r="I746">
        <v>71.637</v>
      </c>
      <c r="J746">
        <v>1.9589E-4</v>
      </c>
      <c r="K746">
        <v>3.2233000000000001</v>
      </c>
      <c r="L746">
        <v>17823000</v>
      </c>
      <c r="M746">
        <v>25</v>
      </c>
      <c r="N746">
        <v>1</v>
      </c>
      <c r="O746">
        <v>-1.4712421298027001</v>
      </c>
      <c r="P746" t="s">
        <v>30</v>
      </c>
      <c r="Q746" t="s">
        <v>30</v>
      </c>
      <c r="R746">
        <v>3</v>
      </c>
      <c r="S746">
        <v>3</v>
      </c>
      <c r="T746">
        <f t="shared" si="55"/>
        <v>6</v>
      </c>
      <c r="U746">
        <f t="shared" si="56"/>
        <v>1</v>
      </c>
      <c r="V746">
        <v>0.30769230769230743</v>
      </c>
      <c r="W746">
        <f t="shared" si="57"/>
        <v>1.3076923076923075</v>
      </c>
      <c r="X746" s="9" t="s">
        <v>17104</v>
      </c>
      <c r="Y746" t="s">
        <v>227</v>
      </c>
      <c r="Z746" t="s">
        <v>16120</v>
      </c>
      <c r="AA746" t="e">
        <v>#N/A</v>
      </c>
      <c r="AB746">
        <v>35</v>
      </c>
      <c r="AC746" t="s">
        <v>81</v>
      </c>
      <c r="AD746" s="5" t="s">
        <v>212</v>
      </c>
      <c r="AE746" t="s">
        <v>213</v>
      </c>
      <c r="AF746" t="s">
        <v>37</v>
      </c>
      <c r="AG746" t="s">
        <v>31</v>
      </c>
      <c r="AH746" t="s">
        <v>31</v>
      </c>
      <c r="AI746" t="s">
        <v>31</v>
      </c>
      <c r="AJ746">
        <v>0</v>
      </c>
      <c r="AK746">
        <v>0</v>
      </c>
      <c r="AL746">
        <v>0</v>
      </c>
      <c r="AM746">
        <v>0</v>
      </c>
    </row>
    <row r="747" spans="1:39" x14ac:dyDescent="0.3">
      <c r="A747" t="s">
        <v>16187</v>
      </c>
      <c r="B747" t="s">
        <v>16188</v>
      </c>
      <c r="C747">
        <v>1</v>
      </c>
      <c r="D747">
        <v>1</v>
      </c>
      <c r="E747">
        <v>1</v>
      </c>
      <c r="F747">
        <v>1.8</v>
      </c>
      <c r="G747">
        <v>1.8</v>
      </c>
      <c r="H747">
        <v>1.8</v>
      </c>
      <c r="I747">
        <v>100.02</v>
      </c>
      <c r="J747">
        <v>7.6785999999999998E-3</v>
      </c>
      <c r="K747">
        <v>1.9922</v>
      </c>
      <c r="L747">
        <v>27410000</v>
      </c>
      <c r="M747">
        <v>45</v>
      </c>
      <c r="N747">
        <v>3</v>
      </c>
      <c r="O747">
        <v>-1.2080295324325601</v>
      </c>
      <c r="P747" t="s">
        <v>30</v>
      </c>
      <c r="Q747" t="s">
        <v>30</v>
      </c>
      <c r="R747">
        <v>3</v>
      </c>
      <c r="S747">
        <v>3</v>
      </c>
      <c r="T747">
        <f t="shared" si="55"/>
        <v>6</v>
      </c>
      <c r="U747">
        <f t="shared" si="56"/>
        <v>1</v>
      </c>
      <c r="V747">
        <v>0.30769230769230743</v>
      </c>
      <c r="W747">
        <f t="shared" si="57"/>
        <v>1.3076923076923075</v>
      </c>
      <c r="X747" s="9" t="s">
        <v>17104</v>
      </c>
      <c r="Y747" t="s">
        <v>86</v>
      </c>
      <c r="Z747" t="s">
        <v>16189</v>
      </c>
      <c r="AA747" t="s">
        <v>17561</v>
      </c>
      <c r="AB747">
        <v>28</v>
      </c>
      <c r="AC747" t="s">
        <v>88</v>
      </c>
      <c r="AD747" s="5" t="s">
        <v>89</v>
      </c>
      <c r="AE747" t="s">
        <v>90</v>
      </c>
      <c r="AF747" t="s">
        <v>37</v>
      </c>
      <c r="AG747" t="s">
        <v>31</v>
      </c>
      <c r="AH747" t="s">
        <v>31</v>
      </c>
      <c r="AI747" t="s">
        <v>31</v>
      </c>
      <c r="AJ747">
        <v>0</v>
      </c>
      <c r="AK747">
        <v>0</v>
      </c>
      <c r="AL747">
        <v>0</v>
      </c>
      <c r="AM747">
        <v>0</v>
      </c>
    </row>
    <row r="748" spans="1:39" x14ac:dyDescent="0.3">
      <c r="A748" t="s">
        <v>16193</v>
      </c>
      <c r="B748" t="s">
        <v>16194</v>
      </c>
      <c r="C748">
        <v>2</v>
      </c>
      <c r="D748">
        <v>2</v>
      </c>
      <c r="E748">
        <v>2</v>
      </c>
      <c r="F748">
        <v>9.3000000000000007</v>
      </c>
      <c r="G748">
        <v>9.3000000000000007</v>
      </c>
      <c r="H748">
        <v>9.3000000000000007</v>
      </c>
      <c r="I748">
        <v>32.386000000000003</v>
      </c>
      <c r="J748">
        <v>0</v>
      </c>
      <c r="K748">
        <v>4.5769000000000002</v>
      </c>
      <c r="L748">
        <v>97515000</v>
      </c>
      <c r="M748">
        <v>11</v>
      </c>
      <c r="N748">
        <v>9</v>
      </c>
      <c r="O748">
        <v>-0.36725180409848701</v>
      </c>
      <c r="P748" t="s">
        <v>30</v>
      </c>
      <c r="Q748" t="s">
        <v>30</v>
      </c>
      <c r="R748">
        <v>3</v>
      </c>
      <c r="S748">
        <v>3</v>
      </c>
      <c r="T748">
        <f t="shared" si="55"/>
        <v>6</v>
      </c>
      <c r="U748">
        <f t="shared" si="56"/>
        <v>1</v>
      </c>
      <c r="V748">
        <v>0.30769230769230743</v>
      </c>
      <c r="W748">
        <f t="shared" si="57"/>
        <v>1.3076923076923075</v>
      </c>
      <c r="X748" s="9" t="s">
        <v>17104</v>
      </c>
      <c r="Y748" t="s">
        <v>227</v>
      </c>
      <c r="Z748" t="s">
        <v>16195</v>
      </c>
      <c r="AA748" t="s">
        <v>17562</v>
      </c>
      <c r="AB748">
        <v>35</v>
      </c>
      <c r="AC748" t="s">
        <v>81</v>
      </c>
      <c r="AD748" s="5" t="s">
        <v>89</v>
      </c>
      <c r="AE748" t="s">
        <v>90</v>
      </c>
      <c r="AF748" t="s">
        <v>37</v>
      </c>
      <c r="AG748" t="s">
        <v>31</v>
      </c>
      <c r="AH748" t="s">
        <v>31</v>
      </c>
      <c r="AI748" t="s">
        <v>31</v>
      </c>
      <c r="AJ748">
        <v>0</v>
      </c>
      <c r="AK748">
        <v>0</v>
      </c>
      <c r="AL748">
        <v>0</v>
      </c>
      <c r="AM748">
        <v>0</v>
      </c>
    </row>
    <row r="749" spans="1:39" x14ac:dyDescent="0.3">
      <c r="A749" t="s">
        <v>16247</v>
      </c>
      <c r="B749" t="s">
        <v>16248</v>
      </c>
      <c r="C749">
        <v>2</v>
      </c>
      <c r="D749">
        <v>2</v>
      </c>
      <c r="E749">
        <v>2</v>
      </c>
      <c r="F749">
        <v>1.8</v>
      </c>
      <c r="G749">
        <v>1.8</v>
      </c>
      <c r="H749">
        <v>1.8</v>
      </c>
      <c r="I749">
        <v>133.08000000000001</v>
      </c>
      <c r="J749">
        <v>0</v>
      </c>
      <c r="K749">
        <v>5.6650999999999998</v>
      </c>
      <c r="L749">
        <v>22997000</v>
      </c>
      <c r="M749">
        <v>60</v>
      </c>
      <c r="N749">
        <v>2</v>
      </c>
      <c r="O749">
        <v>-1.30669501423836</v>
      </c>
      <c r="P749" t="s">
        <v>30</v>
      </c>
      <c r="Q749" t="s">
        <v>30</v>
      </c>
      <c r="R749">
        <v>3</v>
      </c>
      <c r="S749">
        <v>3</v>
      </c>
      <c r="T749">
        <f t="shared" si="55"/>
        <v>6</v>
      </c>
      <c r="U749">
        <f t="shared" si="56"/>
        <v>1</v>
      </c>
      <c r="V749">
        <v>0.30769230769230743</v>
      </c>
      <c r="W749">
        <f t="shared" si="57"/>
        <v>1.3076923076923075</v>
      </c>
      <c r="X749" s="9" t="s">
        <v>17104</v>
      </c>
      <c r="Y749" t="s">
        <v>16249</v>
      </c>
      <c r="Z749" t="s">
        <v>16250</v>
      </c>
      <c r="AA749" t="s">
        <v>17563</v>
      </c>
      <c r="AB749">
        <v>27</v>
      </c>
      <c r="AC749" t="s">
        <v>267</v>
      </c>
      <c r="AD749" s="5" t="s">
        <v>89</v>
      </c>
      <c r="AE749" t="s">
        <v>90</v>
      </c>
      <c r="AF749" t="s">
        <v>37</v>
      </c>
      <c r="AG749" t="s">
        <v>31</v>
      </c>
      <c r="AH749" t="s">
        <v>31</v>
      </c>
      <c r="AI749" t="s">
        <v>31</v>
      </c>
      <c r="AJ749">
        <v>0</v>
      </c>
      <c r="AK749">
        <v>0</v>
      </c>
      <c r="AL749">
        <v>0</v>
      </c>
      <c r="AM749">
        <v>0</v>
      </c>
    </row>
    <row r="750" spans="1:39" x14ac:dyDescent="0.3">
      <c r="A750" t="s">
        <v>16269</v>
      </c>
      <c r="B750" t="s">
        <v>16270</v>
      </c>
      <c r="C750">
        <v>2</v>
      </c>
      <c r="D750">
        <v>2</v>
      </c>
      <c r="E750">
        <v>2</v>
      </c>
      <c r="F750">
        <v>4.4000000000000004</v>
      </c>
      <c r="G750">
        <v>4.4000000000000004</v>
      </c>
      <c r="H750">
        <v>4.4000000000000004</v>
      </c>
      <c r="I750">
        <v>58.341000000000001</v>
      </c>
      <c r="J750">
        <v>0</v>
      </c>
      <c r="K750">
        <v>6.7224000000000004</v>
      </c>
      <c r="L750">
        <v>38330000</v>
      </c>
      <c r="M750">
        <v>15</v>
      </c>
      <c r="N750">
        <v>2</v>
      </c>
      <c r="O750">
        <v>-0.81765151023864702</v>
      </c>
      <c r="P750" t="s">
        <v>30</v>
      </c>
      <c r="Q750" t="s">
        <v>30</v>
      </c>
      <c r="R750">
        <v>3</v>
      </c>
      <c r="S750">
        <v>3</v>
      </c>
      <c r="T750">
        <f t="shared" si="55"/>
        <v>6</v>
      </c>
      <c r="U750">
        <f t="shared" si="56"/>
        <v>1</v>
      </c>
      <c r="V750">
        <v>0.30769230769230743</v>
      </c>
      <c r="W750">
        <f t="shared" si="57"/>
        <v>1.3076923076923075</v>
      </c>
      <c r="X750" s="9" t="s">
        <v>17104</v>
      </c>
      <c r="Y750" t="s">
        <v>227</v>
      </c>
      <c r="Z750" t="s">
        <v>16271</v>
      </c>
      <c r="AA750" t="s">
        <v>17420</v>
      </c>
      <c r="AB750">
        <v>35</v>
      </c>
      <c r="AC750" t="s">
        <v>81</v>
      </c>
      <c r="AD750" s="5" t="s">
        <v>89</v>
      </c>
      <c r="AE750" t="s">
        <v>90</v>
      </c>
      <c r="AF750" t="s">
        <v>37</v>
      </c>
      <c r="AG750" t="s">
        <v>31</v>
      </c>
      <c r="AH750" t="s">
        <v>31</v>
      </c>
      <c r="AI750" t="s">
        <v>31</v>
      </c>
      <c r="AJ750">
        <v>0</v>
      </c>
      <c r="AK750">
        <v>0</v>
      </c>
      <c r="AL750">
        <v>0</v>
      </c>
      <c r="AM750">
        <v>0</v>
      </c>
    </row>
    <row r="751" spans="1:39" x14ac:dyDescent="0.3">
      <c r="A751" t="s">
        <v>16398</v>
      </c>
      <c r="B751" t="s">
        <v>16399</v>
      </c>
      <c r="C751">
        <v>4</v>
      </c>
      <c r="D751">
        <v>4</v>
      </c>
      <c r="E751">
        <v>4</v>
      </c>
      <c r="F751">
        <v>11</v>
      </c>
      <c r="G751">
        <v>11</v>
      </c>
      <c r="H751">
        <v>11</v>
      </c>
      <c r="I751">
        <v>34.155000000000001</v>
      </c>
      <c r="J751">
        <v>0</v>
      </c>
      <c r="K751">
        <v>6.4180999999999999</v>
      </c>
      <c r="L751">
        <v>106790000</v>
      </c>
      <c r="M751">
        <v>11</v>
      </c>
      <c r="N751">
        <v>6</v>
      </c>
      <c r="O751">
        <v>-0.27585128943125398</v>
      </c>
      <c r="P751" t="s">
        <v>30</v>
      </c>
      <c r="Q751" t="s">
        <v>30</v>
      </c>
      <c r="R751">
        <v>3</v>
      </c>
      <c r="S751">
        <v>3</v>
      </c>
      <c r="T751">
        <f t="shared" si="55"/>
        <v>6</v>
      </c>
      <c r="U751">
        <f t="shared" si="56"/>
        <v>1</v>
      </c>
      <c r="V751">
        <v>0.30769230769230743</v>
      </c>
      <c r="W751">
        <f t="shared" si="57"/>
        <v>1.3076923076923075</v>
      </c>
      <c r="X751" s="9" t="s">
        <v>17104</v>
      </c>
      <c r="Y751" t="s">
        <v>227</v>
      </c>
      <c r="Z751" t="s">
        <v>16400</v>
      </c>
      <c r="AA751" t="e">
        <v>#N/A</v>
      </c>
      <c r="AB751">
        <v>35</v>
      </c>
      <c r="AC751" t="s">
        <v>81</v>
      </c>
      <c r="AD751" s="5" t="s">
        <v>89</v>
      </c>
      <c r="AE751" t="s">
        <v>90</v>
      </c>
      <c r="AF751" t="s">
        <v>37</v>
      </c>
      <c r="AG751" t="s">
        <v>31</v>
      </c>
      <c r="AH751" t="s">
        <v>31</v>
      </c>
      <c r="AI751" t="s">
        <v>31</v>
      </c>
      <c r="AJ751">
        <v>0</v>
      </c>
      <c r="AK751">
        <v>0</v>
      </c>
      <c r="AL751">
        <v>0</v>
      </c>
      <c r="AM751">
        <v>0</v>
      </c>
    </row>
    <row r="752" spans="1:39" x14ac:dyDescent="0.3">
      <c r="A752" t="s">
        <v>16448</v>
      </c>
      <c r="B752" t="s">
        <v>16449</v>
      </c>
      <c r="C752">
        <v>8</v>
      </c>
      <c r="D752">
        <v>8</v>
      </c>
      <c r="E752">
        <v>8</v>
      </c>
      <c r="F752">
        <v>24</v>
      </c>
      <c r="G752">
        <v>24</v>
      </c>
      <c r="H752">
        <v>24</v>
      </c>
      <c r="I752">
        <v>71.757000000000005</v>
      </c>
      <c r="J752">
        <v>0</v>
      </c>
      <c r="K752">
        <v>104.1</v>
      </c>
      <c r="L752">
        <v>181710000</v>
      </c>
      <c r="M752">
        <v>34</v>
      </c>
      <c r="N752">
        <v>21</v>
      </c>
      <c r="O752">
        <v>-0.79113170369104902</v>
      </c>
      <c r="P752" t="s">
        <v>30</v>
      </c>
      <c r="Q752" t="s">
        <v>30</v>
      </c>
      <c r="R752">
        <v>3</v>
      </c>
      <c r="S752">
        <v>3</v>
      </c>
      <c r="T752">
        <f t="shared" si="55"/>
        <v>6</v>
      </c>
      <c r="U752">
        <f t="shared" si="56"/>
        <v>1</v>
      </c>
      <c r="V752">
        <v>0.30769230769230743</v>
      </c>
      <c r="W752">
        <f t="shared" si="57"/>
        <v>1.3076923076923075</v>
      </c>
      <c r="X752" s="9" t="s">
        <v>17104</v>
      </c>
      <c r="Y752" t="s">
        <v>171</v>
      </c>
      <c r="Z752" t="s">
        <v>16450</v>
      </c>
      <c r="AA752" t="s">
        <v>17564</v>
      </c>
      <c r="AB752">
        <v>27</v>
      </c>
      <c r="AC752" t="s">
        <v>105</v>
      </c>
      <c r="AD752" s="5" t="s">
        <v>89</v>
      </c>
      <c r="AE752" t="s">
        <v>90</v>
      </c>
      <c r="AF752" t="s">
        <v>37</v>
      </c>
      <c r="AG752" t="s">
        <v>31</v>
      </c>
      <c r="AH752" t="s">
        <v>31</v>
      </c>
      <c r="AI752" t="s">
        <v>31</v>
      </c>
      <c r="AJ752">
        <v>0</v>
      </c>
      <c r="AK752">
        <v>0</v>
      </c>
      <c r="AL752">
        <v>0</v>
      </c>
      <c r="AM752">
        <v>0</v>
      </c>
    </row>
    <row r="753" spans="1:39" x14ac:dyDescent="0.3">
      <c r="A753" t="s">
        <v>16476</v>
      </c>
      <c r="B753" t="s">
        <v>16477</v>
      </c>
      <c r="C753">
        <v>3</v>
      </c>
      <c r="D753">
        <v>3</v>
      </c>
      <c r="E753">
        <v>3</v>
      </c>
      <c r="F753">
        <v>14.5</v>
      </c>
      <c r="G753">
        <v>14.5</v>
      </c>
      <c r="H753">
        <v>14.5</v>
      </c>
      <c r="I753">
        <v>38.97</v>
      </c>
      <c r="J753">
        <v>0</v>
      </c>
      <c r="K753">
        <v>5.8334999999999999</v>
      </c>
      <c r="L753">
        <v>237290000</v>
      </c>
      <c r="M753">
        <v>19</v>
      </c>
      <c r="N753">
        <v>4</v>
      </c>
      <c r="O753">
        <v>-0.102531834195058</v>
      </c>
      <c r="P753" t="s">
        <v>30</v>
      </c>
      <c r="Q753" t="s">
        <v>30</v>
      </c>
      <c r="R753">
        <v>3</v>
      </c>
      <c r="S753">
        <v>3</v>
      </c>
      <c r="T753">
        <f t="shared" si="55"/>
        <v>6</v>
      </c>
      <c r="U753">
        <f t="shared" si="56"/>
        <v>1</v>
      </c>
      <c r="V753">
        <v>0.30769230769230743</v>
      </c>
      <c r="W753">
        <f t="shared" si="57"/>
        <v>1.3076923076923075</v>
      </c>
      <c r="X753" s="9" t="s">
        <v>17104</v>
      </c>
      <c r="Y753" t="s">
        <v>3064</v>
      </c>
      <c r="Z753" t="s">
        <v>16478</v>
      </c>
      <c r="AA753" t="s">
        <v>17453</v>
      </c>
      <c r="AB753">
        <v>29</v>
      </c>
      <c r="AC753" t="s">
        <v>409</v>
      </c>
      <c r="AD753" s="5" t="s">
        <v>89</v>
      </c>
      <c r="AE753" t="s">
        <v>90</v>
      </c>
      <c r="AF753" t="s">
        <v>37</v>
      </c>
      <c r="AG753" t="s">
        <v>31</v>
      </c>
      <c r="AH753" t="s">
        <v>31</v>
      </c>
      <c r="AI753" t="s">
        <v>31</v>
      </c>
      <c r="AJ753">
        <v>0</v>
      </c>
      <c r="AK753">
        <v>0</v>
      </c>
      <c r="AL753">
        <v>0</v>
      </c>
      <c r="AM753">
        <v>0</v>
      </c>
    </row>
    <row r="754" spans="1:39" x14ac:dyDescent="0.3">
      <c r="A754" t="s">
        <v>16696</v>
      </c>
      <c r="B754" t="s">
        <v>16697</v>
      </c>
      <c r="C754">
        <v>1</v>
      </c>
      <c r="D754">
        <v>1</v>
      </c>
      <c r="E754">
        <v>1</v>
      </c>
      <c r="F754">
        <v>3.9</v>
      </c>
      <c r="G754">
        <v>3.9</v>
      </c>
      <c r="H754">
        <v>3.9</v>
      </c>
      <c r="I754">
        <v>36.965000000000003</v>
      </c>
      <c r="J754">
        <v>8.1953000000000008E-3</v>
      </c>
      <c r="K754">
        <v>1.9658</v>
      </c>
      <c r="L754">
        <v>217650000</v>
      </c>
      <c r="M754">
        <v>13</v>
      </c>
      <c r="N754">
        <v>2</v>
      </c>
      <c r="O754">
        <v>0.34430546561876901</v>
      </c>
      <c r="P754" t="s">
        <v>30</v>
      </c>
      <c r="Q754" t="s">
        <v>30</v>
      </c>
      <c r="R754">
        <v>3</v>
      </c>
      <c r="S754">
        <v>3</v>
      </c>
      <c r="T754">
        <f t="shared" si="55"/>
        <v>6</v>
      </c>
      <c r="U754">
        <f t="shared" si="56"/>
        <v>1</v>
      </c>
      <c r="V754">
        <v>0.30769230769230743</v>
      </c>
      <c r="W754">
        <f t="shared" si="57"/>
        <v>1.3076923076923075</v>
      </c>
      <c r="X754" s="9" t="s">
        <v>17104</v>
      </c>
      <c r="Y754" t="s">
        <v>139</v>
      </c>
      <c r="Z754" t="s">
        <v>16698</v>
      </c>
      <c r="AA754" t="s">
        <v>17565</v>
      </c>
      <c r="AB754">
        <v>31</v>
      </c>
      <c r="AC754" t="s">
        <v>141</v>
      </c>
      <c r="AD754" s="5" t="s">
        <v>89</v>
      </c>
      <c r="AE754" t="s">
        <v>90</v>
      </c>
      <c r="AF754" t="s">
        <v>37</v>
      </c>
      <c r="AG754" t="s">
        <v>31</v>
      </c>
      <c r="AH754" t="s">
        <v>31</v>
      </c>
      <c r="AI754" t="s">
        <v>31</v>
      </c>
      <c r="AJ754">
        <v>0</v>
      </c>
      <c r="AK754">
        <v>0</v>
      </c>
      <c r="AL754">
        <v>0</v>
      </c>
      <c r="AM754">
        <v>0</v>
      </c>
    </row>
    <row r="755" spans="1:39" x14ac:dyDescent="0.3">
      <c r="A755" t="s">
        <v>16727</v>
      </c>
      <c r="B755" t="s">
        <v>16728</v>
      </c>
      <c r="C755">
        <v>2</v>
      </c>
      <c r="D755">
        <v>2</v>
      </c>
      <c r="E755">
        <v>2</v>
      </c>
      <c r="F755">
        <v>6.1</v>
      </c>
      <c r="G755">
        <v>6.1</v>
      </c>
      <c r="H755">
        <v>6.1</v>
      </c>
      <c r="I755">
        <v>65.075999999999993</v>
      </c>
      <c r="J755">
        <v>0</v>
      </c>
      <c r="K755">
        <v>6.2319000000000004</v>
      </c>
      <c r="L755">
        <v>40651000</v>
      </c>
      <c r="M755">
        <v>25</v>
      </c>
      <c r="N755">
        <v>7</v>
      </c>
      <c r="O755">
        <v>-0.69040325935930003</v>
      </c>
      <c r="P755" t="s">
        <v>30</v>
      </c>
      <c r="Q755" t="s">
        <v>30</v>
      </c>
      <c r="R755">
        <v>3</v>
      </c>
      <c r="S755">
        <v>3</v>
      </c>
      <c r="T755">
        <f t="shared" si="55"/>
        <v>6</v>
      </c>
      <c r="U755">
        <f t="shared" si="56"/>
        <v>1</v>
      </c>
      <c r="V755">
        <v>0.30769230769230743</v>
      </c>
      <c r="W755">
        <f t="shared" si="57"/>
        <v>1.3076923076923075</v>
      </c>
      <c r="X755" s="9" t="s">
        <v>17104</v>
      </c>
      <c r="Y755" t="s">
        <v>608</v>
      </c>
      <c r="Z755" t="s">
        <v>16729</v>
      </c>
      <c r="AA755" t="s">
        <v>17566</v>
      </c>
      <c r="AB755">
        <v>27</v>
      </c>
      <c r="AC755" t="s">
        <v>105</v>
      </c>
      <c r="AD755" s="5" t="s">
        <v>89</v>
      </c>
      <c r="AE755" t="s">
        <v>90</v>
      </c>
      <c r="AF755" t="s">
        <v>37</v>
      </c>
      <c r="AG755" t="s">
        <v>31</v>
      </c>
      <c r="AH755" t="s">
        <v>31</v>
      </c>
      <c r="AI755" t="s">
        <v>31</v>
      </c>
      <c r="AJ755">
        <v>0</v>
      </c>
      <c r="AK755">
        <v>0</v>
      </c>
      <c r="AL755">
        <v>0</v>
      </c>
      <c r="AM755">
        <v>0</v>
      </c>
    </row>
    <row r="756" spans="1:39" x14ac:dyDescent="0.3">
      <c r="A756" t="s">
        <v>16754</v>
      </c>
      <c r="B756" t="s">
        <v>16755</v>
      </c>
      <c r="C756">
        <v>1</v>
      </c>
      <c r="D756">
        <v>1</v>
      </c>
      <c r="E756">
        <v>1</v>
      </c>
      <c r="F756">
        <v>2.8</v>
      </c>
      <c r="G756">
        <v>2.8</v>
      </c>
      <c r="H756">
        <v>2.8</v>
      </c>
      <c r="I756">
        <v>72.052000000000007</v>
      </c>
      <c r="J756">
        <v>2.0562999999999999E-4</v>
      </c>
      <c r="K756">
        <v>4.0545</v>
      </c>
      <c r="L756">
        <v>7289500</v>
      </c>
      <c r="M756">
        <v>36</v>
      </c>
      <c r="N756">
        <v>1</v>
      </c>
      <c r="O756">
        <v>-1.2604740460713699</v>
      </c>
      <c r="P756" t="s">
        <v>30</v>
      </c>
      <c r="Q756" t="s">
        <v>30</v>
      </c>
      <c r="R756">
        <v>3</v>
      </c>
      <c r="S756">
        <v>3</v>
      </c>
      <c r="T756">
        <f t="shared" si="55"/>
        <v>6</v>
      </c>
      <c r="U756">
        <f t="shared" si="56"/>
        <v>1</v>
      </c>
      <c r="V756">
        <v>0.30769230769230743</v>
      </c>
      <c r="W756">
        <f t="shared" si="57"/>
        <v>1.3076923076923075</v>
      </c>
      <c r="X756" s="9" t="s">
        <v>17104</v>
      </c>
      <c r="Y756" t="s">
        <v>2437</v>
      </c>
      <c r="Z756" t="s">
        <v>16756</v>
      </c>
      <c r="AA756" t="s">
        <v>17567</v>
      </c>
      <c r="AB756">
        <v>29</v>
      </c>
      <c r="AC756" t="s">
        <v>409</v>
      </c>
      <c r="AD756" s="5" t="s">
        <v>89</v>
      </c>
      <c r="AE756" t="s">
        <v>90</v>
      </c>
      <c r="AF756" t="s">
        <v>37</v>
      </c>
      <c r="AG756" t="s">
        <v>31</v>
      </c>
      <c r="AH756" t="s">
        <v>31</v>
      </c>
      <c r="AI756" t="s">
        <v>31</v>
      </c>
      <c r="AJ756">
        <v>0</v>
      </c>
      <c r="AK756">
        <v>0</v>
      </c>
      <c r="AL756">
        <v>0</v>
      </c>
      <c r="AM756">
        <v>0</v>
      </c>
    </row>
    <row r="757" spans="1:39" x14ac:dyDescent="0.3">
      <c r="A757" t="s">
        <v>16791</v>
      </c>
      <c r="B757" t="s">
        <v>16792</v>
      </c>
      <c r="C757">
        <v>3</v>
      </c>
      <c r="D757">
        <v>3</v>
      </c>
      <c r="E757">
        <v>3</v>
      </c>
      <c r="F757">
        <v>13</v>
      </c>
      <c r="G757">
        <v>13</v>
      </c>
      <c r="H757">
        <v>13</v>
      </c>
      <c r="I757">
        <v>26.367999999999999</v>
      </c>
      <c r="J757">
        <v>2.0275999999999999E-4</v>
      </c>
      <c r="K757">
        <v>3.8647999999999998</v>
      </c>
      <c r="L757">
        <v>97169000</v>
      </c>
      <c r="M757">
        <v>14</v>
      </c>
      <c r="N757">
        <v>5</v>
      </c>
      <c r="O757">
        <v>-0.32404234260320702</v>
      </c>
      <c r="P757" t="s">
        <v>30</v>
      </c>
      <c r="Q757" t="s">
        <v>30</v>
      </c>
      <c r="R757">
        <v>3</v>
      </c>
      <c r="S757">
        <v>3</v>
      </c>
      <c r="T757">
        <f t="shared" si="55"/>
        <v>6</v>
      </c>
      <c r="U757">
        <f t="shared" si="56"/>
        <v>1</v>
      </c>
      <c r="V757">
        <v>0.30769230769230743</v>
      </c>
      <c r="W757">
        <f t="shared" si="57"/>
        <v>1.3076923076923075</v>
      </c>
      <c r="X757" s="9" t="s">
        <v>17104</v>
      </c>
      <c r="Y757" t="s">
        <v>360</v>
      </c>
      <c r="Z757" t="s">
        <v>16793</v>
      </c>
      <c r="AA757" t="s">
        <v>17258</v>
      </c>
      <c r="AB757">
        <v>21</v>
      </c>
      <c r="AC757" t="s">
        <v>362</v>
      </c>
      <c r="AD757" s="5" t="s">
        <v>35</v>
      </c>
      <c r="AE757" t="s">
        <v>36</v>
      </c>
      <c r="AF757" t="s">
        <v>37</v>
      </c>
      <c r="AG757" t="s">
        <v>31</v>
      </c>
      <c r="AH757" t="s">
        <v>31</v>
      </c>
      <c r="AI757" t="s">
        <v>31</v>
      </c>
      <c r="AJ757">
        <v>0</v>
      </c>
      <c r="AK757">
        <v>0</v>
      </c>
      <c r="AL757">
        <v>0</v>
      </c>
      <c r="AM757">
        <v>0</v>
      </c>
    </row>
    <row r="758" spans="1:39" x14ac:dyDescent="0.3">
      <c r="A758" t="s">
        <v>16806</v>
      </c>
      <c r="B758" t="s">
        <v>16807</v>
      </c>
      <c r="C758">
        <v>2</v>
      </c>
      <c r="D758">
        <v>2</v>
      </c>
      <c r="E758">
        <v>2</v>
      </c>
      <c r="F758">
        <v>4</v>
      </c>
      <c r="G758">
        <v>4</v>
      </c>
      <c r="H758">
        <v>4</v>
      </c>
      <c r="I758">
        <v>59.744</v>
      </c>
      <c r="J758">
        <v>1.9971999999999999E-4</v>
      </c>
      <c r="K758">
        <v>3.5632999999999999</v>
      </c>
      <c r="L758">
        <v>19393000</v>
      </c>
      <c r="M758">
        <v>18</v>
      </c>
      <c r="N758">
        <v>2</v>
      </c>
      <c r="O758">
        <v>-0.91383600234985396</v>
      </c>
      <c r="P758" t="s">
        <v>30</v>
      </c>
      <c r="Q758" t="s">
        <v>30</v>
      </c>
      <c r="R758">
        <v>3</v>
      </c>
      <c r="S758">
        <v>3</v>
      </c>
      <c r="T758">
        <f t="shared" si="55"/>
        <v>6</v>
      </c>
      <c r="U758">
        <f t="shared" si="56"/>
        <v>1</v>
      </c>
      <c r="V758">
        <v>0.30769230769230743</v>
      </c>
      <c r="W758">
        <f t="shared" si="57"/>
        <v>1.3076923076923075</v>
      </c>
      <c r="X758" s="9" t="s">
        <v>17104</v>
      </c>
      <c r="Y758" t="s">
        <v>2810</v>
      </c>
      <c r="Z758" t="s">
        <v>16808</v>
      </c>
      <c r="AA758" t="s">
        <v>17568</v>
      </c>
      <c r="AB758">
        <v>29</v>
      </c>
      <c r="AC758" t="s">
        <v>409</v>
      </c>
      <c r="AD758" s="5" t="s">
        <v>89</v>
      </c>
      <c r="AE758" t="s">
        <v>90</v>
      </c>
      <c r="AF758" t="s">
        <v>37</v>
      </c>
      <c r="AG758" t="s">
        <v>31</v>
      </c>
      <c r="AH758" t="s">
        <v>31</v>
      </c>
      <c r="AI758" t="s">
        <v>31</v>
      </c>
      <c r="AJ758">
        <v>0</v>
      </c>
      <c r="AK758">
        <v>0</v>
      </c>
      <c r="AL758">
        <v>0</v>
      </c>
      <c r="AM758">
        <v>0</v>
      </c>
    </row>
    <row r="759" spans="1:39" x14ac:dyDescent="0.3">
      <c r="A759" t="s">
        <v>214</v>
      </c>
      <c r="B759" t="s">
        <v>215</v>
      </c>
      <c r="C759">
        <v>7</v>
      </c>
      <c r="D759">
        <v>7</v>
      </c>
      <c r="E759">
        <v>5</v>
      </c>
      <c r="F759">
        <v>42.5</v>
      </c>
      <c r="G759">
        <v>42.5</v>
      </c>
      <c r="H759">
        <v>32</v>
      </c>
      <c r="I759">
        <v>23.440999999999999</v>
      </c>
      <c r="J759">
        <v>0</v>
      </c>
      <c r="K759">
        <v>60.484999999999999</v>
      </c>
      <c r="L759">
        <v>3089500000</v>
      </c>
      <c r="M759">
        <v>11</v>
      </c>
      <c r="N759">
        <v>75</v>
      </c>
      <c r="O759">
        <v>0.225725659435349</v>
      </c>
      <c r="P759">
        <v>0.55838460847735405</v>
      </c>
      <c r="Q759">
        <v>0.35887130303308401</v>
      </c>
      <c r="R759">
        <f>$O759-P759</f>
        <v>-0.33265894904200505</v>
      </c>
      <c r="S759">
        <f>$O759-Q759</f>
        <v>-0.13314564359773501</v>
      </c>
      <c r="T759">
        <f t="shared" si="55"/>
        <v>-0.46580459263974006</v>
      </c>
      <c r="U759">
        <f t="shared" si="56"/>
        <v>0.46118295061335496</v>
      </c>
      <c r="V759">
        <v>0.84615384615384581</v>
      </c>
      <c r="W759">
        <f t="shared" si="57"/>
        <v>1.3073367967672007</v>
      </c>
      <c r="X759" s="9" t="s">
        <v>17104</v>
      </c>
      <c r="Y759" t="s">
        <v>216</v>
      </c>
      <c r="Z759" t="s">
        <v>217</v>
      </c>
      <c r="AA759" t="s">
        <v>17176</v>
      </c>
      <c r="AB759">
        <v>15</v>
      </c>
      <c r="AC759" t="s">
        <v>218</v>
      </c>
      <c r="AD759" s="5" t="s">
        <v>75</v>
      </c>
      <c r="AE759" t="s">
        <v>76</v>
      </c>
      <c r="AF759" t="s">
        <v>219</v>
      </c>
      <c r="AG759" t="s">
        <v>31</v>
      </c>
      <c r="AH759" t="s">
        <v>31</v>
      </c>
      <c r="AI759" t="s">
        <v>31</v>
      </c>
      <c r="AJ759">
        <v>0</v>
      </c>
      <c r="AK759">
        <v>0</v>
      </c>
      <c r="AL759">
        <v>0</v>
      </c>
      <c r="AM759">
        <v>0</v>
      </c>
    </row>
    <row r="760" spans="1:39" x14ac:dyDescent="0.3">
      <c r="A760" t="s">
        <v>5215</v>
      </c>
      <c r="B760" t="s">
        <v>5216</v>
      </c>
      <c r="C760">
        <v>11</v>
      </c>
      <c r="D760">
        <v>11</v>
      </c>
      <c r="E760">
        <v>11</v>
      </c>
      <c r="F760">
        <v>12.8</v>
      </c>
      <c r="G760">
        <v>12.8</v>
      </c>
      <c r="H760">
        <v>12.8</v>
      </c>
      <c r="I760">
        <v>125.04</v>
      </c>
      <c r="J760">
        <v>0</v>
      </c>
      <c r="K760">
        <v>33.494</v>
      </c>
      <c r="L760">
        <v>199630000</v>
      </c>
      <c r="M760">
        <v>66</v>
      </c>
      <c r="N760">
        <v>15</v>
      </c>
      <c r="O760">
        <v>-1.2852245668570199</v>
      </c>
      <c r="P760" t="s">
        <v>30</v>
      </c>
      <c r="Q760">
        <v>-1.50841224193573</v>
      </c>
      <c r="R760">
        <v>3</v>
      </c>
      <c r="S760">
        <f>$O760-Q760</f>
        <v>0.22318767507871007</v>
      </c>
      <c r="T760">
        <f t="shared" si="55"/>
        <v>3.2231876750787101</v>
      </c>
      <c r="U760">
        <f t="shared" si="56"/>
        <v>0.76859897292322588</v>
      </c>
      <c r="V760">
        <v>0.53846153846153832</v>
      </c>
      <c r="W760">
        <f t="shared" si="57"/>
        <v>1.3070605113847642</v>
      </c>
      <c r="X760" s="9" t="s">
        <v>17104</v>
      </c>
      <c r="Y760" t="s">
        <v>2327</v>
      </c>
      <c r="Z760" t="s">
        <v>5217</v>
      </c>
      <c r="AA760" t="s">
        <v>17569</v>
      </c>
      <c r="AB760">
        <v>30</v>
      </c>
      <c r="AC760" t="s">
        <v>2329</v>
      </c>
      <c r="AD760" s="5" t="s">
        <v>89</v>
      </c>
      <c r="AE760" t="s">
        <v>90</v>
      </c>
      <c r="AF760" t="s">
        <v>37</v>
      </c>
      <c r="AG760" t="s">
        <v>31</v>
      </c>
      <c r="AH760" t="s">
        <v>31</v>
      </c>
      <c r="AI760" t="s">
        <v>31</v>
      </c>
      <c r="AJ760">
        <v>0</v>
      </c>
      <c r="AK760">
        <v>0</v>
      </c>
      <c r="AL760">
        <v>0</v>
      </c>
      <c r="AM760">
        <v>0</v>
      </c>
    </row>
    <row r="761" spans="1:39" x14ac:dyDescent="0.3">
      <c r="A761" t="s">
        <v>5746</v>
      </c>
      <c r="B761" t="s">
        <v>5747</v>
      </c>
      <c r="C761">
        <v>5</v>
      </c>
      <c r="D761">
        <v>3</v>
      </c>
      <c r="E761">
        <v>3</v>
      </c>
      <c r="F761">
        <v>4.4000000000000004</v>
      </c>
      <c r="G761">
        <v>3.6</v>
      </c>
      <c r="H761">
        <v>3.6</v>
      </c>
      <c r="I761">
        <v>161.26</v>
      </c>
      <c r="J761">
        <v>0</v>
      </c>
      <c r="K761">
        <v>6.5395000000000003</v>
      </c>
      <c r="L761">
        <v>68490000</v>
      </c>
      <c r="M761">
        <v>66</v>
      </c>
      <c r="N761">
        <v>3</v>
      </c>
      <c r="O761">
        <v>-1.68197160959244</v>
      </c>
      <c r="P761" t="s">
        <v>30</v>
      </c>
      <c r="Q761">
        <v>-0.97935199737548795</v>
      </c>
      <c r="R761">
        <v>3</v>
      </c>
      <c r="S761">
        <f>$O761-Q761</f>
        <v>-0.70261961221695202</v>
      </c>
      <c r="T761">
        <f t="shared" si="55"/>
        <v>2.2973803877830479</v>
      </c>
      <c r="U761">
        <f t="shared" si="56"/>
        <v>0.69144836564858725</v>
      </c>
      <c r="V761">
        <v>0.61538461538461486</v>
      </c>
      <c r="W761">
        <f t="shared" si="57"/>
        <v>1.3068329810332022</v>
      </c>
      <c r="X761" s="9" t="s">
        <v>17104</v>
      </c>
      <c r="Y761" t="s">
        <v>400</v>
      </c>
      <c r="Z761" t="s">
        <v>5748</v>
      </c>
      <c r="AA761" t="s">
        <v>17570</v>
      </c>
      <c r="AB761">
        <v>34</v>
      </c>
      <c r="AC761" t="s">
        <v>402</v>
      </c>
      <c r="AD761" s="5" t="s">
        <v>118</v>
      </c>
      <c r="AE761" t="s">
        <v>119</v>
      </c>
      <c r="AF761" t="s">
        <v>37</v>
      </c>
      <c r="AG761" t="s">
        <v>31</v>
      </c>
      <c r="AH761" t="s">
        <v>31</v>
      </c>
      <c r="AI761" t="s">
        <v>31</v>
      </c>
      <c r="AJ761">
        <v>0</v>
      </c>
      <c r="AK761">
        <v>0</v>
      </c>
      <c r="AL761">
        <v>0</v>
      </c>
      <c r="AM761">
        <v>0</v>
      </c>
    </row>
    <row r="762" spans="1:39" x14ac:dyDescent="0.3">
      <c r="A762" t="s">
        <v>8822</v>
      </c>
      <c r="B762" t="s">
        <v>8823</v>
      </c>
      <c r="C762">
        <v>6</v>
      </c>
      <c r="D762">
        <v>6</v>
      </c>
      <c r="E762">
        <v>6</v>
      </c>
      <c r="F762">
        <v>13.7</v>
      </c>
      <c r="G762">
        <v>13.7</v>
      </c>
      <c r="H762">
        <v>13.7</v>
      </c>
      <c r="I762">
        <v>81.358999999999995</v>
      </c>
      <c r="J762">
        <v>0</v>
      </c>
      <c r="K762">
        <v>27.779</v>
      </c>
      <c r="L762">
        <v>464770000</v>
      </c>
      <c r="M762">
        <v>32</v>
      </c>
      <c r="N762">
        <v>12</v>
      </c>
      <c r="O762">
        <v>-0.83493980765342701</v>
      </c>
      <c r="P762" t="s">
        <v>30</v>
      </c>
      <c r="Q762">
        <v>-0.124908788129687</v>
      </c>
      <c r="R762">
        <v>3</v>
      </c>
      <c r="S762">
        <f>$O762-Q762</f>
        <v>-0.71003101952374004</v>
      </c>
      <c r="T762">
        <f t="shared" si="55"/>
        <v>2.2899689804762602</v>
      </c>
      <c r="U762">
        <f t="shared" si="56"/>
        <v>0.69083074837302172</v>
      </c>
      <c r="V762">
        <v>0.61538461538461486</v>
      </c>
      <c r="W762">
        <f t="shared" si="57"/>
        <v>1.3062153637576366</v>
      </c>
      <c r="X762" s="9" t="s">
        <v>17104</v>
      </c>
      <c r="Y762" t="s">
        <v>3779</v>
      </c>
      <c r="Z762" t="s">
        <v>8824</v>
      </c>
      <c r="AA762" t="s">
        <v>17333</v>
      </c>
      <c r="AB762">
        <v>11</v>
      </c>
      <c r="AC762" t="s">
        <v>124</v>
      </c>
      <c r="AD762" s="5" t="s">
        <v>75</v>
      </c>
      <c r="AE762" t="s">
        <v>76</v>
      </c>
      <c r="AF762" t="s">
        <v>37</v>
      </c>
      <c r="AG762" t="s">
        <v>31</v>
      </c>
      <c r="AH762" t="s">
        <v>31</v>
      </c>
      <c r="AI762" t="s">
        <v>31</v>
      </c>
      <c r="AJ762">
        <v>0</v>
      </c>
      <c r="AK762">
        <v>0</v>
      </c>
      <c r="AL762">
        <v>0</v>
      </c>
      <c r="AM762">
        <v>0</v>
      </c>
    </row>
    <row r="763" spans="1:39" x14ac:dyDescent="0.3">
      <c r="A763" t="s">
        <v>14408</v>
      </c>
      <c r="B763" t="s">
        <v>14409</v>
      </c>
      <c r="C763">
        <v>7</v>
      </c>
      <c r="D763">
        <v>7</v>
      </c>
      <c r="E763">
        <v>7</v>
      </c>
      <c r="F763">
        <v>12.9</v>
      </c>
      <c r="G763">
        <v>12.9</v>
      </c>
      <c r="H763">
        <v>12.9</v>
      </c>
      <c r="I763">
        <v>99.070999999999998</v>
      </c>
      <c r="J763">
        <v>0</v>
      </c>
      <c r="K763">
        <v>25.715</v>
      </c>
      <c r="L763">
        <v>55632000</v>
      </c>
      <c r="M763">
        <v>38</v>
      </c>
      <c r="N763">
        <v>8</v>
      </c>
      <c r="O763">
        <v>-1.4508870542049399</v>
      </c>
      <c r="P763">
        <v>-0.73837923010190298</v>
      </c>
      <c r="Q763" t="s">
        <v>30</v>
      </c>
      <c r="R763">
        <f>$O763-P763</f>
        <v>-0.71250782410303692</v>
      </c>
      <c r="S763">
        <v>3</v>
      </c>
      <c r="T763">
        <f t="shared" si="55"/>
        <v>2.2874921758969631</v>
      </c>
      <c r="U763">
        <f t="shared" si="56"/>
        <v>0.69062434799141359</v>
      </c>
      <c r="V763">
        <v>0.61538461538461486</v>
      </c>
      <c r="W763">
        <f t="shared" si="57"/>
        <v>1.3060089633760286</v>
      </c>
      <c r="X763" s="9" t="s">
        <v>17104</v>
      </c>
      <c r="Y763" t="s">
        <v>1280</v>
      </c>
      <c r="Z763" t="s">
        <v>14410</v>
      </c>
      <c r="AA763" t="s">
        <v>17571</v>
      </c>
      <c r="AB763">
        <v>23</v>
      </c>
      <c r="AC763" t="s">
        <v>559</v>
      </c>
      <c r="AD763" s="5" t="s">
        <v>75</v>
      </c>
      <c r="AE763" t="s">
        <v>76</v>
      </c>
      <c r="AF763" t="s">
        <v>37</v>
      </c>
      <c r="AG763" t="s">
        <v>31</v>
      </c>
      <c r="AH763" t="s">
        <v>31</v>
      </c>
      <c r="AI763" t="s">
        <v>31</v>
      </c>
      <c r="AJ763">
        <v>0</v>
      </c>
      <c r="AK763">
        <v>0</v>
      </c>
      <c r="AL763">
        <v>0</v>
      </c>
      <c r="AM763">
        <v>0</v>
      </c>
    </row>
    <row r="764" spans="1:39" x14ac:dyDescent="0.3">
      <c r="A764" t="s">
        <v>586</v>
      </c>
      <c r="B764" t="s">
        <v>587</v>
      </c>
      <c r="C764">
        <v>2</v>
      </c>
      <c r="D764">
        <v>2</v>
      </c>
      <c r="E764">
        <v>2</v>
      </c>
      <c r="F764">
        <v>11.4</v>
      </c>
      <c r="G764">
        <v>11.4</v>
      </c>
      <c r="H764">
        <v>11.4</v>
      </c>
      <c r="I764">
        <v>24.574999999999999</v>
      </c>
      <c r="J764">
        <v>0</v>
      </c>
      <c r="K764">
        <v>35.665999999999997</v>
      </c>
      <c r="L764">
        <v>258990000</v>
      </c>
      <c r="M764">
        <v>10</v>
      </c>
      <c r="N764">
        <v>12</v>
      </c>
      <c r="O764">
        <v>6.9657325744628906E-2</v>
      </c>
      <c r="P764" t="s">
        <v>30</v>
      </c>
      <c r="Q764">
        <v>-0.139423486893065</v>
      </c>
      <c r="R764">
        <v>3</v>
      </c>
      <c r="S764">
        <f t="shared" ref="S764:S790" si="58">$O764-Q764</f>
        <v>0.2090808126376939</v>
      </c>
      <c r="T764">
        <f t="shared" si="55"/>
        <v>3.2090808126376937</v>
      </c>
      <c r="U764">
        <f t="shared" si="56"/>
        <v>0.76742340105314122</v>
      </c>
      <c r="V764">
        <v>0.53846153846153832</v>
      </c>
      <c r="W764">
        <f t="shared" si="57"/>
        <v>1.3058849395146797</v>
      </c>
      <c r="X764" s="9" t="s">
        <v>17104</v>
      </c>
      <c r="Y764" t="s">
        <v>161</v>
      </c>
      <c r="Z764" t="s">
        <v>588</v>
      </c>
      <c r="AA764" t="s">
        <v>17572</v>
      </c>
      <c r="AB764">
        <v>30</v>
      </c>
      <c r="AC764" t="s">
        <v>163</v>
      </c>
      <c r="AD764" s="5" t="s">
        <v>111</v>
      </c>
      <c r="AE764" t="s">
        <v>112</v>
      </c>
      <c r="AF764" t="s">
        <v>37</v>
      </c>
      <c r="AG764" t="s">
        <v>31</v>
      </c>
      <c r="AH764" t="s">
        <v>31</v>
      </c>
      <c r="AI764" t="s">
        <v>31</v>
      </c>
      <c r="AJ764">
        <v>0</v>
      </c>
      <c r="AK764">
        <v>0</v>
      </c>
      <c r="AL764">
        <v>0</v>
      </c>
      <c r="AM764">
        <v>0</v>
      </c>
    </row>
    <row r="765" spans="1:39" x14ac:dyDescent="0.3">
      <c r="A765" t="s">
        <v>15478</v>
      </c>
      <c r="B765" t="s">
        <v>15479</v>
      </c>
      <c r="C765">
        <v>14</v>
      </c>
      <c r="D765">
        <v>11</v>
      </c>
      <c r="E765">
        <v>11</v>
      </c>
      <c r="F765">
        <v>50.6</v>
      </c>
      <c r="G765">
        <v>43.5</v>
      </c>
      <c r="H765">
        <v>43.5</v>
      </c>
      <c r="I765">
        <v>42.009</v>
      </c>
      <c r="J765">
        <v>0</v>
      </c>
      <c r="K765">
        <v>87.215999999999994</v>
      </c>
      <c r="L765">
        <v>1287900000</v>
      </c>
      <c r="M765">
        <v>22</v>
      </c>
      <c r="N765">
        <v>42</v>
      </c>
      <c r="O765">
        <v>-0.378916220739484</v>
      </c>
      <c r="P765">
        <v>-0.35533828753977997</v>
      </c>
      <c r="Q765">
        <v>8.5232563316822094E-2</v>
      </c>
      <c r="R765">
        <f>$O765-P765</f>
        <v>-2.3577933199704026E-2</v>
      </c>
      <c r="S765">
        <f t="shared" si="58"/>
        <v>-0.46414878405630611</v>
      </c>
      <c r="T765">
        <f t="shared" si="55"/>
        <v>-0.48772671725601013</v>
      </c>
      <c r="U765">
        <f t="shared" si="56"/>
        <v>0.45935610689533246</v>
      </c>
      <c r="V765">
        <v>0.84615384615384581</v>
      </c>
      <c r="W765">
        <f t="shared" si="57"/>
        <v>1.3055099530491783</v>
      </c>
      <c r="X765" s="9" t="s">
        <v>17104</v>
      </c>
      <c r="Y765" t="s">
        <v>7218</v>
      </c>
      <c r="Z765" t="s">
        <v>15480</v>
      </c>
      <c r="AA765" t="s">
        <v>17207</v>
      </c>
      <c r="AB765">
        <v>10</v>
      </c>
      <c r="AC765" t="s">
        <v>1054</v>
      </c>
      <c r="AD765" s="5" t="s">
        <v>75</v>
      </c>
      <c r="AE765" t="s">
        <v>76</v>
      </c>
      <c r="AF765" t="s">
        <v>37</v>
      </c>
      <c r="AG765" t="s">
        <v>31</v>
      </c>
      <c r="AH765" t="s">
        <v>31</v>
      </c>
      <c r="AI765" t="s">
        <v>31</v>
      </c>
      <c r="AJ765">
        <v>0</v>
      </c>
      <c r="AK765">
        <v>0</v>
      </c>
      <c r="AL765">
        <v>0</v>
      </c>
      <c r="AM765">
        <v>0</v>
      </c>
    </row>
    <row r="766" spans="1:39" x14ac:dyDescent="0.3">
      <c r="A766" t="s">
        <v>15730</v>
      </c>
      <c r="B766" t="s">
        <v>15731</v>
      </c>
      <c r="C766">
        <v>3</v>
      </c>
      <c r="D766">
        <v>3</v>
      </c>
      <c r="E766">
        <v>3</v>
      </c>
      <c r="F766">
        <v>6.1</v>
      </c>
      <c r="G766">
        <v>6.1</v>
      </c>
      <c r="H766">
        <v>6.1</v>
      </c>
      <c r="I766">
        <v>69.191000000000003</v>
      </c>
      <c r="J766">
        <v>0</v>
      </c>
      <c r="K766">
        <v>10.445</v>
      </c>
      <c r="L766">
        <v>171880000</v>
      </c>
      <c r="M766">
        <v>25</v>
      </c>
      <c r="N766">
        <v>5</v>
      </c>
      <c r="O766">
        <v>-0.75239498416582695</v>
      </c>
      <c r="P766" t="s">
        <v>30</v>
      </c>
      <c r="Q766">
        <v>-0.95574834346771198</v>
      </c>
      <c r="R766">
        <v>3</v>
      </c>
      <c r="S766">
        <f t="shared" si="58"/>
        <v>0.20335335930188503</v>
      </c>
      <c r="T766">
        <f t="shared" si="55"/>
        <v>3.203353359301885</v>
      </c>
      <c r="U766">
        <f t="shared" si="56"/>
        <v>0.76694611327515716</v>
      </c>
      <c r="V766">
        <v>0.53846153846153832</v>
      </c>
      <c r="W766">
        <f t="shared" si="57"/>
        <v>1.3054076517366955</v>
      </c>
      <c r="X766" s="9" t="s">
        <v>17104</v>
      </c>
      <c r="Y766" t="s">
        <v>14657</v>
      </c>
      <c r="Z766" t="s">
        <v>15732</v>
      </c>
      <c r="AA766" t="s">
        <v>17140</v>
      </c>
      <c r="AB766">
        <v>10</v>
      </c>
      <c r="AC766" t="s">
        <v>3240</v>
      </c>
      <c r="AD766" s="5" t="s">
        <v>15733</v>
      </c>
      <c r="AE766" t="s">
        <v>15734</v>
      </c>
      <c r="AF766" t="s">
        <v>37</v>
      </c>
      <c r="AG766" t="s">
        <v>31</v>
      </c>
      <c r="AH766" t="s">
        <v>31</v>
      </c>
      <c r="AI766" t="s">
        <v>31</v>
      </c>
      <c r="AJ766">
        <v>0</v>
      </c>
      <c r="AK766">
        <v>0</v>
      </c>
      <c r="AL766">
        <v>0</v>
      </c>
      <c r="AM766">
        <v>0</v>
      </c>
    </row>
    <row r="767" spans="1:39" x14ac:dyDescent="0.3">
      <c r="A767" t="s">
        <v>4475</v>
      </c>
      <c r="B767" t="s">
        <v>4476</v>
      </c>
      <c r="C767">
        <v>34</v>
      </c>
      <c r="D767">
        <v>34</v>
      </c>
      <c r="E767">
        <v>34</v>
      </c>
      <c r="F767">
        <v>56.6</v>
      </c>
      <c r="G767">
        <v>56.6</v>
      </c>
      <c r="H767">
        <v>56.6</v>
      </c>
      <c r="I767">
        <v>83.891000000000005</v>
      </c>
      <c r="J767">
        <v>0</v>
      </c>
      <c r="K767">
        <v>323.31</v>
      </c>
      <c r="L767">
        <v>6272400000</v>
      </c>
      <c r="M767">
        <v>42</v>
      </c>
      <c r="N767">
        <v>153</v>
      </c>
      <c r="O767">
        <v>-0.30965247154235798</v>
      </c>
      <c r="P767">
        <v>-0.63159757386893001</v>
      </c>
      <c r="Q767">
        <v>0.50625707954168297</v>
      </c>
      <c r="R767">
        <f>$O767-P767</f>
        <v>0.32194510232657203</v>
      </c>
      <c r="S767">
        <f t="shared" si="58"/>
        <v>-0.81590955108404095</v>
      </c>
      <c r="T767">
        <f t="shared" si="55"/>
        <v>-0.49396444875746892</v>
      </c>
      <c r="U767">
        <f t="shared" si="56"/>
        <v>0.45883629593687764</v>
      </c>
      <c r="V767">
        <v>0.84615384615384581</v>
      </c>
      <c r="W767">
        <f t="shared" si="57"/>
        <v>1.3049901420907235</v>
      </c>
      <c r="X767" s="9" t="s">
        <v>17104</v>
      </c>
      <c r="Y767" t="s">
        <v>241</v>
      </c>
      <c r="Z767" t="s">
        <v>4477</v>
      </c>
      <c r="AA767" t="s">
        <v>17136</v>
      </c>
      <c r="AB767">
        <v>10</v>
      </c>
      <c r="AC767" t="s">
        <v>243</v>
      </c>
      <c r="AD767" s="5" t="s">
        <v>75</v>
      </c>
      <c r="AE767" t="s">
        <v>76</v>
      </c>
      <c r="AF767" t="s">
        <v>37</v>
      </c>
      <c r="AG767" t="s">
        <v>31</v>
      </c>
      <c r="AH767" t="s">
        <v>31</v>
      </c>
      <c r="AI767" t="s">
        <v>31</v>
      </c>
      <c r="AJ767">
        <v>0</v>
      </c>
      <c r="AK767">
        <v>0</v>
      </c>
      <c r="AL767">
        <v>0</v>
      </c>
      <c r="AM767">
        <v>0</v>
      </c>
    </row>
    <row r="768" spans="1:39" x14ac:dyDescent="0.3">
      <c r="A768" t="s">
        <v>16629</v>
      </c>
      <c r="B768" t="s">
        <v>16630</v>
      </c>
      <c r="C768">
        <v>2</v>
      </c>
      <c r="D768">
        <v>2</v>
      </c>
      <c r="E768">
        <v>2</v>
      </c>
      <c r="F768">
        <v>11.6</v>
      </c>
      <c r="G768">
        <v>11.6</v>
      </c>
      <c r="H768">
        <v>11.6</v>
      </c>
      <c r="I768">
        <v>47.725000000000001</v>
      </c>
      <c r="J768">
        <v>0</v>
      </c>
      <c r="K768">
        <v>15</v>
      </c>
      <c r="L768">
        <v>210890000</v>
      </c>
      <c r="M768">
        <v>23</v>
      </c>
      <c r="N768">
        <v>3</v>
      </c>
      <c r="O768">
        <v>-0.88304781913757302</v>
      </c>
      <c r="P768" t="s">
        <v>30</v>
      </c>
      <c r="Q768">
        <v>-0.153846735134721</v>
      </c>
      <c r="R768">
        <v>3</v>
      </c>
      <c r="S768">
        <f t="shared" si="58"/>
        <v>-0.729201084002852</v>
      </c>
      <c r="T768">
        <f t="shared" si="55"/>
        <v>2.270798915997148</v>
      </c>
      <c r="U768">
        <f t="shared" si="56"/>
        <v>0.6892332429997623</v>
      </c>
      <c r="V768">
        <v>0.61538461538461486</v>
      </c>
      <c r="W768">
        <f t="shared" si="57"/>
        <v>1.3046178583843773</v>
      </c>
      <c r="X768" s="9" t="s">
        <v>17104</v>
      </c>
      <c r="Y768" t="s">
        <v>227</v>
      </c>
      <c r="Z768" t="s">
        <v>16631</v>
      </c>
      <c r="AA768" t="s">
        <v>17573</v>
      </c>
      <c r="AB768">
        <v>35</v>
      </c>
      <c r="AC768" t="s">
        <v>81</v>
      </c>
      <c r="AD768" s="5" t="s">
        <v>118</v>
      </c>
      <c r="AE768" t="s">
        <v>119</v>
      </c>
      <c r="AF768" t="s">
        <v>37</v>
      </c>
      <c r="AG768" t="s">
        <v>31</v>
      </c>
      <c r="AH768" t="s">
        <v>31</v>
      </c>
      <c r="AI768" t="s">
        <v>31</v>
      </c>
      <c r="AJ768">
        <v>0</v>
      </c>
      <c r="AK768">
        <v>0</v>
      </c>
      <c r="AL768">
        <v>0</v>
      </c>
      <c r="AM768">
        <v>0</v>
      </c>
    </row>
    <row r="769" spans="1:39" x14ac:dyDescent="0.3">
      <c r="A769" t="s">
        <v>5455</v>
      </c>
      <c r="B769" t="s">
        <v>5456</v>
      </c>
      <c r="C769">
        <v>21</v>
      </c>
      <c r="D769">
        <v>21</v>
      </c>
      <c r="E769">
        <v>21</v>
      </c>
      <c r="F769">
        <v>16</v>
      </c>
      <c r="G769">
        <v>16</v>
      </c>
      <c r="H769">
        <v>16</v>
      </c>
      <c r="I769">
        <v>230.7</v>
      </c>
      <c r="J769">
        <v>0</v>
      </c>
      <c r="K769">
        <v>188.75</v>
      </c>
      <c r="L769">
        <v>2210100000</v>
      </c>
      <c r="M769">
        <v>110</v>
      </c>
      <c r="N769">
        <v>61</v>
      </c>
      <c r="O769">
        <v>-1.5090334564447401</v>
      </c>
      <c r="P769" t="s">
        <v>30</v>
      </c>
      <c r="Q769">
        <v>-0.77800574526190802</v>
      </c>
      <c r="R769">
        <v>3</v>
      </c>
      <c r="S769">
        <f t="shared" si="58"/>
        <v>-0.73102771118283205</v>
      </c>
      <c r="T769">
        <f t="shared" si="55"/>
        <v>2.2689722888171682</v>
      </c>
      <c r="U769">
        <f t="shared" si="56"/>
        <v>0.68908102406809724</v>
      </c>
      <c r="V769">
        <v>0.61538461538461486</v>
      </c>
      <c r="W769">
        <f t="shared" si="57"/>
        <v>1.3044656394527121</v>
      </c>
      <c r="X769" s="9" t="s">
        <v>17104</v>
      </c>
      <c r="Y769" t="s">
        <v>544</v>
      </c>
      <c r="Z769" t="s">
        <v>5457</v>
      </c>
      <c r="AA769" t="s">
        <v>17574</v>
      </c>
      <c r="AB769">
        <v>35</v>
      </c>
      <c r="AC769" t="s">
        <v>81</v>
      </c>
      <c r="AD769" s="5" t="s">
        <v>118</v>
      </c>
      <c r="AE769" t="s">
        <v>119</v>
      </c>
      <c r="AF769" t="s">
        <v>37</v>
      </c>
      <c r="AG769" t="s">
        <v>31</v>
      </c>
      <c r="AH769" t="s">
        <v>31</v>
      </c>
      <c r="AI769" t="s">
        <v>31</v>
      </c>
      <c r="AJ769">
        <v>0</v>
      </c>
      <c r="AK769">
        <v>0</v>
      </c>
      <c r="AL769">
        <v>0</v>
      </c>
      <c r="AM769">
        <v>0</v>
      </c>
    </row>
    <row r="770" spans="1:39" x14ac:dyDescent="0.3">
      <c r="A770" t="s">
        <v>9507</v>
      </c>
      <c r="B770" t="s">
        <v>9508</v>
      </c>
      <c r="C770">
        <v>10</v>
      </c>
      <c r="D770">
        <v>9</v>
      </c>
      <c r="E770">
        <v>1</v>
      </c>
      <c r="F770">
        <v>44.9</v>
      </c>
      <c r="G770">
        <v>39.799999999999997</v>
      </c>
      <c r="H770">
        <v>6.5</v>
      </c>
      <c r="I770">
        <v>23.835000000000001</v>
      </c>
      <c r="J770">
        <v>0</v>
      </c>
      <c r="K770">
        <v>45.226999999999997</v>
      </c>
      <c r="L770">
        <v>1205200000</v>
      </c>
      <c r="M770">
        <v>16</v>
      </c>
      <c r="N770">
        <v>49</v>
      </c>
      <c r="O770">
        <v>-0.38635699699322401</v>
      </c>
      <c r="P770">
        <v>-0.42677270411513701</v>
      </c>
      <c r="Q770">
        <v>0.16316264052875301</v>
      </c>
      <c r="R770">
        <f>$O770-P770</f>
        <v>4.0415707121913003E-2</v>
      </c>
      <c r="S770">
        <f t="shared" si="58"/>
        <v>-0.54951963752197708</v>
      </c>
      <c r="T770">
        <f t="shared" si="55"/>
        <v>-0.50910393040006408</v>
      </c>
      <c r="U770">
        <f t="shared" si="56"/>
        <v>0.45757467246666134</v>
      </c>
      <c r="V770">
        <v>0.84615384615384581</v>
      </c>
      <c r="W770">
        <f t="shared" si="57"/>
        <v>1.3037285186205072</v>
      </c>
      <c r="X770" s="9" t="s">
        <v>17104</v>
      </c>
      <c r="Y770" t="s">
        <v>161</v>
      </c>
      <c r="Z770" t="s">
        <v>9509</v>
      </c>
      <c r="AA770" t="s">
        <v>17147</v>
      </c>
      <c r="AB770">
        <v>30</v>
      </c>
      <c r="AC770" t="s">
        <v>163</v>
      </c>
      <c r="AD770" s="5" t="s">
        <v>1234</v>
      </c>
      <c r="AE770" t="s">
        <v>1235</v>
      </c>
      <c r="AF770" t="s">
        <v>37</v>
      </c>
      <c r="AG770" t="s">
        <v>31</v>
      </c>
      <c r="AH770" t="s">
        <v>31</v>
      </c>
      <c r="AI770" t="s">
        <v>31</v>
      </c>
      <c r="AJ770">
        <v>0</v>
      </c>
      <c r="AK770">
        <v>0</v>
      </c>
      <c r="AL770">
        <v>0</v>
      </c>
      <c r="AM770">
        <v>0</v>
      </c>
    </row>
    <row r="771" spans="1:39" x14ac:dyDescent="0.3">
      <c r="A771" t="s">
        <v>9534</v>
      </c>
      <c r="B771" t="s">
        <v>9535</v>
      </c>
      <c r="C771">
        <v>6</v>
      </c>
      <c r="D771">
        <v>4</v>
      </c>
      <c r="E771">
        <v>2</v>
      </c>
      <c r="F771">
        <v>25.3</v>
      </c>
      <c r="G771">
        <v>17.100000000000001</v>
      </c>
      <c r="H771">
        <v>12.9</v>
      </c>
      <c r="I771">
        <v>23.849</v>
      </c>
      <c r="J771">
        <v>0</v>
      </c>
      <c r="K771">
        <v>12.76</v>
      </c>
      <c r="L771">
        <v>472030000</v>
      </c>
      <c r="M771">
        <v>14</v>
      </c>
      <c r="N771">
        <v>21</v>
      </c>
      <c r="O771">
        <v>-0.49063453525304801</v>
      </c>
      <c r="P771" t="s">
        <v>30</v>
      </c>
      <c r="Q771">
        <v>-0.67344304174184799</v>
      </c>
      <c r="R771">
        <v>3</v>
      </c>
      <c r="S771">
        <f t="shared" si="58"/>
        <v>0.18280850648879998</v>
      </c>
      <c r="T771">
        <f t="shared" ref="T771:T834" si="59">R771+S771</f>
        <v>3.1828085064887999</v>
      </c>
      <c r="U771">
        <f t="shared" ref="U771:U834" si="60">(T771-MIN(T:T))/(MAX(T:T)-MIN(T:T))</f>
        <v>0.7652340422074001</v>
      </c>
      <c r="V771">
        <v>0.53846153846153832</v>
      </c>
      <c r="W771">
        <f t="shared" ref="W771:W834" si="61">U771+V771</f>
        <v>1.3036955806689385</v>
      </c>
      <c r="X771" s="9" t="s">
        <v>17104</v>
      </c>
      <c r="Y771" t="s">
        <v>161</v>
      </c>
      <c r="Z771" t="s">
        <v>9536</v>
      </c>
      <c r="AA771" t="s">
        <v>17147</v>
      </c>
      <c r="AB771">
        <v>30</v>
      </c>
      <c r="AC771" t="s">
        <v>163</v>
      </c>
      <c r="AD771" s="5" t="s">
        <v>111</v>
      </c>
      <c r="AE771" t="s">
        <v>112</v>
      </c>
      <c r="AF771" t="s">
        <v>37</v>
      </c>
      <c r="AG771" t="s">
        <v>31</v>
      </c>
      <c r="AH771" t="s">
        <v>31</v>
      </c>
      <c r="AI771" t="s">
        <v>31</v>
      </c>
      <c r="AJ771">
        <v>0</v>
      </c>
      <c r="AK771">
        <v>0</v>
      </c>
      <c r="AL771">
        <v>0</v>
      </c>
      <c r="AM771">
        <v>0</v>
      </c>
    </row>
    <row r="772" spans="1:39" x14ac:dyDescent="0.3">
      <c r="A772" t="s">
        <v>6541</v>
      </c>
      <c r="B772" t="s">
        <v>6542</v>
      </c>
      <c r="C772">
        <v>10</v>
      </c>
      <c r="D772">
        <v>9</v>
      </c>
      <c r="E772">
        <v>6</v>
      </c>
      <c r="F772">
        <v>40.700000000000003</v>
      </c>
      <c r="G772">
        <v>37.799999999999997</v>
      </c>
      <c r="H772">
        <v>30.7</v>
      </c>
      <c r="I772">
        <v>38.107999999999997</v>
      </c>
      <c r="J772">
        <v>0</v>
      </c>
      <c r="K772">
        <v>127.47</v>
      </c>
      <c r="L772">
        <v>7995700000</v>
      </c>
      <c r="M772">
        <v>15</v>
      </c>
      <c r="N772">
        <v>47</v>
      </c>
      <c r="O772">
        <v>0.55070059150457396</v>
      </c>
      <c r="P772">
        <v>0.37857049455245301</v>
      </c>
      <c r="Q772">
        <v>1.2381306290626499</v>
      </c>
      <c r="R772">
        <f>$O772-P772</f>
        <v>0.17213009695212095</v>
      </c>
      <c r="S772">
        <f t="shared" si="58"/>
        <v>-0.68743003755807597</v>
      </c>
      <c r="T772">
        <f t="shared" si="59"/>
        <v>-0.51529994060595508</v>
      </c>
      <c r="U772">
        <f t="shared" si="60"/>
        <v>0.4570583382828371</v>
      </c>
      <c r="V772">
        <v>0.84615384615384581</v>
      </c>
      <c r="W772">
        <f t="shared" si="61"/>
        <v>1.3032121844366829</v>
      </c>
      <c r="X772" s="9" t="s">
        <v>17104</v>
      </c>
      <c r="Y772" t="s">
        <v>4054</v>
      </c>
      <c r="Z772" t="s">
        <v>6543</v>
      </c>
      <c r="AA772" t="s">
        <v>17212</v>
      </c>
      <c r="AB772">
        <v>26</v>
      </c>
      <c r="AC772" t="s">
        <v>4056</v>
      </c>
      <c r="AD772" s="5" t="s">
        <v>75</v>
      </c>
      <c r="AE772" t="s">
        <v>76</v>
      </c>
      <c r="AF772" t="s">
        <v>37</v>
      </c>
      <c r="AG772" t="s">
        <v>31</v>
      </c>
      <c r="AH772" t="s">
        <v>31</v>
      </c>
      <c r="AI772" t="s">
        <v>31</v>
      </c>
      <c r="AJ772">
        <v>0</v>
      </c>
      <c r="AK772">
        <v>0</v>
      </c>
      <c r="AL772">
        <v>0</v>
      </c>
      <c r="AM772">
        <v>0</v>
      </c>
    </row>
    <row r="773" spans="1:39" x14ac:dyDescent="0.3">
      <c r="A773" t="s">
        <v>6318</v>
      </c>
      <c r="B773" t="s">
        <v>6319</v>
      </c>
      <c r="C773">
        <v>8</v>
      </c>
      <c r="D773">
        <v>8</v>
      </c>
      <c r="E773">
        <v>8</v>
      </c>
      <c r="F773">
        <v>22.1</v>
      </c>
      <c r="G773">
        <v>22.1</v>
      </c>
      <c r="H773">
        <v>22.1</v>
      </c>
      <c r="I773">
        <v>51.521000000000001</v>
      </c>
      <c r="J773">
        <v>0</v>
      </c>
      <c r="K773">
        <v>61.218000000000004</v>
      </c>
      <c r="L773">
        <v>765190000</v>
      </c>
      <c r="M773">
        <v>20</v>
      </c>
      <c r="N773">
        <v>21</v>
      </c>
      <c r="O773">
        <v>-0.61978662014007602</v>
      </c>
      <c r="P773" t="s">
        <v>30</v>
      </c>
      <c r="Q773">
        <v>0.13538153097033501</v>
      </c>
      <c r="R773">
        <v>3</v>
      </c>
      <c r="S773">
        <f t="shared" si="58"/>
        <v>-0.75516815111041102</v>
      </c>
      <c r="T773">
        <f t="shared" si="59"/>
        <v>2.2448318488895889</v>
      </c>
      <c r="U773">
        <f t="shared" si="60"/>
        <v>0.68706932074079907</v>
      </c>
      <c r="V773">
        <v>0.61538461538461486</v>
      </c>
      <c r="W773">
        <f t="shared" si="61"/>
        <v>1.3024539361254139</v>
      </c>
      <c r="X773" s="9" t="s">
        <v>17104</v>
      </c>
      <c r="Y773" t="s">
        <v>236</v>
      </c>
      <c r="Z773" t="s">
        <v>6320</v>
      </c>
      <c r="AA773" t="s">
        <v>17307</v>
      </c>
      <c r="AB773">
        <v>29</v>
      </c>
      <c r="AC773" t="s">
        <v>238</v>
      </c>
      <c r="AD773" s="5" t="s">
        <v>75</v>
      </c>
      <c r="AE773" t="s">
        <v>76</v>
      </c>
      <c r="AF773" t="s">
        <v>37</v>
      </c>
      <c r="AG773" t="s">
        <v>31</v>
      </c>
      <c r="AH773" t="s">
        <v>31</v>
      </c>
      <c r="AI773" t="s">
        <v>31</v>
      </c>
      <c r="AJ773">
        <v>0</v>
      </c>
      <c r="AK773">
        <v>0</v>
      </c>
      <c r="AL773">
        <v>0</v>
      </c>
      <c r="AM773">
        <v>0</v>
      </c>
    </row>
    <row r="774" spans="1:39" x14ac:dyDescent="0.3">
      <c r="A774" t="s">
        <v>11001</v>
      </c>
      <c r="B774" t="s">
        <v>11002</v>
      </c>
      <c r="C774">
        <v>4</v>
      </c>
      <c r="D774">
        <v>4</v>
      </c>
      <c r="E774">
        <v>4</v>
      </c>
      <c r="F774">
        <v>26.5</v>
      </c>
      <c r="G774">
        <v>26.5</v>
      </c>
      <c r="H774">
        <v>26.5</v>
      </c>
      <c r="I774">
        <v>19.876000000000001</v>
      </c>
      <c r="J774">
        <v>0</v>
      </c>
      <c r="K774">
        <v>92.147000000000006</v>
      </c>
      <c r="L774">
        <v>904920000</v>
      </c>
      <c r="M774">
        <v>5</v>
      </c>
      <c r="N774">
        <v>19</v>
      </c>
      <c r="O774">
        <v>-2.9493599198758599E-2</v>
      </c>
      <c r="P774" t="s">
        <v>30</v>
      </c>
      <c r="Q774">
        <v>0.727609023451805</v>
      </c>
      <c r="R774">
        <v>3</v>
      </c>
      <c r="S774">
        <f t="shared" si="58"/>
        <v>-0.75710262265056361</v>
      </c>
      <c r="T774">
        <f t="shared" si="59"/>
        <v>2.2428973773494363</v>
      </c>
      <c r="U774">
        <f t="shared" si="60"/>
        <v>0.68690811477911973</v>
      </c>
      <c r="V774">
        <v>0.61538461538461486</v>
      </c>
      <c r="W774">
        <f t="shared" si="61"/>
        <v>1.3022927301637346</v>
      </c>
      <c r="X774" s="9" t="s">
        <v>17104</v>
      </c>
      <c r="Y774" t="s">
        <v>599</v>
      </c>
      <c r="Z774" t="s">
        <v>11003</v>
      </c>
      <c r="AA774" t="s">
        <v>17364</v>
      </c>
      <c r="AB774">
        <v>31</v>
      </c>
      <c r="AC774" t="s">
        <v>601</v>
      </c>
      <c r="AD774" s="5" t="s">
        <v>381</v>
      </c>
      <c r="AE774" t="s">
        <v>382</v>
      </c>
      <c r="AF774" t="s">
        <v>37</v>
      </c>
      <c r="AG774" t="s">
        <v>31</v>
      </c>
      <c r="AH774" t="s">
        <v>31</v>
      </c>
      <c r="AI774" t="s">
        <v>31</v>
      </c>
      <c r="AJ774">
        <v>0</v>
      </c>
      <c r="AK774">
        <v>0</v>
      </c>
      <c r="AL774">
        <v>0</v>
      </c>
      <c r="AM774">
        <v>0</v>
      </c>
    </row>
    <row r="775" spans="1:39" x14ac:dyDescent="0.3">
      <c r="A775" t="s">
        <v>15668</v>
      </c>
      <c r="B775" t="s">
        <v>15669</v>
      </c>
      <c r="C775">
        <v>5</v>
      </c>
      <c r="D775">
        <v>5</v>
      </c>
      <c r="E775">
        <v>4</v>
      </c>
      <c r="F775">
        <v>36.799999999999997</v>
      </c>
      <c r="G775">
        <v>36.799999999999997</v>
      </c>
      <c r="H775">
        <v>28.8</v>
      </c>
      <c r="I775">
        <v>17.658000000000001</v>
      </c>
      <c r="J775">
        <v>0</v>
      </c>
      <c r="K775">
        <v>14.238</v>
      </c>
      <c r="L775">
        <v>983440000</v>
      </c>
      <c r="M775">
        <v>9</v>
      </c>
      <c r="N775">
        <v>22</v>
      </c>
      <c r="O775">
        <v>-0.118808740284294</v>
      </c>
      <c r="P775" t="s">
        <v>30</v>
      </c>
      <c r="Q775">
        <v>0.64433292858302604</v>
      </c>
      <c r="R775">
        <v>3</v>
      </c>
      <c r="S775">
        <f t="shared" si="58"/>
        <v>-0.76314166886732004</v>
      </c>
      <c r="T775">
        <f t="shared" si="59"/>
        <v>2.2368583311326802</v>
      </c>
      <c r="U775">
        <f t="shared" si="60"/>
        <v>0.68640486092772335</v>
      </c>
      <c r="V775">
        <v>0.61538461538461486</v>
      </c>
      <c r="W775">
        <f t="shared" si="61"/>
        <v>1.3017894763123383</v>
      </c>
      <c r="X775" s="9" t="s">
        <v>17104</v>
      </c>
      <c r="Y775" t="s">
        <v>156</v>
      </c>
      <c r="Z775" t="s">
        <v>15670</v>
      </c>
      <c r="AA775" t="s">
        <v>17575</v>
      </c>
      <c r="AB775">
        <v>31</v>
      </c>
      <c r="AC775" t="s">
        <v>158</v>
      </c>
      <c r="AD775" s="5" t="s">
        <v>381</v>
      </c>
      <c r="AE775" t="s">
        <v>382</v>
      </c>
      <c r="AF775" t="s">
        <v>37</v>
      </c>
      <c r="AG775" t="s">
        <v>31</v>
      </c>
      <c r="AH775" t="s">
        <v>31</v>
      </c>
      <c r="AI775" t="s">
        <v>31</v>
      </c>
      <c r="AJ775">
        <v>0</v>
      </c>
      <c r="AK775">
        <v>0</v>
      </c>
      <c r="AL775">
        <v>0</v>
      </c>
      <c r="AM775">
        <v>0</v>
      </c>
    </row>
    <row r="776" spans="1:39" x14ac:dyDescent="0.3">
      <c r="A776" t="s">
        <v>3485</v>
      </c>
      <c r="B776" t="s">
        <v>3486</v>
      </c>
      <c r="C776">
        <v>14</v>
      </c>
      <c r="D776">
        <v>14</v>
      </c>
      <c r="E776">
        <v>14</v>
      </c>
      <c r="F776">
        <v>97.4</v>
      </c>
      <c r="G776">
        <v>97.4</v>
      </c>
      <c r="H776">
        <v>97.4</v>
      </c>
      <c r="I776">
        <v>16.628</v>
      </c>
      <c r="J776">
        <v>0</v>
      </c>
      <c r="K776">
        <v>323.31</v>
      </c>
      <c r="L776">
        <v>16398000000</v>
      </c>
      <c r="M776">
        <v>10</v>
      </c>
      <c r="N776">
        <v>141</v>
      </c>
      <c r="O776">
        <v>0.97991049289703402</v>
      </c>
      <c r="P776" t="s">
        <v>30</v>
      </c>
      <c r="Q776">
        <v>0.82034410536289204</v>
      </c>
      <c r="R776">
        <v>3</v>
      </c>
      <c r="S776">
        <f t="shared" si="58"/>
        <v>0.15956638753414198</v>
      </c>
      <c r="T776">
        <f t="shared" si="59"/>
        <v>3.159566387534142</v>
      </c>
      <c r="U776">
        <f t="shared" si="60"/>
        <v>0.76329719896117842</v>
      </c>
      <c r="V776">
        <v>0.53846153846153832</v>
      </c>
      <c r="W776">
        <f t="shared" si="61"/>
        <v>1.3017587374227166</v>
      </c>
      <c r="X776" s="9" t="s">
        <v>17104</v>
      </c>
      <c r="Y776" t="s">
        <v>508</v>
      </c>
      <c r="Z776" t="s">
        <v>3487</v>
      </c>
      <c r="AA776" t="e">
        <v>#N/A</v>
      </c>
      <c r="AB776">
        <v>30</v>
      </c>
      <c r="AC776" t="s">
        <v>510</v>
      </c>
      <c r="AD776" s="5" t="s">
        <v>35</v>
      </c>
      <c r="AE776" t="s">
        <v>36</v>
      </c>
      <c r="AF776" t="s">
        <v>37</v>
      </c>
      <c r="AG776" t="s">
        <v>31</v>
      </c>
      <c r="AH776" t="s">
        <v>31</v>
      </c>
      <c r="AI776" t="s">
        <v>31</v>
      </c>
      <c r="AJ776">
        <v>0</v>
      </c>
      <c r="AK776">
        <v>0</v>
      </c>
      <c r="AL776">
        <v>0</v>
      </c>
      <c r="AM776">
        <v>0</v>
      </c>
    </row>
    <row r="777" spans="1:39" x14ac:dyDescent="0.3">
      <c r="A777" t="s">
        <v>6215</v>
      </c>
      <c r="B777" t="s">
        <v>6216</v>
      </c>
      <c r="C777">
        <v>2</v>
      </c>
      <c r="D777">
        <v>2</v>
      </c>
      <c r="E777">
        <v>2</v>
      </c>
      <c r="F777">
        <v>12.2</v>
      </c>
      <c r="G777">
        <v>12.2</v>
      </c>
      <c r="H777">
        <v>12.2</v>
      </c>
      <c r="I777">
        <v>32.085999999999999</v>
      </c>
      <c r="J777">
        <v>4.4142000000000001E-3</v>
      </c>
      <c r="K777">
        <v>2.3117999999999999</v>
      </c>
      <c r="L777">
        <v>911110000</v>
      </c>
      <c r="M777">
        <v>9</v>
      </c>
      <c r="N777">
        <v>3</v>
      </c>
      <c r="O777">
        <v>-5.63602037727833E-2</v>
      </c>
      <c r="P777" t="s">
        <v>30</v>
      </c>
      <c r="Q777">
        <v>0.70865133191857999</v>
      </c>
      <c r="R777">
        <v>3</v>
      </c>
      <c r="S777">
        <f t="shared" si="58"/>
        <v>-0.76501153569136326</v>
      </c>
      <c r="T777">
        <f t="shared" si="59"/>
        <v>2.2349884643086368</v>
      </c>
      <c r="U777">
        <f t="shared" si="60"/>
        <v>0.6862490386923864</v>
      </c>
      <c r="V777">
        <v>0.61538461538461486</v>
      </c>
      <c r="W777">
        <f t="shared" si="61"/>
        <v>1.3016336540770013</v>
      </c>
      <c r="X777" s="9" t="s">
        <v>17104</v>
      </c>
      <c r="Y777" t="s">
        <v>365</v>
      </c>
      <c r="Z777" t="s">
        <v>6217</v>
      </c>
      <c r="AA777" t="s">
        <v>17576</v>
      </c>
      <c r="AB777">
        <v>35</v>
      </c>
      <c r="AC777" t="s">
        <v>81</v>
      </c>
      <c r="AD777" s="5" t="s">
        <v>2969</v>
      </c>
      <c r="AE777" t="s">
        <v>2970</v>
      </c>
      <c r="AF777" t="s">
        <v>37</v>
      </c>
      <c r="AG777" t="s">
        <v>31</v>
      </c>
      <c r="AH777" t="s">
        <v>31</v>
      </c>
      <c r="AI777" t="s">
        <v>31</v>
      </c>
      <c r="AJ777">
        <v>0</v>
      </c>
      <c r="AK777">
        <v>0</v>
      </c>
      <c r="AL777">
        <v>0</v>
      </c>
      <c r="AM777">
        <v>0</v>
      </c>
    </row>
    <row r="778" spans="1:39" x14ac:dyDescent="0.3">
      <c r="A778" t="s">
        <v>7063</v>
      </c>
      <c r="B778" t="s">
        <v>7064</v>
      </c>
      <c r="C778">
        <v>4</v>
      </c>
      <c r="D778">
        <v>4</v>
      </c>
      <c r="E778">
        <v>2</v>
      </c>
      <c r="F778">
        <v>9.1999999999999993</v>
      </c>
      <c r="G778">
        <v>9.1999999999999993</v>
      </c>
      <c r="H778">
        <v>4.7</v>
      </c>
      <c r="I778">
        <v>53.420999999999999</v>
      </c>
      <c r="J778">
        <v>0</v>
      </c>
      <c r="K778">
        <v>10.266999999999999</v>
      </c>
      <c r="L778">
        <v>159130000</v>
      </c>
      <c r="M778">
        <v>25</v>
      </c>
      <c r="N778">
        <v>6</v>
      </c>
      <c r="O778">
        <v>-0.93560606241226196</v>
      </c>
      <c r="P778">
        <v>-1.00585994124413</v>
      </c>
      <c r="Q778">
        <v>-0.32921512921651203</v>
      </c>
      <c r="R778">
        <f>$O778-P778</f>
        <v>7.0253878831868066E-2</v>
      </c>
      <c r="S778">
        <f t="shared" si="58"/>
        <v>-0.60639093319574999</v>
      </c>
      <c r="T778">
        <f t="shared" si="59"/>
        <v>-0.53613705436388193</v>
      </c>
      <c r="U778">
        <f t="shared" si="60"/>
        <v>0.45532191213634315</v>
      </c>
      <c r="V778">
        <v>0.84615384615384581</v>
      </c>
      <c r="W778">
        <f t="shared" si="61"/>
        <v>1.301475758290189</v>
      </c>
      <c r="X778" s="9" t="s">
        <v>17104</v>
      </c>
      <c r="Y778" t="s">
        <v>3607</v>
      </c>
      <c r="Z778" t="s">
        <v>7065</v>
      </c>
      <c r="AA778" t="s">
        <v>17140</v>
      </c>
      <c r="AB778">
        <v>26</v>
      </c>
      <c r="AC778" t="s">
        <v>843</v>
      </c>
      <c r="AD778" s="5" t="s">
        <v>75</v>
      </c>
      <c r="AE778" t="s">
        <v>76</v>
      </c>
      <c r="AF778" t="s">
        <v>37</v>
      </c>
      <c r="AG778" t="s">
        <v>31</v>
      </c>
      <c r="AH778" t="s">
        <v>31</v>
      </c>
      <c r="AI778" t="s">
        <v>31</v>
      </c>
      <c r="AJ778">
        <v>0</v>
      </c>
      <c r="AK778">
        <v>0</v>
      </c>
      <c r="AL778">
        <v>0</v>
      </c>
      <c r="AM778">
        <v>0</v>
      </c>
    </row>
    <row r="779" spans="1:39" x14ac:dyDescent="0.3">
      <c r="A779" t="s">
        <v>6986</v>
      </c>
      <c r="B779" t="s">
        <v>6987</v>
      </c>
      <c r="C779">
        <v>7</v>
      </c>
      <c r="D779">
        <v>7</v>
      </c>
      <c r="E779">
        <v>7</v>
      </c>
      <c r="F779">
        <v>24.6</v>
      </c>
      <c r="G779">
        <v>24.6</v>
      </c>
      <c r="H779">
        <v>24.6</v>
      </c>
      <c r="I779">
        <v>45.057000000000002</v>
      </c>
      <c r="J779">
        <v>0</v>
      </c>
      <c r="K779">
        <v>69.460999999999999</v>
      </c>
      <c r="L779">
        <v>1532600000</v>
      </c>
      <c r="M779">
        <v>19</v>
      </c>
      <c r="N779">
        <v>28</v>
      </c>
      <c r="O779">
        <v>3.0116634443402301E-2</v>
      </c>
      <c r="P779" t="s">
        <v>30</v>
      </c>
      <c r="Q779">
        <v>-0.12205923465080599</v>
      </c>
      <c r="R779">
        <v>3</v>
      </c>
      <c r="S779">
        <f t="shared" si="58"/>
        <v>0.1521758690942083</v>
      </c>
      <c r="T779">
        <f t="shared" si="59"/>
        <v>3.1521758690942083</v>
      </c>
      <c r="U779">
        <f t="shared" si="60"/>
        <v>0.76268132242451736</v>
      </c>
      <c r="V779">
        <v>0.53846153846153832</v>
      </c>
      <c r="W779">
        <f t="shared" si="61"/>
        <v>1.3011428608860558</v>
      </c>
      <c r="X779" s="9" t="s">
        <v>17104</v>
      </c>
      <c r="Y779" t="s">
        <v>1580</v>
      </c>
      <c r="Z779" t="s">
        <v>6988</v>
      </c>
      <c r="AA779" t="s">
        <v>17343</v>
      </c>
      <c r="AB779">
        <v>30</v>
      </c>
      <c r="AC779" t="s">
        <v>1582</v>
      </c>
      <c r="AD779" s="5" t="s">
        <v>35</v>
      </c>
      <c r="AE779" t="s">
        <v>36</v>
      </c>
      <c r="AF779" t="s">
        <v>37</v>
      </c>
      <c r="AG779" t="s">
        <v>31</v>
      </c>
      <c r="AH779" t="s">
        <v>31</v>
      </c>
      <c r="AI779" t="s">
        <v>31</v>
      </c>
      <c r="AJ779">
        <v>0</v>
      </c>
      <c r="AK779">
        <v>0</v>
      </c>
      <c r="AL779">
        <v>0</v>
      </c>
      <c r="AM779">
        <v>0</v>
      </c>
    </row>
    <row r="780" spans="1:39" x14ac:dyDescent="0.3">
      <c r="A780" t="s">
        <v>3020</v>
      </c>
      <c r="B780" t="s">
        <v>3021</v>
      </c>
      <c r="C780">
        <v>4</v>
      </c>
      <c r="D780">
        <v>4</v>
      </c>
      <c r="E780">
        <v>4</v>
      </c>
      <c r="F780">
        <v>12.7</v>
      </c>
      <c r="G780">
        <v>12.7</v>
      </c>
      <c r="H780">
        <v>12.7</v>
      </c>
      <c r="I780">
        <v>46.591999999999999</v>
      </c>
      <c r="J780">
        <v>0</v>
      </c>
      <c r="K780">
        <v>20.352</v>
      </c>
      <c r="L780">
        <v>155350000</v>
      </c>
      <c r="M780">
        <v>19</v>
      </c>
      <c r="N780">
        <v>7</v>
      </c>
      <c r="O780">
        <v>-0.85220380872488</v>
      </c>
      <c r="P780" t="s">
        <v>30</v>
      </c>
      <c r="Q780">
        <v>-1.00396098693212</v>
      </c>
      <c r="R780">
        <v>3</v>
      </c>
      <c r="S780">
        <f t="shared" si="58"/>
        <v>0.15175717820724</v>
      </c>
      <c r="T780">
        <f t="shared" si="59"/>
        <v>3.15175717820724</v>
      </c>
      <c r="U780">
        <f t="shared" si="60"/>
        <v>0.76264643151727007</v>
      </c>
      <c r="V780">
        <v>0.53846153846153832</v>
      </c>
      <c r="W780">
        <f t="shared" si="61"/>
        <v>1.3011079699788084</v>
      </c>
      <c r="X780" s="9" t="s">
        <v>17104</v>
      </c>
      <c r="Y780" t="s">
        <v>161</v>
      </c>
      <c r="Z780" t="s">
        <v>3022</v>
      </c>
      <c r="AA780" t="s">
        <v>17577</v>
      </c>
      <c r="AB780">
        <v>30</v>
      </c>
      <c r="AC780" t="s">
        <v>163</v>
      </c>
      <c r="AD780" s="5" t="s">
        <v>89</v>
      </c>
      <c r="AE780" t="s">
        <v>90</v>
      </c>
      <c r="AF780" t="s">
        <v>37</v>
      </c>
      <c r="AG780" t="s">
        <v>31</v>
      </c>
      <c r="AH780" t="s">
        <v>17070</v>
      </c>
      <c r="AI780" t="s">
        <v>8037</v>
      </c>
      <c r="AJ780">
        <v>0</v>
      </c>
      <c r="AK780">
        <v>0</v>
      </c>
      <c r="AL780" s="22">
        <v>1</v>
      </c>
      <c r="AM780" s="22">
        <v>1</v>
      </c>
    </row>
    <row r="781" spans="1:39" x14ac:dyDescent="0.3">
      <c r="A781" t="s">
        <v>2616</v>
      </c>
      <c r="B781" t="s">
        <v>2617</v>
      </c>
      <c r="C781">
        <v>23</v>
      </c>
      <c r="D781">
        <v>22</v>
      </c>
      <c r="E781">
        <v>19</v>
      </c>
      <c r="F781">
        <v>54.8</v>
      </c>
      <c r="G781">
        <v>51.8</v>
      </c>
      <c r="H781">
        <v>45.9</v>
      </c>
      <c r="I781">
        <v>60.576999999999998</v>
      </c>
      <c r="J781">
        <v>0</v>
      </c>
      <c r="K781">
        <v>231.78</v>
      </c>
      <c r="L781">
        <v>15975000000</v>
      </c>
      <c r="M781">
        <v>25</v>
      </c>
      <c r="N781">
        <v>227</v>
      </c>
      <c r="O781">
        <v>0.82597968858831095</v>
      </c>
      <c r="P781">
        <v>1.1224152992169101</v>
      </c>
      <c r="Q781">
        <v>1.07372431457043</v>
      </c>
      <c r="R781">
        <f>$O781-P781</f>
        <v>-0.29643561062859913</v>
      </c>
      <c r="S781">
        <f t="shared" si="58"/>
        <v>-0.2477446259821191</v>
      </c>
      <c r="T781">
        <f t="shared" si="59"/>
        <v>-0.54418023661071824</v>
      </c>
      <c r="U781">
        <f t="shared" si="60"/>
        <v>0.45465164694910681</v>
      </c>
      <c r="V781">
        <v>0.84615384615384581</v>
      </c>
      <c r="W781">
        <f t="shared" si="61"/>
        <v>1.3008054931029527</v>
      </c>
      <c r="X781" s="9" t="s">
        <v>17104</v>
      </c>
      <c r="Y781" t="s">
        <v>1052</v>
      </c>
      <c r="Z781" t="s">
        <v>2618</v>
      </c>
      <c r="AA781" t="s">
        <v>17578</v>
      </c>
      <c r="AB781">
        <v>10</v>
      </c>
      <c r="AC781" t="s">
        <v>1054</v>
      </c>
      <c r="AD781" s="5" t="s">
        <v>75</v>
      </c>
      <c r="AE781" t="s">
        <v>76</v>
      </c>
      <c r="AF781" t="s">
        <v>37</v>
      </c>
      <c r="AG781" t="s">
        <v>31</v>
      </c>
      <c r="AH781" t="s">
        <v>31</v>
      </c>
      <c r="AI781" t="s">
        <v>31</v>
      </c>
      <c r="AJ781">
        <v>0</v>
      </c>
      <c r="AK781">
        <v>0</v>
      </c>
      <c r="AL781">
        <v>0</v>
      </c>
      <c r="AM781">
        <v>0</v>
      </c>
    </row>
    <row r="782" spans="1:39" x14ac:dyDescent="0.3">
      <c r="A782" t="s">
        <v>5713</v>
      </c>
      <c r="B782" t="s">
        <v>5714</v>
      </c>
      <c r="C782">
        <v>8</v>
      </c>
      <c r="D782">
        <v>8</v>
      </c>
      <c r="E782">
        <v>7</v>
      </c>
      <c r="F782">
        <v>11.2</v>
      </c>
      <c r="G782">
        <v>11.2</v>
      </c>
      <c r="H782">
        <v>10.3</v>
      </c>
      <c r="I782">
        <v>89.293000000000006</v>
      </c>
      <c r="J782">
        <v>0</v>
      </c>
      <c r="K782">
        <v>17.989000000000001</v>
      </c>
      <c r="L782">
        <v>1284900000</v>
      </c>
      <c r="M782">
        <v>49</v>
      </c>
      <c r="N782">
        <v>22</v>
      </c>
      <c r="O782">
        <v>-0.89375732626233795</v>
      </c>
      <c r="P782" t="s">
        <v>30</v>
      </c>
      <c r="Q782">
        <v>-0.11452413006918501</v>
      </c>
      <c r="R782">
        <v>3</v>
      </c>
      <c r="S782">
        <f t="shared" si="58"/>
        <v>-0.7792331961931529</v>
      </c>
      <c r="T782">
        <f t="shared" si="59"/>
        <v>2.2207668038068471</v>
      </c>
      <c r="U782">
        <f t="shared" si="60"/>
        <v>0.68506390031723718</v>
      </c>
      <c r="V782">
        <v>0.61538461538461486</v>
      </c>
      <c r="W782">
        <f t="shared" si="61"/>
        <v>1.3004485157018522</v>
      </c>
      <c r="X782" s="9" t="s">
        <v>17104</v>
      </c>
      <c r="Y782" t="s">
        <v>227</v>
      </c>
      <c r="Z782" t="s">
        <v>5715</v>
      </c>
      <c r="AA782" t="s">
        <v>17579</v>
      </c>
      <c r="AB782">
        <v>35</v>
      </c>
      <c r="AC782" t="s">
        <v>81</v>
      </c>
      <c r="AD782" s="5" t="s">
        <v>118</v>
      </c>
      <c r="AE782" t="s">
        <v>119</v>
      </c>
      <c r="AF782" t="s">
        <v>37</v>
      </c>
      <c r="AG782" t="s">
        <v>31</v>
      </c>
      <c r="AH782" t="s">
        <v>31</v>
      </c>
      <c r="AI782" t="s">
        <v>31</v>
      </c>
      <c r="AJ782">
        <v>0</v>
      </c>
      <c r="AK782">
        <v>0</v>
      </c>
      <c r="AL782">
        <v>0</v>
      </c>
      <c r="AM782">
        <v>0</v>
      </c>
    </row>
    <row r="783" spans="1:39" x14ac:dyDescent="0.3">
      <c r="A783" t="s">
        <v>10488</v>
      </c>
      <c r="B783" t="s">
        <v>10489</v>
      </c>
      <c r="C783">
        <v>18</v>
      </c>
      <c r="D783">
        <v>18</v>
      </c>
      <c r="E783">
        <v>18</v>
      </c>
      <c r="F783">
        <v>44.7</v>
      </c>
      <c r="G783">
        <v>44.7</v>
      </c>
      <c r="H783">
        <v>44.7</v>
      </c>
      <c r="I783">
        <v>55.094000000000001</v>
      </c>
      <c r="J783">
        <v>0</v>
      </c>
      <c r="K783">
        <v>188.02</v>
      </c>
      <c r="L783">
        <v>3707300000</v>
      </c>
      <c r="M783">
        <v>25</v>
      </c>
      <c r="N783">
        <v>88</v>
      </c>
      <c r="O783">
        <v>-0.33791287887189297</v>
      </c>
      <c r="P783">
        <v>-0.55994995766215805</v>
      </c>
      <c r="Q783">
        <v>0.44077851250767702</v>
      </c>
      <c r="R783">
        <f>$O783-P783</f>
        <v>0.22203707879026507</v>
      </c>
      <c r="S783">
        <f t="shared" si="58"/>
        <v>-0.77869139137957</v>
      </c>
      <c r="T783">
        <f t="shared" si="59"/>
        <v>-0.55665431258930487</v>
      </c>
      <c r="U783">
        <f t="shared" si="60"/>
        <v>0.45361214061755795</v>
      </c>
      <c r="V783">
        <v>0.84615384615384581</v>
      </c>
      <c r="W783">
        <f t="shared" si="61"/>
        <v>1.2997659867714038</v>
      </c>
      <c r="X783" s="9" t="s">
        <v>17104</v>
      </c>
      <c r="Y783" t="s">
        <v>508</v>
      </c>
      <c r="Z783" t="s">
        <v>10490</v>
      </c>
      <c r="AA783" t="s">
        <v>17580</v>
      </c>
      <c r="AB783">
        <v>30</v>
      </c>
      <c r="AC783" t="s">
        <v>510</v>
      </c>
      <c r="AD783" s="5" t="s">
        <v>7223</v>
      </c>
      <c r="AE783" t="s">
        <v>7224</v>
      </c>
      <c r="AF783" t="s">
        <v>37</v>
      </c>
      <c r="AG783" t="s">
        <v>31</v>
      </c>
      <c r="AH783" t="s">
        <v>31</v>
      </c>
      <c r="AI783" t="s">
        <v>31</v>
      </c>
      <c r="AJ783">
        <v>0</v>
      </c>
      <c r="AK783">
        <v>0</v>
      </c>
      <c r="AL783">
        <v>0</v>
      </c>
      <c r="AM783">
        <v>0</v>
      </c>
    </row>
    <row r="784" spans="1:39" x14ac:dyDescent="0.3">
      <c r="A784" t="s">
        <v>12629</v>
      </c>
      <c r="B784" t="s">
        <v>12630</v>
      </c>
      <c r="C784">
        <v>3</v>
      </c>
      <c r="D784">
        <v>3</v>
      </c>
      <c r="E784">
        <v>3</v>
      </c>
      <c r="F784">
        <v>6.8</v>
      </c>
      <c r="G784">
        <v>6.8</v>
      </c>
      <c r="H784">
        <v>6.8</v>
      </c>
      <c r="I784">
        <v>73.091999999999999</v>
      </c>
      <c r="J784">
        <v>0</v>
      </c>
      <c r="K784">
        <v>16.611000000000001</v>
      </c>
      <c r="L784">
        <v>247740000</v>
      </c>
      <c r="M784">
        <v>16</v>
      </c>
      <c r="N784">
        <v>17</v>
      </c>
      <c r="O784">
        <v>-1.1458936547860501</v>
      </c>
      <c r="P784" t="s">
        <v>30</v>
      </c>
      <c r="Q784">
        <v>-0.35365759900638</v>
      </c>
      <c r="R784">
        <v>3</v>
      </c>
      <c r="S784">
        <f t="shared" si="58"/>
        <v>-0.79223605577967016</v>
      </c>
      <c r="T784">
        <f t="shared" si="59"/>
        <v>2.2077639442203298</v>
      </c>
      <c r="U784">
        <f t="shared" si="60"/>
        <v>0.68398032868502756</v>
      </c>
      <c r="V784">
        <v>0.61538461538461486</v>
      </c>
      <c r="W784">
        <f t="shared" si="61"/>
        <v>1.2993649440696424</v>
      </c>
      <c r="X784" s="9" t="s">
        <v>17104</v>
      </c>
      <c r="Y784" t="s">
        <v>599</v>
      </c>
      <c r="Z784" t="s">
        <v>12631</v>
      </c>
      <c r="AA784" t="s">
        <v>17581</v>
      </c>
      <c r="AB784">
        <v>31</v>
      </c>
      <c r="AC784" t="s">
        <v>601</v>
      </c>
      <c r="AD784" s="5" t="s">
        <v>1829</v>
      </c>
      <c r="AE784" t="s">
        <v>1830</v>
      </c>
      <c r="AF784" t="s">
        <v>219</v>
      </c>
      <c r="AG784" t="s">
        <v>31</v>
      </c>
      <c r="AH784" t="s">
        <v>31</v>
      </c>
      <c r="AI784" t="s">
        <v>31</v>
      </c>
      <c r="AJ784">
        <v>0</v>
      </c>
      <c r="AK784">
        <v>0</v>
      </c>
      <c r="AL784">
        <v>0</v>
      </c>
      <c r="AM784">
        <v>0</v>
      </c>
    </row>
    <row r="785" spans="1:39" x14ac:dyDescent="0.3">
      <c r="A785" t="s">
        <v>12461</v>
      </c>
      <c r="B785" t="s">
        <v>12462</v>
      </c>
      <c r="C785">
        <v>11</v>
      </c>
      <c r="D785">
        <v>11</v>
      </c>
      <c r="E785">
        <v>10</v>
      </c>
      <c r="F785">
        <v>47.6</v>
      </c>
      <c r="G785">
        <v>47.6</v>
      </c>
      <c r="H785">
        <v>41.6</v>
      </c>
      <c r="I785">
        <v>30.754999999999999</v>
      </c>
      <c r="J785">
        <v>0</v>
      </c>
      <c r="K785">
        <v>97.66</v>
      </c>
      <c r="L785">
        <v>5946300000</v>
      </c>
      <c r="M785">
        <v>12</v>
      </c>
      <c r="N785">
        <v>102</v>
      </c>
      <c r="O785">
        <v>0.37854167898850799</v>
      </c>
      <c r="P785">
        <v>3.7388927406734898E-2</v>
      </c>
      <c r="Q785">
        <v>1.28976463526487</v>
      </c>
      <c r="R785">
        <f>$O785-P785</f>
        <v>0.34115275158177311</v>
      </c>
      <c r="S785">
        <f t="shared" si="58"/>
        <v>-0.91122295627636196</v>
      </c>
      <c r="T785">
        <f t="shared" si="59"/>
        <v>-0.57007020469458891</v>
      </c>
      <c r="U785">
        <f t="shared" si="60"/>
        <v>0.45249414960878426</v>
      </c>
      <c r="V785">
        <v>0.84615384615384581</v>
      </c>
      <c r="W785">
        <f t="shared" si="61"/>
        <v>1.29864799576263</v>
      </c>
      <c r="X785" s="9" t="s">
        <v>17104</v>
      </c>
      <c r="Y785" t="s">
        <v>241</v>
      </c>
      <c r="Z785" t="s">
        <v>12463</v>
      </c>
      <c r="AA785" t="s">
        <v>17114</v>
      </c>
      <c r="AB785">
        <v>10</v>
      </c>
      <c r="AC785" t="s">
        <v>243</v>
      </c>
      <c r="AD785" s="5" t="s">
        <v>75</v>
      </c>
      <c r="AE785" t="s">
        <v>76</v>
      </c>
      <c r="AF785" t="s">
        <v>37</v>
      </c>
      <c r="AG785" t="s">
        <v>31</v>
      </c>
      <c r="AH785" t="s">
        <v>31</v>
      </c>
      <c r="AI785" t="s">
        <v>31</v>
      </c>
      <c r="AJ785">
        <v>0</v>
      </c>
      <c r="AK785">
        <v>0</v>
      </c>
      <c r="AL785">
        <v>0</v>
      </c>
      <c r="AM785">
        <v>0</v>
      </c>
    </row>
    <row r="786" spans="1:39" x14ac:dyDescent="0.3">
      <c r="A786" t="s">
        <v>11889</v>
      </c>
      <c r="B786" t="s">
        <v>11890</v>
      </c>
      <c r="C786">
        <v>4</v>
      </c>
      <c r="D786">
        <v>4</v>
      </c>
      <c r="E786">
        <v>4</v>
      </c>
      <c r="F786">
        <v>6.7</v>
      </c>
      <c r="G786">
        <v>6.7</v>
      </c>
      <c r="H786">
        <v>6.7</v>
      </c>
      <c r="I786">
        <v>68.198999999999998</v>
      </c>
      <c r="J786">
        <v>0</v>
      </c>
      <c r="K786">
        <v>125.47</v>
      </c>
      <c r="L786">
        <v>1430600000</v>
      </c>
      <c r="M786">
        <v>8</v>
      </c>
      <c r="N786">
        <v>17</v>
      </c>
      <c r="O786">
        <v>0.42098291218280798</v>
      </c>
      <c r="P786">
        <v>0.57038503885269198</v>
      </c>
      <c r="Q786">
        <v>0.87208667397499096</v>
      </c>
      <c r="R786">
        <f>$O786-P786</f>
        <v>-0.14940212666988401</v>
      </c>
      <c r="S786">
        <f t="shared" si="58"/>
        <v>-0.45110376179218298</v>
      </c>
      <c r="T786">
        <f t="shared" si="59"/>
        <v>-0.60050588846206698</v>
      </c>
      <c r="U786">
        <f t="shared" si="60"/>
        <v>0.44995784262816113</v>
      </c>
      <c r="V786">
        <v>0.84615384615384581</v>
      </c>
      <c r="W786">
        <f t="shared" si="61"/>
        <v>1.296111688782007</v>
      </c>
      <c r="X786" s="9" t="s">
        <v>17104</v>
      </c>
      <c r="Y786" t="s">
        <v>3209</v>
      </c>
      <c r="Z786" t="s">
        <v>11891</v>
      </c>
      <c r="AA786" t="s">
        <v>17219</v>
      </c>
      <c r="AB786">
        <v>26</v>
      </c>
      <c r="AC786" t="s">
        <v>3211</v>
      </c>
      <c r="AD786" s="5" t="s">
        <v>75</v>
      </c>
      <c r="AE786" t="s">
        <v>76</v>
      </c>
      <c r="AF786" t="s">
        <v>37</v>
      </c>
      <c r="AG786" t="s">
        <v>31</v>
      </c>
      <c r="AH786" t="s">
        <v>31</v>
      </c>
      <c r="AI786" t="s">
        <v>31</v>
      </c>
      <c r="AJ786">
        <v>0</v>
      </c>
      <c r="AK786">
        <v>0</v>
      </c>
      <c r="AL786">
        <v>0</v>
      </c>
      <c r="AM786">
        <v>0</v>
      </c>
    </row>
    <row r="787" spans="1:39" x14ac:dyDescent="0.3">
      <c r="A787" t="s">
        <v>1251</v>
      </c>
      <c r="B787" t="s">
        <v>1252</v>
      </c>
      <c r="C787">
        <v>11</v>
      </c>
      <c r="D787">
        <v>11</v>
      </c>
      <c r="E787">
        <v>11</v>
      </c>
      <c r="F787">
        <v>21</v>
      </c>
      <c r="G787">
        <v>21</v>
      </c>
      <c r="H787">
        <v>21</v>
      </c>
      <c r="I787">
        <v>73.715999999999994</v>
      </c>
      <c r="J787">
        <v>0</v>
      </c>
      <c r="K787">
        <v>53.128</v>
      </c>
      <c r="L787">
        <v>1461700000</v>
      </c>
      <c r="M787">
        <v>32</v>
      </c>
      <c r="N787">
        <v>24</v>
      </c>
      <c r="O787">
        <v>-0.96627421677112602</v>
      </c>
      <c r="P787">
        <v>-1.26912176609039</v>
      </c>
      <c r="Q787">
        <v>-5.42524326592684E-2</v>
      </c>
      <c r="R787">
        <f>$O787-P787</f>
        <v>0.30284754931926394</v>
      </c>
      <c r="S787">
        <f t="shared" si="58"/>
        <v>-0.91202178411185764</v>
      </c>
      <c r="T787">
        <f t="shared" si="59"/>
        <v>-0.60917423479259369</v>
      </c>
      <c r="U787">
        <f t="shared" si="60"/>
        <v>0.44923548043395051</v>
      </c>
      <c r="V787">
        <v>0.84615384615384581</v>
      </c>
      <c r="W787">
        <f t="shared" si="61"/>
        <v>1.2953893265877963</v>
      </c>
      <c r="X787" s="9" t="s">
        <v>17104</v>
      </c>
      <c r="Y787" t="s">
        <v>388</v>
      </c>
      <c r="Z787" t="s">
        <v>1253</v>
      </c>
      <c r="AA787" t="s">
        <v>17582</v>
      </c>
      <c r="AB787">
        <v>26</v>
      </c>
      <c r="AC787" t="s">
        <v>390</v>
      </c>
      <c r="AD787" s="5" t="s">
        <v>75</v>
      </c>
      <c r="AE787" t="s">
        <v>76</v>
      </c>
      <c r="AF787" t="s">
        <v>219</v>
      </c>
      <c r="AG787" t="s">
        <v>31</v>
      </c>
      <c r="AH787" t="s">
        <v>31</v>
      </c>
      <c r="AI787" t="s">
        <v>31</v>
      </c>
      <c r="AJ787">
        <v>0</v>
      </c>
      <c r="AK787">
        <v>0</v>
      </c>
      <c r="AL787">
        <v>0</v>
      </c>
      <c r="AM787">
        <v>0</v>
      </c>
    </row>
    <row r="788" spans="1:39" x14ac:dyDescent="0.3">
      <c r="A788" t="s">
        <v>7649</v>
      </c>
      <c r="B788" t="s">
        <v>7650</v>
      </c>
      <c r="C788">
        <v>4</v>
      </c>
      <c r="D788">
        <v>4</v>
      </c>
      <c r="E788">
        <v>4</v>
      </c>
      <c r="F788">
        <v>9.6999999999999993</v>
      </c>
      <c r="G788">
        <v>9.6999999999999993</v>
      </c>
      <c r="H788">
        <v>9.6999999999999993</v>
      </c>
      <c r="I788">
        <v>62.212000000000003</v>
      </c>
      <c r="J788">
        <v>0</v>
      </c>
      <c r="K788">
        <v>5.984</v>
      </c>
      <c r="L788">
        <v>89879000</v>
      </c>
      <c r="M788">
        <v>32</v>
      </c>
      <c r="N788">
        <v>4</v>
      </c>
      <c r="O788">
        <v>-1.2506967782974201</v>
      </c>
      <c r="P788" t="s">
        <v>30</v>
      </c>
      <c r="Q788">
        <v>-1.3292013009389201</v>
      </c>
      <c r="R788">
        <v>3</v>
      </c>
      <c r="S788">
        <f t="shared" si="58"/>
        <v>7.8504522641499985E-2</v>
      </c>
      <c r="T788">
        <f t="shared" si="59"/>
        <v>3.0785045226415</v>
      </c>
      <c r="U788">
        <f t="shared" si="60"/>
        <v>0.75654204355345833</v>
      </c>
      <c r="V788">
        <v>0.53846153846153832</v>
      </c>
      <c r="W788">
        <f t="shared" si="61"/>
        <v>1.2950035820149965</v>
      </c>
      <c r="X788" s="9" t="s">
        <v>17104</v>
      </c>
      <c r="Y788" t="s">
        <v>7651</v>
      </c>
      <c r="Z788" t="s">
        <v>7652</v>
      </c>
      <c r="AA788" t="s">
        <v>17583</v>
      </c>
      <c r="AB788">
        <v>26</v>
      </c>
      <c r="AC788" t="s">
        <v>7653</v>
      </c>
      <c r="AD788" s="5" t="s">
        <v>35</v>
      </c>
      <c r="AE788" t="s">
        <v>36</v>
      </c>
      <c r="AF788" t="s">
        <v>37</v>
      </c>
      <c r="AG788" t="s">
        <v>31</v>
      </c>
      <c r="AH788" t="s">
        <v>31</v>
      </c>
      <c r="AI788" t="s">
        <v>31</v>
      </c>
      <c r="AJ788">
        <v>0</v>
      </c>
      <c r="AK788">
        <v>0</v>
      </c>
      <c r="AL788">
        <v>0</v>
      </c>
      <c r="AM788">
        <v>0</v>
      </c>
    </row>
    <row r="789" spans="1:39" x14ac:dyDescent="0.3">
      <c r="A789" t="s">
        <v>16825</v>
      </c>
      <c r="B789" t="s">
        <v>16826</v>
      </c>
      <c r="C789">
        <v>6</v>
      </c>
      <c r="D789">
        <v>6</v>
      </c>
      <c r="E789">
        <v>6</v>
      </c>
      <c r="F789">
        <v>10.4</v>
      </c>
      <c r="G789">
        <v>10.4</v>
      </c>
      <c r="H789">
        <v>10.4</v>
      </c>
      <c r="I789">
        <v>60.82</v>
      </c>
      <c r="J789">
        <v>0</v>
      </c>
      <c r="K789">
        <v>12.577</v>
      </c>
      <c r="L789">
        <v>389890000</v>
      </c>
      <c r="M789">
        <v>22</v>
      </c>
      <c r="N789">
        <v>19</v>
      </c>
      <c r="O789">
        <v>-0.88148780663808202</v>
      </c>
      <c r="P789">
        <v>-0.62493422999978099</v>
      </c>
      <c r="Q789">
        <v>-0.52212080312892795</v>
      </c>
      <c r="R789">
        <f>$O789-P789</f>
        <v>-0.25655357663830103</v>
      </c>
      <c r="S789">
        <f t="shared" si="58"/>
        <v>-0.35936700350915407</v>
      </c>
      <c r="T789">
        <f t="shared" si="59"/>
        <v>-0.6159205801474551</v>
      </c>
      <c r="U789">
        <f t="shared" si="60"/>
        <v>0.44867328498771203</v>
      </c>
      <c r="V789">
        <v>0.84615384615384581</v>
      </c>
      <c r="W789">
        <f t="shared" si="61"/>
        <v>1.2948271311415578</v>
      </c>
      <c r="X789" s="9" t="s">
        <v>17104</v>
      </c>
      <c r="Y789" t="s">
        <v>1996</v>
      </c>
      <c r="Z789" t="s">
        <v>16827</v>
      </c>
      <c r="AA789" t="s">
        <v>17578</v>
      </c>
      <c r="AB789">
        <v>26</v>
      </c>
      <c r="AC789" t="s">
        <v>1998</v>
      </c>
      <c r="AD789" s="5" t="s">
        <v>75</v>
      </c>
      <c r="AE789" t="s">
        <v>76</v>
      </c>
      <c r="AF789" t="s">
        <v>37</v>
      </c>
      <c r="AG789" t="s">
        <v>31</v>
      </c>
      <c r="AH789" t="s">
        <v>31</v>
      </c>
      <c r="AI789" t="s">
        <v>31</v>
      </c>
      <c r="AJ789">
        <v>0</v>
      </c>
      <c r="AK789">
        <v>0</v>
      </c>
      <c r="AL789">
        <v>0</v>
      </c>
      <c r="AM789">
        <v>0</v>
      </c>
    </row>
    <row r="790" spans="1:39" x14ac:dyDescent="0.3">
      <c r="A790" t="s">
        <v>10099</v>
      </c>
      <c r="B790" t="s">
        <v>10100</v>
      </c>
      <c r="C790">
        <v>14</v>
      </c>
      <c r="D790">
        <v>14</v>
      </c>
      <c r="E790">
        <v>14</v>
      </c>
      <c r="F790">
        <v>27.3</v>
      </c>
      <c r="G790">
        <v>27.3</v>
      </c>
      <c r="H790">
        <v>27.3</v>
      </c>
      <c r="I790">
        <v>64.210999999999999</v>
      </c>
      <c r="J790">
        <v>0</v>
      </c>
      <c r="K790">
        <v>106.67</v>
      </c>
      <c r="L790">
        <v>1108100000</v>
      </c>
      <c r="M790">
        <v>34</v>
      </c>
      <c r="N790">
        <v>25</v>
      </c>
      <c r="O790">
        <v>-0.94240552932024002</v>
      </c>
      <c r="P790" t="s">
        <v>30</v>
      </c>
      <c r="Q790">
        <v>-9.1555323451757403E-2</v>
      </c>
      <c r="R790">
        <v>3</v>
      </c>
      <c r="S790">
        <f t="shared" si="58"/>
        <v>-0.85085020586848259</v>
      </c>
      <c r="T790">
        <f t="shared" si="59"/>
        <v>2.1491497941315174</v>
      </c>
      <c r="U790">
        <f t="shared" si="60"/>
        <v>0.67909581617762649</v>
      </c>
      <c r="V790">
        <v>0.61538461538461486</v>
      </c>
      <c r="W790">
        <f t="shared" si="61"/>
        <v>1.2944804315622414</v>
      </c>
      <c r="X790" s="9" t="s">
        <v>17104</v>
      </c>
      <c r="Y790" t="s">
        <v>739</v>
      </c>
      <c r="Z790" t="s">
        <v>10101</v>
      </c>
      <c r="AA790" t="s">
        <v>17584</v>
      </c>
      <c r="AB790">
        <v>21</v>
      </c>
      <c r="AC790" t="s">
        <v>362</v>
      </c>
      <c r="AD790" s="5" t="s">
        <v>381</v>
      </c>
      <c r="AE790" t="s">
        <v>382</v>
      </c>
      <c r="AF790" t="s">
        <v>37</v>
      </c>
      <c r="AG790" t="s">
        <v>31</v>
      </c>
      <c r="AH790" t="s">
        <v>31</v>
      </c>
      <c r="AI790" t="s">
        <v>31</v>
      </c>
      <c r="AJ790">
        <v>0</v>
      </c>
      <c r="AK790">
        <v>0</v>
      </c>
      <c r="AL790">
        <v>0</v>
      </c>
      <c r="AM790">
        <v>0</v>
      </c>
    </row>
    <row r="791" spans="1:39" x14ac:dyDescent="0.3">
      <c r="A791" t="s">
        <v>2746</v>
      </c>
      <c r="B791" t="s">
        <v>2747</v>
      </c>
      <c r="C791">
        <v>3</v>
      </c>
      <c r="D791">
        <v>3</v>
      </c>
      <c r="E791">
        <v>3</v>
      </c>
      <c r="F791">
        <v>8.1999999999999993</v>
      </c>
      <c r="G791">
        <v>8.1999999999999993</v>
      </c>
      <c r="H791">
        <v>8.1999999999999993</v>
      </c>
      <c r="I791">
        <v>71.704999999999998</v>
      </c>
      <c r="J791">
        <v>0</v>
      </c>
      <c r="K791">
        <v>5.8937999999999997</v>
      </c>
      <c r="L791">
        <v>24825000</v>
      </c>
      <c r="M791">
        <v>40</v>
      </c>
      <c r="N791">
        <v>4</v>
      </c>
      <c r="O791">
        <v>-0.90327292680740401</v>
      </c>
      <c r="P791">
        <v>-0.97385130325953195</v>
      </c>
      <c r="Q791" t="s">
        <v>30</v>
      </c>
      <c r="R791">
        <f>$O791-P791</f>
        <v>7.0578376452127944E-2</v>
      </c>
      <c r="S791">
        <v>3</v>
      </c>
      <c r="T791">
        <f t="shared" si="59"/>
        <v>3.0705783764521279</v>
      </c>
      <c r="U791">
        <f t="shared" si="60"/>
        <v>0.75588153137101066</v>
      </c>
      <c r="V791">
        <v>0.53846153846153832</v>
      </c>
      <c r="W791">
        <f t="shared" si="61"/>
        <v>1.2943430698325491</v>
      </c>
      <c r="X791" s="9" t="s">
        <v>17104</v>
      </c>
      <c r="Y791" t="s">
        <v>2748</v>
      </c>
      <c r="Z791" t="s">
        <v>2749</v>
      </c>
      <c r="AA791" t="s">
        <v>17585</v>
      </c>
      <c r="AB791">
        <v>30</v>
      </c>
      <c r="AC791" t="s">
        <v>2750</v>
      </c>
      <c r="AD791" s="5" t="s">
        <v>89</v>
      </c>
      <c r="AE791" t="s">
        <v>90</v>
      </c>
      <c r="AF791" t="s">
        <v>37</v>
      </c>
      <c r="AG791" t="s">
        <v>31</v>
      </c>
      <c r="AH791" t="s">
        <v>31</v>
      </c>
      <c r="AI791" t="s">
        <v>31</v>
      </c>
      <c r="AJ791">
        <v>0</v>
      </c>
      <c r="AK791">
        <v>0</v>
      </c>
      <c r="AL791">
        <v>0</v>
      </c>
      <c r="AM791">
        <v>0</v>
      </c>
    </row>
    <row r="792" spans="1:39" x14ac:dyDescent="0.3">
      <c r="A792" t="s">
        <v>12843</v>
      </c>
      <c r="B792" t="s">
        <v>12844</v>
      </c>
      <c r="C792">
        <v>8</v>
      </c>
      <c r="D792">
        <v>8</v>
      </c>
      <c r="E792">
        <v>7</v>
      </c>
      <c r="F792">
        <v>47.9</v>
      </c>
      <c r="G792">
        <v>47.9</v>
      </c>
      <c r="H792">
        <v>43.6</v>
      </c>
      <c r="I792">
        <v>29.742000000000001</v>
      </c>
      <c r="J792">
        <v>0</v>
      </c>
      <c r="K792">
        <v>233.21</v>
      </c>
      <c r="L792">
        <v>16448000000</v>
      </c>
      <c r="M792">
        <v>8</v>
      </c>
      <c r="N792">
        <v>186</v>
      </c>
      <c r="O792">
        <v>2.2034839689731598</v>
      </c>
      <c r="P792">
        <v>0.88094709068536803</v>
      </c>
      <c r="Q792">
        <v>1.37983570992947</v>
      </c>
      <c r="R792">
        <f>$O792-P792</f>
        <v>1.3225368782877918</v>
      </c>
      <c r="S792">
        <f t="shared" ref="S792:S823" si="62">$O792-Q792</f>
        <v>0.82364825904368977</v>
      </c>
      <c r="T792">
        <f t="shared" si="59"/>
        <v>2.1461851373314813</v>
      </c>
      <c r="U792">
        <f t="shared" si="60"/>
        <v>0.67884876144429018</v>
      </c>
      <c r="V792">
        <v>0.61538461538461486</v>
      </c>
      <c r="W792">
        <f t="shared" si="61"/>
        <v>1.2942333768289052</v>
      </c>
      <c r="X792" s="9" t="s">
        <v>17104</v>
      </c>
      <c r="Y792" t="s">
        <v>115</v>
      </c>
      <c r="Z792" t="s">
        <v>12845</v>
      </c>
      <c r="AA792" t="s">
        <v>17356</v>
      </c>
      <c r="AB792">
        <v>34</v>
      </c>
      <c r="AC792" t="s">
        <v>117</v>
      </c>
      <c r="AD792" s="5" t="s">
        <v>118</v>
      </c>
      <c r="AE792" t="s">
        <v>119</v>
      </c>
      <c r="AF792" t="s">
        <v>37</v>
      </c>
      <c r="AG792" t="s">
        <v>31</v>
      </c>
      <c r="AH792" t="s">
        <v>31</v>
      </c>
      <c r="AI792" t="s">
        <v>31</v>
      </c>
      <c r="AJ792">
        <v>0</v>
      </c>
      <c r="AK792">
        <v>0</v>
      </c>
      <c r="AL792">
        <v>0</v>
      </c>
      <c r="AM792">
        <v>0</v>
      </c>
    </row>
    <row r="793" spans="1:39" x14ac:dyDescent="0.3">
      <c r="A793" t="s">
        <v>1612</v>
      </c>
      <c r="B793" t="s">
        <v>1613</v>
      </c>
      <c r="C793">
        <v>1</v>
      </c>
      <c r="D793">
        <v>1</v>
      </c>
      <c r="E793">
        <v>1</v>
      </c>
      <c r="F793">
        <v>1.7</v>
      </c>
      <c r="G793">
        <v>1.7</v>
      </c>
      <c r="H793">
        <v>1.7</v>
      </c>
      <c r="I793">
        <v>61.878</v>
      </c>
      <c r="J793">
        <v>5.2823000000000002E-3</v>
      </c>
      <c r="K793">
        <v>2.2132999999999998</v>
      </c>
      <c r="L793">
        <v>45693000</v>
      </c>
      <c r="M793">
        <v>31</v>
      </c>
      <c r="N793">
        <v>5</v>
      </c>
      <c r="O793">
        <v>-1.25199782848358</v>
      </c>
      <c r="P793" t="s">
        <v>30</v>
      </c>
      <c r="Q793">
        <v>-1.3191357553005201</v>
      </c>
      <c r="R793">
        <v>3</v>
      </c>
      <c r="S793">
        <f t="shared" si="62"/>
        <v>6.7137926816940086E-2</v>
      </c>
      <c r="T793">
        <f t="shared" si="59"/>
        <v>3.0671379268169403</v>
      </c>
      <c r="U793">
        <f t="shared" si="60"/>
        <v>0.75559482723474503</v>
      </c>
      <c r="V793">
        <v>0.53846153846153832</v>
      </c>
      <c r="W793">
        <f t="shared" si="61"/>
        <v>1.2940563656962834</v>
      </c>
      <c r="X793" s="9" t="s">
        <v>17104</v>
      </c>
      <c r="Y793" t="s">
        <v>684</v>
      </c>
      <c r="Z793" t="s">
        <v>1614</v>
      </c>
      <c r="AA793" t="s">
        <v>17550</v>
      </c>
      <c r="AB793">
        <v>26</v>
      </c>
      <c r="AC793" t="s">
        <v>686</v>
      </c>
      <c r="AD793" s="5" t="s">
        <v>111</v>
      </c>
      <c r="AE793" t="s">
        <v>112</v>
      </c>
      <c r="AF793" t="s">
        <v>37</v>
      </c>
      <c r="AG793" t="s">
        <v>31</v>
      </c>
      <c r="AH793" t="s">
        <v>31</v>
      </c>
      <c r="AI793" t="s">
        <v>31</v>
      </c>
      <c r="AJ793">
        <v>0</v>
      </c>
      <c r="AK793">
        <v>0</v>
      </c>
      <c r="AL793">
        <v>0</v>
      </c>
      <c r="AM793">
        <v>0</v>
      </c>
    </row>
    <row r="794" spans="1:39" x14ac:dyDescent="0.3">
      <c r="A794" t="s">
        <v>11930</v>
      </c>
      <c r="B794" t="s">
        <v>11931</v>
      </c>
      <c r="C794">
        <v>9</v>
      </c>
      <c r="D794">
        <v>6</v>
      </c>
      <c r="E794">
        <v>6</v>
      </c>
      <c r="F794">
        <v>35.200000000000003</v>
      </c>
      <c r="G794">
        <v>18.5</v>
      </c>
      <c r="H794">
        <v>18.5</v>
      </c>
      <c r="I794">
        <v>30.646000000000001</v>
      </c>
      <c r="J794">
        <v>0</v>
      </c>
      <c r="K794">
        <v>74.849999999999994</v>
      </c>
      <c r="L794">
        <v>2076400000</v>
      </c>
      <c r="M794">
        <v>9</v>
      </c>
      <c r="N794">
        <v>58</v>
      </c>
      <c r="O794">
        <v>0.84652158073507799</v>
      </c>
      <c r="P794">
        <v>-0.26968512554756502</v>
      </c>
      <c r="Q794">
        <v>-0.179487179964781</v>
      </c>
      <c r="R794">
        <f>$O794-P794</f>
        <v>1.1162067062826431</v>
      </c>
      <c r="S794">
        <f t="shared" si="62"/>
        <v>1.0260087606998589</v>
      </c>
      <c r="T794">
        <f t="shared" si="59"/>
        <v>2.1422154669825018</v>
      </c>
      <c r="U794">
        <f t="shared" si="60"/>
        <v>0.67851795558187522</v>
      </c>
      <c r="V794">
        <v>0.61538461538461486</v>
      </c>
      <c r="W794">
        <f t="shared" si="61"/>
        <v>1.2939025709664902</v>
      </c>
      <c r="X794" s="9" t="s">
        <v>17104</v>
      </c>
      <c r="Y794" t="s">
        <v>115</v>
      </c>
      <c r="Z794" t="s">
        <v>11932</v>
      </c>
      <c r="AA794" t="s">
        <v>17356</v>
      </c>
      <c r="AB794">
        <v>34</v>
      </c>
      <c r="AC794" t="s">
        <v>117</v>
      </c>
      <c r="AD794" s="5" t="s">
        <v>118</v>
      </c>
      <c r="AE794" t="s">
        <v>119</v>
      </c>
      <c r="AF794" t="s">
        <v>37</v>
      </c>
      <c r="AG794" t="s">
        <v>31</v>
      </c>
      <c r="AH794" t="s">
        <v>31</v>
      </c>
      <c r="AI794" t="s">
        <v>31</v>
      </c>
      <c r="AJ794">
        <v>0</v>
      </c>
      <c r="AK794">
        <v>0</v>
      </c>
      <c r="AL794">
        <v>0</v>
      </c>
      <c r="AM794">
        <v>0</v>
      </c>
    </row>
    <row r="795" spans="1:39" x14ac:dyDescent="0.3">
      <c r="A795" t="s">
        <v>3340</v>
      </c>
      <c r="B795" t="s">
        <v>3341</v>
      </c>
      <c r="C795">
        <v>38</v>
      </c>
      <c r="D795">
        <v>38</v>
      </c>
      <c r="E795">
        <v>17</v>
      </c>
      <c r="F795">
        <v>51</v>
      </c>
      <c r="G795">
        <v>51</v>
      </c>
      <c r="H795">
        <v>27.3</v>
      </c>
      <c r="I795">
        <v>100.23</v>
      </c>
      <c r="J795">
        <v>0</v>
      </c>
      <c r="K795">
        <v>323.31</v>
      </c>
      <c r="L795">
        <v>6419500000</v>
      </c>
      <c r="M795">
        <v>56</v>
      </c>
      <c r="N795">
        <v>200</v>
      </c>
      <c r="O795">
        <v>-0.16709790865166299</v>
      </c>
      <c r="P795">
        <v>-0.13245827984064801</v>
      </c>
      <c r="Q795">
        <v>0.427312180865556</v>
      </c>
      <c r="R795">
        <f>$O795-P795</f>
        <v>-3.4639628811014983E-2</v>
      </c>
      <c r="S795">
        <f t="shared" si="62"/>
        <v>-0.59441008951721896</v>
      </c>
      <c r="T795">
        <f t="shared" si="59"/>
        <v>-0.62904971832823398</v>
      </c>
      <c r="U795">
        <f t="shared" si="60"/>
        <v>0.4475791901393138</v>
      </c>
      <c r="V795">
        <v>0.84615384615384581</v>
      </c>
      <c r="W795">
        <f t="shared" si="61"/>
        <v>1.2937330362931596</v>
      </c>
      <c r="X795" s="9" t="s">
        <v>17104</v>
      </c>
      <c r="Y795" t="s">
        <v>969</v>
      </c>
      <c r="Z795" t="s">
        <v>3342</v>
      </c>
      <c r="AA795" t="s">
        <v>17586</v>
      </c>
      <c r="AB795">
        <v>26</v>
      </c>
      <c r="AC795" t="s">
        <v>971</v>
      </c>
      <c r="AD795" s="5" t="s">
        <v>118</v>
      </c>
      <c r="AE795" t="s">
        <v>119</v>
      </c>
      <c r="AF795" t="s">
        <v>219</v>
      </c>
      <c r="AG795" t="s">
        <v>31</v>
      </c>
      <c r="AH795" t="s">
        <v>31</v>
      </c>
      <c r="AI795" t="s">
        <v>31</v>
      </c>
      <c r="AJ795">
        <v>0</v>
      </c>
      <c r="AK795">
        <v>0</v>
      </c>
      <c r="AL795">
        <v>0</v>
      </c>
      <c r="AM795">
        <v>0</v>
      </c>
    </row>
    <row r="796" spans="1:39" x14ac:dyDescent="0.3">
      <c r="A796" t="s">
        <v>1450</v>
      </c>
      <c r="B796" t="s">
        <v>1451</v>
      </c>
      <c r="C796">
        <v>24</v>
      </c>
      <c r="D796">
        <v>24</v>
      </c>
      <c r="E796">
        <v>24</v>
      </c>
      <c r="F796">
        <v>48.7</v>
      </c>
      <c r="G796">
        <v>48.7</v>
      </c>
      <c r="H796">
        <v>48.7</v>
      </c>
      <c r="I796">
        <v>61.695</v>
      </c>
      <c r="J796">
        <v>0</v>
      </c>
      <c r="K796">
        <v>113.89</v>
      </c>
      <c r="L796">
        <v>29910000000</v>
      </c>
      <c r="M796">
        <v>32</v>
      </c>
      <c r="N796">
        <v>131</v>
      </c>
      <c r="O796">
        <v>0.77632065523754501</v>
      </c>
      <c r="P796">
        <v>-0.662663344293833</v>
      </c>
      <c r="Q796">
        <v>8.5081829223781796E-2</v>
      </c>
      <c r="R796">
        <f>$O796-P796</f>
        <v>1.438983999531378</v>
      </c>
      <c r="S796">
        <f t="shared" si="62"/>
        <v>0.69123882601376319</v>
      </c>
      <c r="T796">
        <f t="shared" si="59"/>
        <v>2.1302228255451414</v>
      </c>
      <c r="U796">
        <f t="shared" si="60"/>
        <v>0.67751856879542849</v>
      </c>
      <c r="V796">
        <v>0.61538461538461486</v>
      </c>
      <c r="W796">
        <f t="shared" si="61"/>
        <v>1.2929031841800434</v>
      </c>
      <c r="X796" s="9" t="s">
        <v>17104</v>
      </c>
      <c r="Y796" t="s">
        <v>1210</v>
      </c>
      <c r="Z796" t="s">
        <v>1452</v>
      </c>
      <c r="AA796" t="s">
        <v>17119</v>
      </c>
      <c r="AB796">
        <v>26</v>
      </c>
      <c r="AC796">
        <v>26.1</v>
      </c>
      <c r="AD796" s="5" t="s">
        <v>381</v>
      </c>
      <c r="AE796" t="s">
        <v>382</v>
      </c>
      <c r="AF796" t="s">
        <v>37</v>
      </c>
      <c r="AG796" t="s">
        <v>31</v>
      </c>
      <c r="AH796" t="s">
        <v>31</v>
      </c>
      <c r="AI796" t="s">
        <v>31</v>
      </c>
      <c r="AJ796">
        <v>0</v>
      </c>
      <c r="AK796">
        <v>0</v>
      </c>
      <c r="AL796">
        <v>0</v>
      </c>
      <c r="AM796">
        <v>0</v>
      </c>
    </row>
    <row r="797" spans="1:39" x14ac:dyDescent="0.3">
      <c r="A797" t="s">
        <v>7093</v>
      </c>
      <c r="B797" t="s">
        <v>7094</v>
      </c>
      <c r="C797">
        <v>12</v>
      </c>
      <c r="D797">
        <v>12</v>
      </c>
      <c r="E797">
        <v>12</v>
      </c>
      <c r="F797">
        <v>54.8</v>
      </c>
      <c r="G797">
        <v>54.8</v>
      </c>
      <c r="H797">
        <v>54.8</v>
      </c>
      <c r="I797">
        <v>26.442</v>
      </c>
      <c r="J797">
        <v>0</v>
      </c>
      <c r="K797">
        <v>162.86000000000001</v>
      </c>
      <c r="L797">
        <v>2009500000</v>
      </c>
      <c r="M797">
        <v>15</v>
      </c>
      <c r="N797">
        <v>77</v>
      </c>
      <c r="O797">
        <v>0.408526420306701</v>
      </c>
      <c r="P797">
        <v>-0.65405285824090198</v>
      </c>
      <c r="Q797">
        <v>-0.65757657797075797</v>
      </c>
      <c r="R797">
        <f>$O797-P797</f>
        <v>1.0625792785476029</v>
      </c>
      <c r="S797">
        <f t="shared" si="62"/>
        <v>1.066102998277459</v>
      </c>
      <c r="T797">
        <f t="shared" si="59"/>
        <v>2.1286822768250619</v>
      </c>
      <c r="U797">
        <f t="shared" si="60"/>
        <v>0.67739018973542187</v>
      </c>
      <c r="V797">
        <v>0.61538461538461486</v>
      </c>
      <c r="W797">
        <f t="shared" si="61"/>
        <v>1.2927748051200367</v>
      </c>
      <c r="X797" s="9" t="s">
        <v>17104</v>
      </c>
      <c r="Y797" t="s">
        <v>5438</v>
      </c>
      <c r="Z797" t="s">
        <v>7095</v>
      </c>
      <c r="AA797" t="s">
        <v>17277</v>
      </c>
      <c r="AB797">
        <v>29</v>
      </c>
      <c r="AC797" t="s">
        <v>550</v>
      </c>
      <c r="AD797" s="5" t="s">
        <v>381</v>
      </c>
      <c r="AE797" t="s">
        <v>382</v>
      </c>
      <c r="AF797" t="s">
        <v>37</v>
      </c>
      <c r="AG797" t="s">
        <v>31</v>
      </c>
      <c r="AH797" t="s">
        <v>31</v>
      </c>
      <c r="AI797" t="s">
        <v>31</v>
      </c>
      <c r="AJ797">
        <v>0</v>
      </c>
      <c r="AK797">
        <v>0</v>
      </c>
      <c r="AL797">
        <v>0</v>
      </c>
      <c r="AM797">
        <v>0</v>
      </c>
    </row>
    <row r="798" spans="1:39" x14ac:dyDescent="0.3">
      <c r="A798" t="s">
        <v>15709</v>
      </c>
      <c r="B798" t="s">
        <v>15710</v>
      </c>
      <c r="C798">
        <v>27</v>
      </c>
      <c r="D798">
        <v>27</v>
      </c>
      <c r="E798">
        <v>26</v>
      </c>
      <c r="F798">
        <v>50</v>
      </c>
      <c r="G798">
        <v>50</v>
      </c>
      <c r="H798">
        <v>49.1</v>
      </c>
      <c r="I798">
        <v>83.522999999999996</v>
      </c>
      <c r="J798">
        <v>0</v>
      </c>
      <c r="K798">
        <v>323.31</v>
      </c>
      <c r="L798">
        <v>15583000000</v>
      </c>
      <c r="M798">
        <v>43</v>
      </c>
      <c r="N798">
        <v>293</v>
      </c>
      <c r="O798">
        <v>0.286138670518994</v>
      </c>
      <c r="P798">
        <v>0.35552558613320201</v>
      </c>
      <c r="Q798">
        <v>0.85923728346824602</v>
      </c>
      <c r="R798">
        <f>$O798-P798</f>
        <v>-6.9386915614208011E-2</v>
      </c>
      <c r="S798">
        <f t="shared" si="62"/>
        <v>-0.57309861294925202</v>
      </c>
      <c r="T798">
        <f t="shared" si="59"/>
        <v>-0.64248552856346008</v>
      </c>
      <c r="U798">
        <f t="shared" si="60"/>
        <v>0.44645953928637833</v>
      </c>
      <c r="V798">
        <v>0.84615384615384581</v>
      </c>
      <c r="W798">
        <f t="shared" si="61"/>
        <v>1.2926133854402242</v>
      </c>
      <c r="X798" s="9" t="s">
        <v>17104</v>
      </c>
      <c r="Y798" t="s">
        <v>241</v>
      </c>
      <c r="Z798" t="s">
        <v>15711</v>
      </c>
      <c r="AA798" t="s">
        <v>17136</v>
      </c>
      <c r="AB798">
        <v>10</v>
      </c>
      <c r="AC798" t="s">
        <v>243</v>
      </c>
      <c r="AD798" s="5" t="s">
        <v>75</v>
      </c>
      <c r="AE798" t="s">
        <v>76</v>
      </c>
      <c r="AF798" t="s">
        <v>37</v>
      </c>
      <c r="AG798" t="s">
        <v>31</v>
      </c>
      <c r="AH798" t="s">
        <v>31</v>
      </c>
      <c r="AI798" t="s">
        <v>31</v>
      </c>
      <c r="AJ798">
        <v>0</v>
      </c>
      <c r="AK798">
        <v>0</v>
      </c>
      <c r="AL798">
        <v>0</v>
      </c>
      <c r="AM798">
        <v>0</v>
      </c>
    </row>
    <row r="799" spans="1:39" x14ac:dyDescent="0.3">
      <c r="A799" t="s">
        <v>7234</v>
      </c>
      <c r="B799" t="s">
        <v>7235</v>
      </c>
      <c r="C799">
        <v>4</v>
      </c>
      <c r="D799">
        <v>4</v>
      </c>
      <c r="E799">
        <v>4</v>
      </c>
      <c r="F799">
        <v>23</v>
      </c>
      <c r="G799">
        <v>23</v>
      </c>
      <c r="H799">
        <v>23</v>
      </c>
      <c r="I799">
        <v>26.9</v>
      </c>
      <c r="J799">
        <v>0</v>
      </c>
      <c r="K799">
        <v>12.135999999999999</v>
      </c>
      <c r="L799">
        <v>205110000</v>
      </c>
      <c r="M799">
        <v>13</v>
      </c>
      <c r="N799">
        <v>3</v>
      </c>
      <c r="O799">
        <v>-0.45496600866317699</v>
      </c>
      <c r="P799" t="s">
        <v>30</v>
      </c>
      <c r="Q799">
        <v>-0.49826649506576398</v>
      </c>
      <c r="R799">
        <v>3</v>
      </c>
      <c r="S799">
        <f t="shared" si="62"/>
        <v>4.3300486402586991E-2</v>
      </c>
      <c r="T799">
        <f t="shared" si="59"/>
        <v>3.043300486402587</v>
      </c>
      <c r="U799">
        <f t="shared" si="60"/>
        <v>0.75360837386688218</v>
      </c>
      <c r="V799">
        <v>0.53846153846153832</v>
      </c>
      <c r="W799">
        <f t="shared" si="61"/>
        <v>1.2920699123284205</v>
      </c>
      <c r="X799" s="9" t="s">
        <v>17104</v>
      </c>
      <c r="Y799" t="s">
        <v>134</v>
      </c>
      <c r="Z799" t="s">
        <v>7236</v>
      </c>
      <c r="AA799" t="s">
        <v>17396</v>
      </c>
      <c r="AB799">
        <v>26</v>
      </c>
      <c r="AC799" t="s">
        <v>136</v>
      </c>
      <c r="AD799" s="5" t="s">
        <v>35</v>
      </c>
      <c r="AE799" t="s">
        <v>36</v>
      </c>
      <c r="AF799" t="s">
        <v>37</v>
      </c>
      <c r="AG799" t="s">
        <v>31</v>
      </c>
      <c r="AH799" t="s">
        <v>31</v>
      </c>
      <c r="AI799" t="s">
        <v>31</v>
      </c>
      <c r="AJ799">
        <v>0</v>
      </c>
      <c r="AK799">
        <v>0</v>
      </c>
      <c r="AL799">
        <v>0</v>
      </c>
      <c r="AM799">
        <v>0</v>
      </c>
    </row>
    <row r="800" spans="1:39" x14ac:dyDescent="0.3">
      <c r="A800" t="s">
        <v>9681</v>
      </c>
      <c r="B800" t="s">
        <v>9682</v>
      </c>
      <c r="C800">
        <v>14</v>
      </c>
      <c r="D800">
        <v>8</v>
      </c>
      <c r="E800">
        <v>7</v>
      </c>
      <c r="F800">
        <v>42.1</v>
      </c>
      <c r="G800">
        <v>24</v>
      </c>
      <c r="H800">
        <v>21.8</v>
      </c>
      <c r="I800">
        <v>38.941000000000003</v>
      </c>
      <c r="J800">
        <v>0</v>
      </c>
      <c r="K800">
        <v>204.45</v>
      </c>
      <c r="L800">
        <v>6020400000</v>
      </c>
      <c r="M800">
        <v>15</v>
      </c>
      <c r="N800">
        <v>48</v>
      </c>
      <c r="O800">
        <v>-0.28007631003856698</v>
      </c>
      <c r="P800">
        <v>-0.32064765266009698</v>
      </c>
      <c r="Q800">
        <v>0.41452720109373298</v>
      </c>
      <c r="R800">
        <f t="shared" ref="R800:R805" si="63">$O800-P800</f>
        <v>4.0571342621530004E-2</v>
      </c>
      <c r="S800">
        <f t="shared" si="62"/>
        <v>-0.6946035111322999</v>
      </c>
      <c r="T800">
        <f t="shared" si="59"/>
        <v>-0.65403216851076995</v>
      </c>
      <c r="U800">
        <f t="shared" si="60"/>
        <v>0.44549731929076919</v>
      </c>
      <c r="V800">
        <v>0.84615384615384581</v>
      </c>
      <c r="W800">
        <f t="shared" si="61"/>
        <v>1.291651165444615</v>
      </c>
      <c r="X800" s="9" t="s">
        <v>17104</v>
      </c>
      <c r="Y800" t="s">
        <v>4054</v>
      </c>
      <c r="Z800" t="s">
        <v>9683</v>
      </c>
      <c r="AA800" t="s">
        <v>17212</v>
      </c>
      <c r="AB800">
        <v>26</v>
      </c>
      <c r="AC800" t="s">
        <v>4056</v>
      </c>
      <c r="AD800" s="5" t="s">
        <v>75</v>
      </c>
      <c r="AE800" t="s">
        <v>76</v>
      </c>
      <c r="AF800" t="s">
        <v>37</v>
      </c>
      <c r="AG800" t="s">
        <v>31</v>
      </c>
      <c r="AH800" t="s">
        <v>31</v>
      </c>
      <c r="AI800" t="s">
        <v>31</v>
      </c>
      <c r="AJ800">
        <v>0</v>
      </c>
      <c r="AK800">
        <v>0</v>
      </c>
      <c r="AL800">
        <v>0</v>
      </c>
      <c r="AM800">
        <v>0</v>
      </c>
    </row>
    <row r="801" spans="1:39" x14ac:dyDescent="0.3">
      <c r="A801" t="s">
        <v>9799</v>
      </c>
      <c r="B801" t="s">
        <v>9800</v>
      </c>
      <c r="C801">
        <v>5</v>
      </c>
      <c r="D801">
        <v>5</v>
      </c>
      <c r="E801">
        <v>4</v>
      </c>
      <c r="F801">
        <v>7.2</v>
      </c>
      <c r="G801">
        <v>7.2</v>
      </c>
      <c r="H801">
        <v>5.8</v>
      </c>
      <c r="I801">
        <v>98.149000000000001</v>
      </c>
      <c r="J801">
        <v>0</v>
      </c>
      <c r="K801">
        <v>19.876000000000001</v>
      </c>
      <c r="L801">
        <v>374430000</v>
      </c>
      <c r="M801">
        <v>45</v>
      </c>
      <c r="N801">
        <v>18</v>
      </c>
      <c r="O801">
        <v>-1.25166437455586</v>
      </c>
      <c r="P801">
        <v>-0.93916942675908399</v>
      </c>
      <c r="Q801">
        <v>-0.90497359633445695</v>
      </c>
      <c r="R801">
        <f t="shared" si="63"/>
        <v>-0.312494947796776</v>
      </c>
      <c r="S801">
        <f t="shared" si="62"/>
        <v>-0.34669077822140304</v>
      </c>
      <c r="T801">
        <f t="shared" si="59"/>
        <v>-0.65918572601817904</v>
      </c>
      <c r="U801">
        <f t="shared" si="60"/>
        <v>0.44506785616515177</v>
      </c>
      <c r="V801">
        <v>0.84615384615384581</v>
      </c>
      <c r="W801">
        <f t="shared" si="61"/>
        <v>1.2912217023189976</v>
      </c>
      <c r="X801" s="9" t="s">
        <v>17104</v>
      </c>
      <c r="Y801" t="s">
        <v>9801</v>
      </c>
      <c r="Z801" t="s">
        <v>9802</v>
      </c>
      <c r="AA801" t="s">
        <v>17587</v>
      </c>
      <c r="AB801">
        <v>30</v>
      </c>
      <c r="AC801" t="s">
        <v>1011</v>
      </c>
      <c r="AD801" s="5" t="s">
        <v>118</v>
      </c>
      <c r="AE801" t="s">
        <v>119</v>
      </c>
      <c r="AF801" t="s">
        <v>37</v>
      </c>
      <c r="AG801" t="s">
        <v>31</v>
      </c>
      <c r="AH801" t="s">
        <v>31</v>
      </c>
      <c r="AI801" t="s">
        <v>31</v>
      </c>
      <c r="AJ801">
        <v>0</v>
      </c>
      <c r="AK801">
        <v>0</v>
      </c>
      <c r="AL801">
        <v>0</v>
      </c>
      <c r="AM801">
        <v>0</v>
      </c>
    </row>
    <row r="802" spans="1:39" x14ac:dyDescent="0.3">
      <c r="A802" t="s">
        <v>16395</v>
      </c>
      <c r="B802" t="s">
        <v>16396</v>
      </c>
      <c r="C802">
        <v>6</v>
      </c>
      <c r="D802">
        <v>6</v>
      </c>
      <c r="E802">
        <v>6</v>
      </c>
      <c r="F802">
        <v>12.6</v>
      </c>
      <c r="G802">
        <v>12.6</v>
      </c>
      <c r="H802">
        <v>12.6</v>
      </c>
      <c r="I802">
        <v>60.51</v>
      </c>
      <c r="J802">
        <v>0</v>
      </c>
      <c r="K802">
        <v>13.132999999999999</v>
      </c>
      <c r="L802">
        <v>417400000</v>
      </c>
      <c r="M802">
        <v>22</v>
      </c>
      <c r="N802">
        <v>30</v>
      </c>
      <c r="O802">
        <v>0.48761665714638602</v>
      </c>
      <c r="P802">
        <v>-2.7941574652989701E-2</v>
      </c>
      <c r="Q802">
        <v>-1.1067173182964301</v>
      </c>
      <c r="R802">
        <f t="shared" si="63"/>
        <v>0.51555823179937577</v>
      </c>
      <c r="S802">
        <f t="shared" si="62"/>
        <v>1.5943339754428161</v>
      </c>
      <c r="T802">
        <f t="shared" si="59"/>
        <v>2.1098922072421917</v>
      </c>
      <c r="U802">
        <f t="shared" si="60"/>
        <v>0.67582435060351598</v>
      </c>
      <c r="V802">
        <v>0.61538461538461486</v>
      </c>
      <c r="W802">
        <f t="shared" si="61"/>
        <v>1.291208965988131</v>
      </c>
      <c r="X802" s="9" t="s">
        <v>17104</v>
      </c>
      <c r="Y802" t="s">
        <v>4396</v>
      </c>
      <c r="Z802" t="s">
        <v>16397</v>
      </c>
      <c r="AA802" t="s">
        <v>17121</v>
      </c>
      <c r="AB802">
        <v>16</v>
      </c>
      <c r="AC802" t="s">
        <v>4398</v>
      </c>
      <c r="AD802" s="5" t="s">
        <v>75</v>
      </c>
      <c r="AE802" t="s">
        <v>76</v>
      </c>
      <c r="AF802" t="s">
        <v>37</v>
      </c>
      <c r="AG802" t="s">
        <v>31</v>
      </c>
      <c r="AH802" t="s">
        <v>31</v>
      </c>
      <c r="AI802" t="s">
        <v>31</v>
      </c>
      <c r="AJ802">
        <v>0</v>
      </c>
      <c r="AK802">
        <v>0</v>
      </c>
      <c r="AL802">
        <v>0</v>
      </c>
      <c r="AM802">
        <v>0</v>
      </c>
    </row>
    <row r="803" spans="1:39" x14ac:dyDescent="0.3">
      <c r="A803" t="s">
        <v>5583</v>
      </c>
      <c r="B803" t="s">
        <v>5584</v>
      </c>
      <c r="C803">
        <v>20</v>
      </c>
      <c r="D803">
        <v>20</v>
      </c>
      <c r="E803">
        <v>20</v>
      </c>
      <c r="F803">
        <v>43.1</v>
      </c>
      <c r="G803">
        <v>43.1</v>
      </c>
      <c r="H803">
        <v>43.1</v>
      </c>
      <c r="I803">
        <v>56.231999999999999</v>
      </c>
      <c r="J803">
        <v>0</v>
      </c>
      <c r="K803">
        <v>134.97</v>
      </c>
      <c r="L803">
        <v>2308400000</v>
      </c>
      <c r="M803">
        <v>21</v>
      </c>
      <c r="N803">
        <v>79</v>
      </c>
      <c r="O803">
        <v>0.28760819022472101</v>
      </c>
      <c r="P803">
        <v>-0.76684866348902403</v>
      </c>
      <c r="Q803">
        <v>-0.76601849868893601</v>
      </c>
      <c r="R803">
        <f t="shared" si="63"/>
        <v>1.0544568537137451</v>
      </c>
      <c r="S803">
        <f t="shared" si="62"/>
        <v>1.053626688913657</v>
      </c>
      <c r="T803">
        <f t="shared" si="59"/>
        <v>2.1080835426274023</v>
      </c>
      <c r="U803">
        <f t="shared" si="60"/>
        <v>0.67567362855228341</v>
      </c>
      <c r="V803">
        <v>0.61538461538461486</v>
      </c>
      <c r="W803">
        <f t="shared" si="61"/>
        <v>1.2910582439368983</v>
      </c>
      <c r="X803" s="9" t="s">
        <v>17104</v>
      </c>
      <c r="Y803" t="s">
        <v>661</v>
      </c>
      <c r="Z803" t="s">
        <v>5585</v>
      </c>
      <c r="AA803" t="s">
        <v>17588</v>
      </c>
      <c r="AB803">
        <v>29</v>
      </c>
      <c r="AC803" t="s">
        <v>663</v>
      </c>
      <c r="AD803" s="5" t="s">
        <v>75</v>
      </c>
      <c r="AE803" t="s">
        <v>76</v>
      </c>
      <c r="AF803" t="s">
        <v>37</v>
      </c>
      <c r="AG803" t="s">
        <v>31</v>
      </c>
      <c r="AH803" t="s">
        <v>31</v>
      </c>
      <c r="AI803" t="s">
        <v>31</v>
      </c>
      <c r="AJ803">
        <v>0</v>
      </c>
      <c r="AK803">
        <v>0</v>
      </c>
      <c r="AL803">
        <v>0</v>
      </c>
      <c r="AM803">
        <v>0</v>
      </c>
    </row>
    <row r="804" spans="1:39" x14ac:dyDescent="0.3">
      <c r="A804" t="s">
        <v>2220</v>
      </c>
      <c r="B804" t="s">
        <v>2221</v>
      </c>
      <c r="C804">
        <v>9</v>
      </c>
      <c r="D804">
        <v>9</v>
      </c>
      <c r="E804">
        <v>9</v>
      </c>
      <c r="F804">
        <v>25.7</v>
      </c>
      <c r="G804">
        <v>25.7</v>
      </c>
      <c r="H804">
        <v>25.7</v>
      </c>
      <c r="I804">
        <v>33.932000000000002</v>
      </c>
      <c r="J804">
        <v>0</v>
      </c>
      <c r="K804">
        <v>67.069000000000003</v>
      </c>
      <c r="L804">
        <v>12032000000</v>
      </c>
      <c r="M804">
        <v>17</v>
      </c>
      <c r="N804">
        <v>118</v>
      </c>
      <c r="O804">
        <v>1.0365118029793501</v>
      </c>
      <c r="P804">
        <v>-0.115385426716371</v>
      </c>
      <c r="Q804">
        <v>8.0774381291121203E-2</v>
      </c>
      <c r="R804">
        <f t="shared" si="63"/>
        <v>1.1518972296957211</v>
      </c>
      <c r="S804">
        <f t="shared" si="62"/>
        <v>0.95573742168822884</v>
      </c>
      <c r="T804">
        <f t="shared" si="59"/>
        <v>2.1076346513839499</v>
      </c>
      <c r="U804">
        <f t="shared" si="60"/>
        <v>0.67563622094866249</v>
      </c>
      <c r="V804">
        <v>0.61538461538461486</v>
      </c>
      <c r="W804">
        <f t="shared" si="61"/>
        <v>1.2910208363332774</v>
      </c>
      <c r="X804" s="9" t="s">
        <v>17104</v>
      </c>
      <c r="Y804" t="s">
        <v>65</v>
      </c>
      <c r="Z804" t="s">
        <v>2222</v>
      </c>
      <c r="AA804" t="s">
        <v>17184</v>
      </c>
      <c r="AB804">
        <v>20</v>
      </c>
      <c r="AC804" t="s">
        <v>67</v>
      </c>
      <c r="AD804" s="5" t="s">
        <v>75</v>
      </c>
      <c r="AE804" t="s">
        <v>76</v>
      </c>
      <c r="AF804" t="s">
        <v>37</v>
      </c>
      <c r="AG804" t="s">
        <v>31</v>
      </c>
      <c r="AH804" t="s">
        <v>31</v>
      </c>
      <c r="AI804" t="s">
        <v>31</v>
      </c>
      <c r="AJ804">
        <v>0</v>
      </c>
      <c r="AK804">
        <v>0</v>
      </c>
      <c r="AL804">
        <v>0</v>
      </c>
      <c r="AM804">
        <v>0</v>
      </c>
    </row>
    <row r="805" spans="1:39" x14ac:dyDescent="0.3">
      <c r="A805" t="s">
        <v>2267</v>
      </c>
      <c r="B805" t="s">
        <v>2268</v>
      </c>
      <c r="C805">
        <v>10</v>
      </c>
      <c r="D805">
        <v>10</v>
      </c>
      <c r="E805">
        <v>10</v>
      </c>
      <c r="F805">
        <v>39.299999999999997</v>
      </c>
      <c r="G805">
        <v>39.299999999999997</v>
      </c>
      <c r="H805">
        <v>39.299999999999997</v>
      </c>
      <c r="I805">
        <v>40.140999999999998</v>
      </c>
      <c r="J805">
        <v>0</v>
      </c>
      <c r="K805">
        <v>289.33</v>
      </c>
      <c r="L805">
        <v>3192100000</v>
      </c>
      <c r="M805">
        <v>13</v>
      </c>
      <c r="N805">
        <v>115</v>
      </c>
      <c r="O805">
        <v>7.4784734032370806E-2</v>
      </c>
      <c r="P805">
        <v>0.45657056100511301</v>
      </c>
      <c r="Q805">
        <v>0.37207207269966602</v>
      </c>
      <c r="R805">
        <f t="shared" si="63"/>
        <v>-0.38178582697274221</v>
      </c>
      <c r="S805">
        <f t="shared" si="62"/>
        <v>-0.29728733866729523</v>
      </c>
      <c r="T805">
        <f t="shared" si="59"/>
        <v>-0.6790731656400375</v>
      </c>
      <c r="U805">
        <f t="shared" si="60"/>
        <v>0.44341056952999686</v>
      </c>
      <c r="V805">
        <v>0.84615384615384581</v>
      </c>
      <c r="W805">
        <f t="shared" si="61"/>
        <v>1.2895644156838426</v>
      </c>
      <c r="X805" s="9" t="s">
        <v>17104</v>
      </c>
      <c r="Y805" t="s">
        <v>889</v>
      </c>
      <c r="Z805" t="s">
        <v>2269</v>
      </c>
      <c r="AA805" t="s">
        <v>17112</v>
      </c>
      <c r="AB805">
        <v>26</v>
      </c>
      <c r="AC805" t="s">
        <v>891</v>
      </c>
      <c r="AD805" s="5" t="s">
        <v>75</v>
      </c>
      <c r="AE805" t="s">
        <v>76</v>
      </c>
      <c r="AF805" t="s">
        <v>37</v>
      </c>
      <c r="AG805" t="s">
        <v>31</v>
      </c>
      <c r="AH805" t="s">
        <v>31</v>
      </c>
      <c r="AI805" t="s">
        <v>31</v>
      </c>
      <c r="AJ805">
        <v>0</v>
      </c>
      <c r="AK805">
        <v>0</v>
      </c>
      <c r="AL805">
        <v>0</v>
      </c>
      <c r="AM805">
        <v>0</v>
      </c>
    </row>
    <row r="806" spans="1:39" x14ac:dyDescent="0.3">
      <c r="A806" t="s">
        <v>16316</v>
      </c>
      <c r="B806" t="s">
        <v>16317</v>
      </c>
      <c r="C806">
        <v>3</v>
      </c>
      <c r="D806">
        <v>2</v>
      </c>
      <c r="E806">
        <v>2</v>
      </c>
      <c r="F806">
        <v>28.8</v>
      </c>
      <c r="G806">
        <v>19.600000000000001</v>
      </c>
      <c r="H806">
        <v>19.600000000000001</v>
      </c>
      <c r="I806">
        <v>24.722000000000001</v>
      </c>
      <c r="J806">
        <v>0</v>
      </c>
      <c r="K806">
        <v>48.701999999999998</v>
      </c>
      <c r="L806">
        <v>460040000</v>
      </c>
      <c r="M806">
        <v>9</v>
      </c>
      <c r="N806">
        <v>11</v>
      </c>
      <c r="O806">
        <v>-9.9774524569511396E-3</v>
      </c>
      <c r="P806" t="s">
        <v>30</v>
      </c>
      <c r="Q806">
        <v>-2.2133614751510301E-2</v>
      </c>
      <c r="R806">
        <v>3</v>
      </c>
      <c r="S806">
        <f t="shared" si="62"/>
        <v>1.2156162294559162E-2</v>
      </c>
      <c r="T806">
        <f t="shared" si="59"/>
        <v>3.0121561622945592</v>
      </c>
      <c r="U806">
        <f t="shared" si="60"/>
        <v>0.75101301352454664</v>
      </c>
      <c r="V806">
        <v>0.53846153846153832</v>
      </c>
      <c r="W806">
        <f t="shared" si="61"/>
        <v>1.2894745519860851</v>
      </c>
      <c r="X806" s="9" t="s">
        <v>17104</v>
      </c>
      <c r="Y806" t="s">
        <v>161</v>
      </c>
      <c r="Z806" t="s">
        <v>16318</v>
      </c>
      <c r="AA806" t="s">
        <v>17589</v>
      </c>
      <c r="AB806">
        <v>30</v>
      </c>
      <c r="AC806" t="s">
        <v>163</v>
      </c>
      <c r="AD806" s="5" t="s">
        <v>35</v>
      </c>
      <c r="AE806" t="s">
        <v>36</v>
      </c>
      <c r="AF806" t="s">
        <v>37</v>
      </c>
      <c r="AG806" t="s">
        <v>31</v>
      </c>
      <c r="AH806" t="s">
        <v>31</v>
      </c>
      <c r="AI806" t="s">
        <v>31</v>
      </c>
      <c r="AJ806">
        <v>0</v>
      </c>
      <c r="AK806">
        <v>0</v>
      </c>
      <c r="AL806">
        <v>0</v>
      </c>
      <c r="AM806">
        <v>0</v>
      </c>
    </row>
    <row r="807" spans="1:39" x14ac:dyDescent="0.3">
      <c r="A807" t="s">
        <v>11778</v>
      </c>
      <c r="B807" t="s">
        <v>11779</v>
      </c>
      <c r="C807">
        <v>27</v>
      </c>
      <c r="D807">
        <v>27</v>
      </c>
      <c r="E807">
        <v>24</v>
      </c>
      <c r="F807">
        <v>44.3</v>
      </c>
      <c r="G807">
        <v>44.3</v>
      </c>
      <c r="H807">
        <v>41.3</v>
      </c>
      <c r="I807">
        <v>60.286000000000001</v>
      </c>
      <c r="J807">
        <v>0</v>
      </c>
      <c r="K807">
        <v>94.626999999999995</v>
      </c>
      <c r="L807">
        <v>4923500000</v>
      </c>
      <c r="M807">
        <v>38</v>
      </c>
      <c r="N807">
        <v>146</v>
      </c>
      <c r="O807">
        <v>-0.27479554153978802</v>
      </c>
      <c r="P807">
        <v>-0.49569553229957802</v>
      </c>
      <c r="Q807">
        <v>0.636820249259472</v>
      </c>
      <c r="R807">
        <f>$O807-P807</f>
        <v>0.22089999075979</v>
      </c>
      <c r="S807">
        <f t="shared" si="62"/>
        <v>-0.91161579079926003</v>
      </c>
      <c r="T807">
        <f t="shared" si="59"/>
        <v>-0.69071580003946997</v>
      </c>
      <c r="U807">
        <f t="shared" si="60"/>
        <v>0.44244034999671084</v>
      </c>
      <c r="V807">
        <v>0.84615384615384581</v>
      </c>
      <c r="W807">
        <f t="shared" si="61"/>
        <v>1.2885941961505567</v>
      </c>
      <c r="X807" s="9" t="s">
        <v>17104</v>
      </c>
      <c r="Y807" t="s">
        <v>166</v>
      </c>
      <c r="Z807" t="s">
        <v>11780</v>
      </c>
      <c r="AA807" t="s">
        <v>17127</v>
      </c>
      <c r="AB807">
        <v>26</v>
      </c>
      <c r="AC807" t="s">
        <v>168</v>
      </c>
      <c r="AD807" s="5" t="s">
        <v>7223</v>
      </c>
      <c r="AE807" t="s">
        <v>7224</v>
      </c>
      <c r="AF807" t="s">
        <v>37</v>
      </c>
      <c r="AG807" t="s">
        <v>31</v>
      </c>
      <c r="AH807" t="s">
        <v>31</v>
      </c>
      <c r="AI807" t="s">
        <v>31</v>
      </c>
      <c r="AJ807">
        <v>0</v>
      </c>
      <c r="AK807">
        <v>0</v>
      </c>
      <c r="AL807">
        <v>0</v>
      </c>
      <c r="AM807">
        <v>0</v>
      </c>
    </row>
    <row r="808" spans="1:39" x14ac:dyDescent="0.3">
      <c r="A808" t="s">
        <v>6424</v>
      </c>
      <c r="B808" t="s">
        <v>6425</v>
      </c>
      <c r="C808">
        <v>13</v>
      </c>
      <c r="D808">
        <v>13</v>
      </c>
      <c r="E808">
        <v>13</v>
      </c>
      <c r="F808">
        <v>44.6</v>
      </c>
      <c r="G808">
        <v>44.6</v>
      </c>
      <c r="H808">
        <v>44.6</v>
      </c>
      <c r="I808">
        <v>33.271999999999998</v>
      </c>
      <c r="J808">
        <v>0</v>
      </c>
      <c r="K808">
        <v>113.27</v>
      </c>
      <c r="L808">
        <v>3206300000</v>
      </c>
      <c r="M808">
        <v>15</v>
      </c>
      <c r="N808">
        <v>65</v>
      </c>
      <c r="O808">
        <v>0.1159415261613</v>
      </c>
      <c r="P808">
        <v>0.75655011991038901</v>
      </c>
      <c r="Q808">
        <v>0.18988168623764101</v>
      </c>
      <c r="R808">
        <f>$O808-P808</f>
        <v>-0.64060859374908896</v>
      </c>
      <c r="S808">
        <f t="shared" si="62"/>
        <v>-7.3940160076341008E-2</v>
      </c>
      <c r="T808">
        <f t="shared" si="59"/>
        <v>-0.71454875382542993</v>
      </c>
      <c r="U808">
        <f t="shared" si="60"/>
        <v>0.4404542705145475</v>
      </c>
      <c r="V808">
        <v>0.84615384615384581</v>
      </c>
      <c r="W808">
        <f t="shared" si="61"/>
        <v>1.2866081166683934</v>
      </c>
      <c r="X808" s="9" t="s">
        <v>17104</v>
      </c>
      <c r="Y808" t="s">
        <v>4054</v>
      </c>
      <c r="Z808" t="s">
        <v>6426</v>
      </c>
      <c r="AA808" t="s">
        <v>17212</v>
      </c>
      <c r="AB808">
        <v>26</v>
      </c>
      <c r="AC808" t="s">
        <v>4056</v>
      </c>
      <c r="AD808" s="5" t="s">
        <v>6427</v>
      </c>
      <c r="AE808" t="s">
        <v>6428</v>
      </c>
      <c r="AF808" t="s">
        <v>219</v>
      </c>
      <c r="AG808" t="s">
        <v>31</v>
      </c>
      <c r="AH808" t="s">
        <v>31</v>
      </c>
      <c r="AI808" t="s">
        <v>31</v>
      </c>
      <c r="AJ808">
        <v>0</v>
      </c>
      <c r="AK808">
        <v>0</v>
      </c>
      <c r="AL808">
        <v>0</v>
      </c>
      <c r="AM808">
        <v>0</v>
      </c>
    </row>
    <row r="809" spans="1:39" x14ac:dyDescent="0.3">
      <c r="A809" t="s">
        <v>6803</v>
      </c>
      <c r="B809" t="s">
        <v>6804</v>
      </c>
      <c r="C809">
        <v>3</v>
      </c>
      <c r="D809">
        <v>2</v>
      </c>
      <c r="E809">
        <v>2</v>
      </c>
      <c r="F809">
        <v>5</v>
      </c>
      <c r="G809">
        <v>3.8</v>
      </c>
      <c r="H809">
        <v>3.8</v>
      </c>
      <c r="I809">
        <v>100.8</v>
      </c>
      <c r="J809">
        <v>0</v>
      </c>
      <c r="K809">
        <v>20.204000000000001</v>
      </c>
      <c r="L809">
        <v>68373000</v>
      </c>
      <c r="M809">
        <v>36</v>
      </c>
      <c r="N809">
        <v>11</v>
      </c>
      <c r="O809">
        <v>-1.4054564634958899</v>
      </c>
      <c r="P809" t="s">
        <v>30</v>
      </c>
      <c r="Q809">
        <v>-1.38307705521584</v>
      </c>
      <c r="R809">
        <v>3</v>
      </c>
      <c r="S809">
        <f t="shared" si="62"/>
        <v>-2.2379408280049917E-2</v>
      </c>
      <c r="T809">
        <f t="shared" si="59"/>
        <v>2.9776205917199503</v>
      </c>
      <c r="U809">
        <f t="shared" si="60"/>
        <v>0.74813504930999597</v>
      </c>
      <c r="V809">
        <v>0.53846153846153832</v>
      </c>
      <c r="W809">
        <f t="shared" si="61"/>
        <v>1.2865965877715344</v>
      </c>
      <c r="X809" s="9" t="s">
        <v>17104</v>
      </c>
      <c r="Y809" t="s">
        <v>508</v>
      </c>
      <c r="Z809" t="s">
        <v>6805</v>
      </c>
      <c r="AA809" t="s">
        <v>17397</v>
      </c>
      <c r="AB809">
        <v>30</v>
      </c>
      <c r="AC809" t="s">
        <v>510</v>
      </c>
      <c r="AD809" s="5" t="s">
        <v>212</v>
      </c>
      <c r="AE809" t="s">
        <v>213</v>
      </c>
      <c r="AF809" t="s">
        <v>37</v>
      </c>
      <c r="AG809" t="s">
        <v>31</v>
      </c>
      <c r="AH809" t="s">
        <v>31</v>
      </c>
      <c r="AI809" t="s">
        <v>31</v>
      </c>
      <c r="AJ809">
        <v>0</v>
      </c>
      <c r="AK809">
        <v>0</v>
      </c>
      <c r="AL809">
        <v>0</v>
      </c>
      <c r="AM809">
        <v>0</v>
      </c>
    </row>
    <row r="810" spans="1:39" x14ac:dyDescent="0.3">
      <c r="A810" t="s">
        <v>11007</v>
      </c>
      <c r="B810" t="s">
        <v>11008</v>
      </c>
      <c r="C810">
        <v>9</v>
      </c>
      <c r="D810">
        <v>5</v>
      </c>
      <c r="E810">
        <v>5</v>
      </c>
      <c r="F810">
        <v>33.5</v>
      </c>
      <c r="G810">
        <v>24.3</v>
      </c>
      <c r="H810">
        <v>24.3</v>
      </c>
      <c r="I810">
        <v>38.201999999999998</v>
      </c>
      <c r="J810">
        <v>0</v>
      </c>
      <c r="K810">
        <v>116.53</v>
      </c>
      <c r="L810">
        <v>929040000</v>
      </c>
      <c r="M810">
        <v>20</v>
      </c>
      <c r="N810">
        <v>28</v>
      </c>
      <c r="O810">
        <v>-0.506584972143173</v>
      </c>
      <c r="P810">
        <v>0.216656583050887</v>
      </c>
      <c r="Q810">
        <v>-0.50442293286323503</v>
      </c>
      <c r="R810">
        <f>$O810-P810</f>
        <v>-0.72324155519405997</v>
      </c>
      <c r="S810">
        <f t="shared" si="62"/>
        <v>-2.1620392799379662E-3</v>
      </c>
      <c r="T810">
        <f t="shared" si="59"/>
        <v>-0.72540359447399794</v>
      </c>
      <c r="U810">
        <f t="shared" si="60"/>
        <v>0.43954970046050018</v>
      </c>
      <c r="V810">
        <v>0.84615384615384581</v>
      </c>
      <c r="W810">
        <f t="shared" si="61"/>
        <v>1.285703546614346</v>
      </c>
      <c r="X810" s="9" t="s">
        <v>17104</v>
      </c>
      <c r="Y810" t="s">
        <v>4054</v>
      </c>
      <c r="Z810" t="s">
        <v>11009</v>
      </c>
      <c r="AA810" t="s">
        <v>17212</v>
      </c>
      <c r="AB810">
        <v>26</v>
      </c>
      <c r="AC810" t="s">
        <v>4056</v>
      </c>
      <c r="AD810" s="5" t="s">
        <v>75</v>
      </c>
      <c r="AE810" t="s">
        <v>76</v>
      </c>
      <c r="AF810" t="s">
        <v>37</v>
      </c>
      <c r="AG810" t="s">
        <v>31</v>
      </c>
      <c r="AH810" t="s">
        <v>31</v>
      </c>
      <c r="AI810" t="s">
        <v>31</v>
      </c>
      <c r="AJ810">
        <v>0</v>
      </c>
      <c r="AK810">
        <v>0</v>
      </c>
      <c r="AL810">
        <v>0</v>
      </c>
      <c r="AM810">
        <v>0</v>
      </c>
    </row>
    <row r="811" spans="1:39" x14ac:dyDescent="0.3">
      <c r="A811" t="s">
        <v>11784</v>
      </c>
      <c r="B811" t="s">
        <v>11785</v>
      </c>
      <c r="C811">
        <v>6</v>
      </c>
      <c r="D811">
        <v>6</v>
      </c>
      <c r="E811">
        <v>6</v>
      </c>
      <c r="F811">
        <v>13.4</v>
      </c>
      <c r="G811">
        <v>13.4</v>
      </c>
      <c r="H811">
        <v>13.4</v>
      </c>
      <c r="I811">
        <v>60.408999999999999</v>
      </c>
      <c r="J811">
        <v>0</v>
      </c>
      <c r="K811">
        <v>13.603999999999999</v>
      </c>
      <c r="L811">
        <v>185120000</v>
      </c>
      <c r="M811">
        <v>35</v>
      </c>
      <c r="N811">
        <v>13</v>
      </c>
      <c r="O811">
        <v>-1.1894869208335901</v>
      </c>
      <c r="P811">
        <v>-0.34329115351041201</v>
      </c>
      <c r="Q811">
        <v>-1.3026350821767501</v>
      </c>
      <c r="R811">
        <f>$O811-P811</f>
        <v>-0.84619576732317814</v>
      </c>
      <c r="S811">
        <f t="shared" si="62"/>
        <v>0.11314816134315997</v>
      </c>
      <c r="T811">
        <f t="shared" si="59"/>
        <v>-0.73304760598001817</v>
      </c>
      <c r="U811">
        <f t="shared" si="60"/>
        <v>0.43891269950166517</v>
      </c>
      <c r="V811">
        <v>0.84615384615384581</v>
      </c>
      <c r="W811">
        <f t="shared" si="61"/>
        <v>1.285066545655511</v>
      </c>
      <c r="X811" s="9" t="s">
        <v>17104</v>
      </c>
      <c r="Y811" t="s">
        <v>166</v>
      </c>
      <c r="Z811" t="s">
        <v>11786</v>
      </c>
      <c r="AA811" t="s">
        <v>17590</v>
      </c>
      <c r="AB811">
        <v>26</v>
      </c>
      <c r="AC811" t="s">
        <v>168</v>
      </c>
      <c r="AD811" s="5" t="s">
        <v>75</v>
      </c>
      <c r="AE811" t="s">
        <v>76</v>
      </c>
      <c r="AF811" t="s">
        <v>37</v>
      </c>
      <c r="AG811" t="s">
        <v>31</v>
      </c>
      <c r="AH811" t="s">
        <v>31</v>
      </c>
      <c r="AI811" t="s">
        <v>31</v>
      </c>
      <c r="AJ811">
        <v>0</v>
      </c>
      <c r="AK811">
        <v>0</v>
      </c>
      <c r="AL811">
        <v>0</v>
      </c>
      <c r="AM811">
        <v>0</v>
      </c>
    </row>
    <row r="812" spans="1:39" x14ac:dyDescent="0.3">
      <c r="A812" t="s">
        <v>3078</v>
      </c>
      <c r="B812" t="s">
        <v>3079</v>
      </c>
      <c r="C812">
        <v>10</v>
      </c>
      <c r="D812">
        <v>10</v>
      </c>
      <c r="E812">
        <v>10</v>
      </c>
      <c r="F812">
        <v>21.7</v>
      </c>
      <c r="G812">
        <v>21.7</v>
      </c>
      <c r="H812">
        <v>21.7</v>
      </c>
      <c r="I812">
        <v>63.415999999999997</v>
      </c>
      <c r="J812">
        <v>0</v>
      </c>
      <c r="K812">
        <v>156.24</v>
      </c>
      <c r="L812">
        <v>2469000000</v>
      </c>
      <c r="M812">
        <v>18</v>
      </c>
      <c r="N812">
        <v>72</v>
      </c>
      <c r="O812">
        <v>-6.7982065563018501E-2</v>
      </c>
      <c r="P812">
        <v>0.20692251622676799</v>
      </c>
      <c r="Q812">
        <v>0.39821135572024802</v>
      </c>
      <c r="R812">
        <f>$O812-P812</f>
        <v>-0.2749045817897865</v>
      </c>
      <c r="S812">
        <f t="shared" si="62"/>
        <v>-0.46619342128326652</v>
      </c>
      <c r="T812">
        <f t="shared" si="59"/>
        <v>-0.74109800307305296</v>
      </c>
      <c r="U812">
        <f t="shared" si="60"/>
        <v>0.43824183307724557</v>
      </c>
      <c r="V812">
        <v>0.84615384615384581</v>
      </c>
      <c r="W812">
        <f t="shared" si="61"/>
        <v>1.2843956792310913</v>
      </c>
      <c r="X812" s="9" t="s">
        <v>17104</v>
      </c>
      <c r="Y812" t="s">
        <v>508</v>
      </c>
      <c r="Z812" t="s">
        <v>3080</v>
      </c>
      <c r="AA812" t="s">
        <v>17591</v>
      </c>
      <c r="AB812">
        <v>30</v>
      </c>
      <c r="AC812" t="s">
        <v>510</v>
      </c>
      <c r="AD812" s="5" t="s">
        <v>118</v>
      </c>
      <c r="AE812" t="s">
        <v>119</v>
      </c>
      <c r="AF812" t="s">
        <v>37</v>
      </c>
      <c r="AG812" t="s">
        <v>31</v>
      </c>
      <c r="AH812" t="s">
        <v>31</v>
      </c>
      <c r="AI812" t="s">
        <v>31</v>
      </c>
      <c r="AJ812">
        <v>0</v>
      </c>
      <c r="AK812">
        <v>0</v>
      </c>
      <c r="AL812">
        <v>0</v>
      </c>
      <c r="AM812">
        <v>0</v>
      </c>
    </row>
    <row r="813" spans="1:39" x14ac:dyDescent="0.3">
      <c r="A813" t="s">
        <v>5458</v>
      </c>
      <c r="B813" t="s">
        <v>5459</v>
      </c>
      <c r="C813">
        <v>5</v>
      </c>
      <c r="D813">
        <v>4</v>
      </c>
      <c r="E813">
        <v>4</v>
      </c>
      <c r="F813">
        <v>38.299999999999997</v>
      </c>
      <c r="G813">
        <v>32.799999999999997</v>
      </c>
      <c r="H813">
        <v>32.799999999999997</v>
      </c>
      <c r="I813">
        <v>20.129000000000001</v>
      </c>
      <c r="J813">
        <v>0</v>
      </c>
      <c r="K813">
        <v>274.08999999999997</v>
      </c>
      <c r="L813">
        <v>2799100000</v>
      </c>
      <c r="M813">
        <v>6</v>
      </c>
      <c r="N813">
        <v>29</v>
      </c>
      <c r="O813">
        <v>0.259918503463268</v>
      </c>
      <c r="P813" t="s">
        <v>30</v>
      </c>
      <c r="Q813">
        <v>1.2356394231319401</v>
      </c>
      <c r="R813">
        <v>3</v>
      </c>
      <c r="S813">
        <f t="shared" si="62"/>
        <v>-0.97572091966867203</v>
      </c>
      <c r="T813">
        <f t="shared" si="59"/>
        <v>2.0242790803313282</v>
      </c>
      <c r="U813">
        <f t="shared" si="60"/>
        <v>0.66868992336094413</v>
      </c>
      <c r="V813">
        <v>0.61538461538461486</v>
      </c>
      <c r="W813">
        <f t="shared" si="61"/>
        <v>1.284074538745559</v>
      </c>
      <c r="X813" s="9" t="s">
        <v>17104</v>
      </c>
      <c r="Y813" t="s">
        <v>365</v>
      </c>
      <c r="Z813" t="s">
        <v>5460</v>
      </c>
      <c r="AA813" t="s">
        <v>17592</v>
      </c>
      <c r="AB813">
        <v>35</v>
      </c>
      <c r="AC813" t="s">
        <v>81</v>
      </c>
      <c r="AD813" s="5" t="s">
        <v>75</v>
      </c>
      <c r="AE813" t="s">
        <v>76</v>
      </c>
      <c r="AF813" t="s">
        <v>37</v>
      </c>
      <c r="AG813" t="s">
        <v>31</v>
      </c>
      <c r="AH813" t="s">
        <v>31</v>
      </c>
      <c r="AI813" t="s">
        <v>31</v>
      </c>
      <c r="AJ813">
        <v>0</v>
      </c>
      <c r="AK813">
        <v>0</v>
      </c>
      <c r="AL813">
        <v>0</v>
      </c>
      <c r="AM813">
        <v>0</v>
      </c>
    </row>
    <row r="814" spans="1:39" x14ac:dyDescent="0.3">
      <c r="A814" t="s">
        <v>3633</v>
      </c>
      <c r="B814" t="s">
        <v>3634</v>
      </c>
      <c r="C814">
        <v>6</v>
      </c>
      <c r="D814">
        <v>6</v>
      </c>
      <c r="E814">
        <v>6</v>
      </c>
      <c r="F814">
        <v>24.2</v>
      </c>
      <c r="G814">
        <v>24.2</v>
      </c>
      <c r="H814">
        <v>24.2</v>
      </c>
      <c r="I814">
        <v>41.314999999999998</v>
      </c>
      <c r="J814">
        <v>0</v>
      </c>
      <c r="K814">
        <v>89.638000000000005</v>
      </c>
      <c r="L814">
        <v>659760000</v>
      </c>
      <c r="M814">
        <v>11</v>
      </c>
      <c r="N814">
        <v>12</v>
      </c>
      <c r="O814">
        <v>-0.35211672633886298</v>
      </c>
      <c r="P814" t="s">
        <v>30</v>
      </c>
      <c r="Q814">
        <v>-0.29133355351431001</v>
      </c>
      <c r="R814">
        <v>3</v>
      </c>
      <c r="S814">
        <f t="shared" si="62"/>
        <v>-6.0783172824552978E-2</v>
      </c>
      <c r="T814">
        <f t="shared" si="59"/>
        <v>2.9392168271754469</v>
      </c>
      <c r="U814">
        <f t="shared" si="60"/>
        <v>0.74493473559795387</v>
      </c>
      <c r="V814">
        <v>0.53846153846153832</v>
      </c>
      <c r="W814">
        <f t="shared" si="61"/>
        <v>1.2833962740594922</v>
      </c>
      <c r="X814" s="9" t="s">
        <v>17104</v>
      </c>
      <c r="Y814" t="s">
        <v>1889</v>
      </c>
      <c r="Z814" t="s">
        <v>3635</v>
      </c>
      <c r="AA814" t="s">
        <v>17593</v>
      </c>
      <c r="AB814">
        <v>26</v>
      </c>
      <c r="AC814" t="s">
        <v>900</v>
      </c>
      <c r="AD814" s="5" t="s">
        <v>1808</v>
      </c>
      <c r="AE814" t="s">
        <v>1809</v>
      </c>
      <c r="AF814" t="s">
        <v>37</v>
      </c>
      <c r="AG814" t="s">
        <v>31</v>
      </c>
      <c r="AH814" t="s">
        <v>31</v>
      </c>
      <c r="AI814" t="s">
        <v>31</v>
      </c>
      <c r="AJ814">
        <v>0</v>
      </c>
      <c r="AK814">
        <v>0</v>
      </c>
      <c r="AL814">
        <v>0</v>
      </c>
      <c r="AM814">
        <v>0</v>
      </c>
    </row>
    <row r="815" spans="1:39" x14ac:dyDescent="0.3">
      <c r="A815" t="s">
        <v>8484</v>
      </c>
      <c r="B815" t="s">
        <v>8485</v>
      </c>
      <c r="C815">
        <v>5</v>
      </c>
      <c r="D815">
        <v>5</v>
      </c>
      <c r="E815">
        <v>5</v>
      </c>
      <c r="F815">
        <v>10.7</v>
      </c>
      <c r="G815">
        <v>10.7</v>
      </c>
      <c r="H815">
        <v>10.7</v>
      </c>
      <c r="I815">
        <v>59.57</v>
      </c>
      <c r="J815">
        <v>0</v>
      </c>
      <c r="K815">
        <v>10.016</v>
      </c>
      <c r="L815">
        <v>786850000</v>
      </c>
      <c r="M815">
        <v>31</v>
      </c>
      <c r="N815">
        <v>11</v>
      </c>
      <c r="O815">
        <v>-1.37397080659866</v>
      </c>
      <c r="P815" t="s">
        <v>30</v>
      </c>
      <c r="Q815">
        <v>-0.38888030312955402</v>
      </c>
      <c r="R815">
        <v>3</v>
      </c>
      <c r="S815">
        <f t="shared" si="62"/>
        <v>-0.98509050346910598</v>
      </c>
      <c r="T815">
        <f t="shared" si="59"/>
        <v>2.014909496530894</v>
      </c>
      <c r="U815">
        <f t="shared" si="60"/>
        <v>0.6679091247109078</v>
      </c>
      <c r="V815">
        <v>0.61538461538461486</v>
      </c>
      <c r="W815">
        <f t="shared" si="61"/>
        <v>1.2832937400955227</v>
      </c>
      <c r="X815" s="9" t="s">
        <v>17104</v>
      </c>
      <c r="Y815" t="s">
        <v>739</v>
      </c>
      <c r="Z815" t="s">
        <v>8486</v>
      </c>
      <c r="AA815" t="s">
        <v>17584</v>
      </c>
      <c r="AB815">
        <v>21</v>
      </c>
      <c r="AC815" t="s">
        <v>362</v>
      </c>
      <c r="AD815" s="5" t="s">
        <v>381</v>
      </c>
      <c r="AE815" t="s">
        <v>382</v>
      </c>
      <c r="AF815" t="s">
        <v>37</v>
      </c>
      <c r="AG815" t="s">
        <v>31</v>
      </c>
      <c r="AH815" t="s">
        <v>31</v>
      </c>
      <c r="AI815" t="s">
        <v>31</v>
      </c>
      <c r="AJ815">
        <v>0</v>
      </c>
      <c r="AK815">
        <v>0</v>
      </c>
      <c r="AL815">
        <v>0</v>
      </c>
      <c r="AM815">
        <v>0</v>
      </c>
    </row>
    <row r="816" spans="1:39" x14ac:dyDescent="0.3">
      <c r="A816" t="s">
        <v>8581</v>
      </c>
      <c r="B816" t="s">
        <v>8582</v>
      </c>
      <c r="C816">
        <v>26</v>
      </c>
      <c r="D816">
        <v>16</v>
      </c>
      <c r="E816">
        <v>14</v>
      </c>
      <c r="F816">
        <v>78.099999999999994</v>
      </c>
      <c r="G816">
        <v>51.4</v>
      </c>
      <c r="H816">
        <v>44.8</v>
      </c>
      <c r="I816">
        <v>42.795000000000002</v>
      </c>
      <c r="J816">
        <v>0</v>
      </c>
      <c r="K816">
        <v>159.24</v>
      </c>
      <c r="L816">
        <v>13089000000</v>
      </c>
      <c r="M816">
        <v>20</v>
      </c>
      <c r="N816">
        <v>128</v>
      </c>
      <c r="O816">
        <v>4.0176730189058502E-3</v>
      </c>
      <c r="P816">
        <v>-0.39622694440186002</v>
      </c>
      <c r="Q816">
        <v>1.16185417026281</v>
      </c>
      <c r="R816">
        <f>$O816-P816</f>
        <v>0.40024461742076589</v>
      </c>
      <c r="S816">
        <f t="shared" si="62"/>
        <v>-1.1578364972439041</v>
      </c>
      <c r="T816">
        <f t="shared" si="59"/>
        <v>-0.75759187982313825</v>
      </c>
      <c r="U816">
        <f t="shared" si="60"/>
        <v>0.43686734334807181</v>
      </c>
      <c r="V816">
        <v>0.84615384615384581</v>
      </c>
      <c r="W816">
        <f t="shared" si="61"/>
        <v>1.2830211895019177</v>
      </c>
      <c r="X816" s="9" t="s">
        <v>17104</v>
      </c>
      <c r="Y816" t="s">
        <v>216</v>
      </c>
      <c r="Z816" t="s">
        <v>8583</v>
      </c>
      <c r="AA816" t="s">
        <v>17594</v>
      </c>
      <c r="AB816">
        <v>15</v>
      </c>
      <c r="AC816" t="s">
        <v>218</v>
      </c>
      <c r="AD816" s="5" t="s">
        <v>3949</v>
      </c>
      <c r="AE816" t="s">
        <v>3950</v>
      </c>
      <c r="AF816" t="s">
        <v>37</v>
      </c>
      <c r="AG816" t="s">
        <v>31</v>
      </c>
      <c r="AH816" t="s">
        <v>31</v>
      </c>
      <c r="AI816" t="s">
        <v>31</v>
      </c>
      <c r="AJ816">
        <v>0</v>
      </c>
      <c r="AK816">
        <v>0</v>
      </c>
      <c r="AL816">
        <v>0</v>
      </c>
      <c r="AM816">
        <v>0</v>
      </c>
    </row>
    <row r="817" spans="1:39" x14ac:dyDescent="0.3">
      <c r="A817" t="s">
        <v>15362</v>
      </c>
      <c r="B817" t="s">
        <v>15363</v>
      </c>
      <c r="C817">
        <v>11</v>
      </c>
      <c r="D817">
        <v>11</v>
      </c>
      <c r="E817">
        <v>11</v>
      </c>
      <c r="F817">
        <v>34.799999999999997</v>
      </c>
      <c r="G817">
        <v>34.799999999999997</v>
      </c>
      <c r="H817">
        <v>34.799999999999997</v>
      </c>
      <c r="I817">
        <v>44.957000000000001</v>
      </c>
      <c r="J817">
        <v>0</v>
      </c>
      <c r="K817">
        <v>98.918000000000006</v>
      </c>
      <c r="L817">
        <v>575940000</v>
      </c>
      <c r="M817">
        <v>20</v>
      </c>
      <c r="N817">
        <v>25</v>
      </c>
      <c r="O817">
        <v>-0.45671515911817601</v>
      </c>
      <c r="P817" t="s">
        <v>30</v>
      </c>
      <c r="Q817">
        <v>-0.384265782311559</v>
      </c>
      <c r="R817">
        <v>3</v>
      </c>
      <c r="S817">
        <f t="shared" si="62"/>
        <v>-7.2449376806617005E-2</v>
      </c>
      <c r="T817">
        <f t="shared" si="59"/>
        <v>2.9275506231933832</v>
      </c>
      <c r="U817">
        <f t="shared" si="60"/>
        <v>0.74396255193278193</v>
      </c>
      <c r="V817">
        <v>0.53846153846153832</v>
      </c>
      <c r="W817">
        <f t="shared" si="61"/>
        <v>1.2824240903943203</v>
      </c>
      <c r="X817" s="9" t="s">
        <v>17104</v>
      </c>
      <c r="Y817" t="s">
        <v>177</v>
      </c>
      <c r="Z817" t="s">
        <v>15364</v>
      </c>
      <c r="AA817" t="s">
        <v>17595</v>
      </c>
      <c r="AB817">
        <v>30</v>
      </c>
      <c r="AC817" t="s">
        <v>2329</v>
      </c>
      <c r="AD817" s="5" t="s">
        <v>89</v>
      </c>
      <c r="AE817" t="s">
        <v>90</v>
      </c>
      <c r="AF817" t="s">
        <v>37</v>
      </c>
      <c r="AG817" t="s">
        <v>31</v>
      </c>
      <c r="AH817" t="s">
        <v>31</v>
      </c>
      <c r="AI817" t="s">
        <v>31</v>
      </c>
      <c r="AJ817">
        <v>0</v>
      </c>
      <c r="AK817">
        <v>0</v>
      </c>
      <c r="AL817">
        <v>0</v>
      </c>
      <c r="AM817">
        <v>0</v>
      </c>
    </row>
    <row r="818" spans="1:39" x14ac:dyDescent="0.3">
      <c r="A818" t="s">
        <v>14487</v>
      </c>
      <c r="B818" t="s">
        <v>14488</v>
      </c>
      <c r="C818">
        <v>2</v>
      </c>
      <c r="D818">
        <v>2</v>
      </c>
      <c r="E818">
        <v>2</v>
      </c>
      <c r="F818">
        <v>17.7</v>
      </c>
      <c r="G818">
        <v>17.7</v>
      </c>
      <c r="H818">
        <v>17.7</v>
      </c>
      <c r="I818">
        <v>20.443000000000001</v>
      </c>
      <c r="J818">
        <v>0</v>
      </c>
      <c r="K818">
        <v>36.898000000000003</v>
      </c>
      <c r="L818">
        <v>1002400000</v>
      </c>
      <c r="M818">
        <v>8</v>
      </c>
      <c r="N818">
        <v>16</v>
      </c>
      <c r="O818">
        <v>-0.13995455205440499</v>
      </c>
      <c r="P818" t="s">
        <v>30</v>
      </c>
      <c r="Q818">
        <v>0.855750031769276</v>
      </c>
      <c r="R818">
        <v>3</v>
      </c>
      <c r="S818">
        <f t="shared" si="62"/>
        <v>-0.99570458382368099</v>
      </c>
      <c r="T818">
        <f t="shared" si="59"/>
        <v>2.0042954161763191</v>
      </c>
      <c r="U818">
        <f t="shared" si="60"/>
        <v>0.66702461801469326</v>
      </c>
      <c r="V818">
        <v>0.61538461538461486</v>
      </c>
      <c r="W818">
        <f t="shared" si="61"/>
        <v>1.2824092333993082</v>
      </c>
      <c r="X818" s="9" t="s">
        <v>17104</v>
      </c>
      <c r="Y818" t="s">
        <v>227</v>
      </c>
      <c r="Z818" t="s">
        <v>14489</v>
      </c>
      <c r="AA818" t="s">
        <v>17413</v>
      </c>
      <c r="AB818">
        <v>35</v>
      </c>
      <c r="AC818" t="s">
        <v>81</v>
      </c>
      <c r="AD818" s="5" t="s">
        <v>75</v>
      </c>
      <c r="AE818" t="s">
        <v>76</v>
      </c>
      <c r="AF818" t="s">
        <v>37</v>
      </c>
      <c r="AG818" t="s">
        <v>31</v>
      </c>
      <c r="AH818" t="s">
        <v>31</v>
      </c>
      <c r="AI818" t="s">
        <v>31</v>
      </c>
      <c r="AJ818">
        <v>0</v>
      </c>
      <c r="AK818">
        <v>0</v>
      </c>
      <c r="AL818">
        <v>0</v>
      </c>
      <c r="AM818">
        <v>0</v>
      </c>
    </row>
    <row r="819" spans="1:39" x14ac:dyDescent="0.3">
      <c r="A819" t="s">
        <v>8189</v>
      </c>
      <c r="B819" t="s">
        <v>8190</v>
      </c>
      <c r="C819">
        <v>19</v>
      </c>
      <c r="D819">
        <v>19</v>
      </c>
      <c r="E819">
        <v>19</v>
      </c>
      <c r="F819">
        <v>68</v>
      </c>
      <c r="G819">
        <v>68</v>
      </c>
      <c r="H819">
        <v>68</v>
      </c>
      <c r="I819">
        <v>35.808</v>
      </c>
      <c r="J819">
        <v>0</v>
      </c>
      <c r="K819">
        <v>323.31</v>
      </c>
      <c r="L819">
        <v>22785000000</v>
      </c>
      <c r="M819">
        <v>18</v>
      </c>
      <c r="N819">
        <v>206</v>
      </c>
      <c r="O819">
        <v>0.33452050228204</v>
      </c>
      <c r="P819">
        <v>0.36424465104937598</v>
      </c>
      <c r="Q819">
        <v>1.07201151736081</v>
      </c>
      <c r="R819">
        <f>$O819-P819</f>
        <v>-2.9724148767335978E-2</v>
      </c>
      <c r="S819">
        <f t="shared" si="62"/>
        <v>-0.73749101507877002</v>
      </c>
      <c r="T819">
        <f t="shared" si="59"/>
        <v>-0.767215163846106</v>
      </c>
      <c r="U819">
        <f t="shared" si="60"/>
        <v>0.43606540301282454</v>
      </c>
      <c r="V819">
        <v>0.84615384615384581</v>
      </c>
      <c r="W819">
        <f t="shared" si="61"/>
        <v>1.2822192491666704</v>
      </c>
      <c r="X819" s="9" t="s">
        <v>17104</v>
      </c>
      <c r="Y819" t="s">
        <v>468</v>
      </c>
      <c r="Z819" t="s">
        <v>8191</v>
      </c>
      <c r="AA819" t="s">
        <v>17596</v>
      </c>
      <c r="AB819">
        <v>10</v>
      </c>
      <c r="AC819" t="s">
        <v>243</v>
      </c>
      <c r="AD819" s="5" t="s">
        <v>75</v>
      </c>
      <c r="AE819" t="s">
        <v>76</v>
      </c>
      <c r="AF819" t="s">
        <v>37</v>
      </c>
      <c r="AG819" t="s">
        <v>31</v>
      </c>
      <c r="AH819" t="s">
        <v>31</v>
      </c>
      <c r="AI819" t="s">
        <v>31</v>
      </c>
      <c r="AJ819">
        <v>0</v>
      </c>
      <c r="AK819">
        <v>0</v>
      </c>
      <c r="AL819">
        <v>0</v>
      </c>
      <c r="AM819">
        <v>0</v>
      </c>
    </row>
    <row r="820" spans="1:39" x14ac:dyDescent="0.3">
      <c r="A820" t="s">
        <v>11359</v>
      </c>
      <c r="B820" t="s">
        <v>11360</v>
      </c>
      <c r="C820">
        <v>3</v>
      </c>
      <c r="D820">
        <v>3</v>
      </c>
      <c r="E820">
        <v>3</v>
      </c>
      <c r="F820">
        <v>18.3</v>
      </c>
      <c r="G820">
        <v>18.3</v>
      </c>
      <c r="H820">
        <v>18.3</v>
      </c>
      <c r="I820">
        <v>22.545999999999999</v>
      </c>
      <c r="J820">
        <v>0</v>
      </c>
      <c r="K820">
        <v>6.3631000000000002</v>
      </c>
      <c r="L820">
        <v>153330000</v>
      </c>
      <c r="M820">
        <v>6</v>
      </c>
      <c r="N820">
        <v>5</v>
      </c>
      <c r="O820">
        <v>-0.44906118512153598</v>
      </c>
      <c r="P820" t="s">
        <v>30</v>
      </c>
      <c r="Q820">
        <v>-0.37245935449997603</v>
      </c>
      <c r="R820">
        <v>3</v>
      </c>
      <c r="S820">
        <f t="shared" si="62"/>
        <v>-7.6601830621559952E-2</v>
      </c>
      <c r="T820">
        <f t="shared" si="59"/>
        <v>2.9233981693784399</v>
      </c>
      <c r="U820">
        <f t="shared" si="60"/>
        <v>0.74361651411487006</v>
      </c>
      <c r="V820">
        <v>0.53846153846153832</v>
      </c>
      <c r="W820">
        <f t="shared" si="61"/>
        <v>1.2820780525764084</v>
      </c>
      <c r="X820" s="9" t="s">
        <v>17104</v>
      </c>
      <c r="Y820" t="s">
        <v>177</v>
      </c>
      <c r="Z820" t="s">
        <v>11361</v>
      </c>
      <c r="AA820" t="s">
        <v>17597</v>
      </c>
      <c r="AB820">
        <v>30</v>
      </c>
      <c r="AC820">
        <v>30.11</v>
      </c>
      <c r="AD820" s="5" t="s">
        <v>89</v>
      </c>
      <c r="AE820" t="s">
        <v>90</v>
      </c>
      <c r="AF820" t="s">
        <v>37</v>
      </c>
      <c r="AG820" t="s">
        <v>31</v>
      </c>
      <c r="AH820" t="s">
        <v>31</v>
      </c>
      <c r="AI820" t="s">
        <v>31</v>
      </c>
      <c r="AJ820">
        <v>0</v>
      </c>
      <c r="AK820">
        <v>0</v>
      </c>
      <c r="AL820">
        <v>0</v>
      </c>
      <c r="AM820">
        <v>0</v>
      </c>
    </row>
    <row r="821" spans="1:39" x14ac:dyDescent="0.3">
      <c r="A821" t="s">
        <v>11239</v>
      </c>
      <c r="B821" t="s">
        <v>11240</v>
      </c>
      <c r="C821">
        <v>11</v>
      </c>
      <c r="D821">
        <v>11</v>
      </c>
      <c r="E821">
        <v>11</v>
      </c>
      <c r="F821">
        <v>40.4</v>
      </c>
      <c r="G821">
        <v>40.4</v>
      </c>
      <c r="H821">
        <v>40.4</v>
      </c>
      <c r="I821">
        <v>43.448</v>
      </c>
      <c r="J821">
        <v>0</v>
      </c>
      <c r="K821">
        <v>151.69</v>
      </c>
      <c r="L821">
        <v>3051400000</v>
      </c>
      <c r="M821">
        <v>17</v>
      </c>
      <c r="N821">
        <v>54</v>
      </c>
      <c r="O821">
        <v>-0.20873821255835601</v>
      </c>
      <c r="P821">
        <v>-6.5861955285072299E-2</v>
      </c>
      <c r="Q821">
        <v>0.42043272498995099</v>
      </c>
      <c r="R821">
        <f>$O821-P821</f>
        <v>-0.14287625727328371</v>
      </c>
      <c r="S821">
        <f t="shared" si="62"/>
        <v>-0.629170937548307</v>
      </c>
      <c r="T821">
        <f t="shared" si="59"/>
        <v>-0.77204719482159068</v>
      </c>
      <c r="U821">
        <f t="shared" si="60"/>
        <v>0.43566273376486747</v>
      </c>
      <c r="V821">
        <v>0.84615384615384581</v>
      </c>
      <c r="W821">
        <f t="shared" si="61"/>
        <v>1.2818165799187133</v>
      </c>
      <c r="X821" s="9" t="s">
        <v>17104</v>
      </c>
      <c r="Y821" t="s">
        <v>373</v>
      </c>
      <c r="Z821" t="s">
        <v>11241</v>
      </c>
      <c r="AA821" t="s">
        <v>17146</v>
      </c>
      <c r="AB821">
        <v>10</v>
      </c>
      <c r="AC821" t="s">
        <v>375</v>
      </c>
      <c r="AD821" s="5" t="s">
        <v>118</v>
      </c>
      <c r="AE821" t="s">
        <v>119</v>
      </c>
      <c r="AF821" t="s">
        <v>37</v>
      </c>
      <c r="AG821" t="s">
        <v>31</v>
      </c>
      <c r="AH821" t="s">
        <v>31</v>
      </c>
      <c r="AI821" t="s">
        <v>31</v>
      </c>
      <c r="AJ821">
        <v>0</v>
      </c>
      <c r="AK821">
        <v>0</v>
      </c>
      <c r="AL821">
        <v>0</v>
      </c>
      <c r="AM821">
        <v>0</v>
      </c>
    </row>
    <row r="822" spans="1:39" x14ac:dyDescent="0.3">
      <c r="A822" t="s">
        <v>11678</v>
      </c>
      <c r="B822" t="s">
        <v>11679</v>
      </c>
      <c r="C822">
        <v>8</v>
      </c>
      <c r="D822">
        <v>2</v>
      </c>
      <c r="E822">
        <v>2</v>
      </c>
      <c r="F822">
        <v>39.299999999999997</v>
      </c>
      <c r="G822">
        <v>10.7</v>
      </c>
      <c r="H822">
        <v>10.7</v>
      </c>
      <c r="I822">
        <v>23.869</v>
      </c>
      <c r="J822">
        <v>5.8319999999999997E-4</v>
      </c>
      <c r="K822">
        <v>3.1309</v>
      </c>
      <c r="L822">
        <v>98541000</v>
      </c>
      <c r="M822">
        <v>13</v>
      </c>
      <c r="N822">
        <v>4</v>
      </c>
      <c r="O822">
        <v>-0.82304435968399003</v>
      </c>
      <c r="P822" t="s">
        <v>30</v>
      </c>
      <c r="Q822">
        <v>-0.72825075898851699</v>
      </c>
      <c r="R822">
        <v>3</v>
      </c>
      <c r="S822">
        <f t="shared" si="62"/>
        <v>-9.4793600695473046E-2</v>
      </c>
      <c r="T822">
        <f t="shared" si="59"/>
        <v>2.905206399304527</v>
      </c>
      <c r="U822">
        <f t="shared" si="60"/>
        <v>0.74210053327537728</v>
      </c>
      <c r="V822">
        <v>0.53846153846153832</v>
      </c>
      <c r="W822">
        <f t="shared" si="61"/>
        <v>1.2805620717369157</v>
      </c>
      <c r="X822" s="9" t="s">
        <v>17104</v>
      </c>
      <c r="Y822" t="s">
        <v>161</v>
      </c>
      <c r="Z822" t="s">
        <v>11680</v>
      </c>
      <c r="AA822" t="s">
        <v>17147</v>
      </c>
      <c r="AB822">
        <v>30</v>
      </c>
      <c r="AC822" t="s">
        <v>163</v>
      </c>
      <c r="AD822" s="5" t="s">
        <v>111</v>
      </c>
      <c r="AE822" t="s">
        <v>112</v>
      </c>
      <c r="AF822" t="s">
        <v>37</v>
      </c>
      <c r="AG822" t="s">
        <v>31</v>
      </c>
      <c r="AH822" t="s">
        <v>31</v>
      </c>
      <c r="AI822" t="s">
        <v>31</v>
      </c>
      <c r="AJ822">
        <v>0</v>
      </c>
      <c r="AK822">
        <v>0</v>
      </c>
      <c r="AL822">
        <v>0</v>
      </c>
      <c r="AM822">
        <v>0</v>
      </c>
    </row>
    <row r="823" spans="1:39" x14ac:dyDescent="0.3">
      <c r="A823" t="s">
        <v>9206</v>
      </c>
      <c r="B823" t="s">
        <v>9207</v>
      </c>
      <c r="C823">
        <v>24</v>
      </c>
      <c r="D823">
        <v>24</v>
      </c>
      <c r="E823">
        <v>24</v>
      </c>
      <c r="F823">
        <v>32.299999999999997</v>
      </c>
      <c r="G823">
        <v>32.299999999999997</v>
      </c>
      <c r="H823">
        <v>32.299999999999997</v>
      </c>
      <c r="I823">
        <v>115.22</v>
      </c>
      <c r="J823">
        <v>0</v>
      </c>
      <c r="K823">
        <v>323.31</v>
      </c>
      <c r="L823">
        <v>5631700000</v>
      </c>
      <c r="M823">
        <v>50</v>
      </c>
      <c r="N823">
        <v>144</v>
      </c>
      <c r="O823">
        <v>-0.27945511601865303</v>
      </c>
      <c r="P823">
        <v>-0.13738494987289099</v>
      </c>
      <c r="Q823">
        <v>0.377852055244148</v>
      </c>
      <c r="R823">
        <f>$O823-P823</f>
        <v>-0.14207016614576204</v>
      </c>
      <c r="S823">
        <f t="shared" si="62"/>
        <v>-0.65730717126280103</v>
      </c>
      <c r="T823">
        <f t="shared" si="59"/>
        <v>-0.79937733740856309</v>
      </c>
      <c r="U823">
        <f t="shared" si="60"/>
        <v>0.43338522188261974</v>
      </c>
      <c r="V823">
        <v>0.84615384615384581</v>
      </c>
      <c r="W823">
        <f t="shared" si="61"/>
        <v>1.2795390680364656</v>
      </c>
      <c r="X823" s="9" t="s">
        <v>17104</v>
      </c>
      <c r="Y823" t="s">
        <v>9208</v>
      </c>
      <c r="Z823" t="s">
        <v>9209</v>
      </c>
      <c r="AA823" t="s">
        <v>17598</v>
      </c>
      <c r="AB823">
        <v>26</v>
      </c>
      <c r="AC823" t="s">
        <v>843</v>
      </c>
      <c r="AD823" s="5" t="s">
        <v>75</v>
      </c>
      <c r="AE823" t="s">
        <v>76</v>
      </c>
      <c r="AF823" t="s">
        <v>37</v>
      </c>
      <c r="AG823" t="s">
        <v>31</v>
      </c>
      <c r="AH823" t="s">
        <v>31</v>
      </c>
      <c r="AI823" t="s">
        <v>31</v>
      </c>
      <c r="AJ823">
        <v>0</v>
      </c>
      <c r="AK823">
        <v>0</v>
      </c>
      <c r="AL823">
        <v>0</v>
      </c>
      <c r="AM823">
        <v>0</v>
      </c>
    </row>
    <row r="824" spans="1:39" x14ac:dyDescent="0.3">
      <c r="A824" t="s">
        <v>9764</v>
      </c>
      <c r="B824" t="s">
        <v>9765</v>
      </c>
      <c r="C824">
        <v>12</v>
      </c>
      <c r="D824">
        <v>12</v>
      </c>
      <c r="E824">
        <v>12</v>
      </c>
      <c r="F824">
        <v>42.4</v>
      </c>
      <c r="G824">
        <v>42.4</v>
      </c>
      <c r="H824">
        <v>42.4</v>
      </c>
      <c r="I824">
        <v>41.960999999999999</v>
      </c>
      <c r="J824">
        <v>0</v>
      </c>
      <c r="K824">
        <v>76.236999999999995</v>
      </c>
      <c r="L824">
        <v>1535200000</v>
      </c>
      <c r="M824">
        <v>22</v>
      </c>
      <c r="N824">
        <v>37</v>
      </c>
      <c r="O824">
        <v>-0.50672448426485095</v>
      </c>
      <c r="P824" t="s">
        <v>30</v>
      </c>
      <c r="Q824">
        <v>-0.397375358035788</v>
      </c>
      <c r="R824">
        <v>3</v>
      </c>
      <c r="S824">
        <f t="shared" ref="S824:S842" si="64">$O824-Q824</f>
        <v>-0.10934912622906295</v>
      </c>
      <c r="T824">
        <f t="shared" si="59"/>
        <v>2.8906508737709369</v>
      </c>
      <c r="U824">
        <f t="shared" si="60"/>
        <v>0.74088757281424478</v>
      </c>
      <c r="V824">
        <v>0.53846153846153832</v>
      </c>
      <c r="W824">
        <f t="shared" si="61"/>
        <v>1.2793491112757831</v>
      </c>
      <c r="X824" s="9" t="s">
        <v>17104</v>
      </c>
      <c r="Y824" t="s">
        <v>9766</v>
      </c>
      <c r="Z824" t="s">
        <v>9767</v>
      </c>
      <c r="AA824" t="s">
        <v>17320</v>
      </c>
      <c r="AB824">
        <v>10</v>
      </c>
      <c r="AC824" t="s">
        <v>767</v>
      </c>
      <c r="AD824" s="5" t="s">
        <v>35</v>
      </c>
      <c r="AE824" t="s">
        <v>36</v>
      </c>
      <c r="AF824" t="s">
        <v>37</v>
      </c>
      <c r="AG824" t="s">
        <v>31</v>
      </c>
      <c r="AH824" t="s">
        <v>31</v>
      </c>
      <c r="AI824" t="s">
        <v>31</v>
      </c>
      <c r="AJ824">
        <v>0</v>
      </c>
      <c r="AK824">
        <v>0</v>
      </c>
      <c r="AL824">
        <v>0</v>
      </c>
      <c r="AM824">
        <v>0</v>
      </c>
    </row>
    <row r="825" spans="1:39" x14ac:dyDescent="0.3">
      <c r="A825" t="s">
        <v>16407</v>
      </c>
      <c r="B825" t="s">
        <v>16408</v>
      </c>
      <c r="C825">
        <v>8</v>
      </c>
      <c r="D825">
        <v>8</v>
      </c>
      <c r="E825">
        <v>7</v>
      </c>
      <c r="F825">
        <v>40.200000000000003</v>
      </c>
      <c r="G825">
        <v>40.200000000000003</v>
      </c>
      <c r="H825">
        <v>36.9</v>
      </c>
      <c r="I825">
        <v>38.959000000000003</v>
      </c>
      <c r="J825">
        <v>0</v>
      </c>
      <c r="K825">
        <v>52.348999999999997</v>
      </c>
      <c r="L825">
        <v>2220900000</v>
      </c>
      <c r="M825">
        <v>18</v>
      </c>
      <c r="N825">
        <v>54</v>
      </c>
      <c r="O825">
        <v>-0.69355875253677401</v>
      </c>
      <c r="P825" t="s">
        <v>30</v>
      </c>
      <c r="Q825">
        <v>0.35441754013299898</v>
      </c>
      <c r="R825">
        <v>3</v>
      </c>
      <c r="S825">
        <f t="shared" si="64"/>
        <v>-1.0479762926697731</v>
      </c>
      <c r="T825">
        <f t="shared" si="59"/>
        <v>1.9520237073302269</v>
      </c>
      <c r="U825">
        <f t="shared" si="60"/>
        <v>0.66266864227751887</v>
      </c>
      <c r="V825">
        <v>0.61538461538461486</v>
      </c>
      <c r="W825">
        <f t="shared" si="61"/>
        <v>1.2780532576621337</v>
      </c>
      <c r="X825" s="9" t="s">
        <v>17104</v>
      </c>
      <c r="Y825" t="s">
        <v>209</v>
      </c>
      <c r="Z825" t="s">
        <v>16409</v>
      </c>
      <c r="AA825" t="s">
        <v>17599</v>
      </c>
      <c r="AB825">
        <v>29</v>
      </c>
      <c r="AC825" t="s">
        <v>211</v>
      </c>
      <c r="AD825" s="5" t="s">
        <v>3470</v>
      </c>
      <c r="AE825" t="s">
        <v>3471</v>
      </c>
      <c r="AF825" t="s">
        <v>37</v>
      </c>
      <c r="AG825" t="s">
        <v>31</v>
      </c>
      <c r="AH825" t="s">
        <v>31</v>
      </c>
      <c r="AI825" t="s">
        <v>31</v>
      </c>
      <c r="AJ825">
        <v>0</v>
      </c>
      <c r="AK825">
        <v>0</v>
      </c>
      <c r="AL825">
        <v>0</v>
      </c>
      <c r="AM825">
        <v>0</v>
      </c>
    </row>
    <row r="826" spans="1:39" x14ac:dyDescent="0.3">
      <c r="A826" t="s">
        <v>7894</v>
      </c>
      <c r="B826" t="s">
        <v>7895</v>
      </c>
      <c r="C826">
        <v>5</v>
      </c>
      <c r="D826">
        <v>5</v>
      </c>
      <c r="E826">
        <v>5</v>
      </c>
      <c r="F826">
        <v>11.1</v>
      </c>
      <c r="G826">
        <v>11.1</v>
      </c>
      <c r="H826">
        <v>11.1</v>
      </c>
      <c r="I826">
        <v>69.406000000000006</v>
      </c>
      <c r="J826">
        <v>0</v>
      </c>
      <c r="K826">
        <v>25.024000000000001</v>
      </c>
      <c r="L826">
        <v>204590000</v>
      </c>
      <c r="M826">
        <v>30</v>
      </c>
      <c r="N826">
        <v>17</v>
      </c>
      <c r="O826">
        <v>-1.0963450570901201</v>
      </c>
      <c r="P826">
        <v>9.8206445574760395E-2</v>
      </c>
      <c r="Q826">
        <v>-1.4693398237228401</v>
      </c>
      <c r="R826">
        <f>$O826-P826</f>
        <v>-1.1945515026648805</v>
      </c>
      <c r="S826">
        <f t="shared" si="64"/>
        <v>0.37299476663272002</v>
      </c>
      <c r="T826">
        <f t="shared" si="59"/>
        <v>-0.82155673603216051</v>
      </c>
      <c r="U826">
        <f t="shared" si="60"/>
        <v>0.43153693866398662</v>
      </c>
      <c r="V826">
        <v>0.84615384615384581</v>
      </c>
      <c r="W826">
        <f t="shared" si="61"/>
        <v>1.2776907848178325</v>
      </c>
      <c r="X826" s="9" t="s">
        <v>17104</v>
      </c>
      <c r="Y826" t="s">
        <v>1009</v>
      </c>
      <c r="Z826" t="s">
        <v>7896</v>
      </c>
      <c r="AA826" t="s">
        <v>17128</v>
      </c>
      <c r="AB826">
        <v>30</v>
      </c>
      <c r="AC826" t="s">
        <v>1011</v>
      </c>
      <c r="AD826" s="5" t="s">
        <v>118</v>
      </c>
      <c r="AE826" t="s">
        <v>119</v>
      </c>
      <c r="AF826" t="s">
        <v>37</v>
      </c>
      <c r="AG826" t="s">
        <v>31</v>
      </c>
      <c r="AH826" t="s">
        <v>31</v>
      </c>
      <c r="AI826" t="s">
        <v>31</v>
      </c>
      <c r="AJ826">
        <v>0</v>
      </c>
      <c r="AK826">
        <v>0</v>
      </c>
      <c r="AL826">
        <v>0</v>
      </c>
      <c r="AM826">
        <v>0</v>
      </c>
    </row>
    <row r="827" spans="1:39" x14ac:dyDescent="0.3">
      <c r="A827" t="s">
        <v>11288</v>
      </c>
      <c r="B827" t="s">
        <v>11289</v>
      </c>
      <c r="C827">
        <v>5</v>
      </c>
      <c r="D827">
        <v>5</v>
      </c>
      <c r="E827">
        <v>5</v>
      </c>
      <c r="F827">
        <v>10.1</v>
      </c>
      <c r="G827">
        <v>10.1</v>
      </c>
      <c r="H827">
        <v>10.1</v>
      </c>
      <c r="I827">
        <v>65.025999999999996</v>
      </c>
      <c r="J827">
        <v>0</v>
      </c>
      <c r="K827">
        <v>8.9810999999999996</v>
      </c>
      <c r="L827">
        <v>297080000</v>
      </c>
      <c r="M827">
        <v>13</v>
      </c>
      <c r="N827">
        <v>11</v>
      </c>
      <c r="O827">
        <v>-0.578494197555951</v>
      </c>
      <c r="P827" t="s">
        <v>30</v>
      </c>
      <c r="Q827">
        <v>-0.44177561439573798</v>
      </c>
      <c r="R827">
        <v>3</v>
      </c>
      <c r="S827">
        <f t="shared" si="64"/>
        <v>-0.13671858316021301</v>
      </c>
      <c r="T827">
        <f t="shared" si="59"/>
        <v>2.8632814168397869</v>
      </c>
      <c r="U827">
        <f t="shared" si="60"/>
        <v>0.73860678473664887</v>
      </c>
      <c r="V827">
        <v>0.53846153846153832</v>
      </c>
      <c r="W827">
        <f t="shared" si="61"/>
        <v>1.2770683231981872</v>
      </c>
      <c r="X827" s="9" t="s">
        <v>17104</v>
      </c>
      <c r="Y827" t="s">
        <v>161</v>
      </c>
      <c r="Z827" t="s">
        <v>11290</v>
      </c>
      <c r="AA827" t="s">
        <v>17600</v>
      </c>
      <c r="AB827">
        <v>30</v>
      </c>
      <c r="AC827" t="s">
        <v>163</v>
      </c>
      <c r="AD827" s="5" t="s">
        <v>179</v>
      </c>
      <c r="AE827" t="s">
        <v>180</v>
      </c>
      <c r="AF827" t="s">
        <v>37</v>
      </c>
      <c r="AG827" t="s">
        <v>31</v>
      </c>
      <c r="AH827" t="s">
        <v>31</v>
      </c>
      <c r="AI827" t="s">
        <v>31</v>
      </c>
      <c r="AJ827">
        <v>0</v>
      </c>
      <c r="AK827">
        <v>0</v>
      </c>
      <c r="AL827">
        <v>0</v>
      </c>
      <c r="AM827">
        <v>0</v>
      </c>
    </row>
    <row r="828" spans="1:39" x14ac:dyDescent="0.3">
      <c r="A828" t="s">
        <v>4327</v>
      </c>
      <c r="B828" t="s">
        <v>4328</v>
      </c>
      <c r="C828">
        <v>9</v>
      </c>
      <c r="D828">
        <v>9</v>
      </c>
      <c r="E828">
        <v>9</v>
      </c>
      <c r="F828">
        <v>39.6</v>
      </c>
      <c r="G828">
        <v>39.6</v>
      </c>
      <c r="H828">
        <v>39.6</v>
      </c>
      <c r="I828">
        <v>39.814999999999998</v>
      </c>
      <c r="J828">
        <v>0</v>
      </c>
      <c r="K828">
        <v>88.481999999999999</v>
      </c>
      <c r="L828">
        <v>814240000</v>
      </c>
      <c r="M828">
        <v>19</v>
      </c>
      <c r="N828">
        <v>31</v>
      </c>
      <c r="O828">
        <v>0.41941464373043602</v>
      </c>
      <c r="P828">
        <v>-0.34210548084229198</v>
      </c>
      <c r="Q828">
        <v>-0.75824154913425401</v>
      </c>
      <c r="R828">
        <f>$O828-P828</f>
        <v>0.761520124572728</v>
      </c>
      <c r="S828">
        <f t="shared" si="64"/>
        <v>1.17765619286469</v>
      </c>
      <c r="T828">
        <f t="shared" si="59"/>
        <v>1.9391763174374179</v>
      </c>
      <c r="U828">
        <f t="shared" si="60"/>
        <v>0.66159802645311816</v>
      </c>
      <c r="V828">
        <v>0.61538461538461486</v>
      </c>
      <c r="W828">
        <f t="shared" si="61"/>
        <v>1.276982641837733</v>
      </c>
      <c r="X828" s="9" t="s">
        <v>17104</v>
      </c>
      <c r="Y828" t="s">
        <v>188</v>
      </c>
      <c r="Z828" t="s">
        <v>4329</v>
      </c>
      <c r="AA828" t="s">
        <v>17112</v>
      </c>
      <c r="AB828">
        <v>33</v>
      </c>
      <c r="AC828" t="s">
        <v>190</v>
      </c>
      <c r="AD828" s="5" t="s">
        <v>75</v>
      </c>
      <c r="AE828" t="s">
        <v>76</v>
      </c>
      <c r="AF828" t="s">
        <v>37</v>
      </c>
      <c r="AG828" t="s">
        <v>31</v>
      </c>
      <c r="AH828" t="s">
        <v>31</v>
      </c>
      <c r="AI828" t="s">
        <v>31</v>
      </c>
      <c r="AJ828">
        <v>0</v>
      </c>
      <c r="AK828">
        <v>0</v>
      </c>
      <c r="AL828">
        <v>0</v>
      </c>
      <c r="AM828">
        <v>0</v>
      </c>
    </row>
    <row r="829" spans="1:39" x14ac:dyDescent="0.3">
      <c r="A829" t="s">
        <v>4531</v>
      </c>
      <c r="B829" t="s">
        <v>4532</v>
      </c>
      <c r="C829">
        <v>26</v>
      </c>
      <c r="D829">
        <v>26</v>
      </c>
      <c r="E829">
        <v>18</v>
      </c>
      <c r="F829">
        <v>54.1</v>
      </c>
      <c r="G829">
        <v>54.1</v>
      </c>
      <c r="H829">
        <v>39.6</v>
      </c>
      <c r="I829">
        <v>50.341999999999999</v>
      </c>
      <c r="J829">
        <v>0</v>
      </c>
      <c r="K829">
        <v>323.31</v>
      </c>
      <c r="L829">
        <v>52104000000</v>
      </c>
      <c r="M829">
        <v>26</v>
      </c>
      <c r="N829">
        <v>421</v>
      </c>
      <c r="O829">
        <v>1.1802338291617001</v>
      </c>
      <c r="P829">
        <v>1.3350807738800801</v>
      </c>
      <c r="Q829">
        <v>1.85855856537819</v>
      </c>
      <c r="R829">
        <f>$O829-P829</f>
        <v>-0.15484694471838001</v>
      </c>
      <c r="S829">
        <f t="shared" si="64"/>
        <v>-0.67832473621648992</v>
      </c>
      <c r="T829">
        <f t="shared" si="59"/>
        <v>-0.83317168093486993</v>
      </c>
      <c r="U829">
        <f t="shared" si="60"/>
        <v>0.43056902658876089</v>
      </c>
      <c r="V829">
        <v>0.84615384615384581</v>
      </c>
      <c r="W829">
        <f t="shared" si="61"/>
        <v>1.2767228727426068</v>
      </c>
      <c r="X829" s="9" t="s">
        <v>17104</v>
      </c>
      <c r="Y829" t="s">
        <v>2991</v>
      </c>
      <c r="Z829" t="s">
        <v>4533</v>
      </c>
      <c r="AA829" t="s">
        <v>17363</v>
      </c>
      <c r="AB829">
        <v>26</v>
      </c>
      <c r="AC829" t="s">
        <v>2993</v>
      </c>
      <c r="AD829" s="5" t="s">
        <v>75</v>
      </c>
      <c r="AE829" t="s">
        <v>76</v>
      </c>
      <c r="AF829" t="s">
        <v>37</v>
      </c>
      <c r="AG829" t="s">
        <v>31</v>
      </c>
      <c r="AH829" t="s">
        <v>31</v>
      </c>
      <c r="AI829" t="s">
        <v>31</v>
      </c>
      <c r="AJ829">
        <v>0</v>
      </c>
      <c r="AK829">
        <v>0</v>
      </c>
      <c r="AL829">
        <v>0</v>
      </c>
      <c r="AM829">
        <v>0</v>
      </c>
    </row>
    <row r="830" spans="1:39" x14ac:dyDescent="0.3">
      <c r="A830" t="s">
        <v>614</v>
      </c>
      <c r="B830" t="s">
        <v>615</v>
      </c>
      <c r="C830">
        <v>9</v>
      </c>
      <c r="D830">
        <v>7</v>
      </c>
      <c r="E830">
        <v>7</v>
      </c>
      <c r="F830">
        <v>40.700000000000003</v>
      </c>
      <c r="G830">
        <v>33.299999999999997</v>
      </c>
      <c r="H830">
        <v>33.299999999999997</v>
      </c>
      <c r="I830">
        <v>23.927</v>
      </c>
      <c r="J830">
        <v>0</v>
      </c>
      <c r="K830">
        <v>15.95</v>
      </c>
      <c r="L830">
        <v>341060000</v>
      </c>
      <c r="M830">
        <v>13</v>
      </c>
      <c r="N830">
        <v>20</v>
      </c>
      <c r="O830">
        <v>-0.51818514801561799</v>
      </c>
      <c r="P830" t="s">
        <v>30</v>
      </c>
      <c r="Q830">
        <v>-0.36303224521023902</v>
      </c>
      <c r="R830">
        <v>3</v>
      </c>
      <c r="S830">
        <f t="shared" si="64"/>
        <v>-0.15515290280537897</v>
      </c>
      <c r="T830">
        <f t="shared" si="59"/>
        <v>2.8448470971946209</v>
      </c>
      <c r="U830">
        <f t="shared" si="60"/>
        <v>0.737070591432885</v>
      </c>
      <c r="V830">
        <v>0.53846153846153832</v>
      </c>
      <c r="W830">
        <f t="shared" si="61"/>
        <v>1.2755321298944233</v>
      </c>
      <c r="X830" s="9" t="s">
        <v>17104</v>
      </c>
      <c r="Y830" t="s">
        <v>161</v>
      </c>
      <c r="Z830" t="s">
        <v>616</v>
      </c>
      <c r="AA830" t="s">
        <v>17147</v>
      </c>
      <c r="AB830">
        <v>30</v>
      </c>
      <c r="AC830" t="s">
        <v>163</v>
      </c>
      <c r="AD830" s="5" t="s">
        <v>111</v>
      </c>
      <c r="AE830" t="s">
        <v>112</v>
      </c>
      <c r="AF830" t="s">
        <v>37</v>
      </c>
      <c r="AG830" t="s">
        <v>31</v>
      </c>
      <c r="AH830" t="s">
        <v>31</v>
      </c>
      <c r="AI830" t="s">
        <v>31</v>
      </c>
      <c r="AJ830">
        <v>0</v>
      </c>
      <c r="AK830">
        <v>0</v>
      </c>
      <c r="AL830">
        <v>0</v>
      </c>
      <c r="AM830">
        <v>0</v>
      </c>
    </row>
    <row r="831" spans="1:39" x14ac:dyDescent="0.3">
      <c r="A831" t="s">
        <v>8137</v>
      </c>
      <c r="B831" t="s">
        <v>8138</v>
      </c>
      <c r="C831">
        <v>2</v>
      </c>
      <c r="D831">
        <v>2</v>
      </c>
      <c r="E831">
        <v>2</v>
      </c>
      <c r="F831">
        <v>13.2</v>
      </c>
      <c r="G831">
        <v>13.2</v>
      </c>
      <c r="H831">
        <v>13.2</v>
      </c>
      <c r="I831">
        <v>22.724</v>
      </c>
      <c r="J831">
        <v>0</v>
      </c>
      <c r="K831">
        <v>6.9687000000000001</v>
      </c>
      <c r="L831">
        <v>141970000</v>
      </c>
      <c r="M831">
        <v>16</v>
      </c>
      <c r="N831">
        <v>2</v>
      </c>
      <c r="O831">
        <v>-0.441971555352211</v>
      </c>
      <c r="P831" t="s">
        <v>30</v>
      </c>
      <c r="Q831">
        <v>-0.28536603599786797</v>
      </c>
      <c r="R831">
        <v>3</v>
      </c>
      <c r="S831">
        <f t="shared" si="64"/>
        <v>-0.15660551935434303</v>
      </c>
      <c r="T831">
        <f t="shared" si="59"/>
        <v>2.843394480645657</v>
      </c>
      <c r="U831">
        <f t="shared" si="60"/>
        <v>0.73694954005380475</v>
      </c>
      <c r="V831">
        <v>0.53846153846153832</v>
      </c>
      <c r="W831">
        <f t="shared" si="61"/>
        <v>1.2754110785153432</v>
      </c>
      <c r="X831" s="9" t="s">
        <v>17104</v>
      </c>
      <c r="Y831" t="s">
        <v>161</v>
      </c>
      <c r="Z831" t="s">
        <v>8139</v>
      </c>
      <c r="AA831" t="s">
        <v>17147</v>
      </c>
      <c r="AB831">
        <v>30</v>
      </c>
      <c r="AC831" t="s">
        <v>163</v>
      </c>
      <c r="AD831" s="5" t="s">
        <v>111</v>
      </c>
      <c r="AE831" t="s">
        <v>112</v>
      </c>
      <c r="AF831" t="s">
        <v>37</v>
      </c>
      <c r="AG831" t="s">
        <v>31</v>
      </c>
      <c r="AH831" t="s">
        <v>31</v>
      </c>
      <c r="AI831" t="s">
        <v>31</v>
      </c>
      <c r="AJ831">
        <v>0</v>
      </c>
      <c r="AK831">
        <v>0</v>
      </c>
      <c r="AL831">
        <v>0</v>
      </c>
      <c r="AM831">
        <v>0</v>
      </c>
    </row>
    <row r="832" spans="1:39" x14ac:dyDescent="0.3">
      <c r="A832" t="s">
        <v>6587</v>
      </c>
      <c r="B832" t="s">
        <v>6588</v>
      </c>
      <c r="C832">
        <v>6</v>
      </c>
      <c r="D832">
        <v>6</v>
      </c>
      <c r="E832">
        <v>5</v>
      </c>
      <c r="F832">
        <v>16.600000000000001</v>
      </c>
      <c r="G832">
        <v>16.600000000000001</v>
      </c>
      <c r="H832">
        <v>14.1</v>
      </c>
      <c r="I832">
        <v>42.728999999999999</v>
      </c>
      <c r="J832">
        <v>0</v>
      </c>
      <c r="K832">
        <v>18.777000000000001</v>
      </c>
      <c r="L832">
        <v>1342500000</v>
      </c>
      <c r="M832">
        <v>19</v>
      </c>
      <c r="N832">
        <v>15</v>
      </c>
      <c r="O832">
        <v>-0.81670767068862904</v>
      </c>
      <c r="P832" t="s">
        <v>30</v>
      </c>
      <c r="Q832">
        <v>0.26448911734041802</v>
      </c>
      <c r="R832">
        <v>3</v>
      </c>
      <c r="S832">
        <f t="shared" si="64"/>
        <v>-1.0811967880290472</v>
      </c>
      <c r="T832">
        <f t="shared" si="59"/>
        <v>1.9188032119709528</v>
      </c>
      <c r="U832">
        <f t="shared" si="60"/>
        <v>0.65990026766424614</v>
      </c>
      <c r="V832">
        <v>0.61538461538461486</v>
      </c>
      <c r="W832">
        <f t="shared" si="61"/>
        <v>1.275284883048861</v>
      </c>
      <c r="X832" s="9" t="s">
        <v>17104</v>
      </c>
      <c r="Y832" t="s">
        <v>188</v>
      </c>
      <c r="Z832" t="s">
        <v>6589</v>
      </c>
      <c r="AA832" t="s">
        <v>17601</v>
      </c>
      <c r="AB832">
        <v>33</v>
      </c>
      <c r="AC832" t="s">
        <v>190</v>
      </c>
      <c r="AD832" s="5" t="s">
        <v>6590</v>
      </c>
      <c r="AE832" t="s">
        <v>6591</v>
      </c>
      <c r="AF832" t="s">
        <v>37</v>
      </c>
      <c r="AG832" t="s">
        <v>31</v>
      </c>
      <c r="AH832" t="s">
        <v>31</v>
      </c>
      <c r="AI832" t="s">
        <v>31</v>
      </c>
      <c r="AJ832">
        <v>0</v>
      </c>
      <c r="AK832">
        <v>0</v>
      </c>
      <c r="AL832">
        <v>0</v>
      </c>
      <c r="AM832">
        <v>0</v>
      </c>
    </row>
    <row r="833" spans="1:39" x14ac:dyDescent="0.3">
      <c r="A833" t="s">
        <v>5968</v>
      </c>
      <c r="B833" t="s">
        <v>5969</v>
      </c>
      <c r="C833">
        <v>1</v>
      </c>
      <c r="D833">
        <v>1</v>
      </c>
      <c r="E833">
        <v>1</v>
      </c>
      <c r="F833">
        <v>3.5</v>
      </c>
      <c r="G833">
        <v>3.5</v>
      </c>
      <c r="H833">
        <v>3.5</v>
      </c>
      <c r="I833">
        <v>51.598999999999997</v>
      </c>
      <c r="J833">
        <v>0</v>
      </c>
      <c r="K833">
        <v>4.4766000000000004</v>
      </c>
      <c r="L833">
        <v>168470000</v>
      </c>
      <c r="M833">
        <v>18</v>
      </c>
      <c r="N833">
        <v>5</v>
      </c>
      <c r="O833">
        <v>-0.78350589672724402</v>
      </c>
      <c r="P833" t="s">
        <v>30</v>
      </c>
      <c r="Q833">
        <v>-0.62109675471271797</v>
      </c>
      <c r="R833">
        <v>3</v>
      </c>
      <c r="S833">
        <f t="shared" si="64"/>
        <v>-0.16240914201452605</v>
      </c>
      <c r="T833">
        <f t="shared" si="59"/>
        <v>2.8375908579854738</v>
      </c>
      <c r="U833">
        <f t="shared" si="60"/>
        <v>0.73646590483212282</v>
      </c>
      <c r="V833">
        <v>0.53846153846153832</v>
      </c>
      <c r="W833">
        <f t="shared" si="61"/>
        <v>1.2749274432936613</v>
      </c>
      <c r="X833" s="9" t="s">
        <v>17104</v>
      </c>
      <c r="Y833" t="s">
        <v>684</v>
      </c>
      <c r="Z833" t="s">
        <v>5970</v>
      </c>
      <c r="AA833" t="s">
        <v>17245</v>
      </c>
      <c r="AB833">
        <v>26</v>
      </c>
      <c r="AC833" t="s">
        <v>686</v>
      </c>
      <c r="AD833" s="5" t="s">
        <v>1674</v>
      </c>
      <c r="AE833" t="s">
        <v>1675</v>
      </c>
      <c r="AF833" t="s">
        <v>37</v>
      </c>
      <c r="AG833" t="s">
        <v>31</v>
      </c>
      <c r="AH833" t="s">
        <v>31</v>
      </c>
      <c r="AI833" t="s">
        <v>31</v>
      </c>
      <c r="AJ833">
        <v>0</v>
      </c>
      <c r="AK833">
        <v>0</v>
      </c>
      <c r="AL833">
        <v>0</v>
      </c>
      <c r="AM833">
        <v>0</v>
      </c>
    </row>
    <row r="834" spans="1:39" x14ac:dyDescent="0.3">
      <c r="A834" t="s">
        <v>14240</v>
      </c>
      <c r="B834" t="s">
        <v>14241</v>
      </c>
      <c r="C834">
        <v>12</v>
      </c>
      <c r="D834">
        <v>11</v>
      </c>
      <c r="E834">
        <v>11</v>
      </c>
      <c r="F834">
        <v>53.4</v>
      </c>
      <c r="G834">
        <v>51.4</v>
      </c>
      <c r="H834">
        <v>51.4</v>
      </c>
      <c r="I834">
        <v>38.585000000000001</v>
      </c>
      <c r="J834">
        <v>0</v>
      </c>
      <c r="K834">
        <v>112.55</v>
      </c>
      <c r="L834">
        <v>781450000</v>
      </c>
      <c r="M834">
        <v>21</v>
      </c>
      <c r="N834">
        <v>31</v>
      </c>
      <c r="O834">
        <v>-0.81344835956891404</v>
      </c>
      <c r="P834">
        <v>-0.67976858549647901</v>
      </c>
      <c r="Q834">
        <v>-9.1981709469109801E-2</v>
      </c>
      <c r="R834">
        <f>$O834-P834</f>
        <v>-0.13367977407243503</v>
      </c>
      <c r="S834">
        <f t="shared" si="64"/>
        <v>-0.72146665009980426</v>
      </c>
      <c r="T834">
        <f t="shared" si="59"/>
        <v>-0.85514642417223929</v>
      </c>
      <c r="U834">
        <f t="shared" si="60"/>
        <v>0.42873779798564676</v>
      </c>
      <c r="V834">
        <v>0.84615384615384581</v>
      </c>
      <c r="W834">
        <f t="shared" si="61"/>
        <v>1.2748916441394926</v>
      </c>
      <c r="X834" s="9" t="s">
        <v>17104</v>
      </c>
      <c r="Y834" t="s">
        <v>7429</v>
      </c>
      <c r="Z834" t="s">
        <v>14242</v>
      </c>
      <c r="AA834" t="s">
        <v>17602</v>
      </c>
      <c r="AB834">
        <v>10</v>
      </c>
      <c r="AC834" t="s">
        <v>375</v>
      </c>
      <c r="AD834" s="5" t="s">
        <v>1048</v>
      </c>
      <c r="AE834" t="s">
        <v>1049</v>
      </c>
      <c r="AF834" t="s">
        <v>37</v>
      </c>
      <c r="AG834" t="s">
        <v>31</v>
      </c>
      <c r="AH834" t="s">
        <v>31</v>
      </c>
      <c r="AI834" t="s">
        <v>31</v>
      </c>
      <c r="AJ834">
        <v>0</v>
      </c>
      <c r="AK834">
        <v>0</v>
      </c>
      <c r="AL834">
        <v>0</v>
      </c>
      <c r="AM834">
        <v>0</v>
      </c>
    </row>
    <row r="835" spans="1:39" x14ac:dyDescent="0.3">
      <c r="A835" t="s">
        <v>164</v>
      </c>
      <c r="B835" t="s">
        <v>165</v>
      </c>
      <c r="C835">
        <v>4</v>
      </c>
      <c r="D835">
        <v>1</v>
      </c>
      <c r="E835">
        <v>1</v>
      </c>
      <c r="F835">
        <v>5</v>
      </c>
      <c r="G835">
        <v>2</v>
      </c>
      <c r="H835">
        <v>2</v>
      </c>
      <c r="I835">
        <v>60.101999999999997</v>
      </c>
      <c r="J835">
        <v>6.4888000000000003E-3</v>
      </c>
      <c r="K835">
        <v>2.1074999999999999</v>
      </c>
      <c r="L835">
        <v>516490000</v>
      </c>
      <c r="M835">
        <v>34</v>
      </c>
      <c r="N835">
        <v>12</v>
      </c>
      <c r="O835">
        <v>-0.89017602205276503</v>
      </c>
      <c r="P835">
        <v>-0.54908504709601402</v>
      </c>
      <c r="Q835">
        <v>-0.37406925112008999</v>
      </c>
      <c r="R835">
        <f>$O835-P835</f>
        <v>-0.341090974956751</v>
      </c>
      <c r="S835">
        <f t="shared" si="64"/>
        <v>-0.51610677093267499</v>
      </c>
      <c r="T835">
        <f t="shared" ref="T835:T898" si="65">R835+S835</f>
        <v>-0.85719774588942599</v>
      </c>
      <c r="U835">
        <f t="shared" ref="U835:U898" si="66">(T835-MIN(T:T))/(MAX(T:T)-MIN(T:T))</f>
        <v>0.4285668545092145</v>
      </c>
      <c r="V835">
        <v>0.84615384615384581</v>
      </c>
      <c r="W835">
        <f t="shared" ref="W835:W898" si="67">U835+V835</f>
        <v>1.2747207006630603</v>
      </c>
      <c r="X835" s="9" t="s">
        <v>17104</v>
      </c>
      <c r="Y835" t="s">
        <v>166</v>
      </c>
      <c r="Z835" t="s">
        <v>167</v>
      </c>
      <c r="AA835" t="s">
        <v>17127</v>
      </c>
      <c r="AB835">
        <v>26</v>
      </c>
      <c r="AC835" t="s">
        <v>168</v>
      </c>
      <c r="AD835" s="5" t="s">
        <v>118</v>
      </c>
      <c r="AE835" t="s">
        <v>119</v>
      </c>
      <c r="AF835" t="s">
        <v>37</v>
      </c>
      <c r="AG835" t="s">
        <v>31</v>
      </c>
      <c r="AH835" t="s">
        <v>31</v>
      </c>
      <c r="AI835" t="s">
        <v>31</v>
      </c>
      <c r="AJ835">
        <v>0</v>
      </c>
      <c r="AK835">
        <v>0</v>
      </c>
      <c r="AL835">
        <v>0</v>
      </c>
      <c r="AM835">
        <v>0</v>
      </c>
    </row>
    <row r="836" spans="1:39" x14ac:dyDescent="0.3">
      <c r="A836" t="s">
        <v>16721</v>
      </c>
      <c r="B836" t="s">
        <v>16722</v>
      </c>
      <c r="C836">
        <v>19</v>
      </c>
      <c r="D836">
        <v>8</v>
      </c>
      <c r="E836">
        <v>8</v>
      </c>
      <c r="F836">
        <v>69.8</v>
      </c>
      <c r="G836">
        <v>37.1</v>
      </c>
      <c r="H836">
        <v>37.1</v>
      </c>
      <c r="I836">
        <v>28.027999999999999</v>
      </c>
      <c r="J836">
        <v>0</v>
      </c>
      <c r="K836">
        <v>133.80000000000001</v>
      </c>
      <c r="L836">
        <v>3197700000</v>
      </c>
      <c r="M836">
        <v>16</v>
      </c>
      <c r="N836">
        <v>44</v>
      </c>
      <c r="O836">
        <v>-0.30740809440612799</v>
      </c>
      <c r="P836" t="s">
        <v>30</v>
      </c>
      <c r="Q836">
        <v>-0.13759343791753101</v>
      </c>
      <c r="R836">
        <v>3</v>
      </c>
      <c r="S836">
        <f t="shared" si="64"/>
        <v>-0.16981465648859698</v>
      </c>
      <c r="T836">
        <f t="shared" si="65"/>
        <v>2.8301853435114031</v>
      </c>
      <c r="U836">
        <f t="shared" si="66"/>
        <v>0.73584877862595022</v>
      </c>
      <c r="V836">
        <v>0.53846153846153832</v>
      </c>
      <c r="W836">
        <f t="shared" si="67"/>
        <v>1.2743103170874885</v>
      </c>
      <c r="X836" s="9" t="s">
        <v>17104</v>
      </c>
      <c r="Y836" t="s">
        <v>1877</v>
      </c>
      <c r="Z836" t="s">
        <v>16723</v>
      </c>
      <c r="AA836" t="s">
        <v>17603</v>
      </c>
      <c r="AB836">
        <v>30</v>
      </c>
      <c r="AC836" t="s">
        <v>1879</v>
      </c>
      <c r="AD836" s="5" t="s">
        <v>56</v>
      </c>
      <c r="AE836" t="s">
        <v>57</v>
      </c>
      <c r="AF836" t="s">
        <v>37</v>
      </c>
      <c r="AG836" t="s">
        <v>31</v>
      </c>
      <c r="AH836" t="s">
        <v>31</v>
      </c>
      <c r="AI836" t="s">
        <v>31</v>
      </c>
      <c r="AJ836">
        <v>0</v>
      </c>
      <c r="AK836">
        <v>0</v>
      </c>
      <c r="AL836">
        <v>0</v>
      </c>
      <c r="AM836">
        <v>0</v>
      </c>
    </row>
    <row r="837" spans="1:39" x14ac:dyDescent="0.3">
      <c r="A837" t="s">
        <v>12687</v>
      </c>
      <c r="B837" t="s">
        <v>12688</v>
      </c>
      <c r="C837">
        <v>7</v>
      </c>
      <c r="D837">
        <v>7</v>
      </c>
      <c r="E837">
        <v>7</v>
      </c>
      <c r="F837">
        <v>30.2</v>
      </c>
      <c r="G837">
        <v>30.2</v>
      </c>
      <c r="H837">
        <v>30.2</v>
      </c>
      <c r="I837">
        <v>35.975000000000001</v>
      </c>
      <c r="J837">
        <v>0</v>
      </c>
      <c r="K837">
        <v>52.795000000000002</v>
      </c>
      <c r="L837">
        <v>361940000</v>
      </c>
      <c r="M837">
        <v>18</v>
      </c>
      <c r="N837">
        <v>20</v>
      </c>
      <c r="O837">
        <v>-0.72986024618148804</v>
      </c>
      <c r="P837">
        <v>5.9881782667203396E-3</v>
      </c>
      <c r="Q837">
        <v>-0.59548820555210102</v>
      </c>
      <c r="R837">
        <f>$O837-P837</f>
        <v>-0.73584842444820842</v>
      </c>
      <c r="S837">
        <f t="shared" si="64"/>
        <v>-0.13437204062938701</v>
      </c>
      <c r="T837">
        <f t="shared" si="65"/>
        <v>-0.87022046507759543</v>
      </c>
      <c r="U837">
        <f t="shared" si="66"/>
        <v>0.42748162791020033</v>
      </c>
      <c r="V837">
        <v>0.84615384615384581</v>
      </c>
      <c r="W837">
        <f t="shared" si="67"/>
        <v>1.2736354740640461</v>
      </c>
      <c r="X837" s="9" t="s">
        <v>17104</v>
      </c>
      <c r="Y837" t="s">
        <v>4054</v>
      </c>
      <c r="Z837" t="s">
        <v>12689</v>
      </c>
      <c r="AA837" t="s">
        <v>17212</v>
      </c>
      <c r="AB837">
        <v>26</v>
      </c>
      <c r="AC837" t="s">
        <v>4056</v>
      </c>
      <c r="AD837" s="5" t="s">
        <v>75</v>
      </c>
      <c r="AE837" t="s">
        <v>76</v>
      </c>
      <c r="AF837" t="s">
        <v>37</v>
      </c>
      <c r="AG837" t="s">
        <v>31</v>
      </c>
      <c r="AH837" t="s">
        <v>31</v>
      </c>
      <c r="AI837" t="s">
        <v>31</v>
      </c>
      <c r="AJ837">
        <v>0</v>
      </c>
      <c r="AK837">
        <v>0</v>
      </c>
      <c r="AL837">
        <v>0</v>
      </c>
      <c r="AM837">
        <v>0</v>
      </c>
    </row>
    <row r="838" spans="1:39" x14ac:dyDescent="0.3">
      <c r="A838" t="s">
        <v>16168</v>
      </c>
      <c r="B838" t="s">
        <v>16169</v>
      </c>
      <c r="C838">
        <v>19</v>
      </c>
      <c r="D838">
        <v>17</v>
      </c>
      <c r="E838">
        <v>15</v>
      </c>
      <c r="F838">
        <v>39.5</v>
      </c>
      <c r="G838">
        <v>37.4</v>
      </c>
      <c r="H838">
        <v>34.4</v>
      </c>
      <c r="I838">
        <v>80.59</v>
      </c>
      <c r="J838">
        <v>0</v>
      </c>
      <c r="K838">
        <v>159.91</v>
      </c>
      <c r="L838">
        <v>2024400000</v>
      </c>
      <c r="M838">
        <v>41</v>
      </c>
      <c r="N838">
        <v>77</v>
      </c>
      <c r="O838">
        <v>-0.86991250095888994</v>
      </c>
      <c r="P838">
        <v>7.1618303656578097E-3</v>
      </c>
      <c r="Q838">
        <v>-0.871752325977598</v>
      </c>
      <c r="R838">
        <f>$O838-P838</f>
        <v>-0.87707433132454771</v>
      </c>
      <c r="S838">
        <f t="shared" si="64"/>
        <v>1.8398250187080523E-3</v>
      </c>
      <c r="T838">
        <f t="shared" si="65"/>
        <v>-0.87523450630583965</v>
      </c>
      <c r="U838">
        <f t="shared" si="66"/>
        <v>0.42706379114118004</v>
      </c>
      <c r="V838">
        <v>0.84615384615384581</v>
      </c>
      <c r="W838">
        <f t="shared" si="67"/>
        <v>1.2732176372950259</v>
      </c>
      <c r="X838" s="9" t="s">
        <v>17104</v>
      </c>
      <c r="Y838" t="s">
        <v>2696</v>
      </c>
      <c r="Z838" t="s">
        <v>16170</v>
      </c>
      <c r="AA838" t="s">
        <v>17262</v>
      </c>
      <c r="AB838">
        <v>26</v>
      </c>
      <c r="AC838" t="s">
        <v>843</v>
      </c>
      <c r="AD838" s="5" t="s">
        <v>75</v>
      </c>
      <c r="AE838" t="s">
        <v>76</v>
      </c>
      <c r="AF838" t="s">
        <v>37</v>
      </c>
      <c r="AG838" t="s">
        <v>31</v>
      </c>
      <c r="AH838" t="s">
        <v>31</v>
      </c>
      <c r="AI838" t="s">
        <v>31</v>
      </c>
      <c r="AJ838">
        <v>0</v>
      </c>
      <c r="AK838">
        <v>0</v>
      </c>
      <c r="AL838">
        <v>0</v>
      </c>
      <c r="AM838">
        <v>0</v>
      </c>
    </row>
    <row r="839" spans="1:39" x14ac:dyDescent="0.3">
      <c r="A839" t="s">
        <v>4280</v>
      </c>
      <c r="B839" t="s">
        <v>4281</v>
      </c>
      <c r="C839">
        <v>12</v>
      </c>
      <c r="D839">
        <v>12</v>
      </c>
      <c r="E839">
        <v>12</v>
      </c>
      <c r="F839">
        <v>69.900000000000006</v>
      </c>
      <c r="G839">
        <v>69.900000000000006</v>
      </c>
      <c r="H839">
        <v>69.900000000000006</v>
      </c>
      <c r="I839">
        <v>25.251999999999999</v>
      </c>
      <c r="J839">
        <v>0</v>
      </c>
      <c r="K839">
        <v>179.17</v>
      </c>
      <c r="L839">
        <v>4970100000</v>
      </c>
      <c r="M839">
        <v>13</v>
      </c>
      <c r="N839">
        <v>82</v>
      </c>
      <c r="O839">
        <v>0.232322212308645</v>
      </c>
      <c r="P839" t="s">
        <v>30</v>
      </c>
      <c r="Q839">
        <v>1.34677721560001</v>
      </c>
      <c r="R839">
        <v>3</v>
      </c>
      <c r="S839">
        <f t="shared" si="64"/>
        <v>-1.1144550032913649</v>
      </c>
      <c r="T839">
        <f t="shared" si="65"/>
        <v>1.8855449967086351</v>
      </c>
      <c r="U839">
        <f t="shared" si="66"/>
        <v>0.65712874972571955</v>
      </c>
      <c r="V839">
        <v>0.61538461538461486</v>
      </c>
      <c r="W839">
        <f t="shared" si="67"/>
        <v>1.2725133651103344</v>
      </c>
      <c r="X839" s="9" t="s">
        <v>17104</v>
      </c>
      <c r="Y839" t="s">
        <v>565</v>
      </c>
      <c r="Z839" t="s">
        <v>4282</v>
      </c>
      <c r="AA839" t="s">
        <v>17330</v>
      </c>
      <c r="AB839">
        <v>20</v>
      </c>
      <c r="AC839" t="s">
        <v>567</v>
      </c>
      <c r="AD839" s="5" t="s">
        <v>75</v>
      </c>
      <c r="AE839" t="s">
        <v>76</v>
      </c>
      <c r="AF839" t="s">
        <v>37</v>
      </c>
      <c r="AG839" t="s">
        <v>31</v>
      </c>
      <c r="AH839" t="s">
        <v>31</v>
      </c>
      <c r="AI839" t="s">
        <v>31</v>
      </c>
      <c r="AJ839">
        <v>0</v>
      </c>
      <c r="AK839">
        <v>0</v>
      </c>
      <c r="AL839">
        <v>0</v>
      </c>
      <c r="AM839">
        <v>0</v>
      </c>
    </row>
    <row r="840" spans="1:39" x14ac:dyDescent="0.3">
      <c r="A840" t="s">
        <v>11554</v>
      </c>
      <c r="B840" t="s">
        <v>11555</v>
      </c>
      <c r="C840">
        <v>5</v>
      </c>
      <c r="D840">
        <v>5</v>
      </c>
      <c r="E840">
        <v>5</v>
      </c>
      <c r="F840">
        <v>22</v>
      </c>
      <c r="G840">
        <v>22</v>
      </c>
      <c r="H840">
        <v>22</v>
      </c>
      <c r="I840">
        <v>27.933</v>
      </c>
      <c r="J840">
        <v>0</v>
      </c>
      <c r="K840">
        <v>15.922000000000001</v>
      </c>
      <c r="L840">
        <v>596100000</v>
      </c>
      <c r="M840">
        <v>9</v>
      </c>
      <c r="N840">
        <v>17</v>
      </c>
      <c r="O840">
        <v>-0.19779551766502401</v>
      </c>
      <c r="P840">
        <v>0.39552334882319001</v>
      </c>
      <c r="Q840">
        <v>9.9038630723953205E-2</v>
      </c>
      <c r="R840">
        <f>$O840-P840</f>
        <v>-0.59331886648821408</v>
      </c>
      <c r="S840">
        <f t="shared" si="64"/>
        <v>-0.2968341483889772</v>
      </c>
      <c r="T840">
        <f t="shared" si="65"/>
        <v>-0.89015301487719123</v>
      </c>
      <c r="U840">
        <f t="shared" si="66"/>
        <v>0.42582058209356743</v>
      </c>
      <c r="V840">
        <v>0.84615384615384581</v>
      </c>
      <c r="W840">
        <f t="shared" si="67"/>
        <v>1.2719744282474132</v>
      </c>
      <c r="X840" s="9" t="s">
        <v>17104</v>
      </c>
      <c r="Y840" t="s">
        <v>1727</v>
      </c>
      <c r="Z840" t="s">
        <v>11556</v>
      </c>
      <c r="AA840" t="s">
        <v>17604</v>
      </c>
      <c r="AB840">
        <v>10</v>
      </c>
      <c r="AC840" t="s">
        <v>1729</v>
      </c>
      <c r="AD840" s="5" t="s">
        <v>75</v>
      </c>
      <c r="AE840" t="s">
        <v>76</v>
      </c>
      <c r="AF840" t="s">
        <v>37</v>
      </c>
      <c r="AG840" t="s">
        <v>31</v>
      </c>
      <c r="AH840" t="s">
        <v>31</v>
      </c>
      <c r="AI840" t="s">
        <v>31</v>
      </c>
      <c r="AJ840">
        <v>0</v>
      </c>
      <c r="AK840">
        <v>0</v>
      </c>
      <c r="AL840">
        <v>0</v>
      </c>
      <c r="AM840">
        <v>0</v>
      </c>
    </row>
    <row r="841" spans="1:39" x14ac:dyDescent="0.3">
      <c r="A841" t="s">
        <v>9357</v>
      </c>
      <c r="B841" t="s">
        <v>9358</v>
      </c>
      <c r="C841">
        <v>27</v>
      </c>
      <c r="D841">
        <v>27</v>
      </c>
      <c r="E841">
        <v>11</v>
      </c>
      <c r="F841">
        <v>62.5</v>
      </c>
      <c r="G841">
        <v>62.5</v>
      </c>
      <c r="H841">
        <v>29.8</v>
      </c>
      <c r="I841">
        <v>53.171999999999997</v>
      </c>
      <c r="J841">
        <v>0</v>
      </c>
      <c r="K841">
        <v>226.83</v>
      </c>
      <c r="L841">
        <v>10276000000</v>
      </c>
      <c r="M841">
        <v>29</v>
      </c>
      <c r="N841">
        <v>172</v>
      </c>
      <c r="O841">
        <v>3.2605432506118498E-2</v>
      </c>
      <c r="P841">
        <v>-0.13091097896297799</v>
      </c>
      <c r="Q841">
        <v>1.10346499085426</v>
      </c>
      <c r="R841">
        <f>$O841-P841</f>
        <v>0.16351641146909648</v>
      </c>
      <c r="S841">
        <f t="shared" si="64"/>
        <v>-1.0708595583481415</v>
      </c>
      <c r="T841">
        <f t="shared" si="65"/>
        <v>-0.90734314687904505</v>
      </c>
      <c r="U841">
        <f t="shared" si="66"/>
        <v>0.42438807109341292</v>
      </c>
      <c r="V841">
        <v>0.84615384615384581</v>
      </c>
      <c r="W841">
        <f t="shared" si="67"/>
        <v>1.2705419172472587</v>
      </c>
      <c r="X841" s="9" t="s">
        <v>17104</v>
      </c>
      <c r="Y841" t="s">
        <v>9359</v>
      </c>
      <c r="Z841" t="s">
        <v>9360</v>
      </c>
      <c r="AA841" t="s">
        <v>17605</v>
      </c>
      <c r="AB841">
        <v>10</v>
      </c>
      <c r="AC841" t="s">
        <v>767</v>
      </c>
      <c r="AD841" s="5" t="s">
        <v>6427</v>
      </c>
      <c r="AE841" t="s">
        <v>6428</v>
      </c>
      <c r="AF841" t="s">
        <v>37</v>
      </c>
      <c r="AG841" t="s">
        <v>31</v>
      </c>
      <c r="AH841" t="s">
        <v>31</v>
      </c>
      <c r="AI841" t="s">
        <v>31</v>
      </c>
      <c r="AJ841">
        <v>0</v>
      </c>
      <c r="AK841">
        <v>0</v>
      </c>
      <c r="AL841">
        <v>0</v>
      </c>
      <c r="AM841">
        <v>0</v>
      </c>
    </row>
    <row r="842" spans="1:39" x14ac:dyDescent="0.3">
      <c r="A842" t="s">
        <v>5962</v>
      </c>
      <c r="B842" t="s">
        <v>5963</v>
      </c>
      <c r="C842">
        <v>12</v>
      </c>
      <c r="D842">
        <v>7</v>
      </c>
      <c r="E842">
        <v>7</v>
      </c>
      <c r="F842">
        <v>54.8</v>
      </c>
      <c r="G842">
        <v>44.7</v>
      </c>
      <c r="H842">
        <v>44.7</v>
      </c>
      <c r="I842">
        <v>24.388999999999999</v>
      </c>
      <c r="J842">
        <v>0</v>
      </c>
      <c r="K842">
        <v>76.394999999999996</v>
      </c>
      <c r="L842">
        <v>592100000</v>
      </c>
      <c r="M842">
        <v>12</v>
      </c>
      <c r="N842">
        <v>26</v>
      </c>
      <c r="O842">
        <v>-0.305504147495542</v>
      </c>
      <c r="P842" t="s">
        <v>30</v>
      </c>
      <c r="Q842">
        <v>-7.2768794372677803E-2</v>
      </c>
      <c r="R842">
        <v>3</v>
      </c>
      <c r="S842">
        <f t="shared" si="64"/>
        <v>-0.2327353531228642</v>
      </c>
      <c r="T842">
        <f t="shared" si="65"/>
        <v>2.7672646468771358</v>
      </c>
      <c r="U842">
        <f t="shared" si="66"/>
        <v>0.73060538723976132</v>
      </c>
      <c r="V842">
        <v>0.53846153846153832</v>
      </c>
      <c r="W842">
        <f t="shared" si="67"/>
        <v>1.2690669257012996</v>
      </c>
      <c r="X842" s="9" t="s">
        <v>17104</v>
      </c>
      <c r="Y842" t="s">
        <v>161</v>
      </c>
      <c r="Z842" t="s">
        <v>5964</v>
      </c>
      <c r="AA842" t="s">
        <v>17589</v>
      </c>
      <c r="AB842">
        <v>30</v>
      </c>
      <c r="AC842" t="s">
        <v>163</v>
      </c>
      <c r="AD842" s="5" t="s">
        <v>35</v>
      </c>
      <c r="AE842" t="s">
        <v>36</v>
      </c>
      <c r="AF842" t="s">
        <v>37</v>
      </c>
      <c r="AG842" t="s">
        <v>31</v>
      </c>
      <c r="AH842" t="s">
        <v>31</v>
      </c>
      <c r="AI842" t="s">
        <v>31</v>
      </c>
      <c r="AJ842">
        <v>0</v>
      </c>
      <c r="AK842">
        <v>0</v>
      </c>
      <c r="AL842">
        <v>0</v>
      </c>
      <c r="AM842">
        <v>0</v>
      </c>
    </row>
    <row r="843" spans="1:39" x14ac:dyDescent="0.3">
      <c r="A843" t="s">
        <v>2212</v>
      </c>
      <c r="B843" t="s">
        <v>2213</v>
      </c>
      <c r="C843">
        <v>2</v>
      </c>
      <c r="D843">
        <v>2</v>
      </c>
      <c r="E843">
        <v>2</v>
      </c>
      <c r="F843">
        <v>6.7</v>
      </c>
      <c r="G843">
        <v>6.7</v>
      </c>
      <c r="H843">
        <v>6.7</v>
      </c>
      <c r="I843">
        <v>37.808</v>
      </c>
      <c r="J843">
        <v>2.4326E-3</v>
      </c>
      <c r="K843">
        <v>2.5587</v>
      </c>
      <c r="L843">
        <v>2208100000</v>
      </c>
      <c r="M843">
        <v>20</v>
      </c>
      <c r="N843">
        <v>5</v>
      </c>
      <c r="O843">
        <v>1.3819354057312001</v>
      </c>
      <c r="P843">
        <v>-1.1439350098371499</v>
      </c>
      <c r="Q843" t="s">
        <v>30</v>
      </c>
      <c r="R843">
        <f>$O843-P843</f>
        <v>2.5258704155683498</v>
      </c>
      <c r="S843">
        <v>3</v>
      </c>
      <c r="T843">
        <f t="shared" si="65"/>
        <v>5.5258704155683498</v>
      </c>
      <c r="U843">
        <f t="shared" si="66"/>
        <v>0.96048920129736237</v>
      </c>
      <c r="V843">
        <v>0.30769230769230743</v>
      </c>
      <c r="W843">
        <f t="shared" si="67"/>
        <v>1.2681815089896697</v>
      </c>
      <c r="X843" s="9" t="s">
        <v>17104</v>
      </c>
      <c r="Y843" t="s">
        <v>2214</v>
      </c>
      <c r="Z843" t="s">
        <v>2215</v>
      </c>
      <c r="AA843" t="s">
        <v>17606</v>
      </c>
      <c r="AB843">
        <v>11</v>
      </c>
      <c r="AC843" t="s">
        <v>2175</v>
      </c>
      <c r="AD843" s="5" t="s">
        <v>35</v>
      </c>
      <c r="AE843" t="s">
        <v>36</v>
      </c>
      <c r="AF843" t="s">
        <v>37</v>
      </c>
      <c r="AG843" t="s">
        <v>31</v>
      </c>
      <c r="AH843" t="s">
        <v>31</v>
      </c>
      <c r="AI843" t="s">
        <v>31</v>
      </c>
      <c r="AJ843">
        <v>0</v>
      </c>
      <c r="AK843">
        <v>0</v>
      </c>
      <c r="AL843">
        <v>0</v>
      </c>
      <c r="AM843">
        <v>0</v>
      </c>
    </row>
    <row r="844" spans="1:39" x14ac:dyDescent="0.3">
      <c r="A844" t="s">
        <v>1289</v>
      </c>
      <c r="B844" t="s">
        <v>1290</v>
      </c>
      <c r="C844">
        <v>4</v>
      </c>
      <c r="D844">
        <v>4</v>
      </c>
      <c r="E844">
        <v>4</v>
      </c>
      <c r="F844">
        <v>7.8</v>
      </c>
      <c r="G844">
        <v>7.8</v>
      </c>
      <c r="H844">
        <v>7.8</v>
      </c>
      <c r="I844">
        <v>72.847999999999999</v>
      </c>
      <c r="J844">
        <v>0</v>
      </c>
      <c r="K844">
        <v>10.226000000000001</v>
      </c>
      <c r="L844">
        <v>189540000</v>
      </c>
      <c r="M844">
        <v>31</v>
      </c>
      <c r="N844">
        <v>7</v>
      </c>
      <c r="O844">
        <v>-0.99479162693023704</v>
      </c>
      <c r="P844" t="s">
        <v>30</v>
      </c>
      <c r="Q844">
        <v>-0.74384536147117597</v>
      </c>
      <c r="R844">
        <v>3</v>
      </c>
      <c r="S844">
        <f t="shared" ref="S844:S875" si="68">$O844-Q844</f>
        <v>-0.25094626545906107</v>
      </c>
      <c r="T844">
        <f t="shared" si="65"/>
        <v>2.7490537345409392</v>
      </c>
      <c r="U844">
        <f t="shared" si="66"/>
        <v>0.72908781121174504</v>
      </c>
      <c r="V844">
        <v>0.53846153846153832</v>
      </c>
      <c r="W844">
        <f t="shared" si="67"/>
        <v>1.2675493496732835</v>
      </c>
      <c r="X844" s="9" t="s">
        <v>17104</v>
      </c>
      <c r="Y844" t="s">
        <v>508</v>
      </c>
      <c r="Z844" t="s">
        <v>1291</v>
      </c>
      <c r="AA844" t="s">
        <v>17414</v>
      </c>
      <c r="AB844">
        <v>30</v>
      </c>
      <c r="AC844" t="s">
        <v>510</v>
      </c>
      <c r="AD844" s="5" t="s">
        <v>179</v>
      </c>
      <c r="AE844" t="s">
        <v>180</v>
      </c>
      <c r="AF844" t="s">
        <v>37</v>
      </c>
      <c r="AG844" t="s">
        <v>31</v>
      </c>
      <c r="AH844" t="s">
        <v>31</v>
      </c>
      <c r="AI844" t="s">
        <v>31</v>
      </c>
      <c r="AJ844">
        <v>0</v>
      </c>
      <c r="AK844">
        <v>0</v>
      </c>
      <c r="AL844">
        <v>0</v>
      </c>
      <c r="AM844">
        <v>0</v>
      </c>
    </row>
    <row r="845" spans="1:39" x14ac:dyDescent="0.3">
      <c r="A845" t="s">
        <v>8467</v>
      </c>
      <c r="B845" t="s">
        <v>8468</v>
      </c>
      <c r="C845">
        <v>38</v>
      </c>
      <c r="D845">
        <v>37</v>
      </c>
      <c r="E845">
        <v>37</v>
      </c>
      <c r="F845">
        <v>48.1</v>
      </c>
      <c r="G845">
        <v>47.2</v>
      </c>
      <c r="H845">
        <v>47.2</v>
      </c>
      <c r="I845">
        <v>85.015000000000001</v>
      </c>
      <c r="J845">
        <v>0</v>
      </c>
      <c r="K845">
        <v>193.83</v>
      </c>
      <c r="L845">
        <v>3722100000</v>
      </c>
      <c r="M845">
        <v>51</v>
      </c>
      <c r="N845">
        <v>80</v>
      </c>
      <c r="O845">
        <v>-0.366437404283455</v>
      </c>
      <c r="P845">
        <v>-1.7402379512786901</v>
      </c>
      <c r="Q845">
        <v>-0.80493484224591905</v>
      </c>
      <c r="R845">
        <f>$O845-P845</f>
        <v>1.373800546995235</v>
      </c>
      <c r="S845">
        <f t="shared" si="68"/>
        <v>0.43849743796246404</v>
      </c>
      <c r="T845">
        <f t="shared" si="65"/>
        <v>1.812297984957699</v>
      </c>
      <c r="U845">
        <f t="shared" si="66"/>
        <v>0.65102483207980821</v>
      </c>
      <c r="V845">
        <v>0.61538461538461486</v>
      </c>
      <c r="W845">
        <f t="shared" si="67"/>
        <v>1.2664094474644232</v>
      </c>
      <c r="X845" s="9" t="s">
        <v>17104</v>
      </c>
      <c r="Y845" t="s">
        <v>3160</v>
      </c>
      <c r="Z845" t="s">
        <v>8469</v>
      </c>
      <c r="AA845" t="e">
        <v>#N/A</v>
      </c>
      <c r="AB845">
        <v>28</v>
      </c>
      <c r="AC845" t="s">
        <v>3162</v>
      </c>
      <c r="AD845" s="5" t="s">
        <v>381</v>
      </c>
      <c r="AE845" t="s">
        <v>382</v>
      </c>
      <c r="AF845" t="s">
        <v>37</v>
      </c>
      <c r="AG845" t="s">
        <v>31</v>
      </c>
      <c r="AH845" t="s">
        <v>31</v>
      </c>
      <c r="AI845" t="s">
        <v>31</v>
      </c>
      <c r="AJ845">
        <v>0</v>
      </c>
      <c r="AK845">
        <v>0</v>
      </c>
      <c r="AL845">
        <v>0</v>
      </c>
      <c r="AM845">
        <v>0</v>
      </c>
    </row>
    <row r="846" spans="1:39" x14ac:dyDescent="0.3">
      <c r="A846" t="s">
        <v>12393</v>
      </c>
      <c r="B846" t="s">
        <v>12394</v>
      </c>
      <c r="C846">
        <v>3</v>
      </c>
      <c r="D846">
        <v>3</v>
      </c>
      <c r="E846">
        <v>3</v>
      </c>
      <c r="F846">
        <v>11</v>
      </c>
      <c r="G846">
        <v>11</v>
      </c>
      <c r="H846">
        <v>11</v>
      </c>
      <c r="I846">
        <v>43.893000000000001</v>
      </c>
      <c r="J846">
        <v>0</v>
      </c>
      <c r="K846">
        <v>7.6939000000000002</v>
      </c>
      <c r="L846">
        <v>248300000</v>
      </c>
      <c r="M846">
        <v>16</v>
      </c>
      <c r="N846">
        <v>7</v>
      </c>
      <c r="O846">
        <v>-0.771477979421616</v>
      </c>
      <c r="P846" t="s">
        <v>30</v>
      </c>
      <c r="Q846">
        <v>-0.50347714445420699</v>
      </c>
      <c r="R846">
        <v>3</v>
      </c>
      <c r="S846">
        <f t="shared" si="68"/>
        <v>-0.26800083496740901</v>
      </c>
      <c r="T846">
        <f t="shared" si="65"/>
        <v>2.7319991650325912</v>
      </c>
      <c r="U846">
        <f t="shared" si="66"/>
        <v>0.72766659708604919</v>
      </c>
      <c r="V846">
        <v>0.53846153846153832</v>
      </c>
      <c r="W846">
        <f t="shared" si="67"/>
        <v>1.2661281355475875</v>
      </c>
      <c r="X846" s="9" t="s">
        <v>17104</v>
      </c>
      <c r="Y846" t="s">
        <v>491</v>
      </c>
      <c r="Z846" t="s">
        <v>12395</v>
      </c>
      <c r="AA846" t="s">
        <v>17607</v>
      </c>
      <c r="AB846">
        <v>26</v>
      </c>
      <c r="AC846" t="s">
        <v>493</v>
      </c>
      <c r="AD846" s="5" t="s">
        <v>35</v>
      </c>
      <c r="AE846" t="s">
        <v>36</v>
      </c>
      <c r="AF846" t="s">
        <v>37</v>
      </c>
      <c r="AG846" t="s">
        <v>31</v>
      </c>
      <c r="AH846" t="s">
        <v>31</v>
      </c>
      <c r="AI846" t="s">
        <v>31</v>
      </c>
      <c r="AJ846">
        <v>0</v>
      </c>
      <c r="AK846">
        <v>0</v>
      </c>
      <c r="AL846">
        <v>0</v>
      </c>
      <c r="AM846">
        <v>0</v>
      </c>
    </row>
    <row r="847" spans="1:39" x14ac:dyDescent="0.3">
      <c r="A847" t="s">
        <v>6604</v>
      </c>
      <c r="B847" t="s">
        <v>6605</v>
      </c>
      <c r="C847">
        <v>8</v>
      </c>
      <c r="D847">
        <v>8</v>
      </c>
      <c r="E847">
        <v>7</v>
      </c>
      <c r="F847">
        <v>31.1</v>
      </c>
      <c r="G847">
        <v>31.1</v>
      </c>
      <c r="H847">
        <v>26.8</v>
      </c>
      <c r="I847">
        <v>25.821000000000002</v>
      </c>
      <c r="J847">
        <v>0</v>
      </c>
      <c r="K847">
        <v>54.954000000000001</v>
      </c>
      <c r="L847">
        <v>1829300000</v>
      </c>
      <c r="M847">
        <v>10</v>
      </c>
      <c r="N847">
        <v>14</v>
      </c>
      <c r="O847">
        <v>-4.4619794934988001E-2</v>
      </c>
      <c r="P847" t="s">
        <v>30</v>
      </c>
      <c r="Q847">
        <v>0.23243189509958001</v>
      </c>
      <c r="R847">
        <v>3</v>
      </c>
      <c r="S847">
        <f t="shared" si="68"/>
        <v>-0.27705169003456803</v>
      </c>
      <c r="T847">
        <f t="shared" si="65"/>
        <v>2.7229483099654321</v>
      </c>
      <c r="U847">
        <f t="shared" si="66"/>
        <v>0.72691235916378594</v>
      </c>
      <c r="V847">
        <v>0.53846153846153832</v>
      </c>
      <c r="W847">
        <f t="shared" si="67"/>
        <v>1.2653738976253242</v>
      </c>
      <c r="X847" s="9" t="s">
        <v>17104</v>
      </c>
      <c r="Y847" t="s">
        <v>2096</v>
      </c>
      <c r="Z847" t="s">
        <v>6606</v>
      </c>
      <c r="AA847" t="s">
        <v>17608</v>
      </c>
      <c r="AB847">
        <v>26</v>
      </c>
      <c r="AC847" t="s">
        <v>2098</v>
      </c>
      <c r="AD847" s="5" t="s">
        <v>35</v>
      </c>
      <c r="AE847" t="s">
        <v>36</v>
      </c>
      <c r="AF847" t="s">
        <v>37</v>
      </c>
      <c r="AG847" t="s">
        <v>31</v>
      </c>
      <c r="AH847" t="s">
        <v>31</v>
      </c>
      <c r="AI847" t="s">
        <v>31</v>
      </c>
      <c r="AJ847">
        <v>0</v>
      </c>
      <c r="AK847">
        <v>0</v>
      </c>
      <c r="AL847">
        <v>0</v>
      </c>
      <c r="AM847">
        <v>0</v>
      </c>
    </row>
    <row r="848" spans="1:39" x14ac:dyDescent="0.3">
      <c r="A848" t="s">
        <v>7181</v>
      </c>
      <c r="B848" t="s">
        <v>7182</v>
      </c>
      <c r="C848">
        <v>3</v>
      </c>
      <c r="D848">
        <v>3</v>
      </c>
      <c r="E848">
        <v>3</v>
      </c>
      <c r="F848">
        <v>7.5</v>
      </c>
      <c r="G848">
        <v>7.5</v>
      </c>
      <c r="H848">
        <v>7.5</v>
      </c>
      <c r="I848">
        <v>55.194000000000003</v>
      </c>
      <c r="J848">
        <v>0</v>
      </c>
      <c r="K848">
        <v>5.7835999999999999</v>
      </c>
      <c r="L848">
        <v>1710500000</v>
      </c>
      <c r="M848">
        <v>22</v>
      </c>
      <c r="N848">
        <v>8</v>
      </c>
      <c r="O848">
        <v>1.1941247681776701</v>
      </c>
      <c r="P848" t="s">
        <v>30</v>
      </c>
      <c r="Q848">
        <v>-1.28750176429749</v>
      </c>
      <c r="R848">
        <v>3</v>
      </c>
      <c r="S848">
        <f t="shared" si="68"/>
        <v>2.4816265324751603</v>
      </c>
      <c r="T848">
        <f t="shared" si="65"/>
        <v>5.4816265324751603</v>
      </c>
      <c r="U848">
        <f t="shared" si="66"/>
        <v>0.95680221103959673</v>
      </c>
      <c r="V848">
        <v>0.30769230769230743</v>
      </c>
      <c r="W848">
        <f t="shared" si="67"/>
        <v>1.2644945187319041</v>
      </c>
      <c r="X848" s="9" t="s">
        <v>17104</v>
      </c>
      <c r="Y848" t="s">
        <v>3383</v>
      </c>
      <c r="Z848" t="s">
        <v>7183</v>
      </c>
      <c r="AA848" t="s">
        <v>17609</v>
      </c>
      <c r="AB848">
        <v>17</v>
      </c>
      <c r="AC848" t="s">
        <v>515</v>
      </c>
      <c r="AD848" s="5" t="s">
        <v>35</v>
      </c>
      <c r="AE848" t="s">
        <v>36</v>
      </c>
      <c r="AF848" t="s">
        <v>37</v>
      </c>
      <c r="AG848" t="s">
        <v>31</v>
      </c>
      <c r="AH848" t="s">
        <v>31</v>
      </c>
      <c r="AI848" t="s">
        <v>31</v>
      </c>
      <c r="AJ848">
        <v>0</v>
      </c>
      <c r="AK848">
        <v>0</v>
      </c>
      <c r="AL848">
        <v>0</v>
      </c>
      <c r="AM848">
        <v>0</v>
      </c>
    </row>
    <row r="849" spans="1:39" x14ac:dyDescent="0.3">
      <c r="A849" t="s">
        <v>10673</v>
      </c>
      <c r="B849" t="s">
        <v>10674</v>
      </c>
      <c r="C849">
        <v>15</v>
      </c>
      <c r="D849">
        <v>15</v>
      </c>
      <c r="E849">
        <v>15</v>
      </c>
      <c r="F849">
        <v>31.2</v>
      </c>
      <c r="G849">
        <v>31.2</v>
      </c>
      <c r="H849">
        <v>31.2</v>
      </c>
      <c r="I849">
        <v>80.328000000000003</v>
      </c>
      <c r="J849">
        <v>0</v>
      </c>
      <c r="K849">
        <v>100.71</v>
      </c>
      <c r="L849">
        <v>1245000000</v>
      </c>
      <c r="M849">
        <v>34</v>
      </c>
      <c r="N849">
        <v>63</v>
      </c>
      <c r="O849">
        <v>-0.27041489258408502</v>
      </c>
      <c r="P849">
        <v>-0.93392147682607196</v>
      </c>
      <c r="Q849">
        <v>-1.3900549908479101</v>
      </c>
      <c r="R849">
        <f>$O849-P849</f>
        <v>0.66350658424198694</v>
      </c>
      <c r="S849">
        <f t="shared" si="68"/>
        <v>1.119640098263825</v>
      </c>
      <c r="T849">
        <f t="shared" si="65"/>
        <v>1.783146682505812</v>
      </c>
      <c r="U849">
        <f t="shared" si="66"/>
        <v>0.64859555687548431</v>
      </c>
      <c r="V849">
        <v>0.61538461538461486</v>
      </c>
      <c r="W849">
        <f t="shared" si="67"/>
        <v>1.2639801722600992</v>
      </c>
      <c r="X849" s="9" t="s">
        <v>17104</v>
      </c>
      <c r="Y849" t="s">
        <v>144</v>
      </c>
      <c r="Z849" t="s">
        <v>10675</v>
      </c>
      <c r="AA849" t="s">
        <v>17610</v>
      </c>
      <c r="AB849">
        <v>29</v>
      </c>
      <c r="AC849" t="s">
        <v>146</v>
      </c>
      <c r="AD849" s="5" t="s">
        <v>75</v>
      </c>
      <c r="AE849" t="s">
        <v>76</v>
      </c>
      <c r="AF849" t="s">
        <v>37</v>
      </c>
      <c r="AG849" t="s">
        <v>31</v>
      </c>
      <c r="AH849" t="s">
        <v>31</v>
      </c>
      <c r="AI849" t="s">
        <v>31</v>
      </c>
      <c r="AJ849">
        <v>0</v>
      </c>
      <c r="AK849">
        <v>0</v>
      </c>
      <c r="AL849">
        <v>0</v>
      </c>
      <c r="AM849">
        <v>0</v>
      </c>
    </row>
    <row r="850" spans="1:39" x14ac:dyDescent="0.3">
      <c r="A850" t="s">
        <v>10125</v>
      </c>
      <c r="B850" t="s">
        <v>10126</v>
      </c>
      <c r="C850">
        <v>14</v>
      </c>
      <c r="D850">
        <v>13</v>
      </c>
      <c r="E850">
        <v>13</v>
      </c>
      <c r="F850">
        <v>35.9</v>
      </c>
      <c r="G850">
        <v>34.4</v>
      </c>
      <c r="H850">
        <v>34.4</v>
      </c>
      <c r="I850">
        <v>61.228999999999999</v>
      </c>
      <c r="J850">
        <v>0</v>
      </c>
      <c r="K850">
        <v>77.683999999999997</v>
      </c>
      <c r="L850">
        <v>1578400000</v>
      </c>
      <c r="M850">
        <v>23</v>
      </c>
      <c r="N850">
        <v>38</v>
      </c>
      <c r="O850">
        <v>-0.87923729419708296</v>
      </c>
      <c r="P850" t="s">
        <v>30</v>
      </c>
      <c r="Q850">
        <v>0.346517537487671</v>
      </c>
      <c r="R850">
        <v>3</v>
      </c>
      <c r="S850">
        <f t="shared" si="68"/>
        <v>-1.225754831684754</v>
      </c>
      <c r="T850">
        <f t="shared" si="65"/>
        <v>1.774245168315246</v>
      </c>
      <c r="U850">
        <f t="shared" si="66"/>
        <v>0.64785376402627048</v>
      </c>
      <c r="V850">
        <v>0.61538461538461486</v>
      </c>
      <c r="W850">
        <f t="shared" si="67"/>
        <v>1.2632383794108852</v>
      </c>
      <c r="X850" s="9" t="s">
        <v>17104</v>
      </c>
      <c r="Y850" t="s">
        <v>3702</v>
      </c>
      <c r="Z850" t="s">
        <v>10127</v>
      </c>
      <c r="AA850" t="s">
        <v>17611</v>
      </c>
      <c r="AB850">
        <v>29</v>
      </c>
      <c r="AC850">
        <v>29.7</v>
      </c>
      <c r="AD850" s="5" t="s">
        <v>75</v>
      </c>
      <c r="AE850" t="s">
        <v>76</v>
      </c>
      <c r="AF850" t="s">
        <v>37</v>
      </c>
      <c r="AG850" t="s">
        <v>31</v>
      </c>
      <c r="AH850" t="s">
        <v>31</v>
      </c>
      <c r="AI850" t="s">
        <v>31</v>
      </c>
      <c r="AJ850">
        <v>0</v>
      </c>
      <c r="AK850">
        <v>0</v>
      </c>
      <c r="AL850">
        <v>0</v>
      </c>
      <c r="AM850">
        <v>0</v>
      </c>
    </row>
    <row r="851" spans="1:39" x14ac:dyDescent="0.3">
      <c r="A851" t="s">
        <v>12861</v>
      </c>
      <c r="B851" t="s">
        <v>12862</v>
      </c>
      <c r="C851">
        <v>3</v>
      </c>
      <c r="D851">
        <v>3</v>
      </c>
      <c r="E851">
        <v>3</v>
      </c>
      <c r="F851">
        <v>6.5</v>
      </c>
      <c r="G851">
        <v>6.5</v>
      </c>
      <c r="H851">
        <v>6.5</v>
      </c>
      <c r="I851">
        <v>62.127000000000002</v>
      </c>
      <c r="J851">
        <v>2.0421E-4</v>
      </c>
      <c r="K851">
        <v>3.9441999999999999</v>
      </c>
      <c r="L851">
        <v>202710000</v>
      </c>
      <c r="M851">
        <v>28</v>
      </c>
      <c r="N851">
        <v>2</v>
      </c>
      <c r="O851">
        <v>-1.10658359527588</v>
      </c>
      <c r="P851" t="s">
        <v>30</v>
      </c>
      <c r="Q851">
        <v>-0.80357109223093304</v>
      </c>
      <c r="R851">
        <v>3</v>
      </c>
      <c r="S851">
        <f t="shared" si="68"/>
        <v>-0.30301250304494698</v>
      </c>
      <c r="T851">
        <f t="shared" si="65"/>
        <v>2.6969874969550531</v>
      </c>
      <c r="U851">
        <f t="shared" si="66"/>
        <v>0.72474895807958772</v>
      </c>
      <c r="V851">
        <v>0.53846153846153832</v>
      </c>
      <c r="W851">
        <f t="shared" si="67"/>
        <v>1.2632104965411259</v>
      </c>
      <c r="X851" s="9" t="s">
        <v>17104</v>
      </c>
      <c r="Y851" t="s">
        <v>4348</v>
      </c>
      <c r="Z851" t="s">
        <v>12863</v>
      </c>
      <c r="AA851" t="s">
        <v>17145</v>
      </c>
      <c r="AB851">
        <v>30</v>
      </c>
      <c r="AC851" t="s">
        <v>4350</v>
      </c>
      <c r="AD851" s="5" t="s">
        <v>179</v>
      </c>
      <c r="AE851" t="s">
        <v>180</v>
      </c>
      <c r="AF851" t="s">
        <v>37</v>
      </c>
      <c r="AG851" t="s">
        <v>31</v>
      </c>
      <c r="AH851" t="s">
        <v>31</v>
      </c>
      <c r="AI851" t="s">
        <v>31</v>
      </c>
      <c r="AJ851">
        <v>0</v>
      </c>
      <c r="AK851">
        <v>0</v>
      </c>
      <c r="AL851">
        <v>0</v>
      </c>
      <c r="AM851">
        <v>0</v>
      </c>
    </row>
    <row r="852" spans="1:39" x14ac:dyDescent="0.3">
      <c r="A852" t="s">
        <v>6432</v>
      </c>
      <c r="B852" t="s">
        <v>6433</v>
      </c>
      <c r="C852">
        <v>5</v>
      </c>
      <c r="D852">
        <v>4</v>
      </c>
      <c r="E852">
        <v>4</v>
      </c>
      <c r="F852">
        <v>26.7</v>
      </c>
      <c r="G852">
        <v>14.4</v>
      </c>
      <c r="H852">
        <v>14.4</v>
      </c>
      <c r="I852">
        <v>30.428999999999998</v>
      </c>
      <c r="J852">
        <v>0</v>
      </c>
      <c r="K852">
        <v>27.236000000000001</v>
      </c>
      <c r="L852">
        <v>350430000</v>
      </c>
      <c r="M852">
        <v>6</v>
      </c>
      <c r="N852">
        <v>25</v>
      </c>
      <c r="O852">
        <v>0.78507768424848701</v>
      </c>
      <c r="P852">
        <v>-5.7438036426901803E-2</v>
      </c>
      <c r="Q852">
        <v>-0.132712575296561</v>
      </c>
      <c r="R852">
        <f t="shared" ref="R852:R859" si="69">$O852-P852</f>
        <v>0.84251572067538882</v>
      </c>
      <c r="S852">
        <f t="shared" si="68"/>
        <v>0.917790259545048</v>
      </c>
      <c r="T852">
        <f t="shared" si="65"/>
        <v>1.7603059802204368</v>
      </c>
      <c r="U852">
        <f t="shared" si="66"/>
        <v>0.64669216501836979</v>
      </c>
      <c r="V852">
        <v>0.61538461538461486</v>
      </c>
      <c r="W852">
        <f t="shared" si="67"/>
        <v>1.2620767804029847</v>
      </c>
      <c r="X852" s="9" t="s">
        <v>17104</v>
      </c>
      <c r="Y852" t="s">
        <v>115</v>
      </c>
      <c r="Z852" t="s">
        <v>6434</v>
      </c>
      <c r="AA852" t="s">
        <v>17356</v>
      </c>
      <c r="AB852">
        <v>34</v>
      </c>
      <c r="AC852" t="s">
        <v>117</v>
      </c>
      <c r="AD852" s="5" t="s">
        <v>118</v>
      </c>
      <c r="AE852" t="s">
        <v>119</v>
      </c>
      <c r="AF852" t="s">
        <v>37</v>
      </c>
      <c r="AG852" t="s">
        <v>31</v>
      </c>
      <c r="AH852" t="s">
        <v>31</v>
      </c>
      <c r="AI852" t="s">
        <v>31</v>
      </c>
      <c r="AJ852">
        <v>0</v>
      </c>
      <c r="AK852">
        <v>0</v>
      </c>
      <c r="AL852">
        <v>0</v>
      </c>
      <c r="AM852">
        <v>0</v>
      </c>
    </row>
    <row r="853" spans="1:39" x14ac:dyDescent="0.3">
      <c r="A853" t="s">
        <v>15497</v>
      </c>
      <c r="B853" t="s">
        <v>15498</v>
      </c>
      <c r="C853">
        <v>7</v>
      </c>
      <c r="D853">
        <v>7</v>
      </c>
      <c r="E853">
        <v>5</v>
      </c>
      <c r="F853">
        <v>37.6</v>
      </c>
      <c r="G853">
        <v>37.6</v>
      </c>
      <c r="H853">
        <v>31.2</v>
      </c>
      <c r="I853">
        <v>39.575000000000003</v>
      </c>
      <c r="J853">
        <v>0</v>
      </c>
      <c r="K853">
        <v>33.957000000000001</v>
      </c>
      <c r="L853">
        <v>264380000</v>
      </c>
      <c r="M853">
        <v>13</v>
      </c>
      <c r="N853">
        <v>16</v>
      </c>
      <c r="O853">
        <v>-0.57776149610678396</v>
      </c>
      <c r="P853">
        <v>0.216043680906296</v>
      </c>
      <c r="Q853">
        <v>-0.35293100699782398</v>
      </c>
      <c r="R853">
        <f t="shared" si="69"/>
        <v>-0.79380517701307995</v>
      </c>
      <c r="S853">
        <f t="shared" si="68"/>
        <v>-0.22483048910895997</v>
      </c>
      <c r="T853">
        <f t="shared" si="65"/>
        <v>-1.0186356661220399</v>
      </c>
      <c r="U853">
        <f t="shared" si="66"/>
        <v>0.41511369448982999</v>
      </c>
      <c r="V853">
        <v>0.84615384615384581</v>
      </c>
      <c r="W853">
        <f t="shared" si="67"/>
        <v>1.2612675406436757</v>
      </c>
      <c r="X853" s="9" t="s">
        <v>17104</v>
      </c>
      <c r="Y853" t="s">
        <v>889</v>
      </c>
      <c r="Z853" t="s">
        <v>15499</v>
      </c>
      <c r="AA853" t="s">
        <v>17112</v>
      </c>
      <c r="AB853">
        <v>26</v>
      </c>
      <c r="AC853" t="s">
        <v>891</v>
      </c>
      <c r="AD853" s="5" t="s">
        <v>75</v>
      </c>
      <c r="AE853" t="s">
        <v>76</v>
      </c>
      <c r="AF853" t="s">
        <v>37</v>
      </c>
      <c r="AG853" t="s">
        <v>31</v>
      </c>
      <c r="AH853" t="s">
        <v>31</v>
      </c>
      <c r="AI853" t="s">
        <v>31</v>
      </c>
      <c r="AJ853">
        <v>0</v>
      </c>
      <c r="AK853">
        <v>0</v>
      </c>
      <c r="AL853">
        <v>0</v>
      </c>
      <c r="AM853">
        <v>0</v>
      </c>
    </row>
    <row r="854" spans="1:39" x14ac:dyDescent="0.3">
      <c r="A854" t="s">
        <v>13473</v>
      </c>
      <c r="B854" t="s">
        <v>13474</v>
      </c>
      <c r="C854">
        <v>11</v>
      </c>
      <c r="D854">
        <v>11</v>
      </c>
      <c r="E854">
        <v>11</v>
      </c>
      <c r="F854">
        <v>50.3</v>
      </c>
      <c r="G854">
        <v>50.3</v>
      </c>
      <c r="H854">
        <v>50.3</v>
      </c>
      <c r="I854">
        <v>34.215000000000003</v>
      </c>
      <c r="J854">
        <v>0</v>
      </c>
      <c r="K854">
        <v>186.28</v>
      </c>
      <c r="L854">
        <v>1828100000</v>
      </c>
      <c r="M854">
        <v>11</v>
      </c>
      <c r="N854">
        <v>37</v>
      </c>
      <c r="O854">
        <v>-0.50240837037563302</v>
      </c>
      <c r="P854">
        <v>-9.0179628692567307E-2</v>
      </c>
      <c r="Q854">
        <v>0.112216997891665</v>
      </c>
      <c r="R854">
        <f t="shared" si="69"/>
        <v>-0.41222874168306572</v>
      </c>
      <c r="S854">
        <f t="shared" si="68"/>
        <v>-0.61462536826729797</v>
      </c>
      <c r="T854">
        <f t="shared" si="65"/>
        <v>-1.0268541099503636</v>
      </c>
      <c r="U854">
        <f t="shared" si="66"/>
        <v>0.41442882417080301</v>
      </c>
      <c r="V854">
        <v>0.84615384615384581</v>
      </c>
      <c r="W854">
        <f t="shared" si="67"/>
        <v>1.2605826703246488</v>
      </c>
      <c r="X854" s="9" t="s">
        <v>17104</v>
      </c>
      <c r="Y854" t="s">
        <v>4054</v>
      </c>
      <c r="Z854" t="s">
        <v>13475</v>
      </c>
      <c r="AA854" t="s">
        <v>17212</v>
      </c>
      <c r="AB854">
        <v>26</v>
      </c>
      <c r="AC854" t="s">
        <v>4056</v>
      </c>
      <c r="AD854" s="5" t="s">
        <v>75</v>
      </c>
      <c r="AE854" t="s">
        <v>76</v>
      </c>
      <c r="AF854" t="s">
        <v>37</v>
      </c>
      <c r="AG854" t="s">
        <v>31</v>
      </c>
      <c r="AH854" t="s">
        <v>31</v>
      </c>
      <c r="AI854" t="s">
        <v>31</v>
      </c>
      <c r="AJ854">
        <v>0</v>
      </c>
      <c r="AK854">
        <v>0</v>
      </c>
      <c r="AL854">
        <v>0</v>
      </c>
      <c r="AM854">
        <v>0</v>
      </c>
    </row>
    <row r="855" spans="1:39" x14ac:dyDescent="0.3">
      <c r="A855" t="s">
        <v>4714</v>
      </c>
      <c r="B855" t="s">
        <v>4715</v>
      </c>
      <c r="C855">
        <v>10</v>
      </c>
      <c r="D855">
        <v>10</v>
      </c>
      <c r="E855">
        <v>10</v>
      </c>
      <c r="F855">
        <v>23.3</v>
      </c>
      <c r="G855">
        <v>23.3</v>
      </c>
      <c r="H855">
        <v>23.3</v>
      </c>
      <c r="I855">
        <v>78.897999999999996</v>
      </c>
      <c r="J855">
        <v>0</v>
      </c>
      <c r="K855">
        <v>283.85000000000002</v>
      </c>
      <c r="L855">
        <v>1346400000</v>
      </c>
      <c r="M855">
        <v>35</v>
      </c>
      <c r="N855">
        <v>76</v>
      </c>
      <c r="O855">
        <v>-0.58902195941370294</v>
      </c>
      <c r="P855">
        <v>-1.45246565341949</v>
      </c>
      <c r="Q855">
        <v>-1.4559039970239001</v>
      </c>
      <c r="R855">
        <f t="shared" si="69"/>
        <v>0.86344369400578702</v>
      </c>
      <c r="S855">
        <f t="shared" si="68"/>
        <v>0.86688203761019711</v>
      </c>
      <c r="T855">
        <f t="shared" si="65"/>
        <v>1.7303257316159841</v>
      </c>
      <c r="U855">
        <f t="shared" si="66"/>
        <v>0.64419381096799866</v>
      </c>
      <c r="V855">
        <v>0.61538461538461486</v>
      </c>
      <c r="W855">
        <f t="shared" si="67"/>
        <v>1.2595784263526135</v>
      </c>
      <c r="X855" s="9" t="s">
        <v>17104</v>
      </c>
      <c r="Y855" t="s">
        <v>400</v>
      </c>
      <c r="Z855" t="s">
        <v>4716</v>
      </c>
      <c r="AA855" t="s">
        <v>17612</v>
      </c>
      <c r="AB855">
        <v>34</v>
      </c>
      <c r="AC855" t="s">
        <v>402</v>
      </c>
      <c r="AD855" s="5" t="s">
        <v>4717</v>
      </c>
      <c r="AE855" t="s">
        <v>4718</v>
      </c>
      <c r="AF855" t="s">
        <v>37</v>
      </c>
      <c r="AG855" t="s">
        <v>31</v>
      </c>
      <c r="AH855" t="s">
        <v>31</v>
      </c>
      <c r="AI855" t="s">
        <v>31</v>
      </c>
      <c r="AJ855">
        <v>0</v>
      </c>
      <c r="AK855">
        <v>0</v>
      </c>
      <c r="AL855">
        <v>0</v>
      </c>
      <c r="AM855">
        <v>0</v>
      </c>
    </row>
    <row r="856" spans="1:39" x14ac:dyDescent="0.3">
      <c r="A856" t="s">
        <v>14721</v>
      </c>
      <c r="B856" t="s">
        <v>14722</v>
      </c>
      <c r="C856">
        <v>18</v>
      </c>
      <c r="D856">
        <v>18</v>
      </c>
      <c r="E856">
        <v>18</v>
      </c>
      <c r="F856">
        <v>49.2</v>
      </c>
      <c r="G856">
        <v>49.2</v>
      </c>
      <c r="H856">
        <v>49.2</v>
      </c>
      <c r="I856">
        <v>64.016999999999996</v>
      </c>
      <c r="J856">
        <v>0</v>
      </c>
      <c r="K856">
        <v>323.31</v>
      </c>
      <c r="L856">
        <v>2806400000</v>
      </c>
      <c r="M856">
        <v>31</v>
      </c>
      <c r="N856">
        <v>102</v>
      </c>
      <c r="O856">
        <v>0.29226628277036898</v>
      </c>
      <c r="P856">
        <v>-0.48046754300594302</v>
      </c>
      <c r="Q856">
        <v>-0.66237451415508997</v>
      </c>
      <c r="R856">
        <f t="shared" si="69"/>
        <v>0.772733825776312</v>
      </c>
      <c r="S856">
        <f t="shared" si="68"/>
        <v>0.95464079692545889</v>
      </c>
      <c r="T856">
        <f t="shared" si="65"/>
        <v>1.7273746227017708</v>
      </c>
      <c r="U856">
        <f t="shared" si="66"/>
        <v>0.64394788522514756</v>
      </c>
      <c r="V856">
        <v>0.61538461538461486</v>
      </c>
      <c r="W856">
        <f t="shared" si="67"/>
        <v>1.2593325006097624</v>
      </c>
      <c r="X856" s="9" t="s">
        <v>17104</v>
      </c>
      <c r="Y856" t="s">
        <v>2531</v>
      </c>
      <c r="Z856" t="s">
        <v>14723</v>
      </c>
      <c r="AA856" t="s">
        <v>17613</v>
      </c>
      <c r="AB856">
        <v>20</v>
      </c>
      <c r="AC856" t="s">
        <v>567</v>
      </c>
      <c r="AD856" s="5" t="s">
        <v>75</v>
      </c>
      <c r="AE856" t="s">
        <v>76</v>
      </c>
      <c r="AF856" t="s">
        <v>37</v>
      </c>
      <c r="AG856" t="s">
        <v>31</v>
      </c>
      <c r="AH856" t="s">
        <v>31</v>
      </c>
      <c r="AI856" t="s">
        <v>31</v>
      </c>
      <c r="AJ856">
        <v>0</v>
      </c>
      <c r="AK856">
        <v>0</v>
      </c>
      <c r="AL856">
        <v>0</v>
      </c>
      <c r="AM856">
        <v>0</v>
      </c>
    </row>
    <row r="857" spans="1:39" x14ac:dyDescent="0.3">
      <c r="A857" t="s">
        <v>12017</v>
      </c>
      <c r="B857" t="s">
        <v>12018</v>
      </c>
      <c r="C857">
        <v>11</v>
      </c>
      <c r="D857">
        <v>11</v>
      </c>
      <c r="E857">
        <v>11</v>
      </c>
      <c r="F857">
        <v>19.5</v>
      </c>
      <c r="G857">
        <v>19.5</v>
      </c>
      <c r="H857">
        <v>19.5</v>
      </c>
      <c r="I857">
        <v>76.765000000000001</v>
      </c>
      <c r="J857">
        <v>0</v>
      </c>
      <c r="K857">
        <v>61.087000000000003</v>
      </c>
      <c r="L857">
        <v>371640000</v>
      </c>
      <c r="M857">
        <v>38</v>
      </c>
      <c r="N857">
        <v>13</v>
      </c>
      <c r="O857">
        <v>-1.17302706837654</v>
      </c>
      <c r="P857">
        <v>-0.412795553604762</v>
      </c>
      <c r="Q857">
        <v>-0.88538138195872296</v>
      </c>
      <c r="R857">
        <f t="shared" si="69"/>
        <v>-0.76023151477177797</v>
      </c>
      <c r="S857">
        <f t="shared" si="68"/>
        <v>-0.28764568641781707</v>
      </c>
      <c r="T857">
        <f t="shared" si="65"/>
        <v>-1.0478772011895949</v>
      </c>
      <c r="U857">
        <f t="shared" si="66"/>
        <v>0.41267689990086714</v>
      </c>
      <c r="V857">
        <v>0.84615384615384581</v>
      </c>
      <c r="W857">
        <f t="shared" si="67"/>
        <v>1.258830746054713</v>
      </c>
      <c r="X857" s="9" t="s">
        <v>17104</v>
      </c>
      <c r="Y857" t="s">
        <v>1210</v>
      </c>
      <c r="Z857" t="s">
        <v>12019</v>
      </c>
      <c r="AA857" t="s">
        <v>17614</v>
      </c>
      <c r="AB857">
        <v>26</v>
      </c>
      <c r="AC857" t="s">
        <v>1212</v>
      </c>
      <c r="AD857" s="5" t="s">
        <v>381</v>
      </c>
      <c r="AE857" t="s">
        <v>382</v>
      </c>
      <c r="AF857" t="s">
        <v>37</v>
      </c>
      <c r="AG857" t="s">
        <v>31</v>
      </c>
      <c r="AH857" t="s">
        <v>31</v>
      </c>
      <c r="AI857" t="s">
        <v>31</v>
      </c>
      <c r="AJ857">
        <v>0</v>
      </c>
      <c r="AK857">
        <v>0</v>
      </c>
      <c r="AL857">
        <v>0</v>
      </c>
      <c r="AM857">
        <v>0</v>
      </c>
    </row>
    <row r="858" spans="1:39" x14ac:dyDescent="0.3">
      <c r="A858" t="s">
        <v>542</v>
      </c>
      <c r="B858" t="s">
        <v>543</v>
      </c>
      <c r="C858">
        <v>7</v>
      </c>
      <c r="D858">
        <v>7</v>
      </c>
      <c r="E858">
        <v>7</v>
      </c>
      <c r="F858">
        <v>19.3</v>
      </c>
      <c r="G858">
        <v>19.3</v>
      </c>
      <c r="H858">
        <v>19.3</v>
      </c>
      <c r="I858">
        <v>62.927999999999997</v>
      </c>
      <c r="J858">
        <v>0</v>
      </c>
      <c r="K858">
        <v>56.298000000000002</v>
      </c>
      <c r="L858">
        <v>693630000</v>
      </c>
      <c r="M858">
        <v>27</v>
      </c>
      <c r="N858">
        <v>26</v>
      </c>
      <c r="O858">
        <v>-0.35227446896689302</v>
      </c>
      <c r="P858">
        <v>-1.39273858070374</v>
      </c>
      <c r="Q858">
        <v>-1.0195845589041701</v>
      </c>
      <c r="R858">
        <f t="shared" si="69"/>
        <v>1.0404641117368469</v>
      </c>
      <c r="S858">
        <f t="shared" si="68"/>
        <v>0.66731008993727703</v>
      </c>
      <c r="T858">
        <f t="shared" si="65"/>
        <v>1.707774201674124</v>
      </c>
      <c r="U858">
        <f t="shared" si="66"/>
        <v>0.64231451680617702</v>
      </c>
      <c r="V858">
        <v>0.61538461538461486</v>
      </c>
      <c r="W858">
        <f t="shared" si="67"/>
        <v>1.2576991321907918</v>
      </c>
      <c r="X858" s="9" t="s">
        <v>17104</v>
      </c>
      <c r="Y858" t="s">
        <v>544</v>
      </c>
      <c r="Z858" t="s">
        <v>545</v>
      </c>
      <c r="AA858" t="s">
        <v>17615</v>
      </c>
      <c r="AB858">
        <v>35</v>
      </c>
      <c r="AC858" t="s">
        <v>81</v>
      </c>
      <c r="AD858" s="5" t="s">
        <v>118</v>
      </c>
      <c r="AE858" t="s">
        <v>119</v>
      </c>
      <c r="AF858" t="s">
        <v>219</v>
      </c>
      <c r="AG858" t="s">
        <v>31</v>
      </c>
      <c r="AH858" t="s">
        <v>31</v>
      </c>
      <c r="AI858" t="s">
        <v>31</v>
      </c>
      <c r="AJ858">
        <v>0</v>
      </c>
      <c r="AK858">
        <v>0</v>
      </c>
      <c r="AL858">
        <v>0</v>
      </c>
      <c r="AM858">
        <v>0</v>
      </c>
    </row>
    <row r="859" spans="1:39" x14ac:dyDescent="0.3">
      <c r="A859" t="s">
        <v>14468</v>
      </c>
      <c r="B859" t="s">
        <v>14469</v>
      </c>
      <c r="C859">
        <v>6</v>
      </c>
      <c r="D859">
        <v>6</v>
      </c>
      <c r="E859">
        <v>6</v>
      </c>
      <c r="F859">
        <v>10.9</v>
      </c>
      <c r="G859">
        <v>10.9</v>
      </c>
      <c r="H859">
        <v>10.9</v>
      </c>
      <c r="I859">
        <v>86.111999999999995</v>
      </c>
      <c r="J859">
        <v>0</v>
      </c>
      <c r="K859">
        <v>27.835999999999999</v>
      </c>
      <c r="L859">
        <v>446440000</v>
      </c>
      <c r="M859">
        <v>23</v>
      </c>
      <c r="N859">
        <v>19</v>
      </c>
      <c r="O859">
        <v>-0.122160147565107</v>
      </c>
      <c r="P859">
        <v>-0.86839111149311099</v>
      </c>
      <c r="Q859">
        <v>-1.0777615189552301</v>
      </c>
      <c r="R859">
        <f t="shared" si="69"/>
        <v>0.74623096392800403</v>
      </c>
      <c r="S859">
        <f t="shared" si="68"/>
        <v>0.95560137139012313</v>
      </c>
      <c r="T859">
        <f t="shared" si="65"/>
        <v>1.7018323353181271</v>
      </c>
      <c r="U859">
        <f t="shared" si="66"/>
        <v>0.64181936127651051</v>
      </c>
      <c r="V859">
        <v>0.61538461538461486</v>
      </c>
      <c r="W859">
        <f t="shared" si="67"/>
        <v>1.2572039766611254</v>
      </c>
      <c r="X859" s="9" t="s">
        <v>17104</v>
      </c>
      <c r="Y859" t="s">
        <v>432</v>
      </c>
      <c r="Z859" t="s">
        <v>14470</v>
      </c>
      <c r="AA859" t="s">
        <v>17159</v>
      </c>
      <c r="AB859">
        <v>20</v>
      </c>
      <c r="AC859" t="s">
        <v>67</v>
      </c>
      <c r="AD859" s="5" t="s">
        <v>381</v>
      </c>
      <c r="AE859" t="s">
        <v>382</v>
      </c>
      <c r="AF859" t="s">
        <v>37</v>
      </c>
      <c r="AG859" t="s">
        <v>31</v>
      </c>
      <c r="AH859" t="s">
        <v>31</v>
      </c>
      <c r="AI859" t="s">
        <v>31</v>
      </c>
      <c r="AJ859">
        <v>0</v>
      </c>
      <c r="AK859">
        <v>0</v>
      </c>
      <c r="AL859">
        <v>0</v>
      </c>
      <c r="AM859">
        <v>0</v>
      </c>
    </row>
    <row r="860" spans="1:39" x14ac:dyDescent="0.3">
      <c r="A860" t="s">
        <v>9519</v>
      </c>
      <c r="B860" t="s">
        <v>9520</v>
      </c>
      <c r="C860">
        <v>23</v>
      </c>
      <c r="D860">
        <v>5</v>
      </c>
      <c r="E860">
        <v>4</v>
      </c>
      <c r="F860">
        <v>73.599999999999994</v>
      </c>
      <c r="G860">
        <v>28.4</v>
      </c>
      <c r="H860">
        <v>24.3</v>
      </c>
      <c r="I860">
        <v>38.389000000000003</v>
      </c>
      <c r="J860">
        <v>0</v>
      </c>
      <c r="K860">
        <v>77.691999999999993</v>
      </c>
      <c r="L860">
        <v>901170000</v>
      </c>
      <c r="M860">
        <v>19</v>
      </c>
      <c r="N860">
        <v>19</v>
      </c>
      <c r="O860">
        <v>-0.61670833826065097</v>
      </c>
      <c r="P860" t="s">
        <v>30</v>
      </c>
      <c r="Q860">
        <v>-0.24052995815873099</v>
      </c>
      <c r="R860">
        <v>3</v>
      </c>
      <c r="S860">
        <f t="shared" si="68"/>
        <v>-0.37617838010191995</v>
      </c>
      <c r="T860">
        <f t="shared" si="65"/>
        <v>2.6238216198980799</v>
      </c>
      <c r="U860">
        <f t="shared" si="66"/>
        <v>0.71865180165817344</v>
      </c>
      <c r="V860">
        <v>0.53846153846153832</v>
      </c>
      <c r="W860">
        <f t="shared" si="67"/>
        <v>1.2571133401197119</v>
      </c>
      <c r="X860" s="9" t="s">
        <v>17104</v>
      </c>
      <c r="Y860" t="s">
        <v>5872</v>
      </c>
      <c r="Z860" t="s">
        <v>9521</v>
      </c>
      <c r="AA860" t="s">
        <v>17320</v>
      </c>
      <c r="AB860">
        <v>10</v>
      </c>
      <c r="AC860" t="s">
        <v>767</v>
      </c>
      <c r="AD860" s="5" t="s">
        <v>35</v>
      </c>
      <c r="AE860" t="s">
        <v>36</v>
      </c>
      <c r="AF860" t="s">
        <v>37</v>
      </c>
      <c r="AG860" t="s">
        <v>31</v>
      </c>
      <c r="AH860" t="s">
        <v>31</v>
      </c>
      <c r="AI860" t="s">
        <v>31</v>
      </c>
      <c r="AJ860">
        <v>0</v>
      </c>
      <c r="AK860">
        <v>0</v>
      </c>
      <c r="AL860">
        <v>0</v>
      </c>
      <c r="AM860">
        <v>0</v>
      </c>
    </row>
    <row r="861" spans="1:39" x14ac:dyDescent="0.3">
      <c r="A861" t="s">
        <v>12831</v>
      </c>
      <c r="B861" t="s">
        <v>12832</v>
      </c>
      <c r="C861">
        <v>21</v>
      </c>
      <c r="D861">
        <v>21</v>
      </c>
      <c r="E861">
        <v>21</v>
      </c>
      <c r="F861">
        <v>43.3</v>
      </c>
      <c r="G861">
        <v>43.3</v>
      </c>
      <c r="H861">
        <v>43.3</v>
      </c>
      <c r="I861">
        <v>81.045000000000002</v>
      </c>
      <c r="J861">
        <v>0</v>
      </c>
      <c r="K861">
        <v>109.51</v>
      </c>
      <c r="L861">
        <v>2917000000</v>
      </c>
      <c r="M861">
        <v>36</v>
      </c>
      <c r="N861">
        <v>125</v>
      </c>
      <c r="O861">
        <v>0.148098680625359</v>
      </c>
      <c r="P861">
        <v>-0.45333364078154198</v>
      </c>
      <c r="Q861">
        <v>-0.94444204494357098</v>
      </c>
      <c r="R861">
        <f t="shared" ref="R861:R866" si="70">$O861-P861</f>
        <v>0.60143232140690095</v>
      </c>
      <c r="S861">
        <f t="shared" si="68"/>
        <v>1.0925407255689299</v>
      </c>
      <c r="T861">
        <f t="shared" si="65"/>
        <v>1.693973046975831</v>
      </c>
      <c r="U861">
        <f t="shared" si="66"/>
        <v>0.64116442058131928</v>
      </c>
      <c r="V861">
        <v>0.61538461538461486</v>
      </c>
      <c r="W861">
        <f t="shared" si="67"/>
        <v>1.2565490359659341</v>
      </c>
      <c r="X861" s="9" t="s">
        <v>17104</v>
      </c>
      <c r="Y861" t="s">
        <v>144</v>
      </c>
      <c r="Z861" t="s">
        <v>12833</v>
      </c>
      <c r="AA861" t="s">
        <v>17616</v>
      </c>
      <c r="AB861">
        <v>29</v>
      </c>
      <c r="AC861" t="s">
        <v>146</v>
      </c>
      <c r="AD861" s="5" t="s">
        <v>75</v>
      </c>
      <c r="AE861" t="s">
        <v>76</v>
      </c>
      <c r="AF861" t="s">
        <v>37</v>
      </c>
      <c r="AG861" t="s">
        <v>31</v>
      </c>
      <c r="AH861" t="s">
        <v>31</v>
      </c>
      <c r="AI861" t="s">
        <v>31</v>
      </c>
      <c r="AJ861">
        <v>0</v>
      </c>
      <c r="AK861">
        <v>0</v>
      </c>
      <c r="AL861">
        <v>0</v>
      </c>
      <c r="AM861">
        <v>0</v>
      </c>
    </row>
    <row r="862" spans="1:39" x14ac:dyDescent="0.3">
      <c r="A862" t="s">
        <v>13802</v>
      </c>
      <c r="B862" t="s">
        <v>13803</v>
      </c>
      <c r="C862">
        <v>15</v>
      </c>
      <c r="D862">
        <v>14</v>
      </c>
      <c r="E862">
        <v>14</v>
      </c>
      <c r="F862">
        <v>18.8</v>
      </c>
      <c r="G862">
        <v>17.899999999999999</v>
      </c>
      <c r="H862">
        <v>17.899999999999999</v>
      </c>
      <c r="I862">
        <v>87.183999999999997</v>
      </c>
      <c r="J862">
        <v>0</v>
      </c>
      <c r="K862">
        <v>84.462999999999994</v>
      </c>
      <c r="L862">
        <v>1778400000</v>
      </c>
      <c r="M862">
        <v>44</v>
      </c>
      <c r="N862">
        <v>51</v>
      </c>
      <c r="O862">
        <v>-0.91841909289360002</v>
      </c>
      <c r="P862">
        <v>-0.80821772416432702</v>
      </c>
      <c r="Q862">
        <v>5.2499749232083601E-2</v>
      </c>
      <c r="R862">
        <f t="shared" si="70"/>
        <v>-0.110201368729273</v>
      </c>
      <c r="S862">
        <f t="shared" si="68"/>
        <v>-0.97091884212568358</v>
      </c>
      <c r="T862">
        <f t="shared" si="65"/>
        <v>-1.0811202108549565</v>
      </c>
      <c r="U862">
        <f t="shared" si="66"/>
        <v>0.40990664909542024</v>
      </c>
      <c r="V862">
        <v>0.84615384615384581</v>
      </c>
      <c r="W862">
        <f t="shared" si="67"/>
        <v>1.256060495249266</v>
      </c>
      <c r="X862" s="9" t="s">
        <v>17104</v>
      </c>
      <c r="Y862" t="s">
        <v>241</v>
      </c>
      <c r="Z862" t="s">
        <v>13804</v>
      </c>
      <c r="AA862" t="s">
        <v>17617</v>
      </c>
      <c r="AB862">
        <v>10</v>
      </c>
      <c r="AC862" t="s">
        <v>243</v>
      </c>
      <c r="AD862" s="5" t="s">
        <v>75</v>
      </c>
      <c r="AE862" t="s">
        <v>76</v>
      </c>
      <c r="AF862" t="s">
        <v>37</v>
      </c>
      <c r="AG862" t="s">
        <v>31</v>
      </c>
      <c r="AH862" t="s">
        <v>31</v>
      </c>
      <c r="AI862" t="s">
        <v>31</v>
      </c>
      <c r="AJ862">
        <v>0</v>
      </c>
      <c r="AK862">
        <v>0</v>
      </c>
      <c r="AL862">
        <v>0</v>
      </c>
      <c r="AM862">
        <v>0</v>
      </c>
    </row>
    <row r="863" spans="1:39" x14ac:dyDescent="0.3">
      <c r="A863" t="s">
        <v>14700</v>
      </c>
      <c r="B863" t="s">
        <v>14701</v>
      </c>
      <c r="C863">
        <v>18</v>
      </c>
      <c r="D863">
        <v>18</v>
      </c>
      <c r="E863">
        <v>18</v>
      </c>
      <c r="F863">
        <v>45.9</v>
      </c>
      <c r="G863">
        <v>45.9</v>
      </c>
      <c r="H863">
        <v>45.9</v>
      </c>
      <c r="I863">
        <v>45.725999999999999</v>
      </c>
      <c r="J863">
        <v>0</v>
      </c>
      <c r="K863">
        <v>159.85</v>
      </c>
      <c r="L863">
        <v>3349300000</v>
      </c>
      <c r="M863">
        <v>20</v>
      </c>
      <c r="N863">
        <v>121</v>
      </c>
      <c r="O863">
        <v>0.59045018475236599</v>
      </c>
      <c r="P863">
        <v>-0.39395782757889097</v>
      </c>
      <c r="Q863">
        <v>-0.11180731747299399</v>
      </c>
      <c r="R863">
        <f t="shared" si="70"/>
        <v>0.98440801233125697</v>
      </c>
      <c r="S863">
        <f t="shared" si="68"/>
        <v>0.70225750222535999</v>
      </c>
      <c r="T863">
        <f t="shared" si="65"/>
        <v>1.686665514556617</v>
      </c>
      <c r="U863">
        <f t="shared" si="66"/>
        <v>0.64055545954638482</v>
      </c>
      <c r="V863">
        <v>0.61538461538461486</v>
      </c>
      <c r="W863">
        <f t="shared" si="67"/>
        <v>1.2559400749309997</v>
      </c>
      <c r="X863" s="9" t="s">
        <v>17104</v>
      </c>
      <c r="Y863" t="s">
        <v>236</v>
      </c>
      <c r="Z863" t="s">
        <v>14702</v>
      </c>
      <c r="AA863" t="s">
        <v>17307</v>
      </c>
      <c r="AB863">
        <v>29</v>
      </c>
      <c r="AC863" t="s">
        <v>238</v>
      </c>
      <c r="AD863" s="5" t="s">
        <v>14703</v>
      </c>
      <c r="AE863" t="s">
        <v>14704</v>
      </c>
      <c r="AF863" t="s">
        <v>37</v>
      </c>
      <c r="AG863" t="s">
        <v>31</v>
      </c>
      <c r="AH863" t="s">
        <v>31</v>
      </c>
      <c r="AI863" t="s">
        <v>31</v>
      </c>
      <c r="AJ863">
        <v>0</v>
      </c>
      <c r="AK863">
        <v>0</v>
      </c>
      <c r="AL863">
        <v>0</v>
      </c>
      <c r="AM863">
        <v>0</v>
      </c>
    </row>
    <row r="864" spans="1:39" x14ac:dyDescent="0.3">
      <c r="A864" t="s">
        <v>9806</v>
      </c>
      <c r="B864" t="s">
        <v>9807</v>
      </c>
      <c r="C864">
        <v>2</v>
      </c>
      <c r="D864">
        <v>2</v>
      </c>
      <c r="E864">
        <v>2</v>
      </c>
      <c r="F864">
        <v>12.7</v>
      </c>
      <c r="G864">
        <v>12.7</v>
      </c>
      <c r="H864">
        <v>12.7</v>
      </c>
      <c r="I864">
        <v>12.494999999999999</v>
      </c>
      <c r="J864">
        <v>2.0750999999999999E-3</v>
      </c>
      <c r="K864">
        <v>2.6459000000000001</v>
      </c>
      <c r="L864">
        <v>4646600000</v>
      </c>
      <c r="M864">
        <v>4</v>
      </c>
      <c r="N864">
        <v>21</v>
      </c>
      <c r="O864">
        <v>2.06674228264735</v>
      </c>
      <c r="P864">
        <v>1.4207330113276799</v>
      </c>
      <c r="Q864">
        <v>1.05033178627491</v>
      </c>
      <c r="R864">
        <f t="shared" si="70"/>
        <v>0.64600927131967012</v>
      </c>
      <c r="S864">
        <f t="shared" si="68"/>
        <v>1.0164104963724401</v>
      </c>
      <c r="T864">
        <f t="shared" si="65"/>
        <v>1.6624197676921102</v>
      </c>
      <c r="U864">
        <f t="shared" si="66"/>
        <v>0.63853498064100922</v>
      </c>
      <c r="V864">
        <v>0.61538461538461486</v>
      </c>
      <c r="W864">
        <f t="shared" si="67"/>
        <v>1.2539195960256242</v>
      </c>
      <c r="X864" s="9" t="s">
        <v>17104</v>
      </c>
      <c r="Y864" t="s">
        <v>2193</v>
      </c>
      <c r="Z864" t="s">
        <v>9808</v>
      </c>
      <c r="AA864" t="s">
        <v>17278</v>
      </c>
      <c r="AB864">
        <v>11</v>
      </c>
      <c r="AC864" t="s">
        <v>2195</v>
      </c>
      <c r="AD864" s="5" t="s">
        <v>75</v>
      </c>
      <c r="AE864" t="s">
        <v>76</v>
      </c>
      <c r="AF864" t="s">
        <v>37</v>
      </c>
      <c r="AG864" t="s">
        <v>31</v>
      </c>
      <c r="AH864" t="s">
        <v>31</v>
      </c>
      <c r="AI864" t="s">
        <v>31</v>
      </c>
      <c r="AJ864">
        <v>0</v>
      </c>
      <c r="AK864">
        <v>0</v>
      </c>
      <c r="AL864">
        <v>0</v>
      </c>
      <c r="AM864">
        <v>0</v>
      </c>
    </row>
    <row r="865" spans="1:39" x14ac:dyDescent="0.3">
      <c r="A865" t="s">
        <v>8354</v>
      </c>
      <c r="B865" t="s">
        <v>8355</v>
      </c>
      <c r="C865">
        <v>24</v>
      </c>
      <c r="D865">
        <v>24</v>
      </c>
      <c r="E865">
        <v>23</v>
      </c>
      <c r="F865">
        <v>47</v>
      </c>
      <c r="G865">
        <v>47</v>
      </c>
      <c r="H865">
        <v>45.8</v>
      </c>
      <c r="I865">
        <v>64.254999999999995</v>
      </c>
      <c r="J865">
        <v>0</v>
      </c>
      <c r="K865">
        <v>323.31</v>
      </c>
      <c r="L865">
        <v>41981000000</v>
      </c>
      <c r="M865">
        <v>30</v>
      </c>
      <c r="N865">
        <v>281</v>
      </c>
      <c r="O865">
        <v>0.41412925106637599</v>
      </c>
      <c r="P865">
        <v>0.22076435883839901</v>
      </c>
      <c r="Q865">
        <v>1.7185808122158099</v>
      </c>
      <c r="R865">
        <f t="shared" si="70"/>
        <v>0.19336489222797698</v>
      </c>
      <c r="S865">
        <f t="shared" si="68"/>
        <v>-1.3044515611494338</v>
      </c>
      <c r="T865">
        <f t="shared" si="65"/>
        <v>-1.1110866689214569</v>
      </c>
      <c r="U865">
        <f t="shared" si="66"/>
        <v>0.40740944425654524</v>
      </c>
      <c r="V865">
        <v>0.84615384615384581</v>
      </c>
      <c r="W865">
        <f t="shared" si="67"/>
        <v>1.2535632904103911</v>
      </c>
      <c r="X865" s="9" t="s">
        <v>17104</v>
      </c>
      <c r="Y865" t="s">
        <v>1052</v>
      </c>
      <c r="Z865" t="s">
        <v>8356</v>
      </c>
      <c r="AA865" t="s">
        <v>17618</v>
      </c>
      <c r="AB865">
        <v>10</v>
      </c>
      <c r="AC865" t="s">
        <v>1054</v>
      </c>
      <c r="AD865" s="5" t="s">
        <v>75</v>
      </c>
      <c r="AE865" t="s">
        <v>76</v>
      </c>
      <c r="AF865" t="s">
        <v>37</v>
      </c>
      <c r="AG865" t="s">
        <v>31</v>
      </c>
      <c r="AH865" t="s">
        <v>31</v>
      </c>
      <c r="AI865" t="s">
        <v>31</v>
      </c>
      <c r="AJ865">
        <v>0</v>
      </c>
      <c r="AK865">
        <v>0</v>
      </c>
      <c r="AL865">
        <v>0</v>
      </c>
      <c r="AM865">
        <v>0</v>
      </c>
    </row>
    <row r="866" spans="1:39" x14ac:dyDescent="0.3">
      <c r="A866" t="s">
        <v>15735</v>
      </c>
      <c r="B866" t="s">
        <v>15736</v>
      </c>
      <c r="C866">
        <v>11</v>
      </c>
      <c r="D866">
        <v>11</v>
      </c>
      <c r="E866">
        <v>10</v>
      </c>
      <c r="F866">
        <v>15.6</v>
      </c>
      <c r="G866">
        <v>15.6</v>
      </c>
      <c r="H866">
        <v>13.9</v>
      </c>
      <c r="I866">
        <v>104.71</v>
      </c>
      <c r="J866">
        <v>0</v>
      </c>
      <c r="K866">
        <v>96.718999999999994</v>
      </c>
      <c r="L866">
        <v>902380000</v>
      </c>
      <c r="M866">
        <v>44</v>
      </c>
      <c r="N866">
        <v>32</v>
      </c>
      <c r="O866">
        <v>-1.27300253510475</v>
      </c>
      <c r="P866">
        <v>-0.59689524769782998</v>
      </c>
      <c r="Q866">
        <v>-0.83421792462468103</v>
      </c>
      <c r="R866">
        <f t="shared" si="70"/>
        <v>-0.67610728740692005</v>
      </c>
      <c r="S866">
        <f t="shared" si="68"/>
        <v>-0.438784610480069</v>
      </c>
      <c r="T866">
        <f t="shared" si="65"/>
        <v>-1.1148918978869891</v>
      </c>
      <c r="U866">
        <f t="shared" si="66"/>
        <v>0.40709234184275095</v>
      </c>
      <c r="V866">
        <v>0.84615384615384581</v>
      </c>
      <c r="W866">
        <f t="shared" si="67"/>
        <v>1.2532461879965968</v>
      </c>
      <c r="X866" s="9" t="s">
        <v>17104</v>
      </c>
      <c r="Y866" t="s">
        <v>15737</v>
      </c>
      <c r="Z866" t="s">
        <v>15738</v>
      </c>
      <c r="AA866" t="s">
        <v>17395</v>
      </c>
      <c r="AB866">
        <v>30</v>
      </c>
      <c r="AC866" t="s">
        <v>1011</v>
      </c>
      <c r="AD866" s="5" t="s">
        <v>118</v>
      </c>
      <c r="AE866" t="s">
        <v>119</v>
      </c>
      <c r="AF866" t="s">
        <v>37</v>
      </c>
      <c r="AG866" t="s">
        <v>31</v>
      </c>
      <c r="AH866" t="s">
        <v>31</v>
      </c>
      <c r="AI866" t="s">
        <v>31</v>
      </c>
      <c r="AJ866">
        <v>0</v>
      </c>
      <c r="AK866">
        <v>0</v>
      </c>
      <c r="AL866">
        <v>0</v>
      </c>
      <c r="AM866">
        <v>0</v>
      </c>
    </row>
    <row r="867" spans="1:39" x14ac:dyDescent="0.3">
      <c r="A867" t="s">
        <v>10756</v>
      </c>
      <c r="B867" t="s">
        <v>10757</v>
      </c>
      <c r="C867">
        <v>7</v>
      </c>
      <c r="D867">
        <v>7</v>
      </c>
      <c r="E867">
        <v>7</v>
      </c>
      <c r="F867">
        <v>24.5</v>
      </c>
      <c r="G867">
        <v>24.5</v>
      </c>
      <c r="H867">
        <v>24.5</v>
      </c>
      <c r="I867">
        <v>39.344000000000001</v>
      </c>
      <c r="J867">
        <v>0</v>
      </c>
      <c r="K867">
        <v>145.72999999999999</v>
      </c>
      <c r="L867">
        <v>1943100000</v>
      </c>
      <c r="M867">
        <v>16</v>
      </c>
      <c r="N867">
        <v>53</v>
      </c>
      <c r="O867">
        <v>-0.77604085206985496</v>
      </c>
      <c r="P867" t="s">
        <v>30</v>
      </c>
      <c r="Q867">
        <v>0.57997430860996202</v>
      </c>
      <c r="R867">
        <v>3</v>
      </c>
      <c r="S867">
        <f t="shared" si="68"/>
        <v>-1.356015160679817</v>
      </c>
      <c r="T867">
        <f t="shared" si="65"/>
        <v>1.643984839320183</v>
      </c>
      <c r="U867">
        <f t="shared" si="66"/>
        <v>0.63699873661001527</v>
      </c>
      <c r="V867">
        <v>0.61538461538461486</v>
      </c>
      <c r="W867">
        <f t="shared" si="67"/>
        <v>1.2523833519946301</v>
      </c>
      <c r="X867" s="9" t="s">
        <v>17104</v>
      </c>
      <c r="Y867" t="s">
        <v>209</v>
      </c>
      <c r="Z867" t="s">
        <v>10758</v>
      </c>
      <c r="AA867" t="s">
        <v>17619</v>
      </c>
      <c r="AB867">
        <v>29</v>
      </c>
      <c r="AC867" t="s">
        <v>211</v>
      </c>
      <c r="AD867" s="5" t="s">
        <v>75</v>
      </c>
      <c r="AE867" t="s">
        <v>76</v>
      </c>
      <c r="AF867" t="s">
        <v>37</v>
      </c>
      <c r="AG867" t="s">
        <v>31</v>
      </c>
      <c r="AH867" t="s">
        <v>31</v>
      </c>
      <c r="AI867" t="s">
        <v>31</v>
      </c>
      <c r="AJ867">
        <v>0</v>
      </c>
      <c r="AK867">
        <v>0</v>
      </c>
      <c r="AL867">
        <v>0</v>
      </c>
      <c r="AM867">
        <v>0</v>
      </c>
    </row>
    <row r="868" spans="1:39" x14ac:dyDescent="0.3">
      <c r="A868" t="s">
        <v>16598</v>
      </c>
      <c r="B868" t="s">
        <v>16599</v>
      </c>
      <c r="C868">
        <v>22</v>
      </c>
      <c r="D868">
        <v>22</v>
      </c>
      <c r="E868">
        <v>21</v>
      </c>
      <c r="F868">
        <v>39</v>
      </c>
      <c r="G868">
        <v>39</v>
      </c>
      <c r="H868">
        <v>37.9</v>
      </c>
      <c r="I868">
        <v>83.100999999999999</v>
      </c>
      <c r="J868">
        <v>0</v>
      </c>
      <c r="K868">
        <v>121.7</v>
      </c>
      <c r="L868">
        <v>2946300000</v>
      </c>
      <c r="M868">
        <v>35</v>
      </c>
      <c r="N868">
        <v>101</v>
      </c>
      <c r="O868">
        <v>-0.65972152618425195</v>
      </c>
      <c r="P868">
        <v>-1.73358305667837E-2</v>
      </c>
      <c r="Q868">
        <v>-0.171444112769677</v>
      </c>
      <c r="R868">
        <f>$O868-P868</f>
        <v>-0.64238569561746828</v>
      </c>
      <c r="S868">
        <f t="shared" si="68"/>
        <v>-0.48827741341457498</v>
      </c>
      <c r="T868">
        <f t="shared" si="65"/>
        <v>-1.1306631090320431</v>
      </c>
      <c r="U868">
        <f t="shared" si="66"/>
        <v>0.40577807424732976</v>
      </c>
      <c r="V868">
        <v>0.84615384615384581</v>
      </c>
      <c r="W868">
        <f t="shared" si="67"/>
        <v>1.2519319204011756</v>
      </c>
      <c r="X868" s="9" t="s">
        <v>17104</v>
      </c>
      <c r="Y868" t="s">
        <v>2696</v>
      </c>
      <c r="Z868" t="s">
        <v>16600</v>
      </c>
      <c r="AA868" t="s">
        <v>17262</v>
      </c>
      <c r="AB868">
        <v>26</v>
      </c>
      <c r="AC868" t="s">
        <v>843</v>
      </c>
      <c r="AD868" s="5" t="s">
        <v>75</v>
      </c>
      <c r="AE868" t="s">
        <v>76</v>
      </c>
      <c r="AF868" t="s">
        <v>37</v>
      </c>
      <c r="AG868" t="s">
        <v>31</v>
      </c>
      <c r="AH868" t="s">
        <v>31</v>
      </c>
      <c r="AI868" t="s">
        <v>31</v>
      </c>
      <c r="AJ868">
        <v>0</v>
      </c>
      <c r="AK868">
        <v>0</v>
      </c>
      <c r="AL868">
        <v>0</v>
      </c>
      <c r="AM868">
        <v>0</v>
      </c>
    </row>
    <row r="869" spans="1:39" x14ac:dyDescent="0.3">
      <c r="A869" t="s">
        <v>6547</v>
      </c>
      <c r="B869" t="s">
        <v>6548</v>
      </c>
      <c r="C869">
        <v>6</v>
      </c>
      <c r="D869">
        <v>5</v>
      </c>
      <c r="E869">
        <v>5</v>
      </c>
      <c r="F869">
        <v>52.5</v>
      </c>
      <c r="G869">
        <v>46.6</v>
      </c>
      <c r="H869">
        <v>46.6</v>
      </c>
      <c r="I869">
        <v>11.938000000000001</v>
      </c>
      <c r="J869">
        <v>0</v>
      </c>
      <c r="K869">
        <v>73.558000000000007</v>
      </c>
      <c r="L869">
        <v>1987000000</v>
      </c>
      <c r="M869">
        <v>6</v>
      </c>
      <c r="N869">
        <v>31</v>
      </c>
      <c r="O869">
        <v>-0.26899397373199502</v>
      </c>
      <c r="P869" t="s">
        <v>30</v>
      </c>
      <c r="Q869">
        <v>1.1143528595566701</v>
      </c>
      <c r="R869">
        <v>3</v>
      </c>
      <c r="S869">
        <f t="shared" si="68"/>
        <v>-1.3833468332886651</v>
      </c>
      <c r="T869">
        <f t="shared" si="65"/>
        <v>1.6166531667113349</v>
      </c>
      <c r="U869">
        <f t="shared" si="66"/>
        <v>0.63472109722594461</v>
      </c>
      <c r="V869">
        <v>0.61538461538461486</v>
      </c>
      <c r="W869">
        <f t="shared" si="67"/>
        <v>1.2501057126105595</v>
      </c>
      <c r="X869" s="9" t="s">
        <v>17104</v>
      </c>
      <c r="Y869" t="s">
        <v>2193</v>
      </c>
      <c r="Z869" t="s">
        <v>6549</v>
      </c>
      <c r="AA869" t="s">
        <v>17278</v>
      </c>
      <c r="AB869">
        <v>11</v>
      </c>
      <c r="AC869" t="s">
        <v>2195</v>
      </c>
      <c r="AD869" s="5" t="s">
        <v>75</v>
      </c>
      <c r="AE869" t="s">
        <v>76</v>
      </c>
      <c r="AF869" t="s">
        <v>37</v>
      </c>
      <c r="AG869" t="s">
        <v>31</v>
      </c>
      <c r="AH869" t="s">
        <v>31</v>
      </c>
      <c r="AI869" t="s">
        <v>31</v>
      </c>
      <c r="AJ869">
        <v>0</v>
      </c>
      <c r="AK869">
        <v>0</v>
      </c>
      <c r="AL869">
        <v>0</v>
      </c>
      <c r="AM869">
        <v>0</v>
      </c>
    </row>
    <row r="870" spans="1:39" x14ac:dyDescent="0.3">
      <c r="A870" t="s">
        <v>10271</v>
      </c>
      <c r="B870" t="s">
        <v>10272</v>
      </c>
      <c r="C870">
        <v>14</v>
      </c>
      <c r="D870">
        <v>14</v>
      </c>
      <c r="E870">
        <v>14</v>
      </c>
      <c r="F870">
        <v>47.5</v>
      </c>
      <c r="G870">
        <v>47.5</v>
      </c>
      <c r="H870">
        <v>47.5</v>
      </c>
      <c r="I870">
        <v>37.338000000000001</v>
      </c>
      <c r="J870">
        <v>0</v>
      </c>
      <c r="K870">
        <v>198.21</v>
      </c>
      <c r="L870">
        <v>10751000000</v>
      </c>
      <c r="M870">
        <v>12</v>
      </c>
      <c r="N870">
        <v>119</v>
      </c>
      <c r="O870">
        <v>0.18038893491029701</v>
      </c>
      <c r="P870">
        <v>-5.6347441673278799E-2</v>
      </c>
      <c r="Q870">
        <v>1.5805564522743201</v>
      </c>
      <c r="R870">
        <f>$O870-P870</f>
        <v>0.2367363765835758</v>
      </c>
      <c r="S870">
        <f t="shared" si="68"/>
        <v>-1.4001675173640231</v>
      </c>
      <c r="T870">
        <f t="shared" si="65"/>
        <v>-1.1634311407804474</v>
      </c>
      <c r="U870">
        <f t="shared" si="66"/>
        <v>0.40304740493496266</v>
      </c>
      <c r="V870">
        <v>0.84615384615384581</v>
      </c>
      <c r="W870">
        <f t="shared" si="67"/>
        <v>1.2492012510888084</v>
      </c>
      <c r="X870" s="9" t="s">
        <v>17104</v>
      </c>
      <c r="Y870" t="s">
        <v>3644</v>
      </c>
      <c r="Z870" t="s">
        <v>10273</v>
      </c>
      <c r="AA870" t="s">
        <v>17233</v>
      </c>
      <c r="AB870">
        <v>26</v>
      </c>
      <c r="AC870" t="s">
        <v>3646</v>
      </c>
      <c r="AD870" s="5" t="s">
        <v>75</v>
      </c>
      <c r="AE870" t="s">
        <v>76</v>
      </c>
      <c r="AF870" t="s">
        <v>37</v>
      </c>
      <c r="AG870" t="s">
        <v>31</v>
      </c>
      <c r="AH870" t="s">
        <v>31</v>
      </c>
      <c r="AI870" t="s">
        <v>31</v>
      </c>
      <c r="AJ870">
        <v>0</v>
      </c>
      <c r="AK870">
        <v>0</v>
      </c>
      <c r="AL870">
        <v>0</v>
      </c>
      <c r="AM870">
        <v>0</v>
      </c>
    </row>
    <row r="871" spans="1:39" x14ac:dyDescent="0.3">
      <c r="A871" t="s">
        <v>13774</v>
      </c>
      <c r="B871" t="s">
        <v>13775</v>
      </c>
      <c r="C871">
        <v>16</v>
      </c>
      <c r="D871">
        <v>16</v>
      </c>
      <c r="E871">
        <v>16</v>
      </c>
      <c r="F871">
        <v>65.5</v>
      </c>
      <c r="G871">
        <v>65.5</v>
      </c>
      <c r="H871">
        <v>65.5</v>
      </c>
      <c r="I871">
        <v>29.216000000000001</v>
      </c>
      <c r="J871">
        <v>0</v>
      </c>
      <c r="K871">
        <v>121.78</v>
      </c>
      <c r="L871">
        <v>2680900000</v>
      </c>
      <c r="M871">
        <v>17</v>
      </c>
      <c r="N871">
        <v>40</v>
      </c>
      <c r="O871">
        <v>-0.35881012119352801</v>
      </c>
      <c r="P871" t="s">
        <v>30</v>
      </c>
      <c r="Q871">
        <v>0.114883568137884</v>
      </c>
      <c r="R871">
        <v>3</v>
      </c>
      <c r="S871">
        <f t="shared" si="68"/>
        <v>-0.47369368933141198</v>
      </c>
      <c r="T871">
        <f t="shared" si="65"/>
        <v>2.5263063106685881</v>
      </c>
      <c r="U871">
        <f t="shared" si="66"/>
        <v>0.71052552588904894</v>
      </c>
      <c r="V871">
        <v>0.53846153846153832</v>
      </c>
      <c r="W871">
        <f t="shared" si="67"/>
        <v>1.2489870643505872</v>
      </c>
      <c r="X871" s="9" t="s">
        <v>17104</v>
      </c>
      <c r="Y871" t="s">
        <v>166</v>
      </c>
      <c r="Z871" t="s">
        <v>13776</v>
      </c>
      <c r="AA871" t="s">
        <v>17411</v>
      </c>
      <c r="AB871">
        <v>26</v>
      </c>
      <c r="AC871" t="s">
        <v>168</v>
      </c>
      <c r="AD871" s="5" t="s">
        <v>212</v>
      </c>
      <c r="AE871" t="s">
        <v>213</v>
      </c>
      <c r="AF871" t="s">
        <v>37</v>
      </c>
      <c r="AG871" t="s">
        <v>31</v>
      </c>
      <c r="AH871" t="s">
        <v>31</v>
      </c>
      <c r="AI871" t="s">
        <v>31</v>
      </c>
      <c r="AJ871">
        <v>0</v>
      </c>
      <c r="AK871">
        <v>0</v>
      </c>
      <c r="AL871">
        <v>0</v>
      </c>
      <c r="AM871">
        <v>0</v>
      </c>
    </row>
    <row r="872" spans="1:39" x14ac:dyDescent="0.3">
      <c r="A872" t="s">
        <v>13540</v>
      </c>
      <c r="B872" t="s">
        <v>13541</v>
      </c>
      <c r="C872">
        <v>6</v>
      </c>
      <c r="D872">
        <v>6</v>
      </c>
      <c r="E872">
        <v>6</v>
      </c>
      <c r="F872">
        <v>22.1</v>
      </c>
      <c r="G872">
        <v>22.1</v>
      </c>
      <c r="H872">
        <v>22.1</v>
      </c>
      <c r="I872">
        <v>25.946999999999999</v>
      </c>
      <c r="J872">
        <v>0</v>
      </c>
      <c r="K872">
        <v>83.332999999999998</v>
      </c>
      <c r="L872">
        <v>4349000000</v>
      </c>
      <c r="M872">
        <v>12</v>
      </c>
      <c r="N872">
        <v>91</v>
      </c>
      <c r="O872">
        <v>1.1383148168816299</v>
      </c>
      <c r="P872">
        <v>0.33340627364814301</v>
      </c>
      <c r="Q872">
        <v>0.36660324888570001</v>
      </c>
      <c r="R872">
        <f t="shared" ref="R872:R879" si="71">$O872-P872</f>
        <v>0.80490854323348693</v>
      </c>
      <c r="S872">
        <f t="shared" si="68"/>
        <v>0.77171156799592988</v>
      </c>
      <c r="T872">
        <f t="shared" si="65"/>
        <v>1.5766201112294169</v>
      </c>
      <c r="U872">
        <f t="shared" si="66"/>
        <v>0.63138500926911811</v>
      </c>
      <c r="V872">
        <v>0.61538461538461486</v>
      </c>
      <c r="W872">
        <f t="shared" si="67"/>
        <v>1.246769624653733</v>
      </c>
      <c r="X872" s="9" t="s">
        <v>17104</v>
      </c>
      <c r="Y872" t="s">
        <v>565</v>
      </c>
      <c r="Z872" t="s">
        <v>13542</v>
      </c>
      <c r="AA872" t="s">
        <v>17179</v>
      </c>
      <c r="AB872">
        <v>20</v>
      </c>
      <c r="AC872" t="s">
        <v>567</v>
      </c>
      <c r="AD872" s="5" t="s">
        <v>118</v>
      </c>
      <c r="AE872" t="s">
        <v>119</v>
      </c>
      <c r="AF872" t="s">
        <v>37</v>
      </c>
      <c r="AG872" t="s">
        <v>31</v>
      </c>
      <c r="AH872" t="s">
        <v>31</v>
      </c>
      <c r="AI872" t="s">
        <v>31</v>
      </c>
      <c r="AJ872">
        <v>0</v>
      </c>
      <c r="AK872">
        <v>0</v>
      </c>
      <c r="AL872">
        <v>0</v>
      </c>
      <c r="AM872">
        <v>0</v>
      </c>
    </row>
    <row r="873" spans="1:39" x14ac:dyDescent="0.3">
      <c r="A873" t="s">
        <v>14559</v>
      </c>
      <c r="B873" t="s">
        <v>14560</v>
      </c>
      <c r="C873">
        <v>7</v>
      </c>
      <c r="D873">
        <v>7</v>
      </c>
      <c r="E873">
        <v>7</v>
      </c>
      <c r="F873">
        <v>12.5</v>
      </c>
      <c r="G873">
        <v>12.5</v>
      </c>
      <c r="H873">
        <v>12.5</v>
      </c>
      <c r="I873">
        <v>100.09</v>
      </c>
      <c r="J873">
        <v>0</v>
      </c>
      <c r="K873">
        <v>71.242999999999995</v>
      </c>
      <c r="L873">
        <v>258370000</v>
      </c>
      <c r="M873">
        <v>31</v>
      </c>
      <c r="N873">
        <v>21</v>
      </c>
      <c r="O873">
        <v>-0.85108710716303904</v>
      </c>
      <c r="P873">
        <v>-1.2784340381622299</v>
      </c>
      <c r="Q873">
        <v>-2.00030541419983</v>
      </c>
      <c r="R873">
        <f t="shared" si="71"/>
        <v>0.42734693099919085</v>
      </c>
      <c r="S873">
        <f t="shared" si="68"/>
        <v>1.149218307036791</v>
      </c>
      <c r="T873">
        <f t="shared" si="65"/>
        <v>1.5765652380359818</v>
      </c>
      <c r="U873">
        <f t="shared" si="66"/>
        <v>0.63138043650299847</v>
      </c>
      <c r="V873">
        <v>0.61538461538461486</v>
      </c>
      <c r="W873">
        <f t="shared" si="67"/>
        <v>1.2467650518876132</v>
      </c>
      <c r="X873" s="9" t="s">
        <v>17104</v>
      </c>
      <c r="Y873" t="s">
        <v>661</v>
      </c>
      <c r="Z873" t="s">
        <v>14561</v>
      </c>
      <c r="AA873" t="s">
        <v>17620</v>
      </c>
      <c r="AB873">
        <v>29</v>
      </c>
      <c r="AC873" t="s">
        <v>663</v>
      </c>
      <c r="AD873" s="5" t="s">
        <v>1503</v>
      </c>
      <c r="AE873" t="s">
        <v>1504</v>
      </c>
      <c r="AF873" t="s">
        <v>37</v>
      </c>
      <c r="AG873" t="s">
        <v>31</v>
      </c>
      <c r="AH873" t="s">
        <v>31</v>
      </c>
      <c r="AI873" t="s">
        <v>31</v>
      </c>
      <c r="AJ873">
        <v>0</v>
      </c>
      <c r="AK873">
        <v>0</v>
      </c>
      <c r="AL873">
        <v>0</v>
      </c>
      <c r="AM873">
        <v>0</v>
      </c>
    </row>
    <row r="874" spans="1:39" x14ac:dyDescent="0.3">
      <c r="A874" t="s">
        <v>15156</v>
      </c>
      <c r="B874" t="s">
        <v>15157</v>
      </c>
      <c r="C874">
        <v>19</v>
      </c>
      <c r="D874">
        <v>7</v>
      </c>
      <c r="E874">
        <v>7</v>
      </c>
      <c r="F874">
        <v>46.9</v>
      </c>
      <c r="G874">
        <v>21.2</v>
      </c>
      <c r="H874">
        <v>21.2</v>
      </c>
      <c r="I874">
        <v>53.095999999999997</v>
      </c>
      <c r="J874">
        <v>0</v>
      </c>
      <c r="K874">
        <v>109.71</v>
      </c>
      <c r="L874">
        <v>455810000</v>
      </c>
      <c r="M874">
        <v>29</v>
      </c>
      <c r="N874">
        <v>29</v>
      </c>
      <c r="O874">
        <v>-1.2013674214482299</v>
      </c>
      <c r="P874">
        <v>-0.81706830859184298</v>
      </c>
      <c r="Q874">
        <v>-0.38810848817229299</v>
      </c>
      <c r="R874">
        <f t="shared" si="71"/>
        <v>-0.38429911285638696</v>
      </c>
      <c r="S874">
        <f t="shared" si="68"/>
        <v>-0.81325893327593701</v>
      </c>
      <c r="T874">
        <f t="shared" si="65"/>
        <v>-1.1975580461323241</v>
      </c>
      <c r="U874">
        <f t="shared" si="66"/>
        <v>0.40020349615563972</v>
      </c>
      <c r="V874">
        <v>0.84615384615384581</v>
      </c>
      <c r="W874">
        <f t="shared" si="67"/>
        <v>1.2463573423094856</v>
      </c>
      <c r="X874" s="9" t="s">
        <v>17104</v>
      </c>
      <c r="Y874" t="s">
        <v>9359</v>
      </c>
      <c r="Z874" t="s">
        <v>15158</v>
      </c>
      <c r="AA874" t="s">
        <v>17621</v>
      </c>
      <c r="AB874">
        <v>10</v>
      </c>
      <c r="AC874" t="s">
        <v>767</v>
      </c>
      <c r="AD874" s="5" t="s">
        <v>75</v>
      </c>
      <c r="AE874" t="s">
        <v>76</v>
      </c>
      <c r="AF874" t="s">
        <v>37</v>
      </c>
      <c r="AG874" t="s">
        <v>31</v>
      </c>
      <c r="AH874" t="s">
        <v>31</v>
      </c>
      <c r="AI874" t="s">
        <v>31</v>
      </c>
      <c r="AJ874">
        <v>0</v>
      </c>
      <c r="AK874">
        <v>0</v>
      </c>
      <c r="AL874">
        <v>0</v>
      </c>
      <c r="AM874">
        <v>0</v>
      </c>
    </row>
    <row r="875" spans="1:39" x14ac:dyDescent="0.3">
      <c r="A875" t="s">
        <v>4724</v>
      </c>
      <c r="B875" t="s">
        <v>4725</v>
      </c>
      <c r="C875">
        <v>7</v>
      </c>
      <c r="D875">
        <v>7</v>
      </c>
      <c r="E875">
        <v>7</v>
      </c>
      <c r="F875">
        <v>24.2</v>
      </c>
      <c r="G875">
        <v>24.2</v>
      </c>
      <c r="H875">
        <v>24.2</v>
      </c>
      <c r="I875">
        <v>42.792999999999999</v>
      </c>
      <c r="J875">
        <v>0</v>
      </c>
      <c r="K875">
        <v>27.818000000000001</v>
      </c>
      <c r="L875">
        <v>523710000</v>
      </c>
      <c r="M875">
        <v>23</v>
      </c>
      <c r="N875">
        <v>33</v>
      </c>
      <c r="O875">
        <v>-0.25539331734180398</v>
      </c>
      <c r="P875">
        <v>-0.88925937414169298</v>
      </c>
      <c r="Q875">
        <v>-1.19309588273366</v>
      </c>
      <c r="R875">
        <f t="shared" si="71"/>
        <v>0.63386605679988905</v>
      </c>
      <c r="S875">
        <f t="shared" si="68"/>
        <v>0.93770256539185604</v>
      </c>
      <c r="T875">
        <f t="shared" si="65"/>
        <v>1.5715686221917451</v>
      </c>
      <c r="U875">
        <f t="shared" si="66"/>
        <v>0.63096405184931215</v>
      </c>
      <c r="V875">
        <v>0.61538461538461486</v>
      </c>
      <c r="W875">
        <f t="shared" si="67"/>
        <v>1.246348667233927</v>
      </c>
      <c r="X875" s="9" t="s">
        <v>17104</v>
      </c>
      <c r="Y875" t="s">
        <v>661</v>
      </c>
      <c r="Z875" t="s">
        <v>4726</v>
      </c>
      <c r="AA875" t="s">
        <v>17469</v>
      </c>
      <c r="AB875">
        <v>29</v>
      </c>
      <c r="AC875" t="s">
        <v>663</v>
      </c>
      <c r="AD875" s="5" t="s">
        <v>381</v>
      </c>
      <c r="AE875" t="s">
        <v>382</v>
      </c>
      <c r="AF875" t="s">
        <v>37</v>
      </c>
      <c r="AG875" t="s">
        <v>31</v>
      </c>
      <c r="AH875" t="s">
        <v>31</v>
      </c>
      <c r="AI875" t="s">
        <v>31</v>
      </c>
      <c r="AJ875">
        <v>0</v>
      </c>
      <c r="AK875">
        <v>0</v>
      </c>
      <c r="AL875">
        <v>0</v>
      </c>
      <c r="AM875">
        <v>0</v>
      </c>
    </row>
    <row r="876" spans="1:39" x14ac:dyDescent="0.3">
      <c r="A876" t="s">
        <v>6264</v>
      </c>
      <c r="B876" t="s">
        <v>6265</v>
      </c>
      <c r="C876">
        <v>18</v>
      </c>
      <c r="D876">
        <v>18</v>
      </c>
      <c r="E876">
        <v>18</v>
      </c>
      <c r="F876">
        <v>24.1</v>
      </c>
      <c r="G876">
        <v>24.1</v>
      </c>
      <c r="H876">
        <v>24.1</v>
      </c>
      <c r="I876">
        <v>100.28</v>
      </c>
      <c r="J876">
        <v>0</v>
      </c>
      <c r="K876">
        <v>127.88</v>
      </c>
      <c r="L876">
        <v>1329000000</v>
      </c>
      <c r="M876">
        <v>49</v>
      </c>
      <c r="N876">
        <v>71</v>
      </c>
      <c r="O876">
        <v>-4.0612033257881798E-2</v>
      </c>
      <c r="P876">
        <v>-0.90833946069081595</v>
      </c>
      <c r="Q876">
        <v>-0.74223013594746601</v>
      </c>
      <c r="R876">
        <f t="shared" si="71"/>
        <v>0.86772742743293418</v>
      </c>
      <c r="S876">
        <f t="shared" ref="S876:S902" si="72">$O876-Q876</f>
        <v>0.70161810268958424</v>
      </c>
      <c r="T876">
        <f t="shared" si="65"/>
        <v>1.5693455301225185</v>
      </c>
      <c r="U876">
        <f t="shared" si="66"/>
        <v>0.63077879417687654</v>
      </c>
      <c r="V876">
        <v>0.61538461538461486</v>
      </c>
      <c r="W876">
        <f t="shared" si="67"/>
        <v>1.2461634095614915</v>
      </c>
      <c r="X876" s="9" t="s">
        <v>17104</v>
      </c>
      <c r="Y876" t="s">
        <v>2531</v>
      </c>
      <c r="Z876" t="s">
        <v>6266</v>
      </c>
      <c r="AA876" t="s">
        <v>17622</v>
      </c>
      <c r="AB876">
        <v>20</v>
      </c>
      <c r="AC876" t="s">
        <v>567</v>
      </c>
      <c r="AD876" s="5" t="s">
        <v>75</v>
      </c>
      <c r="AE876" t="s">
        <v>76</v>
      </c>
      <c r="AF876" t="s">
        <v>219</v>
      </c>
      <c r="AG876" t="s">
        <v>31</v>
      </c>
      <c r="AH876" t="s">
        <v>31</v>
      </c>
      <c r="AI876" t="s">
        <v>31</v>
      </c>
      <c r="AJ876">
        <v>0</v>
      </c>
      <c r="AK876">
        <v>0</v>
      </c>
      <c r="AL876">
        <v>0</v>
      </c>
      <c r="AM876">
        <v>0</v>
      </c>
    </row>
    <row r="877" spans="1:39" x14ac:dyDescent="0.3">
      <c r="A877" t="s">
        <v>16595</v>
      </c>
      <c r="B877" t="s">
        <v>16596</v>
      </c>
      <c r="C877">
        <v>29</v>
      </c>
      <c r="D877">
        <v>29</v>
      </c>
      <c r="E877">
        <v>28</v>
      </c>
      <c r="F877">
        <v>48.6</v>
      </c>
      <c r="G877">
        <v>48.6</v>
      </c>
      <c r="H877">
        <v>47.6</v>
      </c>
      <c r="I877">
        <v>79.757999999999996</v>
      </c>
      <c r="J877">
        <v>0</v>
      </c>
      <c r="K877">
        <v>181.52</v>
      </c>
      <c r="L877">
        <v>4572600000</v>
      </c>
      <c r="M877">
        <v>34</v>
      </c>
      <c r="N877">
        <v>124</v>
      </c>
      <c r="O877">
        <v>-0.39269108474254599</v>
      </c>
      <c r="P877">
        <v>9.6548609435558305E-2</v>
      </c>
      <c r="Q877">
        <v>0.32053815131075702</v>
      </c>
      <c r="R877">
        <f t="shared" si="71"/>
        <v>-0.48923969417810431</v>
      </c>
      <c r="S877">
        <f t="shared" si="72"/>
        <v>-0.71322923605330302</v>
      </c>
      <c r="T877">
        <f t="shared" si="65"/>
        <v>-1.2024689302314073</v>
      </c>
      <c r="U877">
        <f t="shared" si="66"/>
        <v>0.39979425581404943</v>
      </c>
      <c r="V877">
        <v>0.84615384615384581</v>
      </c>
      <c r="W877">
        <f t="shared" si="67"/>
        <v>1.2459481019678953</v>
      </c>
      <c r="X877" s="9" t="s">
        <v>17104</v>
      </c>
      <c r="Y877" t="s">
        <v>2696</v>
      </c>
      <c r="Z877" t="s">
        <v>16597</v>
      </c>
      <c r="AA877" t="s">
        <v>17262</v>
      </c>
      <c r="AB877">
        <v>26</v>
      </c>
      <c r="AC877" t="s">
        <v>843</v>
      </c>
      <c r="AD877" s="5" t="s">
        <v>75</v>
      </c>
      <c r="AE877" t="s">
        <v>76</v>
      </c>
      <c r="AF877" t="s">
        <v>37</v>
      </c>
      <c r="AG877" t="s">
        <v>31</v>
      </c>
      <c r="AH877" t="s">
        <v>31</v>
      </c>
      <c r="AI877" t="s">
        <v>31</v>
      </c>
      <c r="AJ877">
        <v>0</v>
      </c>
      <c r="AK877">
        <v>0</v>
      </c>
      <c r="AL877">
        <v>0</v>
      </c>
      <c r="AM877">
        <v>0</v>
      </c>
    </row>
    <row r="878" spans="1:39" x14ac:dyDescent="0.3">
      <c r="A878" t="s">
        <v>12515</v>
      </c>
      <c r="B878" t="s">
        <v>12516</v>
      </c>
      <c r="C878">
        <v>12</v>
      </c>
      <c r="D878">
        <v>12</v>
      </c>
      <c r="E878">
        <v>12</v>
      </c>
      <c r="F878">
        <v>32.9</v>
      </c>
      <c r="G878">
        <v>32.9</v>
      </c>
      <c r="H878">
        <v>32.9</v>
      </c>
      <c r="I878">
        <v>52.715000000000003</v>
      </c>
      <c r="J878">
        <v>0</v>
      </c>
      <c r="K878">
        <v>64.747</v>
      </c>
      <c r="L878">
        <v>2060100000</v>
      </c>
      <c r="M878">
        <v>22</v>
      </c>
      <c r="N878">
        <v>56</v>
      </c>
      <c r="O878">
        <v>-0.80695498841149504</v>
      </c>
      <c r="P878">
        <v>-0.77658588439226195</v>
      </c>
      <c r="Q878">
        <v>0.36651714611798503</v>
      </c>
      <c r="R878">
        <f t="shared" si="71"/>
        <v>-3.0369104019233095E-2</v>
      </c>
      <c r="S878">
        <f t="shared" si="72"/>
        <v>-1.1734721345294801</v>
      </c>
      <c r="T878">
        <f t="shared" si="65"/>
        <v>-1.2038412385487132</v>
      </c>
      <c r="U878">
        <f t="shared" si="66"/>
        <v>0.39967989678760724</v>
      </c>
      <c r="V878">
        <v>0.84615384615384581</v>
      </c>
      <c r="W878">
        <f t="shared" si="67"/>
        <v>1.245833742941453</v>
      </c>
      <c r="X878" s="9" t="s">
        <v>17104</v>
      </c>
      <c r="Y878" t="s">
        <v>3898</v>
      </c>
      <c r="Z878" t="s">
        <v>12517</v>
      </c>
      <c r="AA878" t="s">
        <v>17623</v>
      </c>
      <c r="AB878">
        <v>26</v>
      </c>
      <c r="AC878" t="s">
        <v>3646</v>
      </c>
      <c r="AD878" s="5" t="s">
        <v>118</v>
      </c>
      <c r="AE878" t="s">
        <v>119</v>
      </c>
      <c r="AF878" t="s">
        <v>219</v>
      </c>
      <c r="AG878" t="s">
        <v>31</v>
      </c>
      <c r="AH878" t="s">
        <v>31</v>
      </c>
      <c r="AI878" t="s">
        <v>31</v>
      </c>
      <c r="AJ878">
        <v>0</v>
      </c>
      <c r="AK878">
        <v>0</v>
      </c>
      <c r="AL878">
        <v>0</v>
      </c>
      <c r="AM878">
        <v>0</v>
      </c>
    </row>
    <row r="879" spans="1:39" x14ac:dyDescent="0.3">
      <c r="A879" t="s">
        <v>12440</v>
      </c>
      <c r="B879" t="s">
        <v>12441</v>
      </c>
      <c r="C879">
        <v>4</v>
      </c>
      <c r="D879">
        <v>4</v>
      </c>
      <c r="E879">
        <v>4</v>
      </c>
      <c r="F879">
        <v>12.4</v>
      </c>
      <c r="G879">
        <v>12.4</v>
      </c>
      <c r="H879">
        <v>12.4</v>
      </c>
      <c r="I879">
        <v>37.47</v>
      </c>
      <c r="J879">
        <v>0</v>
      </c>
      <c r="K879">
        <v>9.6895000000000007</v>
      </c>
      <c r="L879">
        <v>413480000</v>
      </c>
      <c r="M879">
        <v>13</v>
      </c>
      <c r="N879">
        <v>14</v>
      </c>
      <c r="O879">
        <v>-0.26484237192198601</v>
      </c>
      <c r="P879">
        <v>0.353574529290199</v>
      </c>
      <c r="Q879">
        <v>0.326248635848363</v>
      </c>
      <c r="R879">
        <f t="shared" si="71"/>
        <v>-0.61841690121218496</v>
      </c>
      <c r="S879">
        <f t="shared" si="72"/>
        <v>-0.59109100777034906</v>
      </c>
      <c r="T879">
        <f t="shared" si="65"/>
        <v>-1.209507908982534</v>
      </c>
      <c r="U879">
        <f t="shared" si="66"/>
        <v>0.39920767425145548</v>
      </c>
      <c r="V879">
        <v>0.84615384615384581</v>
      </c>
      <c r="W879">
        <f t="shared" si="67"/>
        <v>1.2453615204053012</v>
      </c>
      <c r="X879" s="9" t="s">
        <v>17104</v>
      </c>
      <c r="Y879" t="s">
        <v>889</v>
      </c>
      <c r="Z879" t="s">
        <v>12442</v>
      </c>
      <c r="AA879" t="s">
        <v>17112</v>
      </c>
      <c r="AB879">
        <v>26</v>
      </c>
      <c r="AC879" t="s">
        <v>891</v>
      </c>
      <c r="AD879" s="5" t="s">
        <v>75</v>
      </c>
      <c r="AE879" t="s">
        <v>76</v>
      </c>
      <c r="AF879" t="s">
        <v>37</v>
      </c>
      <c r="AG879" t="s">
        <v>31</v>
      </c>
      <c r="AH879" t="s">
        <v>31</v>
      </c>
      <c r="AI879" t="s">
        <v>31</v>
      </c>
      <c r="AJ879">
        <v>0</v>
      </c>
      <c r="AK879">
        <v>0</v>
      </c>
      <c r="AL879">
        <v>0</v>
      </c>
      <c r="AM879">
        <v>0</v>
      </c>
    </row>
    <row r="880" spans="1:39" x14ac:dyDescent="0.3">
      <c r="A880" t="s">
        <v>16343</v>
      </c>
      <c r="B880" t="s">
        <v>16344</v>
      </c>
      <c r="C880">
        <v>6</v>
      </c>
      <c r="D880">
        <v>2</v>
      </c>
      <c r="E880">
        <v>0</v>
      </c>
      <c r="F880">
        <v>33.6</v>
      </c>
      <c r="G880">
        <v>21.2</v>
      </c>
      <c r="H880">
        <v>0</v>
      </c>
      <c r="I880">
        <v>23.815999999999999</v>
      </c>
      <c r="J880">
        <v>0</v>
      </c>
      <c r="K880">
        <v>8.11</v>
      </c>
      <c r="L880">
        <v>318010000</v>
      </c>
      <c r="M880">
        <v>12</v>
      </c>
      <c r="N880">
        <v>12</v>
      </c>
      <c r="O880">
        <v>-0.61635563522577297</v>
      </c>
      <c r="P880" t="s">
        <v>30</v>
      </c>
      <c r="Q880">
        <v>-9.5411176482836396E-2</v>
      </c>
      <c r="R880">
        <v>3</v>
      </c>
      <c r="S880">
        <f t="shared" si="72"/>
        <v>-0.5209444587429366</v>
      </c>
      <c r="T880">
        <f t="shared" si="65"/>
        <v>2.4790555412570634</v>
      </c>
      <c r="U880">
        <f t="shared" si="66"/>
        <v>0.70658796177142191</v>
      </c>
      <c r="V880">
        <v>0.53846153846153832</v>
      </c>
      <c r="W880">
        <f t="shared" si="67"/>
        <v>1.2450495002329602</v>
      </c>
      <c r="X880" s="9" t="s">
        <v>17104</v>
      </c>
      <c r="Y880" t="s">
        <v>161</v>
      </c>
      <c r="Z880" t="s">
        <v>16345</v>
      </c>
      <c r="AA880" t="s">
        <v>17147</v>
      </c>
      <c r="AB880">
        <v>30</v>
      </c>
      <c r="AC880" t="s">
        <v>163</v>
      </c>
      <c r="AD880" s="5" t="s">
        <v>15733</v>
      </c>
      <c r="AE880" t="s">
        <v>15734</v>
      </c>
      <c r="AF880" t="s">
        <v>37</v>
      </c>
      <c r="AG880" t="s">
        <v>31</v>
      </c>
      <c r="AH880" t="s">
        <v>31</v>
      </c>
      <c r="AI880" t="s">
        <v>31</v>
      </c>
      <c r="AJ880">
        <v>0</v>
      </c>
      <c r="AK880">
        <v>0</v>
      </c>
      <c r="AL880">
        <v>0</v>
      </c>
      <c r="AM880">
        <v>0</v>
      </c>
    </row>
    <row r="881" spans="1:39" x14ac:dyDescent="0.3">
      <c r="A881" t="s">
        <v>16180</v>
      </c>
      <c r="B881" t="s">
        <v>16181</v>
      </c>
      <c r="C881">
        <v>10</v>
      </c>
      <c r="D881">
        <v>10</v>
      </c>
      <c r="E881">
        <v>10</v>
      </c>
      <c r="F881">
        <v>10.9</v>
      </c>
      <c r="G881">
        <v>10.9</v>
      </c>
      <c r="H881">
        <v>10.9</v>
      </c>
      <c r="I881">
        <v>116.17</v>
      </c>
      <c r="J881">
        <v>0</v>
      </c>
      <c r="K881">
        <v>42.738999999999997</v>
      </c>
      <c r="L881">
        <v>596950000</v>
      </c>
      <c r="M881">
        <v>45</v>
      </c>
      <c r="N881">
        <v>48</v>
      </c>
      <c r="O881">
        <v>-0.45119495913386298</v>
      </c>
      <c r="P881">
        <v>-1.0890588648617301</v>
      </c>
      <c r="Q881">
        <v>-1.36800243457158</v>
      </c>
      <c r="R881">
        <f>$O881-P881</f>
        <v>0.63786390572786711</v>
      </c>
      <c r="S881">
        <f t="shared" si="72"/>
        <v>0.91680747543771701</v>
      </c>
      <c r="T881">
        <f t="shared" si="65"/>
        <v>1.5546713811655841</v>
      </c>
      <c r="U881">
        <f t="shared" si="66"/>
        <v>0.62955594843046536</v>
      </c>
      <c r="V881">
        <v>0.61538461538461486</v>
      </c>
      <c r="W881">
        <f t="shared" si="67"/>
        <v>1.2449405638150801</v>
      </c>
      <c r="X881" s="9" t="s">
        <v>17104</v>
      </c>
      <c r="Y881" t="s">
        <v>704</v>
      </c>
      <c r="Z881" t="s">
        <v>16182</v>
      </c>
      <c r="AA881" t="s">
        <v>17624</v>
      </c>
      <c r="AB881">
        <v>34</v>
      </c>
      <c r="AC881" t="s">
        <v>706</v>
      </c>
      <c r="AD881" s="5" t="s">
        <v>118</v>
      </c>
      <c r="AE881" t="s">
        <v>119</v>
      </c>
      <c r="AF881" t="s">
        <v>37</v>
      </c>
      <c r="AG881" t="s">
        <v>31</v>
      </c>
      <c r="AH881" t="s">
        <v>31</v>
      </c>
      <c r="AI881" t="s">
        <v>31</v>
      </c>
      <c r="AJ881">
        <v>0</v>
      </c>
      <c r="AK881">
        <v>0</v>
      </c>
      <c r="AL881">
        <v>0</v>
      </c>
      <c r="AM881">
        <v>0</v>
      </c>
    </row>
    <row r="882" spans="1:39" x14ac:dyDescent="0.3">
      <c r="A882" t="s">
        <v>6429</v>
      </c>
      <c r="B882" t="s">
        <v>6430</v>
      </c>
      <c r="C882">
        <v>6</v>
      </c>
      <c r="D882">
        <v>4</v>
      </c>
      <c r="E882">
        <v>4</v>
      </c>
      <c r="F882">
        <v>29.8</v>
      </c>
      <c r="G882">
        <v>14</v>
      </c>
      <c r="H882">
        <v>14</v>
      </c>
      <c r="I882">
        <v>30.452999999999999</v>
      </c>
      <c r="J882">
        <v>0</v>
      </c>
      <c r="K882">
        <v>41.395000000000003</v>
      </c>
      <c r="L882">
        <v>1196700000</v>
      </c>
      <c r="M882">
        <v>7</v>
      </c>
      <c r="N882">
        <v>59</v>
      </c>
      <c r="O882">
        <v>0.90833728588544405</v>
      </c>
      <c r="P882">
        <v>1.41510798906287E-2</v>
      </c>
      <c r="Q882">
        <v>0.25223680771887302</v>
      </c>
      <c r="R882">
        <f>$O882-P882</f>
        <v>0.89418620599481535</v>
      </c>
      <c r="S882">
        <f t="shared" si="72"/>
        <v>0.65610047816657102</v>
      </c>
      <c r="T882">
        <f t="shared" si="65"/>
        <v>1.5502866841613865</v>
      </c>
      <c r="U882">
        <f t="shared" si="66"/>
        <v>0.62919055701344895</v>
      </c>
      <c r="V882">
        <v>0.61538461538461486</v>
      </c>
      <c r="W882">
        <f t="shared" si="67"/>
        <v>1.2445751723980638</v>
      </c>
      <c r="X882" s="9" t="s">
        <v>17104</v>
      </c>
      <c r="Y882" t="s">
        <v>115</v>
      </c>
      <c r="Z882" t="s">
        <v>6431</v>
      </c>
      <c r="AA882" t="s">
        <v>17356</v>
      </c>
      <c r="AB882">
        <v>34</v>
      </c>
      <c r="AC882" t="s">
        <v>117</v>
      </c>
      <c r="AD882" s="5" t="s">
        <v>118</v>
      </c>
      <c r="AE882" t="s">
        <v>119</v>
      </c>
      <c r="AF882" t="s">
        <v>37</v>
      </c>
      <c r="AG882" t="s">
        <v>31</v>
      </c>
      <c r="AH882" t="s">
        <v>31</v>
      </c>
      <c r="AI882" t="s">
        <v>31</v>
      </c>
      <c r="AJ882">
        <v>0</v>
      </c>
      <c r="AK882">
        <v>0</v>
      </c>
      <c r="AL882">
        <v>0</v>
      </c>
      <c r="AM882">
        <v>0</v>
      </c>
    </row>
    <row r="883" spans="1:39" x14ac:dyDescent="0.3">
      <c r="A883" t="s">
        <v>14148</v>
      </c>
      <c r="B883" t="s">
        <v>14149</v>
      </c>
      <c r="C883">
        <v>27</v>
      </c>
      <c r="D883">
        <v>12</v>
      </c>
      <c r="E883">
        <v>10</v>
      </c>
      <c r="F883">
        <v>63.8</v>
      </c>
      <c r="G883">
        <v>31.5</v>
      </c>
      <c r="H883">
        <v>28.8</v>
      </c>
      <c r="I883">
        <v>53.116999999999997</v>
      </c>
      <c r="J883">
        <v>0</v>
      </c>
      <c r="K883">
        <v>117.83</v>
      </c>
      <c r="L883">
        <v>2231200000</v>
      </c>
      <c r="M883">
        <v>29</v>
      </c>
      <c r="N883">
        <v>49</v>
      </c>
      <c r="O883">
        <v>-0.80135345884731801</v>
      </c>
      <c r="P883">
        <v>-0.49330583866685601</v>
      </c>
      <c r="Q883">
        <v>0.1542903855443</v>
      </c>
      <c r="R883">
        <f>$O883-P883</f>
        <v>-0.308047620180462</v>
      </c>
      <c r="S883">
        <f t="shared" si="72"/>
        <v>-0.95564384439161798</v>
      </c>
      <c r="T883">
        <f t="shared" si="65"/>
        <v>-1.26369146457208</v>
      </c>
      <c r="U883">
        <f t="shared" si="66"/>
        <v>0.39469237795232665</v>
      </c>
      <c r="V883">
        <v>0.84615384615384581</v>
      </c>
      <c r="W883">
        <f t="shared" si="67"/>
        <v>1.2408462241061724</v>
      </c>
      <c r="X883" s="9" t="s">
        <v>17104</v>
      </c>
      <c r="Y883" t="s">
        <v>9359</v>
      </c>
      <c r="Z883" t="s">
        <v>14150</v>
      </c>
      <c r="AA883" t="s">
        <v>17625</v>
      </c>
      <c r="AB883">
        <v>10</v>
      </c>
      <c r="AC883" t="s">
        <v>767</v>
      </c>
      <c r="AD883" s="5" t="s">
        <v>75</v>
      </c>
      <c r="AE883" t="s">
        <v>76</v>
      </c>
      <c r="AF883" t="s">
        <v>37</v>
      </c>
      <c r="AG883" t="s">
        <v>31</v>
      </c>
      <c r="AH883" t="s">
        <v>31</v>
      </c>
      <c r="AI883" t="s">
        <v>31</v>
      </c>
      <c r="AJ883">
        <v>0</v>
      </c>
      <c r="AK883">
        <v>0</v>
      </c>
      <c r="AL883">
        <v>0</v>
      </c>
      <c r="AM883">
        <v>0</v>
      </c>
    </row>
    <row r="884" spans="1:39" x14ac:dyDescent="0.3">
      <c r="A884" t="s">
        <v>2881</v>
      </c>
      <c r="B884" t="s">
        <v>2882</v>
      </c>
      <c r="C884">
        <v>1</v>
      </c>
      <c r="D884">
        <v>1</v>
      </c>
      <c r="E884">
        <v>1</v>
      </c>
      <c r="F884">
        <v>3.9</v>
      </c>
      <c r="G884">
        <v>3.9</v>
      </c>
      <c r="H884">
        <v>3.9</v>
      </c>
      <c r="I884">
        <v>31.28</v>
      </c>
      <c r="J884">
        <v>1.9493000000000001E-4</v>
      </c>
      <c r="K884">
        <v>3.1724999999999999</v>
      </c>
      <c r="L884">
        <v>116760000</v>
      </c>
      <c r="M884">
        <v>14</v>
      </c>
      <c r="N884">
        <v>3</v>
      </c>
      <c r="O884">
        <v>-0.874886333942413</v>
      </c>
      <c r="P884" t="s">
        <v>30</v>
      </c>
      <c r="Q884">
        <v>-0.29888465255498903</v>
      </c>
      <c r="R884">
        <v>3</v>
      </c>
      <c r="S884">
        <f t="shared" si="72"/>
        <v>-0.57600168138742402</v>
      </c>
      <c r="T884">
        <f t="shared" si="65"/>
        <v>2.423998318612576</v>
      </c>
      <c r="U884">
        <f t="shared" si="66"/>
        <v>0.70199985988438129</v>
      </c>
      <c r="V884">
        <v>0.53846153846153832</v>
      </c>
      <c r="W884">
        <f t="shared" si="67"/>
        <v>1.2404613983459196</v>
      </c>
      <c r="X884" s="9" t="s">
        <v>17104</v>
      </c>
      <c r="Y884" t="s">
        <v>161</v>
      </c>
      <c r="Z884" t="s">
        <v>2883</v>
      </c>
      <c r="AA884" t="s">
        <v>17626</v>
      </c>
      <c r="AB884">
        <v>30</v>
      </c>
      <c r="AC884" t="s">
        <v>163</v>
      </c>
      <c r="AD884" s="5" t="s">
        <v>89</v>
      </c>
      <c r="AE884" t="s">
        <v>90</v>
      </c>
      <c r="AF884" t="s">
        <v>37</v>
      </c>
      <c r="AG884" t="s">
        <v>31</v>
      </c>
      <c r="AH884" t="s">
        <v>31</v>
      </c>
      <c r="AI884" t="s">
        <v>31</v>
      </c>
      <c r="AJ884">
        <v>0</v>
      </c>
      <c r="AK884">
        <v>0</v>
      </c>
      <c r="AL884">
        <v>0</v>
      </c>
      <c r="AM884">
        <v>0</v>
      </c>
    </row>
    <row r="885" spans="1:39" x14ac:dyDescent="0.3">
      <c r="A885" t="s">
        <v>7850</v>
      </c>
      <c r="B885" t="s">
        <v>7851</v>
      </c>
      <c r="C885">
        <v>4</v>
      </c>
      <c r="D885">
        <v>4</v>
      </c>
      <c r="E885">
        <v>4</v>
      </c>
      <c r="F885">
        <v>35.799999999999997</v>
      </c>
      <c r="G885">
        <v>35.799999999999997</v>
      </c>
      <c r="H885">
        <v>35.799999999999997</v>
      </c>
      <c r="I885">
        <v>27.231000000000002</v>
      </c>
      <c r="J885">
        <v>0</v>
      </c>
      <c r="K885">
        <v>45.057000000000002</v>
      </c>
      <c r="L885">
        <v>380460000</v>
      </c>
      <c r="M885">
        <v>15</v>
      </c>
      <c r="N885">
        <v>13</v>
      </c>
      <c r="O885">
        <v>-1.08736616373062</v>
      </c>
      <c r="P885" t="s">
        <v>30</v>
      </c>
      <c r="Q885">
        <v>-0.50668478524312399</v>
      </c>
      <c r="R885">
        <v>3</v>
      </c>
      <c r="S885">
        <f t="shared" si="72"/>
        <v>-0.58068137848749601</v>
      </c>
      <c r="T885">
        <f t="shared" si="65"/>
        <v>2.4193186215125042</v>
      </c>
      <c r="U885">
        <f t="shared" si="66"/>
        <v>0.70160988512604205</v>
      </c>
      <c r="V885">
        <v>0.53846153846153832</v>
      </c>
      <c r="W885">
        <f t="shared" si="67"/>
        <v>1.2400714235875805</v>
      </c>
      <c r="X885" s="9" t="s">
        <v>17104</v>
      </c>
      <c r="Y885" t="s">
        <v>161</v>
      </c>
      <c r="Z885" t="s">
        <v>7852</v>
      </c>
      <c r="AA885" t="s">
        <v>17627</v>
      </c>
      <c r="AB885">
        <v>30</v>
      </c>
      <c r="AC885" t="s">
        <v>163</v>
      </c>
      <c r="AD885" s="5" t="s">
        <v>35</v>
      </c>
      <c r="AE885" t="s">
        <v>36</v>
      </c>
      <c r="AF885" t="s">
        <v>37</v>
      </c>
      <c r="AG885" t="s">
        <v>31</v>
      </c>
      <c r="AH885" t="s">
        <v>31</v>
      </c>
      <c r="AI885" t="s">
        <v>31</v>
      </c>
      <c r="AJ885">
        <v>0</v>
      </c>
      <c r="AK885">
        <v>0</v>
      </c>
      <c r="AL885">
        <v>0</v>
      </c>
      <c r="AM885">
        <v>0</v>
      </c>
    </row>
    <row r="886" spans="1:39" x14ac:dyDescent="0.3">
      <c r="A886" t="s">
        <v>14999</v>
      </c>
      <c r="B886" t="s">
        <v>15000</v>
      </c>
      <c r="C886">
        <v>19</v>
      </c>
      <c r="D886">
        <v>19</v>
      </c>
      <c r="E886">
        <v>19</v>
      </c>
      <c r="F886">
        <v>65.900000000000006</v>
      </c>
      <c r="G886">
        <v>65.900000000000006</v>
      </c>
      <c r="H886">
        <v>65.900000000000006</v>
      </c>
      <c r="I886">
        <v>55.009</v>
      </c>
      <c r="J886">
        <v>0</v>
      </c>
      <c r="K886">
        <v>296.19</v>
      </c>
      <c r="L886">
        <v>8589600000</v>
      </c>
      <c r="M886">
        <v>25</v>
      </c>
      <c r="N886">
        <v>140</v>
      </c>
      <c r="O886">
        <v>-0.59710781063352303</v>
      </c>
      <c r="P886">
        <v>-0.66014331985603703</v>
      </c>
      <c r="Q886">
        <v>0.76001514494419098</v>
      </c>
      <c r="R886">
        <f>$O886-P886</f>
        <v>6.3035509222513997E-2</v>
      </c>
      <c r="S886">
        <f t="shared" si="72"/>
        <v>-1.357122955577714</v>
      </c>
      <c r="T886">
        <f t="shared" si="65"/>
        <v>-1.2940874463552001</v>
      </c>
      <c r="U886">
        <f t="shared" si="66"/>
        <v>0.39215937947039997</v>
      </c>
      <c r="V886">
        <v>0.84615384615384581</v>
      </c>
      <c r="W886">
        <f t="shared" si="67"/>
        <v>1.2383132256242457</v>
      </c>
      <c r="X886" s="9" t="s">
        <v>17104</v>
      </c>
      <c r="Y886" t="s">
        <v>388</v>
      </c>
      <c r="Z886" t="s">
        <v>15001</v>
      </c>
      <c r="AA886" t="s">
        <v>17628</v>
      </c>
      <c r="AB886">
        <v>26</v>
      </c>
      <c r="AC886" t="s">
        <v>390</v>
      </c>
      <c r="AD886" s="5" t="s">
        <v>75</v>
      </c>
      <c r="AE886" t="s">
        <v>76</v>
      </c>
      <c r="AF886" t="s">
        <v>37</v>
      </c>
      <c r="AG886" t="s">
        <v>31</v>
      </c>
      <c r="AH886" t="s">
        <v>31</v>
      </c>
      <c r="AI886" t="s">
        <v>31</v>
      </c>
      <c r="AJ886">
        <v>0</v>
      </c>
      <c r="AK886">
        <v>0</v>
      </c>
      <c r="AL886">
        <v>0</v>
      </c>
      <c r="AM886">
        <v>0</v>
      </c>
    </row>
    <row r="887" spans="1:39" x14ac:dyDescent="0.3">
      <c r="A887" t="s">
        <v>6100</v>
      </c>
      <c r="B887" t="s">
        <v>6101</v>
      </c>
      <c r="C887">
        <v>61</v>
      </c>
      <c r="D887">
        <v>61</v>
      </c>
      <c r="E887">
        <v>60</v>
      </c>
      <c r="F887">
        <v>49.1</v>
      </c>
      <c r="G887">
        <v>49.1</v>
      </c>
      <c r="H887">
        <v>48.4</v>
      </c>
      <c r="I887">
        <v>148.61000000000001</v>
      </c>
      <c r="J887">
        <v>0</v>
      </c>
      <c r="K887">
        <v>323.31</v>
      </c>
      <c r="L887">
        <v>9010600000</v>
      </c>
      <c r="M887">
        <v>94</v>
      </c>
      <c r="N887">
        <v>213</v>
      </c>
      <c r="O887">
        <v>-1.1357085899664801</v>
      </c>
      <c r="P887" t="s">
        <v>30</v>
      </c>
      <c r="Q887">
        <v>0.39531324990093702</v>
      </c>
      <c r="R887">
        <v>3</v>
      </c>
      <c r="S887">
        <f t="shared" si="72"/>
        <v>-1.5310218398674171</v>
      </c>
      <c r="T887">
        <f t="shared" si="65"/>
        <v>1.4689781601325829</v>
      </c>
      <c r="U887">
        <f t="shared" si="66"/>
        <v>0.62241484667771518</v>
      </c>
      <c r="V887">
        <v>0.61538461538461486</v>
      </c>
      <c r="W887">
        <f t="shared" si="67"/>
        <v>1.23779946206233</v>
      </c>
      <c r="X887" s="9" t="s">
        <v>17104</v>
      </c>
      <c r="Y887" t="s">
        <v>227</v>
      </c>
      <c r="Z887" t="s">
        <v>6102</v>
      </c>
      <c r="AA887" t="e">
        <v>#N/A</v>
      </c>
      <c r="AB887">
        <v>35</v>
      </c>
      <c r="AC887" t="s">
        <v>81</v>
      </c>
      <c r="AD887" s="5" t="s">
        <v>381</v>
      </c>
      <c r="AE887" t="s">
        <v>382</v>
      </c>
      <c r="AF887" t="s">
        <v>37</v>
      </c>
      <c r="AG887" t="s">
        <v>31</v>
      </c>
      <c r="AH887" t="s">
        <v>31</v>
      </c>
      <c r="AI887" t="s">
        <v>31</v>
      </c>
      <c r="AJ887">
        <v>0</v>
      </c>
      <c r="AK887">
        <v>0</v>
      </c>
      <c r="AL887">
        <v>0</v>
      </c>
      <c r="AM887">
        <v>0</v>
      </c>
    </row>
    <row r="888" spans="1:39" x14ac:dyDescent="0.3">
      <c r="A888" t="s">
        <v>1164</v>
      </c>
      <c r="B888" t="s">
        <v>1165</v>
      </c>
      <c r="C888">
        <v>1</v>
      </c>
      <c r="D888">
        <v>1</v>
      </c>
      <c r="E888">
        <v>1</v>
      </c>
      <c r="F888">
        <v>2.4</v>
      </c>
      <c r="G888">
        <v>2.4</v>
      </c>
      <c r="H888">
        <v>2.4</v>
      </c>
      <c r="I888">
        <v>52.152000000000001</v>
      </c>
      <c r="J888">
        <v>2.4317000000000002E-3</v>
      </c>
      <c r="K888">
        <v>2.5495999999999999</v>
      </c>
      <c r="L888">
        <v>389330000</v>
      </c>
      <c r="M888">
        <v>16</v>
      </c>
      <c r="N888">
        <v>11</v>
      </c>
      <c r="O888">
        <v>4.6805857215076699E-2</v>
      </c>
      <c r="P888">
        <v>-0.89484602212905895</v>
      </c>
      <c r="Q888">
        <v>-0.475167150298754</v>
      </c>
      <c r="R888">
        <f>$O888-P888</f>
        <v>0.94165187934413563</v>
      </c>
      <c r="S888">
        <f t="shared" si="72"/>
        <v>0.52197300751383069</v>
      </c>
      <c r="T888">
        <f t="shared" si="65"/>
        <v>1.4636248868579664</v>
      </c>
      <c r="U888">
        <f t="shared" si="66"/>
        <v>0.6219687405714972</v>
      </c>
      <c r="V888">
        <v>0.61538461538461486</v>
      </c>
      <c r="W888">
        <f t="shared" si="67"/>
        <v>1.2373533559561121</v>
      </c>
      <c r="X888" s="9" t="s">
        <v>17104</v>
      </c>
      <c r="Y888" t="s">
        <v>365</v>
      </c>
      <c r="Z888" t="s">
        <v>1166</v>
      </c>
      <c r="AA888" t="s">
        <v>17629</v>
      </c>
      <c r="AB888">
        <v>35</v>
      </c>
      <c r="AC888" t="s">
        <v>81</v>
      </c>
      <c r="AD888" s="5" t="s">
        <v>381</v>
      </c>
      <c r="AE888" t="s">
        <v>382</v>
      </c>
      <c r="AF888" t="s">
        <v>37</v>
      </c>
      <c r="AG888" t="s">
        <v>31</v>
      </c>
      <c r="AH888" t="s">
        <v>31</v>
      </c>
      <c r="AI888" t="s">
        <v>31</v>
      </c>
      <c r="AJ888">
        <v>0</v>
      </c>
      <c r="AK888">
        <v>0</v>
      </c>
      <c r="AL888">
        <v>0</v>
      </c>
      <c r="AM888">
        <v>0</v>
      </c>
    </row>
    <row r="889" spans="1:39" x14ac:dyDescent="0.3">
      <c r="A889" t="s">
        <v>10813</v>
      </c>
      <c r="B889" t="s">
        <v>10814</v>
      </c>
      <c r="C889">
        <v>6</v>
      </c>
      <c r="D889">
        <v>6</v>
      </c>
      <c r="E889">
        <v>6</v>
      </c>
      <c r="F889">
        <v>11.2</v>
      </c>
      <c r="G889">
        <v>11.2</v>
      </c>
      <c r="H889">
        <v>11.2</v>
      </c>
      <c r="I889">
        <v>88.37</v>
      </c>
      <c r="J889">
        <v>0</v>
      </c>
      <c r="K889">
        <v>12.785</v>
      </c>
      <c r="L889">
        <v>135190000</v>
      </c>
      <c r="M889">
        <v>43</v>
      </c>
      <c r="N889">
        <v>15</v>
      </c>
      <c r="O889">
        <v>-0.97535344213247299</v>
      </c>
      <c r="P889">
        <v>-1.54078061580658</v>
      </c>
      <c r="Q889">
        <v>-1.85056213537852</v>
      </c>
      <c r="R889">
        <f>$O889-P889</f>
        <v>0.565427173674107</v>
      </c>
      <c r="S889">
        <f t="shared" si="72"/>
        <v>0.875208693246047</v>
      </c>
      <c r="T889">
        <f t="shared" si="65"/>
        <v>1.440635866920154</v>
      </c>
      <c r="U889">
        <f t="shared" si="66"/>
        <v>0.62005298891001281</v>
      </c>
      <c r="V889">
        <v>0.61538461538461486</v>
      </c>
      <c r="W889">
        <f t="shared" si="67"/>
        <v>1.2354376042946278</v>
      </c>
      <c r="X889" s="9" t="s">
        <v>17104</v>
      </c>
      <c r="Y889" t="s">
        <v>599</v>
      </c>
      <c r="Z889" t="s">
        <v>10815</v>
      </c>
      <c r="AA889" t="s">
        <v>17630</v>
      </c>
      <c r="AB889">
        <v>31</v>
      </c>
      <c r="AC889" t="s">
        <v>601</v>
      </c>
      <c r="AD889" s="5" t="s">
        <v>922</v>
      </c>
      <c r="AE889" t="s">
        <v>923</v>
      </c>
      <c r="AF889" t="s">
        <v>37</v>
      </c>
      <c r="AG889" t="s">
        <v>31</v>
      </c>
      <c r="AH889" t="s">
        <v>31</v>
      </c>
      <c r="AI889" t="s">
        <v>31</v>
      </c>
      <c r="AJ889">
        <v>0</v>
      </c>
      <c r="AK889">
        <v>0</v>
      </c>
      <c r="AL889">
        <v>0</v>
      </c>
      <c r="AM889">
        <v>0</v>
      </c>
    </row>
    <row r="890" spans="1:39" x14ac:dyDescent="0.3">
      <c r="A890" t="s">
        <v>5920</v>
      </c>
      <c r="B890" t="s">
        <v>5921</v>
      </c>
      <c r="C890">
        <v>5</v>
      </c>
      <c r="D890">
        <v>5</v>
      </c>
      <c r="E890">
        <v>5</v>
      </c>
      <c r="F890">
        <v>37.4</v>
      </c>
      <c r="G890">
        <v>37.4</v>
      </c>
      <c r="H890">
        <v>37.4</v>
      </c>
      <c r="I890">
        <v>26.111999999999998</v>
      </c>
      <c r="J890">
        <v>0</v>
      </c>
      <c r="K890">
        <v>20.408999999999999</v>
      </c>
      <c r="L890">
        <v>568070000</v>
      </c>
      <c r="M890">
        <v>15</v>
      </c>
      <c r="N890">
        <v>23</v>
      </c>
      <c r="O890">
        <v>-0.85531212389469102</v>
      </c>
      <c r="P890" t="s">
        <v>30</v>
      </c>
      <c r="Q890">
        <v>-0.17757517215795801</v>
      </c>
      <c r="R890">
        <v>3</v>
      </c>
      <c r="S890">
        <f t="shared" si="72"/>
        <v>-0.67773695173673298</v>
      </c>
      <c r="T890">
        <f t="shared" si="65"/>
        <v>2.3222630482632671</v>
      </c>
      <c r="U890">
        <f t="shared" si="66"/>
        <v>0.69352192068860552</v>
      </c>
      <c r="V890">
        <v>0.53846153846153832</v>
      </c>
      <c r="W890">
        <f t="shared" si="67"/>
        <v>1.2319834591501437</v>
      </c>
      <c r="X890" s="9" t="s">
        <v>17104</v>
      </c>
      <c r="Y890" t="s">
        <v>279</v>
      </c>
      <c r="Z890" t="s">
        <v>5922</v>
      </c>
      <c r="AA890" t="s">
        <v>17151</v>
      </c>
      <c r="AB890">
        <v>26</v>
      </c>
      <c r="AC890" t="s">
        <v>281</v>
      </c>
      <c r="AD890" s="5" t="s">
        <v>35</v>
      </c>
      <c r="AE890" t="s">
        <v>36</v>
      </c>
      <c r="AF890" t="s">
        <v>37</v>
      </c>
      <c r="AG890" t="s">
        <v>31</v>
      </c>
      <c r="AH890" t="s">
        <v>31</v>
      </c>
      <c r="AI890" t="s">
        <v>31</v>
      </c>
      <c r="AJ890">
        <v>0</v>
      </c>
      <c r="AK890">
        <v>0</v>
      </c>
      <c r="AL890">
        <v>0</v>
      </c>
      <c r="AM890">
        <v>0</v>
      </c>
    </row>
    <row r="891" spans="1:39" x14ac:dyDescent="0.3">
      <c r="A891" t="s">
        <v>10214</v>
      </c>
      <c r="B891" t="s">
        <v>10215</v>
      </c>
      <c r="C891">
        <v>8</v>
      </c>
      <c r="D891">
        <v>8</v>
      </c>
      <c r="E891">
        <v>8</v>
      </c>
      <c r="F891">
        <v>24.3</v>
      </c>
      <c r="G891">
        <v>24.3</v>
      </c>
      <c r="H891">
        <v>24.3</v>
      </c>
      <c r="I891">
        <v>48.362000000000002</v>
      </c>
      <c r="J891">
        <v>0</v>
      </c>
      <c r="K891">
        <v>101.68</v>
      </c>
      <c r="L891">
        <v>2257100000</v>
      </c>
      <c r="M891">
        <v>21</v>
      </c>
      <c r="N891">
        <v>38</v>
      </c>
      <c r="O891">
        <v>-1.11103543639183</v>
      </c>
      <c r="P891" t="s">
        <v>30</v>
      </c>
      <c r="Q891">
        <v>0.49809419177472603</v>
      </c>
      <c r="R891">
        <v>3</v>
      </c>
      <c r="S891">
        <f t="shared" si="72"/>
        <v>-1.6091296281665559</v>
      </c>
      <c r="T891">
        <f t="shared" si="65"/>
        <v>1.3908703718334441</v>
      </c>
      <c r="U891">
        <f t="shared" si="66"/>
        <v>0.6159058643194536</v>
      </c>
      <c r="V891">
        <v>0.61538461538461486</v>
      </c>
      <c r="W891">
        <f t="shared" si="67"/>
        <v>1.2312904797040685</v>
      </c>
      <c r="X891" s="9" t="s">
        <v>17104</v>
      </c>
      <c r="Y891" t="s">
        <v>9176</v>
      </c>
      <c r="Z891" t="s">
        <v>10216</v>
      </c>
      <c r="AA891" t="s">
        <v>17392</v>
      </c>
      <c r="AB891">
        <v>3</v>
      </c>
      <c r="AC891" t="s">
        <v>7735</v>
      </c>
      <c r="AD891" s="5" t="s">
        <v>75</v>
      </c>
      <c r="AE891" t="s">
        <v>76</v>
      </c>
      <c r="AF891" t="s">
        <v>37</v>
      </c>
      <c r="AG891" t="s">
        <v>31</v>
      </c>
      <c r="AH891" t="s">
        <v>31</v>
      </c>
      <c r="AI891" t="s">
        <v>31</v>
      </c>
      <c r="AJ891">
        <v>0</v>
      </c>
      <c r="AK891">
        <v>0</v>
      </c>
      <c r="AL891">
        <v>0</v>
      </c>
      <c r="AM891">
        <v>0</v>
      </c>
    </row>
    <row r="892" spans="1:39" x14ac:dyDescent="0.3">
      <c r="A892" t="s">
        <v>14292</v>
      </c>
      <c r="B892" t="s">
        <v>14293</v>
      </c>
      <c r="C892">
        <v>10</v>
      </c>
      <c r="D892">
        <v>3</v>
      </c>
      <c r="E892">
        <v>3</v>
      </c>
      <c r="F892">
        <v>37.299999999999997</v>
      </c>
      <c r="G892">
        <v>8.1999999999999993</v>
      </c>
      <c r="H892">
        <v>8.1999999999999993</v>
      </c>
      <c r="I892">
        <v>37.988</v>
      </c>
      <c r="J892">
        <v>0</v>
      </c>
      <c r="K892">
        <v>4.9646999999999997</v>
      </c>
      <c r="L892">
        <v>305530000</v>
      </c>
      <c r="M892">
        <v>19</v>
      </c>
      <c r="N892">
        <v>13</v>
      </c>
      <c r="O892">
        <v>-1.0514268775780999</v>
      </c>
      <c r="P892" t="s">
        <v>30</v>
      </c>
      <c r="Q892">
        <v>-0.36387625802308299</v>
      </c>
      <c r="R892">
        <v>3</v>
      </c>
      <c r="S892">
        <f t="shared" si="72"/>
        <v>-0.68755061955501695</v>
      </c>
      <c r="T892">
        <f t="shared" si="65"/>
        <v>2.312449380444983</v>
      </c>
      <c r="U892">
        <f t="shared" si="66"/>
        <v>0.69270411503708196</v>
      </c>
      <c r="V892">
        <v>0.53846153846153832</v>
      </c>
      <c r="W892">
        <f t="shared" si="67"/>
        <v>1.2311656534986204</v>
      </c>
      <c r="X892" s="9" t="s">
        <v>17104</v>
      </c>
      <c r="Y892" t="s">
        <v>1996</v>
      </c>
      <c r="Z892" t="s">
        <v>14294</v>
      </c>
      <c r="AA892" t="s">
        <v>17631</v>
      </c>
      <c r="AB892">
        <v>26</v>
      </c>
      <c r="AC892" t="s">
        <v>1998</v>
      </c>
      <c r="AD892" s="5" t="s">
        <v>35</v>
      </c>
      <c r="AE892" t="s">
        <v>36</v>
      </c>
      <c r="AF892" t="s">
        <v>37</v>
      </c>
      <c r="AG892" t="s">
        <v>31</v>
      </c>
      <c r="AH892" t="s">
        <v>31</v>
      </c>
      <c r="AI892" t="s">
        <v>31</v>
      </c>
      <c r="AJ892">
        <v>0</v>
      </c>
      <c r="AK892">
        <v>0</v>
      </c>
      <c r="AL892">
        <v>0</v>
      </c>
      <c r="AM892">
        <v>0</v>
      </c>
    </row>
    <row r="893" spans="1:39" x14ac:dyDescent="0.3">
      <c r="A893" t="s">
        <v>16133</v>
      </c>
      <c r="B893" t="s">
        <v>16134</v>
      </c>
      <c r="C893">
        <v>3</v>
      </c>
      <c r="D893">
        <v>3</v>
      </c>
      <c r="E893">
        <v>2</v>
      </c>
      <c r="F893">
        <v>14.2</v>
      </c>
      <c r="G893">
        <v>14.2</v>
      </c>
      <c r="H893">
        <v>10.7</v>
      </c>
      <c r="I893">
        <v>35.658000000000001</v>
      </c>
      <c r="J893">
        <v>0</v>
      </c>
      <c r="K893">
        <v>23.779</v>
      </c>
      <c r="L893">
        <v>498370000</v>
      </c>
      <c r="M893">
        <v>16</v>
      </c>
      <c r="N893">
        <v>10</v>
      </c>
      <c r="O893">
        <v>-1.04298309485118</v>
      </c>
      <c r="P893" t="s">
        <v>30</v>
      </c>
      <c r="Q893">
        <v>-0.351576845760324</v>
      </c>
      <c r="R893">
        <v>3</v>
      </c>
      <c r="S893">
        <f t="shared" si="72"/>
        <v>-0.69140624909085602</v>
      </c>
      <c r="T893">
        <f t="shared" si="65"/>
        <v>2.3085937509091439</v>
      </c>
      <c r="U893">
        <f t="shared" si="66"/>
        <v>0.69238281257576195</v>
      </c>
      <c r="V893">
        <v>0.53846153846153832</v>
      </c>
      <c r="W893">
        <f t="shared" si="67"/>
        <v>1.2308443510373004</v>
      </c>
      <c r="X893" s="9" t="s">
        <v>17104</v>
      </c>
      <c r="Y893" t="s">
        <v>177</v>
      </c>
      <c r="Z893" t="s">
        <v>16135</v>
      </c>
      <c r="AA893" t="s">
        <v>17632</v>
      </c>
      <c r="AB893">
        <v>30</v>
      </c>
      <c r="AC893">
        <v>30.11</v>
      </c>
      <c r="AD893" s="5" t="s">
        <v>89</v>
      </c>
      <c r="AE893" t="s">
        <v>90</v>
      </c>
      <c r="AF893" t="s">
        <v>37</v>
      </c>
      <c r="AG893" t="s">
        <v>31</v>
      </c>
      <c r="AH893" t="s">
        <v>31</v>
      </c>
      <c r="AI893" t="s">
        <v>31</v>
      </c>
      <c r="AJ893">
        <v>0</v>
      </c>
      <c r="AK893">
        <v>0</v>
      </c>
      <c r="AL893">
        <v>0</v>
      </c>
      <c r="AM893">
        <v>0</v>
      </c>
    </row>
    <row r="894" spans="1:39" x14ac:dyDescent="0.3">
      <c r="A894" t="s">
        <v>4629</v>
      </c>
      <c r="B894" t="s">
        <v>4630</v>
      </c>
      <c r="C894">
        <v>9</v>
      </c>
      <c r="D894">
        <v>9</v>
      </c>
      <c r="E894">
        <v>9</v>
      </c>
      <c r="F894">
        <v>20.399999999999999</v>
      </c>
      <c r="G894">
        <v>20.399999999999999</v>
      </c>
      <c r="H894">
        <v>20.399999999999999</v>
      </c>
      <c r="I894">
        <v>66.486999999999995</v>
      </c>
      <c r="J894">
        <v>0</v>
      </c>
      <c r="K894">
        <v>174.16</v>
      </c>
      <c r="L894">
        <v>533330000</v>
      </c>
      <c r="M894">
        <v>32</v>
      </c>
      <c r="N894">
        <v>34</v>
      </c>
      <c r="O894">
        <v>-0.45521916449069999</v>
      </c>
      <c r="P894">
        <v>-1.35136911273003</v>
      </c>
      <c r="Q894">
        <v>-0.941514551639557</v>
      </c>
      <c r="R894">
        <f>$O894-P894</f>
        <v>0.89614994823933003</v>
      </c>
      <c r="S894">
        <f t="shared" si="72"/>
        <v>0.48629538714885701</v>
      </c>
      <c r="T894">
        <f t="shared" si="65"/>
        <v>1.3824453353881871</v>
      </c>
      <c r="U894">
        <f t="shared" si="66"/>
        <v>0.6152037779490156</v>
      </c>
      <c r="V894">
        <v>0.61538461538461486</v>
      </c>
      <c r="W894">
        <f t="shared" si="67"/>
        <v>1.2305883933336306</v>
      </c>
      <c r="X894" s="9" t="s">
        <v>17104</v>
      </c>
      <c r="Y894" t="s">
        <v>627</v>
      </c>
      <c r="Z894" t="s">
        <v>4631</v>
      </c>
      <c r="AA894" t="s">
        <v>17190</v>
      </c>
      <c r="AB894">
        <v>20</v>
      </c>
      <c r="AC894" t="s">
        <v>67</v>
      </c>
      <c r="AD894" s="5" t="s">
        <v>381</v>
      </c>
      <c r="AE894" t="s">
        <v>382</v>
      </c>
      <c r="AF894" t="s">
        <v>37</v>
      </c>
      <c r="AG894" t="s">
        <v>31</v>
      </c>
      <c r="AH894" t="s">
        <v>31</v>
      </c>
      <c r="AI894" t="s">
        <v>31</v>
      </c>
      <c r="AJ894">
        <v>0</v>
      </c>
      <c r="AK894">
        <v>0</v>
      </c>
      <c r="AL894">
        <v>0</v>
      </c>
      <c r="AM894">
        <v>0</v>
      </c>
    </row>
    <row r="895" spans="1:39" x14ac:dyDescent="0.3">
      <c r="A895" t="s">
        <v>13715</v>
      </c>
      <c r="B895" t="s">
        <v>13716</v>
      </c>
      <c r="C895">
        <v>5</v>
      </c>
      <c r="D895">
        <v>1</v>
      </c>
      <c r="E895">
        <v>1</v>
      </c>
      <c r="F895">
        <v>16</v>
      </c>
      <c r="G895">
        <v>2</v>
      </c>
      <c r="H895">
        <v>2</v>
      </c>
      <c r="I895">
        <v>49.548999999999999</v>
      </c>
      <c r="J895">
        <v>4.5788000000000001E-3</v>
      </c>
      <c r="K895">
        <v>2.2681</v>
      </c>
      <c r="L895">
        <v>459790000</v>
      </c>
      <c r="M895">
        <v>21</v>
      </c>
      <c r="N895">
        <v>4</v>
      </c>
      <c r="O895">
        <v>-0.85492834448814403</v>
      </c>
      <c r="P895" t="s">
        <v>30</v>
      </c>
      <c r="Q895">
        <v>-0.15903728269040601</v>
      </c>
      <c r="R895">
        <v>3</v>
      </c>
      <c r="S895">
        <f t="shared" si="72"/>
        <v>-0.69589106179773808</v>
      </c>
      <c r="T895">
        <f t="shared" si="65"/>
        <v>2.3041089382022619</v>
      </c>
      <c r="U895">
        <f t="shared" si="66"/>
        <v>0.69200907818352186</v>
      </c>
      <c r="V895">
        <v>0.53846153846153832</v>
      </c>
      <c r="W895">
        <f t="shared" si="67"/>
        <v>1.2304706166450603</v>
      </c>
      <c r="X895" s="9" t="s">
        <v>17104</v>
      </c>
      <c r="Y895" t="s">
        <v>161</v>
      </c>
      <c r="Z895" t="s">
        <v>13717</v>
      </c>
      <c r="AA895" t="s">
        <v>17261</v>
      </c>
      <c r="AB895">
        <v>30</v>
      </c>
      <c r="AC895" t="s">
        <v>163</v>
      </c>
      <c r="AD895" s="5" t="s">
        <v>35</v>
      </c>
      <c r="AE895" t="s">
        <v>36</v>
      </c>
      <c r="AF895" t="s">
        <v>37</v>
      </c>
      <c r="AG895" t="s">
        <v>31</v>
      </c>
      <c r="AH895" t="s">
        <v>31</v>
      </c>
      <c r="AI895" t="s">
        <v>31</v>
      </c>
      <c r="AJ895">
        <v>0</v>
      </c>
      <c r="AK895">
        <v>0</v>
      </c>
      <c r="AL895">
        <v>0</v>
      </c>
      <c r="AM895">
        <v>0</v>
      </c>
    </row>
    <row r="896" spans="1:39" x14ac:dyDescent="0.3">
      <c r="A896" t="s">
        <v>1736</v>
      </c>
      <c r="B896" t="s">
        <v>1737</v>
      </c>
      <c r="C896">
        <v>7</v>
      </c>
      <c r="D896">
        <v>7</v>
      </c>
      <c r="E896">
        <v>7</v>
      </c>
      <c r="F896">
        <v>39.1</v>
      </c>
      <c r="G896">
        <v>39.1</v>
      </c>
      <c r="H896">
        <v>39.1</v>
      </c>
      <c r="I896">
        <v>26.052</v>
      </c>
      <c r="J896">
        <v>0</v>
      </c>
      <c r="K896">
        <v>94.736000000000004</v>
      </c>
      <c r="L896">
        <v>4146700000</v>
      </c>
      <c r="M896">
        <v>15</v>
      </c>
      <c r="N896">
        <v>43</v>
      </c>
      <c r="O896">
        <v>0.50411606766283501</v>
      </c>
      <c r="P896">
        <v>-1.03706568479538E-2</v>
      </c>
      <c r="Q896">
        <v>-0.36063676560297597</v>
      </c>
      <c r="R896">
        <f>$O896-P896</f>
        <v>0.51448672451078881</v>
      </c>
      <c r="S896">
        <f t="shared" si="72"/>
        <v>0.86475283326581098</v>
      </c>
      <c r="T896">
        <f t="shared" si="65"/>
        <v>1.3792395577765997</v>
      </c>
      <c r="U896">
        <f t="shared" si="66"/>
        <v>0.61493662981471664</v>
      </c>
      <c r="V896">
        <v>0.61538461538461486</v>
      </c>
      <c r="W896">
        <f t="shared" si="67"/>
        <v>1.2303212451993315</v>
      </c>
      <c r="X896" s="9" t="s">
        <v>17104</v>
      </c>
      <c r="Y896" t="s">
        <v>227</v>
      </c>
      <c r="Z896" t="s">
        <v>1738</v>
      </c>
      <c r="AA896" t="s">
        <v>17310</v>
      </c>
      <c r="AB896">
        <v>35</v>
      </c>
      <c r="AC896" t="s">
        <v>81</v>
      </c>
      <c r="AD896" s="5" t="s">
        <v>75</v>
      </c>
      <c r="AE896" t="s">
        <v>76</v>
      </c>
      <c r="AF896" t="s">
        <v>37</v>
      </c>
      <c r="AG896" t="s">
        <v>31</v>
      </c>
      <c r="AH896" t="s">
        <v>31</v>
      </c>
      <c r="AI896" t="s">
        <v>31</v>
      </c>
      <c r="AJ896">
        <v>0</v>
      </c>
      <c r="AK896">
        <v>0</v>
      </c>
      <c r="AL896">
        <v>0</v>
      </c>
      <c r="AM896">
        <v>0</v>
      </c>
    </row>
    <row r="897" spans="1:39" x14ac:dyDescent="0.3">
      <c r="A897" t="s">
        <v>10280</v>
      </c>
      <c r="B897" t="s">
        <v>10281</v>
      </c>
      <c r="C897">
        <v>5</v>
      </c>
      <c r="D897">
        <v>5</v>
      </c>
      <c r="E897">
        <v>4</v>
      </c>
      <c r="F897">
        <v>6.6</v>
      </c>
      <c r="G897">
        <v>6.6</v>
      </c>
      <c r="H897">
        <v>5.5</v>
      </c>
      <c r="I897">
        <v>105.46</v>
      </c>
      <c r="J897">
        <v>0</v>
      </c>
      <c r="K897">
        <v>19.788</v>
      </c>
      <c r="L897">
        <v>120980000</v>
      </c>
      <c r="M897">
        <v>40</v>
      </c>
      <c r="N897">
        <v>12</v>
      </c>
      <c r="O897">
        <v>-1.9253008762995401</v>
      </c>
      <c r="P897" t="s">
        <v>30</v>
      </c>
      <c r="Q897">
        <v>-1.22603222727776</v>
      </c>
      <c r="R897">
        <v>3</v>
      </c>
      <c r="S897">
        <f t="shared" si="72"/>
        <v>-0.6992686490217801</v>
      </c>
      <c r="T897">
        <f t="shared" si="65"/>
        <v>2.3007313509782197</v>
      </c>
      <c r="U897">
        <f t="shared" si="66"/>
        <v>0.69172761258151827</v>
      </c>
      <c r="V897">
        <v>0.53846153846153832</v>
      </c>
      <c r="W897">
        <f t="shared" si="67"/>
        <v>1.2301891510430565</v>
      </c>
      <c r="X897" s="9" t="s">
        <v>17104</v>
      </c>
      <c r="Y897" t="s">
        <v>508</v>
      </c>
      <c r="Z897" t="s">
        <v>10282</v>
      </c>
      <c r="AA897" t="s">
        <v>17397</v>
      </c>
      <c r="AB897">
        <v>30</v>
      </c>
      <c r="AC897" t="s">
        <v>510</v>
      </c>
      <c r="AD897" s="5" t="s">
        <v>212</v>
      </c>
      <c r="AE897" t="s">
        <v>213</v>
      </c>
      <c r="AF897" t="s">
        <v>37</v>
      </c>
      <c r="AG897" t="s">
        <v>31</v>
      </c>
      <c r="AH897" t="s">
        <v>31</v>
      </c>
      <c r="AI897" t="s">
        <v>31</v>
      </c>
      <c r="AJ897">
        <v>0</v>
      </c>
      <c r="AK897">
        <v>0</v>
      </c>
      <c r="AL897">
        <v>0</v>
      </c>
      <c r="AM897">
        <v>0</v>
      </c>
    </row>
    <row r="898" spans="1:39" x14ac:dyDescent="0.3">
      <c r="A898" t="s">
        <v>3579</v>
      </c>
      <c r="B898" t="s">
        <v>3580</v>
      </c>
      <c r="C898">
        <v>9</v>
      </c>
      <c r="D898">
        <v>9</v>
      </c>
      <c r="E898">
        <v>8</v>
      </c>
      <c r="F898">
        <v>30.2</v>
      </c>
      <c r="G898">
        <v>30.2</v>
      </c>
      <c r="H898">
        <v>30.2</v>
      </c>
      <c r="I898">
        <v>28.696000000000002</v>
      </c>
      <c r="J898">
        <v>0</v>
      </c>
      <c r="K898">
        <v>34.140999999999998</v>
      </c>
      <c r="L898">
        <v>2402000000</v>
      </c>
      <c r="M898">
        <v>9</v>
      </c>
      <c r="N898">
        <v>62</v>
      </c>
      <c r="O898">
        <v>0.53581873660620605</v>
      </c>
      <c r="P898">
        <v>-0.20987021923065199</v>
      </c>
      <c r="Q898">
        <v>-8.0988138370836807E-2</v>
      </c>
      <c r="R898">
        <f>$O898-P898</f>
        <v>0.74568895583685801</v>
      </c>
      <c r="S898">
        <f t="shared" si="72"/>
        <v>0.6168068749770429</v>
      </c>
      <c r="T898">
        <f t="shared" si="65"/>
        <v>1.3624958308139008</v>
      </c>
      <c r="U898">
        <f t="shared" si="66"/>
        <v>0.61354131923449173</v>
      </c>
      <c r="V898">
        <v>0.61538461538461486</v>
      </c>
      <c r="W898">
        <f t="shared" si="67"/>
        <v>1.2289259346191066</v>
      </c>
      <c r="X898" s="9" t="s">
        <v>17104</v>
      </c>
      <c r="Y898" t="s">
        <v>365</v>
      </c>
      <c r="Z898" t="s">
        <v>3581</v>
      </c>
      <c r="AA898" t="s">
        <v>17174</v>
      </c>
      <c r="AB898">
        <v>35</v>
      </c>
      <c r="AC898" t="s">
        <v>81</v>
      </c>
      <c r="AD898" s="5" t="s">
        <v>901</v>
      </c>
      <c r="AE898" t="s">
        <v>902</v>
      </c>
      <c r="AF898" t="s">
        <v>219</v>
      </c>
      <c r="AG898" t="s">
        <v>31</v>
      </c>
      <c r="AH898" t="s">
        <v>31</v>
      </c>
      <c r="AI898" t="s">
        <v>31</v>
      </c>
      <c r="AJ898">
        <v>0</v>
      </c>
      <c r="AK898">
        <v>0</v>
      </c>
      <c r="AL898">
        <v>0</v>
      </c>
      <c r="AM898">
        <v>0</v>
      </c>
    </row>
    <row r="899" spans="1:39" x14ac:dyDescent="0.3">
      <c r="A899" t="s">
        <v>13476</v>
      </c>
      <c r="B899" t="s">
        <v>13477</v>
      </c>
      <c r="C899">
        <v>6</v>
      </c>
      <c r="D899">
        <v>6</v>
      </c>
      <c r="E899">
        <v>6</v>
      </c>
      <c r="F899">
        <v>18.600000000000001</v>
      </c>
      <c r="G899">
        <v>18.600000000000001</v>
      </c>
      <c r="H899">
        <v>18.600000000000001</v>
      </c>
      <c r="I899">
        <v>62.732999999999997</v>
      </c>
      <c r="J899">
        <v>0</v>
      </c>
      <c r="K899">
        <v>43.883000000000003</v>
      </c>
      <c r="L899">
        <v>682480000</v>
      </c>
      <c r="M899">
        <v>23</v>
      </c>
      <c r="N899">
        <v>23</v>
      </c>
      <c r="O899">
        <v>-9.7351223230361897E-2</v>
      </c>
      <c r="P899">
        <v>-0.52624915959313501</v>
      </c>
      <c r="Q899">
        <v>-1.02358150482178</v>
      </c>
      <c r="R899">
        <f>$O899-P899</f>
        <v>0.42889793636277312</v>
      </c>
      <c r="S899">
        <f t="shared" si="72"/>
        <v>0.92623028159141807</v>
      </c>
      <c r="T899">
        <f t="shared" ref="T899:T962" si="73">R899+S899</f>
        <v>1.3551282179541912</v>
      </c>
      <c r="U899">
        <f t="shared" ref="U899:U962" si="74">(T899-MIN(T:T))/(MAX(T:T)-MIN(T:T))</f>
        <v>0.6129273514961826</v>
      </c>
      <c r="V899">
        <v>0.61538461538461486</v>
      </c>
      <c r="W899">
        <f t="shared" ref="W899:W962" si="75">U899+V899</f>
        <v>1.2283119668807974</v>
      </c>
      <c r="X899" s="9" t="s">
        <v>17104</v>
      </c>
      <c r="Y899" t="s">
        <v>4396</v>
      </c>
      <c r="Z899" t="s">
        <v>13478</v>
      </c>
      <c r="AA899" t="s">
        <v>17121</v>
      </c>
      <c r="AB899">
        <v>16</v>
      </c>
      <c r="AC899" t="s">
        <v>4398</v>
      </c>
      <c r="AD899" s="5" t="s">
        <v>75</v>
      </c>
      <c r="AE899" t="s">
        <v>76</v>
      </c>
      <c r="AF899" t="s">
        <v>219</v>
      </c>
      <c r="AG899" t="s">
        <v>31</v>
      </c>
      <c r="AH899" t="s">
        <v>31</v>
      </c>
      <c r="AI899" t="s">
        <v>31</v>
      </c>
      <c r="AJ899">
        <v>0</v>
      </c>
      <c r="AK899">
        <v>0</v>
      </c>
      <c r="AL899">
        <v>0</v>
      </c>
      <c r="AM899">
        <v>0</v>
      </c>
    </row>
    <row r="900" spans="1:39" x14ac:dyDescent="0.3">
      <c r="A900" t="s">
        <v>3023</v>
      </c>
      <c r="B900" t="s">
        <v>3024</v>
      </c>
      <c r="C900">
        <v>44</v>
      </c>
      <c r="D900">
        <v>44</v>
      </c>
      <c r="E900">
        <v>41</v>
      </c>
      <c r="F900">
        <v>74.599999999999994</v>
      </c>
      <c r="G900">
        <v>74.599999999999994</v>
      </c>
      <c r="H900">
        <v>74.599999999999994</v>
      </c>
      <c r="I900">
        <v>60.459000000000003</v>
      </c>
      <c r="J900">
        <v>0</v>
      </c>
      <c r="K900">
        <v>323.31</v>
      </c>
      <c r="L900">
        <v>306560000000</v>
      </c>
      <c r="M900">
        <v>27</v>
      </c>
      <c r="N900">
        <v>1052</v>
      </c>
      <c r="O900">
        <v>1.2775117550045301</v>
      </c>
      <c r="P900">
        <v>2.0258260667324102</v>
      </c>
      <c r="Q900">
        <v>1.9442065954208401</v>
      </c>
      <c r="R900">
        <f>$O900-P900</f>
        <v>-0.7483143117278801</v>
      </c>
      <c r="S900">
        <f t="shared" si="72"/>
        <v>-0.66669484041631</v>
      </c>
      <c r="T900">
        <f t="shared" si="73"/>
        <v>-1.4150091521441901</v>
      </c>
      <c r="U900">
        <f t="shared" si="74"/>
        <v>0.38208257065465084</v>
      </c>
      <c r="V900">
        <v>0.84615384615384581</v>
      </c>
      <c r="W900">
        <f t="shared" si="75"/>
        <v>1.2282364168084967</v>
      </c>
      <c r="X900" s="9" t="s">
        <v>17104</v>
      </c>
      <c r="Y900" t="s">
        <v>841</v>
      </c>
      <c r="Z900" t="s">
        <v>3025</v>
      </c>
      <c r="AA900" t="s">
        <v>17223</v>
      </c>
      <c r="AB900">
        <v>26</v>
      </c>
      <c r="AC900" t="s">
        <v>843</v>
      </c>
      <c r="AD900" s="5" t="s">
        <v>3026</v>
      </c>
      <c r="AE900" t="s">
        <v>3027</v>
      </c>
      <c r="AF900" t="s">
        <v>37</v>
      </c>
      <c r="AG900" t="s">
        <v>31</v>
      </c>
      <c r="AH900" t="s">
        <v>31</v>
      </c>
      <c r="AI900" t="s">
        <v>31</v>
      </c>
      <c r="AJ900">
        <v>0</v>
      </c>
      <c r="AK900">
        <v>0</v>
      </c>
      <c r="AL900">
        <v>0</v>
      </c>
      <c r="AM900">
        <v>0</v>
      </c>
    </row>
    <row r="901" spans="1:39" x14ac:dyDescent="0.3">
      <c r="A901" t="s">
        <v>679</v>
      </c>
      <c r="B901" t="s">
        <v>680</v>
      </c>
      <c r="C901">
        <v>15</v>
      </c>
      <c r="D901">
        <v>15</v>
      </c>
      <c r="E901">
        <v>9</v>
      </c>
      <c r="F901">
        <v>63.6</v>
      </c>
      <c r="G901">
        <v>63.6</v>
      </c>
      <c r="H901">
        <v>45.2</v>
      </c>
      <c r="I901">
        <v>25.600999999999999</v>
      </c>
      <c r="J901">
        <v>0</v>
      </c>
      <c r="K901">
        <v>201.16</v>
      </c>
      <c r="L901">
        <v>3373800000</v>
      </c>
      <c r="M901">
        <v>13</v>
      </c>
      <c r="N901">
        <v>108</v>
      </c>
      <c r="O901">
        <v>-9.8481296561658396E-2</v>
      </c>
      <c r="P901" t="s">
        <v>30</v>
      </c>
      <c r="Q901">
        <v>0.64158707833848905</v>
      </c>
      <c r="R901">
        <v>3</v>
      </c>
      <c r="S901">
        <f t="shared" si="72"/>
        <v>-0.74006837490014743</v>
      </c>
      <c r="T901">
        <f t="shared" si="73"/>
        <v>2.2599316250998527</v>
      </c>
      <c r="U901">
        <f t="shared" si="74"/>
        <v>0.68832763542498776</v>
      </c>
      <c r="V901">
        <v>0.53846153846153832</v>
      </c>
      <c r="W901">
        <f t="shared" si="75"/>
        <v>1.2267891738865262</v>
      </c>
      <c r="X901" s="9" t="s">
        <v>17104</v>
      </c>
      <c r="Y901" t="s">
        <v>161</v>
      </c>
      <c r="Z901" t="s">
        <v>681</v>
      </c>
      <c r="AA901" t="s">
        <v>17589</v>
      </c>
      <c r="AB901">
        <v>30</v>
      </c>
      <c r="AC901" t="s">
        <v>163</v>
      </c>
      <c r="AD901" s="5" t="s">
        <v>35</v>
      </c>
      <c r="AE901" t="s">
        <v>36</v>
      </c>
      <c r="AF901" t="s">
        <v>37</v>
      </c>
      <c r="AG901" t="s">
        <v>31</v>
      </c>
      <c r="AH901" t="s">
        <v>31</v>
      </c>
      <c r="AI901" t="s">
        <v>31</v>
      </c>
      <c r="AJ901">
        <v>0</v>
      </c>
      <c r="AK901">
        <v>0</v>
      </c>
      <c r="AL901">
        <v>0</v>
      </c>
      <c r="AM901">
        <v>0</v>
      </c>
    </row>
    <row r="902" spans="1:39" x14ac:dyDescent="0.3">
      <c r="A902" t="s">
        <v>1754</v>
      </c>
      <c r="B902" t="s">
        <v>1755</v>
      </c>
      <c r="C902">
        <v>16</v>
      </c>
      <c r="D902">
        <v>15</v>
      </c>
      <c r="E902">
        <v>15</v>
      </c>
      <c r="F902">
        <v>60.2</v>
      </c>
      <c r="G902">
        <v>56.8</v>
      </c>
      <c r="H902">
        <v>56.8</v>
      </c>
      <c r="I902">
        <v>29.443000000000001</v>
      </c>
      <c r="J902">
        <v>0</v>
      </c>
      <c r="K902">
        <v>315.44</v>
      </c>
      <c r="L902">
        <v>24845000000</v>
      </c>
      <c r="M902">
        <v>15</v>
      </c>
      <c r="N902">
        <v>167</v>
      </c>
      <c r="O902">
        <v>1.1912448282819199</v>
      </c>
      <c r="P902">
        <v>-0.36912883352488302</v>
      </c>
      <c r="Q902">
        <v>1.4166052863001799</v>
      </c>
      <c r="R902">
        <f>$O902-P902</f>
        <v>1.5603736618068029</v>
      </c>
      <c r="S902">
        <f t="shared" si="72"/>
        <v>-0.22536045801825999</v>
      </c>
      <c r="T902">
        <f t="shared" si="73"/>
        <v>1.3350132037885429</v>
      </c>
      <c r="U902">
        <f t="shared" si="74"/>
        <v>0.61125110031571195</v>
      </c>
      <c r="V902">
        <v>0.61538461538461486</v>
      </c>
      <c r="W902">
        <f t="shared" si="75"/>
        <v>1.2266357157003269</v>
      </c>
      <c r="X902" s="9" t="s">
        <v>17104</v>
      </c>
      <c r="Y902" t="s">
        <v>65</v>
      </c>
      <c r="Z902" t="s">
        <v>1756</v>
      </c>
      <c r="AA902" t="s">
        <v>17633</v>
      </c>
      <c r="AB902">
        <v>20</v>
      </c>
      <c r="AC902" t="s">
        <v>67</v>
      </c>
      <c r="AD902" s="5" t="s">
        <v>922</v>
      </c>
      <c r="AE902" t="s">
        <v>923</v>
      </c>
      <c r="AF902" t="s">
        <v>37</v>
      </c>
      <c r="AG902" t="s">
        <v>31</v>
      </c>
      <c r="AH902" t="s">
        <v>31</v>
      </c>
      <c r="AI902" t="s">
        <v>31</v>
      </c>
      <c r="AJ902">
        <v>0</v>
      </c>
      <c r="AK902">
        <v>0</v>
      </c>
      <c r="AL902">
        <v>0</v>
      </c>
      <c r="AM902">
        <v>0</v>
      </c>
    </row>
    <row r="903" spans="1:39" x14ac:dyDescent="0.3">
      <c r="A903" t="s">
        <v>11230</v>
      </c>
      <c r="B903" t="s">
        <v>11231</v>
      </c>
      <c r="C903">
        <v>2</v>
      </c>
      <c r="D903">
        <v>2</v>
      </c>
      <c r="E903">
        <v>2</v>
      </c>
      <c r="F903">
        <v>4.2</v>
      </c>
      <c r="G903">
        <v>4.2</v>
      </c>
      <c r="H903">
        <v>4.2</v>
      </c>
      <c r="I903">
        <v>78.259</v>
      </c>
      <c r="J903">
        <v>3.5171999999999998E-3</v>
      </c>
      <c r="K903">
        <v>2.3936000000000002</v>
      </c>
      <c r="L903">
        <v>79688000</v>
      </c>
      <c r="M903">
        <v>43</v>
      </c>
      <c r="N903">
        <v>1</v>
      </c>
      <c r="O903">
        <v>-1.0456525882085199</v>
      </c>
      <c r="P903">
        <v>-0.28906425833702099</v>
      </c>
      <c r="Q903" t="s">
        <v>30</v>
      </c>
      <c r="R903">
        <f>$O903-P903</f>
        <v>-0.75658832987149893</v>
      </c>
      <c r="S903">
        <v>3</v>
      </c>
      <c r="T903">
        <f t="shared" si="73"/>
        <v>2.2434116701285012</v>
      </c>
      <c r="U903">
        <f t="shared" si="74"/>
        <v>0.68695097251070847</v>
      </c>
      <c r="V903">
        <v>0.53846153846153832</v>
      </c>
      <c r="W903">
        <f t="shared" si="75"/>
        <v>1.2254125109722467</v>
      </c>
      <c r="X903" s="9" t="s">
        <v>17104</v>
      </c>
      <c r="Y903" t="s">
        <v>161</v>
      </c>
      <c r="Z903" t="s">
        <v>11232</v>
      </c>
      <c r="AA903" t="s">
        <v>17634</v>
      </c>
      <c r="AB903">
        <v>30</v>
      </c>
      <c r="AC903" t="s">
        <v>163</v>
      </c>
      <c r="AD903" s="5" t="s">
        <v>89</v>
      </c>
      <c r="AE903" t="s">
        <v>90</v>
      </c>
      <c r="AF903" t="s">
        <v>37</v>
      </c>
      <c r="AG903" t="s">
        <v>31</v>
      </c>
      <c r="AH903" t="s">
        <v>31</v>
      </c>
      <c r="AI903" t="s">
        <v>31</v>
      </c>
      <c r="AJ903">
        <v>0</v>
      </c>
      <c r="AK903">
        <v>0</v>
      </c>
      <c r="AL903">
        <v>0</v>
      </c>
      <c r="AM903">
        <v>0</v>
      </c>
    </row>
    <row r="904" spans="1:39" x14ac:dyDescent="0.3">
      <c r="A904" t="s">
        <v>12487</v>
      </c>
      <c r="B904" t="s">
        <v>12488</v>
      </c>
      <c r="C904">
        <v>11</v>
      </c>
      <c r="D904">
        <v>11</v>
      </c>
      <c r="E904">
        <v>11</v>
      </c>
      <c r="F904">
        <v>26.9</v>
      </c>
      <c r="G904">
        <v>26.9</v>
      </c>
      <c r="H904">
        <v>26.9</v>
      </c>
      <c r="I904">
        <v>52.844000000000001</v>
      </c>
      <c r="J904">
        <v>0</v>
      </c>
      <c r="K904">
        <v>89.388000000000005</v>
      </c>
      <c r="L904">
        <v>1614600000</v>
      </c>
      <c r="M904">
        <v>21</v>
      </c>
      <c r="N904">
        <v>52</v>
      </c>
      <c r="O904">
        <v>-0.27986343353986698</v>
      </c>
      <c r="P904">
        <v>-1.0673125897135101</v>
      </c>
      <c r="Q904">
        <v>-0.80255581438541401</v>
      </c>
      <c r="R904">
        <f>$O904-P904</f>
        <v>0.78744915617364308</v>
      </c>
      <c r="S904">
        <f t="shared" ref="S904:S935" si="76">$O904-Q904</f>
        <v>0.52269238084554703</v>
      </c>
      <c r="T904">
        <f t="shared" si="73"/>
        <v>1.3101415370191902</v>
      </c>
      <c r="U904">
        <f t="shared" si="74"/>
        <v>0.60917846141826582</v>
      </c>
      <c r="V904">
        <v>0.61538461538461486</v>
      </c>
      <c r="W904">
        <f t="shared" si="75"/>
        <v>1.2245630768028808</v>
      </c>
      <c r="X904" s="9" t="s">
        <v>17104</v>
      </c>
      <c r="Y904" t="s">
        <v>7179</v>
      </c>
      <c r="Z904" t="s">
        <v>12489</v>
      </c>
      <c r="AA904" t="s">
        <v>17307</v>
      </c>
      <c r="AB904">
        <v>17</v>
      </c>
      <c r="AC904" t="s">
        <v>1065</v>
      </c>
      <c r="AD904" s="5" t="s">
        <v>75</v>
      </c>
      <c r="AE904" t="s">
        <v>76</v>
      </c>
      <c r="AF904" t="s">
        <v>37</v>
      </c>
      <c r="AG904" t="s">
        <v>31</v>
      </c>
      <c r="AH904" t="s">
        <v>31</v>
      </c>
      <c r="AI904" t="s">
        <v>31</v>
      </c>
      <c r="AJ904">
        <v>0</v>
      </c>
      <c r="AK904">
        <v>0</v>
      </c>
      <c r="AL904">
        <v>0</v>
      </c>
      <c r="AM904">
        <v>0</v>
      </c>
    </row>
    <row r="905" spans="1:39" x14ac:dyDescent="0.3">
      <c r="A905" t="s">
        <v>8422</v>
      </c>
      <c r="B905" t="s">
        <v>8423</v>
      </c>
      <c r="C905">
        <v>13</v>
      </c>
      <c r="D905">
        <v>13</v>
      </c>
      <c r="E905">
        <v>9</v>
      </c>
      <c r="F905">
        <v>56.5</v>
      </c>
      <c r="G905">
        <v>56.5</v>
      </c>
      <c r="H905">
        <v>41</v>
      </c>
      <c r="I905">
        <v>29.748999999999999</v>
      </c>
      <c r="J905">
        <v>0</v>
      </c>
      <c r="K905">
        <v>200.26</v>
      </c>
      <c r="L905">
        <v>4867600000</v>
      </c>
      <c r="M905">
        <v>14</v>
      </c>
      <c r="N905">
        <v>94</v>
      </c>
      <c r="O905">
        <v>2.23096609115601E-2</v>
      </c>
      <c r="P905">
        <v>0.64001307338476199</v>
      </c>
      <c r="Q905">
        <v>0.86876340024173304</v>
      </c>
      <c r="R905">
        <f>$O905-P905</f>
        <v>-0.61770341247320193</v>
      </c>
      <c r="S905">
        <f t="shared" si="76"/>
        <v>-0.84645373933017298</v>
      </c>
      <c r="T905">
        <f t="shared" si="73"/>
        <v>-1.4641571518033749</v>
      </c>
      <c r="U905">
        <f t="shared" si="74"/>
        <v>0.37798690401638541</v>
      </c>
      <c r="V905">
        <v>0.84615384615384581</v>
      </c>
      <c r="W905">
        <f t="shared" si="75"/>
        <v>1.2241407501702313</v>
      </c>
      <c r="X905" s="9" t="s">
        <v>17104</v>
      </c>
      <c r="Y905" t="s">
        <v>2991</v>
      </c>
      <c r="Z905" t="s">
        <v>8424</v>
      </c>
      <c r="AA905" t="s">
        <v>17409</v>
      </c>
      <c r="AB905">
        <v>26</v>
      </c>
      <c r="AC905" t="s">
        <v>2993</v>
      </c>
      <c r="AD905" s="5" t="s">
        <v>75</v>
      </c>
      <c r="AE905" t="s">
        <v>76</v>
      </c>
      <c r="AF905" t="s">
        <v>37</v>
      </c>
      <c r="AG905" t="s">
        <v>31</v>
      </c>
      <c r="AH905" t="s">
        <v>31</v>
      </c>
      <c r="AI905" t="s">
        <v>31</v>
      </c>
      <c r="AJ905">
        <v>0</v>
      </c>
      <c r="AK905">
        <v>0</v>
      </c>
      <c r="AL905">
        <v>0</v>
      </c>
      <c r="AM905">
        <v>0</v>
      </c>
    </row>
    <row r="906" spans="1:39" x14ac:dyDescent="0.3">
      <c r="A906" t="s">
        <v>12269</v>
      </c>
      <c r="B906" t="s">
        <v>12270</v>
      </c>
      <c r="C906">
        <v>2</v>
      </c>
      <c r="D906">
        <v>2</v>
      </c>
      <c r="E906">
        <v>2</v>
      </c>
      <c r="F906">
        <v>9.3000000000000007</v>
      </c>
      <c r="G906">
        <v>9.3000000000000007</v>
      </c>
      <c r="H906">
        <v>9.3000000000000007</v>
      </c>
      <c r="I906">
        <v>41.481000000000002</v>
      </c>
      <c r="J906">
        <v>0</v>
      </c>
      <c r="K906">
        <v>4.3182</v>
      </c>
      <c r="L906">
        <v>380490000</v>
      </c>
      <c r="M906">
        <v>19</v>
      </c>
      <c r="N906">
        <v>2</v>
      </c>
      <c r="O906">
        <v>-1.1460653543472299</v>
      </c>
      <c r="P906" t="s">
        <v>30</v>
      </c>
      <c r="Q906">
        <v>0.54911498228708899</v>
      </c>
      <c r="R906">
        <v>3</v>
      </c>
      <c r="S906">
        <f t="shared" si="76"/>
        <v>-1.6951803366343188</v>
      </c>
      <c r="T906">
        <f t="shared" si="73"/>
        <v>1.3048196633656812</v>
      </c>
      <c r="U906">
        <f t="shared" si="74"/>
        <v>0.6087349719471401</v>
      </c>
      <c r="V906">
        <v>0.61538461538461486</v>
      </c>
      <c r="W906">
        <f t="shared" si="75"/>
        <v>1.224119587331755</v>
      </c>
      <c r="X906" s="9" t="s">
        <v>17104</v>
      </c>
      <c r="Y906" t="s">
        <v>188</v>
      </c>
      <c r="Z906" t="s">
        <v>12271</v>
      </c>
      <c r="AA906" t="s">
        <v>17635</v>
      </c>
      <c r="AB906">
        <v>33</v>
      </c>
      <c r="AC906" t="s">
        <v>190</v>
      </c>
      <c r="AD906" s="5" t="s">
        <v>381</v>
      </c>
      <c r="AE906" t="s">
        <v>382</v>
      </c>
      <c r="AF906" t="s">
        <v>37</v>
      </c>
      <c r="AG906" t="s">
        <v>31</v>
      </c>
      <c r="AH906" t="s">
        <v>31</v>
      </c>
      <c r="AI906" t="s">
        <v>31</v>
      </c>
      <c r="AJ906">
        <v>0</v>
      </c>
      <c r="AK906">
        <v>0</v>
      </c>
      <c r="AL906">
        <v>0</v>
      </c>
      <c r="AM906">
        <v>0</v>
      </c>
    </row>
    <row r="907" spans="1:39" x14ac:dyDescent="0.3">
      <c r="A907" t="s">
        <v>12527</v>
      </c>
      <c r="B907" t="s">
        <v>12528</v>
      </c>
      <c r="C907">
        <v>12</v>
      </c>
      <c r="D907">
        <v>12</v>
      </c>
      <c r="E907">
        <v>12</v>
      </c>
      <c r="F907">
        <v>25.5</v>
      </c>
      <c r="G907">
        <v>25.5</v>
      </c>
      <c r="H907">
        <v>25.5</v>
      </c>
      <c r="I907">
        <v>47.738999999999997</v>
      </c>
      <c r="J907">
        <v>0</v>
      </c>
      <c r="K907">
        <v>61.636000000000003</v>
      </c>
      <c r="L907">
        <v>2242300000</v>
      </c>
      <c r="M907">
        <v>17</v>
      </c>
      <c r="N907">
        <v>74</v>
      </c>
      <c r="O907">
        <v>0.31699242226646401</v>
      </c>
      <c r="P907">
        <v>-0.59151201695203803</v>
      </c>
      <c r="Q907">
        <v>-6.9718990009278101E-2</v>
      </c>
      <c r="R907">
        <f>$O907-P907</f>
        <v>0.90850443921850199</v>
      </c>
      <c r="S907">
        <f t="shared" si="76"/>
        <v>0.38671141227574213</v>
      </c>
      <c r="T907">
        <f t="shared" si="73"/>
        <v>1.2952158514942442</v>
      </c>
      <c r="U907">
        <f t="shared" si="74"/>
        <v>0.60793465429118709</v>
      </c>
      <c r="V907">
        <v>0.61538461538461486</v>
      </c>
      <c r="W907">
        <f t="shared" si="75"/>
        <v>1.223319269675802</v>
      </c>
      <c r="X907" s="9" t="s">
        <v>17104</v>
      </c>
      <c r="Y907" t="s">
        <v>139</v>
      </c>
      <c r="Z907" t="s">
        <v>12529</v>
      </c>
      <c r="AA907" t="e">
        <v>#N/A</v>
      </c>
      <c r="AB907">
        <v>31</v>
      </c>
      <c r="AC907" t="s">
        <v>141</v>
      </c>
      <c r="AD907" s="5" t="s">
        <v>2626</v>
      </c>
      <c r="AE907" t="s">
        <v>2627</v>
      </c>
      <c r="AF907" t="s">
        <v>37</v>
      </c>
      <c r="AG907" t="s">
        <v>31</v>
      </c>
      <c r="AH907" t="s">
        <v>31</v>
      </c>
      <c r="AI907" t="s">
        <v>31</v>
      </c>
      <c r="AJ907">
        <v>0</v>
      </c>
      <c r="AK907">
        <v>0</v>
      </c>
      <c r="AL907">
        <v>0</v>
      </c>
      <c r="AM907">
        <v>0</v>
      </c>
    </row>
    <row r="908" spans="1:39" x14ac:dyDescent="0.3">
      <c r="A908" t="s">
        <v>12607</v>
      </c>
      <c r="B908" t="s">
        <v>12608</v>
      </c>
      <c r="C908">
        <v>5</v>
      </c>
      <c r="D908">
        <v>2</v>
      </c>
      <c r="E908">
        <v>2</v>
      </c>
      <c r="F908">
        <v>12</v>
      </c>
      <c r="G908">
        <v>6.8</v>
      </c>
      <c r="H908">
        <v>6.8</v>
      </c>
      <c r="I908">
        <v>35.292999999999999</v>
      </c>
      <c r="J908">
        <v>9.2230999999999997E-3</v>
      </c>
      <c r="K908">
        <v>1.9128000000000001</v>
      </c>
      <c r="L908">
        <v>38330000</v>
      </c>
      <c r="M908">
        <v>12</v>
      </c>
      <c r="N908">
        <v>4</v>
      </c>
      <c r="O908">
        <v>-0.14802221953868899</v>
      </c>
      <c r="P908">
        <v>-0.83069328069686899</v>
      </c>
      <c r="Q908">
        <v>-0.75900712609291099</v>
      </c>
      <c r="R908">
        <f>$O908-P908</f>
        <v>0.68267106115817999</v>
      </c>
      <c r="S908">
        <f t="shared" si="76"/>
        <v>0.610984906554222</v>
      </c>
      <c r="T908">
        <f t="shared" si="73"/>
        <v>1.293655967712402</v>
      </c>
      <c r="U908">
        <f t="shared" si="74"/>
        <v>0.6078046639760335</v>
      </c>
      <c r="V908">
        <v>0.61538461538461486</v>
      </c>
      <c r="W908">
        <f t="shared" si="75"/>
        <v>1.2231892793606485</v>
      </c>
      <c r="X908" s="9" t="s">
        <v>17104</v>
      </c>
      <c r="Y908" t="s">
        <v>227</v>
      </c>
      <c r="Z908" t="s">
        <v>12609</v>
      </c>
      <c r="AA908" t="s">
        <v>17279</v>
      </c>
      <c r="AB908">
        <v>35</v>
      </c>
      <c r="AC908" t="s">
        <v>81</v>
      </c>
      <c r="AD908" s="5" t="s">
        <v>75</v>
      </c>
      <c r="AE908" t="s">
        <v>76</v>
      </c>
      <c r="AF908" t="s">
        <v>37</v>
      </c>
      <c r="AG908" t="s">
        <v>31</v>
      </c>
      <c r="AH908" t="s">
        <v>31</v>
      </c>
      <c r="AI908" t="s">
        <v>31</v>
      </c>
      <c r="AJ908">
        <v>0</v>
      </c>
      <c r="AK908">
        <v>0</v>
      </c>
      <c r="AL908">
        <v>0</v>
      </c>
      <c r="AM908">
        <v>0</v>
      </c>
    </row>
    <row r="909" spans="1:39" x14ac:dyDescent="0.3">
      <c r="A909" t="s">
        <v>11950</v>
      </c>
      <c r="B909" t="s">
        <v>11951</v>
      </c>
      <c r="C909">
        <v>17</v>
      </c>
      <c r="D909">
        <v>17</v>
      </c>
      <c r="E909">
        <v>17</v>
      </c>
      <c r="F909">
        <v>39.1</v>
      </c>
      <c r="G909">
        <v>39.1</v>
      </c>
      <c r="H909">
        <v>39.1</v>
      </c>
      <c r="I909">
        <v>59.335999999999999</v>
      </c>
      <c r="J909">
        <v>0</v>
      </c>
      <c r="K909">
        <v>97.231999999999999</v>
      </c>
      <c r="L909">
        <v>1849400000</v>
      </c>
      <c r="M909">
        <v>25</v>
      </c>
      <c r="N909">
        <v>43</v>
      </c>
      <c r="O909">
        <v>-1.2206096172332801</v>
      </c>
      <c r="P909">
        <v>-0.78404885716736294</v>
      </c>
      <c r="Q909">
        <v>-0.16846085106954001</v>
      </c>
      <c r="R909">
        <f>$O909-P909</f>
        <v>-0.43656076006591715</v>
      </c>
      <c r="S909">
        <f t="shared" si="76"/>
        <v>-1.0521487661637401</v>
      </c>
      <c r="T909">
        <f t="shared" si="73"/>
        <v>-1.4887095262296572</v>
      </c>
      <c r="U909">
        <f t="shared" si="74"/>
        <v>0.37594087281419525</v>
      </c>
      <c r="V909">
        <v>0.84615384615384581</v>
      </c>
      <c r="W909">
        <f t="shared" si="75"/>
        <v>1.2220947189680411</v>
      </c>
      <c r="X909" s="9" t="s">
        <v>17104</v>
      </c>
      <c r="Y909" t="s">
        <v>4348</v>
      </c>
      <c r="Z909" t="s">
        <v>11952</v>
      </c>
      <c r="AA909" t="s">
        <v>17145</v>
      </c>
      <c r="AB909">
        <v>30</v>
      </c>
      <c r="AC909" t="s">
        <v>4350</v>
      </c>
      <c r="AD909" s="5" t="s">
        <v>118</v>
      </c>
      <c r="AE909" t="s">
        <v>119</v>
      </c>
      <c r="AF909" t="s">
        <v>37</v>
      </c>
      <c r="AG909" t="s">
        <v>31</v>
      </c>
      <c r="AH909" t="s">
        <v>31</v>
      </c>
      <c r="AI909" t="s">
        <v>31</v>
      </c>
      <c r="AJ909">
        <v>0</v>
      </c>
      <c r="AK909">
        <v>0</v>
      </c>
      <c r="AL909">
        <v>0</v>
      </c>
      <c r="AM909">
        <v>0</v>
      </c>
    </row>
    <row r="910" spans="1:39" x14ac:dyDescent="0.3">
      <c r="A910" t="s">
        <v>16205</v>
      </c>
      <c r="B910" t="s">
        <v>16206</v>
      </c>
      <c r="C910">
        <v>26</v>
      </c>
      <c r="D910">
        <v>9</v>
      </c>
      <c r="E910">
        <v>7</v>
      </c>
      <c r="F910">
        <v>28.8</v>
      </c>
      <c r="G910">
        <v>13.1</v>
      </c>
      <c r="H910">
        <v>10.5</v>
      </c>
      <c r="I910">
        <v>104.45</v>
      </c>
      <c r="J910">
        <v>0</v>
      </c>
      <c r="K910">
        <v>88.795000000000002</v>
      </c>
      <c r="L910">
        <v>743100000</v>
      </c>
      <c r="M910">
        <v>49</v>
      </c>
      <c r="N910">
        <v>41</v>
      </c>
      <c r="O910">
        <v>-0.61063122004270598</v>
      </c>
      <c r="P910">
        <v>-1.1975292921066301</v>
      </c>
      <c r="Q910">
        <v>-1.3022967974344899</v>
      </c>
      <c r="R910">
        <f>$O910-P910</f>
        <v>0.58689807206392408</v>
      </c>
      <c r="S910">
        <f t="shared" si="76"/>
        <v>0.69166557739178391</v>
      </c>
      <c r="T910">
        <f t="shared" si="73"/>
        <v>1.278563649455708</v>
      </c>
      <c r="U910">
        <f t="shared" si="74"/>
        <v>0.6065469707879757</v>
      </c>
      <c r="V910">
        <v>0.61538461538461486</v>
      </c>
      <c r="W910">
        <f t="shared" si="75"/>
        <v>1.2219315861725906</v>
      </c>
      <c r="X910" s="9" t="s">
        <v>17104</v>
      </c>
      <c r="Y910" t="s">
        <v>5223</v>
      </c>
      <c r="Z910" t="s">
        <v>16207</v>
      </c>
      <c r="AA910" t="s">
        <v>17636</v>
      </c>
      <c r="AB910">
        <v>34</v>
      </c>
      <c r="AC910" t="s">
        <v>5225</v>
      </c>
      <c r="AD910" s="5" t="s">
        <v>118</v>
      </c>
      <c r="AE910" t="s">
        <v>119</v>
      </c>
      <c r="AF910" t="s">
        <v>37</v>
      </c>
      <c r="AG910" t="s">
        <v>31</v>
      </c>
      <c r="AH910" t="s">
        <v>31</v>
      </c>
      <c r="AI910" t="s">
        <v>31</v>
      </c>
      <c r="AJ910">
        <v>0</v>
      </c>
      <c r="AK910">
        <v>0</v>
      </c>
      <c r="AL910">
        <v>0</v>
      </c>
      <c r="AM910">
        <v>0</v>
      </c>
    </row>
    <row r="911" spans="1:39" x14ac:dyDescent="0.3">
      <c r="A911" t="s">
        <v>8524</v>
      </c>
      <c r="B911" t="s">
        <v>8525</v>
      </c>
      <c r="C911">
        <v>10</v>
      </c>
      <c r="D911">
        <v>10</v>
      </c>
      <c r="E911">
        <v>10</v>
      </c>
      <c r="F911">
        <v>31.2</v>
      </c>
      <c r="G911">
        <v>31.2</v>
      </c>
      <c r="H911">
        <v>31.2</v>
      </c>
      <c r="I911">
        <v>51.204000000000001</v>
      </c>
      <c r="J911">
        <v>0</v>
      </c>
      <c r="K911">
        <v>123.79</v>
      </c>
      <c r="L911">
        <v>1113800000</v>
      </c>
      <c r="M911">
        <v>18</v>
      </c>
      <c r="N911">
        <v>26</v>
      </c>
      <c r="O911">
        <v>-0.72619095444679305</v>
      </c>
      <c r="P911" t="s">
        <v>30</v>
      </c>
      <c r="Q911">
        <v>7.56048448383808E-2</v>
      </c>
      <c r="R911">
        <v>3</v>
      </c>
      <c r="S911">
        <f t="shared" si="76"/>
        <v>-0.80179579928517386</v>
      </c>
      <c r="T911">
        <f t="shared" si="73"/>
        <v>2.1982042007148261</v>
      </c>
      <c r="U911">
        <f t="shared" si="74"/>
        <v>0.68318368339290225</v>
      </c>
      <c r="V911">
        <v>0.53846153846153832</v>
      </c>
      <c r="W911">
        <f t="shared" si="75"/>
        <v>1.2216452218544407</v>
      </c>
      <c r="X911" s="9" t="s">
        <v>17104</v>
      </c>
      <c r="Y911" t="s">
        <v>684</v>
      </c>
      <c r="Z911" t="s">
        <v>8526</v>
      </c>
      <c r="AA911" t="s">
        <v>17245</v>
      </c>
      <c r="AB911">
        <v>26</v>
      </c>
      <c r="AC911" t="s">
        <v>686</v>
      </c>
      <c r="AD911" s="5" t="s">
        <v>35</v>
      </c>
      <c r="AE911" t="s">
        <v>36</v>
      </c>
      <c r="AF911" t="s">
        <v>37</v>
      </c>
      <c r="AG911" t="s">
        <v>31</v>
      </c>
      <c r="AH911" t="s">
        <v>31</v>
      </c>
      <c r="AI911" t="s">
        <v>31</v>
      </c>
      <c r="AJ911">
        <v>0</v>
      </c>
      <c r="AK911">
        <v>0</v>
      </c>
      <c r="AL911">
        <v>0</v>
      </c>
      <c r="AM911">
        <v>0</v>
      </c>
    </row>
    <row r="912" spans="1:39" x14ac:dyDescent="0.3">
      <c r="A912" t="s">
        <v>9011</v>
      </c>
      <c r="B912" t="s">
        <v>9012</v>
      </c>
      <c r="C912">
        <v>11</v>
      </c>
      <c r="D912">
        <v>11</v>
      </c>
      <c r="E912">
        <v>11</v>
      </c>
      <c r="F912">
        <v>74.900000000000006</v>
      </c>
      <c r="G912">
        <v>74.900000000000006</v>
      </c>
      <c r="H912">
        <v>74.900000000000006</v>
      </c>
      <c r="I912">
        <v>26.53</v>
      </c>
      <c r="J912">
        <v>0</v>
      </c>
      <c r="K912">
        <v>97.78</v>
      </c>
      <c r="L912">
        <v>3598000000</v>
      </c>
      <c r="M912">
        <v>14</v>
      </c>
      <c r="N912">
        <v>68</v>
      </c>
      <c r="O912">
        <v>-0.75409978628158603</v>
      </c>
      <c r="P912" t="s">
        <v>30</v>
      </c>
      <c r="Q912">
        <v>4.8497913405299201E-2</v>
      </c>
      <c r="R912">
        <v>3</v>
      </c>
      <c r="S912">
        <f t="shared" si="76"/>
        <v>-0.80259769968688521</v>
      </c>
      <c r="T912">
        <f t="shared" si="73"/>
        <v>2.1974023003131147</v>
      </c>
      <c r="U912">
        <f t="shared" si="74"/>
        <v>0.68311685835942626</v>
      </c>
      <c r="V912">
        <v>0.53846153846153832</v>
      </c>
      <c r="W912">
        <f t="shared" si="75"/>
        <v>1.2215783968209646</v>
      </c>
      <c r="X912" s="9" t="s">
        <v>17104</v>
      </c>
      <c r="Y912" t="s">
        <v>1242</v>
      </c>
      <c r="Z912" t="s">
        <v>9013</v>
      </c>
      <c r="AA912" t="s">
        <v>17637</v>
      </c>
      <c r="AB912">
        <v>26</v>
      </c>
      <c r="AC912" t="s">
        <v>1244</v>
      </c>
      <c r="AD912" s="5" t="s">
        <v>35</v>
      </c>
      <c r="AE912" t="s">
        <v>36</v>
      </c>
      <c r="AF912" t="s">
        <v>37</v>
      </c>
      <c r="AG912" t="s">
        <v>31</v>
      </c>
      <c r="AH912" t="s">
        <v>31</v>
      </c>
      <c r="AI912" t="s">
        <v>31</v>
      </c>
      <c r="AJ912">
        <v>0</v>
      </c>
      <c r="AK912">
        <v>0</v>
      </c>
      <c r="AL912">
        <v>0</v>
      </c>
      <c r="AM912">
        <v>0</v>
      </c>
    </row>
    <row r="913" spans="1:39" x14ac:dyDescent="0.3">
      <c r="A913" t="s">
        <v>2848</v>
      </c>
      <c r="B913" t="s">
        <v>2849</v>
      </c>
      <c r="C913">
        <v>20</v>
      </c>
      <c r="D913">
        <v>20</v>
      </c>
      <c r="E913">
        <v>20</v>
      </c>
      <c r="F913">
        <v>40.700000000000003</v>
      </c>
      <c r="G913">
        <v>40.700000000000003</v>
      </c>
      <c r="H913">
        <v>40.700000000000003</v>
      </c>
      <c r="I913">
        <v>54.406999999999996</v>
      </c>
      <c r="J913">
        <v>0</v>
      </c>
      <c r="K913">
        <v>323.31</v>
      </c>
      <c r="L913">
        <v>22845000000</v>
      </c>
      <c r="M913">
        <v>20</v>
      </c>
      <c r="N913">
        <v>249</v>
      </c>
      <c r="O913">
        <v>1.53337424248457</v>
      </c>
      <c r="P913">
        <v>0.360957247515519</v>
      </c>
      <c r="Q913">
        <v>1.43278820812702</v>
      </c>
      <c r="R913">
        <f>$O913-P913</f>
        <v>1.1724169949690511</v>
      </c>
      <c r="S913">
        <f t="shared" si="76"/>
        <v>0.10058603435754998</v>
      </c>
      <c r="T913">
        <f t="shared" si="73"/>
        <v>1.273003029326601</v>
      </c>
      <c r="U913">
        <f t="shared" si="74"/>
        <v>0.60608358577721677</v>
      </c>
      <c r="V913">
        <v>0.61538461538461486</v>
      </c>
      <c r="W913">
        <f t="shared" si="75"/>
        <v>1.2214682011618316</v>
      </c>
      <c r="X913" s="9" t="s">
        <v>17104</v>
      </c>
      <c r="Y913" t="s">
        <v>365</v>
      </c>
      <c r="Z913" t="s">
        <v>2850</v>
      </c>
      <c r="AA913" t="e">
        <v>#N/A</v>
      </c>
      <c r="AB913">
        <v>35</v>
      </c>
      <c r="AC913" t="s">
        <v>81</v>
      </c>
      <c r="AD913" s="5" t="s">
        <v>75</v>
      </c>
      <c r="AE913" t="s">
        <v>76</v>
      </c>
      <c r="AF913" t="s">
        <v>37</v>
      </c>
      <c r="AG913" t="s">
        <v>31</v>
      </c>
      <c r="AH913" t="s">
        <v>31</v>
      </c>
      <c r="AI913" t="s">
        <v>31</v>
      </c>
      <c r="AJ913">
        <v>0</v>
      </c>
      <c r="AK913">
        <v>0</v>
      </c>
      <c r="AL913">
        <v>0</v>
      </c>
      <c r="AM913">
        <v>0</v>
      </c>
    </row>
    <row r="914" spans="1:39" x14ac:dyDescent="0.3">
      <c r="A914" t="s">
        <v>5874</v>
      </c>
      <c r="B914" t="s">
        <v>5875</v>
      </c>
      <c r="C914">
        <v>10</v>
      </c>
      <c r="D914">
        <v>10</v>
      </c>
      <c r="E914">
        <v>10</v>
      </c>
      <c r="F914">
        <v>55</v>
      </c>
      <c r="G914">
        <v>55</v>
      </c>
      <c r="H914">
        <v>55</v>
      </c>
      <c r="I914">
        <v>27.016999999999999</v>
      </c>
      <c r="J914">
        <v>0</v>
      </c>
      <c r="K914">
        <v>117.82</v>
      </c>
      <c r="L914">
        <v>38579000000</v>
      </c>
      <c r="M914">
        <v>12</v>
      </c>
      <c r="N914">
        <v>189</v>
      </c>
      <c r="O914">
        <v>1.03123328095192</v>
      </c>
      <c r="P914">
        <v>0.41873006852498901</v>
      </c>
      <c r="Q914">
        <v>0.39019216224551201</v>
      </c>
      <c r="R914">
        <f>$O914-P914</f>
        <v>0.61250321242693095</v>
      </c>
      <c r="S914">
        <f t="shared" si="76"/>
        <v>0.64104111870640801</v>
      </c>
      <c r="T914">
        <f t="shared" si="73"/>
        <v>1.253544331133339</v>
      </c>
      <c r="U914">
        <f t="shared" si="74"/>
        <v>0.6044620275944449</v>
      </c>
      <c r="V914">
        <v>0.61538461538461486</v>
      </c>
      <c r="W914">
        <f t="shared" si="75"/>
        <v>1.2198466429790598</v>
      </c>
      <c r="X914" s="9" t="s">
        <v>17104</v>
      </c>
      <c r="Y914" t="s">
        <v>5876</v>
      </c>
      <c r="Z914" t="s">
        <v>5877</v>
      </c>
      <c r="AA914" t="s">
        <v>17330</v>
      </c>
      <c r="AB914">
        <v>20</v>
      </c>
      <c r="AC914" t="s">
        <v>67</v>
      </c>
      <c r="AD914" s="5" t="s">
        <v>75</v>
      </c>
      <c r="AE914" t="s">
        <v>76</v>
      </c>
      <c r="AF914" t="s">
        <v>37</v>
      </c>
      <c r="AG914" t="s">
        <v>31</v>
      </c>
      <c r="AH914" t="s">
        <v>31</v>
      </c>
      <c r="AI914" t="s">
        <v>31</v>
      </c>
      <c r="AJ914">
        <v>0</v>
      </c>
      <c r="AK914">
        <v>0</v>
      </c>
      <c r="AL914">
        <v>0</v>
      </c>
      <c r="AM914">
        <v>0</v>
      </c>
    </row>
    <row r="915" spans="1:39" x14ac:dyDescent="0.3">
      <c r="A915" t="s">
        <v>4086</v>
      </c>
      <c r="B915" t="s">
        <v>4087</v>
      </c>
      <c r="C915">
        <v>5</v>
      </c>
      <c r="D915">
        <v>5</v>
      </c>
      <c r="E915">
        <v>5</v>
      </c>
      <c r="F915">
        <v>10.3</v>
      </c>
      <c r="G915">
        <v>10.3</v>
      </c>
      <c r="H915">
        <v>10.3</v>
      </c>
      <c r="I915">
        <v>54.857999999999997</v>
      </c>
      <c r="J915">
        <v>0</v>
      </c>
      <c r="K915">
        <v>11.62</v>
      </c>
      <c r="L915">
        <v>84328000</v>
      </c>
      <c r="M915">
        <v>18</v>
      </c>
      <c r="N915">
        <v>16</v>
      </c>
      <c r="O915">
        <v>-0.60092260129749797</v>
      </c>
      <c r="P915">
        <v>-1.0740927656491599</v>
      </c>
      <c r="Q915">
        <v>-1.37782549858093</v>
      </c>
      <c r="R915">
        <f>$O915-P915</f>
        <v>0.47317016435166193</v>
      </c>
      <c r="S915">
        <f t="shared" si="76"/>
        <v>0.77690289728343198</v>
      </c>
      <c r="T915">
        <f t="shared" si="73"/>
        <v>1.2500730616350939</v>
      </c>
      <c r="U915">
        <f t="shared" si="74"/>
        <v>0.60417275513625779</v>
      </c>
      <c r="V915">
        <v>0.61538461538461486</v>
      </c>
      <c r="W915">
        <f t="shared" si="75"/>
        <v>1.2195573705208727</v>
      </c>
      <c r="X915" s="9" t="s">
        <v>17104</v>
      </c>
      <c r="Y915" t="s">
        <v>1928</v>
      </c>
      <c r="Z915" t="s">
        <v>4088</v>
      </c>
      <c r="AA915" t="s">
        <v>17291</v>
      </c>
      <c r="AB915">
        <v>34</v>
      </c>
      <c r="AC915" t="s">
        <v>1031</v>
      </c>
      <c r="AD915" s="5" t="s">
        <v>118</v>
      </c>
      <c r="AE915" t="s">
        <v>119</v>
      </c>
      <c r="AF915" t="s">
        <v>37</v>
      </c>
      <c r="AG915" t="s">
        <v>31</v>
      </c>
      <c r="AH915" t="s">
        <v>31</v>
      </c>
      <c r="AI915" t="s">
        <v>31</v>
      </c>
      <c r="AJ915">
        <v>0</v>
      </c>
      <c r="AK915">
        <v>0</v>
      </c>
      <c r="AL915">
        <v>0</v>
      </c>
      <c r="AM915">
        <v>0</v>
      </c>
    </row>
    <row r="916" spans="1:39" x14ac:dyDescent="0.3">
      <c r="A916" t="s">
        <v>10501</v>
      </c>
      <c r="B916" t="s">
        <v>10502</v>
      </c>
      <c r="C916">
        <v>8</v>
      </c>
      <c r="D916">
        <v>8</v>
      </c>
      <c r="E916">
        <v>8</v>
      </c>
      <c r="F916">
        <v>19.3</v>
      </c>
      <c r="G916">
        <v>19.3</v>
      </c>
      <c r="H916">
        <v>19.3</v>
      </c>
      <c r="I916">
        <v>50.578000000000003</v>
      </c>
      <c r="J916">
        <v>0</v>
      </c>
      <c r="K916">
        <v>55.103000000000002</v>
      </c>
      <c r="L916">
        <v>595590000</v>
      </c>
      <c r="M916">
        <v>21</v>
      </c>
      <c r="N916">
        <v>18</v>
      </c>
      <c r="O916">
        <v>-0.97809879481792406</v>
      </c>
      <c r="P916" t="s">
        <v>30</v>
      </c>
      <c r="Q916">
        <v>-0.14697139011696</v>
      </c>
      <c r="R916">
        <v>3</v>
      </c>
      <c r="S916">
        <f t="shared" si="76"/>
        <v>-0.83112740470096402</v>
      </c>
      <c r="T916">
        <f t="shared" si="73"/>
        <v>2.1688725952990362</v>
      </c>
      <c r="U916">
        <f t="shared" si="74"/>
        <v>0.68073938294158631</v>
      </c>
      <c r="V916">
        <v>0.53846153846153832</v>
      </c>
      <c r="W916">
        <f t="shared" si="75"/>
        <v>1.2192009214031247</v>
      </c>
      <c r="X916" s="9" t="s">
        <v>17104</v>
      </c>
      <c r="Y916" t="s">
        <v>177</v>
      </c>
      <c r="Z916" t="s">
        <v>10503</v>
      </c>
      <c r="AA916" t="s">
        <v>17638</v>
      </c>
      <c r="AB916">
        <v>30</v>
      </c>
      <c r="AC916" t="s">
        <v>2329</v>
      </c>
      <c r="AD916" s="5" t="s">
        <v>179</v>
      </c>
      <c r="AE916" t="s">
        <v>180</v>
      </c>
      <c r="AF916" t="s">
        <v>37</v>
      </c>
      <c r="AG916" t="s">
        <v>31</v>
      </c>
      <c r="AH916" t="s">
        <v>31</v>
      </c>
      <c r="AI916" t="s">
        <v>31</v>
      </c>
      <c r="AJ916">
        <v>0</v>
      </c>
      <c r="AK916">
        <v>0</v>
      </c>
      <c r="AL916">
        <v>0</v>
      </c>
      <c r="AM916">
        <v>0</v>
      </c>
    </row>
    <row r="917" spans="1:39" x14ac:dyDescent="0.3">
      <c r="A917" t="s">
        <v>142</v>
      </c>
      <c r="B917" t="s">
        <v>143</v>
      </c>
      <c r="C917">
        <v>17</v>
      </c>
      <c r="D917">
        <v>17</v>
      </c>
      <c r="E917">
        <v>17</v>
      </c>
      <c r="F917">
        <v>29.5</v>
      </c>
      <c r="G917">
        <v>29.5</v>
      </c>
      <c r="H917">
        <v>29.5</v>
      </c>
      <c r="I917">
        <v>83.245999999999995</v>
      </c>
      <c r="J917">
        <v>0</v>
      </c>
      <c r="K917">
        <v>162.27000000000001</v>
      </c>
      <c r="L917">
        <v>1296900000</v>
      </c>
      <c r="M917">
        <v>31</v>
      </c>
      <c r="N917">
        <v>70</v>
      </c>
      <c r="O917">
        <v>2.6941563595425E-3</v>
      </c>
      <c r="P917">
        <v>-0.48905675655061498</v>
      </c>
      <c r="Q917">
        <v>-0.74944798946380597</v>
      </c>
      <c r="R917">
        <f t="shared" ref="R917:R940" si="77">$O917-P917</f>
        <v>0.49175091291015749</v>
      </c>
      <c r="S917">
        <f t="shared" si="76"/>
        <v>0.75214214582334848</v>
      </c>
      <c r="T917">
        <f t="shared" si="73"/>
        <v>1.243893058733506</v>
      </c>
      <c r="U917">
        <f t="shared" si="74"/>
        <v>0.60365775489445883</v>
      </c>
      <c r="V917">
        <v>0.61538461538461486</v>
      </c>
      <c r="W917">
        <f t="shared" si="75"/>
        <v>1.2190423702790736</v>
      </c>
      <c r="X917" s="9" t="s">
        <v>17104</v>
      </c>
      <c r="Y917" t="s">
        <v>144</v>
      </c>
      <c r="Z917" t="s">
        <v>145</v>
      </c>
      <c r="AA917" t="s">
        <v>17639</v>
      </c>
      <c r="AB917">
        <v>29</v>
      </c>
      <c r="AC917" t="s">
        <v>146</v>
      </c>
      <c r="AD917" s="5" t="s">
        <v>75</v>
      </c>
      <c r="AE917" t="s">
        <v>76</v>
      </c>
      <c r="AF917" t="s">
        <v>37</v>
      </c>
      <c r="AG917" t="s">
        <v>31</v>
      </c>
      <c r="AH917" t="s">
        <v>31</v>
      </c>
      <c r="AI917" t="s">
        <v>31</v>
      </c>
      <c r="AJ917">
        <v>0</v>
      </c>
      <c r="AK917">
        <v>0</v>
      </c>
      <c r="AL917">
        <v>0</v>
      </c>
      <c r="AM917">
        <v>0</v>
      </c>
    </row>
    <row r="918" spans="1:39" x14ac:dyDescent="0.3">
      <c r="A918" t="s">
        <v>8910</v>
      </c>
      <c r="B918" t="s">
        <v>8911</v>
      </c>
      <c r="C918">
        <v>17</v>
      </c>
      <c r="D918">
        <v>17</v>
      </c>
      <c r="E918">
        <v>16</v>
      </c>
      <c r="F918">
        <v>50.2</v>
      </c>
      <c r="G918">
        <v>50.2</v>
      </c>
      <c r="H918">
        <v>47.4</v>
      </c>
      <c r="I918">
        <v>35.787999999999997</v>
      </c>
      <c r="J918">
        <v>0</v>
      </c>
      <c r="K918">
        <v>215.93</v>
      </c>
      <c r="L918">
        <v>10480000000</v>
      </c>
      <c r="M918">
        <v>20</v>
      </c>
      <c r="N918">
        <v>100</v>
      </c>
      <c r="O918">
        <v>0.65566452406346798</v>
      </c>
      <c r="P918">
        <v>0.215700731426477</v>
      </c>
      <c r="Q918">
        <v>-0.14647242852619699</v>
      </c>
      <c r="R918">
        <f t="shared" si="77"/>
        <v>0.43996379263699098</v>
      </c>
      <c r="S918">
        <f t="shared" si="76"/>
        <v>0.802136952589665</v>
      </c>
      <c r="T918">
        <f t="shared" si="73"/>
        <v>1.2421007452266559</v>
      </c>
      <c r="U918">
        <f t="shared" si="74"/>
        <v>0.60350839543555468</v>
      </c>
      <c r="V918">
        <v>0.61538461538461486</v>
      </c>
      <c r="W918">
        <f t="shared" si="75"/>
        <v>1.2188930108201697</v>
      </c>
      <c r="X918" s="9" t="s">
        <v>17104</v>
      </c>
      <c r="Y918" t="s">
        <v>4054</v>
      </c>
      <c r="Z918" t="s">
        <v>8912</v>
      </c>
      <c r="AA918" t="s">
        <v>17212</v>
      </c>
      <c r="AB918">
        <v>26</v>
      </c>
      <c r="AC918" t="s">
        <v>4056</v>
      </c>
      <c r="AD918" s="5" t="s">
        <v>75</v>
      </c>
      <c r="AE918" t="s">
        <v>76</v>
      </c>
      <c r="AF918" t="s">
        <v>37</v>
      </c>
      <c r="AG918" t="s">
        <v>31</v>
      </c>
      <c r="AH918" t="s">
        <v>31</v>
      </c>
      <c r="AI918" t="s">
        <v>31</v>
      </c>
      <c r="AJ918">
        <v>0</v>
      </c>
      <c r="AK918">
        <v>0</v>
      </c>
      <c r="AL918">
        <v>0</v>
      </c>
      <c r="AM918">
        <v>0</v>
      </c>
    </row>
    <row r="919" spans="1:39" x14ac:dyDescent="0.3">
      <c r="A919" t="s">
        <v>16257</v>
      </c>
      <c r="B919" t="s">
        <v>16258</v>
      </c>
      <c r="C919">
        <v>8</v>
      </c>
      <c r="D919">
        <v>8</v>
      </c>
      <c r="E919">
        <v>8</v>
      </c>
      <c r="F919">
        <v>19.7</v>
      </c>
      <c r="G919">
        <v>19.7</v>
      </c>
      <c r="H919">
        <v>19.7</v>
      </c>
      <c r="I919">
        <v>52.210999999999999</v>
      </c>
      <c r="J919">
        <v>0</v>
      </c>
      <c r="K919">
        <v>24.617999999999999</v>
      </c>
      <c r="L919">
        <v>911170000</v>
      </c>
      <c r="M919">
        <v>21</v>
      </c>
      <c r="N919">
        <v>25</v>
      </c>
      <c r="O919">
        <v>-0.87895181775093101</v>
      </c>
      <c r="P919">
        <v>-0.13729853034019501</v>
      </c>
      <c r="Q919">
        <v>-7.9253439093008596E-2</v>
      </c>
      <c r="R919">
        <f t="shared" si="77"/>
        <v>-0.741653287410736</v>
      </c>
      <c r="S919">
        <f t="shared" si="76"/>
        <v>-0.79969837865792237</v>
      </c>
      <c r="T919">
        <f t="shared" si="73"/>
        <v>-1.5413516660686584</v>
      </c>
      <c r="U919">
        <f t="shared" si="74"/>
        <v>0.37155402782761177</v>
      </c>
      <c r="V919">
        <v>0.84615384615384581</v>
      </c>
      <c r="W919">
        <f t="shared" si="75"/>
        <v>1.2177078739814575</v>
      </c>
      <c r="X919" s="9" t="s">
        <v>17104</v>
      </c>
      <c r="Y919" t="s">
        <v>3644</v>
      </c>
      <c r="Z919" t="s">
        <v>16259</v>
      </c>
      <c r="AA919" t="s">
        <v>17265</v>
      </c>
      <c r="AB919">
        <v>26</v>
      </c>
      <c r="AC919" t="s">
        <v>3646</v>
      </c>
      <c r="AD919" s="5" t="s">
        <v>118</v>
      </c>
      <c r="AE919" t="s">
        <v>119</v>
      </c>
      <c r="AF919" t="s">
        <v>219</v>
      </c>
      <c r="AG919" t="s">
        <v>31</v>
      </c>
      <c r="AH919" t="s">
        <v>31</v>
      </c>
      <c r="AI919" t="s">
        <v>31</v>
      </c>
      <c r="AJ919">
        <v>0</v>
      </c>
      <c r="AK919">
        <v>0</v>
      </c>
      <c r="AL919">
        <v>0</v>
      </c>
      <c r="AM919">
        <v>0</v>
      </c>
    </row>
    <row r="920" spans="1:39" x14ac:dyDescent="0.3">
      <c r="A920" t="s">
        <v>11091</v>
      </c>
      <c r="B920" t="s">
        <v>11092</v>
      </c>
      <c r="C920">
        <v>6</v>
      </c>
      <c r="D920">
        <v>4</v>
      </c>
      <c r="E920">
        <v>4</v>
      </c>
      <c r="F920">
        <v>9.4</v>
      </c>
      <c r="G920">
        <v>8</v>
      </c>
      <c r="H920">
        <v>8</v>
      </c>
      <c r="I920">
        <v>118.88</v>
      </c>
      <c r="J920">
        <v>0</v>
      </c>
      <c r="K920">
        <v>69.356999999999999</v>
      </c>
      <c r="L920">
        <v>143530000</v>
      </c>
      <c r="M920">
        <v>60</v>
      </c>
      <c r="N920">
        <v>11</v>
      </c>
      <c r="O920">
        <v>-0.86611646413803101</v>
      </c>
      <c r="P920">
        <v>-1.55163937807083</v>
      </c>
      <c r="Q920">
        <v>-1.40795803070068</v>
      </c>
      <c r="R920">
        <f t="shared" si="77"/>
        <v>0.68552291393279896</v>
      </c>
      <c r="S920">
        <f t="shared" si="76"/>
        <v>0.54184156656264904</v>
      </c>
      <c r="T920">
        <f t="shared" si="73"/>
        <v>1.227364480495448</v>
      </c>
      <c r="U920">
        <f t="shared" si="74"/>
        <v>0.60228037337462059</v>
      </c>
      <c r="V920">
        <v>0.61538461538461486</v>
      </c>
      <c r="W920">
        <f t="shared" si="75"/>
        <v>1.2176649887592355</v>
      </c>
      <c r="X920" s="9" t="s">
        <v>17104</v>
      </c>
      <c r="Y920" t="s">
        <v>11093</v>
      </c>
      <c r="Z920" t="s">
        <v>11094</v>
      </c>
      <c r="AA920" t="s">
        <v>17280</v>
      </c>
      <c r="AB920">
        <v>2</v>
      </c>
      <c r="AC920" t="s">
        <v>1070</v>
      </c>
      <c r="AD920" s="5" t="s">
        <v>1234</v>
      </c>
      <c r="AE920" t="s">
        <v>1235</v>
      </c>
      <c r="AF920" t="s">
        <v>37</v>
      </c>
      <c r="AG920" t="s">
        <v>31</v>
      </c>
      <c r="AH920" t="s">
        <v>31</v>
      </c>
      <c r="AI920" t="s">
        <v>31</v>
      </c>
      <c r="AJ920">
        <v>0</v>
      </c>
      <c r="AK920">
        <v>0</v>
      </c>
      <c r="AL920">
        <v>0</v>
      </c>
      <c r="AM920">
        <v>0</v>
      </c>
    </row>
    <row r="921" spans="1:39" x14ac:dyDescent="0.3">
      <c r="A921" t="s">
        <v>1460</v>
      </c>
      <c r="B921" t="s">
        <v>1461</v>
      </c>
      <c r="C921">
        <v>7</v>
      </c>
      <c r="D921">
        <v>7</v>
      </c>
      <c r="E921">
        <v>7</v>
      </c>
      <c r="F921">
        <v>21</v>
      </c>
      <c r="G921">
        <v>21</v>
      </c>
      <c r="H921">
        <v>21</v>
      </c>
      <c r="I921">
        <v>41.976999999999997</v>
      </c>
      <c r="J921">
        <v>0</v>
      </c>
      <c r="K921">
        <v>60.887999999999998</v>
      </c>
      <c r="L921">
        <v>1583000000</v>
      </c>
      <c r="M921">
        <v>19</v>
      </c>
      <c r="N921">
        <v>55</v>
      </c>
      <c r="O921">
        <v>0.21222910497869801</v>
      </c>
      <c r="P921">
        <v>-0.83632047143247401</v>
      </c>
      <c r="Q921">
        <v>-0.87410417199134804</v>
      </c>
      <c r="R921">
        <f t="shared" si="77"/>
        <v>1.0485495764111721</v>
      </c>
      <c r="S921">
        <f t="shared" si="76"/>
        <v>1.086333276970046</v>
      </c>
      <c r="T921">
        <f t="shared" si="73"/>
        <v>2.1348828533812183</v>
      </c>
      <c r="U921">
        <f t="shared" si="74"/>
        <v>0.67790690444843482</v>
      </c>
      <c r="V921">
        <v>0.53846153846153832</v>
      </c>
      <c r="W921">
        <f t="shared" si="75"/>
        <v>1.2163684429099733</v>
      </c>
      <c r="X921" s="9" t="s">
        <v>17104</v>
      </c>
      <c r="Y921" t="s">
        <v>841</v>
      </c>
      <c r="Z921" t="s">
        <v>1462</v>
      </c>
      <c r="AA921" t="s">
        <v>17536</v>
      </c>
      <c r="AB921">
        <v>26</v>
      </c>
      <c r="AC921" t="s">
        <v>843</v>
      </c>
      <c r="AD921" s="5" t="s">
        <v>979</v>
      </c>
      <c r="AE921" t="s">
        <v>980</v>
      </c>
      <c r="AF921" t="s">
        <v>37</v>
      </c>
      <c r="AG921" t="s">
        <v>31</v>
      </c>
      <c r="AH921" t="s">
        <v>31</v>
      </c>
      <c r="AI921" t="s">
        <v>31</v>
      </c>
      <c r="AJ921">
        <v>0</v>
      </c>
      <c r="AK921">
        <v>0</v>
      </c>
      <c r="AL921">
        <v>0</v>
      </c>
      <c r="AM921">
        <v>0</v>
      </c>
    </row>
    <row r="922" spans="1:39" x14ac:dyDescent="0.3">
      <c r="A922" t="s">
        <v>15189</v>
      </c>
      <c r="B922" t="s">
        <v>15190</v>
      </c>
      <c r="C922">
        <v>6</v>
      </c>
      <c r="D922">
        <v>6</v>
      </c>
      <c r="E922">
        <v>6</v>
      </c>
      <c r="F922">
        <v>27.3</v>
      </c>
      <c r="G922">
        <v>27.3</v>
      </c>
      <c r="H922">
        <v>27.3</v>
      </c>
      <c r="I922">
        <v>28.094000000000001</v>
      </c>
      <c r="J922">
        <v>0</v>
      </c>
      <c r="K922">
        <v>18.459</v>
      </c>
      <c r="L922">
        <v>301700000</v>
      </c>
      <c r="M922">
        <v>14</v>
      </c>
      <c r="N922">
        <v>20</v>
      </c>
      <c r="O922">
        <v>-0.17253448110487701</v>
      </c>
      <c r="P922">
        <v>-0.68064846396446199</v>
      </c>
      <c r="Q922">
        <v>-0.87269400060176805</v>
      </c>
      <c r="R922">
        <f t="shared" si="77"/>
        <v>0.50811398285958498</v>
      </c>
      <c r="S922">
        <f t="shared" si="76"/>
        <v>0.70015951949689104</v>
      </c>
      <c r="T922">
        <f t="shared" si="73"/>
        <v>1.2082735023564761</v>
      </c>
      <c r="U922">
        <f t="shared" si="74"/>
        <v>0.60068945852970634</v>
      </c>
      <c r="V922">
        <v>0.61538461538461486</v>
      </c>
      <c r="W922">
        <f t="shared" si="75"/>
        <v>1.2160740739143212</v>
      </c>
      <c r="X922" s="9" t="s">
        <v>17104</v>
      </c>
      <c r="Y922" t="s">
        <v>565</v>
      </c>
      <c r="Z922" t="s">
        <v>15191</v>
      </c>
      <c r="AA922" t="s">
        <v>17330</v>
      </c>
      <c r="AB922">
        <v>20</v>
      </c>
      <c r="AC922" t="s">
        <v>567</v>
      </c>
      <c r="AD922" s="5" t="s">
        <v>75</v>
      </c>
      <c r="AE922" t="s">
        <v>76</v>
      </c>
      <c r="AF922" t="s">
        <v>37</v>
      </c>
      <c r="AG922" t="s">
        <v>31</v>
      </c>
      <c r="AH922" t="s">
        <v>31</v>
      </c>
      <c r="AI922" t="s">
        <v>31</v>
      </c>
      <c r="AJ922">
        <v>0</v>
      </c>
      <c r="AK922">
        <v>0</v>
      </c>
      <c r="AL922">
        <v>0</v>
      </c>
      <c r="AM922">
        <v>0</v>
      </c>
    </row>
    <row r="923" spans="1:39" x14ac:dyDescent="0.3">
      <c r="A923" t="s">
        <v>113</v>
      </c>
      <c r="B923" t="s">
        <v>114</v>
      </c>
      <c r="C923">
        <v>15</v>
      </c>
      <c r="D923">
        <v>10</v>
      </c>
      <c r="E923">
        <v>8</v>
      </c>
      <c r="F923">
        <v>52.1</v>
      </c>
      <c r="G923">
        <v>39.9</v>
      </c>
      <c r="H923">
        <v>23.1</v>
      </c>
      <c r="I923">
        <v>30.632000000000001</v>
      </c>
      <c r="J923">
        <v>0</v>
      </c>
      <c r="K923">
        <v>148.97</v>
      </c>
      <c r="L923">
        <v>6547400000</v>
      </c>
      <c r="M923">
        <v>8</v>
      </c>
      <c r="N923">
        <v>106</v>
      </c>
      <c r="O923">
        <v>1.34984009340405</v>
      </c>
      <c r="P923">
        <v>0.53330380686869205</v>
      </c>
      <c r="Q923">
        <v>0.96621453389525402</v>
      </c>
      <c r="R923">
        <f t="shared" si="77"/>
        <v>0.81653628653535792</v>
      </c>
      <c r="S923">
        <f t="shared" si="76"/>
        <v>0.38362555950879595</v>
      </c>
      <c r="T923">
        <f t="shared" si="73"/>
        <v>1.2001618460441539</v>
      </c>
      <c r="U923">
        <f t="shared" si="74"/>
        <v>0.60001348717034608</v>
      </c>
      <c r="V923">
        <v>0.61538461538461486</v>
      </c>
      <c r="W923">
        <f t="shared" si="75"/>
        <v>1.2153981025549609</v>
      </c>
      <c r="X923" s="9" t="s">
        <v>17104</v>
      </c>
      <c r="Y923" t="s">
        <v>115</v>
      </c>
      <c r="Z923" t="s">
        <v>116</v>
      </c>
      <c r="AA923" t="s">
        <v>17356</v>
      </c>
      <c r="AB923">
        <v>34</v>
      </c>
      <c r="AC923" t="s">
        <v>117</v>
      </c>
      <c r="AD923" s="5" t="s">
        <v>118</v>
      </c>
      <c r="AE923" t="s">
        <v>119</v>
      </c>
      <c r="AF923" t="s">
        <v>37</v>
      </c>
      <c r="AG923" t="s">
        <v>31</v>
      </c>
      <c r="AH923" t="s">
        <v>31</v>
      </c>
      <c r="AI923" t="s">
        <v>31</v>
      </c>
      <c r="AJ923">
        <v>0</v>
      </c>
      <c r="AK923">
        <v>0</v>
      </c>
      <c r="AL923">
        <v>0</v>
      </c>
      <c r="AM923">
        <v>0</v>
      </c>
    </row>
    <row r="924" spans="1:39" x14ac:dyDescent="0.3">
      <c r="A924" t="s">
        <v>6517</v>
      </c>
      <c r="B924" t="s">
        <v>6518</v>
      </c>
      <c r="C924">
        <v>12</v>
      </c>
      <c r="D924">
        <v>12</v>
      </c>
      <c r="E924">
        <v>12</v>
      </c>
      <c r="F924">
        <v>21.7</v>
      </c>
      <c r="G924">
        <v>21.7</v>
      </c>
      <c r="H924">
        <v>21.7</v>
      </c>
      <c r="I924">
        <v>61.526000000000003</v>
      </c>
      <c r="J924">
        <v>0</v>
      </c>
      <c r="K924">
        <v>83.093999999999994</v>
      </c>
      <c r="L924">
        <v>1486400000</v>
      </c>
      <c r="M924">
        <v>26</v>
      </c>
      <c r="N924">
        <v>84</v>
      </c>
      <c r="O924">
        <v>0.30854979964593998</v>
      </c>
      <c r="P924">
        <v>-0.18441979267517999</v>
      </c>
      <c r="Q924">
        <v>-0.396615170341517</v>
      </c>
      <c r="R924">
        <f t="shared" si="77"/>
        <v>0.49296959232111998</v>
      </c>
      <c r="S924">
        <f t="shared" si="76"/>
        <v>0.70516496998745692</v>
      </c>
      <c r="T924">
        <f t="shared" si="73"/>
        <v>1.1981345623085768</v>
      </c>
      <c r="U924">
        <f t="shared" si="74"/>
        <v>0.59984454685904809</v>
      </c>
      <c r="V924">
        <v>0.61538461538461486</v>
      </c>
      <c r="W924">
        <f t="shared" si="75"/>
        <v>1.2152291622436628</v>
      </c>
      <c r="X924" s="9" t="s">
        <v>17104</v>
      </c>
      <c r="Y924" t="s">
        <v>4396</v>
      </c>
      <c r="Z924" t="s">
        <v>6519</v>
      </c>
      <c r="AA924" t="s">
        <v>17640</v>
      </c>
      <c r="AB924">
        <v>16</v>
      </c>
      <c r="AC924" t="s">
        <v>4398</v>
      </c>
      <c r="AD924" s="5" t="s">
        <v>75</v>
      </c>
      <c r="AE924" t="s">
        <v>76</v>
      </c>
      <c r="AF924" t="s">
        <v>37</v>
      </c>
      <c r="AG924" t="s">
        <v>31</v>
      </c>
      <c r="AH924" t="s">
        <v>31</v>
      </c>
      <c r="AI924" t="s">
        <v>31</v>
      </c>
      <c r="AJ924">
        <v>0</v>
      </c>
      <c r="AK924">
        <v>0</v>
      </c>
      <c r="AL924">
        <v>0</v>
      </c>
      <c r="AM924">
        <v>0</v>
      </c>
    </row>
    <row r="925" spans="1:39" x14ac:dyDescent="0.3">
      <c r="A925" t="s">
        <v>8091</v>
      </c>
      <c r="B925" t="s">
        <v>8092</v>
      </c>
      <c r="C925">
        <v>6</v>
      </c>
      <c r="D925">
        <v>6</v>
      </c>
      <c r="E925">
        <v>6</v>
      </c>
      <c r="F925">
        <v>22.4</v>
      </c>
      <c r="G925">
        <v>22.4</v>
      </c>
      <c r="H925">
        <v>22.4</v>
      </c>
      <c r="I925">
        <v>27.832000000000001</v>
      </c>
      <c r="J925">
        <v>0</v>
      </c>
      <c r="K925">
        <v>39.253</v>
      </c>
      <c r="L925">
        <v>513720000</v>
      </c>
      <c r="M925">
        <v>8</v>
      </c>
      <c r="N925">
        <v>42</v>
      </c>
      <c r="O925">
        <v>0.189281251371237</v>
      </c>
      <c r="P925">
        <v>-0.41953283548355103</v>
      </c>
      <c r="Q925">
        <v>-0.39806462405249499</v>
      </c>
      <c r="R925">
        <f t="shared" si="77"/>
        <v>0.60881408685478799</v>
      </c>
      <c r="S925">
        <f t="shared" si="76"/>
        <v>0.58734587542373196</v>
      </c>
      <c r="T925">
        <f t="shared" si="73"/>
        <v>1.19615996227852</v>
      </c>
      <c r="U925">
        <f t="shared" si="74"/>
        <v>0.59967999685654327</v>
      </c>
      <c r="V925">
        <v>0.61538461538461486</v>
      </c>
      <c r="W925">
        <f t="shared" si="75"/>
        <v>1.2150646122411581</v>
      </c>
      <c r="X925" s="9" t="s">
        <v>17104</v>
      </c>
      <c r="Y925" t="s">
        <v>1302</v>
      </c>
      <c r="Z925" t="s">
        <v>8093</v>
      </c>
      <c r="AA925" t="s">
        <v>17641</v>
      </c>
      <c r="AB925">
        <v>27</v>
      </c>
      <c r="AC925" t="s">
        <v>105</v>
      </c>
      <c r="AD925" s="5" t="s">
        <v>8094</v>
      </c>
      <c r="AE925" t="s">
        <v>8095</v>
      </c>
      <c r="AF925" t="s">
        <v>37</v>
      </c>
      <c r="AG925" t="s">
        <v>31</v>
      </c>
      <c r="AH925" t="s">
        <v>31</v>
      </c>
      <c r="AI925" t="s">
        <v>31</v>
      </c>
      <c r="AJ925">
        <v>0</v>
      </c>
      <c r="AK925">
        <v>0</v>
      </c>
      <c r="AL925">
        <v>0</v>
      </c>
      <c r="AM925">
        <v>0</v>
      </c>
    </row>
    <row r="926" spans="1:39" x14ac:dyDescent="0.3">
      <c r="A926" t="s">
        <v>9128</v>
      </c>
      <c r="B926" t="s">
        <v>9129</v>
      </c>
      <c r="C926">
        <v>14</v>
      </c>
      <c r="D926">
        <v>14</v>
      </c>
      <c r="E926">
        <v>14</v>
      </c>
      <c r="F926">
        <v>18.100000000000001</v>
      </c>
      <c r="G926">
        <v>18.100000000000001</v>
      </c>
      <c r="H926">
        <v>18.100000000000001</v>
      </c>
      <c r="I926">
        <v>111.91</v>
      </c>
      <c r="J926">
        <v>0</v>
      </c>
      <c r="K926">
        <v>39.244999999999997</v>
      </c>
      <c r="L926">
        <v>345690000</v>
      </c>
      <c r="M926">
        <v>52</v>
      </c>
      <c r="N926">
        <v>35</v>
      </c>
      <c r="O926">
        <v>-0.50884390208456298</v>
      </c>
      <c r="P926">
        <v>-0.75810727477073703</v>
      </c>
      <c r="Q926">
        <v>-1.4469424188137101</v>
      </c>
      <c r="R926">
        <f t="shared" si="77"/>
        <v>0.24926337268617405</v>
      </c>
      <c r="S926">
        <f t="shared" si="76"/>
        <v>0.93809851672914712</v>
      </c>
      <c r="T926">
        <f t="shared" si="73"/>
        <v>1.1873618894153211</v>
      </c>
      <c r="U926">
        <f t="shared" si="74"/>
        <v>0.59894682411794342</v>
      </c>
      <c r="V926">
        <v>0.61538461538461486</v>
      </c>
      <c r="W926">
        <f t="shared" si="75"/>
        <v>1.2143314395025584</v>
      </c>
      <c r="X926" s="9" t="s">
        <v>17104</v>
      </c>
      <c r="Y926" t="s">
        <v>393</v>
      </c>
      <c r="Z926" t="s">
        <v>9130</v>
      </c>
      <c r="AA926" t="e">
        <v>#N/A</v>
      </c>
      <c r="AB926">
        <v>35</v>
      </c>
      <c r="AC926" t="s">
        <v>81</v>
      </c>
      <c r="AD926" s="5" t="s">
        <v>9131</v>
      </c>
      <c r="AE926" t="s">
        <v>9132</v>
      </c>
      <c r="AF926" t="s">
        <v>37</v>
      </c>
      <c r="AG926" t="s">
        <v>31</v>
      </c>
      <c r="AH926" t="s">
        <v>31</v>
      </c>
      <c r="AI926" t="s">
        <v>31</v>
      </c>
      <c r="AJ926">
        <v>0</v>
      </c>
      <c r="AK926">
        <v>0</v>
      </c>
      <c r="AL926">
        <v>0</v>
      </c>
      <c r="AM926">
        <v>0</v>
      </c>
    </row>
    <row r="927" spans="1:39" x14ac:dyDescent="0.3">
      <c r="A927" t="s">
        <v>16519</v>
      </c>
      <c r="B927" t="s">
        <v>16520</v>
      </c>
      <c r="C927">
        <v>26</v>
      </c>
      <c r="D927">
        <v>14</v>
      </c>
      <c r="E927">
        <v>12</v>
      </c>
      <c r="F927">
        <v>25.9</v>
      </c>
      <c r="G927">
        <v>17.3</v>
      </c>
      <c r="H927">
        <v>14.2</v>
      </c>
      <c r="I927">
        <v>105.12</v>
      </c>
      <c r="J927">
        <v>0</v>
      </c>
      <c r="K927">
        <v>167.06</v>
      </c>
      <c r="L927">
        <v>1156300000</v>
      </c>
      <c r="M927">
        <v>47</v>
      </c>
      <c r="N927">
        <v>63</v>
      </c>
      <c r="O927">
        <v>-0.50413070131952897</v>
      </c>
      <c r="P927">
        <v>-0.78650636632334103</v>
      </c>
      <c r="Q927">
        <v>-1.4062568971089</v>
      </c>
      <c r="R927">
        <f t="shared" si="77"/>
        <v>0.28237566500381206</v>
      </c>
      <c r="S927">
        <f t="shared" si="76"/>
        <v>0.90212619578937103</v>
      </c>
      <c r="T927">
        <f t="shared" si="73"/>
        <v>1.184501860793183</v>
      </c>
      <c r="U927">
        <f t="shared" si="74"/>
        <v>0.59870848839943192</v>
      </c>
      <c r="V927">
        <v>0.61538461538461486</v>
      </c>
      <c r="W927">
        <f t="shared" si="75"/>
        <v>1.2140931037840468</v>
      </c>
      <c r="X927" s="9" t="s">
        <v>17104</v>
      </c>
      <c r="Y927" t="s">
        <v>1177</v>
      </c>
      <c r="Z927" t="s">
        <v>16521</v>
      </c>
      <c r="AA927" t="s">
        <v>17642</v>
      </c>
      <c r="AB927">
        <v>34</v>
      </c>
      <c r="AC927" t="s">
        <v>5225</v>
      </c>
      <c r="AD927" s="5" t="s">
        <v>118</v>
      </c>
      <c r="AE927" t="s">
        <v>119</v>
      </c>
      <c r="AF927" t="s">
        <v>37</v>
      </c>
      <c r="AG927" t="s">
        <v>31</v>
      </c>
      <c r="AH927" t="s">
        <v>31</v>
      </c>
      <c r="AI927" t="s">
        <v>31</v>
      </c>
      <c r="AJ927">
        <v>0</v>
      </c>
      <c r="AK927">
        <v>0</v>
      </c>
      <c r="AL927">
        <v>0</v>
      </c>
      <c r="AM927">
        <v>0</v>
      </c>
    </row>
    <row r="928" spans="1:39" x14ac:dyDescent="0.3">
      <c r="A928" t="s">
        <v>15833</v>
      </c>
      <c r="B928" t="s">
        <v>15834</v>
      </c>
      <c r="C928">
        <v>6</v>
      </c>
      <c r="D928">
        <v>6</v>
      </c>
      <c r="E928">
        <v>6</v>
      </c>
      <c r="F928">
        <v>14.2</v>
      </c>
      <c r="G928">
        <v>14.2</v>
      </c>
      <c r="H928">
        <v>14.2</v>
      </c>
      <c r="I928">
        <v>36.847999999999999</v>
      </c>
      <c r="J928">
        <v>0</v>
      </c>
      <c r="K928">
        <v>14.776</v>
      </c>
      <c r="L928">
        <v>1182800000</v>
      </c>
      <c r="M928">
        <v>11</v>
      </c>
      <c r="N928">
        <v>29</v>
      </c>
      <c r="O928">
        <v>0.16606695502996399</v>
      </c>
      <c r="P928">
        <v>-0.138320731619994</v>
      </c>
      <c r="Q928">
        <v>-0.71283752471208595</v>
      </c>
      <c r="R928">
        <f t="shared" si="77"/>
        <v>0.30438768664995797</v>
      </c>
      <c r="S928">
        <f t="shared" si="76"/>
        <v>0.87890447974204999</v>
      </c>
      <c r="T928">
        <f t="shared" si="73"/>
        <v>1.183292166392008</v>
      </c>
      <c r="U928">
        <f t="shared" si="74"/>
        <v>0.59860768053266733</v>
      </c>
      <c r="V928">
        <v>0.61538461538461486</v>
      </c>
      <c r="W928">
        <f t="shared" si="75"/>
        <v>1.2139922959172822</v>
      </c>
      <c r="X928" s="9" t="s">
        <v>17104</v>
      </c>
      <c r="Y928" t="s">
        <v>365</v>
      </c>
      <c r="Z928" t="s">
        <v>15835</v>
      </c>
      <c r="AA928" t="s">
        <v>17285</v>
      </c>
      <c r="AB928">
        <v>35</v>
      </c>
      <c r="AC928" t="s">
        <v>81</v>
      </c>
      <c r="AD928" s="5" t="s">
        <v>75</v>
      </c>
      <c r="AE928" t="s">
        <v>76</v>
      </c>
      <c r="AF928" t="s">
        <v>37</v>
      </c>
      <c r="AG928" t="s">
        <v>31</v>
      </c>
      <c r="AH928" t="s">
        <v>31</v>
      </c>
      <c r="AI928" t="s">
        <v>31</v>
      </c>
      <c r="AJ928">
        <v>0</v>
      </c>
      <c r="AK928">
        <v>0</v>
      </c>
      <c r="AL928">
        <v>0</v>
      </c>
      <c r="AM928">
        <v>0</v>
      </c>
    </row>
    <row r="929" spans="1:39" x14ac:dyDescent="0.3">
      <c r="A929" t="s">
        <v>9787</v>
      </c>
      <c r="B929" t="s">
        <v>9788</v>
      </c>
      <c r="C929">
        <v>8</v>
      </c>
      <c r="D929">
        <v>8</v>
      </c>
      <c r="E929">
        <v>7</v>
      </c>
      <c r="F929">
        <v>23.8</v>
      </c>
      <c r="G929">
        <v>23.8</v>
      </c>
      <c r="H929">
        <v>19.5</v>
      </c>
      <c r="I929">
        <v>41.454999999999998</v>
      </c>
      <c r="J929">
        <v>0</v>
      </c>
      <c r="K929">
        <v>26.428000000000001</v>
      </c>
      <c r="L929">
        <v>525420000</v>
      </c>
      <c r="M929">
        <v>20</v>
      </c>
      <c r="N929">
        <v>22</v>
      </c>
      <c r="O929">
        <v>-0.378843515490492</v>
      </c>
      <c r="P929">
        <v>-1.1078636646270801</v>
      </c>
      <c r="Q929">
        <v>-0.83195411413908005</v>
      </c>
      <c r="R929">
        <f t="shared" si="77"/>
        <v>0.72902014913658808</v>
      </c>
      <c r="S929">
        <f t="shared" si="76"/>
        <v>0.45311059864858805</v>
      </c>
      <c r="T929">
        <f t="shared" si="73"/>
        <v>1.1821307477851761</v>
      </c>
      <c r="U929">
        <f t="shared" si="74"/>
        <v>0.5985108956487647</v>
      </c>
      <c r="V929">
        <v>0.61538461538461486</v>
      </c>
      <c r="W929">
        <f t="shared" si="75"/>
        <v>1.2138955110333796</v>
      </c>
      <c r="X929" s="9" t="s">
        <v>17104</v>
      </c>
      <c r="Y929" t="s">
        <v>790</v>
      </c>
      <c r="Z929" t="s">
        <v>9789</v>
      </c>
      <c r="AA929" t="s">
        <v>17171</v>
      </c>
      <c r="AB929">
        <v>16</v>
      </c>
      <c r="AC929" t="s">
        <v>792</v>
      </c>
      <c r="AD929" s="5" t="s">
        <v>2626</v>
      </c>
      <c r="AE929" t="s">
        <v>2627</v>
      </c>
      <c r="AF929" t="s">
        <v>37</v>
      </c>
      <c r="AG929" t="s">
        <v>31</v>
      </c>
      <c r="AH929" t="s">
        <v>31</v>
      </c>
      <c r="AI929" t="s">
        <v>31</v>
      </c>
      <c r="AJ929">
        <v>0</v>
      </c>
      <c r="AK929">
        <v>0</v>
      </c>
      <c r="AL929">
        <v>0</v>
      </c>
      <c r="AM929">
        <v>0</v>
      </c>
    </row>
    <row r="930" spans="1:39" x14ac:dyDescent="0.3">
      <c r="A930" t="s">
        <v>16528</v>
      </c>
      <c r="B930" t="s">
        <v>16529</v>
      </c>
      <c r="C930">
        <v>10</v>
      </c>
      <c r="D930">
        <v>6</v>
      </c>
      <c r="E930">
        <v>6</v>
      </c>
      <c r="F930">
        <v>36</v>
      </c>
      <c r="G930">
        <v>23.8</v>
      </c>
      <c r="H930">
        <v>23.8</v>
      </c>
      <c r="I930">
        <v>31.431000000000001</v>
      </c>
      <c r="J930">
        <v>0</v>
      </c>
      <c r="K930">
        <v>12.039</v>
      </c>
      <c r="L930">
        <v>1248800000</v>
      </c>
      <c r="M930">
        <v>19</v>
      </c>
      <c r="N930">
        <v>25</v>
      </c>
      <c r="O930">
        <v>0.348061980933628</v>
      </c>
      <c r="P930">
        <v>-0.45836009298052099</v>
      </c>
      <c r="Q930">
        <v>-1.2823666911572201E-2</v>
      </c>
      <c r="R930">
        <f t="shared" si="77"/>
        <v>0.806422073914149</v>
      </c>
      <c r="S930">
        <f t="shared" si="76"/>
        <v>0.36088564784520022</v>
      </c>
      <c r="T930">
        <f t="shared" si="73"/>
        <v>1.1673077217593493</v>
      </c>
      <c r="U930">
        <f t="shared" si="74"/>
        <v>0.59727564347994577</v>
      </c>
      <c r="V930">
        <v>0.61538461538461486</v>
      </c>
      <c r="W930">
        <f t="shared" si="75"/>
        <v>1.2126602588645605</v>
      </c>
      <c r="X930" s="9" t="s">
        <v>17104</v>
      </c>
      <c r="Y930" t="s">
        <v>365</v>
      </c>
      <c r="Z930" t="s">
        <v>16530</v>
      </c>
      <c r="AA930" t="s">
        <v>17643</v>
      </c>
      <c r="AB930">
        <v>35</v>
      </c>
      <c r="AC930" t="s">
        <v>81</v>
      </c>
      <c r="AD930" s="5" t="s">
        <v>118</v>
      </c>
      <c r="AE930" t="s">
        <v>119</v>
      </c>
      <c r="AF930" t="s">
        <v>37</v>
      </c>
      <c r="AG930" t="s">
        <v>31</v>
      </c>
      <c r="AH930" t="s">
        <v>31</v>
      </c>
      <c r="AI930" t="s">
        <v>31</v>
      </c>
      <c r="AJ930">
        <v>0</v>
      </c>
      <c r="AK930">
        <v>0</v>
      </c>
      <c r="AL930">
        <v>0</v>
      </c>
      <c r="AM930">
        <v>0</v>
      </c>
    </row>
    <row r="931" spans="1:39" x14ac:dyDescent="0.3">
      <c r="A931" t="s">
        <v>8051</v>
      </c>
      <c r="B931" t="s">
        <v>8052</v>
      </c>
      <c r="C931">
        <v>13</v>
      </c>
      <c r="D931">
        <v>13</v>
      </c>
      <c r="E931">
        <v>13</v>
      </c>
      <c r="F931">
        <v>34.5</v>
      </c>
      <c r="G931">
        <v>34.5</v>
      </c>
      <c r="H931">
        <v>34.5</v>
      </c>
      <c r="I931">
        <v>75.043999999999997</v>
      </c>
      <c r="J931">
        <v>0</v>
      </c>
      <c r="K931">
        <v>323.31</v>
      </c>
      <c r="L931">
        <v>4736900000</v>
      </c>
      <c r="M931">
        <v>30</v>
      </c>
      <c r="N931">
        <v>107</v>
      </c>
      <c r="O931">
        <v>-0.84419563944850695</v>
      </c>
      <c r="P931">
        <v>-0.54535779920406602</v>
      </c>
      <c r="Q931">
        <v>0.48995067924261099</v>
      </c>
      <c r="R931">
        <f t="shared" si="77"/>
        <v>-0.29883784024444093</v>
      </c>
      <c r="S931">
        <f t="shared" si="76"/>
        <v>-1.334146318691118</v>
      </c>
      <c r="T931">
        <f t="shared" si="73"/>
        <v>-1.6329841589355589</v>
      </c>
      <c r="U931">
        <f t="shared" si="74"/>
        <v>0.36391798675537013</v>
      </c>
      <c r="V931">
        <v>0.84615384615384581</v>
      </c>
      <c r="W931">
        <f t="shared" si="75"/>
        <v>1.2100718329092159</v>
      </c>
      <c r="X931" s="9" t="s">
        <v>17104</v>
      </c>
      <c r="Y931" t="s">
        <v>241</v>
      </c>
      <c r="Z931" t="s">
        <v>8053</v>
      </c>
      <c r="AA931" t="s">
        <v>17644</v>
      </c>
      <c r="AB931">
        <v>10</v>
      </c>
      <c r="AC931" t="s">
        <v>243</v>
      </c>
      <c r="AD931" s="5" t="s">
        <v>75</v>
      </c>
      <c r="AE931" t="s">
        <v>76</v>
      </c>
      <c r="AF931" t="s">
        <v>37</v>
      </c>
      <c r="AG931" t="s">
        <v>31</v>
      </c>
      <c r="AH931" t="s">
        <v>31</v>
      </c>
      <c r="AI931" t="s">
        <v>31</v>
      </c>
      <c r="AJ931">
        <v>0</v>
      </c>
      <c r="AK931">
        <v>0</v>
      </c>
      <c r="AL931">
        <v>0</v>
      </c>
      <c r="AM931">
        <v>0</v>
      </c>
    </row>
    <row r="932" spans="1:39" x14ac:dyDescent="0.3">
      <c r="A932" t="s">
        <v>10250</v>
      </c>
      <c r="B932" t="s">
        <v>10251</v>
      </c>
      <c r="C932">
        <v>6</v>
      </c>
      <c r="D932">
        <v>6</v>
      </c>
      <c r="E932">
        <v>6</v>
      </c>
      <c r="F932">
        <v>27.1</v>
      </c>
      <c r="G932">
        <v>27.1</v>
      </c>
      <c r="H932">
        <v>27.1</v>
      </c>
      <c r="I932">
        <v>41.98</v>
      </c>
      <c r="J932">
        <v>0</v>
      </c>
      <c r="K932">
        <v>93.73</v>
      </c>
      <c r="L932">
        <v>294810000</v>
      </c>
      <c r="M932">
        <v>21</v>
      </c>
      <c r="N932">
        <v>17</v>
      </c>
      <c r="O932">
        <v>-0.40282812847622801</v>
      </c>
      <c r="P932">
        <v>-1.1647393107414199</v>
      </c>
      <c r="Q932">
        <v>-0.77497115305491904</v>
      </c>
      <c r="R932">
        <f t="shared" si="77"/>
        <v>0.76191118226519183</v>
      </c>
      <c r="S932">
        <f t="shared" si="76"/>
        <v>0.37214302457869103</v>
      </c>
      <c r="T932">
        <f t="shared" si="73"/>
        <v>1.1340542068438828</v>
      </c>
      <c r="U932">
        <f t="shared" si="74"/>
        <v>0.59450451723699027</v>
      </c>
      <c r="V932">
        <v>0.61538461538461486</v>
      </c>
      <c r="W932">
        <f t="shared" si="75"/>
        <v>1.2098891326216052</v>
      </c>
      <c r="X932" s="9" t="s">
        <v>17104</v>
      </c>
      <c r="Y932" t="s">
        <v>790</v>
      </c>
      <c r="Z932" t="s">
        <v>10252</v>
      </c>
      <c r="AA932" t="s">
        <v>17171</v>
      </c>
      <c r="AB932">
        <v>16</v>
      </c>
      <c r="AC932" t="s">
        <v>792</v>
      </c>
      <c r="AD932" s="5" t="s">
        <v>381</v>
      </c>
      <c r="AE932" t="s">
        <v>382</v>
      </c>
      <c r="AF932" t="s">
        <v>37</v>
      </c>
      <c r="AG932" t="s">
        <v>31</v>
      </c>
      <c r="AH932" t="s">
        <v>31</v>
      </c>
      <c r="AI932" t="s">
        <v>31</v>
      </c>
      <c r="AJ932">
        <v>0</v>
      </c>
      <c r="AK932">
        <v>0</v>
      </c>
      <c r="AL932">
        <v>0</v>
      </c>
      <c r="AM932">
        <v>0</v>
      </c>
    </row>
    <row r="933" spans="1:39" x14ac:dyDescent="0.3">
      <c r="A933" t="s">
        <v>15317</v>
      </c>
      <c r="B933" t="s">
        <v>15318</v>
      </c>
      <c r="C933">
        <v>9</v>
      </c>
      <c r="D933">
        <v>9</v>
      </c>
      <c r="E933">
        <v>9</v>
      </c>
      <c r="F933">
        <v>46.8</v>
      </c>
      <c r="G933">
        <v>46.8</v>
      </c>
      <c r="H933">
        <v>46.8</v>
      </c>
      <c r="I933">
        <v>24.564</v>
      </c>
      <c r="J933">
        <v>0</v>
      </c>
      <c r="K933">
        <v>30.184999999999999</v>
      </c>
      <c r="L933">
        <v>1186400000</v>
      </c>
      <c r="M933">
        <v>12</v>
      </c>
      <c r="N933">
        <v>47</v>
      </c>
      <c r="O933">
        <v>0.42610355019569401</v>
      </c>
      <c r="P933">
        <v>-5.4651052070160702E-2</v>
      </c>
      <c r="Q933">
        <v>-0.22712643817067099</v>
      </c>
      <c r="R933">
        <f t="shared" si="77"/>
        <v>0.4807546022658547</v>
      </c>
      <c r="S933">
        <f t="shared" si="76"/>
        <v>0.65322998836636503</v>
      </c>
      <c r="T933">
        <f t="shared" si="73"/>
        <v>1.1339845906322197</v>
      </c>
      <c r="U933">
        <f t="shared" si="74"/>
        <v>0.59449871588601833</v>
      </c>
      <c r="V933">
        <v>0.61538461538461486</v>
      </c>
      <c r="W933">
        <f t="shared" si="75"/>
        <v>1.2098833312706332</v>
      </c>
      <c r="X933" s="9" t="s">
        <v>17104</v>
      </c>
      <c r="Y933" t="s">
        <v>365</v>
      </c>
      <c r="Z933" t="s">
        <v>15319</v>
      </c>
      <c r="AA933" t="e">
        <v>#N/A</v>
      </c>
      <c r="AB933">
        <v>35</v>
      </c>
      <c r="AC933" t="s">
        <v>81</v>
      </c>
      <c r="AD933" s="5" t="s">
        <v>381</v>
      </c>
      <c r="AE933" t="s">
        <v>382</v>
      </c>
      <c r="AF933" t="s">
        <v>37</v>
      </c>
      <c r="AG933" t="s">
        <v>31</v>
      </c>
      <c r="AH933" t="s">
        <v>31</v>
      </c>
      <c r="AI933" t="s">
        <v>31</v>
      </c>
      <c r="AJ933">
        <v>0</v>
      </c>
      <c r="AK933">
        <v>0</v>
      </c>
      <c r="AL933">
        <v>0</v>
      </c>
      <c r="AM933">
        <v>0</v>
      </c>
    </row>
    <row r="934" spans="1:39" x14ac:dyDescent="0.3">
      <c r="A934" t="s">
        <v>4850</v>
      </c>
      <c r="B934" t="s">
        <v>4851</v>
      </c>
      <c r="C934">
        <v>18</v>
      </c>
      <c r="D934">
        <v>18</v>
      </c>
      <c r="E934">
        <v>18</v>
      </c>
      <c r="F934">
        <v>38.200000000000003</v>
      </c>
      <c r="G934">
        <v>38.200000000000003</v>
      </c>
      <c r="H934">
        <v>38.200000000000003</v>
      </c>
      <c r="I934">
        <v>82.873000000000005</v>
      </c>
      <c r="J934">
        <v>0</v>
      </c>
      <c r="K934">
        <v>241.25</v>
      </c>
      <c r="L934">
        <v>2477400000</v>
      </c>
      <c r="M934">
        <v>33</v>
      </c>
      <c r="N934">
        <v>79</v>
      </c>
      <c r="O934">
        <v>-0.16834581438452001</v>
      </c>
      <c r="P934">
        <v>-0.86534901382401597</v>
      </c>
      <c r="Q934">
        <v>-0.59978563608601698</v>
      </c>
      <c r="R934">
        <f t="shared" si="77"/>
        <v>0.69700319943949596</v>
      </c>
      <c r="S934">
        <f t="shared" si="76"/>
        <v>0.43143982170149697</v>
      </c>
      <c r="T934">
        <f t="shared" si="73"/>
        <v>1.1284430211409928</v>
      </c>
      <c r="U934">
        <f t="shared" si="74"/>
        <v>0.59403691842841611</v>
      </c>
      <c r="V934">
        <v>0.61538461538461486</v>
      </c>
      <c r="W934">
        <f t="shared" si="75"/>
        <v>1.209421533813031</v>
      </c>
      <c r="X934" s="9" t="s">
        <v>17104</v>
      </c>
      <c r="Y934" t="s">
        <v>144</v>
      </c>
      <c r="Z934" t="s">
        <v>4852</v>
      </c>
      <c r="AA934" t="s">
        <v>17645</v>
      </c>
      <c r="AB934">
        <v>29</v>
      </c>
      <c r="AC934" t="s">
        <v>146</v>
      </c>
      <c r="AD934" s="5" t="s">
        <v>75</v>
      </c>
      <c r="AE934" t="s">
        <v>76</v>
      </c>
      <c r="AF934" t="s">
        <v>219</v>
      </c>
      <c r="AG934" t="s">
        <v>31</v>
      </c>
      <c r="AH934" t="s">
        <v>31</v>
      </c>
      <c r="AI934" t="s">
        <v>31</v>
      </c>
      <c r="AJ934">
        <v>0</v>
      </c>
      <c r="AK934">
        <v>0</v>
      </c>
      <c r="AL934">
        <v>0</v>
      </c>
      <c r="AM934">
        <v>0</v>
      </c>
    </row>
    <row r="935" spans="1:39" x14ac:dyDescent="0.3">
      <c r="A935" t="s">
        <v>15852</v>
      </c>
      <c r="B935" t="s">
        <v>15853</v>
      </c>
      <c r="C935">
        <v>25</v>
      </c>
      <c r="D935">
        <v>25</v>
      </c>
      <c r="E935">
        <v>25</v>
      </c>
      <c r="F935">
        <v>43.6</v>
      </c>
      <c r="G935">
        <v>43.6</v>
      </c>
      <c r="H935">
        <v>43.6</v>
      </c>
      <c r="I935">
        <v>84.948999999999998</v>
      </c>
      <c r="J935">
        <v>0</v>
      </c>
      <c r="K935">
        <v>134.71</v>
      </c>
      <c r="L935">
        <v>2162600000</v>
      </c>
      <c r="M935">
        <v>35</v>
      </c>
      <c r="N935">
        <v>102</v>
      </c>
      <c r="O935">
        <v>-0.18989756601777899</v>
      </c>
      <c r="P935">
        <v>-0.53772830124944404</v>
      </c>
      <c r="Q935">
        <v>-0.97016031827245397</v>
      </c>
      <c r="R935">
        <f t="shared" si="77"/>
        <v>0.34783073523166508</v>
      </c>
      <c r="S935">
        <f t="shared" si="76"/>
        <v>0.78026275225467501</v>
      </c>
      <c r="T935">
        <f t="shared" si="73"/>
        <v>1.12809348748634</v>
      </c>
      <c r="U935">
        <f t="shared" si="74"/>
        <v>0.59400779062386166</v>
      </c>
      <c r="V935">
        <v>0.61538461538461486</v>
      </c>
      <c r="W935">
        <f t="shared" si="75"/>
        <v>1.2093924060084764</v>
      </c>
      <c r="X935" s="9" t="s">
        <v>17104</v>
      </c>
      <c r="Y935" t="s">
        <v>144</v>
      </c>
      <c r="Z935" t="s">
        <v>15854</v>
      </c>
      <c r="AA935" t="s">
        <v>17639</v>
      </c>
      <c r="AB935">
        <v>29</v>
      </c>
      <c r="AC935" t="s">
        <v>146</v>
      </c>
      <c r="AD935" s="5" t="s">
        <v>75</v>
      </c>
      <c r="AE935" t="s">
        <v>76</v>
      </c>
      <c r="AF935" t="s">
        <v>37</v>
      </c>
      <c r="AG935" t="s">
        <v>31</v>
      </c>
      <c r="AH935" t="s">
        <v>31</v>
      </c>
      <c r="AI935" t="s">
        <v>31</v>
      </c>
      <c r="AJ935">
        <v>0</v>
      </c>
      <c r="AK935">
        <v>0</v>
      </c>
      <c r="AL935">
        <v>0</v>
      </c>
      <c r="AM935">
        <v>0</v>
      </c>
    </row>
    <row r="936" spans="1:39" x14ac:dyDescent="0.3">
      <c r="A936" t="s">
        <v>16838</v>
      </c>
      <c r="B936" t="s">
        <v>16839</v>
      </c>
      <c r="C936">
        <v>3</v>
      </c>
      <c r="D936">
        <v>3</v>
      </c>
      <c r="E936">
        <v>3</v>
      </c>
      <c r="F936">
        <v>10.8</v>
      </c>
      <c r="G936">
        <v>10.8</v>
      </c>
      <c r="H936">
        <v>10.8</v>
      </c>
      <c r="I936">
        <v>46.606999999999999</v>
      </c>
      <c r="J936">
        <v>0</v>
      </c>
      <c r="K936">
        <v>5.8052000000000001</v>
      </c>
      <c r="L936">
        <v>110900000</v>
      </c>
      <c r="M936">
        <v>22</v>
      </c>
      <c r="N936">
        <v>3</v>
      </c>
      <c r="O936">
        <v>-1.23282158374786</v>
      </c>
      <c r="P936">
        <v>-5.86129017174244E-2</v>
      </c>
      <c r="Q936">
        <v>-0.76362693309783902</v>
      </c>
      <c r="R936">
        <f t="shared" si="77"/>
        <v>-1.1742086820304356</v>
      </c>
      <c r="S936">
        <f t="shared" ref="S936:S967" si="78">$O936-Q936</f>
        <v>-0.46919465065002097</v>
      </c>
      <c r="T936">
        <f t="shared" si="73"/>
        <v>-1.6434033326804567</v>
      </c>
      <c r="U936">
        <f t="shared" si="74"/>
        <v>0.36304972227662863</v>
      </c>
      <c r="V936">
        <v>0.84615384615384581</v>
      </c>
      <c r="W936">
        <f t="shared" si="75"/>
        <v>1.2092035684304745</v>
      </c>
      <c r="X936" s="9" t="s">
        <v>17104</v>
      </c>
      <c r="Y936" t="s">
        <v>2845</v>
      </c>
      <c r="Z936" t="s">
        <v>16840</v>
      </c>
      <c r="AA936" t="e">
        <v>#N/A</v>
      </c>
      <c r="AB936">
        <v>30</v>
      </c>
      <c r="AC936" t="s">
        <v>2847</v>
      </c>
      <c r="AD936" s="5" t="s">
        <v>118</v>
      </c>
      <c r="AE936" t="s">
        <v>119</v>
      </c>
      <c r="AF936" t="s">
        <v>37</v>
      </c>
      <c r="AG936" t="s">
        <v>31</v>
      </c>
      <c r="AH936" t="s">
        <v>31</v>
      </c>
      <c r="AI936" t="s">
        <v>31</v>
      </c>
      <c r="AJ936">
        <v>0</v>
      </c>
      <c r="AK936">
        <v>0</v>
      </c>
      <c r="AL936">
        <v>0</v>
      </c>
      <c r="AM936">
        <v>0</v>
      </c>
    </row>
    <row r="937" spans="1:39" x14ac:dyDescent="0.3">
      <c r="A937" t="s">
        <v>10518</v>
      </c>
      <c r="B937" t="s">
        <v>10519</v>
      </c>
      <c r="C937">
        <v>15</v>
      </c>
      <c r="D937">
        <v>4</v>
      </c>
      <c r="E937">
        <v>4</v>
      </c>
      <c r="F937">
        <v>50.3</v>
      </c>
      <c r="G937">
        <v>18.2</v>
      </c>
      <c r="H937">
        <v>18.2</v>
      </c>
      <c r="I937">
        <v>30.687999999999999</v>
      </c>
      <c r="J937">
        <v>0</v>
      </c>
      <c r="K937">
        <v>49.750999999999998</v>
      </c>
      <c r="L937">
        <v>1384200000</v>
      </c>
      <c r="M937">
        <v>8</v>
      </c>
      <c r="N937">
        <v>33</v>
      </c>
      <c r="O937">
        <v>8.2893224665895104E-2</v>
      </c>
      <c r="P937">
        <v>-0.54948529932234003</v>
      </c>
      <c r="Q937">
        <v>-0.40766478609293699</v>
      </c>
      <c r="R937">
        <f t="shared" si="77"/>
        <v>0.63237852398823513</v>
      </c>
      <c r="S937">
        <f t="shared" si="78"/>
        <v>0.4905580107588321</v>
      </c>
      <c r="T937">
        <f t="shared" si="73"/>
        <v>1.1229365347470672</v>
      </c>
      <c r="U937">
        <f t="shared" si="74"/>
        <v>0.5935780445622556</v>
      </c>
      <c r="V937">
        <v>0.61538461538461486</v>
      </c>
      <c r="W937">
        <f t="shared" si="75"/>
        <v>1.2089626599468706</v>
      </c>
      <c r="X937" s="9" t="s">
        <v>17104</v>
      </c>
      <c r="Y937" t="s">
        <v>115</v>
      </c>
      <c r="Z937" t="s">
        <v>10520</v>
      </c>
      <c r="AA937" t="s">
        <v>17356</v>
      </c>
      <c r="AB937">
        <v>34</v>
      </c>
      <c r="AC937" t="s">
        <v>117</v>
      </c>
      <c r="AD937" s="5" t="s">
        <v>118</v>
      </c>
      <c r="AE937" t="s">
        <v>119</v>
      </c>
      <c r="AF937" t="s">
        <v>37</v>
      </c>
      <c r="AG937" t="s">
        <v>31</v>
      </c>
      <c r="AH937" t="s">
        <v>31</v>
      </c>
      <c r="AI937" t="s">
        <v>31</v>
      </c>
      <c r="AJ937">
        <v>0</v>
      </c>
      <c r="AK937">
        <v>0</v>
      </c>
      <c r="AL937">
        <v>0</v>
      </c>
      <c r="AM937">
        <v>0</v>
      </c>
    </row>
    <row r="938" spans="1:39" x14ac:dyDescent="0.3">
      <c r="A938" t="s">
        <v>16232</v>
      </c>
      <c r="B938" t="s">
        <v>16233</v>
      </c>
      <c r="C938">
        <v>5</v>
      </c>
      <c r="D938">
        <v>5</v>
      </c>
      <c r="E938">
        <v>5</v>
      </c>
      <c r="F938">
        <v>12.5</v>
      </c>
      <c r="G938">
        <v>12.5</v>
      </c>
      <c r="H938">
        <v>12.5</v>
      </c>
      <c r="I938">
        <v>72.287999999999997</v>
      </c>
      <c r="J938">
        <v>0</v>
      </c>
      <c r="K938">
        <v>19.541</v>
      </c>
      <c r="L938">
        <v>98236000</v>
      </c>
      <c r="M938">
        <v>29</v>
      </c>
      <c r="N938">
        <v>11</v>
      </c>
      <c r="O938">
        <v>-0.69359715282917001</v>
      </c>
      <c r="P938">
        <v>-1.35539042949677</v>
      </c>
      <c r="Q938">
        <v>-1.1543726921081501</v>
      </c>
      <c r="R938">
        <f t="shared" si="77"/>
        <v>0.66179327666760002</v>
      </c>
      <c r="S938">
        <f t="shared" si="78"/>
        <v>0.46077553927898007</v>
      </c>
      <c r="T938">
        <f t="shared" si="73"/>
        <v>1.1225688159465801</v>
      </c>
      <c r="U938">
        <f t="shared" si="74"/>
        <v>0.59354740132888162</v>
      </c>
      <c r="V938">
        <v>0.61538461538461486</v>
      </c>
      <c r="W938">
        <f t="shared" si="75"/>
        <v>1.2089320167134965</v>
      </c>
      <c r="X938" s="9" t="s">
        <v>17104</v>
      </c>
      <c r="Y938" t="s">
        <v>196</v>
      </c>
      <c r="Z938" t="s">
        <v>16234</v>
      </c>
      <c r="AA938" t="s">
        <v>17371</v>
      </c>
      <c r="AB938">
        <v>16</v>
      </c>
      <c r="AC938" t="s">
        <v>198</v>
      </c>
      <c r="AD938" s="5" t="s">
        <v>118</v>
      </c>
      <c r="AE938" t="s">
        <v>119</v>
      </c>
      <c r="AF938" t="s">
        <v>37</v>
      </c>
      <c r="AG938" t="s">
        <v>31</v>
      </c>
      <c r="AH938" t="s">
        <v>31</v>
      </c>
      <c r="AI938" t="s">
        <v>31</v>
      </c>
      <c r="AJ938">
        <v>0</v>
      </c>
      <c r="AK938">
        <v>0</v>
      </c>
      <c r="AL938">
        <v>0</v>
      </c>
      <c r="AM938">
        <v>0</v>
      </c>
    </row>
    <row r="939" spans="1:39" x14ac:dyDescent="0.3">
      <c r="A939" t="s">
        <v>5816</v>
      </c>
      <c r="B939" t="s">
        <v>5817</v>
      </c>
      <c r="C939">
        <v>16</v>
      </c>
      <c r="D939">
        <v>11</v>
      </c>
      <c r="E939">
        <v>11</v>
      </c>
      <c r="F939">
        <v>100</v>
      </c>
      <c r="G939">
        <v>74.8</v>
      </c>
      <c r="H939">
        <v>74.8</v>
      </c>
      <c r="I939">
        <v>11.452</v>
      </c>
      <c r="J939">
        <v>0</v>
      </c>
      <c r="K939">
        <v>323.31</v>
      </c>
      <c r="L939">
        <v>50419000000</v>
      </c>
      <c r="M939">
        <v>5</v>
      </c>
      <c r="N939">
        <v>451</v>
      </c>
      <c r="O939">
        <v>1.9428448137991601</v>
      </c>
      <c r="P939">
        <v>1.28936471451413</v>
      </c>
      <c r="Q939">
        <v>1.47840447723866</v>
      </c>
      <c r="R939">
        <f t="shared" si="77"/>
        <v>0.65348009928503004</v>
      </c>
      <c r="S939">
        <f t="shared" si="78"/>
        <v>0.4644403365605001</v>
      </c>
      <c r="T939">
        <f t="shared" si="73"/>
        <v>1.1179204358455301</v>
      </c>
      <c r="U939">
        <f t="shared" si="74"/>
        <v>0.59316003632046088</v>
      </c>
      <c r="V939">
        <v>0.61538461538461486</v>
      </c>
      <c r="W939">
        <f t="shared" si="75"/>
        <v>1.2085446517050757</v>
      </c>
      <c r="X939" s="9" t="s">
        <v>17104</v>
      </c>
      <c r="Y939" t="s">
        <v>5814</v>
      </c>
      <c r="Z939" t="s">
        <v>5818</v>
      </c>
      <c r="AA939" t="s">
        <v>17531</v>
      </c>
      <c r="AB939">
        <v>29</v>
      </c>
      <c r="AC939" t="s">
        <v>55</v>
      </c>
      <c r="AD939" s="5" t="s">
        <v>152</v>
      </c>
      <c r="AE939" t="s">
        <v>153</v>
      </c>
      <c r="AF939" t="s">
        <v>37</v>
      </c>
      <c r="AG939" t="s">
        <v>31</v>
      </c>
      <c r="AH939" t="s">
        <v>31</v>
      </c>
      <c r="AI939" t="s">
        <v>31</v>
      </c>
      <c r="AJ939">
        <v>0</v>
      </c>
      <c r="AK939">
        <v>0</v>
      </c>
      <c r="AL939">
        <v>0</v>
      </c>
      <c r="AM939">
        <v>0</v>
      </c>
    </row>
    <row r="940" spans="1:39" x14ac:dyDescent="0.3">
      <c r="A940" t="s">
        <v>13174</v>
      </c>
      <c r="B940" t="s">
        <v>13175</v>
      </c>
      <c r="C940">
        <v>19</v>
      </c>
      <c r="D940">
        <v>19</v>
      </c>
      <c r="E940">
        <v>19</v>
      </c>
      <c r="F940">
        <v>38.6</v>
      </c>
      <c r="G940">
        <v>38.6</v>
      </c>
      <c r="H940">
        <v>38.6</v>
      </c>
      <c r="I940">
        <v>61.189</v>
      </c>
      <c r="J940">
        <v>0</v>
      </c>
      <c r="K940">
        <v>78.713999999999999</v>
      </c>
      <c r="L940">
        <v>2024800000</v>
      </c>
      <c r="M940">
        <v>27</v>
      </c>
      <c r="N940">
        <v>69</v>
      </c>
      <c r="O940">
        <v>-5.36369296411673E-2</v>
      </c>
      <c r="P940">
        <v>-0.309722422622144</v>
      </c>
      <c r="Q940">
        <v>-0.91495500691235099</v>
      </c>
      <c r="R940">
        <f t="shared" si="77"/>
        <v>0.25608549298097671</v>
      </c>
      <c r="S940">
        <f t="shared" si="78"/>
        <v>0.8613180772711837</v>
      </c>
      <c r="T940">
        <f t="shared" si="73"/>
        <v>1.1174035702521605</v>
      </c>
      <c r="U940">
        <f t="shared" si="74"/>
        <v>0.59311696418768001</v>
      </c>
      <c r="V940">
        <v>0.61538461538461486</v>
      </c>
      <c r="W940">
        <f t="shared" si="75"/>
        <v>1.2085015795722949</v>
      </c>
      <c r="X940" s="9" t="s">
        <v>17104</v>
      </c>
      <c r="Y940" t="s">
        <v>5876</v>
      </c>
      <c r="Z940" t="s">
        <v>13176</v>
      </c>
      <c r="AA940" t="s">
        <v>17646</v>
      </c>
      <c r="AB940">
        <v>20</v>
      </c>
      <c r="AC940" t="s">
        <v>67</v>
      </c>
      <c r="AD940" s="5" t="s">
        <v>75</v>
      </c>
      <c r="AE940" t="s">
        <v>76</v>
      </c>
      <c r="AF940" t="s">
        <v>37</v>
      </c>
      <c r="AG940" t="s">
        <v>31</v>
      </c>
      <c r="AH940" t="s">
        <v>31</v>
      </c>
      <c r="AI940" t="s">
        <v>31</v>
      </c>
      <c r="AJ940">
        <v>0</v>
      </c>
      <c r="AK940">
        <v>0</v>
      </c>
      <c r="AL940">
        <v>0</v>
      </c>
      <c r="AM940">
        <v>0</v>
      </c>
    </row>
    <row r="941" spans="1:39" x14ac:dyDescent="0.3">
      <c r="A941" t="s">
        <v>1476</v>
      </c>
      <c r="B941" t="s">
        <v>1477</v>
      </c>
      <c r="C941">
        <v>3</v>
      </c>
      <c r="D941">
        <v>3</v>
      </c>
      <c r="E941">
        <v>3</v>
      </c>
      <c r="F941">
        <v>31.9</v>
      </c>
      <c r="G941">
        <v>31.9</v>
      </c>
      <c r="H941">
        <v>31.9</v>
      </c>
      <c r="I941">
        <v>16.382000000000001</v>
      </c>
      <c r="J941">
        <v>0</v>
      </c>
      <c r="K941">
        <v>5.4120999999999997</v>
      </c>
      <c r="L941">
        <v>685340000</v>
      </c>
      <c r="M941">
        <v>6</v>
      </c>
      <c r="N941">
        <v>4</v>
      </c>
      <c r="O941">
        <v>1.17954552313313</v>
      </c>
      <c r="P941" t="s">
        <v>30</v>
      </c>
      <c r="Q941">
        <v>-0.62836652142660998</v>
      </c>
      <c r="R941">
        <v>3</v>
      </c>
      <c r="S941">
        <f t="shared" si="78"/>
        <v>1.8079120445597399</v>
      </c>
      <c r="T941">
        <f t="shared" si="73"/>
        <v>4.8079120445597399</v>
      </c>
      <c r="U941">
        <f t="shared" si="74"/>
        <v>0.90065933704664491</v>
      </c>
      <c r="V941">
        <v>0.30769230769230743</v>
      </c>
      <c r="W941">
        <f t="shared" si="75"/>
        <v>1.2083516447389524</v>
      </c>
      <c r="X941" s="9" t="s">
        <v>17104</v>
      </c>
      <c r="Y941" t="s">
        <v>227</v>
      </c>
      <c r="Z941" t="s">
        <v>1478</v>
      </c>
      <c r="AA941" t="s">
        <v>17647</v>
      </c>
      <c r="AB941">
        <v>35</v>
      </c>
      <c r="AC941" t="s">
        <v>81</v>
      </c>
      <c r="AD941" s="5" t="s">
        <v>173</v>
      </c>
      <c r="AE941" t="s">
        <v>174</v>
      </c>
      <c r="AF941" t="s">
        <v>37</v>
      </c>
      <c r="AG941" t="s">
        <v>31</v>
      </c>
      <c r="AH941" t="s">
        <v>31</v>
      </c>
      <c r="AI941" t="s">
        <v>31</v>
      </c>
      <c r="AJ941">
        <v>0</v>
      </c>
      <c r="AK941">
        <v>0</v>
      </c>
      <c r="AL941">
        <v>0</v>
      </c>
      <c r="AM941">
        <v>0</v>
      </c>
    </row>
    <row r="942" spans="1:39" x14ac:dyDescent="0.3">
      <c r="A942" t="s">
        <v>11790</v>
      </c>
      <c r="B942" t="s">
        <v>11791</v>
      </c>
      <c r="C942">
        <v>4</v>
      </c>
      <c r="D942">
        <v>4</v>
      </c>
      <c r="E942">
        <v>4</v>
      </c>
      <c r="F942">
        <v>6.9</v>
      </c>
      <c r="G942">
        <v>6.9</v>
      </c>
      <c r="H942">
        <v>6.9</v>
      </c>
      <c r="I942">
        <v>112.04</v>
      </c>
      <c r="J942">
        <v>0</v>
      </c>
      <c r="K942">
        <v>29.666</v>
      </c>
      <c r="L942">
        <v>155710000</v>
      </c>
      <c r="M942">
        <v>42</v>
      </c>
      <c r="N942">
        <v>8</v>
      </c>
      <c r="O942">
        <v>-1.3599030772845</v>
      </c>
      <c r="P942">
        <v>0.240578297525644</v>
      </c>
      <c r="Q942">
        <v>-1.30368432402611</v>
      </c>
      <c r="R942">
        <f>$O942-P942</f>
        <v>-1.6004813748101441</v>
      </c>
      <c r="S942">
        <f t="shared" si="78"/>
        <v>-5.6218753258389986E-2</v>
      </c>
      <c r="T942">
        <f t="shared" si="73"/>
        <v>-1.6567001280685341</v>
      </c>
      <c r="U942">
        <f t="shared" si="74"/>
        <v>0.36194165599428879</v>
      </c>
      <c r="V942">
        <v>0.84615384615384581</v>
      </c>
      <c r="W942">
        <f t="shared" si="75"/>
        <v>1.2080955021481345</v>
      </c>
      <c r="X942" s="9" t="s">
        <v>17104</v>
      </c>
      <c r="Y942" t="s">
        <v>1009</v>
      </c>
      <c r="Z942" t="s">
        <v>11792</v>
      </c>
      <c r="AA942" t="s">
        <v>17648</v>
      </c>
      <c r="AB942">
        <v>30</v>
      </c>
      <c r="AC942" t="s">
        <v>1011</v>
      </c>
      <c r="AD942" s="5" t="s">
        <v>118</v>
      </c>
      <c r="AE942" t="s">
        <v>119</v>
      </c>
      <c r="AF942" t="s">
        <v>37</v>
      </c>
      <c r="AG942" t="s">
        <v>31</v>
      </c>
      <c r="AH942" t="s">
        <v>31</v>
      </c>
      <c r="AI942" t="s">
        <v>31</v>
      </c>
      <c r="AJ942">
        <v>0</v>
      </c>
      <c r="AK942">
        <v>0</v>
      </c>
      <c r="AL942">
        <v>0</v>
      </c>
      <c r="AM942">
        <v>0</v>
      </c>
    </row>
    <row r="943" spans="1:39" x14ac:dyDescent="0.3">
      <c r="A943" t="s">
        <v>15070</v>
      </c>
      <c r="B943" t="s">
        <v>15071</v>
      </c>
      <c r="C943">
        <v>7</v>
      </c>
      <c r="D943">
        <v>7</v>
      </c>
      <c r="E943">
        <v>7</v>
      </c>
      <c r="F943">
        <v>23.4</v>
      </c>
      <c r="G943">
        <v>23.4</v>
      </c>
      <c r="H943">
        <v>23.4</v>
      </c>
      <c r="I943">
        <v>55.762999999999998</v>
      </c>
      <c r="J943">
        <v>0</v>
      </c>
      <c r="K943">
        <v>86.575000000000003</v>
      </c>
      <c r="L943">
        <v>3960500000</v>
      </c>
      <c r="M943">
        <v>26</v>
      </c>
      <c r="N943">
        <v>47</v>
      </c>
      <c r="O943">
        <v>0.74786440531412801</v>
      </c>
      <c r="P943">
        <v>-0.37258340418338798</v>
      </c>
      <c r="Q943">
        <v>-0.16353500168770599</v>
      </c>
      <c r="R943">
        <f>$O943-P943</f>
        <v>1.1204478094975161</v>
      </c>
      <c r="S943">
        <f t="shared" si="78"/>
        <v>0.91139940700183397</v>
      </c>
      <c r="T943">
        <f t="shared" si="73"/>
        <v>2.03184721649935</v>
      </c>
      <c r="U943">
        <f t="shared" si="74"/>
        <v>0.66932060137494587</v>
      </c>
      <c r="V943">
        <v>0.53846153846153832</v>
      </c>
      <c r="W943">
        <f t="shared" si="75"/>
        <v>1.2077821398364841</v>
      </c>
      <c r="X943" s="9" t="s">
        <v>17104</v>
      </c>
      <c r="Y943" t="s">
        <v>841</v>
      </c>
      <c r="Z943" t="s">
        <v>15072</v>
      </c>
      <c r="AA943" t="s">
        <v>17223</v>
      </c>
      <c r="AB943">
        <v>26</v>
      </c>
      <c r="AC943" t="s">
        <v>843</v>
      </c>
      <c r="AD943" s="5" t="s">
        <v>1187</v>
      </c>
      <c r="AE943" t="s">
        <v>1188</v>
      </c>
      <c r="AF943" t="s">
        <v>37</v>
      </c>
      <c r="AG943" t="s">
        <v>31</v>
      </c>
      <c r="AH943" t="s">
        <v>31</v>
      </c>
      <c r="AI943" t="s">
        <v>31</v>
      </c>
      <c r="AJ943">
        <v>0</v>
      </c>
      <c r="AK943">
        <v>0</v>
      </c>
      <c r="AL943">
        <v>0</v>
      </c>
      <c r="AM943">
        <v>0</v>
      </c>
    </row>
    <row r="944" spans="1:39" x14ac:dyDescent="0.3">
      <c r="A944" t="s">
        <v>7155</v>
      </c>
      <c r="B944" t="s">
        <v>7156</v>
      </c>
      <c r="C944">
        <v>16</v>
      </c>
      <c r="D944">
        <v>16</v>
      </c>
      <c r="E944">
        <v>6</v>
      </c>
      <c r="F944">
        <v>59.9</v>
      </c>
      <c r="G944">
        <v>59.9</v>
      </c>
      <c r="H944">
        <v>29.9</v>
      </c>
      <c r="I944">
        <v>29.132000000000001</v>
      </c>
      <c r="J944">
        <v>0</v>
      </c>
      <c r="K944">
        <v>323.31</v>
      </c>
      <c r="L944">
        <v>43841000000</v>
      </c>
      <c r="M944">
        <v>8</v>
      </c>
      <c r="N944">
        <v>279</v>
      </c>
      <c r="O944">
        <v>2.0491752081057601</v>
      </c>
      <c r="P944">
        <v>1.0838446778555699</v>
      </c>
      <c r="Q944">
        <v>1.9387044012546499</v>
      </c>
      <c r="R944">
        <f>$O944-P944</f>
        <v>0.96533053025019022</v>
      </c>
      <c r="S944">
        <f t="shared" si="78"/>
        <v>0.11047080685111021</v>
      </c>
      <c r="T944">
        <f t="shared" si="73"/>
        <v>1.0758013371013004</v>
      </c>
      <c r="U944">
        <f t="shared" si="74"/>
        <v>0.58965011142510837</v>
      </c>
      <c r="V944">
        <v>0.61538461538461486</v>
      </c>
      <c r="W944">
        <f t="shared" si="75"/>
        <v>1.2050347268097232</v>
      </c>
      <c r="X944" s="9" t="s">
        <v>17104</v>
      </c>
      <c r="Y944" t="s">
        <v>115</v>
      </c>
      <c r="Z944" t="s">
        <v>7157</v>
      </c>
      <c r="AA944" t="s">
        <v>17356</v>
      </c>
      <c r="AB944">
        <v>34</v>
      </c>
      <c r="AC944" t="s">
        <v>117</v>
      </c>
      <c r="AD944" s="5" t="s">
        <v>118</v>
      </c>
      <c r="AE944" t="s">
        <v>119</v>
      </c>
      <c r="AF944" t="s">
        <v>37</v>
      </c>
      <c r="AG944" t="s">
        <v>31</v>
      </c>
      <c r="AH944" t="s">
        <v>31</v>
      </c>
      <c r="AI944" t="s">
        <v>31</v>
      </c>
      <c r="AJ944">
        <v>0</v>
      </c>
      <c r="AK944">
        <v>0</v>
      </c>
      <c r="AL944">
        <v>0</v>
      </c>
      <c r="AM944">
        <v>0</v>
      </c>
    </row>
    <row r="945" spans="1:39" x14ac:dyDescent="0.3">
      <c r="A945" t="s">
        <v>7413</v>
      </c>
      <c r="B945" t="s">
        <v>7414</v>
      </c>
      <c r="C945">
        <v>16</v>
      </c>
      <c r="D945">
        <v>16</v>
      </c>
      <c r="E945">
        <v>16</v>
      </c>
      <c r="F945">
        <v>37.799999999999997</v>
      </c>
      <c r="G945">
        <v>37.799999999999997</v>
      </c>
      <c r="H945">
        <v>37.799999999999997</v>
      </c>
      <c r="I945">
        <v>53.4</v>
      </c>
      <c r="J945">
        <v>0</v>
      </c>
      <c r="K945">
        <v>92.358999999999995</v>
      </c>
      <c r="L945">
        <v>1910400000</v>
      </c>
      <c r="M945">
        <v>25</v>
      </c>
      <c r="N945">
        <v>60</v>
      </c>
      <c r="O945">
        <v>-0.25202062116427898</v>
      </c>
      <c r="P945">
        <v>-0.65623235888779197</v>
      </c>
      <c r="Q945">
        <v>-0.92173623293638196</v>
      </c>
      <c r="R945">
        <f>$O945-P945</f>
        <v>0.40421173772351299</v>
      </c>
      <c r="S945">
        <f t="shared" si="78"/>
        <v>0.66971561177210304</v>
      </c>
      <c r="T945">
        <f t="shared" si="73"/>
        <v>1.0739273494956161</v>
      </c>
      <c r="U945">
        <f t="shared" si="74"/>
        <v>0.58949394579130132</v>
      </c>
      <c r="V945">
        <v>0.61538461538461486</v>
      </c>
      <c r="W945">
        <f t="shared" si="75"/>
        <v>1.2048785611759163</v>
      </c>
      <c r="X945" s="9" t="s">
        <v>17104</v>
      </c>
      <c r="Y945" t="s">
        <v>236</v>
      </c>
      <c r="Z945" t="s">
        <v>7415</v>
      </c>
      <c r="AA945" t="s">
        <v>17307</v>
      </c>
      <c r="AB945">
        <v>29</v>
      </c>
      <c r="AC945" t="s">
        <v>238</v>
      </c>
      <c r="AD945" s="5" t="s">
        <v>75</v>
      </c>
      <c r="AE945" t="s">
        <v>76</v>
      </c>
      <c r="AF945" t="s">
        <v>37</v>
      </c>
      <c r="AG945" t="s">
        <v>31</v>
      </c>
      <c r="AH945" t="s">
        <v>31</v>
      </c>
      <c r="AI945" t="s">
        <v>31</v>
      </c>
      <c r="AJ945">
        <v>0</v>
      </c>
      <c r="AK945">
        <v>0</v>
      </c>
      <c r="AL945">
        <v>0</v>
      </c>
      <c r="AM945">
        <v>0</v>
      </c>
    </row>
    <row r="946" spans="1:39" x14ac:dyDescent="0.3">
      <c r="A946" t="s">
        <v>953</v>
      </c>
      <c r="B946" t="s">
        <v>954</v>
      </c>
      <c r="C946">
        <v>6</v>
      </c>
      <c r="D946">
        <v>6</v>
      </c>
      <c r="E946">
        <v>6</v>
      </c>
      <c r="F946">
        <v>17.899999999999999</v>
      </c>
      <c r="G946">
        <v>17.899999999999999</v>
      </c>
      <c r="H946">
        <v>17.899999999999999</v>
      </c>
      <c r="I946">
        <v>54.853999999999999</v>
      </c>
      <c r="J946">
        <v>0</v>
      </c>
      <c r="K946">
        <v>23.600999999999999</v>
      </c>
      <c r="L946">
        <v>378810000</v>
      </c>
      <c r="M946">
        <v>24</v>
      </c>
      <c r="N946">
        <v>19</v>
      </c>
      <c r="O946">
        <v>-1.2833435535430899</v>
      </c>
      <c r="P946">
        <v>-0.26017975807189903</v>
      </c>
      <c r="Q946">
        <v>-0.611101765185595</v>
      </c>
      <c r="R946">
        <f>$O946-P946</f>
        <v>-1.023163795471191</v>
      </c>
      <c r="S946">
        <f t="shared" si="78"/>
        <v>-0.67224178835749493</v>
      </c>
      <c r="T946">
        <f t="shared" si="73"/>
        <v>-1.6954055838286859</v>
      </c>
      <c r="U946">
        <f t="shared" si="74"/>
        <v>0.35871620134760951</v>
      </c>
      <c r="V946">
        <v>0.84615384615384581</v>
      </c>
      <c r="W946">
        <f t="shared" si="75"/>
        <v>1.2048700475014553</v>
      </c>
      <c r="X946" s="9" t="s">
        <v>17104</v>
      </c>
      <c r="Y946" t="s">
        <v>388</v>
      </c>
      <c r="Z946" t="s">
        <v>955</v>
      </c>
      <c r="AA946" t="s">
        <v>17649</v>
      </c>
      <c r="AB946">
        <v>26</v>
      </c>
      <c r="AC946" t="s">
        <v>390</v>
      </c>
      <c r="AD946" s="5" t="s">
        <v>381</v>
      </c>
      <c r="AE946" t="s">
        <v>382</v>
      </c>
      <c r="AF946" t="s">
        <v>37</v>
      </c>
      <c r="AG946" t="s">
        <v>31</v>
      </c>
      <c r="AH946" t="s">
        <v>31</v>
      </c>
      <c r="AI946" t="s">
        <v>31</v>
      </c>
      <c r="AJ946">
        <v>0</v>
      </c>
      <c r="AK946">
        <v>0</v>
      </c>
      <c r="AL946">
        <v>0</v>
      </c>
      <c r="AM946">
        <v>0</v>
      </c>
    </row>
    <row r="947" spans="1:39" x14ac:dyDescent="0.3">
      <c r="A947" t="s">
        <v>11396</v>
      </c>
      <c r="B947" t="s">
        <v>11397</v>
      </c>
      <c r="C947">
        <v>9</v>
      </c>
      <c r="D947">
        <v>9</v>
      </c>
      <c r="E947">
        <v>9</v>
      </c>
      <c r="F947">
        <v>42.3</v>
      </c>
      <c r="G947">
        <v>42.3</v>
      </c>
      <c r="H947">
        <v>42.3</v>
      </c>
      <c r="I947">
        <v>21.364999999999998</v>
      </c>
      <c r="J947">
        <v>0</v>
      </c>
      <c r="K947">
        <v>43.158000000000001</v>
      </c>
      <c r="L947">
        <v>1943500000</v>
      </c>
      <c r="M947">
        <v>14</v>
      </c>
      <c r="N947">
        <v>43</v>
      </c>
      <c r="O947">
        <v>-0.43950296379625797</v>
      </c>
      <c r="P947" t="s">
        <v>30</v>
      </c>
      <c r="Q947">
        <v>0.56444712355732896</v>
      </c>
      <c r="R947">
        <v>3</v>
      </c>
      <c r="S947">
        <f t="shared" si="78"/>
        <v>-1.0039500873535869</v>
      </c>
      <c r="T947">
        <f t="shared" si="73"/>
        <v>1.9960499126464131</v>
      </c>
      <c r="U947">
        <f t="shared" si="74"/>
        <v>0.66633749272053444</v>
      </c>
      <c r="V947">
        <v>0.53846153846153832</v>
      </c>
      <c r="W947">
        <f t="shared" si="75"/>
        <v>1.2047990311820729</v>
      </c>
      <c r="X947" s="9" t="s">
        <v>17104</v>
      </c>
      <c r="Y947" t="s">
        <v>11398</v>
      </c>
      <c r="Z947" t="s">
        <v>11399</v>
      </c>
      <c r="AA947" t="s">
        <v>17650</v>
      </c>
      <c r="AB947">
        <v>15</v>
      </c>
      <c r="AC947" t="s">
        <v>11400</v>
      </c>
      <c r="AD947" s="5" t="s">
        <v>35</v>
      </c>
      <c r="AE947" t="s">
        <v>36</v>
      </c>
      <c r="AF947" t="s">
        <v>37</v>
      </c>
      <c r="AG947" t="s">
        <v>31</v>
      </c>
      <c r="AH947" t="s">
        <v>31</v>
      </c>
      <c r="AI947" t="s">
        <v>31</v>
      </c>
      <c r="AJ947">
        <v>0</v>
      </c>
      <c r="AK947">
        <v>0</v>
      </c>
      <c r="AL947">
        <v>0</v>
      </c>
      <c r="AM947">
        <v>0</v>
      </c>
    </row>
    <row r="948" spans="1:39" x14ac:dyDescent="0.3">
      <c r="A948" t="s">
        <v>6401</v>
      </c>
      <c r="B948" t="s">
        <v>6402</v>
      </c>
      <c r="C948">
        <v>12</v>
      </c>
      <c r="D948">
        <v>9</v>
      </c>
      <c r="E948">
        <v>9</v>
      </c>
      <c r="F948">
        <v>9.4</v>
      </c>
      <c r="G948">
        <v>7.2</v>
      </c>
      <c r="H948">
        <v>7.2</v>
      </c>
      <c r="I948">
        <v>218.38</v>
      </c>
      <c r="J948">
        <v>0</v>
      </c>
      <c r="K948">
        <v>26.518999999999998</v>
      </c>
      <c r="L948">
        <v>347120000</v>
      </c>
      <c r="M948">
        <v>96</v>
      </c>
      <c r="N948">
        <v>22</v>
      </c>
      <c r="O948">
        <v>-1.3092097369107301</v>
      </c>
      <c r="P948">
        <v>-1.62605932354927</v>
      </c>
      <c r="Q948">
        <v>-2.0614859064420101</v>
      </c>
      <c r="R948">
        <f>$O948-P948</f>
        <v>0.3168495866385399</v>
      </c>
      <c r="S948">
        <f t="shared" si="78"/>
        <v>0.75227616953128007</v>
      </c>
      <c r="T948">
        <f t="shared" si="73"/>
        <v>1.06912575616982</v>
      </c>
      <c r="U948">
        <f t="shared" si="74"/>
        <v>0.58909381301415165</v>
      </c>
      <c r="V948">
        <v>0.61538461538461486</v>
      </c>
      <c r="W948">
        <f t="shared" si="75"/>
        <v>1.2044784283987666</v>
      </c>
      <c r="X948" s="9" t="s">
        <v>17104</v>
      </c>
      <c r="Y948" t="s">
        <v>6085</v>
      </c>
      <c r="Z948" t="s">
        <v>6403</v>
      </c>
      <c r="AA948" t="s">
        <v>17651</v>
      </c>
      <c r="AB948">
        <v>3</v>
      </c>
      <c r="AC948" t="s">
        <v>6087</v>
      </c>
      <c r="AD948" s="5" t="s">
        <v>118</v>
      </c>
      <c r="AE948" t="s">
        <v>119</v>
      </c>
      <c r="AF948" t="s">
        <v>219</v>
      </c>
      <c r="AG948" t="s">
        <v>31</v>
      </c>
      <c r="AH948" t="s">
        <v>31</v>
      </c>
      <c r="AI948" t="s">
        <v>31</v>
      </c>
      <c r="AJ948">
        <v>0</v>
      </c>
      <c r="AK948">
        <v>0</v>
      </c>
      <c r="AL948">
        <v>0</v>
      </c>
      <c r="AM948">
        <v>0</v>
      </c>
    </row>
    <row r="949" spans="1:39" x14ac:dyDescent="0.3">
      <c r="A949" t="s">
        <v>6654</v>
      </c>
      <c r="B949" t="s">
        <v>6655</v>
      </c>
      <c r="C949">
        <v>10</v>
      </c>
      <c r="D949">
        <v>10</v>
      </c>
      <c r="E949">
        <v>6</v>
      </c>
      <c r="F949">
        <v>38.200000000000003</v>
      </c>
      <c r="G949">
        <v>38.200000000000003</v>
      </c>
      <c r="H949">
        <v>25.2</v>
      </c>
      <c r="I949">
        <v>39.576999999999998</v>
      </c>
      <c r="J949">
        <v>0</v>
      </c>
      <c r="K949">
        <v>156.56</v>
      </c>
      <c r="L949">
        <v>2978800000</v>
      </c>
      <c r="M949">
        <v>16</v>
      </c>
      <c r="N949">
        <v>56</v>
      </c>
      <c r="O949">
        <v>-0.46835233643650998</v>
      </c>
      <c r="P949" t="s">
        <v>30</v>
      </c>
      <c r="Q949">
        <v>0.53987807407975197</v>
      </c>
      <c r="R949">
        <v>3</v>
      </c>
      <c r="S949">
        <f t="shared" si="78"/>
        <v>-1.0082304105162621</v>
      </c>
      <c r="T949">
        <f t="shared" si="73"/>
        <v>1.9917695894837379</v>
      </c>
      <c r="U949">
        <f t="shared" si="74"/>
        <v>0.66598079912364483</v>
      </c>
      <c r="V949">
        <v>0.53846153846153832</v>
      </c>
      <c r="W949">
        <f t="shared" si="75"/>
        <v>1.2044423375851832</v>
      </c>
      <c r="X949" s="9" t="s">
        <v>17104</v>
      </c>
      <c r="Y949" t="s">
        <v>6656</v>
      </c>
      <c r="Z949" t="s">
        <v>6657</v>
      </c>
      <c r="AA949" t="s">
        <v>17652</v>
      </c>
      <c r="AB949">
        <v>10</v>
      </c>
      <c r="AC949" t="s">
        <v>767</v>
      </c>
      <c r="AD949" s="5" t="s">
        <v>56</v>
      </c>
      <c r="AE949" t="s">
        <v>57</v>
      </c>
      <c r="AF949" t="s">
        <v>37</v>
      </c>
      <c r="AG949" t="s">
        <v>31</v>
      </c>
      <c r="AH949" t="s">
        <v>31</v>
      </c>
      <c r="AI949" t="s">
        <v>31</v>
      </c>
      <c r="AJ949">
        <v>0</v>
      </c>
      <c r="AK949">
        <v>0</v>
      </c>
      <c r="AL949">
        <v>0</v>
      </c>
      <c r="AM949">
        <v>0</v>
      </c>
    </row>
    <row r="950" spans="1:39" x14ac:dyDescent="0.3">
      <c r="A950" t="s">
        <v>5858</v>
      </c>
      <c r="B950" t="s">
        <v>5859</v>
      </c>
      <c r="C950">
        <v>11</v>
      </c>
      <c r="D950">
        <v>10</v>
      </c>
      <c r="E950">
        <v>10</v>
      </c>
      <c r="F950">
        <v>25.1</v>
      </c>
      <c r="G950">
        <v>24.1</v>
      </c>
      <c r="H950">
        <v>24.1</v>
      </c>
      <c r="I950">
        <v>77.06</v>
      </c>
      <c r="J950">
        <v>0</v>
      </c>
      <c r="K950">
        <v>144.44999999999999</v>
      </c>
      <c r="L950">
        <v>1363800000</v>
      </c>
      <c r="M950">
        <v>32</v>
      </c>
      <c r="N950">
        <v>46</v>
      </c>
      <c r="O950">
        <v>-1.17007068792979</v>
      </c>
      <c r="P950">
        <v>-0.44944851193577101</v>
      </c>
      <c r="Q950">
        <v>-0.189144227653742</v>
      </c>
      <c r="R950">
        <f>$O950-P950</f>
        <v>-0.72062217599401901</v>
      </c>
      <c r="S950">
        <f t="shared" si="78"/>
        <v>-0.98092646027604791</v>
      </c>
      <c r="T950">
        <f t="shared" si="73"/>
        <v>-1.7015486362700669</v>
      </c>
      <c r="U950">
        <f t="shared" si="74"/>
        <v>0.35820428031082779</v>
      </c>
      <c r="V950">
        <v>0.84615384615384581</v>
      </c>
      <c r="W950">
        <f t="shared" si="75"/>
        <v>1.2043581264646737</v>
      </c>
      <c r="X950" s="9" t="s">
        <v>17104</v>
      </c>
      <c r="Y950" t="s">
        <v>2696</v>
      </c>
      <c r="Z950" t="s">
        <v>5860</v>
      </c>
      <c r="AA950" t="s">
        <v>17653</v>
      </c>
      <c r="AB950">
        <v>26</v>
      </c>
      <c r="AC950" t="s">
        <v>843</v>
      </c>
      <c r="AD950" s="5" t="s">
        <v>75</v>
      </c>
      <c r="AE950" t="s">
        <v>76</v>
      </c>
      <c r="AF950" t="s">
        <v>37</v>
      </c>
      <c r="AG950" t="s">
        <v>31</v>
      </c>
      <c r="AH950" t="s">
        <v>31</v>
      </c>
      <c r="AI950" t="s">
        <v>31</v>
      </c>
      <c r="AJ950">
        <v>0</v>
      </c>
      <c r="AK950">
        <v>0</v>
      </c>
      <c r="AL950">
        <v>0</v>
      </c>
      <c r="AM950">
        <v>0</v>
      </c>
    </row>
    <row r="951" spans="1:39" x14ac:dyDescent="0.3">
      <c r="A951" t="s">
        <v>2186</v>
      </c>
      <c r="B951" t="s">
        <v>2187</v>
      </c>
      <c r="C951">
        <v>3</v>
      </c>
      <c r="D951">
        <v>3</v>
      </c>
      <c r="E951">
        <v>3</v>
      </c>
      <c r="F951">
        <v>3.7</v>
      </c>
      <c r="G951">
        <v>3.7</v>
      </c>
      <c r="H951">
        <v>3.7</v>
      </c>
      <c r="I951">
        <v>111.26</v>
      </c>
      <c r="J951">
        <v>0</v>
      </c>
      <c r="K951">
        <v>7.8029999999999999</v>
      </c>
      <c r="L951">
        <v>52187000</v>
      </c>
      <c r="M951">
        <v>39</v>
      </c>
      <c r="N951">
        <v>3</v>
      </c>
      <c r="O951">
        <v>-1.01614105701447</v>
      </c>
      <c r="P951">
        <v>-1.2315000295639</v>
      </c>
      <c r="Q951">
        <v>-1.83658693234126</v>
      </c>
      <c r="R951">
        <f>$O951-P951</f>
        <v>0.21535897254943004</v>
      </c>
      <c r="S951">
        <f t="shared" si="78"/>
        <v>0.82044587532679003</v>
      </c>
      <c r="T951">
        <f t="shared" si="73"/>
        <v>1.0358048478762201</v>
      </c>
      <c r="U951">
        <f t="shared" si="74"/>
        <v>0.58631707065635164</v>
      </c>
      <c r="V951">
        <v>0.61538461538461486</v>
      </c>
      <c r="W951">
        <f t="shared" si="75"/>
        <v>1.2017016860409666</v>
      </c>
      <c r="X951" s="9" t="s">
        <v>17104</v>
      </c>
      <c r="Y951" t="s">
        <v>704</v>
      </c>
      <c r="Z951" t="s">
        <v>2188</v>
      </c>
      <c r="AA951" t="s">
        <v>17293</v>
      </c>
      <c r="AB951">
        <v>34</v>
      </c>
      <c r="AC951" t="s">
        <v>706</v>
      </c>
      <c r="AD951" s="5" t="s">
        <v>2189</v>
      </c>
      <c r="AE951" t="s">
        <v>2190</v>
      </c>
      <c r="AF951" t="s">
        <v>37</v>
      </c>
      <c r="AG951" t="s">
        <v>31</v>
      </c>
      <c r="AH951" t="s">
        <v>31</v>
      </c>
      <c r="AI951" t="s">
        <v>31</v>
      </c>
      <c r="AJ951">
        <v>0</v>
      </c>
      <c r="AK951">
        <v>0</v>
      </c>
      <c r="AL951">
        <v>0</v>
      </c>
      <c r="AM951">
        <v>0</v>
      </c>
    </row>
    <row r="952" spans="1:39" x14ac:dyDescent="0.3">
      <c r="A952" t="s">
        <v>9427</v>
      </c>
      <c r="B952" t="s">
        <v>9428</v>
      </c>
      <c r="C952">
        <v>18</v>
      </c>
      <c r="D952">
        <v>18</v>
      </c>
      <c r="E952">
        <v>18</v>
      </c>
      <c r="F952">
        <v>40</v>
      </c>
      <c r="G952">
        <v>40</v>
      </c>
      <c r="H952">
        <v>40</v>
      </c>
      <c r="I952">
        <v>62.201999999999998</v>
      </c>
      <c r="J952">
        <v>0</v>
      </c>
      <c r="K952">
        <v>159.82</v>
      </c>
      <c r="L952">
        <v>1609800000</v>
      </c>
      <c r="M952">
        <v>28</v>
      </c>
      <c r="N952">
        <v>75</v>
      </c>
      <c r="O952">
        <v>1.6297146305441899E-2</v>
      </c>
      <c r="P952">
        <v>-0.56133104115724597</v>
      </c>
      <c r="Q952">
        <v>-0.44162990478798703</v>
      </c>
      <c r="R952">
        <f>$O952-P952</f>
        <v>0.57762818746268785</v>
      </c>
      <c r="S952">
        <f t="shared" si="78"/>
        <v>0.45792705109342891</v>
      </c>
      <c r="T952">
        <f t="shared" si="73"/>
        <v>1.0355552385561166</v>
      </c>
      <c r="U952">
        <f t="shared" si="74"/>
        <v>0.58629626987967642</v>
      </c>
      <c r="V952">
        <v>0.61538461538461486</v>
      </c>
      <c r="W952">
        <f t="shared" si="75"/>
        <v>1.2016808852642913</v>
      </c>
      <c r="X952" s="9" t="s">
        <v>17104</v>
      </c>
      <c r="Y952" t="s">
        <v>227</v>
      </c>
      <c r="Z952" t="s">
        <v>9429</v>
      </c>
      <c r="AA952" t="s">
        <v>17654</v>
      </c>
      <c r="AB952">
        <v>35</v>
      </c>
      <c r="AC952" t="s">
        <v>81</v>
      </c>
      <c r="AD952" s="5" t="s">
        <v>381</v>
      </c>
      <c r="AE952" t="s">
        <v>382</v>
      </c>
      <c r="AF952" t="s">
        <v>37</v>
      </c>
      <c r="AG952" t="s">
        <v>31</v>
      </c>
      <c r="AH952" t="s">
        <v>31</v>
      </c>
      <c r="AI952" t="s">
        <v>31</v>
      </c>
      <c r="AJ952">
        <v>0</v>
      </c>
      <c r="AK952">
        <v>0</v>
      </c>
      <c r="AL952">
        <v>0</v>
      </c>
      <c r="AM952">
        <v>0</v>
      </c>
    </row>
    <row r="953" spans="1:39" x14ac:dyDescent="0.3">
      <c r="A953" t="s">
        <v>3098</v>
      </c>
      <c r="B953" t="s">
        <v>3099</v>
      </c>
      <c r="C953">
        <v>19</v>
      </c>
      <c r="D953">
        <v>11</v>
      </c>
      <c r="E953">
        <v>7</v>
      </c>
      <c r="F953">
        <v>42.4</v>
      </c>
      <c r="G953">
        <v>27</v>
      </c>
      <c r="H953">
        <v>19.8</v>
      </c>
      <c r="I953">
        <v>75.224999999999994</v>
      </c>
      <c r="J953">
        <v>0</v>
      </c>
      <c r="K953">
        <v>37.411999999999999</v>
      </c>
      <c r="L953">
        <v>1854000000</v>
      </c>
      <c r="M953">
        <v>38</v>
      </c>
      <c r="N953">
        <v>38</v>
      </c>
      <c r="O953">
        <v>-1.01989084056446</v>
      </c>
      <c r="P953" t="s">
        <v>30</v>
      </c>
      <c r="Q953">
        <v>2.4595489725470501E-2</v>
      </c>
      <c r="R953">
        <v>3</v>
      </c>
      <c r="S953">
        <f t="shared" si="78"/>
        <v>-1.0444863302899305</v>
      </c>
      <c r="T953">
        <f t="shared" si="73"/>
        <v>1.9555136697100695</v>
      </c>
      <c r="U953">
        <f t="shared" si="74"/>
        <v>0.66295947247583908</v>
      </c>
      <c r="V953">
        <v>0.53846153846153832</v>
      </c>
      <c r="W953">
        <f t="shared" si="75"/>
        <v>1.2014210109373775</v>
      </c>
      <c r="X953" s="9" t="s">
        <v>17104</v>
      </c>
      <c r="Y953" t="s">
        <v>3100</v>
      </c>
      <c r="Z953" t="s">
        <v>3101</v>
      </c>
      <c r="AA953" t="s">
        <v>17655</v>
      </c>
      <c r="AB953">
        <v>10</v>
      </c>
      <c r="AC953" t="s">
        <v>767</v>
      </c>
      <c r="AD953" s="5" t="s">
        <v>35</v>
      </c>
      <c r="AE953" t="s">
        <v>36</v>
      </c>
      <c r="AF953" t="s">
        <v>37</v>
      </c>
      <c r="AG953" t="s">
        <v>31</v>
      </c>
      <c r="AH953" t="s">
        <v>31</v>
      </c>
      <c r="AI953" t="s">
        <v>31</v>
      </c>
      <c r="AJ953">
        <v>0</v>
      </c>
      <c r="AK953">
        <v>0</v>
      </c>
      <c r="AL953">
        <v>0</v>
      </c>
      <c r="AM953">
        <v>0</v>
      </c>
    </row>
    <row r="954" spans="1:39" x14ac:dyDescent="0.3">
      <c r="A954" t="s">
        <v>14042</v>
      </c>
      <c r="B954" t="s">
        <v>14043</v>
      </c>
      <c r="C954">
        <v>36</v>
      </c>
      <c r="D954">
        <v>36</v>
      </c>
      <c r="E954">
        <v>36</v>
      </c>
      <c r="F954">
        <v>40.200000000000003</v>
      </c>
      <c r="G954">
        <v>40.200000000000003</v>
      </c>
      <c r="H954">
        <v>40.200000000000003</v>
      </c>
      <c r="I954">
        <v>115.9</v>
      </c>
      <c r="J954">
        <v>0</v>
      </c>
      <c r="K954">
        <v>293.54000000000002</v>
      </c>
      <c r="L954">
        <v>11001000000</v>
      </c>
      <c r="M954">
        <v>46</v>
      </c>
      <c r="N954">
        <v>236</v>
      </c>
      <c r="O954">
        <v>-0.40582037437707202</v>
      </c>
      <c r="P954">
        <v>0.26176289220651</v>
      </c>
      <c r="Q954">
        <v>0.66937774419784501</v>
      </c>
      <c r="R954">
        <f t="shared" ref="R954:R962" si="79">$O954-P954</f>
        <v>-0.66758326658358202</v>
      </c>
      <c r="S954">
        <f t="shared" si="78"/>
        <v>-1.0751981185749171</v>
      </c>
      <c r="T954">
        <f t="shared" si="73"/>
        <v>-1.7427813851584992</v>
      </c>
      <c r="U954">
        <f t="shared" si="74"/>
        <v>0.35476821790345836</v>
      </c>
      <c r="V954">
        <v>0.84615384615384581</v>
      </c>
      <c r="W954">
        <f t="shared" si="75"/>
        <v>1.2009220640573042</v>
      </c>
      <c r="X954" s="9" t="s">
        <v>17104</v>
      </c>
      <c r="Y954" t="s">
        <v>9208</v>
      </c>
      <c r="Z954" t="s">
        <v>14044</v>
      </c>
      <c r="AA954" t="s">
        <v>17598</v>
      </c>
      <c r="AB954">
        <v>26</v>
      </c>
      <c r="AC954" t="s">
        <v>843</v>
      </c>
      <c r="AD954" s="5" t="s">
        <v>3442</v>
      </c>
      <c r="AE954" t="s">
        <v>3443</v>
      </c>
      <c r="AF954" t="s">
        <v>37</v>
      </c>
      <c r="AG954" t="s">
        <v>31</v>
      </c>
      <c r="AH954" t="s">
        <v>31</v>
      </c>
      <c r="AI954" t="s">
        <v>31</v>
      </c>
      <c r="AJ954">
        <v>0</v>
      </c>
      <c r="AK954">
        <v>0</v>
      </c>
      <c r="AL954">
        <v>0</v>
      </c>
      <c r="AM954">
        <v>0</v>
      </c>
    </row>
    <row r="955" spans="1:39" x14ac:dyDescent="0.3">
      <c r="A955" t="s">
        <v>9684</v>
      </c>
      <c r="B955" t="s">
        <v>9685</v>
      </c>
      <c r="C955">
        <v>20</v>
      </c>
      <c r="D955">
        <v>20</v>
      </c>
      <c r="E955">
        <v>10</v>
      </c>
      <c r="F955">
        <v>55.5</v>
      </c>
      <c r="G955">
        <v>55.5</v>
      </c>
      <c r="H955">
        <v>33.700000000000003</v>
      </c>
      <c r="I955">
        <v>38.832000000000001</v>
      </c>
      <c r="J955">
        <v>0</v>
      </c>
      <c r="K955">
        <v>323.31</v>
      </c>
      <c r="L955">
        <v>59037000000</v>
      </c>
      <c r="M955">
        <v>18</v>
      </c>
      <c r="N955">
        <v>282</v>
      </c>
      <c r="O955">
        <v>0.83428255965312303</v>
      </c>
      <c r="P955">
        <v>1.2707927847902001</v>
      </c>
      <c r="Q955">
        <v>2.1474797427654302</v>
      </c>
      <c r="R955">
        <f t="shared" si="79"/>
        <v>-0.43651022513707705</v>
      </c>
      <c r="S955">
        <f t="shared" si="78"/>
        <v>-1.3131971831123073</v>
      </c>
      <c r="T955">
        <f t="shared" si="73"/>
        <v>-1.7497074082493844</v>
      </c>
      <c r="U955">
        <f t="shared" si="74"/>
        <v>0.3541910493125513</v>
      </c>
      <c r="V955">
        <v>0.84615384615384581</v>
      </c>
      <c r="W955">
        <f t="shared" si="75"/>
        <v>1.2003448954663971</v>
      </c>
      <c r="X955" s="9" t="s">
        <v>17104</v>
      </c>
      <c r="Y955" t="s">
        <v>4054</v>
      </c>
      <c r="Z955" t="s">
        <v>9686</v>
      </c>
      <c r="AA955" t="s">
        <v>17212</v>
      </c>
      <c r="AB955">
        <v>26</v>
      </c>
      <c r="AC955" t="s">
        <v>4056</v>
      </c>
      <c r="AD955" s="5" t="s">
        <v>75</v>
      </c>
      <c r="AE955" t="s">
        <v>76</v>
      </c>
      <c r="AF955" t="s">
        <v>37</v>
      </c>
      <c r="AG955" t="s">
        <v>31</v>
      </c>
      <c r="AH955" t="s">
        <v>31</v>
      </c>
      <c r="AI955" t="s">
        <v>31</v>
      </c>
      <c r="AJ955">
        <v>0</v>
      </c>
      <c r="AK955">
        <v>0</v>
      </c>
      <c r="AL955">
        <v>0</v>
      </c>
      <c r="AM955">
        <v>0</v>
      </c>
    </row>
    <row r="956" spans="1:39" x14ac:dyDescent="0.3">
      <c r="A956" t="s">
        <v>12247</v>
      </c>
      <c r="B956" t="s">
        <v>12248</v>
      </c>
      <c r="C956">
        <v>9</v>
      </c>
      <c r="D956">
        <v>9</v>
      </c>
      <c r="E956">
        <v>9</v>
      </c>
      <c r="F956">
        <v>26.6</v>
      </c>
      <c r="G956">
        <v>26.6</v>
      </c>
      <c r="H956">
        <v>26.6</v>
      </c>
      <c r="I956">
        <v>35.064</v>
      </c>
      <c r="J956">
        <v>0</v>
      </c>
      <c r="K956">
        <v>132.13999999999999</v>
      </c>
      <c r="L956">
        <v>5079800000</v>
      </c>
      <c r="M956">
        <v>14</v>
      </c>
      <c r="N956">
        <v>94</v>
      </c>
      <c r="O956">
        <v>-8.5898061024232003E-2</v>
      </c>
      <c r="P956">
        <v>0.46705716351667997</v>
      </c>
      <c r="Q956">
        <v>1.11191179603338</v>
      </c>
      <c r="R956">
        <f t="shared" si="79"/>
        <v>-0.55295522454091195</v>
      </c>
      <c r="S956">
        <f t="shared" si="78"/>
        <v>-1.1978098570576119</v>
      </c>
      <c r="T956">
        <f t="shared" si="73"/>
        <v>-1.7507650815985238</v>
      </c>
      <c r="U956">
        <f t="shared" si="74"/>
        <v>0.35410290986678966</v>
      </c>
      <c r="V956">
        <v>0.84615384615384581</v>
      </c>
      <c r="W956">
        <f t="shared" si="75"/>
        <v>1.2002567560206354</v>
      </c>
      <c r="X956" s="9" t="s">
        <v>17104</v>
      </c>
      <c r="Y956" t="s">
        <v>1896</v>
      </c>
      <c r="Z956" t="s">
        <v>12249</v>
      </c>
      <c r="AA956" t="s">
        <v>17227</v>
      </c>
      <c r="AB956">
        <v>26</v>
      </c>
      <c r="AC956" t="s">
        <v>1898</v>
      </c>
      <c r="AD956" s="5" t="s">
        <v>118</v>
      </c>
      <c r="AE956" t="s">
        <v>119</v>
      </c>
      <c r="AF956" t="s">
        <v>37</v>
      </c>
      <c r="AG956" t="s">
        <v>31</v>
      </c>
      <c r="AH956" t="s">
        <v>31</v>
      </c>
      <c r="AI956" t="s">
        <v>31</v>
      </c>
      <c r="AJ956">
        <v>0</v>
      </c>
      <c r="AK956">
        <v>0</v>
      </c>
      <c r="AL956">
        <v>0</v>
      </c>
      <c r="AM956">
        <v>0</v>
      </c>
    </row>
    <row r="957" spans="1:39" x14ac:dyDescent="0.3">
      <c r="A957" t="s">
        <v>6163</v>
      </c>
      <c r="B957" t="s">
        <v>6164</v>
      </c>
      <c r="C957">
        <v>8</v>
      </c>
      <c r="D957">
        <v>8</v>
      </c>
      <c r="E957">
        <v>8</v>
      </c>
      <c r="F957">
        <v>23.4</v>
      </c>
      <c r="G957">
        <v>23.4</v>
      </c>
      <c r="H957">
        <v>23.4</v>
      </c>
      <c r="I957">
        <v>51.883000000000003</v>
      </c>
      <c r="J957">
        <v>0</v>
      </c>
      <c r="K957">
        <v>40.003999999999998</v>
      </c>
      <c r="L957">
        <v>1554500000</v>
      </c>
      <c r="M957">
        <v>21</v>
      </c>
      <c r="N957">
        <v>44</v>
      </c>
      <c r="O957">
        <v>0.21215664276054899</v>
      </c>
      <c r="P957">
        <v>-0.36246434599161098</v>
      </c>
      <c r="Q957">
        <v>-0.22645318880677201</v>
      </c>
      <c r="R957">
        <f t="shared" si="79"/>
        <v>0.57462098875215994</v>
      </c>
      <c r="S957">
        <f t="shared" si="78"/>
        <v>0.43860983156732103</v>
      </c>
      <c r="T957">
        <f t="shared" si="73"/>
        <v>1.0132308203194809</v>
      </c>
      <c r="U957">
        <f t="shared" si="74"/>
        <v>0.58443590169329007</v>
      </c>
      <c r="V957">
        <v>0.61538461538461486</v>
      </c>
      <c r="W957">
        <f t="shared" si="75"/>
        <v>1.1998205170779048</v>
      </c>
      <c r="X957" s="9" t="s">
        <v>17104</v>
      </c>
      <c r="Y957" t="s">
        <v>236</v>
      </c>
      <c r="Z957" t="s">
        <v>6165</v>
      </c>
      <c r="AA957" t="s">
        <v>17307</v>
      </c>
      <c r="AB957">
        <v>29</v>
      </c>
      <c r="AC957" t="s">
        <v>238</v>
      </c>
      <c r="AD957" s="5" t="s">
        <v>75</v>
      </c>
      <c r="AE957" t="s">
        <v>76</v>
      </c>
      <c r="AF957" t="s">
        <v>37</v>
      </c>
      <c r="AG957" t="s">
        <v>31</v>
      </c>
      <c r="AH957" t="s">
        <v>31</v>
      </c>
      <c r="AI957" t="s">
        <v>31</v>
      </c>
      <c r="AJ957">
        <v>0</v>
      </c>
      <c r="AK957">
        <v>0</v>
      </c>
      <c r="AL957">
        <v>0</v>
      </c>
      <c r="AM957">
        <v>0</v>
      </c>
    </row>
    <row r="958" spans="1:39" x14ac:dyDescent="0.3">
      <c r="A958" t="s">
        <v>15015</v>
      </c>
      <c r="B958" t="s">
        <v>15016</v>
      </c>
      <c r="C958">
        <v>6</v>
      </c>
      <c r="D958">
        <v>6</v>
      </c>
      <c r="E958">
        <v>6</v>
      </c>
      <c r="F958">
        <v>14.2</v>
      </c>
      <c r="G958">
        <v>14.2</v>
      </c>
      <c r="H958">
        <v>14.2</v>
      </c>
      <c r="I958">
        <v>66.731999999999999</v>
      </c>
      <c r="J958">
        <v>0</v>
      </c>
      <c r="K958">
        <v>21.523</v>
      </c>
      <c r="L958">
        <v>140170000</v>
      </c>
      <c r="M958">
        <v>30</v>
      </c>
      <c r="N958">
        <v>21</v>
      </c>
      <c r="O958">
        <v>-0.79707250330183199</v>
      </c>
      <c r="P958">
        <v>-1.1019577980041499</v>
      </c>
      <c r="Q958">
        <v>-1.49700435002645</v>
      </c>
      <c r="R958">
        <f t="shared" si="79"/>
        <v>0.30488529470231795</v>
      </c>
      <c r="S958">
        <f t="shared" si="78"/>
        <v>0.69993184672461806</v>
      </c>
      <c r="T958">
        <f t="shared" si="73"/>
        <v>1.004817141426936</v>
      </c>
      <c r="U958">
        <f t="shared" si="74"/>
        <v>0.58373476178557804</v>
      </c>
      <c r="V958">
        <v>0.61538461538461486</v>
      </c>
      <c r="W958">
        <f t="shared" si="75"/>
        <v>1.1991193771701929</v>
      </c>
      <c r="X958" s="9" t="s">
        <v>17104</v>
      </c>
      <c r="Y958" t="s">
        <v>227</v>
      </c>
      <c r="Z958" t="s">
        <v>15017</v>
      </c>
      <c r="AA958" t="s">
        <v>17189</v>
      </c>
      <c r="AB958">
        <v>35</v>
      </c>
      <c r="AC958" t="s">
        <v>81</v>
      </c>
      <c r="AD958" s="5" t="s">
        <v>7419</v>
      </c>
      <c r="AE958" t="s">
        <v>7420</v>
      </c>
      <c r="AF958" t="s">
        <v>37</v>
      </c>
      <c r="AG958" t="s">
        <v>31</v>
      </c>
      <c r="AH958" t="s">
        <v>31</v>
      </c>
      <c r="AI958" t="s">
        <v>31</v>
      </c>
      <c r="AJ958">
        <v>0</v>
      </c>
      <c r="AK958">
        <v>0</v>
      </c>
      <c r="AL958">
        <v>0</v>
      </c>
      <c r="AM958">
        <v>0</v>
      </c>
    </row>
    <row r="959" spans="1:39" x14ac:dyDescent="0.3">
      <c r="A959" t="s">
        <v>2581</v>
      </c>
      <c r="B959" t="s">
        <v>2582</v>
      </c>
      <c r="C959">
        <v>12</v>
      </c>
      <c r="D959">
        <v>12</v>
      </c>
      <c r="E959">
        <v>12</v>
      </c>
      <c r="F959">
        <v>44.5</v>
      </c>
      <c r="G959">
        <v>44.5</v>
      </c>
      <c r="H959">
        <v>44.5</v>
      </c>
      <c r="I959">
        <v>49.85</v>
      </c>
      <c r="J959">
        <v>0</v>
      </c>
      <c r="K959">
        <v>133.04</v>
      </c>
      <c r="L959">
        <v>1164700000</v>
      </c>
      <c r="M959">
        <v>16</v>
      </c>
      <c r="N959">
        <v>37</v>
      </c>
      <c r="O959">
        <v>-0.29057796512331302</v>
      </c>
      <c r="P959">
        <v>-1.0716380327940001</v>
      </c>
      <c r="Q959">
        <v>-0.50966758187860295</v>
      </c>
      <c r="R959">
        <f t="shared" si="79"/>
        <v>0.78106006767068703</v>
      </c>
      <c r="S959">
        <f t="shared" si="78"/>
        <v>0.21908961675528993</v>
      </c>
      <c r="T959">
        <f t="shared" si="73"/>
        <v>1.000149684425977</v>
      </c>
      <c r="U959">
        <f t="shared" si="74"/>
        <v>0.5833458070354981</v>
      </c>
      <c r="V959">
        <v>0.61538461538461486</v>
      </c>
      <c r="W959">
        <f t="shared" si="75"/>
        <v>1.198730422420113</v>
      </c>
      <c r="X959" s="9" t="s">
        <v>17104</v>
      </c>
      <c r="Y959" t="s">
        <v>739</v>
      </c>
      <c r="Z959" t="s">
        <v>2583</v>
      </c>
      <c r="AA959" t="s">
        <v>17656</v>
      </c>
      <c r="AB959">
        <v>21</v>
      </c>
      <c r="AC959" t="s">
        <v>362</v>
      </c>
      <c r="AD959" s="5" t="s">
        <v>381</v>
      </c>
      <c r="AE959" t="s">
        <v>382</v>
      </c>
      <c r="AF959" t="s">
        <v>37</v>
      </c>
      <c r="AG959" t="s">
        <v>31</v>
      </c>
      <c r="AH959" t="s">
        <v>31</v>
      </c>
      <c r="AI959" t="s">
        <v>31</v>
      </c>
      <c r="AJ959">
        <v>0</v>
      </c>
      <c r="AK959">
        <v>0</v>
      </c>
      <c r="AL959">
        <v>0</v>
      </c>
      <c r="AM959">
        <v>0</v>
      </c>
    </row>
    <row r="960" spans="1:39" x14ac:dyDescent="0.3">
      <c r="A960" t="s">
        <v>8527</v>
      </c>
      <c r="B960" t="s">
        <v>8528</v>
      </c>
      <c r="C960">
        <v>12</v>
      </c>
      <c r="D960">
        <v>8</v>
      </c>
      <c r="E960">
        <v>8</v>
      </c>
      <c r="F960">
        <v>57.2</v>
      </c>
      <c r="G960">
        <v>39.1</v>
      </c>
      <c r="H960">
        <v>39.1</v>
      </c>
      <c r="I960">
        <v>30.509</v>
      </c>
      <c r="J960">
        <v>0</v>
      </c>
      <c r="K960">
        <v>106.42</v>
      </c>
      <c r="L960">
        <v>4088300000</v>
      </c>
      <c r="M960">
        <v>13</v>
      </c>
      <c r="N960">
        <v>50</v>
      </c>
      <c r="O960">
        <v>-0.38166352361440697</v>
      </c>
      <c r="P960">
        <v>0.136452232797941</v>
      </c>
      <c r="Q960">
        <v>0.90882555767893802</v>
      </c>
      <c r="R960">
        <f t="shared" si="79"/>
        <v>-0.51811575641234797</v>
      </c>
      <c r="S960">
        <f t="shared" si="78"/>
        <v>-1.2904890812933449</v>
      </c>
      <c r="T960">
        <f t="shared" si="73"/>
        <v>-1.8086048377056929</v>
      </c>
      <c r="U960">
        <f t="shared" si="74"/>
        <v>0.34928293019119222</v>
      </c>
      <c r="V960">
        <v>0.84615384615384581</v>
      </c>
      <c r="W960">
        <f t="shared" si="75"/>
        <v>1.195436776345038</v>
      </c>
      <c r="X960" s="9" t="s">
        <v>17104</v>
      </c>
      <c r="Y960" t="s">
        <v>2991</v>
      </c>
      <c r="Z960" t="s">
        <v>8529</v>
      </c>
      <c r="AA960" t="s">
        <v>17409</v>
      </c>
      <c r="AB960">
        <v>26</v>
      </c>
      <c r="AC960" t="s">
        <v>2993</v>
      </c>
      <c r="AD960" s="5" t="s">
        <v>75</v>
      </c>
      <c r="AE960" t="s">
        <v>76</v>
      </c>
      <c r="AF960" t="s">
        <v>37</v>
      </c>
      <c r="AG960" t="s">
        <v>31</v>
      </c>
      <c r="AH960" t="s">
        <v>31</v>
      </c>
      <c r="AI960" t="s">
        <v>31</v>
      </c>
      <c r="AJ960">
        <v>0</v>
      </c>
      <c r="AK960">
        <v>0</v>
      </c>
      <c r="AL960">
        <v>0</v>
      </c>
      <c r="AM960">
        <v>0</v>
      </c>
    </row>
    <row r="961" spans="1:39" x14ac:dyDescent="0.3">
      <c r="A961" t="s">
        <v>16103</v>
      </c>
      <c r="B961" t="s">
        <v>16104</v>
      </c>
      <c r="C961">
        <v>11</v>
      </c>
      <c r="D961">
        <v>11</v>
      </c>
      <c r="E961">
        <v>11</v>
      </c>
      <c r="F961">
        <v>34.9</v>
      </c>
      <c r="G961">
        <v>34.9</v>
      </c>
      <c r="H961">
        <v>34.9</v>
      </c>
      <c r="I961">
        <v>44.848999999999997</v>
      </c>
      <c r="J961">
        <v>0</v>
      </c>
      <c r="K961">
        <v>124.79</v>
      </c>
      <c r="L961">
        <v>3309000000</v>
      </c>
      <c r="M961">
        <v>17</v>
      </c>
      <c r="N961">
        <v>64</v>
      </c>
      <c r="O961">
        <v>-0.45819517292759598</v>
      </c>
      <c r="P961">
        <v>0.312437623739243</v>
      </c>
      <c r="Q961">
        <v>0.59589295275509402</v>
      </c>
      <c r="R961">
        <f t="shared" si="79"/>
        <v>-0.77063279666683893</v>
      </c>
      <c r="S961">
        <f t="shared" si="78"/>
        <v>-1.0540881256826899</v>
      </c>
      <c r="T961">
        <f t="shared" si="73"/>
        <v>-1.8247209223495289</v>
      </c>
      <c r="U961">
        <f t="shared" si="74"/>
        <v>0.34793992313753924</v>
      </c>
      <c r="V961">
        <v>0.84615384615384581</v>
      </c>
      <c r="W961">
        <f t="shared" si="75"/>
        <v>1.1940937692913851</v>
      </c>
      <c r="X961" s="9" t="s">
        <v>17104</v>
      </c>
      <c r="Y961" t="s">
        <v>373</v>
      </c>
      <c r="Z961" t="s">
        <v>16105</v>
      </c>
      <c r="AA961" t="s">
        <v>17146</v>
      </c>
      <c r="AB961">
        <v>10</v>
      </c>
      <c r="AC961" t="s">
        <v>375</v>
      </c>
      <c r="AD961" s="5" t="s">
        <v>75</v>
      </c>
      <c r="AE961" t="s">
        <v>76</v>
      </c>
      <c r="AF961" t="s">
        <v>37</v>
      </c>
      <c r="AG961" t="s">
        <v>31</v>
      </c>
      <c r="AH961" t="s">
        <v>31</v>
      </c>
      <c r="AI961" t="s">
        <v>31</v>
      </c>
      <c r="AJ961">
        <v>0</v>
      </c>
      <c r="AK961">
        <v>0</v>
      </c>
      <c r="AL961">
        <v>0</v>
      </c>
      <c r="AM961">
        <v>0</v>
      </c>
    </row>
    <row r="962" spans="1:39" x14ac:dyDescent="0.3">
      <c r="A962" t="s">
        <v>12452</v>
      </c>
      <c r="B962" t="s">
        <v>12453</v>
      </c>
      <c r="C962">
        <v>5</v>
      </c>
      <c r="D962">
        <v>5</v>
      </c>
      <c r="E962">
        <v>5</v>
      </c>
      <c r="F962">
        <v>44.3</v>
      </c>
      <c r="G962">
        <v>44.3</v>
      </c>
      <c r="H962">
        <v>44.3</v>
      </c>
      <c r="I962">
        <v>9.8641000000000005</v>
      </c>
      <c r="J962">
        <v>0</v>
      </c>
      <c r="K962">
        <v>21.934000000000001</v>
      </c>
      <c r="L962">
        <v>1257200000</v>
      </c>
      <c r="M962">
        <v>4</v>
      </c>
      <c r="N962">
        <v>29</v>
      </c>
      <c r="O962">
        <v>1.0881781286249601</v>
      </c>
      <c r="P962">
        <v>0.51706909139951096</v>
      </c>
      <c r="Q962">
        <v>0.72259345863546598</v>
      </c>
      <c r="R962">
        <f t="shared" si="79"/>
        <v>0.57110903722544915</v>
      </c>
      <c r="S962">
        <f t="shared" si="78"/>
        <v>0.36558466998949413</v>
      </c>
      <c r="T962">
        <f t="shared" si="73"/>
        <v>0.93669370721494327</v>
      </c>
      <c r="U962">
        <f t="shared" si="74"/>
        <v>0.57805780893457859</v>
      </c>
      <c r="V962">
        <v>0.61538461538461486</v>
      </c>
      <c r="W962">
        <f t="shared" si="75"/>
        <v>1.1934424243191935</v>
      </c>
      <c r="X962" s="9" t="s">
        <v>17104</v>
      </c>
      <c r="Y962" t="s">
        <v>330</v>
      </c>
      <c r="Z962" t="s">
        <v>12454</v>
      </c>
      <c r="AA962" t="s">
        <v>17657</v>
      </c>
      <c r="AB962">
        <v>27</v>
      </c>
      <c r="AC962" t="s">
        <v>267</v>
      </c>
      <c r="AD962" s="5" t="s">
        <v>3949</v>
      </c>
      <c r="AE962" t="s">
        <v>3950</v>
      </c>
      <c r="AF962" t="s">
        <v>37</v>
      </c>
      <c r="AG962" t="s">
        <v>31</v>
      </c>
      <c r="AH962" t="s">
        <v>31</v>
      </c>
      <c r="AI962" t="s">
        <v>31</v>
      </c>
      <c r="AJ962">
        <v>0</v>
      </c>
      <c r="AK962">
        <v>0</v>
      </c>
      <c r="AL962">
        <v>0</v>
      </c>
      <c r="AM962">
        <v>0</v>
      </c>
    </row>
    <row r="963" spans="1:39" x14ac:dyDescent="0.3">
      <c r="A963" t="s">
        <v>14289</v>
      </c>
      <c r="B963" t="s">
        <v>14290</v>
      </c>
      <c r="C963">
        <v>12</v>
      </c>
      <c r="D963">
        <v>12</v>
      </c>
      <c r="E963">
        <v>6</v>
      </c>
      <c r="F963">
        <v>52.2</v>
      </c>
      <c r="G963">
        <v>52.2</v>
      </c>
      <c r="H963">
        <v>27.2</v>
      </c>
      <c r="I963">
        <v>38.133000000000003</v>
      </c>
      <c r="J963">
        <v>0</v>
      </c>
      <c r="K963">
        <v>99.664000000000001</v>
      </c>
      <c r="L963">
        <v>3570400000</v>
      </c>
      <c r="M963">
        <v>18</v>
      </c>
      <c r="N963">
        <v>55</v>
      </c>
      <c r="O963">
        <v>-0.48942327996094998</v>
      </c>
      <c r="P963" t="s">
        <v>30</v>
      </c>
      <c r="Q963">
        <v>0.65924695134162903</v>
      </c>
      <c r="R963">
        <v>3</v>
      </c>
      <c r="S963">
        <f t="shared" si="78"/>
        <v>-1.1486702313025789</v>
      </c>
      <c r="T963">
        <f t="shared" ref="T963:T1026" si="80">R963+S963</f>
        <v>1.8513297686974211</v>
      </c>
      <c r="U963">
        <f t="shared" ref="U963:U1026" si="81">(T963-MIN(T:T))/(MAX(T:T)-MIN(T:T))</f>
        <v>0.65427748072478509</v>
      </c>
      <c r="V963">
        <v>0.53846153846153832</v>
      </c>
      <c r="W963">
        <f t="shared" ref="W963:W1026" si="82">U963+V963</f>
        <v>1.1927390191863234</v>
      </c>
      <c r="X963" s="9" t="s">
        <v>17104</v>
      </c>
      <c r="Y963" t="s">
        <v>1996</v>
      </c>
      <c r="Z963" t="s">
        <v>14291</v>
      </c>
      <c r="AA963" t="s">
        <v>17631</v>
      </c>
      <c r="AB963">
        <v>26</v>
      </c>
      <c r="AC963" t="s">
        <v>1998</v>
      </c>
      <c r="AD963" s="5" t="s">
        <v>35</v>
      </c>
      <c r="AE963" t="s">
        <v>36</v>
      </c>
      <c r="AF963" t="s">
        <v>37</v>
      </c>
      <c r="AG963" t="s">
        <v>31</v>
      </c>
      <c r="AH963" t="s">
        <v>31</v>
      </c>
      <c r="AI963" t="s">
        <v>31</v>
      </c>
      <c r="AJ963">
        <v>0</v>
      </c>
      <c r="AK963">
        <v>0</v>
      </c>
      <c r="AL963">
        <v>0</v>
      </c>
      <c r="AM963">
        <v>0</v>
      </c>
    </row>
    <row r="964" spans="1:39" x14ac:dyDescent="0.3">
      <c r="A964" t="s">
        <v>2270</v>
      </c>
      <c r="B964" t="s">
        <v>2271</v>
      </c>
      <c r="C964">
        <v>21</v>
      </c>
      <c r="D964">
        <v>21</v>
      </c>
      <c r="E964">
        <v>21</v>
      </c>
      <c r="F964">
        <v>76.3</v>
      </c>
      <c r="G964">
        <v>76.3</v>
      </c>
      <c r="H964">
        <v>76.3</v>
      </c>
      <c r="I964">
        <v>39.871000000000002</v>
      </c>
      <c r="J964">
        <v>0</v>
      </c>
      <c r="K964">
        <v>323.31</v>
      </c>
      <c r="L964">
        <v>11019000000</v>
      </c>
      <c r="M964">
        <v>18</v>
      </c>
      <c r="N964">
        <v>228</v>
      </c>
      <c r="O964">
        <v>-9.4154762725035292E-3</v>
      </c>
      <c r="P964">
        <v>0.415828317403793</v>
      </c>
      <c r="Q964">
        <v>1.4091866761445999</v>
      </c>
      <c r="R964">
        <f>$O964-P964</f>
        <v>-0.42524379367629656</v>
      </c>
      <c r="S964">
        <f t="shared" si="78"/>
        <v>-1.4186021524171035</v>
      </c>
      <c r="T964">
        <f t="shared" si="80"/>
        <v>-1.8438459460934</v>
      </c>
      <c r="U964">
        <f t="shared" si="81"/>
        <v>0.34634617115888333</v>
      </c>
      <c r="V964">
        <v>0.84615384615384581</v>
      </c>
      <c r="W964">
        <f t="shared" si="82"/>
        <v>1.1925000173127291</v>
      </c>
      <c r="X964" s="9" t="s">
        <v>17104</v>
      </c>
      <c r="Y964" t="s">
        <v>889</v>
      </c>
      <c r="Z964" t="s">
        <v>2272</v>
      </c>
      <c r="AA964" t="s">
        <v>17112</v>
      </c>
      <c r="AB964">
        <v>26</v>
      </c>
      <c r="AC964" t="s">
        <v>891</v>
      </c>
      <c r="AD964" s="5" t="s">
        <v>75</v>
      </c>
      <c r="AE964" t="s">
        <v>76</v>
      </c>
      <c r="AF964" t="s">
        <v>37</v>
      </c>
      <c r="AG964" t="s">
        <v>31</v>
      </c>
      <c r="AH964" t="s">
        <v>31</v>
      </c>
      <c r="AI964" t="s">
        <v>31</v>
      </c>
      <c r="AJ964">
        <v>0</v>
      </c>
      <c r="AK964">
        <v>0</v>
      </c>
      <c r="AL964">
        <v>0</v>
      </c>
      <c r="AM964">
        <v>0</v>
      </c>
    </row>
    <row r="965" spans="1:39" x14ac:dyDescent="0.3">
      <c r="A965" t="s">
        <v>3596</v>
      </c>
      <c r="B965" t="s">
        <v>3597</v>
      </c>
      <c r="C965">
        <v>28</v>
      </c>
      <c r="D965">
        <v>26</v>
      </c>
      <c r="E965">
        <v>26</v>
      </c>
      <c r="F965">
        <v>47.4</v>
      </c>
      <c r="G965">
        <v>45.4</v>
      </c>
      <c r="H965">
        <v>45.4</v>
      </c>
      <c r="I965">
        <v>64.494</v>
      </c>
      <c r="J965">
        <v>0</v>
      </c>
      <c r="K965">
        <v>216.94</v>
      </c>
      <c r="L965">
        <v>3498400000</v>
      </c>
      <c r="M965">
        <v>30</v>
      </c>
      <c r="N965">
        <v>124</v>
      </c>
      <c r="O965">
        <v>0.335849837000881</v>
      </c>
      <c r="P965" t="s">
        <v>30</v>
      </c>
      <c r="Q965">
        <v>-1.2745101004838899</v>
      </c>
      <c r="R965">
        <v>3</v>
      </c>
      <c r="S965">
        <f t="shared" si="78"/>
        <v>1.610359937484771</v>
      </c>
      <c r="T965">
        <f t="shared" si="80"/>
        <v>4.6103599374847715</v>
      </c>
      <c r="U965">
        <f t="shared" si="81"/>
        <v>0.88419666145706433</v>
      </c>
      <c r="V965">
        <v>0.30769230769230743</v>
      </c>
      <c r="W965">
        <f t="shared" si="82"/>
        <v>1.1918889691493717</v>
      </c>
      <c r="X965" s="9" t="s">
        <v>17104</v>
      </c>
      <c r="Y965" t="s">
        <v>139</v>
      </c>
      <c r="Z965" t="s">
        <v>3598</v>
      </c>
      <c r="AA965" t="s">
        <v>17425</v>
      </c>
      <c r="AB965">
        <v>31</v>
      </c>
      <c r="AC965" t="s">
        <v>141</v>
      </c>
      <c r="AD965" s="5" t="s">
        <v>212</v>
      </c>
      <c r="AE965" t="s">
        <v>213</v>
      </c>
      <c r="AF965" t="s">
        <v>37</v>
      </c>
      <c r="AG965" t="s">
        <v>31</v>
      </c>
      <c r="AH965" t="s">
        <v>31</v>
      </c>
      <c r="AI965" t="s">
        <v>31</v>
      </c>
      <c r="AJ965">
        <v>0</v>
      </c>
      <c r="AK965">
        <v>0</v>
      </c>
      <c r="AL965">
        <v>0</v>
      </c>
      <c r="AM965">
        <v>0</v>
      </c>
    </row>
    <row r="966" spans="1:39" x14ac:dyDescent="0.3">
      <c r="A966" t="s">
        <v>836</v>
      </c>
      <c r="B966" t="s">
        <v>837</v>
      </c>
      <c r="C966">
        <v>9</v>
      </c>
      <c r="D966">
        <v>9</v>
      </c>
      <c r="E966">
        <v>9</v>
      </c>
      <c r="F966">
        <v>35.799999999999997</v>
      </c>
      <c r="G966">
        <v>35.799999999999997</v>
      </c>
      <c r="H966">
        <v>35.799999999999997</v>
      </c>
      <c r="I966">
        <v>45.055999999999997</v>
      </c>
      <c r="J966">
        <v>0</v>
      </c>
      <c r="K966">
        <v>48.63</v>
      </c>
      <c r="L966">
        <v>1323000000</v>
      </c>
      <c r="M966">
        <v>19</v>
      </c>
      <c r="N966">
        <v>36</v>
      </c>
      <c r="O966">
        <v>-0.95881822705268904</v>
      </c>
      <c r="P966" t="s">
        <v>30</v>
      </c>
      <c r="Q966">
        <v>0.203991604968905</v>
      </c>
      <c r="R966">
        <v>3</v>
      </c>
      <c r="S966">
        <f t="shared" si="78"/>
        <v>-1.162809832021594</v>
      </c>
      <c r="T966">
        <f t="shared" si="80"/>
        <v>1.837190167978406</v>
      </c>
      <c r="U966">
        <f t="shared" si="81"/>
        <v>0.65309918066486716</v>
      </c>
      <c r="V966">
        <v>0.53846153846153832</v>
      </c>
      <c r="W966">
        <f t="shared" si="82"/>
        <v>1.1915607191264055</v>
      </c>
      <c r="X966" s="9" t="s">
        <v>17104</v>
      </c>
      <c r="Y966" t="s">
        <v>166</v>
      </c>
      <c r="Z966" t="s">
        <v>838</v>
      </c>
      <c r="AA966" t="s">
        <v>17658</v>
      </c>
      <c r="AB966">
        <v>26</v>
      </c>
      <c r="AC966" t="s">
        <v>168</v>
      </c>
      <c r="AD966" s="5" t="s">
        <v>35</v>
      </c>
      <c r="AE966" t="s">
        <v>36</v>
      </c>
      <c r="AF966" t="s">
        <v>37</v>
      </c>
      <c r="AG966" t="s">
        <v>31</v>
      </c>
      <c r="AH966" t="s">
        <v>31</v>
      </c>
      <c r="AI966" t="s">
        <v>31</v>
      </c>
      <c r="AJ966">
        <v>0</v>
      </c>
      <c r="AK966">
        <v>0</v>
      </c>
      <c r="AL966">
        <v>0</v>
      </c>
      <c r="AM966">
        <v>0</v>
      </c>
    </row>
    <row r="967" spans="1:39" x14ac:dyDescent="0.3">
      <c r="A967" t="s">
        <v>9881</v>
      </c>
      <c r="B967" t="s">
        <v>9882</v>
      </c>
      <c r="C967">
        <v>17</v>
      </c>
      <c r="D967">
        <v>17</v>
      </c>
      <c r="E967">
        <v>17</v>
      </c>
      <c r="F967">
        <v>36.200000000000003</v>
      </c>
      <c r="G967">
        <v>36.200000000000003</v>
      </c>
      <c r="H967">
        <v>36.200000000000003</v>
      </c>
      <c r="I967">
        <v>51.003999999999998</v>
      </c>
      <c r="J967">
        <v>0</v>
      </c>
      <c r="K967">
        <v>196.57</v>
      </c>
      <c r="L967">
        <v>12399000000</v>
      </c>
      <c r="M967">
        <v>23</v>
      </c>
      <c r="N967">
        <v>226</v>
      </c>
      <c r="O967">
        <v>1.4028435226749001</v>
      </c>
      <c r="P967">
        <v>0.84539010996619901</v>
      </c>
      <c r="Q967">
        <v>1.04786286503077</v>
      </c>
      <c r="R967">
        <f t="shared" ref="R967:R972" si="83">$O967-P967</f>
        <v>0.55745341270870108</v>
      </c>
      <c r="S967">
        <f t="shared" si="78"/>
        <v>0.35498065764413012</v>
      </c>
      <c r="T967">
        <f t="shared" si="80"/>
        <v>0.91243407035283119</v>
      </c>
      <c r="U967">
        <f t="shared" si="81"/>
        <v>0.57603617252940265</v>
      </c>
      <c r="V967">
        <v>0.61538461538461486</v>
      </c>
      <c r="W967">
        <f t="shared" si="82"/>
        <v>1.1914207879140175</v>
      </c>
      <c r="X967" s="9" t="s">
        <v>17104</v>
      </c>
      <c r="Y967" t="s">
        <v>661</v>
      </c>
      <c r="Z967" t="s">
        <v>9883</v>
      </c>
      <c r="AA967" t="s">
        <v>17182</v>
      </c>
      <c r="AB967">
        <v>29</v>
      </c>
      <c r="AC967" t="s">
        <v>663</v>
      </c>
      <c r="AD967" s="5" t="s">
        <v>75</v>
      </c>
      <c r="AE967" t="s">
        <v>76</v>
      </c>
      <c r="AF967" t="s">
        <v>37</v>
      </c>
      <c r="AG967" t="s">
        <v>31</v>
      </c>
      <c r="AH967" t="s">
        <v>31</v>
      </c>
      <c r="AI967" t="s">
        <v>31</v>
      </c>
      <c r="AJ967">
        <v>0</v>
      </c>
      <c r="AK967">
        <v>0</v>
      </c>
      <c r="AL967">
        <v>0</v>
      </c>
      <c r="AM967">
        <v>0</v>
      </c>
    </row>
    <row r="968" spans="1:39" x14ac:dyDescent="0.3">
      <c r="A968" t="s">
        <v>2727</v>
      </c>
      <c r="B968" t="s">
        <v>2728</v>
      </c>
      <c r="C968">
        <v>8</v>
      </c>
      <c r="D968">
        <v>8</v>
      </c>
      <c r="E968">
        <v>8</v>
      </c>
      <c r="F968">
        <v>12.5</v>
      </c>
      <c r="G968">
        <v>12.5</v>
      </c>
      <c r="H968">
        <v>12.5</v>
      </c>
      <c r="I968">
        <v>100.16</v>
      </c>
      <c r="J968">
        <v>0</v>
      </c>
      <c r="K968">
        <v>37.914999999999999</v>
      </c>
      <c r="L968">
        <v>473180000</v>
      </c>
      <c r="M968">
        <v>42</v>
      </c>
      <c r="N968">
        <v>28</v>
      </c>
      <c r="O968">
        <v>-1.0338141575455699</v>
      </c>
      <c r="P968">
        <v>-1.5205678244431799</v>
      </c>
      <c r="Q968">
        <v>-1.4547193249066701</v>
      </c>
      <c r="R968">
        <f t="shared" si="83"/>
        <v>0.48675366689761002</v>
      </c>
      <c r="S968">
        <f t="shared" ref="S968:S986" si="84">$O968-Q968</f>
        <v>0.42090516736110017</v>
      </c>
      <c r="T968">
        <f t="shared" si="80"/>
        <v>0.90765883425871019</v>
      </c>
      <c r="U968">
        <f t="shared" si="81"/>
        <v>0.57563823618822585</v>
      </c>
      <c r="V968">
        <v>0.61538461538461486</v>
      </c>
      <c r="W968">
        <f t="shared" si="82"/>
        <v>1.1910228515728407</v>
      </c>
      <c r="X968" s="9" t="s">
        <v>17104</v>
      </c>
      <c r="Y968" t="s">
        <v>227</v>
      </c>
      <c r="Z968" t="s">
        <v>2729</v>
      </c>
      <c r="AA968" t="s">
        <v>17659</v>
      </c>
      <c r="AB968">
        <v>35</v>
      </c>
      <c r="AC968" t="s">
        <v>81</v>
      </c>
      <c r="AD968" s="5" t="s">
        <v>1234</v>
      </c>
      <c r="AE968" t="s">
        <v>1235</v>
      </c>
      <c r="AF968" t="s">
        <v>37</v>
      </c>
      <c r="AG968" t="s">
        <v>31</v>
      </c>
      <c r="AH968" t="s">
        <v>31</v>
      </c>
      <c r="AI968" t="s">
        <v>31</v>
      </c>
      <c r="AJ968">
        <v>0</v>
      </c>
      <c r="AK968">
        <v>0</v>
      </c>
      <c r="AL968">
        <v>0</v>
      </c>
      <c r="AM968">
        <v>0</v>
      </c>
    </row>
    <row r="969" spans="1:39" x14ac:dyDescent="0.3">
      <c r="A969" t="s">
        <v>8773</v>
      </c>
      <c r="B969" t="s">
        <v>8774</v>
      </c>
      <c r="C969">
        <v>26</v>
      </c>
      <c r="D969">
        <v>26</v>
      </c>
      <c r="E969">
        <v>26</v>
      </c>
      <c r="F969">
        <v>49.2</v>
      </c>
      <c r="G969">
        <v>49.2</v>
      </c>
      <c r="H969">
        <v>49.2</v>
      </c>
      <c r="I969">
        <v>65.393000000000001</v>
      </c>
      <c r="J969">
        <v>0</v>
      </c>
      <c r="K969">
        <v>120.98</v>
      </c>
      <c r="L969">
        <v>5383300000</v>
      </c>
      <c r="M969">
        <v>30</v>
      </c>
      <c r="N969">
        <v>176</v>
      </c>
      <c r="O969">
        <v>0.33892259959663701</v>
      </c>
      <c r="P969">
        <v>-0.101003530621529</v>
      </c>
      <c r="Q969">
        <v>-0.12522372370585799</v>
      </c>
      <c r="R969">
        <f t="shared" si="83"/>
        <v>0.43992613021816601</v>
      </c>
      <c r="S969">
        <f t="shared" si="84"/>
        <v>0.464146323302495</v>
      </c>
      <c r="T969">
        <f t="shared" si="80"/>
        <v>0.90407245352066101</v>
      </c>
      <c r="U969">
        <f t="shared" si="81"/>
        <v>0.57533937112672173</v>
      </c>
      <c r="V969">
        <v>0.61538461538461486</v>
      </c>
      <c r="W969">
        <f t="shared" si="82"/>
        <v>1.1907239865113366</v>
      </c>
      <c r="X969" s="9" t="s">
        <v>17104</v>
      </c>
      <c r="Y969" t="s">
        <v>8775</v>
      </c>
      <c r="Z969" t="s">
        <v>8776</v>
      </c>
      <c r="AA969" t="s">
        <v>17660</v>
      </c>
      <c r="AB969">
        <v>17</v>
      </c>
      <c r="AC969" t="s">
        <v>1065</v>
      </c>
      <c r="AD969" s="5" t="s">
        <v>8777</v>
      </c>
      <c r="AE969" t="s">
        <v>8778</v>
      </c>
      <c r="AF969" t="s">
        <v>37</v>
      </c>
      <c r="AG969" t="s">
        <v>31</v>
      </c>
      <c r="AH969" t="s">
        <v>31</v>
      </c>
      <c r="AI969" t="s">
        <v>31</v>
      </c>
      <c r="AJ969">
        <v>0</v>
      </c>
      <c r="AK969">
        <v>0</v>
      </c>
      <c r="AL969">
        <v>0</v>
      </c>
      <c r="AM969">
        <v>0</v>
      </c>
    </row>
    <row r="970" spans="1:39" x14ac:dyDescent="0.3">
      <c r="A970" t="s">
        <v>9731</v>
      </c>
      <c r="B970" t="s">
        <v>9732</v>
      </c>
      <c r="C970">
        <v>11</v>
      </c>
      <c r="D970">
        <v>11</v>
      </c>
      <c r="E970">
        <v>11</v>
      </c>
      <c r="F970">
        <v>11.8</v>
      </c>
      <c r="G970">
        <v>11.8</v>
      </c>
      <c r="H970">
        <v>11.8</v>
      </c>
      <c r="I970">
        <v>174.99</v>
      </c>
      <c r="J970">
        <v>0</v>
      </c>
      <c r="K970">
        <v>41.110999999999997</v>
      </c>
      <c r="L970">
        <v>2735900000</v>
      </c>
      <c r="M970">
        <v>79</v>
      </c>
      <c r="N970">
        <v>43</v>
      </c>
      <c r="O970">
        <v>-1.1601817384362201</v>
      </c>
      <c r="P970">
        <v>-1.5975328002657201</v>
      </c>
      <c r="Q970">
        <v>-1.6264954507350899</v>
      </c>
      <c r="R970">
        <f t="shared" si="83"/>
        <v>0.43735106182950001</v>
      </c>
      <c r="S970">
        <f t="shared" si="84"/>
        <v>0.46631371229886986</v>
      </c>
      <c r="T970">
        <f t="shared" si="80"/>
        <v>0.90366477412836987</v>
      </c>
      <c r="U970">
        <f t="shared" si="81"/>
        <v>0.57530539784403079</v>
      </c>
      <c r="V970">
        <v>0.61538461538461486</v>
      </c>
      <c r="W970">
        <f t="shared" si="82"/>
        <v>1.1906900132286458</v>
      </c>
      <c r="X970" s="9" t="s">
        <v>17104</v>
      </c>
      <c r="Y970" t="s">
        <v>365</v>
      </c>
      <c r="Z970" t="s">
        <v>9733</v>
      </c>
      <c r="AA970" t="e">
        <v>#N/A</v>
      </c>
      <c r="AB970">
        <v>35</v>
      </c>
      <c r="AC970" t="s">
        <v>81</v>
      </c>
      <c r="AD970" s="5" t="s">
        <v>3949</v>
      </c>
      <c r="AE970" t="s">
        <v>3950</v>
      </c>
      <c r="AF970" t="s">
        <v>37</v>
      </c>
      <c r="AG970" t="s">
        <v>31</v>
      </c>
      <c r="AH970" t="s">
        <v>31</v>
      </c>
      <c r="AI970" t="s">
        <v>31</v>
      </c>
      <c r="AJ970">
        <v>0</v>
      </c>
      <c r="AK970">
        <v>0</v>
      </c>
      <c r="AL970">
        <v>0</v>
      </c>
      <c r="AM970">
        <v>0</v>
      </c>
    </row>
    <row r="971" spans="1:39" x14ac:dyDescent="0.3">
      <c r="A971" t="s">
        <v>2316</v>
      </c>
      <c r="B971" t="s">
        <v>2317</v>
      </c>
      <c r="C971">
        <v>27</v>
      </c>
      <c r="D971">
        <v>27</v>
      </c>
      <c r="E971">
        <v>26</v>
      </c>
      <c r="F971">
        <v>39</v>
      </c>
      <c r="G971">
        <v>39</v>
      </c>
      <c r="H971">
        <v>38</v>
      </c>
      <c r="I971">
        <v>81.933999999999997</v>
      </c>
      <c r="J971">
        <v>0</v>
      </c>
      <c r="K971">
        <v>191.69</v>
      </c>
      <c r="L971">
        <v>8982300000</v>
      </c>
      <c r="M971">
        <v>40</v>
      </c>
      <c r="N971">
        <v>260</v>
      </c>
      <c r="O971">
        <v>0.528619505465031</v>
      </c>
      <c r="P971">
        <v>-0.26699462967614301</v>
      </c>
      <c r="Q971">
        <v>0.42646421119570699</v>
      </c>
      <c r="R971">
        <f t="shared" si="83"/>
        <v>0.79561413514117407</v>
      </c>
      <c r="S971">
        <f t="shared" si="84"/>
        <v>0.10215529426932402</v>
      </c>
      <c r="T971">
        <f t="shared" si="80"/>
        <v>0.89776942941049809</v>
      </c>
      <c r="U971">
        <f t="shared" si="81"/>
        <v>0.57481411911754154</v>
      </c>
      <c r="V971">
        <v>0.61538461538461486</v>
      </c>
      <c r="W971">
        <f t="shared" si="82"/>
        <v>1.1901987345021565</v>
      </c>
      <c r="X971" s="9" t="s">
        <v>17104</v>
      </c>
      <c r="Y971" t="s">
        <v>432</v>
      </c>
      <c r="Z971" t="s">
        <v>2318</v>
      </c>
      <c r="AA971" t="s">
        <v>17661</v>
      </c>
      <c r="AB971">
        <v>20</v>
      </c>
      <c r="AC971" t="s">
        <v>67</v>
      </c>
      <c r="AD971" s="5" t="s">
        <v>118</v>
      </c>
      <c r="AE971" t="s">
        <v>119</v>
      </c>
      <c r="AF971" t="s">
        <v>37</v>
      </c>
      <c r="AG971" t="s">
        <v>31</v>
      </c>
      <c r="AH971" t="s">
        <v>31</v>
      </c>
      <c r="AI971" t="s">
        <v>31</v>
      </c>
      <c r="AJ971">
        <v>0</v>
      </c>
      <c r="AK971">
        <v>0</v>
      </c>
      <c r="AL971">
        <v>0</v>
      </c>
      <c r="AM971">
        <v>0</v>
      </c>
    </row>
    <row r="972" spans="1:39" x14ac:dyDescent="0.3">
      <c r="A972" t="s">
        <v>1027</v>
      </c>
      <c r="B972" t="s">
        <v>1028</v>
      </c>
      <c r="C972">
        <v>7</v>
      </c>
      <c r="D972">
        <v>7</v>
      </c>
      <c r="E972">
        <v>7</v>
      </c>
      <c r="F972">
        <v>18.8</v>
      </c>
      <c r="G972">
        <v>18.8</v>
      </c>
      <c r="H972">
        <v>18.8</v>
      </c>
      <c r="I972">
        <v>57.61</v>
      </c>
      <c r="J972">
        <v>0</v>
      </c>
      <c r="K972">
        <v>75.92</v>
      </c>
      <c r="L972">
        <v>588020000</v>
      </c>
      <c r="M972">
        <v>18</v>
      </c>
      <c r="N972">
        <v>42</v>
      </c>
      <c r="O972">
        <v>-2.6535700329325399E-2</v>
      </c>
      <c r="P972">
        <v>-0.273587636649609</v>
      </c>
      <c r="Q972">
        <v>-0.67122417688369795</v>
      </c>
      <c r="R972">
        <f t="shared" si="83"/>
        <v>0.2470519363202836</v>
      </c>
      <c r="S972">
        <f t="shared" si="84"/>
        <v>0.64468847655437256</v>
      </c>
      <c r="T972">
        <f t="shared" si="80"/>
        <v>0.89174041287465622</v>
      </c>
      <c r="U972">
        <f t="shared" si="81"/>
        <v>0.57431170107288798</v>
      </c>
      <c r="V972">
        <v>0.61538461538461486</v>
      </c>
      <c r="W972">
        <f t="shared" si="82"/>
        <v>1.189696316457503</v>
      </c>
      <c r="X972" s="9" t="s">
        <v>17104</v>
      </c>
      <c r="Y972" t="s">
        <v>1029</v>
      </c>
      <c r="Z972" t="s">
        <v>1030</v>
      </c>
      <c r="AA972" t="s">
        <v>17200</v>
      </c>
      <c r="AB972">
        <v>34</v>
      </c>
      <c r="AC972" t="s">
        <v>1031</v>
      </c>
      <c r="AD972" s="5" t="s">
        <v>118</v>
      </c>
      <c r="AE972" t="s">
        <v>119</v>
      </c>
      <c r="AF972" t="s">
        <v>37</v>
      </c>
      <c r="AG972" t="s">
        <v>31</v>
      </c>
      <c r="AH972" t="s">
        <v>31</v>
      </c>
      <c r="AI972" t="s">
        <v>31</v>
      </c>
      <c r="AJ972">
        <v>0</v>
      </c>
      <c r="AK972">
        <v>0</v>
      </c>
      <c r="AL972">
        <v>0</v>
      </c>
      <c r="AM972">
        <v>0</v>
      </c>
    </row>
    <row r="973" spans="1:39" x14ac:dyDescent="0.3">
      <c r="A973" t="s">
        <v>10941</v>
      </c>
      <c r="B973" t="s">
        <v>10942</v>
      </c>
      <c r="C973">
        <v>6</v>
      </c>
      <c r="D973">
        <v>6</v>
      </c>
      <c r="E973">
        <v>6</v>
      </c>
      <c r="F973">
        <v>8.1999999999999993</v>
      </c>
      <c r="G973">
        <v>8.1999999999999993</v>
      </c>
      <c r="H973">
        <v>8.1999999999999993</v>
      </c>
      <c r="I973">
        <v>102.22</v>
      </c>
      <c r="J973">
        <v>0</v>
      </c>
      <c r="K973">
        <v>9.3642000000000003</v>
      </c>
      <c r="L973">
        <v>48036000</v>
      </c>
      <c r="M973">
        <v>51</v>
      </c>
      <c r="N973">
        <v>10</v>
      </c>
      <c r="O973">
        <v>-0.99279814958572399</v>
      </c>
      <c r="P973" t="s">
        <v>30</v>
      </c>
      <c r="Q973">
        <v>-2.56317210197449</v>
      </c>
      <c r="R973">
        <v>3</v>
      </c>
      <c r="S973">
        <f t="shared" si="84"/>
        <v>1.5703739523887661</v>
      </c>
      <c r="T973">
        <f t="shared" si="80"/>
        <v>4.5703739523887661</v>
      </c>
      <c r="U973">
        <f t="shared" si="81"/>
        <v>0.88086449603239725</v>
      </c>
      <c r="V973">
        <v>0.30769230769230743</v>
      </c>
      <c r="W973">
        <f t="shared" si="82"/>
        <v>1.1885568037247047</v>
      </c>
      <c r="X973" s="9" t="s">
        <v>17104</v>
      </c>
      <c r="Y973" t="s">
        <v>6710</v>
      </c>
      <c r="Z973" t="s">
        <v>10943</v>
      </c>
      <c r="AA973" t="s">
        <v>17662</v>
      </c>
      <c r="AB973">
        <v>29</v>
      </c>
      <c r="AC973" t="s">
        <v>409</v>
      </c>
      <c r="AD973" s="5" t="s">
        <v>89</v>
      </c>
      <c r="AE973" t="s">
        <v>90</v>
      </c>
      <c r="AF973" t="s">
        <v>37</v>
      </c>
      <c r="AG973" t="s">
        <v>31</v>
      </c>
      <c r="AH973" t="s">
        <v>31</v>
      </c>
      <c r="AI973" t="s">
        <v>31</v>
      </c>
      <c r="AJ973">
        <v>0</v>
      </c>
      <c r="AK973">
        <v>0</v>
      </c>
      <c r="AL973">
        <v>0</v>
      </c>
      <c r="AM973">
        <v>0</v>
      </c>
    </row>
    <row r="974" spans="1:39" x14ac:dyDescent="0.3">
      <c r="A974" t="s">
        <v>12217</v>
      </c>
      <c r="B974" t="s">
        <v>12218</v>
      </c>
      <c r="C974">
        <v>4</v>
      </c>
      <c r="D974">
        <v>4</v>
      </c>
      <c r="E974">
        <v>4</v>
      </c>
      <c r="F974">
        <v>26.2</v>
      </c>
      <c r="G974">
        <v>26.2</v>
      </c>
      <c r="H974">
        <v>26.2</v>
      </c>
      <c r="I974">
        <v>19.013999999999999</v>
      </c>
      <c r="J974">
        <v>0</v>
      </c>
      <c r="K974">
        <v>17.300999999999998</v>
      </c>
      <c r="L974">
        <v>1147600000</v>
      </c>
      <c r="M974">
        <v>6</v>
      </c>
      <c r="N974">
        <v>13</v>
      </c>
      <c r="O974">
        <v>0.353234153240919</v>
      </c>
      <c r="P974">
        <v>-0.23310932889580699</v>
      </c>
      <c r="Q974">
        <v>6.7316260188818006E-2</v>
      </c>
      <c r="R974">
        <f t="shared" ref="R974:R981" si="85">$O974-P974</f>
        <v>0.58634348213672594</v>
      </c>
      <c r="S974">
        <f t="shared" si="84"/>
        <v>0.28591789305210102</v>
      </c>
      <c r="T974">
        <f t="shared" si="80"/>
        <v>0.87226137518882696</v>
      </c>
      <c r="U974">
        <f t="shared" si="81"/>
        <v>0.57268844793240226</v>
      </c>
      <c r="V974">
        <v>0.61538461538461486</v>
      </c>
      <c r="W974">
        <f t="shared" si="82"/>
        <v>1.1880730633170171</v>
      </c>
      <c r="X974" s="9" t="s">
        <v>17104</v>
      </c>
      <c r="Y974" t="s">
        <v>378</v>
      </c>
      <c r="Z974" t="s">
        <v>12219</v>
      </c>
      <c r="AA974" t="s">
        <v>17278</v>
      </c>
      <c r="AB974">
        <v>33</v>
      </c>
      <c r="AC974" t="s">
        <v>380</v>
      </c>
      <c r="AD974" s="5" t="s">
        <v>75</v>
      </c>
      <c r="AE974" t="s">
        <v>76</v>
      </c>
      <c r="AF974" t="s">
        <v>37</v>
      </c>
      <c r="AG974" t="s">
        <v>31</v>
      </c>
      <c r="AH974" t="s">
        <v>31</v>
      </c>
      <c r="AI974" t="s">
        <v>31</v>
      </c>
      <c r="AJ974">
        <v>0</v>
      </c>
      <c r="AK974">
        <v>0</v>
      </c>
      <c r="AL974">
        <v>0</v>
      </c>
      <c r="AM974">
        <v>0</v>
      </c>
    </row>
    <row r="975" spans="1:39" x14ac:dyDescent="0.3">
      <c r="A975" t="s">
        <v>7124</v>
      </c>
      <c r="B975" t="s">
        <v>7125</v>
      </c>
      <c r="C975">
        <v>14</v>
      </c>
      <c r="D975">
        <v>14</v>
      </c>
      <c r="E975">
        <v>11</v>
      </c>
      <c r="F975">
        <v>44.5</v>
      </c>
      <c r="G975">
        <v>44.5</v>
      </c>
      <c r="H975">
        <v>41</v>
      </c>
      <c r="I975">
        <v>43.073999999999998</v>
      </c>
      <c r="J975">
        <v>0</v>
      </c>
      <c r="K975">
        <v>321.64999999999998</v>
      </c>
      <c r="L975">
        <v>13492000000</v>
      </c>
      <c r="M975">
        <v>15</v>
      </c>
      <c r="N975">
        <v>160</v>
      </c>
      <c r="O975">
        <v>0.128697589039803</v>
      </c>
      <c r="P975">
        <v>0.54578597657382499</v>
      </c>
      <c r="Q975">
        <v>1.6098596602678299</v>
      </c>
      <c r="R975">
        <f t="shared" si="85"/>
        <v>-0.417088387534022</v>
      </c>
      <c r="S975">
        <f t="shared" si="84"/>
        <v>-1.4811620712280269</v>
      </c>
      <c r="T975">
        <f t="shared" si="80"/>
        <v>-1.8982504587620488</v>
      </c>
      <c r="U975">
        <f t="shared" si="81"/>
        <v>0.34181246176982927</v>
      </c>
      <c r="V975">
        <v>0.84615384615384581</v>
      </c>
      <c r="W975">
        <f t="shared" si="82"/>
        <v>1.1879663079236751</v>
      </c>
      <c r="X975" s="9" t="s">
        <v>17104</v>
      </c>
      <c r="Y975" t="s">
        <v>373</v>
      </c>
      <c r="Z975" t="s">
        <v>7126</v>
      </c>
      <c r="AA975" t="s">
        <v>17663</v>
      </c>
      <c r="AB975">
        <v>10</v>
      </c>
      <c r="AC975" t="s">
        <v>375</v>
      </c>
      <c r="AD975" s="5" t="s">
        <v>1116</v>
      </c>
      <c r="AE975" t="s">
        <v>1117</v>
      </c>
      <c r="AF975" t="s">
        <v>37</v>
      </c>
      <c r="AG975" t="s">
        <v>31</v>
      </c>
      <c r="AH975" t="s">
        <v>31</v>
      </c>
      <c r="AI975" t="s">
        <v>31</v>
      </c>
      <c r="AJ975">
        <v>0</v>
      </c>
      <c r="AK975">
        <v>0</v>
      </c>
      <c r="AL975">
        <v>0</v>
      </c>
      <c r="AM975">
        <v>0</v>
      </c>
    </row>
    <row r="976" spans="1:39" x14ac:dyDescent="0.3">
      <c r="A976" t="s">
        <v>4907</v>
      </c>
      <c r="B976" t="s">
        <v>4908</v>
      </c>
      <c r="C976">
        <v>4</v>
      </c>
      <c r="D976">
        <v>4</v>
      </c>
      <c r="E976">
        <v>4</v>
      </c>
      <c r="F976">
        <v>62.1</v>
      </c>
      <c r="G976">
        <v>62.1</v>
      </c>
      <c r="H976">
        <v>62.1</v>
      </c>
      <c r="I976">
        <v>14.289</v>
      </c>
      <c r="J976">
        <v>0</v>
      </c>
      <c r="K976">
        <v>25.713000000000001</v>
      </c>
      <c r="L976">
        <v>438280000</v>
      </c>
      <c r="M976">
        <v>7</v>
      </c>
      <c r="N976">
        <v>20</v>
      </c>
      <c r="O976">
        <v>0.474927947449032</v>
      </c>
      <c r="P976">
        <v>0.16237899661064101</v>
      </c>
      <c r="Q976">
        <v>-7.7489869669079794E-2</v>
      </c>
      <c r="R976">
        <f t="shared" si="85"/>
        <v>0.31254895083839096</v>
      </c>
      <c r="S976">
        <f t="shared" si="84"/>
        <v>0.55241781711811178</v>
      </c>
      <c r="T976">
        <f t="shared" si="80"/>
        <v>0.86496676795650274</v>
      </c>
      <c r="U976">
        <f t="shared" si="81"/>
        <v>0.57208056399637519</v>
      </c>
      <c r="V976">
        <v>0.61538461538461486</v>
      </c>
      <c r="W976">
        <f t="shared" si="82"/>
        <v>1.1874651793809901</v>
      </c>
      <c r="X976" s="9" t="s">
        <v>17104</v>
      </c>
      <c r="Y976" t="s">
        <v>464</v>
      </c>
      <c r="Z976" t="s">
        <v>4909</v>
      </c>
      <c r="AA976" t="s">
        <v>17664</v>
      </c>
      <c r="AB976">
        <v>35</v>
      </c>
      <c r="AC976" t="s">
        <v>81</v>
      </c>
      <c r="AD976" s="5" t="s">
        <v>75</v>
      </c>
      <c r="AE976" t="s">
        <v>76</v>
      </c>
      <c r="AF976" t="s">
        <v>37</v>
      </c>
      <c r="AG976" t="s">
        <v>31</v>
      </c>
      <c r="AH976" t="s">
        <v>31</v>
      </c>
      <c r="AI976" t="s">
        <v>31</v>
      </c>
      <c r="AJ976">
        <v>0</v>
      </c>
      <c r="AK976">
        <v>0</v>
      </c>
      <c r="AL976">
        <v>0</v>
      </c>
      <c r="AM976">
        <v>0</v>
      </c>
    </row>
    <row r="977" spans="1:39" x14ac:dyDescent="0.3">
      <c r="A977" t="s">
        <v>7386</v>
      </c>
      <c r="B977" t="s">
        <v>7387</v>
      </c>
      <c r="C977">
        <v>22</v>
      </c>
      <c r="D977">
        <v>22</v>
      </c>
      <c r="E977">
        <v>22</v>
      </c>
      <c r="F977">
        <v>23</v>
      </c>
      <c r="G977">
        <v>23</v>
      </c>
      <c r="H977">
        <v>23</v>
      </c>
      <c r="I977">
        <v>130.91</v>
      </c>
      <c r="J977">
        <v>0</v>
      </c>
      <c r="K977">
        <v>122.56</v>
      </c>
      <c r="L977">
        <v>741960000</v>
      </c>
      <c r="M977">
        <v>63</v>
      </c>
      <c r="N977">
        <v>53</v>
      </c>
      <c r="O977">
        <v>-1.0561225295066801</v>
      </c>
      <c r="P977">
        <v>-1.64904253823417</v>
      </c>
      <c r="Q977">
        <v>-1.3250338658690499</v>
      </c>
      <c r="R977">
        <f t="shared" si="85"/>
        <v>0.59292000872748996</v>
      </c>
      <c r="S977">
        <f t="shared" si="84"/>
        <v>0.26891133636236986</v>
      </c>
      <c r="T977">
        <f t="shared" si="80"/>
        <v>0.86183134508985981</v>
      </c>
      <c r="U977">
        <f t="shared" si="81"/>
        <v>0.57181927875748828</v>
      </c>
      <c r="V977">
        <v>0.61538461538461486</v>
      </c>
      <c r="W977">
        <f t="shared" si="82"/>
        <v>1.1872038941421033</v>
      </c>
      <c r="X977" s="9" t="s">
        <v>17104</v>
      </c>
      <c r="Y977" t="s">
        <v>227</v>
      </c>
      <c r="Z977" t="s">
        <v>7388</v>
      </c>
      <c r="AA977" t="e">
        <v>#N/A</v>
      </c>
      <c r="AB977">
        <v>35</v>
      </c>
      <c r="AC977" t="s">
        <v>81</v>
      </c>
      <c r="AD977" s="5" t="s">
        <v>118</v>
      </c>
      <c r="AE977" t="s">
        <v>119</v>
      </c>
      <c r="AF977" t="s">
        <v>37</v>
      </c>
      <c r="AG977" t="s">
        <v>31</v>
      </c>
      <c r="AH977" t="s">
        <v>31</v>
      </c>
      <c r="AI977" t="s">
        <v>31</v>
      </c>
      <c r="AJ977">
        <v>0</v>
      </c>
      <c r="AK977">
        <v>0</v>
      </c>
      <c r="AL977">
        <v>0</v>
      </c>
      <c r="AM977">
        <v>0</v>
      </c>
    </row>
    <row r="978" spans="1:39" x14ac:dyDescent="0.3">
      <c r="A978" t="s">
        <v>5591</v>
      </c>
      <c r="B978" t="s">
        <v>5592</v>
      </c>
      <c r="C978">
        <v>17</v>
      </c>
      <c r="D978">
        <v>17</v>
      </c>
      <c r="E978">
        <v>17</v>
      </c>
      <c r="F978">
        <v>30.2</v>
      </c>
      <c r="G978">
        <v>30.2</v>
      </c>
      <c r="H978">
        <v>30.2</v>
      </c>
      <c r="I978">
        <v>50.350999999999999</v>
      </c>
      <c r="J978">
        <v>0</v>
      </c>
      <c r="K978">
        <v>63.86</v>
      </c>
      <c r="L978">
        <v>1966800000</v>
      </c>
      <c r="M978">
        <v>19</v>
      </c>
      <c r="N978">
        <v>77</v>
      </c>
      <c r="O978">
        <v>0.14845637311892901</v>
      </c>
      <c r="P978">
        <v>-0.57382434885948896</v>
      </c>
      <c r="Q978">
        <v>3.0162435956299301E-2</v>
      </c>
      <c r="R978">
        <f t="shared" si="85"/>
        <v>0.72228072197841797</v>
      </c>
      <c r="S978">
        <f t="shared" si="84"/>
        <v>0.1182939371626297</v>
      </c>
      <c r="T978">
        <f t="shared" si="80"/>
        <v>0.84057465914104768</v>
      </c>
      <c r="U978">
        <f t="shared" si="81"/>
        <v>0.57004788826175401</v>
      </c>
      <c r="V978">
        <v>0.61538461538461486</v>
      </c>
      <c r="W978">
        <f t="shared" si="82"/>
        <v>1.1854325036463689</v>
      </c>
      <c r="X978" s="9" t="s">
        <v>17104</v>
      </c>
      <c r="Y978" t="s">
        <v>98</v>
      </c>
      <c r="Z978" t="s">
        <v>5593</v>
      </c>
      <c r="AA978" t="e">
        <v>#N/A</v>
      </c>
      <c r="AB978">
        <v>28</v>
      </c>
      <c r="AC978" t="s">
        <v>100</v>
      </c>
      <c r="AD978" s="5" t="s">
        <v>381</v>
      </c>
      <c r="AE978" t="s">
        <v>382</v>
      </c>
      <c r="AF978" t="s">
        <v>37</v>
      </c>
      <c r="AG978" t="s">
        <v>31</v>
      </c>
      <c r="AH978" t="s">
        <v>31</v>
      </c>
      <c r="AI978" t="s">
        <v>31</v>
      </c>
      <c r="AJ978">
        <v>0</v>
      </c>
      <c r="AK978">
        <v>0</v>
      </c>
      <c r="AL978">
        <v>0</v>
      </c>
      <c r="AM978">
        <v>0</v>
      </c>
    </row>
    <row r="979" spans="1:39" x14ac:dyDescent="0.3">
      <c r="A979" t="s">
        <v>4007</v>
      </c>
      <c r="B979" t="s">
        <v>4008</v>
      </c>
      <c r="C979">
        <v>21</v>
      </c>
      <c r="D979">
        <v>21</v>
      </c>
      <c r="E979">
        <v>21</v>
      </c>
      <c r="F979">
        <v>42.1</v>
      </c>
      <c r="G979">
        <v>42.1</v>
      </c>
      <c r="H979">
        <v>42.1</v>
      </c>
      <c r="I979">
        <v>66.864000000000004</v>
      </c>
      <c r="J979">
        <v>0</v>
      </c>
      <c r="K979">
        <v>181.95</v>
      </c>
      <c r="L979">
        <v>4328200000</v>
      </c>
      <c r="M979">
        <v>32</v>
      </c>
      <c r="N979">
        <v>148</v>
      </c>
      <c r="O979">
        <v>0.378318223570074</v>
      </c>
      <c r="P979">
        <v>-2.9918986062208801E-3</v>
      </c>
      <c r="Q979">
        <v>-5.1298112142831101E-2</v>
      </c>
      <c r="R979">
        <f t="shared" si="85"/>
        <v>0.3813101221762949</v>
      </c>
      <c r="S979">
        <f t="shared" si="84"/>
        <v>0.42961633571290508</v>
      </c>
      <c r="T979">
        <f t="shared" si="80"/>
        <v>0.81092645788919993</v>
      </c>
      <c r="U979">
        <f t="shared" si="81"/>
        <v>0.56757720482410001</v>
      </c>
      <c r="V979">
        <v>0.61538461538461486</v>
      </c>
      <c r="W979">
        <f t="shared" si="82"/>
        <v>1.1829618202087149</v>
      </c>
      <c r="X979" s="9" t="s">
        <v>17104</v>
      </c>
      <c r="Y979" t="s">
        <v>227</v>
      </c>
      <c r="Z979" t="s">
        <v>4009</v>
      </c>
      <c r="AA979" t="s">
        <v>17665</v>
      </c>
      <c r="AB979">
        <v>35</v>
      </c>
      <c r="AC979" t="s">
        <v>81</v>
      </c>
      <c r="AD979" s="5" t="s">
        <v>901</v>
      </c>
      <c r="AE979" t="s">
        <v>902</v>
      </c>
      <c r="AF979" t="s">
        <v>37</v>
      </c>
      <c r="AG979" t="s">
        <v>31</v>
      </c>
      <c r="AH979" t="s">
        <v>31</v>
      </c>
      <c r="AI979" t="s">
        <v>31</v>
      </c>
      <c r="AJ979">
        <v>0</v>
      </c>
      <c r="AK979">
        <v>0</v>
      </c>
      <c r="AL979">
        <v>0</v>
      </c>
      <c r="AM979">
        <v>0</v>
      </c>
    </row>
    <row r="980" spans="1:39" x14ac:dyDescent="0.3">
      <c r="A980" t="s">
        <v>6598</v>
      </c>
      <c r="B980" t="s">
        <v>6599</v>
      </c>
      <c r="C980">
        <v>5</v>
      </c>
      <c r="D980">
        <v>5</v>
      </c>
      <c r="E980">
        <v>5</v>
      </c>
      <c r="F980">
        <v>27.3</v>
      </c>
      <c r="G980">
        <v>27.3</v>
      </c>
      <c r="H980">
        <v>27.3</v>
      </c>
      <c r="I980">
        <v>31.05</v>
      </c>
      <c r="J980">
        <v>0</v>
      </c>
      <c r="K980">
        <v>71.891000000000005</v>
      </c>
      <c r="L980">
        <v>1637500000</v>
      </c>
      <c r="M980">
        <v>8</v>
      </c>
      <c r="N980">
        <v>50</v>
      </c>
      <c r="O980">
        <v>0.66568572180611796</v>
      </c>
      <c r="P980">
        <v>9.1745476704090806E-2</v>
      </c>
      <c r="Q980">
        <v>0.45720322057604801</v>
      </c>
      <c r="R980">
        <f t="shared" si="85"/>
        <v>0.57394024510202712</v>
      </c>
      <c r="S980">
        <f t="shared" si="84"/>
        <v>0.20848250123006995</v>
      </c>
      <c r="T980">
        <f t="shared" si="80"/>
        <v>0.78242274633209707</v>
      </c>
      <c r="U980">
        <f t="shared" si="81"/>
        <v>0.56520189552767475</v>
      </c>
      <c r="V980">
        <v>0.61538461538461486</v>
      </c>
      <c r="W980">
        <f t="shared" si="82"/>
        <v>1.1805865109122897</v>
      </c>
      <c r="X980" s="9" t="s">
        <v>17104</v>
      </c>
      <c r="Y980" t="s">
        <v>115</v>
      </c>
      <c r="Z980" t="s">
        <v>6600</v>
      </c>
      <c r="AA980" t="s">
        <v>17356</v>
      </c>
      <c r="AB980">
        <v>34</v>
      </c>
      <c r="AC980" t="s">
        <v>117</v>
      </c>
      <c r="AD980" s="5" t="s">
        <v>118</v>
      </c>
      <c r="AE980" t="s">
        <v>119</v>
      </c>
      <c r="AF980" t="s">
        <v>37</v>
      </c>
      <c r="AG980" t="s">
        <v>31</v>
      </c>
      <c r="AH980" t="s">
        <v>31</v>
      </c>
      <c r="AI980" t="s">
        <v>31</v>
      </c>
      <c r="AJ980">
        <v>0</v>
      </c>
      <c r="AK980">
        <v>0</v>
      </c>
      <c r="AL980">
        <v>0</v>
      </c>
      <c r="AM980">
        <v>0</v>
      </c>
    </row>
    <row r="981" spans="1:39" x14ac:dyDescent="0.3">
      <c r="A981" t="s">
        <v>16577</v>
      </c>
      <c r="B981" t="s">
        <v>16578</v>
      </c>
      <c r="C981">
        <v>13</v>
      </c>
      <c r="D981">
        <v>13</v>
      </c>
      <c r="E981">
        <v>13</v>
      </c>
      <c r="F981">
        <v>36.799999999999997</v>
      </c>
      <c r="G981">
        <v>36.799999999999997</v>
      </c>
      <c r="H981">
        <v>36.799999999999997</v>
      </c>
      <c r="I981">
        <v>37.563000000000002</v>
      </c>
      <c r="J981">
        <v>0</v>
      </c>
      <c r="K981">
        <v>46.082000000000001</v>
      </c>
      <c r="L981">
        <v>713520000</v>
      </c>
      <c r="M981">
        <v>15</v>
      </c>
      <c r="N981">
        <v>44</v>
      </c>
      <c r="O981">
        <v>9.9652376025915104E-2</v>
      </c>
      <c r="P981">
        <v>-0.67990877479314804</v>
      </c>
      <c r="Q981">
        <v>-0.82082521667083097</v>
      </c>
      <c r="R981">
        <f t="shared" si="85"/>
        <v>0.77956115081906319</v>
      </c>
      <c r="S981">
        <f t="shared" si="84"/>
        <v>0.92047759269674612</v>
      </c>
      <c r="T981">
        <f t="shared" si="80"/>
        <v>1.7000387435158093</v>
      </c>
      <c r="U981">
        <f t="shared" si="81"/>
        <v>0.64166989529298413</v>
      </c>
      <c r="V981">
        <v>0.53846153846153832</v>
      </c>
      <c r="W981">
        <f t="shared" si="82"/>
        <v>1.1801314337545223</v>
      </c>
      <c r="X981" s="9" t="s">
        <v>17104</v>
      </c>
      <c r="Y981" t="s">
        <v>216</v>
      </c>
      <c r="Z981" t="s">
        <v>16579</v>
      </c>
      <c r="AA981" t="s">
        <v>17666</v>
      </c>
      <c r="AB981">
        <v>15</v>
      </c>
      <c r="AC981" t="s">
        <v>218</v>
      </c>
      <c r="AD981" s="5" t="s">
        <v>89</v>
      </c>
      <c r="AE981" t="s">
        <v>90</v>
      </c>
      <c r="AF981" t="s">
        <v>219</v>
      </c>
      <c r="AG981" t="s">
        <v>31</v>
      </c>
      <c r="AH981" t="s">
        <v>31</v>
      </c>
      <c r="AI981" t="s">
        <v>31</v>
      </c>
      <c r="AJ981">
        <v>0</v>
      </c>
      <c r="AK981">
        <v>0</v>
      </c>
      <c r="AL981">
        <v>0</v>
      </c>
      <c r="AM981">
        <v>0</v>
      </c>
    </row>
    <row r="982" spans="1:39" x14ac:dyDescent="0.3">
      <c r="A982" t="s">
        <v>4586</v>
      </c>
      <c r="B982" t="s">
        <v>4587</v>
      </c>
      <c r="C982">
        <v>9</v>
      </c>
      <c r="D982">
        <v>9</v>
      </c>
      <c r="E982">
        <v>4</v>
      </c>
      <c r="F982">
        <v>39.700000000000003</v>
      </c>
      <c r="G982">
        <v>39.700000000000003</v>
      </c>
      <c r="H982">
        <v>19</v>
      </c>
      <c r="I982">
        <v>31.655999999999999</v>
      </c>
      <c r="J982">
        <v>0</v>
      </c>
      <c r="K982">
        <v>37.552</v>
      </c>
      <c r="L982">
        <v>1437900000</v>
      </c>
      <c r="M982">
        <v>15</v>
      </c>
      <c r="N982">
        <v>33</v>
      </c>
      <c r="O982">
        <v>-0.89585766941308997</v>
      </c>
      <c r="P982" t="s">
        <v>30</v>
      </c>
      <c r="Q982">
        <v>0.41470533236861201</v>
      </c>
      <c r="R982">
        <v>3</v>
      </c>
      <c r="S982">
        <f t="shared" si="84"/>
        <v>-1.310563001781702</v>
      </c>
      <c r="T982">
        <f t="shared" si="80"/>
        <v>1.689436998218298</v>
      </c>
      <c r="U982">
        <f t="shared" si="81"/>
        <v>0.64078641651819146</v>
      </c>
      <c r="V982">
        <v>0.53846153846153832</v>
      </c>
      <c r="W982">
        <f t="shared" si="82"/>
        <v>1.1792479549797297</v>
      </c>
      <c r="X982" s="9" t="s">
        <v>17104</v>
      </c>
      <c r="Y982" t="s">
        <v>1444</v>
      </c>
      <c r="Z982" t="s">
        <v>4588</v>
      </c>
      <c r="AA982" t="s">
        <v>17667</v>
      </c>
      <c r="AB982">
        <v>10</v>
      </c>
      <c r="AC982" t="s">
        <v>767</v>
      </c>
      <c r="AD982" s="5" t="s">
        <v>35</v>
      </c>
      <c r="AE982" t="s">
        <v>36</v>
      </c>
      <c r="AF982" t="s">
        <v>37</v>
      </c>
      <c r="AG982" t="s">
        <v>31</v>
      </c>
      <c r="AH982" t="s">
        <v>31</v>
      </c>
      <c r="AI982" t="s">
        <v>31</v>
      </c>
      <c r="AJ982">
        <v>0</v>
      </c>
      <c r="AK982">
        <v>0</v>
      </c>
      <c r="AL982">
        <v>0</v>
      </c>
      <c r="AM982">
        <v>0</v>
      </c>
    </row>
    <row r="983" spans="1:39" x14ac:dyDescent="0.3">
      <c r="A983" t="s">
        <v>70</v>
      </c>
      <c r="B983" t="s">
        <v>71</v>
      </c>
      <c r="C983">
        <v>15</v>
      </c>
      <c r="D983">
        <v>15</v>
      </c>
      <c r="E983">
        <v>15</v>
      </c>
      <c r="F983">
        <v>36.9</v>
      </c>
      <c r="G983">
        <v>36.9</v>
      </c>
      <c r="H983">
        <v>36.9</v>
      </c>
      <c r="I983">
        <v>52.174999999999997</v>
      </c>
      <c r="J983">
        <v>0</v>
      </c>
      <c r="K983">
        <v>53.651000000000003</v>
      </c>
      <c r="L983">
        <v>1683300000</v>
      </c>
      <c r="M983">
        <v>25</v>
      </c>
      <c r="N983">
        <v>55</v>
      </c>
      <c r="O983">
        <v>-0.138864223773663</v>
      </c>
      <c r="P983">
        <v>-0.92224709902490898</v>
      </c>
      <c r="Q983">
        <v>-0.120835490757599</v>
      </c>
      <c r="R983">
        <f t="shared" ref="R983:R989" si="86">$O983-P983</f>
        <v>0.78338287525124595</v>
      </c>
      <c r="S983">
        <f t="shared" si="84"/>
        <v>-1.8028733016064002E-2</v>
      </c>
      <c r="T983">
        <f t="shared" si="80"/>
        <v>0.76535414223518194</v>
      </c>
      <c r="U983">
        <f t="shared" si="81"/>
        <v>0.56377951185293185</v>
      </c>
      <c r="V983">
        <v>0.61538461538461486</v>
      </c>
      <c r="W983">
        <f t="shared" si="82"/>
        <v>1.1791641272375468</v>
      </c>
      <c r="X983" s="9" t="s">
        <v>17104</v>
      </c>
      <c r="Y983" t="s">
        <v>72</v>
      </c>
      <c r="Z983" t="s">
        <v>73</v>
      </c>
      <c r="AA983" t="s">
        <v>17182</v>
      </c>
      <c r="AB983">
        <v>29</v>
      </c>
      <c r="AC983" t="s">
        <v>74</v>
      </c>
      <c r="AD983" s="5" t="s">
        <v>75</v>
      </c>
      <c r="AE983" t="s">
        <v>76</v>
      </c>
      <c r="AF983" t="s">
        <v>37</v>
      </c>
      <c r="AG983" t="s">
        <v>31</v>
      </c>
      <c r="AH983" t="s">
        <v>31</v>
      </c>
      <c r="AI983" t="s">
        <v>31</v>
      </c>
      <c r="AJ983">
        <v>0</v>
      </c>
      <c r="AK983">
        <v>0</v>
      </c>
      <c r="AL983">
        <v>0</v>
      </c>
      <c r="AM983">
        <v>0</v>
      </c>
    </row>
    <row r="984" spans="1:39" x14ac:dyDescent="0.3">
      <c r="A984" t="s">
        <v>14807</v>
      </c>
      <c r="B984" t="s">
        <v>14808</v>
      </c>
      <c r="C984">
        <v>14</v>
      </c>
      <c r="D984">
        <v>6</v>
      </c>
      <c r="E984">
        <v>6</v>
      </c>
      <c r="F984">
        <v>34.4</v>
      </c>
      <c r="G984">
        <v>18.5</v>
      </c>
      <c r="H984">
        <v>18.5</v>
      </c>
      <c r="I984">
        <v>30.260999999999999</v>
      </c>
      <c r="J984">
        <v>0</v>
      </c>
      <c r="K984">
        <v>68.14</v>
      </c>
      <c r="L984">
        <v>22112000000</v>
      </c>
      <c r="M984">
        <v>10</v>
      </c>
      <c r="N984">
        <v>116</v>
      </c>
      <c r="O984">
        <v>1.725031031911</v>
      </c>
      <c r="P984">
        <v>0.92277655489742805</v>
      </c>
      <c r="Q984">
        <v>1.7635070383548701</v>
      </c>
      <c r="R984">
        <f t="shared" si="86"/>
        <v>0.802254477013572</v>
      </c>
      <c r="S984">
        <f t="shared" si="84"/>
        <v>-3.8476006443870059E-2</v>
      </c>
      <c r="T984">
        <f t="shared" si="80"/>
        <v>0.76377847056970194</v>
      </c>
      <c r="U984">
        <f t="shared" si="81"/>
        <v>0.56364820588080844</v>
      </c>
      <c r="V984">
        <v>0.61538461538461486</v>
      </c>
      <c r="W984">
        <f t="shared" si="82"/>
        <v>1.1790328212654233</v>
      </c>
      <c r="X984" s="9" t="s">
        <v>17104</v>
      </c>
      <c r="Y984" t="s">
        <v>378</v>
      </c>
      <c r="Z984" t="s">
        <v>14809</v>
      </c>
      <c r="AA984" t="s">
        <v>17668</v>
      </c>
      <c r="AB984">
        <v>33</v>
      </c>
      <c r="AC984" t="s">
        <v>380</v>
      </c>
      <c r="AD984" s="5" t="s">
        <v>75</v>
      </c>
      <c r="AE984" t="s">
        <v>76</v>
      </c>
      <c r="AF984" t="s">
        <v>37</v>
      </c>
      <c r="AG984" t="s">
        <v>31</v>
      </c>
      <c r="AH984" t="s">
        <v>31</v>
      </c>
      <c r="AI984" t="s">
        <v>31</v>
      </c>
      <c r="AJ984">
        <v>0</v>
      </c>
      <c r="AK984">
        <v>0</v>
      </c>
      <c r="AL984">
        <v>0</v>
      </c>
      <c r="AM984">
        <v>0</v>
      </c>
    </row>
    <row r="985" spans="1:39" x14ac:dyDescent="0.3">
      <c r="A985" t="s">
        <v>8848</v>
      </c>
      <c r="B985" t="s">
        <v>8849</v>
      </c>
      <c r="C985">
        <v>25</v>
      </c>
      <c r="D985">
        <v>25</v>
      </c>
      <c r="E985">
        <v>25</v>
      </c>
      <c r="F985">
        <v>67.7</v>
      </c>
      <c r="G985">
        <v>67.7</v>
      </c>
      <c r="H985">
        <v>67.7</v>
      </c>
      <c r="I985">
        <v>39.862000000000002</v>
      </c>
      <c r="J985">
        <v>0</v>
      </c>
      <c r="K985">
        <v>323.31</v>
      </c>
      <c r="L985">
        <v>56264000000</v>
      </c>
      <c r="M985">
        <v>20</v>
      </c>
      <c r="N985">
        <v>447</v>
      </c>
      <c r="O985">
        <v>1.9431641697883599</v>
      </c>
      <c r="P985">
        <v>1.7287320196628599</v>
      </c>
      <c r="Q985">
        <v>1.3989190012216599</v>
      </c>
      <c r="R985">
        <f t="shared" si="86"/>
        <v>0.21443215012549999</v>
      </c>
      <c r="S985">
        <f t="shared" si="84"/>
        <v>0.54424516856670002</v>
      </c>
      <c r="T985">
        <f t="shared" si="80"/>
        <v>0.75867731869220001</v>
      </c>
      <c r="U985">
        <f t="shared" si="81"/>
        <v>0.56322310989101665</v>
      </c>
      <c r="V985">
        <v>0.61538461538461486</v>
      </c>
      <c r="W985">
        <f t="shared" si="82"/>
        <v>1.1786077252756315</v>
      </c>
      <c r="X985" s="9" t="s">
        <v>17104</v>
      </c>
      <c r="Y985" t="s">
        <v>365</v>
      </c>
      <c r="Z985" t="s">
        <v>8850</v>
      </c>
      <c r="AA985" t="s">
        <v>17669</v>
      </c>
      <c r="AB985">
        <v>35</v>
      </c>
      <c r="AC985" t="s">
        <v>81</v>
      </c>
      <c r="AD985" s="5" t="s">
        <v>75</v>
      </c>
      <c r="AE985" t="s">
        <v>76</v>
      </c>
      <c r="AF985" t="s">
        <v>37</v>
      </c>
      <c r="AG985" t="s">
        <v>31</v>
      </c>
      <c r="AH985" t="s">
        <v>31</v>
      </c>
      <c r="AI985" t="s">
        <v>31</v>
      </c>
      <c r="AJ985">
        <v>0</v>
      </c>
      <c r="AK985">
        <v>0</v>
      </c>
      <c r="AL985">
        <v>0</v>
      </c>
      <c r="AM985">
        <v>0</v>
      </c>
    </row>
    <row r="986" spans="1:39" x14ac:dyDescent="0.3">
      <c r="A986" t="s">
        <v>14243</v>
      </c>
      <c r="B986" t="s">
        <v>14244</v>
      </c>
      <c r="C986">
        <v>4</v>
      </c>
      <c r="D986">
        <v>4</v>
      </c>
      <c r="E986">
        <v>4</v>
      </c>
      <c r="F986">
        <v>18.5</v>
      </c>
      <c r="G986">
        <v>18.5</v>
      </c>
      <c r="H986">
        <v>18.5</v>
      </c>
      <c r="I986">
        <v>26.623999999999999</v>
      </c>
      <c r="J986">
        <v>0</v>
      </c>
      <c r="K986">
        <v>45.762</v>
      </c>
      <c r="L986">
        <v>265510000</v>
      </c>
      <c r="M986">
        <v>9</v>
      </c>
      <c r="N986">
        <v>14</v>
      </c>
      <c r="O986">
        <v>-0.1299704387784</v>
      </c>
      <c r="P986">
        <v>-0.55923127382993698</v>
      </c>
      <c r="Q986">
        <v>-0.44739839931329101</v>
      </c>
      <c r="R986">
        <f t="shared" si="86"/>
        <v>0.429260835051537</v>
      </c>
      <c r="S986">
        <f t="shared" si="84"/>
        <v>0.31742796053489097</v>
      </c>
      <c r="T986">
        <f t="shared" si="80"/>
        <v>0.74668879558642798</v>
      </c>
      <c r="U986">
        <f t="shared" si="81"/>
        <v>0.56222406629886901</v>
      </c>
      <c r="V986">
        <v>0.61538461538461486</v>
      </c>
      <c r="W986">
        <f t="shared" si="82"/>
        <v>1.1776086816834839</v>
      </c>
      <c r="X986" s="9" t="s">
        <v>17104</v>
      </c>
      <c r="Y986" t="s">
        <v>227</v>
      </c>
      <c r="Z986" t="s">
        <v>14245</v>
      </c>
      <c r="AA986" t="e">
        <v>#N/A</v>
      </c>
      <c r="AB986">
        <v>35</v>
      </c>
      <c r="AC986" t="s">
        <v>81</v>
      </c>
      <c r="AD986" s="5" t="s">
        <v>381</v>
      </c>
      <c r="AE986" t="s">
        <v>382</v>
      </c>
      <c r="AF986" t="s">
        <v>37</v>
      </c>
      <c r="AG986" t="s">
        <v>31</v>
      </c>
      <c r="AH986" t="s">
        <v>31</v>
      </c>
      <c r="AI986" t="s">
        <v>31</v>
      </c>
      <c r="AJ986">
        <v>0</v>
      </c>
      <c r="AK986">
        <v>0</v>
      </c>
      <c r="AL986">
        <v>0</v>
      </c>
      <c r="AM986">
        <v>0</v>
      </c>
    </row>
    <row r="987" spans="1:39" x14ac:dyDescent="0.3">
      <c r="A987" t="s">
        <v>11073</v>
      </c>
      <c r="B987" t="s">
        <v>11074</v>
      </c>
      <c r="C987">
        <v>3</v>
      </c>
      <c r="D987">
        <v>3</v>
      </c>
      <c r="E987">
        <v>3</v>
      </c>
      <c r="F987">
        <v>16.2</v>
      </c>
      <c r="G987">
        <v>16.2</v>
      </c>
      <c r="H987">
        <v>16.2</v>
      </c>
      <c r="I987">
        <v>24.509</v>
      </c>
      <c r="J987">
        <v>0</v>
      </c>
      <c r="K987">
        <v>23.431999999999999</v>
      </c>
      <c r="L987">
        <v>55475000</v>
      </c>
      <c r="M987">
        <v>9</v>
      </c>
      <c r="N987">
        <v>11</v>
      </c>
      <c r="O987">
        <v>0.97194709628820397</v>
      </c>
      <c r="P987">
        <v>-0.46103046834468803</v>
      </c>
      <c r="Q987" t="s">
        <v>30</v>
      </c>
      <c r="R987">
        <f t="shared" si="86"/>
        <v>1.4329775646328919</v>
      </c>
      <c r="S987">
        <v>3</v>
      </c>
      <c r="T987">
        <f t="shared" si="80"/>
        <v>4.4329775646328917</v>
      </c>
      <c r="U987">
        <f t="shared" si="81"/>
        <v>0.86941479705274105</v>
      </c>
      <c r="V987">
        <v>0.30769230769230743</v>
      </c>
      <c r="W987">
        <f t="shared" si="82"/>
        <v>1.1771071047450485</v>
      </c>
      <c r="X987" s="9" t="s">
        <v>17104</v>
      </c>
      <c r="Y987" t="s">
        <v>2036</v>
      </c>
      <c r="Z987" t="s">
        <v>11075</v>
      </c>
      <c r="AA987" t="s">
        <v>17441</v>
      </c>
      <c r="AB987">
        <v>27</v>
      </c>
      <c r="AC987" t="s">
        <v>105</v>
      </c>
      <c r="AD987" s="5" t="s">
        <v>89</v>
      </c>
      <c r="AE987" t="s">
        <v>90</v>
      </c>
      <c r="AF987" t="s">
        <v>37</v>
      </c>
      <c r="AG987" t="s">
        <v>31</v>
      </c>
      <c r="AH987" t="s">
        <v>31</v>
      </c>
      <c r="AI987" t="s">
        <v>31</v>
      </c>
      <c r="AJ987">
        <v>0</v>
      </c>
      <c r="AK987">
        <v>0</v>
      </c>
      <c r="AL987">
        <v>0</v>
      </c>
      <c r="AM987">
        <v>0</v>
      </c>
    </row>
    <row r="988" spans="1:39" x14ac:dyDescent="0.3">
      <c r="A988" t="s">
        <v>14597</v>
      </c>
      <c r="B988" t="s">
        <v>14598</v>
      </c>
      <c r="C988">
        <v>17</v>
      </c>
      <c r="D988">
        <v>17</v>
      </c>
      <c r="E988">
        <v>16</v>
      </c>
      <c r="F988">
        <v>36.1</v>
      </c>
      <c r="G988">
        <v>36.1</v>
      </c>
      <c r="H988">
        <v>34.700000000000003</v>
      </c>
      <c r="I988">
        <v>65.837999999999994</v>
      </c>
      <c r="J988">
        <v>0</v>
      </c>
      <c r="K988">
        <v>154.32</v>
      </c>
      <c r="L988">
        <v>4140600000</v>
      </c>
      <c r="M988">
        <v>20</v>
      </c>
      <c r="N988">
        <v>90</v>
      </c>
      <c r="O988">
        <v>0.43671307569513002</v>
      </c>
      <c r="P988">
        <v>0.16210168693214699</v>
      </c>
      <c r="Q988">
        <v>-2.9117069207131901E-2</v>
      </c>
      <c r="R988">
        <f t="shared" si="86"/>
        <v>0.27461138876298302</v>
      </c>
      <c r="S988">
        <f t="shared" ref="S988:S1001" si="87">$O988-Q988</f>
        <v>0.46583014490226193</v>
      </c>
      <c r="T988">
        <f t="shared" si="80"/>
        <v>0.74044153366524501</v>
      </c>
      <c r="U988">
        <f t="shared" si="81"/>
        <v>0.56170346113877045</v>
      </c>
      <c r="V988">
        <v>0.61538461538461486</v>
      </c>
      <c r="W988">
        <f t="shared" si="82"/>
        <v>1.1770880765233853</v>
      </c>
      <c r="X988" s="9" t="s">
        <v>17104</v>
      </c>
      <c r="Y988" t="s">
        <v>729</v>
      </c>
      <c r="Z988" t="s">
        <v>14599</v>
      </c>
      <c r="AA988" t="s">
        <v>17121</v>
      </c>
      <c r="AB988">
        <v>21</v>
      </c>
      <c r="AC988" t="s">
        <v>645</v>
      </c>
      <c r="AD988" s="5" t="s">
        <v>6427</v>
      </c>
      <c r="AE988" t="s">
        <v>6428</v>
      </c>
      <c r="AF988" t="s">
        <v>219</v>
      </c>
      <c r="AG988" t="s">
        <v>31</v>
      </c>
      <c r="AH988" t="s">
        <v>31</v>
      </c>
      <c r="AI988" t="s">
        <v>31</v>
      </c>
      <c r="AJ988">
        <v>0</v>
      </c>
      <c r="AK988">
        <v>0</v>
      </c>
      <c r="AL988">
        <v>0</v>
      </c>
      <c r="AM988">
        <v>0</v>
      </c>
    </row>
    <row r="989" spans="1:39" x14ac:dyDescent="0.3">
      <c r="A989" t="s">
        <v>6386</v>
      </c>
      <c r="B989" t="s">
        <v>6387</v>
      </c>
      <c r="C989">
        <v>25</v>
      </c>
      <c r="D989">
        <v>8</v>
      </c>
      <c r="E989">
        <v>8</v>
      </c>
      <c r="F989">
        <v>61.7</v>
      </c>
      <c r="G989">
        <v>25</v>
      </c>
      <c r="H989">
        <v>25</v>
      </c>
      <c r="I989">
        <v>57.508000000000003</v>
      </c>
      <c r="J989">
        <v>0</v>
      </c>
      <c r="K989">
        <v>107.39</v>
      </c>
      <c r="L989">
        <v>3103000000</v>
      </c>
      <c r="M989">
        <v>31</v>
      </c>
      <c r="N989">
        <v>67</v>
      </c>
      <c r="O989">
        <v>-0.302632951902019</v>
      </c>
      <c r="P989">
        <v>-0.52866184924329995</v>
      </c>
      <c r="Q989">
        <v>-0.80838399380445503</v>
      </c>
      <c r="R989">
        <f t="shared" si="86"/>
        <v>0.22602889734128095</v>
      </c>
      <c r="S989">
        <f t="shared" si="87"/>
        <v>0.50575104190243603</v>
      </c>
      <c r="T989">
        <f t="shared" si="80"/>
        <v>0.73177993924371698</v>
      </c>
      <c r="U989">
        <f t="shared" si="81"/>
        <v>0.56098166160364304</v>
      </c>
      <c r="V989">
        <v>0.61538461538461486</v>
      </c>
      <c r="W989">
        <f t="shared" si="82"/>
        <v>1.1763662769882579</v>
      </c>
      <c r="X989" s="9" t="s">
        <v>17104</v>
      </c>
      <c r="Y989" t="s">
        <v>6388</v>
      </c>
      <c r="Z989" t="s">
        <v>6389</v>
      </c>
      <c r="AA989" t="s">
        <v>17670</v>
      </c>
      <c r="AB989">
        <v>4</v>
      </c>
      <c r="AC989" t="s">
        <v>678</v>
      </c>
      <c r="AD989" s="5" t="s">
        <v>922</v>
      </c>
      <c r="AE989" t="s">
        <v>923</v>
      </c>
      <c r="AF989" t="s">
        <v>37</v>
      </c>
      <c r="AG989" t="s">
        <v>31</v>
      </c>
      <c r="AH989" t="s">
        <v>31</v>
      </c>
      <c r="AI989" t="s">
        <v>31</v>
      </c>
      <c r="AJ989">
        <v>0</v>
      </c>
      <c r="AK989">
        <v>0</v>
      </c>
      <c r="AL989">
        <v>0</v>
      </c>
      <c r="AM989">
        <v>0</v>
      </c>
    </row>
    <row r="990" spans="1:39" x14ac:dyDescent="0.3">
      <c r="A990" t="s">
        <v>8770</v>
      </c>
      <c r="B990" t="s">
        <v>8771</v>
      </c>
      <c r="C990">
        <v>5</v>
      </c>
      <c r="D990">
        <v>5</v>
      </c>
      <c r="E990">
        <v>5</v>
      </c>
      <c r="F990">
        <v>15</v>
      </c>
      <c r="G990">
        <v>15</v>
      </c>
      <c r="H990">
        <v>15</v>
      </c>
      <c r="I990">
        <v>57.896999999999998</v>
      </c>
      <c r="J990">
        <v>0</v>
      </c>
      <c r="K990">
        <v>6.7582000000000004</v>
      </c>
      <c r="L990">
        <v>1008800000</v>
      </c>
      <c r="M990">
        <v>28</v>
      </c>
      <c r="N990">
        <v>12</v>
      </c>
      <c r="O990">
        <v>0.219178908814987</v>
      </c>
      <c r="P990" t="s">
        <v>30</v>
      </c>
      <c r="Q990">
        <v>-1.20187339186668</v>
      </c>
      <c r="R990">
        <v>3</v>
      </c>
      <c r="S990">
        <f t="shared" si="87"/>
        <v>1.4210523006816669</v>
      </c>
      <c r="T990">
        <f t="shared" si="80"/>
        <v>4.4210523006816667</v>
      </c>
      <c r="U990">
        <f t="shared" si="81"/>
        <v>0.86842102505680552</v>
      </c>
      <c r="V990">
        <v>0.30769230769230743</v>
      </c>
      <c r="W990">
        <f t="shared" si="82"/>
        <v>1.1761133327491129</v>
      </c>
      <c r="X990" s="9" t="s">
        <v>17104</v>
      </c>
      <c r="Y990" t="s">
        <v>849</v>
      </c>
      <c r="Z990" t="s">
        <v>8772</v>
      </c>
      <c r="AA990" t="s">
        <v>17671</v>
      </c>
      <c r="AB990">
        <v>29</v>
      </c>
      <c r="AC990" t="s">
        <v>550</v>
      </c>
      <c r="AD990" s="5" t="s">
        <v>89</v>
      </c>
      <c r="AE990" t="s">
        <v>90</v>
      </c>
      <c r="AF990" t="s">
        <v>37</v>
      </c>
      <c r="AG990" t="s">
        <v>31</v>
      </c>
      <c r="AH990" t="s">
        <v>31</v>
      </c>
      <c r="AI990" t="s">
        <v>31</v>
      </c>
      <c r="AJ990">
        <v>0</v>
      </c>
      <c r="AK990">
        <v>0</v>
      </c>
      <c r="AL990">
        <v>0</v>
      </c>
      <c r="AM990">
        <v>0</v>
      </c>
    </row>
    <row r="991" spans="1:39" x14ac:dyDescent="0.3">
      <c r="A991" t="s">
        <v>7360</v>
      </c>
      <c r="B991" t="s">
        <v>7361</v>
      </c>
      <c r="C991">
        <v>9</v>
      </c>
      <c r="D991">
        <v>9</v>
      </c>
      <c r="E991">
        <v>7</v>
      </c>
      <c r="F991">
        <v>42.3</v>
      </c>
      <c r="G991">
        <v>42.3</v>
      </c>
      <c r="H991">
        <v>35.4</v>
      </c>
      <c r="I991">
        <v>19.568000000000001</v>
      </c>
      <c r="J991">
        <v>0</v>
      </c>
      <c r="K991">
        <v>17.207999999999998</v>
      </c>
      <c r="L991">
        <v>2405900000</v>
      </c>
      <c r="M991">
        <v>13</v>
      </c>
      <c r="N991">
        <v>47</v>
      </c>
      <c r="O991">
        <v>1.7579070207747498E-2</v>
      </c>
      <c r="P991">
        <v>-0.94001359939575202</v>
      </c>
      <c r="Q991">
        <v>0.25231979996897302</v>
      </c>
      <c r="R991">
        <f>$O991-P991</f>
        <v>0.95759266960349954</v>
      </c>
      <c r="S991">
        <f t="shared" si="87"/>
        <v>-0.23474072976122554</v>
      </c>
      <c r="T991">
        <f t="shared" si="80"/>
        <v>0.72285193984227403</v>
      </c>
      <c r="U991">
        <f t="shared" si="81"/>
        <v>0.56023766165352284</v>
      </c>
      <c r="V991">
        <v>0.61538461538461486</v>
      </c>
      <c r="W991">
        <f t="shared" si="82"/>
        <v>1.1756222770381377</v>
      </c>
      <c r="X991" s="9" t="s">
        <v>17104</v>
      </c>
      <c r="Y991" t="s">
        <v>65</v>
      </c>
      <c r="Z991" t="s">
        <v>7362</v>
      </c>
      <c r="AA991" t="s">
        <v>17672</v>
      </c>
      <c r="AB991">
        <v>20</v>
      </c>
      <c r="AC991" t="s">
        <v>67</v>
      </c>
      <c r="AD991" s="5" t="s">
        <v>922</v>
      </c>
      <c r="AE991" t="s">
        <v>923</v>
      </c>
      <c r="AF991" t="s">
        <v>37</v>
      </c>
      <c r="AG991" t="s">
        <v>31</v>
      </c>
      <c r="AH991" t="s">
        <v>31</v>
      </c>
      <c r="AI991" t="s">
        <v>31</v>
      </c>
      <c r="AJ991">
        <v>0</v>
      </c>
      <c r="AK991">
        <v>0</v>
      </c>
      <c r="AL991">
        <v>0</v>
      </c>
      <c r="AM991">
        <v>0</v>
      </c>
    </row>
    <row r="992" spans="1:39" x14ac:dyDescent="0.3">
      <c r="A992" t="s">
        <v>9647</v>
      </c>
      <c r="B992" t="s">
        <v>9648</v>
      </c>
      <c r="C992">
        <v>4</v>
      </c>
      <c r="D992">
        <v>4</v>
      </c>
      <c r="E992">
        <v>4</v>
      </c>
      <c r="F992">
        <v>9.5</v>
      </c>
      <c r="G992">
        <v>9.5</v>
      </c>
      <c r="H992">
        <v>9.5</v>
      </c>
      <c r="I992">
        <v>52.067</v>
      </c>
      <c r="J992">
        <v>0</v>
      </c>
      <c r="K992">
        <v>32.545000000000002</v>
      </c>
      <c r="L992">
        <v>547980000</v>
      </c>
      <c r="M992">
        <v>22</v>
      </c>
      <c r="N992">
        <v>17</v>
      </c>
      <c r="O992">
        <v>-5.4901026499768101E-2</v>
      </c>
      <c r="P992" t="s">
        <v>30</v>
      </c>
      <c r="Q992">
        <v>-1.4652660846710199</v>
      </c>
      <c r="R992">
        <v>3</v>
      </c>
      <c r="S992">
        <f t="shared" si="87"/>
        <v>1.4103650581712519</v>
      </c>
      <c r="T992">
        <f t="shared" si="80"/>
        <v>4.4103650581712515</v>
      </c>
      <c r="U992">
        <f t="shared" si="81"/>
        <v>0.86753042151427096</v>
      </c>
      <c r="V992">
        <v>0.30769230769230743</v>
      </c>
      <c r="W992">
        <f t="shared" si="82"/>
        <v>1.1752227292065784</v>
      </c>
      <c r="X992" s="9" t="s">
        <v>17104</v>
      </c>
      <c r="Y992" t="s">
        <v>227</v>
      </c>
      <c r="Z992" t="s">
        <v>9649</v>
      </c>
      <c r="AA992" t="s">
        <v>17673</v>
      </c>
      <c r="AB992">
        <v>35</v>
      </c>
      <c r="AC992" t="s">
        <v>81</v>
      </c>
      <c r="AD992" s="5" t="s">
        <v>89</v>
      </c>
      <c r="AE992" t="s">
        <v>90</v>
      </c>
      <c r="AF992" t="s">
        <v>37</v>
      </c>
      <c r="AG992" t="s">
        <v>31</v>
      </c>
      <c r="AH992" t="s">
        <v>31</v>
      </c>
      <c r="AI992" t="s">
        <v>31</v>
      </c>
      <c r="AJ992">
        <v>0</v>
      </c>
      <c r="AK992">
        <v>0</v>
      </c>
      <c r="AL992">
        <v>0</v>
      </c>
      <c r="AM992">
        <v>0</v>
      </c>
    </row>
    <row r="993" spans="1:39" x14ac:dyDescent="0.3">
      <c r="A993" t="s">
        <v>4613</v>
      </c>
      <c r="B993" t="s">
        <v>4614</v>
      </c>
      <c r="C993">
        <v>7</v>
      </c>
      <c r="D993">
        <v>7</v>
      </c>
      <c r="E993">
        <v>7</v>
      </c>
      <c r="F993">
        <v>7.4</v>
      </c>
      <c r="G993">
        <v>7.4</v>
      </c>
      <c r="H993">
        <v>7.4</v>
      </c>
      <c r="I993">
        <v>108.35</v>
      </c>
      <c r="J993">
        <v>0</v>
      </c>
      <c r="K993">
        <v>15.647</v>
      </c>
      <c r="L993">
        <v>122780000</v>
      </c>
      <c r="M993">
        <v>64</v>
      </c>
      <c r="N993">
        <v>12</v>
      </c>
      <c r="O993">
        <v>-0.91269708531243499</v>
      </c>
      <c r="P993" t="s">
        <v>30</v>
      </c>
      <c r="Q993">
        <v>-2.3124132156372101</v>
      </c>
      <c r="R993">
        <v>3</v>
      </c>
      <c r="S993">
        <f t="shared" si="87"/>
        <v>1.3997161303247752</v>
      </c>
      <c r="T993">
        <f t="shared" si="80"/>
        <v>4.3997161303247747</v>
      </c>
      <c r="U993">
        <f t="shared" si="81"/>
        <v>0.86664301086039786</v>
      </c>
      <c r="V993">
        <v>0.30769230769230743</v>
      </c>
      <c r="W993">
        <f t="shared" si="82"/>
        <v>1.1743353185527052</v>
      </c>
      <c r="X993" s="9" t="s">
        <v>17104</v>
      </c>
      <c r="Y993" t="s">
        <v>599</v>
      </c>
      <c r="Z993" t="s">
        <v>4615</v>
      </c>
      <c r="AA993" t="s">
        <v>17674</v>
      </c>
      <c r="AB993">
        <v>31</v>
      </c>
      <c r="AC993" t="s">
        <v>601</v>
      </c>
      <c r="AD993" s="5" t="s">
        <v>111</v>
      </c>
      <c r="AE993" t="s">
        <v>112</v>
      </c>
      <c r="AF993" t="s">
        <v>37</v>
      </c>
      <c r="AG993" t="s">
        <v>31</v>
      </c>
      <c r="AH993" t="s">
        <v>31</v>
      </c>
      <c r="AI993" t="s">
        <v>31</v>
      </c>
      <c r="AJ993">
        <v>0</v>
      </c>
      <c r="AK993">
        <v>0</v>
      </c>
      <c r="AL993">
        <v>0</v>
      </c>
      <c r="AM993">
        <v>0</v>
      </c>
    </row>
    <row r="994" spans="1:39" x14ac:dyDescent="0.3">
      <c r="A994" t="s">
        <v>7379</v>
      </c>
      <c r="B994" t="s">
        <v>7380</v>
      </c>
      <c r="C994">
        <v>34</v>
      </c>
      <c r="D994">
        <v>34</v>
      </c>
      <c r="E994">
        <v>34</v>
      </c>
      <c r="F994">
        <v>47.8</v>
      </c>
      <c r="G994">
        <v>47.8</v>
      </c>
      <c r="H994">
        <v>47.8</v>
      </c>
      <c r="I994">
        <v>85.269000000000005</v>
      </c>
      <c r="J994">
        <v>0</v>
      </c>
      <c r="K994">
        <v>323.31</v>
      </c>
      <c r="L994">
        <v>7463500000</v>
      </c>
      <c r="M994">
        <v>38</v>
      </c>
      <c r="N994">
        <v>187</v>
      </c>
      <c r="O994">
        <v>0.18173973368746901</v>
      </c>
      <c r="P994">
        <v>-1.0027220802647701</v>
      </c>
      <c r="Q994">
        <v>0.66278543137013901</v>
      </c>
      <c r="R994">
        <f t="shared" ref="R994:R1004" si="88">$O994-P994</f>
        <v>1.1844618139522392</v>
      </c>
      <c r="S994">
        <f t="shared" si="87"/>
        <v>-0.48104569768267003</v>
      </c>
      <c r="T994">
        <f t="shared" si="80"/>
        <v>0.70341611626956912</v>
      </c>
      <c r="U994">
        <f t="shared" si="81"/>
        <v>0.55861800968913078</v>
      </c>
      <c r="V994">
        <v>0.61538461538461486</v>
      </c>
      <c r="W994">
        <f t="shared" si="82"/>
        <v>1.1740026250737456</v>
      </c>
      <c r="X994" s="9" t="s">
        <v>17104</v>
      </c>
      <c r="Y994" t="s">
        <v>227</v>
      </c>
      <c r="Z994" t="s">
        <v>7381</v>
      </c>
      <c r="AA994" t="s">
        <v>17675</v>
      </c>
      <c r="AB994">
        <v>35</v>
      </c>
      <c r="AC994" t="s">
        <v>81</v>
      </c>
      <c r="AD994" s="5" t="s">
        <v>381</v>
      </c>
      <c r="AE994" t="s">
        <v>382</v>
      </c>
      <c r="AF994" t="s">
        <v>37</v>
      </c>
      <c r="AG994" t="s">
        <v>31</v>
      </c>
      <c r="AH994" t="s">
        <v>31</v>
      </c>
      <c r="AI994" t="s">
        <v>31</v>
      </c>
      <c r="AJ994">
        <v>0</v>
      </c>
      <c r="AK994">
        <v>0</v>
      </c>
      <c r="AL994">
        <v>0</v>
      </c>
      <c r="AM994">
        <v>0</v>
      </c>
    </row>
    <row r="995" spans="1:39" x14ac:dyDescent="0.3">
      <c r="A995" t="s">
        <v>12244</v>
      </c>
      <c r="B995" t="s">
        <v>12245</v>
      </c>
      <c r="C995">
        <v>23</v>
      </c>
      <c r="D995">
        <v>23</v>
      </c>
      <c r="E995">
        <v>23</v>
      </c>
      <c r="F995">
        <v>35.799999999999997</v>
      </c>
      <c r="G995">
        <v>35.799999999999997</v>
      </c>
      <c r="H995">
        <v>35.799999999999997</v>
      </c>
      <c r="I995">
        <v>68.878</v>
      </c>
      <c r="J995">
        <v>0</v>
      </c>
      <c r="K995">
        <v>91.408000000000001</v>
      </c>
      <c r="L995">
        <v>2451800000</v>
      </c>
      <c r="M995">
        <v>31</v>
      </c>
      <c r="N995">
        <v>101</v>
      </c>
      <c r="O995">
        <v>-0.23846722399217199</v>
      </c>
      <c r="P995">
        <v>-1.0051013007759999</v>
      </c>
      <c r="Q995">
        <v>-0.17271998978685599</v>
      </c>
      <c r="R995">
        <f t="shared" si="88"/>
        <v>0.76663407678382789</v>
      </c>
      <c r="S995">
        <f t="shared" si="87"/>
        <v>-6.5747234205316002E-2</v>
      </c>
      <c r="T995">
        <f t="shared" si="80"/>
        <v>0.70088684257851186</v>
      </c>
      <c r="U995">
        <f t="shared" si="81"/>
        <v>0.55840723688154259</v>
      </c>
      <c r="V995">
        <v>0.61538461538461486</v>
      </c>
      <c r="W995">
        <f t="shared" si="82"/>
        <v>1.1737918522661575</v>
      </c>
      <c r="X995" s="9" t="s">
        <v>17104</v>
      </c>
      <c r="Y995" t="s">
        <v>227</v>
      </c>
      <c r="Z995" t="s">
        <v>12246</v>
      </c>
      <c r="AA995" t="e">
        <v>#N/A</v>
      </c>
      <c r="AB995">
        <v>35</v>
      </c>
      <c r="AC995" t="s">
        <v>81</v>
      </c>
      <c r="AD995" s="5" t="s">
        <v>1632</v>
      </c>
      <c r="AE995" t="s">
        <v>1633</v>
      </c>
      <c r="AF995" t="s">
        <v>37</v>
      </c>
      <c r="AG995" t="s">
        <v>31</v>
      </c>
      <c r="AH995" t="s">
        <v>31</v>
      </c>
      <c r="AI995" t="s">
        <v>31</v>
      </c>
      <c r="AJ995">
        <v>0</v>
      </c>
      <c r="AK995">
        <v>0</v>
      </c>
      <c r="AL995">
        <v>0</v>
      </c>
      <c r="AM995">
        <v>0</v>
      </c>
    </row>
    <row r="996" spans="1:39" x14ac:dyDescent="0.3">
      <c r="A996" t="s">
        <v>15440</v>
      </c>
      <c r="B996" t="s">
        <v>15441</v>
      </c>
      <c r="C996">
        <v>8</v>
      </c>
      <c r="D996">
        <v>8</v>
      </c>
      <c r="E996">
        <v>7</v>
      </c>
      <c r="F996">
        <v>28.7</v>
      </c>
      <c r="G996">
        <v>28.7</v>
      </c>
      <c r="H996">
        <v>28.7</v>
      </c>
      <c r="I996">
        <v>26.204999999999998</v>
      </c>
      <c r="J996">
        <v>0</v>
      </c>
      <c r="K996">
        <v>74.153000000000006</v>
      </c>
      <c r="L996">
        <v>5315800000</v>
      </c>
      <c r="M996">
        <v>12</v>
      </c>
      <c r="N996">
        <v>65</v>
      </c>
      <c r="O996">
        <v>-0.34343290328979498</v>
      </c>
      <c r="P996">
        <v>0.28217406601955503</v>
      </c>
      <c r="Q996">
        <v>1.1156377196312</v>
      </c>
      <c r="R996">
        <f t="shared" si="88"/>
        <v>-0.62560696930935</v>
      </c>
      <c r="S996">
        <f t="shared" si="87"/>
        <v>-1.4590706229209949</v>
      </c>
      <c r="T996">
        <f t="shared" si="80"/>
        <v>-2.0846775922303449</v>
      </c>
      <c r="U996">
        <f t="shared" si="81"/>
        <v>0.32627686731413791</v>
      </c>
      <c r="V996">
        <v>0.84615384615384581</v>
      </c>
      <c r="W996">
        <f t="shared" si="82"/>
        <v>1.1724307134679837</v>
      </c>
      <c r="X996" s="9" t="s">
        <v>17104</v>
      </c>
      <c r="Y996" t="s">
        <v>373</v>
      </c>
      <c r="Z996" t="s">
        <v>15442</v>
      </c>
      <c r="AA996" t="s">
        <v>17663</v>
      </c>
      <c r="AB996">
        <v>10</v>
      </c>
      <c r="AC996" t="s">
        <v>375</v>
      </c>
      <c r="AD996" s="5" t="s">
        <v>1116</v>
      </c>
      <c r="AE996" t="s">
        <v>1117</v>
      </c>
      <c r="AF996" t="s">
        <v>37</v>
      </c>
      <c r="AG996" t="s">
        <v>31</v>
      </c>
      <c r="AH996" t="s">
        <v>31</v>
      </c>
      <c r="AI996" t="s">
        <v>31</v>
      </c>
      <c r="AJ996">
        <v>0</v>
      </c>
      <c r="AK996">
        <v>0</v>
      </c>
      <c r="AL996">
        <v>0</v>
      </c>
      <c r="AM996">
        <v>0</v>
      </c>
    </row>
    <row r="997" spans="1:39" x14ac:dyDescent="0.3">
      <c r="A997" t="s">
        <v>8736</v>
      </c>
      <c r="B997" t="s">
        <v>8737</v>
      </c>
      <c r="C997">
        <v>4</v>
      </c>
      <c r="D997">
        <v>4</v>
      </c>
      <c r="E997">
        <v>4</v>
      </c>
      <c r="F997">
        <v>12.9</v>
      </c>
      <c r="G997">
        <v>12.9</v>
      </c>
      <c r="H997">
        <v>12.9</v>
      </c>
      <c r="I997">
        <v>56.786999999999999</v>
      </c>
      <c r="J997">
        <v>0</v>
      </c>
      <c r="K997">
        <v>20.233000000000001</v>
      </c>
      <c r="L997">
        <v>218990000</v>
      </c>
      <c r="M997">
        <v>23</v>
      </c>
      <c r="N997">
        <v>12</v>
      </c>
      <c r="O997">
        <v>-0.61645831167697895</v>
      </c>
      <c r="P997">
        <v>-0.77832874655723605</v>
      </c>
      <c r="Q997">
        <v>-1.13375662054334</v>
      </c>
      <c r="R997">
        <f t="shared" si="88"/>
        <v>0.1618704348802571</v>
      </c>
      <c r="S997">
        <f t="shared" si="87"/>
        <v>0.51729830886636108</v>
      </c>
      <c r="T997">
        <f t="shared" si="80"/>
        <v>0.67916874374661818</v>
      </c>
      <c r="U997">
        <f t="shared" si="81"/>
        <v>0.55659739531221819</v>
      </c>
      <c r="V997">
        <v>0.61538461538461486</v>
      </c>
      <c r="W997">
        <f t="shared" si="82"/>
        <v>1.1719820106968331</v>
      </c>
      <c r="X997" s="9" t="s">
        <v>17104</v>
      </c>
      <c r="Y997" t="s">
        <v>227</v>
      </c>
      <c r="Z997" t="s">
        <v>8738</v>
      </c>
      <c r="AA997" t="s">
        <v>17676</v>
      </c>
      <c r="AB997">
        <v>35</v>
      </c>
      <c r="AC997" t="s">
        <v>81</v>
      </c>
      <c r="AD997" s="5" t="s">
        <v>118</v>
      </c>
      <c r="AE997" t="s">
        <v>119</v>
      </c>
      <c r="AF997" t="s">
        <v>37</v>
      </c>
      <c r="AG997" t="s">
        <v>31</v>
      </c>
      <c r="AH997" t="s">
        <v>31</v>
      </c>
      <c r="AI997" t="s">
        <v>31</v>
      </c>
      <c r="AJ997">
        <v>0</v>
      </c>
      <c r="AK997">
        <v>0</v>
      </c>
      <c r="AL997">
        <v>0</v>
      </c>
      <c r="AM997">
        <v>0</v>
      </c>
    </row>
    <row r="998" spans="1:39" x14ac:dyDescent="0.3">
      <c r="A998" t="s">
        <v>14971</v>
      </c>
      <c r="B998" t="s">
        <v>14972</v>
      </c>
      <c r="C998">
        <v>51</v>
      </c>
      <c r="D998">
        <v>4</v>
      </c>
      <c r="E998">
        <v>4</v>
      </c>
      <c r="F998">
        <v>63.2</v>
      </c>
      <c r="G998">
        <v>9.6</v>
      </c>
      <c r="H998">
        <v>9.6</v>
      </c>
      <c r="I998">
        <v>73.628</v>
      </c>
      <c r="J998">
        <v>0</v>
      </c>
      <c r="K998">
        <v>318.18</v>
      </c>
      <c r="L998">
        <v>7214300000</v>
      </c>
      <c r="M998">
        <v>31</v>
      </c>
      <c r="N998">
        <v>77</v>
      </c>
      <c r="O998">
        <v>0.59561268426477898</v>
      </c>
      <c r="P998">
        <v>-0.23992699633042</v>
      </c>
      <c r="Q998">
        <v>0.76275530457496599</v>
      </c>
      <c r="R998">
        <f t="shared" si="88"/>
        <v>0.83553968059519901</v>
      </c>
      <c r="S998">
        <f t="shared" si="87"/>
        <v>-0.16714262031018701</v>
      </c>
      <c r="T998">
        <f t="shared" si="80"/>
        <v>0.668397060285012</v>
      </c>
      <c r="U998">
        <f t="shared" si="81"/>
        <v>0.55569975502375102</v>
      </c>
      <c r="V998">
        <v>0.61538461538461486</v>
      </c>
      <c r="W998">
        <f t="shared" si="82"/>
        <v>1.1710843704083658</v>
      </c>
      <c r="X998" s="9" t="s">
        <v>17104</v>
      </c>
      <c r="Y998" t="s">
        <v>627</v>
      </c>
      <c r="Z998" t="s">
        <v>14973</v>
      </c>
      <c r="AA998" t="s">
        <v>17677</v>
      </c>
      <c r="AB998">
        <v>20</v>
      </c>
      <c r="AC998" t="s">
        <v>67</v>
      </c>
      <c r="AD998" s="5" t="s">
        <v>381</v>
      </c>
      <c r="AE998" t="s">
        <v>382</v>
      </c>
      <c r="AF998" t="s">
        <v>37</v>
      </c>
      <c r="AG998" t="s">
        <v>31</v>
      </c>
      <c r="AH998" t="s">
        <v>31</v>
      </c>
      <c r="AI998" t="s">
        <v>31</v>
      </c>
      <c r="AJ998">
        <v>0</v>
      </c>
      <c r="AK998">
        <v>0</v>
      </c>
      <c r="AL998">
        <v>0</v>
      </c>
      <c r="AM998">
        <v>0</v>
      </c>
    </row>
    <row r="999" spans="1:39" x14ac:dyDescent="0.3">
      <c r="A999" t="s">
        <v>11989</v>
      </c>
      <c r="B999" t="s">
        <v>11990</v>
      </c>
      <c r="C999">
        <v>63</v>
      </c>
      <c r="D999">
        <v>63</v>
      </c>
      <c r="E999">
        <v>61</v>
      </c>
      <c r="F999">
        <v>65.099999999999994</v>
      </c>
      <c r="G999">
        <v>65.099999999999994</v>
      </c>
      <c r="H999">
        <v>62.6</v>
      </c>
      <c r="I999">
        <v>94.147999999999996</v>
      </c>
      <c r="J999">
        <v>0</v>
      </c>
      <c r="K999">
        <v>323.31</v>
      </c>
      <c r="L999">
        <v>49730000000</v>
      </c>
      <c r="M999">
        <v>42</v>
      </c>
      <c r="N999">
        <v>608</v>
      </c>
      <c r="O999">
        <v>1.2622728161513801</v>
      </c>
      <c r="P999">
        <v>0.362094249964381</v>
      </c>
      <c r="Q999">
        <v>1.50545406341553</v>
      </c>
      <c r="R999">
        <f t="shared" si="88"/>
        <v>0.9001785661869991</v>
      </c>
      <c r="S999">
        <f t="shared" si="87"/>
        <v>-0.24318124726414991</v>
      </c>
      <c r="T999">
        <f t="shared" si="80"/>
        <v>0.65699731892284918</v>
      </c>
      <c r="U999">
        <f t="shared" si="81"/>
        <v>0.55474977657690416</v>
      </c>
      <c r="V999">
        <v>0.61538461538461486</v>
      </c>
      <c r="W999">
        <f t="shared" si="82"/>
        <v>1.170134391961519</v>
      </c>
      <c r="X999" s="9" t="s">
        <v>17104</v>
      </c>
      <c r="Y999" t="s">
        <v>627</v>
      </c>
      <c r="Z999" t="s">
        <v>11991</v>
      </c>
      <c r="AA999" t="s">
        <v>17678</v>
      </c>
      <c r="AB999">
        <v>20</v>
      </c>
      <c r="AC999" t="s">
        <v>67</v>
      </c>
      <c r="AD999" s="5" t="s">
        <v>381</v>
      </c>
      <c r="AE999" t="s">
        <v>382</v>
      </c>
      <c r="AF999" t="s">
        <v>37</v>
      </c>
      <c r="AG999" t="s">
        <v>31</v>
      </c>
      <c r="AH999" t="s">
        <v>31</v>
      </c>
      <c r="AI999" t="s">
        <v>31</v>
      </c>
      <c r="AJ999">
        <v>0</v>
      </c>
      <c r="AK999">
        <v>0</v>
      </c>
      <c r="AL999">
        <v>0</v>
      </c>
      <c r="AM999">
        <v>0</v>
      </c>
    </row>
    <row r="1000" spans="1:39" x14ac:dyDescent="0.3">
      <c r="A1000" t="s">
        <v>9289</v>
      </c>
      <c r="B1000" t="s">
        <v>9290</v>
      </c>
      <c r="C1000">
        <v>18</v>
      </c>
      <c r="D1000">
        <v>18</v>
      </c>
      <c r="E1000">
        <v>18</v>
      </c>
      <c r="F1000">
        <v>47</v>
      </c>
      <c r="G1000">
        <v>47</v>
      </c>
      <c r="H1000">
        <v>47</v>
      </c>
      <c r="I1000">
        <v>42.954000000000001</v>
      </c>
      <c r="J1000">
        <v>0</v>
      </c>
      <c r="K1000">
        <v>323.31</v>
      </c>
      <c r="L1000">
        <v>4529800000</v>
      </c>
      <c r="M1000">
        <v>18</v>
      </c>
      <c r="N1000">
        <v>88</v>
      </c>
      <c r="O1000">
        <v>0.24584978818893399</v>
      </c>
      <c r="P1000">
        <v>-0.38963010162115103</v>
      </c>
      <c r="Q1000">
        <v>0.22963778461728801</v>
      </c>
      <c r="R1000">
        <f t="shared" si="88"/>
        <v>0.63547988981008507</v>
      </c>
      <c r="S1000">
        <f t="shared" si="87"/>
        <v>1.6212003571645983E-2</v>
      </c>
      <c r="T1000">
        <f t="shared" si="80"/>
        <v>0.65169189338173106</v>
      </c>
      <c r="U1000">
        <f t="shared" si="81"/>
        <v>0.5543076577818109</v>
      </c>
      <c r="V1000">
        <v>0.61538461538461486</v>
      </c>
      <c r="W1000">
        <f t="shared" si="82"/>
        <v>1.1696922731664259</v>
      </c>
      <c r="X1000" s="9" t="s">
        <v>17104</v>
      </c>
      <c r="Y1000" t="s">
        <v>365</v>
      </c>
      <c r="Z1000" t="s">
        <v>9291</v>
      </c>
      <c r="AA1000" t="s">
        <v>17679</v>
      </c>
      <c r="AB1000">
        <v>35</v>
      </c>
      <c r="AC1000" t="s">
        <v>81</v>
      </c>
      <c r="AD1000" s="5" t="s">
        <v>118</v>
      </c>
      <c r="AE1000" t="s">
        <v>119</v>
      </c>
      <c r="AF1000" t="s">
        <v>37</v>
      </c>
      <c r="AG1000" t="s">
        <v>31</v>
      </c>
      <c r="AH1000" t="s">
        <v>31</v>
      </c>
      <c r="AI1000" t="s">
        <v>31</v>
      </c>
      <c r="AJ1000">
        <v>0</v>
      </c>
      <c r="AK1000">
        <v>0</v>
      </c>
      <c r="AL1000">
        <v>0</v>
      </c>
      <c r="AM1000">
        <v>0</v>
      </c>
    </row>
    <row r="1001" spans="1:39" x14ac:dyDescent="0.3">
      <c r="A1001" t="s">
        <v>7955</v>
      </c>
      <c r="B1001" t="s">
        <v>7956</v>
      </c>
      <c r="C1001">
        <v>10</v>
      </c>
      <c r="D1001">
        <v>10</v>
      </c>
      <c r="E1001">
        <v>10</v>
      </c>
      <c r="F1001">
        <v>38.299999999999997</v>
      </c>
      <c r="G1001">
        <v>38.299999999999997</v>
      </c>
      <c r="H1001">
        <v>38.299999999999997</v>
      </c>
      <c r="I1001">
        <v>29.983000000000001</v>
      </c>
      <c r="J1001">
        <v>0</v>
      </c>
      <c r="K1001">
        <v>23.556000000000001</v>
      </c>
      <c r="L1001">
        <v>736550000</v>
      </c>
      <c r="M1001">
        <v>15</v>
      </c>
      <c r="N1001">
        <v>41</v>
      </c>
      <c r="O1001">
        <v>7.9168893940125898E-2</v>
      </c>
      <c r="P1001">
        <v>-7.5162473445137296E-2</v>
      </c>
      <c r="Q1001">
        <v>-0.41695852583507098</v>
      </c>
      <c r="R1001">
        <f t="shared" si="88"/>
        <v>0.15433136738526321</v>
      </c>
      <c r="S1001">
        <f t="shared" si="87"/>
        <v>0.49612741977519687</v>
      </c>
      <c r="T1001">
        <f t="shared" si="80"/>
        <v>0.65045878716046013</v>
      </c>
      <c r="U1001">
        <f t="shared" si="81"/>
        <v>0.55420489893003833</v>
      </c>
      <c r="V1001">
        <v>0.61538461538461486</v>
      </c>
      <c r="W1001">
        <f t="shared" si="82"/>
        <v>1.1695895143146533</v>
      </c>
      <c r="X1001" s="9" t="s">
        <v>17104</v>
      </c>
      <c r="Y1001" t="s">
        <v>599</v>
      </c>
      <c r="Z1001" t="s">
        <v>7957</v>
      </c>
      <c r="AA1001" t="s">
        <v>17489</v>
      </c>
      <c r="AB1001">
        <v>31</v>
      </c>
      <c r="AC1001" t="s">
        <v>601</v>
      </c>
      <c r="AD1001" s="5" t="s">
        <v>118</v>
      </c>
      <c r="AE1001" t="s">
        <v>119</v>
      </c>
      <c r="AF1001" t="s">
        <v>37</v>
      </c>
      <c r="AG1001" t="s">
        <v>31</v>
      </c>
      <c r="AH1001" t="s">
        <v>31</v>
      </c>
      <c r="AI1001" t="s">
        <v>31</v>
      </c>
      <c r="AJ1001">
        <v>0</v>
      </c>
      <c r="AK1001">
        <v>0</v>
      </c>
      <c r="AL1001">
        <v>0</v>
      </c>
      <c r="AM1001">
        <v>0</v>
      </c>
    </row>
    <row r="1002" spans="1:39" x14ac:dyDescent="0.3">
      <c r="A1002" t="s">
        <v>6449</v>
      </c>
      <c r="B1002" t="s">
        <v>6450</v>
      </c>
      <c r="C1002">
        <v>11</v>
      </c>
      <c r="D1002">
        <v>11</v>
      </c>
      <c r="E1002">
        <v>10</v>
      </c>
      <c r="F1002">
        <v>33.799999999999997</v>
      </c>
      <c r="G1002">
        <v>33.799999999999997</v>
      </c>
      <c r="H1002">
        <v>30.7</v>
      </c>
      <c r="I1002">
        <v>32.893000000000001</v>
      </c>
      <c r="J1002">
        <v>0</v>
      </c>
      <c r="K1002">
        <v>64.942999999999998</v>
      </c>
      <c r="L1002">
        <v>913860000</v>
      </c>
      <c r="M1002">
        <v>11</v>
      </c>
      <c r="N1002">
        <v>47</v>
      </c>
      <c r="O1002">
        <v>0.54027377388306996</v>
      </c>
      <c r="P1002">
        <v>-0.80065593123435996</v>
      </c>
      <c r="Q1002" t="s">
        <v>30</v>
      </c>
      <c r="R1002">
        <f t="shared" si="88"/>
        <v>1.3409297051174298</v>
      </c>
      <c r="S1002">
        <v>3</v>
      </c>
      <c r="T1002">
        <f t="shared" si="80"/>
        <v>4.3409297051174303</v>
      </c>
      <c r="U1002">
        <f t="shared" si="81"/>
        <v>0.86174414209311923</v>
      </c>
      <c r="V1002">
        <v>0.30769230769230743</v>
      </c>
      <c r="W1002">
        <f t="shared" si="82"/>
        <v>1.1694364497854266</v>
      </c>
      <c r="X1002" s="9" t="s">
        <v>17104</v>
      </c>
      <c r="Y1002" t="s">
        <v>265</v>
      </c>
      <c r="Z1002" t="s">
        <v>6451</v>
      </c>
      <c r="AA1002" t="s">
        <v>17680</v>
      </c>
      <c r="AB1002">
        <v>27</v>
      </c>
      <c r="AC1002" t="s">
        <v>267</v>
      </c>
      <c r="AD1002" s="5" t="s">
        <v>89</v>
      </c>
      <c r="AE1002" t="s">
        <v>90</v>
      </c>
      <c r="AF1002" t="s">
        <v>37</v>
      </c>
      <c r="AG1002" t="s">
        <v>31</v>
      </c>
      <c r="AH1002" t="s">
        <v>31</v>
      </c>
      <c r="AI1002" t="s">
        <v>31</v>
      </c>
      <c r="AJ1002">
        <v>0</v>
      </c>
      <c r="AK1002">
        <v>0</v>
      </c>
      <c r="AL1002">
        <v>0</v>
      </c>
      <c r="AM1002">
        <v>0</v>
      </c>
    </row>
    <row r="1003" spans="1:39" x14ac:dyDescent="0.3">
      <c r="A1003" t="s">
        <v>9955</v>
      </c>
      <c r="B1003" t="s">
        <v>9956</v>
      </c>
      <c r="C1003">
        <v>10</v>
      </c>
      <c r="D1003">
        <v>10</v>
      </c>
      <c r="E1003">
        <v>6</v>
      </c>
      <c r="F1003">
        <v>45.3</v>
      </c>
      <c r="G1003">
        <v>45.3</v>
      </c>
      <c r="H1003">
        <v>25.4</v>
      </c>
      <c r="I1003">
        <v>30.474</v>
      </c>
      <c r="J1003">
        <v>0</v>
      </c>
      <c r="K1003">
        <v>192.08</v>
      </c>
      <c r="L1003">
        <v>23167000000</v>
      </c>
      <c r="M1003">
        <v>7</v>
      </c>
      <c r="N1003">
        <v>245</v>
      </c>
      <c r="O1003">
        <v>2.1947821360081399</v>
      </c>
      <c r="P1003">
        <v>1.9106541176637</v>
      </c>
      <c r="Q1003">
        <v>1.83724217116833</v>
      </c>
      <c r="R1003">
        <f t="shared" si="88"/>
        <v>0.2841280183444399</v>
      </c>
      <c r="S1003">
        <f t="shared" ref="S1003:S1038" si="89">$O1003-Q1003</f>
        <v>0.35753996483980988</v>
      </c>
      <c r="T1003">
        <f t="shared" si="80"/>
        <v>0.64166798318424978</v>
      </c>
      <c r="U1003">
        <f t="shared" si="81"/>
        <v>0.55347233193202083</v>
      </c>
      <c r="V1003">
        <v>0.61538461538461486</v>
      </c>
      <c r="W1003">
        <f t="shared" si="82"/>
        <v>1.1688569473166357</v>
      </c>
      <c r="X1003" s="9" t="s">
        <v>17104</v>
      </c>
      <c r="Y1003" t="s">
        <v>115</v>
      </c>
      <c r="Z1003" t="s">
        <v>9957</v>
      </c>
      <c r="AA1003" t="s">
        <v>17356</v>
      </c>
      <c r="AB1003">
        <v>34</v>
      </c>
      <c r="AC1003" t="s">
        <v>117</v>
      </c>
      <c r="AD1003" s="5" t="s">
        <v>118</v>
      </c>
      <c r="AE1003" t="s">
        <v>119</v>
      </c>
      <c r="AF1003" t="s">
        <v>37</v>
      </c>
      <c r="AG1003" t="s">
        <v>31</v>
      </c>
      <c r="AH1003" t="s">
        <v>31</v>
      </c>
      <c r="AI1003" t="s">
        <v>31</v>
      </c>
      <c r="AJ1003">
        <v>0</v>
      </c>
      <c r="AK1003">
        <v>0</v>
      </c>
      <c r="AL1003">
        <v>0</v>
      </c>
      <c r="AM1003">
        <v>0</v>
      </c>
    </row>
    <row r="1004" spans="1:39" x14ac:dyDescent="0.3">
      <c r="A1004" t="s">
        <v>15251</v>
      </c>
      <c r="B1004" t="s">
        <v>15252</v>
      </c>
      <c r="C1004">
        <v>8</v>
      </c>
      <c r="D1004">
        <v>5</v>
      </c>
      <c r="E1004">
        <v>5</v>
      </c>
      <c r="F1004">
        <v>31.1</v>
      </c>
      <c r="G1004">
        <v>27.6</v>
      </c>
      <c r="H1004">
        <v>27.6</v>
      </c>
      <c r="I1004">
        <v>28.948</v>
      </c>
      <c r="J1004">
        <v>0</v>
      </c>
      <c r="K1004">
        <v>21.773</v>
      </c>
      <c r="L1004">
        <v>781610000</v>
      </c>
      <c r="M1004">
        <v>7</v>
      </c>
      <c r="N1004">
        <v>36</v>
      </c>
      <c r="O1004">
        <v>-0.10877880205710699</v>
      </c>
      <c r="P1004">
        <v>-0.47562922537326802</v>
      </c>
      <c r="Q1004">
        <v>-0.37532696723938003</v>
      </c>
      <c r="R1004">
        <f t="shared" si="88"/>
        <v>0.36685042331616102</v>
      </c>
      <c r="S1004">
        <f t="shared" si="89"/>
        <v>0.26654816518227303</v>
      </c>
      <c r="T1004">
        <f t="shared" si="80"/>
        <v>0.63339858849843411</v>
      </c>
      <c r="U1004">
        <f t="shared" si="81"/>
        <v>0.55278321570820277</v>
      </c>
      <c r="V1004">
        <v>0.61538461538461486</v>
      </c>
      <c r="W1004">
        <f t="shared" si="82"/>
        <v>1.1681678310928176</v>
      </c>
      <c r="X1004" s="9" t="s">
        <v>17104</v>
      </c>
      <c r="Y1004" t="s">
        <v>365</v>
      </c>
      <c r="Z1004" t="s">
        <v>15253</v>
      </c>
      <c r="AA1004" t="s">
        <v>17174</v>
      </c>
      <c r="AB1004">
        <v>35</v>
      </c>
      <c r="AC1004" t="s">
        <v>81</v>
      </c>
      <c r="AD1004" s="5" t="s">
        <v>381</v>
      </c>
      <c r="AE1004" t="s">
        <v>382</v>
      </c>
      <c r="AF1004" t="s">
        <v>37</v>
      </c>
      <c r="AG1004" t="s">
        <v>31</v>
      </c>
      <c r="AH1004" t="s">
        <v>31</v>
      </c>
      <c r="AI1004" t="s">
        <v>31</v>
      </c>
      <c r="AJ1004">
        <v>0</v>
      </c>
      <c r="AK1004">
        <v>0</v>
      </c>
      <c r="AL1004">
        <v>0</v>
      </c>
      <c r="AM1004">
        <v>0</v>
      </c>
    </row>
    <row r="1005" spans="1:39" x14ac:dyDescent="0.3">
      <c r="A1005" t="s">
        <v>13674</v>
      </c>
      <c r="B1005" t="s">
        <v>13675</v>
      </c>
      <c r="C1005">
        <v>6</v>
      </c>
      <c r="D1005">
        <v>6</v>
      </c>
      <c r="E1005">
        <v>6</v>
      </c>
      <c r="F1005">
        <v>13.2</v>
      </c>
      <c r="G1005">
        <v>13.2</v>
      </c>
      <c r="H1005">
        <v>13.2</v>
      </c>
      <c r="I1005">
        <v>100.77</v>
      </c>
      <c r="J1005">
        <v>0</v>
      </c>
      <c r="K1005">
        <v>21.247</v>
      </c>
      <c r="L1005">
        <v>84517000</v>
      </c>
      <c r="M1005">
        <v>45</v>
      </c>
      <c r="N1005">
        <v>9</v>
      </c>
      <c r="O1005">
        <v>-0.92828919986883796</v>
      </c>
      <c r="P1005" t="s">
        <v>30</v>
      </c>
      <c r="Q1005">
        <v>-2.252621114254</v>
      </c>
      <c r="R1005">
        <v>3</v>
      </c>
      <c r="S1005">
        <f t="shared" si="89"/>
        <v>1.3243319143851622</v>
      </c>
      <c r="T1005">
        <f t="shared" si="80"/>
        <v>4.3243319143851622</v>
      </c>
      <c r="U1005">
        <f t="shared" si="81"/>
        <v>0.86036099286543022</v>
      </c>
      <c r="V1005">
        <v>0.30769230769230743</v>
      </c>
      <c r="W1005">
        <f t="shared" si="82"/>
        <v>1.1680533005577376</v>
      </c>
      <c r="X1005" s="9" t="s">
        <v>17104</v>
      </c>
      <c r="Y1005" t="s">
        <v>227</v>
      </c>
      <c r="Z1005" t="s">
        <v>13676</v>
      </c>
      <c r="AA1005" t="s">
        <v>17681</v>
      </c>
      <c r="AB1005">
        <v>35</v>
      </c>
      <c r="AC1005" t="s">
        <v>81</v>
      </c>
      <c r="AD1005" s="5" t="s">
        <v>89</v>
      </c>
      <c r="AE1005" t="s">
        <v>90</v>
      </c>
      <c r="AF1005" t="s">
        <v>37</v>
      </c>
      <c r="AG1005" t="s">
        <v>31</v>
      </c>
      <c r="AH1005" t="s">
        <v>31</v>
      </c>
      <c r="AI1005" t="s">
        <v>31</v>
      </c>
      <c r="AJ1005">
        <v>0</v>
      </c>
      <c r="AK1005">
        <v>0</v>
      </c>
      <c r="AL1005">
        <v>0</v>
      </c>
      <c r="AM1005">
        <v>0</v>
      </c>
    </row>
    <row r="1006" spans="1:39" x14ac:dyDescent="0.3">
      <c r="A1006" t="s">
        <v>13918</v>
      </c>
      <c r="B1006" t="s">
        <v>13919</v>
      </c>
      <c r="C1006">
        <v>14</v>
      </c>
      <c r="D1006">
        <v>14</v>
      </c>
      <c r="E1006">
        <v>14</v>
      </c>
      <c r="F1006">
        <v>35.799999999999997</v>
      </c>
      <c r="G1006">
        <v>35.799999999999997</v>
      </c>
      <c r="H1006">
        <v>35.799999999999997</v>
      </c>
      <c r="I1006">
        <v>57.991</v>
      </c>
      <c r="J1006">
        <v>0</v>
      </c>
      <c r="K1006">
        <v>83.173000000000002</v>
      </c>
      <c r="L1006">
        <v>1698500000</v>
      </c>
      <c r="M1006">
        <v>25</v>
      </c>
      <c r="N1006">
        <v>42</v>
      </c>
      <c r="O1006">
        <v>-0.17785177826881399</v>
      </c>
      <c r="P1006">
        <v>-0.51967515051364899</v>
      </c>
      <c r="Q1006">
        <v>-0.467960642185062</v>
      </c>
      <c r="R1006">
        <f t="shared" ref="R1006:R1012" si="90">$O1006-P1006</f>
        <v>0.341823372244835</v>
      </c>
      <c r="S1006">
        <f t="shared" si="89"/>
        <v>0.29010886391624802</v>
      </c>
      <c r="T1006">
        <f t="shared" si="80"/>
        <v>0.63193223616108307</v>
      </c>
      <c r="U1006">
        <f t="shared" si="81"/>
        <v>0.55266101968009018</v>
      </c>
      <c r="V1006">
        <v>0.61538461538461486</v>
      </c>
      <c r="W1006">
        <f t="shared" si="82"/>
        <v>1.168045635064705</v>
      </c>
      <c r="X1006" s="9" t="s">
        <v>17104</v>
      </c>
      <c r="Y1006" t="s">
        <v>13920</v>
      </c>
      <c r="Z1006" t="s">
        <v>13921</v>
      </c>
      <c r="AA1006" t="s">
        <v>17682</v>
      </c>
      <c r="AB1006">
        <v>23</v>
      </c>
      <c r="AC1006" t="s">
        <v>559</v>
      </c>
      <c r="AD1006" s="5" t="s">
        <v>381</v>
      </c>
      <c r="AE1006" t="s">
        <v>382</v>
      </c>
      <c r="AF1006" t="s">
        <v>37</v>
      </c>
      <c r="AG1006" t="s">
        <v>31</v>
      </c>
      <c r="AH1006" t="s">
        <v>31</v>
      </c>
      <c r="AI1006" t="s">
        <v>31</v>
      </c>
      <c r="AJ1006">
        <v>0</v>
      </c>
      <c r="AK1006">
        <v>0</v>
      </c>
      <c r="AL1006">
        <v>0</v>
      </c>
      <c r="AM1006">
        <v>0</v>
      </c>
    </row>
    <row r="1007" spans="1:39" x14ac:dyDescent="0.3">
      <c r="A1007" t="s">
        <v>5382</v>
      </c>
      <c r="B1007" t="s">
        <v>5383</v>
      </c>
      <c r="C1007">
        <v>4</v>
      </c>
      <c r="D1007">
        <v>4</v>
      </c>
      <c r="E1007">
        <v>4</v>
      </c>
      <c r="F1007">
        <v>16.7</v>
      </c>
      <c r="G1007">
        <v>16.7</v>
      </c>
      <c r="H1007">
        <v>16.7</v>
      </c>
      <c r="I1007">
        <v>28.167000000000002</v>
      </c>
      <c r="J1007">
        <v>0</v>
      </c>
      <c r="K1007">
        <v>30.995999999999999</v>
      </c>
      <c r="L1007">
        <v>1020900000</v>
      </c>
      <c r="M1007">
        <v>6</v>
      </c>
      <c r="N1007">
        <v>28</v>
      </c>
      <c r="O1007">
        <v>0.83970935477150799</v>
      </c>
      <c r="P1007">
        <v>0.48039806075394198</v>
      </c>
      <c r="Q1007">
        <v>0.56717723820890698</v>
      </c>
      <c r="R1007">
        <f t="shared" si="90"/>
        <v>0.35931129401756601</v>
      </c>
      <c r="S1007">
        <f t="shared" si="89"/>
        <v>0.27253211656260101</v>
      </c>
      <c r="T1007">
        <f t="shared" si="80"/>
        <v>0.63184341058016702</v>
      </c>
      <c r="U1007">
        <f t="shared" si="81"/>
        <v>0.5526536175483473</v>
      </c>
      <c r="V1007">
        <v>0.61538461538461486</v>
      </c>
      <c r="W1007">
        <f t="shared" si="82"/>
        <v>1.1680382329329622</v>
      </c>
      <c r="X1007" s="9" t="s">
        <v>17104</v>
      </c>
      <c r="Y1007" t="s">
        <v>365</v>
      </c>
      <c r="Z1007" t="s">
        <v>5384</v>
      </c>
      <c r="AA1007" t="s">
        <v>17683</v>
      </c>
      <c r="AB1007">
        <v>35</v>
      </c>
      <c r="AC1007" t="s">
        <v>81</v>
      </c>
      <c r="AD1007" s="5" t="s">
        <v>381</v>
      </c>
      <c r="AE1007" t="s">
        <v>382</v>
      </c>
      <c r="AF1007" t="s">
        <v>37</v>
      </c>
      <c r="AG1007" t="s">
        <v>31</v>
      </c>
      <c r="AH1007" t="s">
        <v>31</v>
      </c>
      <c r="AI1007" t="s">
        <v>31</v>
      </c>
      <c r="AJ1007">
        <v>0</v>
      </c>
      <c r="AK1007">
        <v>0</v>
      </c>
      <c r="AL1007">
        <v>0</v>
      </c>
      <c r="AM1007">
        <v>0</v>
      </c>
    </row>
    <row r="1008" spans="1:39" x14ac:dyDescent="0.3">
      <c r="A1008" t="s">
        <v>10586</v>
      </c>
      <c r="B1008" t="s">
        <v>10587</v>
      </c>
      <c r="C1008">
        <v>2</v>
      </c>
      <c r="D1008">
        <v>2</v>
      </c>
      <c r="E1008">
        <v>2</v>
      </c>
      <c r="F1008">
        <v>9.9</v>
      </c>
      <c r="G1008">
        <v>9.9</v>
      </c>
      <c r="H1008">
        <v>9.9</v>
      </c>
      <c r="I1008">
        <v>23.581</v>
      </c>
      <c r="J1008">
        <v>0</v>
      </c>
      <c r="K1008">
        <v>8.5401000000000007</v>
      </c>
      <c r="L1008">
        <v>237960000</v>
      </c>
      <c r="M1008">
        <v>7</v>
      </c>
      <c r="N1008">
        <v>6</v>
      </c>
      <c r="O1008">
        <v>0.176988980174065</v>
      </c>
      <c r="P1008">
        <v>-0.25407890882343098</v>
      </c>
      <c r="Q1008">
        <v>-2.08530277013779E-2</v>
      </c>
      <c r="R1008">
        <f t="shared" si="90"/>
        <v>0.43106788899749598</v>
      </c>
      <c r="S1008">
        <f t="shared" si="89"/>
        <v>0.1978420078754429</v>
      </c>
      <c r="T1008">
        <f t="shared" si="80"/>
        <v>0.62890989687293886</v>
      </c>
      <c r="U1008">
        <f t="shared" si="81"/>
        <v>0.55240915807274493</v>
      </c>
      <c r="V1008">
        <v>0.61538461538461486</v>
      </c>
      <c r="W1008">
        <f t="shared" si="82"/>
        <v>1.1677937734573598</v>
      </c>
      <c r="X1008" s="9" t="s">
        <v>17104</v>
      </c>
      <c r="Y1008" t="s">
        <v>227</v>
      </c>
      <c r="Z1008" t="s">
        <v>10588</v>
      </c>
      <c r="AA1008" t="s">
        <v>17684</v>
      </c>
      <c r="AB1008">
        <v>35</v>
      </c>
      <c r="AC1008" t="s">
        <v>81</v>
      </c>
      <c r="AD1008" s="5" t="s">
        <v>381</v>
      </c>
      <c r="AE1008" t="s">
        <v>382</v>
      </c>
      <c r="AF1008" t="s">
        <v>37</v>
      </c>
      <c r="AG1008" t="s">
        <v>31</v>
      </c>
      <c r="AH1008" t="s">
        <v>31</v>
      </c>
      <c r="AI1008" t="s">
        <v>31</v>
      </c>
      <c r="AJ1008">
        <v>0</v>
      </c>
      <c r="AK1008">
        <v>0</v>
      </c>
      <c r="AL1008">
        <v>0</v>
      </c>
      <c r="AM1008">
        <v>0</v>
      </c>
    </row>
    <row r="1009" spans="1:39" x14ac:dyDescent="0.3">
      <c r="A1009" t="s">
        <v>7198</v>
      </c>
      <c r="B1009" t="s">
        <v>7199</v>
      </c>
      <c r="C1009">
        <v>14</v>
      </c>
      <c r="D1009">
        <v>14</v>
      </c>
      <c r="E1009">
        <v>14</v>
      </c>
      <c r="F1009">
        <v>38.799999999999997</v>
      </c>
      <c r="G1009">
        <v>38.799999999999997</v>
      </c>
      <c r="H1009">
        <v>38.799999999999997</v>
      </c>
      <c r="I1009">
        <v>43.246000000000002</v>
      </c>
      <c r="J1009">
        <v>0</v>
      </c>
      <c r="K1009">
        <v>30.710999999999999</v>
      </c>
      <c r="L1009">
        <v>1692300000</v>
      </c>
      <c r="M1009">
        <v>23</v>
      </c>
      <c r="N1009">
        <v>59</v>
      </c>
      <c r="O1009">
        <v>0.51576623664452503</v>
      </c>
      <c r="P1009">
        <v>0.28789790595571202</v>
      </c>
      <c r="Q1009">
        <v>-0.80797266960143999</v>
      </c>
      <c r="R1009">
        <f t="shared" si="90"/>
        <v>0.22786833068881301</v>
      </c>
      <c r="S1009">
        <f t="shared" si="89"/>
        <v>1.323738906245965</v>
      </c>
      <c r="T1009">
        <f t="shared" si="80"/>
        <v>1.551607236934778</v>
      </c>
      <c r="U1009">
        <f t="shared" si="81"/>
        <v>0.62930060307789815</v>
      </c>
      <c r="V1009">
        <v>0.53846153846153832</v>
      </c>
      <c r="W1009">
        <f t="shared" si="82"/>
        <v>1.1677621415394364</v>
      </c>
      <c r="X1009" s="9" t="s">
        <v>17104</v>
      </c>
      <c r="Y1009" t="s">
        <v>3483</v>
      </c>
      <c r="Z1009" t="s">
        <v>7200</v>
      </c>
      <c r="AA1009" t="e">
        <v>#N/A</v>
      </c>
      <c r="AB1009">
        <v>10</v>
      </c>
      <c r="AC1009" t="s">
        <v>375</v>
      </c>
      <c r="AD1009" s="5" t="s">
        <v>89</v>
      </c>
      <c r="AE1009" t="s">
        <v>90</v>
      </c>
      <c r="AF1009" t="s">
        <v>37</v>
      </c>
      <c r="AG1009" t="s">
        <v>31</v>
      </c>
      <c r="AH1009" t="s">
        <v>31</v>
      </c>
      <c r="AI1009" t="s">
        <v>31</v>
      </c>
      <c r="AJ1009">
        <v>0</v>
      </c>
      <c r="AK1009">
        <v>0</v>
      </c>
      <c r="AL1009">
        <v>0</v>
      </c>
      <c r="AM1009">
        <v>0</v>
      </c>
    </row>
    <row r="1010" spans="1:39" x14ac:dyDescent="0.3">
      <c r="A1010" t="s">
        <v>15539</v>
      </c>
      <c r="B1010" t="s">
        <v>15540</v>
      </c>
      <c r="C1010">
        <v>7</v>
      </c>
      <c r="D1010">
        <v>7</v>
      </c>
      <c r="E1010">
        <v>7</v>
      </c>
      <c r="F1010">
        <v>18.3</v>
      </c>
      <c r="G1010">
        <v>18.3</v>
      </c>
      <c r="H1010">
        <v>18.3</v>
      </c>
      <c r="I1010">
        <v>49.322000000000003</v>
      </c>
      <c r="J1010">
        <v>0</v>
      </c>
      <c r="K1010">
        <v>16.701000000000001</v>
      </c>
      <c r="L1010">
        <v>565240000</v>
      </c>
      <c r="M1010">
        <v>24</v>
      </c>
      <c r="N1010">
        <v>33</v>
      </c>
      <c r="O1010">
        <v>-0.281210133975202</v>
      </c>
      <c r="P1010">
        <v>-0.46522409386105001</v>
      </c>
      <c r="Q1010">
        <v>-0.72377182543277696</v>
      </c>
      <c r="R1010">
        <f t="shared" si="90"/>
        <v>0.18401395988584801</v>
      </c>
      <c r="S1010">
        <f t="shared" si="89"/>
        <v>0.44256169145757496</v>
      </c>
      <c r="T1010">
        <f t="shared" si="80"/>
        <v>0.62657565134342297</v>
      </c>
      <c r="U1010">
        <f t="shared" si="81"/>
        <v>0.55221463761195189</v>
      </c>
      <c r="V1010">
        <v>0.61538461538461486</v>
      </c>
      <c r="W1010">
        <f t="shared" si="82"/>
        <v>1.1675992529965669</v>
      </c>
      <c r="X1010" s="9" t="s">
        <v>17104</v>
      </c>
      <c r="Y1010" t="s">
        <v>1094</v>
      </c>
      <c r="Z1010" t="s">
        <v>15541</v>
      </c>
      <c r="AA1010" t="s">
        <v>17327</v>
      </c>
      <c r="AB1010">
        <v>29</v>
      </c>
      <c r="AC1010" t="s">
        <v>550</v>
      </c>
      <c r="AD1010" s="5" t="s">
        <v>1234</v>
      </c>
      <c r="AE1010" t="s">
        <v>1235</v>
      </c>
      <c r="AF1010" t="s">
        <v>37</v>
      </c>
      <c r="AG1010" t="s">
        <v>31</v>
      </c>
      <c r="AH1010" t="s">
        <v>31</v>
      </c>
      <c r="AI1010" t="s">
        <v>31</v>
      </c>
      <c r="AJ1010">
        <v>0</v>
      </c>
      <c r="AK1010">
        <v>0</v>
      </c>
      <c r="AL1010">
        <v>0</v>
      </c>
      <c r="AM1010">
        <v>0</v>
      </c>
    </row>
    <row r="1011" spans="1:39" x14ac:dyDescent="0.3">
      <c r="A1011" t="s">
        <v>11840</v>
      </c>
      <c r="B1011" t="s">
        <v>11841</v>
      </c>
      <c r="C1011">
        <v>44</v>
      </c>
      <c r="D1011">
        <v>44</v>
      </c>
      <c r="E1011">
        <v>35</v>
      </c>
      <c r="F1011">
        <v>58.5</v>
      </c>
      <c r="G1011">
        <v>58.5</v>
      </c>
      <c r="H1011">
        <v>53.9</v>
      </c>
      <c r="I1011">
        <v>81.478999999999999</v>
      </c>
      <c r="J1011">
        <v>0</v>
      </c>
      <c r="K1011">
        <v>323.31</v>
      </c>
      <c r="L1011">
        <v>294550000000</v>
      </c>
      <c r="M1011">
        <v>35</v>
      </c>
      <c r="N1011">
        <v>1240</v>
      </c>
      <c r="O1011">
        <v>2.4531542693867401</v>
      </c>
      <c r="P1011">
        <v>2.4968246817588802</v>
      </c>
      <c r="Q1011">
        <v>1.7860939353704499</v>
      </c>
      <c r="R1011">
        <f t="shared" si="90"/>
        <v>-4.3670412372140088E-2</v>
      </c>
      <c r="S1011">
        <f t="shared" si="89"/>
        <v>0.66706033401629017</v>
      </c>
      <c r="T1011">
        <f t="shared" si="80"/>
        <v>0.62338992164415008</v>
      </c>
      <c r="U1011">
        <f t="shared" si="81"/>
        <v>0.55194916013701245</v>
      </c>
      <c r="V1011">
        <v>0.61538461538461486</v>
      </c>
      <c r="W1011">
        <f t="shared" si="82"/>
        <v>1.1673337755216273</v>
      </c>
      <c r="X1011" s="9" t="s">
        <v>17104</v>
      </c>
      <c r="Y1011" t="s">
        <v>144</v>
      </c>
      <c r="Z1011" t="s">
        <v>11842</v>
      </c>
      <c r="AA1011" t="s">
        <v>17206</v>
      </c>
      <c r="AB1011">
        <v>29</v>
      </c>
      <c r="AC1011" t="s">
        <v>146</v>
      </c>
      <c r="AD1011" s="5" t="s">
        <v>75</v>
      </c>
      <c r="AE1011" t="s">
        <v>76</v>
      </c>
      <c r="AF1011" t="s">
        <v>37</v>
      </c>
      <c r="AG1011" t="s">
        <v>31</v>
      </c>
      <c r="AH1011" t="s">
        <v>31</v>
      </c>
      <c r="AI1011" t="s">
        <v>31</v>
      </c>
      <c r="AJ1011">
        <v>0</v>
      </c>
      <c r="AK1011">
        <v>0</v>
      </c>
      <c r="AL1011">
        <v>0</v>
      </c>
      <c r="AM1011">
        <v>0</v>
      </c>
    </row>
    <row r="1012" spans="1:39" x14ac:dyDescent="0.3">
      <c r="A1012" t="s">
        <v>16423</v>
      </c>
      <c r="B1012" t="s">
        <v>16424</v>
      </c>
      <c r="C1012">
        <v>31</v>
      </c>
      <c r="D1012">
        <v>31</v>
      </c>
      <c r="E1012">
        <v>31</v>
      </c>
      <c r="F1012">
        <v>50.4</v>
      </c>
      <c r="G1012">
        <v>50.4</v>
      </c>
      <c r="H1012">
        <v>50.4</v>
      </c>
      <c r="I1012">
        <v>66.355999999999995</v>
      </c>
      <c r="J1012">
        <v>0</v>
      </c>
      <c r="K1012">
        <v>323.31</v>
      </c>
      <c r="L1012">
        <v>13730000000</v>
      </c>
      <c r="M1012">
        <v>35</v>
      </c>
      <c r="N1012">
        <v>205</v>
      </c>
      <c r="O1012">
        <v>0.20072697545401799</v>
      </c>
      <c r="P1012">
        <v>-0.89303937554359403</v>
      </c>
      <c r="Q1012">
        <v>0.67383993417024601</v>
      </c>
      <c r="R1012">
        <f t="shared" si="90"/>
        <v>1.0937663509976121</v>
      </c>
      <c r="S1012">
        <f t="shared" si="89"/>
        <v>-0.47311295871622805</v>
      </c>
      <c r="T1012">
        <f t="shared" si="80"/>
        <v>0.62065339228138405</v>
      </c>
      <c r="U1012">
        <f t="shared" si="81"/>
        <v>0.55172111602344864</v>
      </c>
      <c r="V1012">
        <v>0.61538461538461486</v>
      </c>
      <c r="W1012">
        <f t="shared" si="82"/>
        <v>1.1671057314080635</v>
      </c>
      <c r="X1012" s="9" t="s">
        <v>17104</v>
      </c>
      <c r="Y1012" t="s">
        <v>739</v>
      </c>
      <c r="Z1012" t="s">
        <v>16425</v>
      </c>
      <c r="AA1012" t="s">
        <v>17584</v>
      </c>
      <c r="AB1012">
        <v>21</v>
      </c>
      <c r="AC1012" t="s">
        <v>362</v>
      </c>
      <c r="AD1012" s="5" t="s">
        <v>381</v>
      </c>
      <c r="AE1012" t="s">
        <v>382</v>
      </c>
      <c r="AF1012" t="s">
        <v>37</v>
      </c>
      <c r="AG1012" t="s">
        <v>31</v>
      </c>
      <c r="AH1012" t="s">
        <v>31</v>
      </c>
      <c r="AI1012" t="s">
        <v>31</v>
      </c>
      <c r="AJ1012">
        <v>0</v>
      </c>
      <c r="AK1012">
        <v>0</v>
      </c>
      <c r="AL1012">
        <v>0</v>
      </c>
      <c r="AM1012">
        <v>0</v>
      </c>
    </row>
    <row r="1013" spans="1:39" x14ac:dyDescent="0.3">
      <c r="A1013" t="s">
        <v>16580</v>
      </c>
      <c r="B1013" t="s">
        <v>16581</v>
      </c>
      <c r="C1013">
        <v>10</v>
      </c>
      <c r="D1013">
        <v>10</v>
      </c>
      <c r="E1013">
        <v>10</v>
      </c>
      <c r="F1013">
        <v>21.5</v>
      </c>
      <c r="G1013">
        <v>21.5</v>
      </c>
      <c r="H1013">
        <v>21.5</v>
      </c>
      <c r="I1013">
        <v>59.427</v>
      </c>
      <c r="J1013">
        <v>0</v>
      </c>
      <c r="K1013">
        <v>104.84</v>
      </c>
      <c r="L1013">
        <v>1852800000</v>
      </c>
      <c r="M1013">
        <v>29</v>
      </c>
      <c r="N1013">
        <v>53</v>
      </c>
      <c r="O1013">
        <v>0.28785401033237601</v>
      </c>
      <c r="P1013" t="s">
        <v>30</v>
      </c>
      <c r="Q1013">
        <v>-1.01498458385468</v>
      </c>
      <c r="R1013">
        <v>3</v>
      </c>
      <c r="S1013">
        <f t="shared" si="89"/>
        <v>1.3028385941870559</v>
      </c>
      <c r="T1013">
        <f t="shared" si="80"/>
        <v>4.3028385941870564</v>
      </c>
      <c r="U1013">
        <f t="shared" si="81"/>
        <v>0.85856988284892133</v>
      </c>
      <c r="V1013">
        <v>0.30769230769230743</v>
      </c>
      <c r="W1013">
        <f t="shared" si="82"/>
        <v>1.1662621905412287</v>
      </c>
      <c r="X1013" s="9" t="s">
        <v>17104</v>
      </c>
      <c r="Y1013" t="s">
        <v>227</v>
      </c>
      <c r="Z1013" t="s">
        <v>16582</v>
      </c>
      <c r="AA1013" t="s">
        <v>17673</v>
      </c>
      <c r="AB1013">
        <v>35</v>
      </c>
      <c r="AC1013" t="s">
        <v>81</v>
      </c>
      <c r="AD1013" s="5" t="s">
        <v>89</v>
      </c>
      <c r="AE1013" t="s">
        <v>90</v>
      </c>
      <c r="AF1013" t="s">
        <v>37</v>
      </c>
      <c r="AG1013" t="s">
        <v>31</v>
      </c>
      <c r="AH1013" t="s">
        <v>31</v>
      </c>
      <c r="AI1013" t="s">
        <v>31</v>
      </c>
      <c r="AJ1013">
        <v>0</v>
      </c>
      <c r="AK1013">
        <v>0</v>
      </c>
      <c r="AL1013">
        <v>0</v>
      </c>
      <c r="AM1013">
        <v>0</v>
      </c>
    </row>
    <row r="1014" spans="1:39" x14ac:dyDescent="0.3">
      <c r="A1014" t="s">
        <v>4115</v>
      </c>
      <c r="B1014" t="s">
        <v>4116</v>
      </c>
      <c r="C1014">
        <v>2</v>
      </c>
      <c r="D1014">
        <v>2</v>
      </c>
      <c r="E1014">
        <v>2</v>
      </c>
      <c r="F1014">
        <v>1.4</v>
      </c>
      <c r="G1014">
        <v>1.4</v>
      </c>
      <c r="H1014">
        <v>1.4</v>
      </c>
      <c r="I1014">
        <v>143.31</v>
      </c>
      <c r="J1014">
        <v>2.7932999999999999E-3</v>
      </c>
      <c r="K1014">
        <v>2.4824000000000002</v>
      </c>
      <c r="L1014">
        <v>1807900000</v>
      </c>
      <c r="M1014">
        <v>53</v>
      </c>
      <c r="N1014">
        <v>8</v>
      </c>
      <c r="O1014">
        <v>0.46831950141737899</v>
      </c>
      <c r="P1014" t="s">
        <v>30</v>
      </c>
      <c r="Q1014">
        <v>-0.83429807797074296</v>
      </c>
      <c r="R1014">
        <v>3</v>
      </c>
      <c r="S1014">
        <f t="shared" si="89"/>
        <v>1.3026175793881221</v>
      </c>
      <c r="T1014">
        <f t="shared" si="80"/>
        <v>4.3026175793881221</v>
      </c>
      <c r="U1014">
        <f t="shared" si="81"/>
        <v>0.85855146494901025</v>
      </c>
      <c r="V1014">
        <v>0.30769230769230743</v>
      </c>
      <c r="W1014">
        <f t="shared" si="82"/>
        <v>1.1662437726413177</v>
      </c>
      <c r="X1014" s="9" t="s">
        <v>17104</v>
      </c>
      <c r="Y1014" t="s">
        <v>227</v>
      </c>
      <c r="Z1014" t="s">
        <v>4117</v>
      </c>
      <c r="AA1014" t="e">
        <v>#N/A</v>
      </c>
      <c r="AB1014">
        <v>35</v>
      </c>
      <c r="AC1014" t="s">
        <v>81</v>
      </c>
      <c r="AD1014" s="5" t="s">
        <v>89</v>
      </c>
      <c r="AE1014" t="s">
        <v>90</v>
      </c>
      <c r="AF1014" t="s">
        <v>37</v>
      </c>
      <c r="AG1014" t="s">
        <v>31</v>
      </c>
      <c r="AH1014" t="s">
        <v>31</v>
      </c>
      <c r="AI1014" t="s">
        <v>31</v>
      </c>
      <c r="AJ1014">
        <v>0</v>
      </c>
      <c r="AK1014">
        <v>0</v>
      </c>
      <c r="AL1014">
        <v>0</v>
      </c>
      <c r="AM1014">
        <v>0</v>
      </c>
    </row>
    <row r="1015" spans="1:39" x14ac:dyDescent="0.3">
      <c r="A1015" t="s">
        <v>12774</v>
      </c>
      <c r="B1015" t="s">
        <v>12775</v>
      </c>
      <c r="C1015">
        <v>26</v>
      </c>
      <c r="D1015">
        <v>26</v>
      </c>
      <c r="E1015">
        <v>26</v>
      </c>
      <c r="F1015">
        <v>35.5</v>
      </c>
      <c r="G1015">
        <v>35.5</v>
      </c>
      <c r="H1015">
        <v>35.5</v>
      </c>
      <c r="I1015">
        <v>93.724000000000004</v>
      </c>
      <c r="J1015">
        <v>0</v>
      </c>
      <c r="K1015">
        <v>232.42</v>
      </c>
      <c r="L1015">
        <v>2213800000</v>
      </c>
      <c r="M1015">
        <v>45</v>
      </c>
      <c r="N1015">
        <v>114</v>
      </c>
      <c r="O1015">
        <v>-0.21196518999834901</v>
      </c>
      <c r="P1015">
        <v>-0.16058461740613</v>
      </c>
      <c r="Q1015">
        <v>-0.87280417233705498</v>
      </c>
      <c r="R1015">
        <f t="shared" ref="R1015:R1027" si="91">$O1015-P1015</f>
        <v>-5.1380572592219009E-2</v>
      </c>
      <c r="S1015">
        <f t="shared" si="89"/>
        <v>0.66083898233870597</v>
      </c>
      <c r="T1015">
        <f t="shared" si="80"/>
        <v>0.60945840974648702</v>
      </c>
      <c r="U1015">
        <f t="shared" si="81"/>
        <v>0.55078820081220725</v>
      </c>
      <c r="V1015">
        <v>0.61538461538461486</v>
      </c>
      <c r="W1015">
        <f t="shared" si="82"/>
        <v>1.1661728161968221</v>
      </c>
      <c r="X1015" s="9" t="s">
        <v>17104</v>
      </c>
      <c r="Y1015" t="s">
        <v>227</v>
      </c>
      <c r="Z1015" t="s">
        <v>12776</v>
      </c>
      <c r="AA1015" t="s">
        <v>17685</v>
      </c>
      <c r="AB1015">
        <v>35</v>
      </c>
      <c r="AC1015" t="s">
        <v>81</v>
      </c>
      <c r="AD1015" s="5" t="s">
        <v>75</v>
      </c>
      <c r="AE1015" t="s">
        <v>76</v>
      </c>
      <c r="AF1015" t="s">
        <v>37</v>
      </c>
      <c r="AG1015" t="s">
        <v>31</v>
      </c>
      <c r="AH1015" t="s">
        <v>31</v>
      </c>
      <c r="AI1015" t="s">
        <v>31</v>
      </c>
      <c r="AJ1015">
        <v>0</v>
      </c>
      <c r="AK1015">
        <v>0</v>
      </c>
      <c r="AL1015">
        <v>0</v>
      </c>
      <c r="AM1015">
        <v>0</v>
      </c>
    </row>
    <row r="1016" spans="1:39" x14ac:dyDescent="0.3">
      <c r="A1016" t="s">
        <v>9832</v>
      </c>
      <c r="B1016" t="s">
        <v>9833</v>
      </c>
      <c r="C1016">
        <v>3</v>
      </c>
      <c r="D1016">
        <v>3</v>
      </c>
      <c r="E1016">
        <v>3</v>
      </c>
      <c r="F1016">
        <v>9.3000000000000007</v>
      </c>
      <c r="G1016">
        <v>9.3000000000000007</v>
      </c>
      <c r="H1016">
        <v>9.3000000000000007</v>
      </c>
      <c r="I1016">
        <v>59.375</v>
      </c>
      <c r="J1016">
        <v>0</v>
      </c>
      <c r="K1016">
        <v>4.4596999999999998</v>
      </c>
      <c r="L1016">
        <v>22828000</v>
      </c>
      <c r="M1016">
        <v>28</v>
      </c>
      <c r="N1016">
        <v>3</v>
      </c>
      <c r="O1016">
        <v>-1.9669835567474401</v>
      </c>
      <c r="P1016">
        <v>-0.98011153936386097</v>
      </c>
      <c r="Q1016">
        <v>-0.78193902969360396</v>
      </c>
      <c r="R1016">
        <f t="shared" si="91"/>
        <v>-0.9868720173835791</v>
      </c>
      <c r="S1016">
        <f t="shared" si="89"/>
        <v>-1.1850445270538361</v>
      </c>
      <c r="T1016">
        <f t="shared" si="80"/>
        <v>-2.1719165444374151</v>
      </c>
      <c r="U1016">
        <f t="shared" si="81"/>
        <v>0.31900695463021539</v>
      </c>
      <c r="V1016">
        <v>0.84615384615384581</v>
      </c>
      <c r="W1016">
        <f t="shared" si="82"/>
        <v>1.1651608007840613</v>
      </c>
      <c r="X1016" s="9" t="s">
        <v>17104</v>
      </c>
      <c r="Y1016" t="s">
        <v>4348</v>
      </c>
      <c r="Z1016" t="s">
        <v>9834</v>
      </c>
      <c r="AA1016" t="s">
        <v>17145</v>
      </c>
      <c r="AB1016">
        <v>30</v>
      </c>
      <c r="AC1016" t="s">
        <v>4350</v>
      </c>
      <c r="AD1016" s="5" t="s">
        <v>118</v>
      </c>
      <c r="AE1016" t="s">
        <v>119</v>
      </c>
      <c r="AF1016" t="s">
        <v>37</v>
      </c>
      <c r="AG1016" t="s">
        <v>31</v>
      </c>
      <c r="AH1016" t="s">
        <v>31</v>
      </c>
      <c r="AI1016" t="s">
        <v>31</v>
      </c>
      <c r="AJ1016">
        <v>0</v>
      </c>
      <c r="AK1016">
        <v>0</v>
      </c>
      <c r="AL1016">
        <v>0</v>
      </c>
      <c r="AM1016">
        <v>0</v>
      </c>
    </row>
    <row r="1017" spans="1:39" x14ac:dyDescent="0.3">
      <c r="A1017" t="s">
        <v>12849</v>
      </c>
      <c r="B1017" t="s">
        <v>12850</v>
      </c>
      <c r="C1017">
        <v>6</v>
      </c>
      <c r="D1017">
        <v>6</v>
      </c>
      <c r="E1017">
        <v>6</v>
      </c>
      <c r="F1017">
        <v>17.600000000000001</v>
      </c>
      <c r="G1017">
        <v>17.600000000000001</v>
      </c>
      <c r="H1017">
        <v>17.600000000000001</v>
      </c>
      <c r="I1017">
        <v>56.817</v>
      </c>
      <c r="J1017">
        <v>0</v>
      </c>
      <c r="K1017">
        <v>84.799000000000007</v>
      </c>
      <c r="L1017">
        <v>1061500000</v>
      </c>
      <c r="M1017">
        <v>27</v>
      </c>
      <c r="N1017">
        <v>61</v>
      </c>
      <c r="O1017">
        <v>-0.360969162569381</v>
      </c>
      <c r="P1017">
        <v>-1.24435408910116</v>
      </c>
      <c r="Q1017">
        <v>-7.2664601961150793E-2</v>
      </c>
      <c r="R1017">
        <f t="shared" si="91"/>
        <v>0.88338492653177902</v>
      </c>
      <c r="S1017">
        <f t="shared" si="89"/>
        <v>-0.28830456060823018</v>
      </c>
      <c r="T1017">
        <f t="shared" si="80"/>
        <v>0.59508036592354885</v>
      </c>
      <c r="U1017">
        <f t="shared" si="81"/>
        <v>0.54959003049362909</v>
      </c>
      <c r="V1017">
        <v>0.61538461538461486</v>
      </c>
      <c r="W1017">
        <f t="shared" si="82"/>
        <v>1.164974645878244</v>
      </c>
      <c r="X1017" s="9" t="s">
        <v>17104</v>
      </c>
      <c r="Y1017" t="s">
        <v>3548</v>
      </c>
      <c r="Z1017" t="s">
        <v>12851</v>
      </c>
      <c r="AA1017" t="s">
        <v>17183</v>
      </c>
      <c r="AB1017">
        <v>30</v>
      </c>
      <c r="AC1017" t="s">
        <v>3550</v>
      </c>
      <c r="AD1017" s="5" t="s">
        <v>118</v>
      </c>
      <c r="AE1017" t="s">
        <v>119</v>
      </c>
      <c r="AF1017" t="s">
        <v>37</v>
      </c>
      <c r="AG1017" t="s">
        <v>31</v>
      </c>
      <c r="AH1017" t="s">
        <v>31</v>
      </c>
      <c r="AI1017" t="s">
        <v>31</v>
      </c>
      <c r="AJ1017">
        <v>0</v>
      </c>
      <c r="AK1017">
        <v>0</v>
      </c>
      <c r="AL1017">
        <v>0</v>
      </c>
      <c r="AM1017">
        <v>0</v>
      </c>
    </row>
    <row r="1018" spans="1:39" x14ac:dyDescent="0.3">
      <c r="A1018" t="s">
        <v>14045</v>
      </c>
      <c r="B1018" t="s">
        <v>14046</v>
      </c>
      <c r="C1018">
        <v>3</v>
      </c>
      <c r="D1018">
        <v>3</v>
      </c>
      <c r="E1018">
        <v>3</v>
      </c>
      <c r="F1018">
        <v>30.3</v>
      </c>
      <c r="G1018">
        <v>30.3</v>
      </c>
      <c r="H1018">
        <v>30.3</v>
      </c>
      <c r="I1018">
        <v>21.103999999999999</v>
      </c>
      <c r="J1018">
        <v>0</v>
      </c>
      <c r="K1018">
        <v>51.171999999999997</v>
      </c>
      <c r="L1018">
        <v>2056500000</v>
      </c>
      <c r="M1018">
        <v>8</v>
      </c>
      <c r="N1018">
        <v>42</v>
      </c>
      <c r="O1018">
        <v>0.54584666900336698</v>
      </c>
      <c r="P1018">
        <v>-8.5333933681249599E-2</v>
      </c>
      <c r="Q1018">
        <v>0.58869639411568597</v>
      </c>
      <c r="R1018">
        <f t="shared" si="91"/>
        <v>0.63118060268461662</v>
      </c>
      <c r="S1018">
        <f t="shared" si="89"/>
        <v>-4.2849725112318993E-2</v>
      </c>
      <c r="T1018">
        <f t="shared" si="80"/>
        <v>0.58833087757229763</v>
      </c>
      <c r="U1018">
        <f t="shared" si="81"/>
        <v>0.54902757313102479</v>
      </c>
      <c r="V1018">
        <v>0.61538461538461486</v>
      </c>
      <c r="W1018">
        <f t="shared" si="82"/>
        <v>1.1644121885156395</v>
      </c>
      <c r="X1018" s="9" t="s">
        <v>17104</v>
      </c>
      <c r="Y1018" t="s">
        <v>365</v>
      </c>
      <c r="Z1018" t="s">
        <v>14047</v>
      </c>
      <c r="AA1018" t="s">
        <v>17686</v>
      </c>
      <c r="AB1018">
        <v>35</v>
      </c>
      <c r="AC1018" t="s">
        <v>81</v>
      </c>
      <c r="AD1018" s="5" t="s">
        <v>2626</v>
      </c>
      <c r="AE1018" t="s">
        <v>2627</v>
      </c>
      <c r="AF1018" t="s">
        <v>37</v>
      </c>
      <c r="AG1018" t="s">
        <v>31</v>
      </c>
      <c r="AH1018" t="s">
        <v>31</v>
      </c>
      <c r="AI1018" t="s">
        <v>31</v>
      </c>
      <c r="AJ1018">
        <v>0</v>
      </c>
      <c r="AK1018">
        <v>0</v>
      </c>
      <c r="AL1018">
        <v>0</v>
      </c>
      <c r="AM1018">
        <v>0</v>
      </c>
    </row>
    <row r="1019" spans="1:39" x14ac:dyDescent="0.3">
      <c r="A1019" t="s">
        <v>9304</v>
      </c>
      <c r="B1019" t="s">
        <v>9305</v>
      </c>
      <c r="C1019">
        <v>2</v>
      </c>
      <c r="D1019">
        <v>2</v>
      </c>
      <c r="E1019">
        <v>2</v>
      </c>
      <c r="F1019">
        <v>8</v>
      </c>
      <c r="G1019">
        <v>8</v>
      </c>
      <c r="H1019">
        <v>8</v>
      </c>
      <c r="I1019">
        <v>76.472999999999999</v>
      </c>
      <c r="J1019">
        <v>0</v>
      </c>
      <c r="K1019">
        <v>11.853999999999999</v>
      </c>
      <c r="L1019">
        <v>155990000</v>
      </c>
      <c r="M1019">
        <v>33</v>
      </c>
      <c r="N1019">
        <v>10</v>
      </c>
      <c r="O1019">
        <v>-0.901316261291504</v>
      </c>
      <c r="P1019">
        <v>-1.21658260623614</v>
      </c>
      <c r="Q1019">
        <v>-1.1742756843566899</v>
      </c>
      <c r="R1019">
        <f t="shared" si="91"/>
        <v>0.31526634494463601</v>
      </c>
      <c r="S1019">
        <f t="shared" si="89"/>
        <v>0.27295942306518595</v>
      </c>
      <c r="T1019">
        <f t="shared" si="80"/>
        <v>0.58822576800982196</v>
      </c>
      <c r="U1019">
        <f t="shared" si="81"/>
        <v>0.54901881400081853</v>
      </c>
      <c r="V1019">
        <v>0.61538461538461486</v>
      </c>
      <c r="W1019">
        <f t="shared" si="82"/>
        <v>1.1644034293854335</v>
      </c>
      <c r="X1019" s="9" t="s">
        <v>17104</v>
      </c>
      <c r="Y1019" t="s">
        <v>171</v>
      </c>
      <c r="Z1019" t="s">
        <v>9306</v>
      </c>
      <c r="AA1019" t="e">
        <v>#N/A</v>
      </c>
      <c r="AB1019">
        <v>27</v>
      </c>
      <c r="AC1019" t="s">
        <v>105</v>
      </c>
      <c r="AD1019" s="5" t="s">
        <v>381</v>
      </c>
      <c r="AE1019" t="s">
        <v>382</v>
      </c>
      <c r="AF1019" t="s">
        <v>37</v>
      </c>
      <c r="AG1019" t="s">
        <v>31</v>
      </c>
      <c r="AH1019" t="s">
        <v>31</v>
      </c>
      <c r="AI1019" t="s">
        <v>31</v>
      </c>
      <c r="AJ1019">
        <v>0</v>
      </c>
      <c r="AK1019">
        <v>0</v>
      </c>
      <c r="AL1019">
        <v>0</v>
      </c>
      <c r="AM1019">
        <v>0</v>
      </c>
    </row>
    <row r="1020" spans="1:39" x14ac:dyDescent="0.3">
      <c r="A1020" t="s">
        <v>2701</v>
      </c>
      <c r="B1020" t="s">
        <v>2702</v>
      </c>
      <c r="C1020">
        <v>23</v>
      </c>
      <c r="D1020">
        <v>23</v>
      </c>
      <c r="E1020">
        <v>23</v>
      </c>
      <c r="F1020">
        <v>45</v>
      </c>
      <c r="G1020">
        <v>45</v>
      </c>
      <c r="H1020">
        <v>45</v>
      </c>
      <c r="I1020">
        <v>57.715000000000003</v>
      </c>
      <c r="J1020">
        <v>0</v>
      </c>
      <c r="K1020">
        <v>235.92</v>
      </c>
      <c r="L1020">
        <v>16948000000</v>
      </c>
      <c r="M1020">
        <v>28</v>
      </c>
      <c r="N1020">
        <v>174</v>
      </c>
      <c r="O1020">
        <v>0.57710437691555605</v>
      </c>
      <c r="P1020">
        <v>0.17774414122104601</v>
      </c>
      <c r="Q1020">
        <v>0.395342458039522</v>
      </c>
      <c r="R1020">
        <f t="shared" si="91"/>
        <v>0.39936023569451007</v>
      </c>
      <c r="S1020">
        <f t="shared" si="89"/>
        <v>0.18176191887603405</v>
      </c>
      <c r="T1020">
        <f t="shared" si="80"/>
        <v>0.58112215457054406</v>
      </c>
      <c r="U1020">
        <f t="shared" si="81"/>
        <v>0.548426846214212</v>
      </c>
      <c r="V1020">
        <v>0.61538461538461486</v>
      </c>
      <c r="W1020">
        <f t="shared" si="82"/>
        <v>1.1638114615988269</v>
      </c>
      <c r="X1020" s="9" t="s">
        <v>17104</v>
      </c>
      <c r="Y1020" t="s">
        <v>2703</v>
      </c>
      <c r="Z1020" t="s">
        <v>2704</v>
      </c>
      <c r="AA1020" t="s">
        <v>17687</v>
      </c>
      <c r="AB1020">
        <v>11</v>
      </c>
      <c r="AC1020" t="s">
        <v>124</v>
      </c>
      <c r="AD1020" s="5" t="s">
        <v>434</v>
      </c>
      <c r="AE1020" t="s">
        <v>435</v>
      </c>
      <c r="AF1020" t="s">
        <v>37</v>
      </c>
      <c r="AG1020" t="s">
        <v>31</v>
      </c>
      <c r="AH1020" t="s">
        <v>31</v>
      </c>
      <c r="AI1020" t="s">
        <v>31</v>
      </c>
      <c r="AJ1020">
        <v>0</v>
      </c>
      <c r="AK1020">
        <v>0</v>
      </c>
      <c r="AL1020">
        <v>0</v>
      </c>
      <c r="AM1020">
        <v>0</v>
      </c>
    </row>
    <row r="1021" spans="1:39" x14ac:dyDescent="0.3">
      <c r="A1021" t="s">
        <v>10555</v>
      </c>
      <c r="B1021" t="s">
        <v>10556</v>
      </c>
      <c r="C1021">
        <v>5</v>
      </c>
      <c r="D1021">
        <v>4</v>
      </c>
      <c r="E1021">
        <v>4</v>
      </c>
      <c r="F1021">
        <v>23.6</v>
      </c>
      <c r="G1021">
        <v>15.2</v>
      </c>
      <c r="H1021">
        <v>15.2</v>
      </c>
      <c r="I1021">
        <v>20.323</v>
      </c>
      <c r="J1021">
        <v>0</v>
      </c>
      <c r="K1021">
        <v>38.938000000000002</v>
      </c>
      <c r="L1021">
        <v>3322700000</v>
      </c>
      <c r="M1021">
        <v>9</v>
      </c>
      <c r="N1021">
        <v>45</v>
      </c>
      <c r="O1021">
        <v>1.21853268146515</v>
      </c>
      <c r="P1021">
        <v>0.90296394147298997</v>
      </c>
      <c r="Q1021">
        <v>0.959627171357473</v>
      </c>
      <c r="R1021">
        <f t="shared" si="91"/>
        <v>0.31556873999216006</v>
      </c>
      <c r="S1021">
        <f t="shared" si="89"/>
        <v>0.25890551010767704</v>
      </c>
      <c r="T1021">
        <f t="shared" si="80"/>
        <v>0.5744742500998371</v>
      </c>
      <c r="U1021">
        <f t="shared" si="81"/>
        <v>0.54787285417498643</v>
      </c>
      <c r="V1021">
        <v>0.61538461538461486</v>
      </c>
      <c r="W1021">
        <f t="shared" si="82"/>
        <v>1.1632574695596012</v>
      </c>
      <c r="X1021" s="9" t="s">
        <v>17104</v>
      </c>
      <c r="Y1021" t="s">
        <v>65</v>
      </c>
      <c r="Z1021" t="s">
        <v>10557</v>
      </c>
      <c r="AA1021" t="s">
        <v>17176</v>
      </c>
      <c r="AB1021">
        <v>20</v>
      </c>
      <c r="AC1021" t="s">
        <v>67</v>
      </c>
      <c r="AD1021" s="5" t="s">
        <v>3470</v>
      </c>
      <c r="AE1021" t="s">
        <v>3471</v>
      </c>
      <c r="AF1021" t="s">
        <v>37</v>
      </c>
      <c r="AG1021" t="s">
        <v>31</v>
      </c>
      <c r="AH1021" t="s">
        <v>31</v>
      </c>
      <c r="AI1021" t="s">
        <v>31</v>
      </c>
      <c r="AJ1021">
        <v>0</v>
      </c>
      <c r="AK1021">
        <v>0</v>
      </c>
      <c r="AL1021">
        <v>0</v>
      </c>
      <c r="AM1021">
        <v>0</v>
      </c>
    </row>
    <row r="1022" spans="1:39" x14ac:dyDescent="0.3">
      <c r="A1022" t="s">
        <v>6117</v>
      </c>
      <c r="B1022" t="s">
        <v>6118</v>
      </c>
      <c r="C1022">
        <v>3</v>
      </c>
      <c r="D1022">
        <v>3</v>
      </c>
      <c r="E1022">
        <v>3</v>
      </c>
      <c r="F1022">
        <v>38.799999999999997</v>
      </c>
      <c r="G1022">
        <v>38.799999999999997</v>
      </c>
      <c r="H1022">
        <v>38.799999999999997</v>
      </c>
      <c r="I1022">
        <v>15.065</v>
      </c>
      <c r="J1022">
        <v>0</v>
      </c>
      <c r="K1022">
        <v>25.332000000000001</v>
      </c>
      <c r="L1022">
        <v>461030000</v>
      </c>
      <c r="M1022">
        <v>8</v>
      </c>
      <c r="N1022">
        <v>23</v>
      </c>
      <c r="O1022">
        <v>-9.1804450111729802E-2</v>
      </c>
      <c r="P1022">
        <v>-0.17460535094141999</v>
      </c>
      <c r="Q1022">
        <v>-0.572510654372828</v>
      </c>
      <c r="R1022">
        <f t="shared" si="91"/>
        <v>8.2800900829690188E-2</v>
      </c>
      <c r="S1022">
        <f t="shared" si="89"/>
        <v>0.48070620426109822</v>
      </c>
      <c r="T1022">
        <f t="shared" si="80"/>
        <v>0.56350710509078838</v>
      </c>
      <c r="U1022">
        <f t="shared" si="81"/>
        <v>0.5469589254242323</v>
      </c>
      <c r="V1022">
        <v>0.61538461538461486</v>
      </c>
      <c r="W1022">
        <f t="shared" si="82"/>
        <v>1.1623435408088472</v>
      </c>
      <c r="X1022" s="9" t="s">
        <v>17104</v>
      </c>
      <c r="Y1022" t="s">
        <v>643</v>
      </c>
      <c r="Z1022" t="s">
        <v>6119</v>
      </c>
      <c r="AA1022" t="s">
        <v>17407</v>
      </c>
      <c r="AB1022">
        <v>21</v>
      </c>
      <c r="AC1022" t="s">
        <v>645</v>
      </c>
      <c r="AD1022" s="5" t="s">
        <v>381</v>
      </c>
      <c r="AE1022" t="s">
        <v>382</v>
      </c>
      <c r="AF1022" t="s">
        <v>37</v>
      </c>
      <c r="AG1022" t="s">
        <v>31</v>
      </c>
      <c r="AH1022" t="s">
        <v>31</v>
      </c>
      <c r="AI1022" t="s">
        <v>31</v>
      </c>
      <c r="AJ1022">
        <v>0</v>
      </c>
      <c r="AK1022">
        <v>0</v>
      </c>
      <c r="AL1022">
        <v>0</v>
      </c>
      <c r="AM1022">
        <v>0</v>
      </c>
    </row>
    <row r="1023" spans="1:39" x14ac:dyDescent="0.3">
      <c r="A1023" t="s">
        <v>13552</v>
      </c>
      <c r="B1023" t="s">
        <v>13553</v>
      </c>
      <c r="C1023">
        <v>5</v>
      </c>
      <c r="D1023">
        <v>5</v>
      </c>
      <c r="E1023">
        <v>5</v>
      </c>
      <c r="F1023">
        <v>11</v>
      </c>
      <c r="G1023">
        <v>11</v>
      </c>
      <c r="H1023">
        <v>11</v>
      </c>
      <c r="I1023">
        <v>75.869</v>
      </c>
      <c r="J1023">
        <v>0</v>
      </c>
      <c r="K1023">
        <v>18.771999999999998</v>
      </c>
      <c r="L1023">
        <v>204840000</v>
      </c>
      <c r="M1023">
        <v>32</v>
      </c>
      <c r="N1023">
        <v>16</v>
      </c>
      <c r="O1023">
        <v>-0.68367932985226298</v>
      </c>
      <c r="P1023">
        <v>-1.0789164304733301</v>
      </c>
      <c r="Q1023">
        <v>-0.83090983033180199</v>
      </c>
      <c r="R1023">
        <f t="shared" si="91"/>
        <v>0.39523710062106709</v>
      </c>
      <c r="S1023">
        <f t="shared" si="89"/>
        <v>0.14723050047953901</v>
      </c>
      <c r="T1023">
        <f t="shared" si="80"/>
        <v>0.5424676011006061</v>
      </c>
      <c r="U1023">
        <f t="shared" si="81"/>
        <v>0.54520563342505046</v>
      </c>
      <c r="V1023">
        <v>0.61538461538461486</v>
      </c>
      <c r="W1023">
        <f t="shared" si="82"/>
        <v>1.1605902488096653</v>
      </c>
      <c r="X1023" s="9" t="s">
        <v>17104</v>
      </c>
      <c r="Y1023" t="s">
        <v>400</v>
      </c>
      <c r="Z1023" t="s">
        <v>13554</v>
      </c>
      <c r="AA1023" t="s">
        <v>17688</v>
      </c>
      <c r="AB1023">
        <v>34</v>
      </c>
      <c r="AC1023" t="s">
        <v>402</v>
      </c>
      <c r="AD1023" s="5" t="s">
        <v>118</v>
      </c>
      <c r="AE1023" t="s">
        <v>119</v>
      </c>
      <c r="AF1023" t="s">
        <v>37</v>
      </c>
      <c r="AG1023" t="s">
        <v>31</v>
      </c>
      <c r="AH1023" t="s">
        <v>31</v>
      </c>
      <c r="AI1023" t="s">
        <v>31</v>
      </c>
      <c r="AJ1023">
        <v>0</v>
      </c>
      <c r="AK1023">
        <v>0</v>
      </c>
      <c r="AL1023">
        <v>0</v>
      </c>
      <c r="AM1023">
        <v>0</v>
      </c>
    </row>
    <row r="1024" spans="1:39" x14ac:dyDescent="0.3">
      <c r="A1024" t="s">
        <v>4958</v>
      </c>
      <c r="B1024" t="s">
        <v>4959</v>
      </c>
      <c r="C1024">
        <v>13</v>
      </c>
      <c r="D1024">
        <v>13</v>
      </c>
      <c r="E1024">
        <v>13</v>
      </c>
      <c r="F1024">
        <v>15.6</v>
      </c>
      <c r="G1024">
        <v>15.6</v>
      </c>
      <c r="H1024">
        <v>15.6</v>
      </c>
      <c r="I1024">
        <v>130.08000000000001</v>
      </c>
      <c r="J1024">
        <v>0</v>
      </c>
      <c r="K1024">
        <v>96.959000000000003</v>
      </c>
      <c r="L1024">
        <v>733670000</v>
      </c>
      <c r="M1024">
        <v>53</v>
      </c>
      <c r="N1024">
        <v>51</v>
      </c>
      <c r="O1024">
        <v>-1.0430070649493799</v>
      </c>
      <c r="P1024">
        <v>-1.3395869016647299</v>
      </c>
      <c r="Q1024">
        <v>-1.28095213323832</v>
      </c>
      <c r="R1024">
        <f t="shared" si="91"/>
        <v>0.29657983671535004</v>
      </c>
      <c r="S1024">
        <f t="shared" si="89"/>
        <v>0.23794506828894013</v>
      </c>
      <c r="T1024">
        <f t="shared" si="80"/>
        <v>0.53452490500429017</v>
      </c>
      <c r="U1024">
        <f t="shared" si="81"/>
        <v>0.54454374208369083</v>
      </c>
      <c r="V1024">
        <v>0.61538461538461486</v>
      </c>
      <c r="W1024">
        <f t="shared" si="82"/>
        <v>1.1599283574683057</v>
      </c>
      <c r="X1024" s="9" t="s">
        <v>17104</v>
      </c>
      <c r="Y1024" t="s">
        <v>365</v>
      </c>
      <c r="Z1024" t="s">
        <v>4960</v>
      </c>
      <c r="AA1024" t="e">
        <v>#N/A</v>
      </c>
      <c r="AB1024">
        <v>35</v>
      </c>
      <c r="AC1024" t="s">
        <v>81</v>
      </c>
      <c r="AD1024" s="5" t="s">
        <v>4961</v>
      </c>
      <c r="AE1024" t="s">
        <v>4962</v>
      </c>
      <c r="AF1024" t="s">
        <v>37</v>
      </c>
      <c r="AG1024" t="s">
        <v>31</v>
      </c>
      <c r="AH1024" t="s">
        <v>31</v>
      </c>
      <c r="AI1024" t="s">
        <v>31</v>
      </c>
      <c r="AJ1024">
        <v>0</v>
      </c>
      <c r="AK1024">
        <v>0</v>
      </c>
      <c r="AL1024">
        <v>0</v>
      </c>
      <c r="AM1024">
        <v>0</v>
      </c>
    </row>
    <row r="1025" spans="1:39" x14ac:dyDescent="0.3">
      <c r="A1025" t="s">
        <v>12075</v>
      </c>
      <c r="B1025" t="s">
        <v>12076</v>
      </c>
      <c r="C1025">
        <v>14</v>
      </c>
      <c r="D1025">
        <v>14</v>
      </c>
      <c r="E1025">
        <v>14</v>
      </c>
      <c r="F1025">
        <v>42.1</v>
      </c>
      <c r="G1025">
        <v>42.1</v>
      </c>
      <c r="H1025">
        <v>42.1</v>
      </c>
      <c r="I1025">
        <v>40.274000000000001</v>
      </c>
      <c r="J1025">
        <v>0</v>
      </c>
      <c r="K1025">
        <v>264.82</v>
      </c>
      <c r="L1025">
        <v>4569200000</v>
      </c>
      <c r="M1025">
        <v>18</v>
      </c>
      <c r="N1025">
        <v>105</v>
      </c>
      <c r="O1025">
        <v>0.77397641539573703</v>
      </c>
      <c r="P1025">
        <v>-0.82979672334410903</v>
      </c>
      <c r="Q1025">
        <v>-1.8389930725097701</v>
      </c>
      <c r="R1025">
        <f t="shared" si="91"/>
        <v>1.6037731387398462</v>
      </c>
      <c r="S1025">
        <f t="shared" si="89"/>
        <v>2.6129694879055072</v>
      </c>
      <c r="T1025">
        <f t="shared" si="80"/>
        <v>4.2167426266453534</v>
      </c>
      <c r="U1025">
        <f t="shared" si="81"/>
        <v>0.85139521888711267</v>
      </c>
      <c r="V1025">
        <v>0.30769230769230743</v>
      </c>
      <c r="W1025">
        <f t="shared" si="82"/>
        <v>1.15908752657942</v>
      </c>
      <c r="X1025" s="9" t="s">
        <v>17104</v>
      </c>
      <c r="Y1025" t="s">
        <v>3434</v>
      </c>
      <c r="Z1025" t="s">
        <v>12077</v>
      </c>
      <c r="AA1025" t="s">
        <v>17477</v>
      </c>
      <c r="AB1025">
        <v>27</v>
      </c>
      <c r="AC1025" t="s">
        <v>105</v>
      </c>
      <c r="AD1025" s="5" t="s">
        <v>89</v>
      </c>
      <c r="AE1025" t="s">
        <v>90</v>
      </c>
      <c r="AF1025" t="s">
        <v>37</v>
      </c>
      <c r="AG1025" t="s">
        <v>31</v>
      </c>
      <c r="AH1025" t="s">
        <v>31</v>
      </c>
      <c r="AI1025" t="s">
        <v>31</v>
      </c>
      <c r="AJ1025">
        <v>0</v>
      </c>
      <c r="AK1025">
        <v>0</v>
      </c>
      <c r="AL1025">
        <v>0</v>
      </c>
      <c r="AM1025">
        <v>0</v>
      </c>
    </row>
    <row r="1026" spans="1:39" x14ac:dyDescent="0.3">
      <c r="A1026" t="s">
        <v>5992</v>
      </c>
      <c r="B1026" t="s">
        <v>5993</v>
      </c>
      <c r="C1026">
        <v>26</v>
      </c>
      <c r="D1026">
        <v>26</v>
      </c>
      <c r="E1026">
        <v>25</v>
      </c>
      <c r="F1026">
        <v>56.8</v>
      </c>
      <c r="G1026">
        <v>56.8</v>
      </c>
      <c r="H1026">
        <v>56.8</v>
      </c>
      <c r="I1026">
        <v>57.792000000000002</v>
      </c>
      <c r="J1026">
        <v>0</v>
      </c>
      <c r="K1026">
        <v>250.35</v>
      </c>
      <c r="L1026">
        <v>7128800000</v>
      </c>
      <c r="M1026">
        <v>27</v>
      </c>
      <c r="N1026">
        <v>160</v>
      </c>
      <c r="O1026">
        <v>0.164792285001438</v>
      </c>
      <c r="P1026">
        <v>-0.26895019287864402</v>
      </c>
      <c r="Q1026">
        <v>8.0320209730416495E-2</v>
      </c>
      <c r="R1026">
        <f t="shared" si="91"/>
        <v>0.43374247788008202</v>
      </c>
      <c r="S1026">
        <f t="shared" si="89"/>
        <v>8.4472075271021504E-2</v>
      </c>
      <c r="T1026">
        <f t="shared" si="80"/>
        <v>0.51821455315110354</v>
      </c>
      <c r="U1026">
        <f t="shared" si="81"/>
        <v>0.54318454609592537</v>
      </c>
      <c r="V1026">
        <v>0.61538461538461486</v>
      </c>
      <c r="W1026">
        <f t="shared" si="82"/>
        <v>1.1585691614805402</v>
      </c>
      <c r="X1026" s="9" t="s">
        <v>17104</v>
      </c>
      <c r="Y1026" t="s">
        <v>5994</v>
      </c>
      <c r="Z1026" t="s">
        <v>5995</v>
      </c>
      <c r="AA1026" t="s">
        <v>17119</v>
      </c>
      <c r="AB1026">
        <v>16</v>
      </c>
      <c r="AC1026" t="s">
        <v>1423</v>
      </c>
      <c r="AD1026" s="5" t="s">
        <v>381</v>
      </c>
      <c r="AE1026" t="s">
        <v>382</v>
      </c>
      <c r="AF1026" t="s">
        <v>37</v>
      </c>
      <c r="AG1026" t="s">
        <v>31</v>
      </c>
      <c r="AH1026" t="s">
        <v>31</v>
      </c>
      <c r="AI1026" t="s">
        <v>31</v>
      </c>
      <c r="AJ1026">
        <v>0</v>
      </c>
      <c r="AK1026">
        <v>0</v>
      </c>
      <c r="AL1026">
        <v>0</v>
      </c>
      <c r="AM1026">
        <v>0</v>
      </c>
    </row>
    <row r="1027" spans="1:39" x14ac:dyDescent="0.3">
      <c r="A1027" t="s">
        <v>7882</v>
      </c>
      <c r="B1027" t="s">
        <v>7883</v>
      </c>
      <c r="C1027">
        <v>7</v>
      </c>
      <c r="D1027">
        <v>7</v>
      </c>
      <c r="E1027">
        <v>7</v>
      </c>
      <c r="F1027">
        <v>19.899999999999999</v>
      </c>
      <c r="G1027">
        <v>19.899999999999999</v>
      </c>
      <c r="H1027">
        <v>19.899999999999999</v>
      </c>
      <c r="I1027">
        <v>34.731999999999999</v>
      </c>
      <c r="J1027">
        <v>0</v>
      </c>
      <c r="K1027">
        <v>18.744</v>
      </c>
      <c r="L1027">
        <v>780270000</v>
      </c>
      <c r="M1027">
        <v>16</v>
      </c>
      <c r="N1027">
        <v>24</v>
      </c>
      <c r="O1027">
        <v>-0.337611506293927</v>
      </c>
      <c r="P1027">
        <v>0.43067769457896499</v>
      </c>
      <c r="Q1027">
        <v>-1.6225509643554701</v>
      </c>
      <c r="R1027">
        <f t="shared" si="91"/>
        <v>-0.76828920087289199</v>
      </c>
      <c r="S1027">
        <f t="shared" si="89"/>
        <v>1.284939458061543</v>
      </c>
      <c r="T1027">
        <f t="shared" ref="T1027:T1090" si="92">R1027+S1027</f>
        <v>0.51665025718865099</v>
      </c>
      <c r="U1027">
        <f t="shared" ref="U1027:U1090" si="93">(T1027-MIN(T:T))/(MAX(T:T)-MIN(T:T))</f>
        <v>0.54305418809905426</v>
      </c>
      <c r="V1027">
        <v>0.61538461538461486</v>
      </c>
      <c r="W1027">
        <f t="shared" ref="W1027:W1090" si="94">U1027+V1027</f>
        <v>1.1584388034836692</v>
      </c>
      <c r="X1027" s="9" t="s">
        <v>17104</v>
      </c>
      <c r="Y1027" t="s">
        <v>227</v>
      </c>
      <c r="Z1027" t="s">
        <v>7884</v>
      </c>
      <c r="AA1027" t="s">
        <v>17689</v>
      </c>
      <c r="AB1027">
        <v>35</v>
      </c>
      <c r="AC1027" t="s">
        <v>81</v>
      </c>
      <c r="AD1027" s="5" t="s">
        <v>118</v>
      </c>
      <c r="AE1027" t="s">
        <v>119</v>
      </c>
      <c r="AF1027" t="s">
        <v>37</v>
      </c>
      <c r="AG1027" t="s">
        <v>31</v>
      </c>
      <c r="AH1027" t="s">
        <v>31</v>
      </c>
      <c r="AI1027" t="s">
        <v>31</v>
      </c>
      <c r="AJ1027">
        <v>0</v>
      </c>
      <c r="AK1027">
        <v>0</v>
      </c>
      <c r="AL1027">
        <v>0</v>
      </c>
      <c r="AM1027">
        <v>0</v>
      </c>
    </row>
    <row r="1028" spans="1:39" x14ac:dyDescent="0.3">
      <c r="A1028" t="s">
        <v>10076</v>
      </c>
      <c r="B1028" t="s">
        <v>10077</v>
      </c>
      <c r="C1028">
        <v>16</v>
      </c>
      <c r="D1028">
        <v>16</v>
      </c>
      <c r="E1028">
        <v>16</v>
      </c>
      <c r="F1028">
        <v>15.4</v>
      </c>
      <c r="G1028">
        <v>15.4</v>
      </c>
      <c r="H1028">
        <v>15.4</v>
      </c>
      <c r="I1028">
        <v>140.91</v>
      </c>
      <c r="J1028">
        <v>0</v>
      </c>
      <c r="K1028">
        <v>45.405000000000001</v>
      </c>
      <c r="L1028">
        <v>376200000</v>
      </c>
      <c r="M1028">
        <v>63</v>
      </c>
      <c r="N1028">
        <v>43</v>
      </c>
      <c r="O1028">
        <v>-0.43813431262969998</v>
      </c>
      <c r="P1028" t="s">
        <v>30</v>
      </c>
      <c r="Q1028">
        <v>-1.6470360994338999</v>
      </c>
      <c r="R1028">
        <v>3</v>
      </c>
      <c r="S1028">
        <f t="shared" si="89"/>
        <v>1.2089017868042</v>
      </c>
      <c r="T1028">
        <f t="shared" si="92"/>
        <v>4.2089017868041996</v>
      </c>
      <c r="U1028">
        <f t="shared" si="93"/>
        <v>0.85074181556701667</v>
      </c>
      <c r="V1028">
        <v>0.30769230769230743</v>
      </c>
      <c r="W1028">
        <f t="shared" si="94"/>
        <v>1.158434123259324</v>
      </c>
      <c r="X1028" s="9" t="s">
        <v>17104</v>
      </c>
      <c r="Y1028" t="s">
        <v>573</v>
      </c>
      <c r="Z1028" t="s">
        <v>10078</v>
      </c>
      <c r="AA1028" t="s">
        <v>17690</v>
      </c>
      <c r="AB1028">
        <v>31</v>
      </c>
      <c r="AC1028" t="s">
        <v>575</v>
      </c>
      <c r="AD1028" s="5" t="s">
        <v>89</v>
      </c>
      <c r="AE1028" t="s">
        <v>90</v>
      </c>
      <c r="AF1028" t="s">
        <v>37</v>
      </c>
      <c r="AG1028" t="s">
        <v>31</v>
      </c>
      <c r="AH1028" t="s">
        <v>31</v>
      </c>
      <c r="AI1028" t="s">
        <v>31</v>
      </c>
      <c r="AJ1028">
        <v>0</v>
      </c>
      <c r="AK1028">
        <v>0</v>
      </c>
      <c r="AL1028">
        <v>0</v>
      </c>
      <c r="AM1028">
        <v>0</v>
      </c>
    </row>
    <row r="1029" spans="1:39" x14ac:dyDescent="0.3">
      <c r="A1029" t="s">
        <v>16426</v>
      </c>
      <c r="B1029" t="s">
        <v>16427</v>
      </c>
      <c r="C1029">
        <v>10</v>
      </c>
      <c r="D1029">
        <v>3</v>
      </c>
      <c r="E1029">
        <v>3</v>
      </c>
      <c r="F1029">
        <v>71.7</v>
      </c>
      <c r="G1029">
        <v>22.9</v>
      </c>
      <c r="H1029">
        <v>22.9</v>
      </c>
      <c r="I1029">
        <v>17.843</v>
      </c>
      <c r="J1029">
        <v>0</v>
      </c>
      <c r="K1029">
        <v>41.804000000000002</v>
      </c>
      <c r="L1029">
        <v>908900000</v>
      </c>
      <c r="M1029">
        <v>9</v>
      </c>
      <c r="N1029">
        <v>19</v>
      </c>
      <c r="O1029">
        <v>0.78881387151777704</v>
      </c>
      <c r="P1029" t="s">
        <v>30</v>
      </c>
      <c r="Q1029">
        <v>-0.40983029901981399</v>
      </c>
      <c r="R1029">
        <v>3</v>
      </c>
      <c r="S1029">
        <f t="shared" si="89"/>
        <v>1.198644170537591</v>
      </c>
      <c r="T1029">
        <f t="shared" si="92"/>
        <v>4.198644170537591</v>
      </c>
      <c r="U1029">
        <f t="shared" si="93"/>
        <v>0.84988701421146595</v>
      </c>
      <c r="V1029">
        <v>0.30769230769230743</v>
      </c>
      <c r="W1029">
        <f t="shared" si="94"/>
        <v>1.1575793219037733</v>
      </c>
      <c r="X1029" s="9" t="s">
        <v>17104</v>
      </c>
      <c r="Y1029" t="s">
        <v>6437</v>
      </c>
      <c r="Z1029" t="s">
        <v>16428</v>
      </c>
      <c r="AA1029" t="s">
        <v>17691</v>
      </c>
      <c r="AB1029">
        <v>29</v>
      </c>
      <c r="AC1029" t="s">
        <v>55</v>
      </c>
      <c r="AD1029" s="5" t="s">
        <v>35</v>
      </c>
      <c r="AE1029" t="s">
        <v>36</v>
      </c>
      <c r="AF1029" t="s">
        <v>37</v>
      </c>
      <c r="AG1029" t="s">
        <v>31</v>
      </c>
      <c r="AH1029" t="s">
        <v>31</v>
      </c>
      <c r="AI1029" t="s">
        <v>31</v>
      </c>
      <c r="AJ1029">
        <v>0</v>
      </c>
      <c r="AK1029">
        <v>0</v>
      </c>
      <c r="AL1029">
        <v>0</v>
      </c>
      <c r="AM1029">
        <v>0</v>
      </c>
    </row>
    <row r="1030" spans="1:39" x14ac:dyDescent="0.3">
      <c r="A1030" t="s">
        <v>3028</v>
      </c>
      <c r="B1030" t="s">
        <v>3029</v>
      </c>
      <c r="C1030">
        <v>74</v>
      </c>
      <c r="D1030">
        <v>74</v>
      </c>
      <c r="E1030">
        <v>73</v>
      </c>
      <c r="F1030">
        <v>77.900000000000006</v>
      </c>
      <c r="G1030">
        <v>77.900000000000006</v>
      </c>
      <c r="H1030">
        <v>77.900000000000006</v>
      </c>
      <c r="I1030">
        <v>84.375</v>
      </c>
      <c r="J1030">
        <v>0</v>
      </c>
      <c r="K1030">
        <v>323.31</v>
      </c>
      <c r="L1030">
        <v>37007000000</v>
      </c>
      <c r="M1030">
        <v>47</v>
      </c>
      <c r="N1030">
        <v>555</v>
      </c>
      <c r="O1030">
        <v>0.32676715751488999</v>
      </c>
      <c r="P1030">
        <v>-1.2883474789559799</v>
      </c>
      <c r="Q1030">
        <v>0.51663490361534103</v>
      </c>
      <c r="R1030">
        <f>$O1030-P1030</f>
        <v>1.6151146364708699</v>
      </c>
      <c r="S1030">
        <f t="shared" si="89"/>
        <v>-0.18986774610045104</v>
      </c>
      <c r="T1030">
        <f t="shared" si="92"/>
        <v>1.425246890370419</v>
      </c>
      <c r="U1030">
        <f t="shared" si="93"/>
        <v>0.61877057419753489</v>
      </c>
      <c r="V1030">
        <v>0.53846153846153832</v>
      </c>
      <c r="W1030">
        <f t="shared" si="94"/>
        <v>1.1572321126590732</v>
      </c>
      <c r="X1030" s="9" t="s">
        <v>17104</v>
      </c>
      <c r="Y1030" t="s">
        <v>508</v>
      </c>
      <c r="Z1030" t="s">
        <v>3030</v>
      </c>
      <c r="AA1030" t="e">
        <v>#N/A</v>
      </c>
      <c r="AB1030">
        <v>30</v>
      </c>
      <c r="AC1030" t="s">
        <v>510</v>
      </c>
      <c r="AD1030" s="5" t="s">
        <v>2692</v>
      </c>
      <c r="AE1030" t="s">
        <v>2693</v>
      </c>
      <c r="AF1030" t="s">
        <v>37</v>
      </c>
      <c r="AG1030" t="s">
        <v>31</v>
      </c>
      <c r="AH1030" t="s">
        <v>31</v>
      </c>
      <c r="AI1030" t="s">
        <v>31</v>
      </c>
      <c r="AJ1030">
        <v>0</v>
      </c>
      <c r="AK1030">
        <v>0</v>
      </c>
      <c r="AL1030">
        <v>0</v>
      </c>
      <c r="AM1030">
        <v>0</v>
      </c>
    </row>
    <row r="1031" spans="1:39" x14ac:dyDescent="0.3">
      <c r="A1031" t="s">
        <v>12052</v>
      </c>
      <c r="B1031" t="s">
        <v>12053</v>
      </c>
      <c r="C1031">
        <v>4</v>
      </c>
      <c r="D1031">
        <v>4</v>
      </c>
      <c r="E1031">
        <v>4</v>
      </c>
      <c r="F1031">
        <v>49.3</v>
      </c>
      <c r="G1031">
        <v>49.3</v>
      </c>
      <c r="H1031">
        <v>49.3</v>
      </c>
      <c r="I1031">
        <v>7.7371999999999996</v>
      </c>
      <c r="J1031">
        <v>0</v>
      </c>
      <c r="K1031">
        <v>75.7</v>
      </c>
      <c r="L1031">
        <v>2005800000</v>
      </c>
      <c r="M1031">
        <v>3</v>
      </c>
      <c r="N1031">
        <v>29</v>
      </c>
      <c r="O1031">
        <v>1.50780072808266</v>
      </c>
      <c r="P1031">
        <v>1.3099309690296601</v>
      </c>
      <c r="Q1031">
        <v>1.2093653827905699</v>
      </c>
      <c r="R1031">
        <f>$O1031-P1031</f>
        <v>0.19786975905299986</v>
      </c>
      <c r="S1031">
        <f t="shared" si="89"/>
        <v>0.29843534529209004</v>
      </c>
      <c r="T1031">
        <f t="shared" si="92"/>
        <v>0.4963051043450899</v>
      </c>
      <c r="U1031">
        <f t="shared" si="93"/>
        <v>0.54135875869542416</v>
      </c>
      <c r="V1031">
        <v>0.61538461538461486</v>
      </c>
      <c r="W1031">
        <f t="shared" si="94"/>
        <v>1.156743374080039</v>
      </c>
      <c r="X1031" s="9" t="s">
        <v>17104</v>
      </c>
      <c r="Y1031" t="s">
        <v>1094</v>
      </c>
      <c r="Z1031" t="s">
        <v>12054</v>
      </c>
      <c r="AA1031" t="s">
        <v>17692</v>
      </c>
      <c r="AB1031">
        <v>29</v>
      </c>
      <c r="AC1031" t="s">
        <v>550</v>
      </c>
      <c r="AD1031" s="5" t="s">
        <v>381</v>
      </c>
      <c r="AE1031" t="s">
        <v>382</v>
      </c>
      <c r="AF1031" t="s">
        <v>37</v>
      </c>
      <c r="AG1031" t="s">
        <v>31</v>
      </c>
      <c r="AH1031" t="s">
        <v>31</v>
      </c>
      <c r="AI1031" t="s">
        <v>31</v>
      </c>
      <c r="AJ1031">
        <v>0</v>
      </c>
      <c r="AK1031">
        <v>0</v>
      </c>
      <c r="AL1031">
        <v>0</v>
      </c>
      <c r="AM1031">
        <v>0</v>
      </c>
    </row>
    <row r="1032" spans="1:39" x14ac:dyDescent="0.3">
      <c r="A1032" t="s">
        <v>16410</v>
      </c>
      <c r="B1032" t="s">
        <v>16411</v>
      </c>
      <c r="C1032">
        <v>4</v>
      </c>
      <c r="D1032">
        <v>4</v>
      </c>
      <c r="E1032">
        <v>4</v>
      </c>
      <c r="F1032">
        <v>62.4</v>
      </c>
      <c r="G1032">
        <v>62.4</v>
      </c>
      <c r="H1032">
        <v>62.4</v>
      </c>
      <c r="I1032">
        <v>10.865</v>
      </c>
      <c r="J1032">
        <v>0</v>
      </c>
      <c r="K1032">
        <v>18.294</v>
      </c>
      <c r="L1032">
        <v>210020000</v>
      </c>
      <c r="M1032">
        <v>6</v>
      </c>
      <c r="N1032">
        <v>6</v>
      </c>
      <c r="O1032">
        <v>0.76085424423217796</v>
      </c>
      <c r="P1032" t="s">
        <v>30</v>
      </c>
      <c r="Q1032">
        <v>-0.41928119398653502</v>
      </c>
      <c r="R1032">
        <v>3</v>
      </c>
      <c r="S1032">
        <f t="shared" si="89"/>
        <v>1.180135438218713</v>
      </c>
      <c r="T1032">
        <f t="shared" si="92"/>
        <v>4.1801354382187128</v>
      </c>
      <c r="U1032">
        <f t="shared" si="93"/>
        <v>0.8483446198515594</v>
      </c>
      <c r="V1032">
        <v>0.30769230769230743</v>
      </c>
      <c r="W1032">
        <f t="shared" si="94"/>
        <v>1.1560369275438669</v>
      </c>
      <c r="X1032" s="9" t="s">
        <v>17104</v>
      </c>
      <c r="Y1032" t="s">
        <v>1094</v>
      </c>
      <c r="Z1032" t="s">
        <v>16412</v>
      </c>
      <c r="AA1032" t="s">
        <v>17693</v>
      </c>
      <c r="AB1032">
        <v>29</v>
      </c>
      <c r="AC1032" t="s">
        <v>550</v>
      </c>
      <c r="AD1032" s="5" t="s">
        <v>111</v>
      </c>
      <c r="AE1032" t="s">
        <v>112</v>
      </c>
      <c r="AF1032" t="s">
        <v>219</v>
      </c>
      <c r="AG1032" t="s">
        <v>31</v>
      </c>
      <c r="AH1032" t="s">
        <v>31</v>
      </c>
      <c r="AI1032" t="s">
        <v>31</v>
      </c>
      <c r="AJ1032">
        <v>0</v>
      </c>
      <c r="AK1032">
        <v>0</v>
      </c>
      <c r="AL1032">
        <v>0</v>
      </c>
      <c r="AM1032">
        <v>0</v>
      </c>
    </row>
    <row r="1033" spans="1:39" x14ac:dyDescent="0.3">
      <c r="A1033" t="s">
        <v>7270</v>
      </c>
      <c r="B1033" t="s">
        <v>7271</v>
      </c>
      <c r="C1033">
        <v>6</v>
      </c>
      <c r="D1033">
        <v>6</v>
      </c>
      <c r="E1033">
        <v>6</v>
      </c>
      <c r="F1033">
        <v>48.6</v>
      </c>
      <c r="G1033">
        <v>48.6</v>
      </c>
      <c r="H1033">
        <v>48.6</v>
      </c>
      <c r="I1033">
        <v>12.635</v>
      </c>
      <c r="J1033">
        <v>0</v>
      </c>
      <c r="K1033">
        <v>16.594000000000001</v>
      </c>
      <c r="L1033">
        <v>577190000</v>
      </c>
      <c r="M1033">
        <v>6</v>
      </c>
      <c r="N1033">
        <v>33</v>
      </c>
      <c r="O1033">
        <v>1.1821633666753799</v>
      </c>
      <c r="P1033" t="s">
        <v>30</v>
      </c>
      <c r="Q1033">
        <v>3.1212707981467199E-3</v>
      </c>
      <c r="R1033">
        <v>3</v>
      </c>
      <c r="S1033">
        <f t="shared" si="89"/>
        <v>1.1790420958772332</v>
      </c>
      <c r="T1033">
        <f t="shared" si="92"/>
        <v>4.1790420958772332</v>
      </c>
      <c r="U1033">
        <f t="shared" si="93"/>
        <v>0.8482535079897694</v>
      </c>
      <c r="V1033">
        <v>0.30769230769230743</v>
      </c>
      <c r="W1033">
        <f t="shared" si="94"/>
        <v>1.1559458156820768</v>
      </c>
      <c r="X1033" s="9" t="s">
        <v>17104</v>
      </c>
      <c r="Y1033" t="s">
        <v>330</v>
      </c>
      <c r="Z1033" t="s">
        <v>7272</v>
      </c>
      <c r="AA1033" t="s">
        <v>17657</v>
      </c>
      <c r="AB1033">
        <v>27</v>
      </c>
      <c r="AC1033" t="s">
        <v>267</v>
      </c>
      <c r="AD1033" s="5" t="s">
        <v>89</v>
      </c>
      <c r="AE1033" t="s">
        <v>90</v>
      </c>
      <c r="AF1033" t="s">
        <v>37</v>
      </c>
      <c r="AG1033" t="s">
        <v>31</v>
      </c>
      <c r="AH1033" t="s">
        <v>31</v>
      </c>
      <c r="AI1033" t="s">
        <v>31</v>
      </c>
      <c r="AJ1033">
        <v>0</v>
      </c>
      <c r="AK1033">
        <v>0</v>
      </c>
      <c r="AL1033">
        <v>0</v>
      </c>
      <c r="AM1033">
        <v>0</v>
      </c>
    </row>
    <row r="1034" spans="1:39" x14ac:dyDescent="0.3">
      <c r="A1034" t="s">
        <v>10574</v>
      </c>
      <c r="B1034" t="s">
        <v>10575</v>
      </c>
      <c r="C1034">
        <v>18</v>
      </c>
      <c r="D1034">
        <v>18</v>
      </c>
      <c r="E1034">
        <v>18</v>
      </c>
      <c r="F1034">
        <v>17.5</v>
      </c>
      <c r="G1034">
        <v>17.5</v>
      </c>
      <c r="H1034">
        <v>17.5</v>
      </c>
      <c r="I1034">
        <v>129.47</v>
      </c>
      <c r="J1034">
        <v>0</v>
      </c>
      <c r="K1034">
        <v>64.762</v>
      </c>
      <c r="L1034">
        <v>1113300000</v>
      </c>
      <c r="M1034">
        <v>55</v>
      </c>
      <c r="N1034">
        <v>40</v>
      </c>
      <c r="O1034">
        <v>-0.73804082827908701</v>
      </c>
      <c r="P1034">
        <v>-1.2513599157333399</v>
      </c>
      <c r="Q1034">
        <v>-0.69888519123196602</v>
      </c>
      <c r="R1034">
        <f>$O1034-P1034</f>
        <v>0.51331908745425292</v>
      </c>
      <c r="S1034">
        <f t="shared" si="89"/>
        <v>-3.9155637047120995E-2</v>
      </c>
      <c r="T1034">
        <f t="shared" si="92"/>
        <v>0.47416345040713193</v>
      </c>
      <c r="U1034">
        <f t="shared" si="93"/>
        <v>0.53951362086726096</v>
      </c>
      <c r="V1034">
        <v>0.61538461538461486</v>
      </c>
      <c r="W1034">
        <f t="shared" si="94"/>
        <v>1.1548982362518758</v>
      </c>
      <c r="X1034" s="9" t="s">
        <v>17104</v>
      </c>
      <c r="Y1034" t="s">
        <v>227</v>
      </c>
      <c r="Z1034" t="s">
        <v>10576</v>
      </c>
      <c r="AA1034" t="e">
        <v>#N/A</v>
      </c>
      <c r="AB1034">
        <v>35</v>
      </c>
      <c r="AC1034" t="s">
        <v>81</v>
      </c>
      <c r="AD1034" s="5" t="s">
        <v>381</v>
      </c>
      <c r="AE1034" t="s">
        <v>382</v>
      </c>
      <c r="AF1034" t="s">
        <v>37</v>
      </c>
      <c r="AG1034" t="s">
        <v>31</v>
      </c>
      <c r="AH1034" t="s">
        <v>31</v>
      </c>
      <c r="AI1034" t="s">
        <v>31</v>
      </c>
      <c r="AJ1034">
        <v>0</v>
      </c>
      <c r="AK1034">
        <v>0</v>
      </c>
      <c r="AL1034">
        <v>0</v>
      </c>
      <c r="AM1034">
        <v>0</v>
      </c>
    </row>
    <row r="1035" spans="1:39" x14ac:dyDescent="0.3">
      <c r="A1035" t="s">
        <v>4600</v>
      </c>
      <c r="B1035" t="s">
        <v>4601</v>
      </c>
      <c r="C1035">
        <v>4</v>
      </c>
      <c r="D1035">
        <v>4</v>
      </c>
      <c r="E1035">
        <v>4</v>
      </c>
      <c r="F1035">
        <v>11</v>
      </c>
      <c r="G1035">
        <v>11</v>
      </c>
      <c r="H1035">
        <v>11</v>
      </c>
      <c r="I1035">
        <v>39.156999999999996</v>
      </c>
      <c r="J1035">
        <v>0</v>
      </c>
      <c r="K1035">
        <v>4.2813999999999997</v>
      </c>
      <c r="L1035">
        <v>76456000</v>
      </c>
      <c r="M1035">
        <v>14</v>
      </c>
      <c r="N1035">
        <v>3</v>
      </c>
      <c r="O1035">
        <v>0.120595999062061</v>
      </c>
      <c r="P1035" t="s">
        <v>30</v>
      </c>
      <c r="Q1035">
        <v>-1.0451679229736299</v>
      </c>
      <c r="R1035">
        <v>3</v>
      </c>
      <c r="S1035">
        <f t="shared" si="89"/>
        <v>1.165763922035691</v>
      </c>
      <c r="T1035">
        <f t="shared" si="92"/>
        <v>4.1657639220356906</v>
      </c>
      <c r="U1035">
        <f t="shared" si="93"/>
        <v>0.84714699350297418</v>
      </c>
      <c r="V1035">
        <v>0.30769230769230743</v>
      </c>
      <c r="W1035">
        <f t="shared" si="94"/>
        <v>1.1548393011952816</v>
      </c>
      <c r="X1035" s="9" t="s">
        <v>17104</v>
      </c>
      <c r="Y1035" t="s">
        <v>98</v>
      </c>
      <c r="Z1035" t="s">
        <v>4602</v>
      </c>
      <c r="AA1035" t="s">
        <v>17694</v>
      </c>
      <c r="AB1035">
        <v>28</v>
      </c>
      <c r="AC1035" t="s">
        <v>100</v>
      </c>
      <c r="AD1035" s="5" t="s">
        <v>89</v>
      </c>
      <c r="AE1035" t="s">
        <v>90</v>
      </c>
      <c r="AF1035" t="s">
        <v>37</v>
      </c>
      <c r="AG1035" t="s">
        <v>31</v>
      </c>
      <c r="AH1035" t="s">
        <v>31</v>
      </c>
      <c r="AI1035" t="s">
        <v>31</v>
      </c>
      <c r="AJ1035">
        <v>0</v>
      </c>
      <c r="AK1035">
        <v>0</v>
      </c>
      <c r="AL1035">
        <v>0</v>
      </c>
      <c r="AM1035">
        <v>0</v>
      </c>
    </row>
    <row r="1036" spans="1:39" x14ac:dyDescent="0.3">
      <c r="A1036" t="s">
        <v>7791</v>
      </c>
      <c r="B1036" t="s">
        <v>7792</v>
      </c>
      <c r="C1036">
        <v>16</v>
      </c>
      <c r="D1036">
        <v>16</v>
      </c>
      <c r="E1036">
        <v>13</v>
      </c>
      <c r="F1036">
        <v>11.6</v>
      </c>
      <c r="G1036">
        <v>11.6</v>
      </c>
      <c r="H1036">
        <v>9.4</v>
      </c>
      <c r="I1036">
        <v>217.08</v>
      </c>
      <c r="J1036">
        <v>0</v>
      </c>
      <c r="K1036">
        <v>39.357999999999997</v>
      </c>
      <c r="L1036">
        <v>663850000</v>
      </c>
      <c r="M1036">
        <v>94</v>
      </c>
      <c r="N1036">
        <v>49</v>
      </c>
      <c r="O1036">
        <v>-1.27129552456049</v>
      </c>
      <c r="P1036">
        <v>-1.6103198051452601</v>
      </c>
      <c r="Q1036">
        <v>-1.3998121874673</v>
      </c>
      <c r="R1036">
        <f>$O1036-P1036</f>
        <v>0.33902428058477008</v>
      </c>
      <c r="S1036">
        <f t="shared" si="89"/>
        <v>0.12851666290680996</v>
      </c>
      <c r="T1036">
        <f t="shared" si="92"/>
        <v>0.46754094349158004</v>
      </c>
      <c r="U1036">
        <f t="shared" si="93"/>
        <v>0.53896174529096497</v>
      </c>
      <c r="V1036">
        <v>0.61538461538461486</v>
      </c>
      <c r="W1036">
        <f t="shared" si="94"/>
        <v>1.1543463606755799</v>
      </c>
      <c r="X1036" s="9" t="s">
        <v>17104</v>
      </c>
      <c r="Y1036" t="s">
        <v>6085</v>
      </c>
      <c r="Z1036" t="s">
        <v>7793</v>
      </c>
      <c r="AA1036" t="s">
        <v>17695</v>
      </c>
      <c r="AB1036">
        <v>3</v>
      </c>
      <c r="AC1036" t="s">
        <v>6087</v>
      </c>
      <c r="AD1036" s="5" t="s">
        <v>118</v>
      </c>
      <c r="AE1036" t="s">
        <v>119</v>
      </c>
      <c r="AF1036" t="s">
        <v>37</v>
      </c>
      <c r="AG1036" t="s">
        <v>31</v>
      </c>
      <c r="AH1036" t="s">
        <v>31</v>
      </c>
      <c r="AI1036" t="s">
        <v>31</v>
      </c>
      <c r="AJ1036">
        <v>0</v>
      </c>
      <c r="AK1036">
        <v>0</v>
      </c>
      <c r="AL1036">
        <v>0</v>
      </c>
      <c r="AM1036">
        <v>0</v>
      </c>
    </row>
    <row r="1037" spans="1:39" x14ac:dyDescent="0.3">
      <c r="A1037" t="s">
        <v>14038</v>
      </c>
      <c r="B1037" t="s">
        <v>14039</v>
      </c>
      <c r="C1037">
        <v>12</v>
      </c>
      <c r="D1037">
        <v>12</v>
      </c>
      <c r="E1037">
        <v>12</v>
      </c>
      <c r="F1037">
        <v>37.700000000000003</v>
      </c>
      <c r="G1037">
        <v>37.700000000000003</v>
      </c>
      <c r="H1037">
        <v>37.700000000000003</v>
      </c>
      <c r="I1037">
        <v>43.115000000000002</v>
      </c>
      <c r="J1037">
        <v>0</v>
      </c>
      <c r="K1037">
        <v>180.49</v>
      </c>
      <c r="L1037">
        <v>3527500000</v>
      </c>
      <c r="M1037">
        <v>16</v>
      </c>
      <c r="N1037">
        <v>67</v>
      </c>
      <c r="O1037">
        <v>6.1810581386089303E-2</v>
      </c>
      <c r="P1037">
        <v>-0.28520701419223399</v>
      </c>
      <c r="Q1037">
        <v>-5.6278623174876002E-2</v>
      </c>
      <c r="R1037">
        <f>$O1037-P1037</f>
        <v>0.34701759557832329</v>
      </c>
      <c r="S1037">
        <f t="shared" si="89"/>
        <v>0.11808920456096531</v>
      </c>
      <c r="T1037">
        <f t="shared" si="92"/>
        <v>0.46510680013928862</v>
      </c>
      <c r="U1037">
        <f t="shared" si="93"/>
        <v>0.53875890001160742</v>
      </c>
      <c r="V1037">
        <v>0.61538461538461486</v>
      </c>
      <c r="W1037">
        <f t="shared" si="94"/>
        <v>1.1541435153962223</v>
      </c>
      <c r="X1037" s="9" t="s">
        <v>17104</v>
      </c>
      <c r="Y1037" t="s">
        <v>14040</v>
      </c>
      <c r="Z1037" t="s">
        <v>14041</v>
      </c>
      <c r="AA1037" t="s">
        <v>17696</v>
      </c>
      <c r="AB1037">
        <v>16</v>
      </c>
      <c r="AC1037" t="s">
        <v>585</v>
      </c>
      <c r="AD1037" s="5" t="s">
        <v>381</v>
      </c>
      <c r="AE1037" t="s">
        <v>382</v>
      </c>
      <c r="AF1037" t="s">
        <v>37</v>
      </c>
      <c r="AG1037" t="s">
        <v>31</v>
      </c>
      <c r="AH1037" t="s">
        <v>31</v>
      </c>
      <c r="AI1037" t="s">
        <v>31</v>
      </c>
      <c r="AJ1037">
        <v>0</v>
      </c>
      <c r="AK1037">
        <v>0</v>
      </c>
      <c r="AL1037">
        <v>0</v>
      </c>
      <c r="AM1037">
        <v>0</v>
      </c>
    </row>
    <row r="1038" spans="1:39" x14ac:dyDescent="0.3">
      <c r="A1038" t="s">
        <v>2787</v>
      </c>
      <c r="B1038" t="s">
        <v>2788</v>
      </c>
      <c r="C1038">
        <v>17</v>
      </c>
      <c r="D1038">
        <v>10</v>
      </c>
      <c r="E1038">
        <v>3</v>
      </c>
      <c r="F1038">
        <v>53.4</v>
      </c>
      <c r="G1038">
        <v>38</v>
      </c>
      <c r="H1038">
        <v>14.7</v>
      </c>
      <c r="I1038">
        <v>35.799999999999997</v>
      </c>
      <c r="J1038">
        <v>0</v>
      </c>
      <c r="K1038">
        <v>102.22</v>
      </c>
      <c r="L1038">
        <v>1998500000</v>
      </c>
      <c r="M1038">
        <v>20</v>
      </c>
      <c r="N1038">
        <v>28</v>
      </c>
      <c r="O1038">
        <v>-1.3298978805542001</v>
      </c>
      <c r="P1038" t="s">
        <v>30</v>
      </c>
      <c r="Q1038">
        <v>0.28208691626787202</v>
      </c>
      <c r="R1038">
        <v>3</v>
      </c>
      <c r="S1038">
        <f t="shared" si="89"/>
        <v>-1.6119847968220722</v>
      </c>
      <c r="T1038">
        <f t="shared" si="92"/>
        <v>1.3880152031779278</v>
      </c>
      <c r="U1038">
        <f t="shared" si="93"/>
        <v>0.61566793359816063</v>
      </c>
      <c r="V1038">
        <v>0.53846153846153832</v>
      </c>
      <c r="W1038">
        <f t="shared" si="94"/>
        <v>1.1541294720596991</v>
      </c>
      <c r="X1038" s="9" t="s">
        <v>17104</v>
      </c>
      <c r="Y1038" t="s">
        <v>161</v>
      </c>
      <c r="Z1038" t="s">
        <v>2789</v>
      </c>
      <c r="AA1038" t="s">
        <v>17697</v>
      </c>
      <c r="AB1038">
        <v>30</v>
      </c>
      <c r="AC1038" t="s">
        <v>163</v>
      </c>
      <c r="AD1038" s="5" t="s">
        <v>35</v>
      </c>
      <c r="AE1038" t="s">
        <v>36</v>
      </c>
      <c r="AF1038" t="s">
        <v>37</v>
      </c>
      <c r="AG1038" t="s">
        <v>31</v>
      </c>
      <c r="AH1038" t="s">
        <v>31</v>
      </c>
      <c r="AI1038" t="s">
        <v>31</v>
      </c>
      <c r="AJ1038">
        <v>0</v>
      </c>
      <c r="AK1038">
        <v>0</v>
      </c>
      <c r="AL1038">
        <v>0</v>
      </c>
      <c r="AM1038">
        <v>0</v>
      </c>
    </row>
    <row r="1039" spans="1:39" x14ac:dyDescent="0.3">
      <c r="A1039" t="s">
        <v>2781</v>
      </c>
      <c r="B1039" t="s">
        <v>2782</v>
      </c>
      <c r="C1039">
        <v>9</v>
      </c>
      <c r="D1039">
        <v>9</v>
      </c>
      <c r="E1039">
        <v>9</v>
      </c>
      <c r="F1039">
        <v>44.3</v>
      </c>
      <c r="G1039">
        <v>44.3</v>
      </c>
      <c r="H1039">
        <v>44.3</v>
      </c>
      <c r="I1039">
        <v>21.673999999999999</v>
      </c>
      <c r="J1039">
        <v>0</v>
      </c>
      <c r="K1039">
        <v>32.939</v>
      </c>
      <c r="L1039">
        <v>1641100000</v>
      </c>
      <c r="M1039">
        <v>10</v>
      </c>
      <c r="N1039">
        <v>37</v>
      </c>
      <c r="O1039">
        <v>0.89621806357588096</v>
      </c>
      <c r="P1039">
        <v>-0.25919020202543103</v>
      </c>
      <c r="Q1039" t="s">
        <v>30</v>
      </c>
      <c r="R1039">
        <f>$O1039-P1039</f>
        <v>1.155408265601312</v>
      </c>
      <c r="S1039">
        <v>3</v>
      </c>
      <c r="T1039">
        <f t="shared" si="92"/>
        <v>4.155408265601312</v>
      </c>
      <c r="U1039">
        <f t="shared" si="93"/>
        <v>0.84628402213344278</v>
      </c>
      <c r="V1039">
        <v>0.30769230769230743</v>
      </c>
      <c r="W1039">
        <f t="shared" si="94"/>
        <v>1.1539763298257502</v>
      </c>
      <c r="X1039" s="9" t="s">
        <v>17104</v>
      </c>
      <c r="Y1039" t="s">
        <v>171</v>
      </c>
      <c r="Z1039" t="s">
        <v>2783</v>
      </c>
      <c r="AA1039" t="e">
        <v>#N/A</v>
      </c>
      <c r="AB1039">
        <v>27</v>
      </c>
      <c r="AC1039" t="s">
        <v>105</v>
      </c>
      <c r="AD1039" s="5" t="s">
        <v>89</v>
      </c>
      <c r="AE1039" t="s">
        <v>90</v>
      </c>
      <c r="AF1039" t="s">
        <v>37</v>
      </c>
      <c r="AG1039" t="s">
        <v>31</v>
      </c>
      <c r="AH1039" t="s">
        <v>31</v>
      </c>
      <c r="AI1039" t="s">
        <v>31</v>
      </c>
      <c r="AJ1039">
        <v>0</v>
      </c>
      <c r="AK1039">
        <v>0</v>
      </c>
      <c r="AL1039">
        <v>0</v>
      </c>
      <c r="AM1039">
        <v>0</v>
      </c>
    </row>
    <row r="1040" spans="1:39" x14ac:dyDescent="0.3">
      <c r="A1040" t="s">
        <v>16687</v>
      </c>
      <c r="B1040" t="s">
        <v>16688</v>
      </c>
      <c r="C1040">
        <v>19</v>
      </c>
      <c r="D1040">
        <v>19</v>
      </c>
      <c r="E1040">
        <v>16</v>
      </c>
      <c r="F1040">
        <v>34.1</v>
      </c>
      <c r="G1040">
        <v>34.1</v>
      </c>
      <c r="H1040">
        <v>30.4</v>
      </c>
      <c r="I1040">
        <v>84.307000000000002</v>
      </c>
      <c r="J1040">
        <v>0</v>
      </c>
      <c r="K1040">
        <v>308.10000000000002</v>
      </c>
      <c r="L1040">
        <v>3433600000</v>
      </c>
      <c r="M1040">
        <v>36</v>
      </c>
      <c r="N1040">
        <v>78</v>
      </c>
      <c r="O1040">
        <v>-0.95305995856012604</v>
      </c>
      <c r="P1040">
        <v>2.2796725515614898E-2</v>
      </c>
      <c r="Q1040">
        <v>0.38740286789834499</v>
      </c>
      <c r="R1040">
        <f>$O1040-P1040</f>
        <v>-0.97585668407574089</v>
      </c>
      <c r="S1040">
        <f t="shared" ref="S1040:S1068" si="95">$O1040-Q1040</f>
        <v>-1.340462826458471</v>
      </c>
      <c r="T1040">
        <f t="shared" si="92"/>
        <v>-2.3163195105342118</v>
      </c>
      <c r="U1040">
        <f t="shared" si="93"/>
        <v>0.30697337412214903</v>
      </c>
      <c r="V1040">
        <v>0.84615384615384581</v>
      </c>
      <c r="W1040">
        <f t="shared" si="94"/>
        <v>1.1531272202759948</v>
      </c>
      <c r="X1040" s="9" t="s">
        <v>17104</v>
      </c>
      <c r="Y1040" t="s">
        <v>241</v>
      </c>
      <c r="Z1040" t="s">
        <v>16689</v>
      </c>
      <c r="AA1040" t="s">
        <v>17698</v>
      </c>
      <c r="AB1040">
        <v>10</v>
      </c>
      <c r="AC1040" t="s">
        <v>243</v>
      </c>
      <c r="AD1040" s="5" t="s">
        <v>75</v>
      </c>
      <c r="AE1040" t="s">
        <v>76</v>
      </c>
      <c r="AF1040" t="s">
        <v>37</v>
      </c>
      <c r="AG1040" t="s">
        <v>31</v>
      </c>
      <c r="AH1040" t="s">
        <v>31</v>
      </c>
      <c r="AI1040" t="s">
        <v>31</v>
      </c>
      <c r="AJ1040">
        <v>0</v>
      </c>
      <c r="AK1040">
        <v>0</v>
      </c>
      <c r="AL1040">
        <v>0</v>
      </c>
      <c r="AM1040">
        <v>0</v>
      </c>
    </row>
    <row r="1041" spans="1:39" x14ac:dyDescent="0.3">
      <c r="A1041" t="s">
        <v>4465</v>
      </c>
      <c r="B1041" t="s">
        <v>4466</v>
      </c>
      <c r="C1041">
        <v>5</v>
      </c>
      <c r="D1041">
        <v>3</v>
      </c>
      <c r="E1041">
        <v>3</v>
      </c>
      <c r="F1041">
        <v>14.6</v>
      </c>
      <c r="G1041">
        <v>12.1</v>
      </c>
      <c r="H1041">
        <v>12.1</v>
      </c>
      <c r="I1041">
        <v>48.64</v>
      </c>
      <c r="J1041">
        <v>0</v>
      </c>
      <c r="K1041">
        <v>9.0343</v>
      </c>
      <c r="L1041">
        <v>34801000</v>
      </c>
      <c r="M1041">
        <v>26</v>
      </c>
      <c r="N1041">
        <v>5</v>
      </c>
      <c r="O1041">
        <v>-0.79720708727836598</v>
      </c>
      <c r="P1041" t="s">
        <v>30</v>
      </c>
      <c r="Q1041">
        <v>-1.9369246959686299</v>
      </c>
      <c r="R1041">
        <v>3</v>
      </c>
      <c r="S1041">
        <f t="shared" si="95"/>
        <v>1.1397176086902641</v>
      </c>
      <c r="T1041">
        <f t="shared" si="92"/>
        <v>4.1397176086902636</v>
      </c>
      <c r="U1041">
        <f t="shared" si="93"/>
        <v>0.8449764673908553</v>
      </c>
      <c r="V1041">
        <v>0.30769230769230743</v>
      </c>
      <c r="W1041">
        <f t="shared" si="94"/>
        <v>1.1526687750831628</v>
      </c>
      <c r="X1041" s="9" t="s">
        <v>17104</v>
      </c>
      <c r="Y1041" t="s">
        <v>407</v>
      </c>
      <c r="Z1041" t="s">
        <v>4467</v>
      </c>
      <c r="AA1041" t="s">
        <v>17699</v>
      </c>
      <c r="AB1041">
        <v>29</v>
      </c>
      <c r="AC1041" t="s">
        <v>409</v>
      </c>
      <c r="AD1041" s="5" t="s">
        <v>35</v>
      </c>
      <c r="AE1041" t="s">
        <v>36</v>
      </c>
      <c r="AF1041" t="s">
        <v>37</v>
      </c>
      <c r="AG1041" t="s">
        <v>31</v>
      </c>
      <c r="AH1041" t="s">
        <v>31</v>
      </c>
      <c r="AI1041" t="s">
        <v>31</v>
      </c>
      <c r="AJ1041">
        <v>0</v>
      </c>
      <c r="AK1041">
        <v>0</v>
      </c>
      <c r="AL1041">
        <v>0</v>
      </c>
      <c r="AM1041">
        <v>0</v>
      </c>
    </row>
    <row r="1042" spans="1:39" x14ac:dyDescent="0.3">
      <c r="A1042" t="s">
        <v>4190</v>
      </c>
      <c r="B1042" t="s">
        <v>4191</v>
      </c>
      <c r="C1042">
        <v>3</v>
      </c>
      <c r="D1042">
        <v>3</v>
      </c>
      <c r="E1042">
        <v>3</v>
      </c>
      <c r="F1042">
        <v>15.9</v>
      </c>
      <c r="G1042">
        <v>15.9</v>
      </c>
      <c r="H1042">
        <v>15.9</v>
      </c>
      <c r="I1042">
        <v>23.73</v>
      </c>
      <c r="J1042">
        <v>0</v>
      </c>
      <c r="K1042">
        <v>9.9560999999999993</v>
      </c>
      <c r="L1042">
        <v>185040000</v>
      </c>
      <c r="M1042">
        <v>8</v>
      </c>
      <c r="N1042">
        <v>7</v>
      </c>
      <c r="O1042">
        <v>9.2071890830993698E-4</v>
      </c>
      <c r="P1042">
        <v>-0.192201168835163</v>
      </c>
      <c r="Q1042">
        <v>-0.25187752544879899</v>
      </c>
      <c r="R1042">
        <f>$O1042-P1042</f>
        <v>0.19312188774347294</v>
      </c>
      <c r="S1042">
        <f t="shared" si="95"/>
        <v>0.2527982443571089</v>
      </c>
      <c r="T1042">
        <f t="shared" si="92"/>
        <v>0.44592013210058185</v>
      </c>
      <c r="U1042">
        <f t="shared" si="93"/>
        <v>0.53716001100838184</v>
      </c>
      <c r="V1042">
        <v>0.61538461538461486</v>
      </c>
      <c r="W1042">
        <f t="shared" si="94"/>
        <v>1.1525446263929968</v>
      </c>
      <c r="X1042" s="9" t="s">
        <v>17104</v>
      </c>
      <c r="Y1042" t="s">
        <v>227</v>
      </c>
      <c r="Z1042" t="s">
        <v>4192</v>
      </c>
      <c r="AA1042" t="s">
        <v>17700</v>
      </c>
      <c r="AB1042">
        <v>35</v>
      </c>
      <c r="AC1042" t="s">
        <v>81</v>
      </c>
      <c r="AD1042" s="5" t="s">
        <v>4193</v>
      </c>
      <c r="AE1042" t="s">
        <v>4194</v>
      </c>
      <c r="AF1042" t="s">
        <v>37</v>
      </c>
      <c r="AG1042" t="s">
        <v>31</v>
      </c>
      <c r="AH1042" t="s">
        <v>31</v>
      </c>
      <c r="AI1042" t="s">
        <v>31</v>
      </c>
      <c r="AJ1042">
        <v>0</v>
      </c>
      <c r="AK1042">
        <v>0</v>
      </c>
      <c r="AL1042">
        <v>0</v>
      </c>
      <c r="AM1042">
        <v>0</v>
      </c>
    </row>
    <row r="1043" spans="1:39" x14ac:dyDescent="0.3">
      <c r="A1043" t="s">
        <v>4024</v>
      </c>
      <c r="B1043" t="s">
        <v>4025</v>
      </c>
      <c r="C1043">
        <v>14</v>
      </c>
      <c r="D1043">
        <v>14</v>
      </c>
      <c r="E1043">
        <v>14</v>
      </c>
      <c r="F1043">
        <v>33.6</v>
      </c>
      <c r="G1043">
        <v>33.6</v>
      </c>
      <c r="H1043">
        <v>33.6</v>
      </c>
      <c r="I1043">
        <v>66.164000000000001</v>
      </c>
      <c r="J1043">
        <v>0</v>
      </c>
      <c r="K1043">
        <v>159.29</v>
      </c>
      <c r="L1043">
        <v>4252300000</v>
      </c>
      <c r="M1043">
        <v>23</v>
      </c>
      <c r="N1043">
        <v>145</v>
      </c>
      <c r="O1043">
        <v>0.19921671009797101</v>
      </c>
      <c r="P1043">
        <v>-0.23872500471770799</v>
      </c>
      <c r="Q1043">
        <v>0.19217014871537699</v>
      </c>
      <c r="R1043">
        <f>$O1043-P1043</f>
        <v>0.43794171481567901</v>
      </c>
      <c r="S1043">
        <f t="shared" si="95"/>
        <v>7.0465613825940188E-3</v>
      </c>
      <c r="T1043">
        <f t="shared" si="92"/>
        <v>0.44498827619827303</v>
      </c>
      <c r="U1043">
        <f t="shared" si="93"/>
        <v>0.53708235634985602</v>
      </c>
      <c r="V1043">
        <v>0.61538461538461486</v>
      </c>
      <c r="W1043">
        <f t="shared" si="94"/>
        <v>1.1524669717344709</v>
      </c>
      <c r="X1043" s="9" t="s">
        <v>17104</v>
      </c>
      <c r="Y1043" t="s">
        <v>1996</v>
      </c>
      <c r="Z1043" t="s">
        <v>4026</v>
      </c>
      <c r="AA1043" t="s">
        <v>17701</v>
      </c>
      <c r="AB1043">
        <v>26</v>
      </c>
      <c r="AC1043">
        <v>26.7</v>
      </c>
      <c r="AD1043" s="5" t="s">
        <v>75</v>
      </c>
      <c r="AE1043" t="s">
        <v>76</v>
      </c>
      <c r="AF1043" t="s">
        <v>219</v>
      </c>
      <c r="AG1043" t="s">
        <v>31</v>
      </c>
      <c r="AH1043" t="s">
        <v>31</v>
      </c>
      <c r="AI1043" t="s">
        <v>31</v>
      </c>
      <c r="AJ1043">
        <v>0</v>
      </c>
      <c r="AK1043">
        <v>0</v>
      </c>
      <c r="AL1043">
        <v>0</v>
      </c>
      <c r="AM1043">
        <v>0</v>
      </c>
    </row>
    <row r="1044" spans="1:39" x14ac:dyDescent="0.3">
      <c r="A1044" t="s">
        <v>13492</v>
      </c>
      <c r="B1044" t="s">
        <v>13493</v>
      </c>
      <c r="C1044">
        <v>2</v>
      </c>
      <c r="D1044">
        <v>2</v>
      </c>
      <c r="E1044">
        <v>2</v>
      </c>
      <c r="F1044">
        <v>7.9</v>
      </c>
      <c r="G1044">
        <v>7.9</v>
      </c>
      <c r="H1044">
        <v>7.9</v>
      </c>
      <c r="I1044">
        <v>27.222999999999999</v>
      </c>
      <c r="J1044">
        <v>0</v>
      </c>
      <c r="K1044">
        <v>8.3940000000000001</v>
      </c>
      <c r="L1044">
        <v>75355000</v>
      </c>
      <c r="M1044">
        <v>8</v>
      </c>
      <c r="N1044">
        <v>8</v>
      </c>
      <c r="O1044">
        <v>-0.15428097918629599</v>
      </c>
      <c r="P1044" t="s">
        <v>30</v>
      </c>
      <c r="Q1044">
        <v>-1.2909880280494701</v>
      </c>
      <c r="R1044">
        <v>3</v>
      </c>
      <c r="S1044">
        <f t="shared" si="95"/>
        <v>1.1367070488631741</v>
      </c>
      <c r="T1044">
        <f t="shared" si="92"/>
        <v>4.1367070488631743</v>
      </c>
      <c r="U1044">
        <f t="shared" si="93"/>
        <v>0.84472558740526449</v>
      </c>
      <c r="V1044">
        <v>0.30769230769230743</v>
      </c>
      <c r="W1044">
        <f t="shared" si="94"/>
        <v>1.1524178950975719</v>
      </c>
      <c r="X1044" s="9" t="s">
        <v>17104</v>
      </c>
      <c r="Y1044" t="s">
        <v>1302</v>
      </c>
      <c r="Z1044" t="s">
        <v>13494</v>
      </c>
      <c r="AA1044" t="s">
        <v>17641</v>
      </c>
      <c r="AB1044">
        <v>27</v>
      </c>
      <c r="AC1044" t="s">
        <v>105</v>
      </c>
      <c r="AD1044" s="5" t="s">
        <v>89</v>
      </c>
      <c r="AE1044" t="s">
        <v>90</v>
      </c>
      <c r="AF1044" t="s">
        <v>37</v>
      </c>
      <c r="AG1044" t="s">
        <v>31</v>
      </c>
      <c r="AH1044" t="s">
        <v>31</v>
      </c>
      <c r="AI1044" t="s">
        <v>31</v>
      </c>
      <c r="AJ1044">
        <v>0</v>
      </c>
      <c r="AK1044">
        <v>0</v>
      </c>
      <c r="AL1044">
        <v>0</v>
      </c>
      <c r="AM1044">
        <v>0</v>
      </c>
    </row>
    <row r="1045" spans="1:39" x14ac:dyDescent="0.3">
      <c r="A1045" t="s">
        <v>15275</v>
      </c>
      <c r="B1045" t="s">
        <v>15276</v>
      </c>
      <c r="C1045">
        <v>52</v>
      </c>
      <c r="D1045">
        <v>50</v>
      </c>
      <c r="E1045">
        <v>5</v>
      </c>
      <c r="F1045">
        <v>61.7</v>
      </c>
      <c r="G1045">
        <v>59.1</v>
      </c>
      <c r="H1045">
        <v>9.6999999999999993</v>
      </c>
      <c r="I1045">
        <v>74.373999999999995</v>
      </c>
      <c r="J1045">
        <v>0</v>
      </c>
      <c r="K1045">
        <v>323.31</v>
      </c>
      <c r="L1045">
        <v>50620000000</v>
      </c>
      <c r="M1045">
        <v>32</v>
      </c>
      <c r="N1045">
        <v>820</v>
      </c>
      <c r="O1045">
        <v>1.46899228849832</v>
      </c>
      <c r="P1045">
        <v>0.75315371993929103</v>
      </c>
      <c r="Q1045">
        <v>1.7404436767101299</v>
      </c>
      <c r="R1045">
        <f>$O1045-P1045</f>
        <v>0.71583856855902894</v>
      </c>
      <c r="S1045">
        <f t="shared" si="95"/>
        <v>-0.27145138821180992</v>
      </c>
      <c r="T1045">
        <f t="shared" si="92"/>
        <v>0.44438718034721902</v>
      </c>
      <c r="U1045">
        <f t="shared" si="93"/>
        <v>0.53703226502893486</v>
      </c>
      <c r="V1045">
        <v>0.61538461538461486</v>
      </c>
      <c r="W1045">
        <f t="shared" si="94"/>
        <v>1.1524168804135497</v>
      </c>
      <c r="X1045" s="9" t="s">
        <v>17104</v>
      </c>
      <c r="Y1045" t="s">
        <v>627</v>
      </c>
      <c r="Z1045" t="s">
        <v>15277</v>
      </c>
      <c r="AA1045" t="s">
        <v>17677</v>
      </c>
      <c r="AB1045">
        <v>20</v>
      </c>
      <c r="AC1045" t="s">
        <v>67</v>
      </c>
      <c r="AD1045" s="5" t="s">
        <v>381</v>
      </c>
      <c r="AE1045" t="s">
        <v>382</v>
      </c>
      <c r="AF1045" t="s">
        <v>37</v>
      </c>
      <c r="AG1045" t="s">
        <v>31</v>
      </c>
      <c r="AH1045" t="s">
        <v>31</v>
      </c>
      <c r="AI1045" t="s">
        <v>31</v>
      </c>
      <c r="AJ1045">
        <v>0</v>
      </c>
      <c r="AK1045">
        <v>0</v>
      </c>
      <c r="AL1045">
        <v>0</v>
      </c>
      <c r="AM1045">
        <v>0</v>
      </c>
    </row>
    <row r="1046" spans="1:39" x14ac:dyDescent="0.3">
      <c r="A1046" t="s">
        <v>847</v>
      </c>
      <c r="B1046" t="s">
        <v>848</v>
      </c>
      <c r="C1046">
        <v>4</v>
      </c>
      <c r="D1046">
        <v>4</v>
      </c>
      <c r="E1046">
        <v>4</v>
      </c>
      <c r="F1046">
        <v>16.7</v>
      </c>
      <c r="G1046">
        <v>16.7</v>
      </c>
      <c r="H1046">
        <v>16.7</v>
      </c>
      <c r="I1046">
        <v>34.189</v>
      </c>
      <c r="J1046">
        <v>0</v>
      </c>
      <c r="K1046">
        <v>6.1978</v>
      </c>
      <c r="L1046">
        <v>328020000</v>
      </c>
      <c r="M1046">
        <v>9</v>
      </c>
      <c r="N1046">
        <v>11</v>
      </c>
      <c r="O1046">
        <v>-0.22089802473783501</v>
      </c>
      <c r="P1046">
        <v>-0.75137233734130904</v>
      </c>
      <c r="Q1046">
        <v>-0.13387460174271801</v>
      </c>
      <c r="R1046">
        <f>$O1046-P1046</f>
        <v>0.530474312603474</v>
      </c>
      <c r="S1046">
        <f t="shared" si="95"/>
        <v>-8.7023422995117006E-2</v>
      </c>
      <c r="T1046">
        <f t="shared" si="92"/>
        <v>0.44345088960835699</v>
      </c>
      <c r="U1046">
        <f t="shared" si="93"/>
        <v>0.53695424080069643</v>
      </c>
      <c r="V1046">
        <v>0.61538461538461486</v>
      </c>
      <c r="W1046">
        <f t="shared" si="94"/>
        <v>1.1523388561853114</v>
      </c>
      <c r="X1046" s="9" t="s">
        <v>17104</v>
      </c>
      <c r="Y1046" t="s">
        <v>849</v>
      </c>
      <c r="Z1046" t="s">
        <v>850</v>
      </c>
      <c r="AA1046" t="s">
        <v>17135</v>
      </c>
      <c r="AB1046">
        <v>29</v>
      </c>
      <c r="AC1046" t="s">
        <v>550</v>
      </c>
      <c r="AD1046" s="5" t="s">
        <v>851</v>
      </c>
      <c r="AE1046" t="s">
        <v>852</v>
      </c>
      <c r="AF1046" t="s">
        <v>37</v>
      </c>
      <c r="AG1046" t="s">
        <v>31</v>
      </c>
      <c r="AH1046" t="s">
        <v>31</v>
      </c>
      <c r="AI1046" t="s">
        <v>31</v>
      </c>
      <c r="AJ1046">
        <v>0</v>
      </c>
      <c r="AK1046">
        <v>0</v>
      </c>
      <c r="AL1046">
        <v>0</v>
      </c>
      <c r="AM1046">
        <v>0</v>
      </c>
    </row>
    <row r="1047" spans="1:39" x14ac:dyDescent="0.3">
      <c r="A1047" t="s">
        <v>9638</v>
      </c>
      <c r="B1047" t="s">
        <v>9639</v>
      </c>
      <c r="C1047">
        <v>5</v>
      </c>
      <c r="D1047">
        <v>5</v>
      </c>
      <c r="E1047">
        <v>3</v>
      </c>
      <c r="F1047">
        <v>9.1</v>
      </c>
      <c r="G1047">
        <v>9.1</v>
      </c>
      <c r="H1047">
        <v>6</v>
      </c>
      <c r="I1047">
        <v>74.823999999999998</v>
      </c>
      <c r="J1047">
        <v>0</v>
      </c>
      <c r="K1047">
        <v>11.831</v>
      </c>
      <c r="L1047">
        <v>246900000</v>
      </c>
      <c r="M1047">
        <v>42</v>
      </c>
      <c r="N1047">
        <v>7</v>
      </c>
      <c r="O1047">
        <v>-0.65661541706261495</v>
      </c>
      <c r="P1047" t="s">
        <v>30</v>
      </c>
      <c r="Q1047">
        <v>-1.78072774410248</v>
      </c>
      <c r="R1047">
        <v>3</v>
      </c>
      <c r="S1047">
        <f t="shared" si="95"/>
        <v>1.1241123270398652</v>
      </c>
      <c r="T1047">
        <f t="shared" si="92"/>
        <v>4.1241123270398656</v>
      </c>
      <c r="U1047">
        <f t="shared" si="93"/>
        <v>0.84367602725332214</v>
      </c>
      <c r="V1047">
        <v>0.30769230769230743</v>
      </c>
      <c r="W1047">
        <f t="shared" si="94"/>
        <v>1.1513683349456296</v>
      </c>
      <c r="X1047" s="9" t="s">
        <v>17104</v>
      </c>
      <c r="Y1047" t="s">
        <v>171</v>
      </c>
      <c r="Z1047" t="s">
        <v>9640</v>
      </c>
      <c r="AA1047" t="s">
        <v>17702</v>
      </c>
      <c r="AB1047">
        <v>27</v>
      </c>
      <c r="AC1047" t="s">
        <v>105</v>
      </c>
      <c r="AD1047" s="5" t="s">
        <v>89</v>
      </c>
      <c r="AE1047" t="s">
        <v>90</v>
      </c>
      <c r="AF1047" t="s">
        <v>37</v>
      </c>
      <c r="AG1047" t="s">
        <v>31</v>
      </c>
      <c r="AH1047" t="s">
        <v>31</v>
      </c>
      <c r="AI1047" t="s">
        <v>31</v>
      </c>
      <c r="AJ1047">
        <v>0</v>
      </c>
      <c r="AK1047">
        <v>0</v>
      </c>
      <c r="AL1047">
        <v>0</v>
      </c>
      <c r="AM1047">
        <v>0</v>
      </c>
    </row>
    <row r="1048" spans="1:39" x14ac:dyDescent="0.3">
      <c r="A1048" t="s">
        <v>4632</v>
      </c>
      <c r="B1048" t="s">
        <v>4633</v>
      </c>
      <c r="C1048">
        <v>21</v>
      </c>
      <c r="D1048">
        <v>10</v>
      </c>
      <c r="E1048">
        <v>10</v>
      </c>
      <c r="F1048">
        <v>30.9</v>
      </c>
      <c r="G1048">
        <v>14.6</v>
      </c>
      <c r="H1048">
        <v>14.6</v>
      </c>
      <c r="I1048">
        <v>103.01</v>
      </c>
      <c r="J1048">
        <v>0</v>
      </c>
      <c r="K1048">
        <v>57.927999999999997</v>
      </c>
      <c r="L1048">
        <v>622360000</v>
      </c>
      <c r="M1048">
        <v>46</v>
      </c>
      <c r="N1048">
        <v>31</v>
      </c>
      <c r="O1048">
        <v>-0.94258021563291505</v>
      </c>
      <c r="P1048">
        <v>-1.35072865088781</v>
      </c>
      <c r="Q1048">
        <v>-0.95210248604416803</v>
      </c>
      <c r="R1048">
        <f>$O1048-P1048</f>
        <v>0.40814843525489497</v>
      </c>
      <c r="S1048">
        <f t="shared" si="95"/>
        <v>9.5222704112529755E-3</v>
      </c>
      <c r="T1048">
        <f t="shared" si="92"/>
        <v>0.41767070566614795</v>
      </c>
      <c r="U1048">
        <f t="shared" si="93"/>
        <v>0.53480589213884566</v>
      </c>
      <c r="V1048">
        <v>0.61538461538461486</v>
      </c>
      <c r="W1048">
        <f t="shared" si="94"/>
        <v>1.1501905075234604</v>
      </c>
      <c r="X1048" s="9" t="s">
        <v>17104</v>
      </c>
      <c r="Y1048" t="s">
        <v>599</v>
      </c>
      <c r="Z1048" t="s">
        <v>4634</v>
      </c>
      <c r="AA1048" t="s">
        <v>17703</v>
      </c>
      <c r="AB1048">
        <v>31</v>
      </c>
      <c r="AC1048" t="s">
        <v>601</v>
      </c>
      <c r="AD1048" s="5" t="s">
        <v>4635</v>
      </c>
      <c r="AE1048" t="s">
        <v>4636</v>
      </c>
      <c r="AF1048" t="s">
        <v>37</v>
      </c>
      <c r="AG1048" t="s">
        <v>31</v>
      </c>
      <c r="AH1048" t="s">
        <v>31</v>
      </c>
      <c r="AI1048" t="s">
        <v>31</v>
      </c>
      <c r="AJ1048">
        <v>0</v>
      </c>
      <c r="AK1048">
        <v>0</v>
      </c>
      <c r="AL1048">
        <v>0</v>
      </c>
      <c r="AM1048">
        <v>0</v>
      </c>
    </row>
    <row r="1049" spans="1:39" x14ac:dyDescent="0.3">
      <c r="A1049" t="s">
        <v>11088</v>
      </c>
      <c r="B1049" t="s">
        <v>11089</v>
      </c>
      <c r="C1049">
        <v>12</v>
      </c>
      <c r="D1049">
        <v>12</v>
      </c>
      <c r="E1049">
        <v>11</v>
      </c>
      <c r="F1049">
        <v>16.7</v>
      </c>
      <c r="G1049">
        <v>16.7</v>
      </c>
      <c r="H1049">
        <v>15.9</v>
      </c>
      <c r="I1049">
        <v>104.35</v>
      </c>
      <c r="J1049">
        <v>0</v>
      </c>
      <c r="K1049">
        <v>41.808999999999997</v>
      </c>
      <c r="L1049">
        <v>736510000</v>
      </c>
      <c r="M1049">
        <v>40</v>
      </c>
      <c r="N1049">
        <v>35</v>
      </c>
      <c r="O1049">
        <v>-0.91862485408783001</v>
      </c>
      <c r="P1049">
        <v>-1.27363342046738</v>
      </c>
      <c r="Q1049">
        <v>-0.97555758431553796</v>
      </c>
      <c r="R1049">
        <f>$O1049-P1049</f>
        <v>0.35500856637955003</v>
      </c>
      <c r="S1049">
        <f t="shared" si="95"/>
        <v>5.6932730227707951E-2</v>
      </c>
      <c r="T1049">
        <f t="shared" si="92"/>
        <v>0.41194129660725798</v>
      </c>
      <c r="U1049">
        <f t="shared" si="93"/>
        <v>0.5343284413839382</v>
      </c>
      <c r="V1049">
        <v>0.61538461538461486</v>
      </c>
      <c r="W1049">
        <f t="shared" si="94"/>
        <v>1.1497130567685532</v>
      </c>
      <c r="X1049" s="9" t="s">
        <v>17104</v>
      </c>
      <c r="Y1049" t="s">
        <v>227</v>
      </c>
      <c r="Z1049" t="s">
        <v>11090</v>
      </c>
      <c r="AA1049" t="s">
        <v>17704</v>
      </c>
      <c r="AB1049">
        <v>35</v>
      </c>
      <c r="AC1049" t="s">
        <v>81</v>
      </c>
      <c r="AD1049" s="5" t="s">
        <v>381</v>
      </c>
      <c r="AE1049" t="s">
        <v>382</v>
      </c>
      <c r="AF1049" t="s">
        <v>37</v>
      </c>
      <c r="AG1049" t="s">
        <v>31</v>
      </c>
      <c r="AH1049" t="s">
        <v>31</v>
      </c>
      <c r="AI1049" t="s">
        <v>31</v>
      </c>
      <c r="AJ1049">
        <v>0</v>
      </c>
      <c r="AK1049">
        <v>0</v>
      </c>
      <c r="AL1049">
        <v>0</v>
      </c>
      <c r="AM1049">
        <v>0</v>
      </c>
    </row>
    <row r="1050" spans="1:39" x14ac:dyDescent="0.3">
      <c r="A1050" t="s">
        <v>16266</v>
      </c>
      <c r="B1050" t="s">
        <v>16267</v>
      </c>
      <c r="C1050">
        <v>22</v>
      </c>
      <c r="D1050">
        <v>22</v>
      </c>
      <c r="E1050">
        <v>19</v>
      </c>
      <c r="F1050">
        <v>28.8</v>
      </c>
      <c r="G1050">
        <v>28.8</v>
      </c>
      <c r="H1050">
        <v>24.7</v>
      </c>
      <c r="I1050">
        <v>100.79</v>
      </c>
      <c r="J1050">
        <v>0</v>
      </c>
      <c r="K1050">
        <v>144</v>
      </c>
      <c r="L1050">
        <v>1249200000</v>
      </c>
      <c r="M1050">
        <v>46</v>
      </c>
      <c r="N1050">
        <v>73</v>
      </c>
      <c r="O1050">
        <v>-0.85636070991555802</v>
      </c>
      <c r="P1050">
        <v>-1.2519357800483699</v>
      </c>
      <c r="Q1050">
        <v>-0.872115809470415</v>
      </c>
      <c r="R1050">
        <f>$O1050-P1050</f>
        <v>0.3955750701328119</v>
      </c>
      <c r="S1050">
        <f t="shared" si="95"/>
        <v>1.5755099554856988E-2</v>
      </c>
      <c r="T1050">
        <f t="shared" si="92"/>
        <v>0.41133016968766889</v>
      </c>
      <c r="U1050">
        <f t="shared" si="93"/>
        <v>0.53427751414063906</v>
      </c>
      <c r="V1050">
        <v>0.61538461538461486</v>
      </c>
      <c r="W1050">
        <f t="shared" si="94"/>
        <v>1.1496621295252538</v>
      </c>
      <c r="X1050" s="9" t="s">
        <v>17104</v>
      </c>
      <c r="Y1050" t="s">
        <v>5280</v>
      </c>
      <c r="Z1050" t="s">
        <v>16268</v>
      </c>
      <c r="AA1050" t="s">
        <v>17209</v>
      </c>
      <c r="AB1050">
        <v>30</v>
      </c>
      <c r="AC1050" t="s">
        <v>5282</v>
      </c>
      <c r="AD1050" s="5" t="s">
        <v>118</v>
      </c>
      <c r="AE1050" t="s">
        <v>119</v>
      </c>
      <c r="AF1050" t="s">
        <v>37</v>
      </c>
      <c r="AG1050" t="s">
        <v>31</v>
      </c>
      <c r="AH1050" t="s">
        <v>31</v>
      </c>
      <c r="AI1050" t="s">
        <v>31</v>
      </c>
      <c r="AJ1050">
        <v>0</v>
      </c>
      <c r="AK1050">
        <v>0</v>
      </c>
      <c r="AL1050">
        <v>0</v>
      </c>
      <c r="AM1050">
        <v>0</v>
      </c>
    </row>
    <row r="1051" spans="1:39" x14ac:dyDescent="0.3">
      <c r="A1051" t="s">
        <v>6613</v>
      </c>
      <c r="B1051" t="s">
        <v>6614</v>
      </c>
      <c r="C1051">
        <v>12</v>
      </c>
      <c r="D1051">
        <v>12</v>
      </c>
      <c r="E1051">
        <v>12</v>
      </c>
      <c r="F1051">
        <v>14.1</v>
      </c>
      <c r="G1051">
        <v>14.1</v>
      </c>
      <c r="H1051">
        <v>14.1</v>
      </c>
      <c r="I1051">
        <v>133.96</v>
      </c>
      <c r="J1051">
        <v>0</v>
      </c>
      <c r="K1051">
        <v>46.494999999999997</v>
      </c>
      <c r="L1051">
        <v>345740000</v>
      </c>
      <c r="M1051">
        <v>68</v>
      </c>
      <c r="N1051">
        <v>24</v>
      </c>
      <c r="O1051">
        <v>-1.01216511800885</v>
      </c>
      <c r="P1051" t="s">
        <v>30</v>
      </c>
      <c r="Q1051">
        <v>-2.1158007383346602</v>
      </c>
      <c r="R1051">
        <v>3</v>
      </c>
      <c r="S1051">
        <f t="shared" si="95"/>
        <v>1.1036356203258102</v>
      </c>
      <c r="T1051">
        <f t="shared" si="92"/>
        <v>4.10363562032581</v>
      </c>
      <c r="U1051">
        <f t="shared" si="93"/>
        <v>0.84196963502715094</v>
      </c>
      <c r="V1051">
        <v>0.30769230769230743</v>
      </c>
      <c r="W1051">
        <f t="shared" si="94"/>
        <v>1.1496619427194583</v>
      </c>
      <c r="X1051" s="9" t="s">
        <v>17104</v>
      </c>
      <c r="Y1051" t="s">
        <v>6615</v>
      </c>
      <c r="Z1051" t="s">
        <v>6616</v>
      </c>
      <c r="AA1051" t="s">
        <v>17705</v>
      </c>
      <c r="AB1051">
        <v>29</v>
      </c>
      <c r="AC1051" t="s">
        <v>409</v>
      </c>
      <c r="AD1051" s="5" t="s">
        <v>89</v>
      </c>
      <c r="AE1051" t="s">
        <v>90</v>
      </c>
      <c r="AF1051" t="s">
        <v>37</v>
      </c>
      <c r="AG1051" t="s">
        <v>31</v>
      </c>
      <c r="AH1051" t="s">
        <v>31</v>
      </c>
      <c r="AI1051" t="s">
        <v>31</v>
      </c>
      <c r="AJ1051">
        <v>0</v>
      </c>
      <c r="AK1051">
        <v>0</v>
      </c>
      <c r="AL1051">
        <v>0</v>
      </c>
      <c r="AM1051">
        <v>0</v>
      </c>
    </row>
    <row r="1052" spans="1:39" x14ac:dyDescent="0.3">
      <c r="A1052" t="s">
        <v>10134</v>
      </c>
      <c r="B1052" t="s">
        <v>10135</v>
      </c>
      <c r="C1052">
        <v>6</v>
      </c>
      <c r="D1052">
        <v>6</v>
      </c>
      <c r="E1052">
        <v>6</v>
      </c>
      <c r="F1052">
        <v>18.100000000000001</v>
      </c>
      <c r="G1052">
        <v>18.100000000000001</v>
      </c>
      <c r="H1052">
        <v>18.100000000000001</v>
      </c>
      <c r="I1052">
        <v>35.722999999999999</v>
      </c>
      <c r="J1052">
        <v>0</v>
      </c>
      <c r="K1052">
        <v>64.106999999999999</v>
      </c>
      <c r="L1052">
        <v>734640000</v>
      </c>
      <c r="M1052">
        <v>13</v>
      </c>
      <c r="N1052">
        <v>33</v>
      </c>
      <c r="O1052">
        <v>0.123176025785506</v>
      </c>
      <c r="P1052">
        <v>-0.20035699258247999</v>
      </c>
      <c r="Q1052">
        <v>3.7543636281043298E-2</v>
      </c>
      <c r="R1052">
        <f>$O1052-P1052</f>
        <v>0.32353301836798598</v>
      </c>
      <c r="S1052">
        <f t="shared" si="95"/>
        <v>8.5632389504462697E-2</v>
      </c>
      <c r="T1052">
        <f t="shared" si="92"/>
        <v>0.40916540787244871</v>
      </c>
      <c r="U1052">
        <f t="shared" si="93"/>
        <v>0.53409711732270404</v>
      </c>
      <c r="V1052">
        <v>0.61538461538461486</v>
      </c>
      <c r="W1052">
        <f t="shared" si="94"/>
        <v>1.149481732707319</v>
      </c>
      <c r="X1052" s="9" t="s">
        <v>17104</v>
      </c>
      <c r="Y1052" t="s">
        <v>10136</v>
      </c>
      <c r="Z1052" t="s">
        <v>10137</v>
      </c>
      <c r="AA1052" t="s">
        <v>17706</v>
      </c>
      <c r="AB1052">
        <v>11</v>
      </c>
      <c r="AC1052" t="s">
        <v>2175</v>
      </c>
      <c r="AD1052" s="5" t="s">
        <v>1632</v>
      </c>
      <c r="AE1052" t="s">
        <v>1633</v>
      </c>
      <c r="AF1052" t="s">
        <v>37</v>
      </c>
      <c r="AG1052" t="s">
        <v>31</v>
      </c>
      <c r="AH1052" t="s">
        <v>31</v>
      </c>
      <c r="AI1052" t="s">
        <v>31</v>
      </c>
      <c r="AJ1052">
        <v>0</v>
      </c>
      <c r="AK1052">
        <v>0</v>
      </c>
      <c r="AL1052">
        <v>0</v>
      </c>
      <c r="AM1052">
        <v>0</v>
      </c>
    </row>
    <row r="1053" spans="1:39" x14ac:dyDescent="0.3">
      <c r="A1053" t="s">
        <v>14671</v>
      </c>
      <c r="B1053" t="s">
        <v>14672</v>
      </c>
      <c r="C1053">
        <v>3</v>
      </c>
      <c r="D1053">
        <v>3</v>
      </c>
      <c r="E1053">
        <v>3</v>
      </c>
      <c r="F1053">
        <v>12.3</v>
      </c>
      <c r="G1053">
        <v>12.3</v>
      </c>
      <c r="H1053">
        <v>12.3</v>
      </c>
      <c r="I1053">
        <v>41.222000000000001</v>
      </c>
      <c r="J1053">
        <v>0</v>
      </c>
      <c r="K1053">
        <v>75.522999999999996</v>
      </c>
      <c r="L1053">
        <v>132310000</v>
      </c>
      <c r="M1053">
        <v>20</v>
      </c>
      <c r="N1053">
        <v>18</v>
      </c>
      <c r="O1053">
        <v>-0.81436044184697998</v>
      </c>
      <c r="P1053">
        <v>-0.78452789783477805</v>
      </c>
      <c r="Q1053">
        <v>-1.2528604269027701</v>
      </c>
      <c r="R1053">
        <f>$O1053-P1053</f>
        <v>-2.9832544012201923E-2</v>
      </c>
      <c r="S1053">
        <f t="shared" si="95"/>
        <v>0.43849998505579013</v>
      </c>
      <c r="T1053">
        <f t="shared" si="92"/>
        <v>0.40866744104358821</v>
      </c>
      <c r="U1053">
        <f t="shared" si="93"/>
        <v>0.53405562008696572</v>
      </c>
      <c r="V1053">
        <v>0.61538461538461486</v>
      </c>
      <c r="W1053">
        <f t="shared" si="94"/>
        <v>1.1494402354715807</v>
      </c>
      <c r="X1053" s="9" t="s">
        <v>17104</v>
      </c>
      <c r="Y1053" t="s">
        <v>661</v>
      </c>
      <c r="Z1053" t="s">
        <v>14673</v>
      </c>
      <c r="AA1053" t="s">
        <v>17588</v>
      </c>
      <c r="AB1053">
        <v>29</v>
      </c>
      <c r="AC1053" t="s">
        <v>663</v>
      </c>
      <c r="AD1053" s="5" t="s">
        <v>75</v>
      </c>
      <c r="AE1053" t="s">
        <v>76</v>
      </c>
      <c r="AF1053" t="s">
        <v>37</v>
      </c>
      <c r="AG1053" t="s">
        <v>31</v>
      </c>
      <c r="AH1053" t="s">
        <v>31</v>
      </c>
      <c r="AI1053" t="s">
        <v>31</v>
      </c>
      <c r="AJ1053">
        <v>0</v>
      </c>
      <c r="AK1053">
        <v>0</v>
      </c>
      <c r="AL1053">
        <v>0</v>
      </c>
      <c r="AM1053">
        <v>0</v>
      </c>
    </row>
    <row r="1054" spans="1:39" x14ac:dyDescent="0.3">
      <c r="A1054" t="s">
        <v>2030</v>
      </c>
      <c r="B1054" t="s">
        <v>2031</v>
      </c>
      <c r="C1054">
        <v>4</v>
      </c>
      <c r="D1054">
        <v>4</v>
      </c>
      <c r="E1054">
        <v>4</v>
      </c>
      <c r="F1054">
        <v>3.5</v>
      </c>
      <c r="G1054">
        <v>3.5</v>
      </c>
      <c r="H1054">
        <v>3.5</v>
      </c>
      <c r="I1054">
        <v>150.82</v>
      </c>
      <c r="J1054">
        <v>0</v>
      </c>
      <c r="K1054">
        <v>7.2622</v>
      </c>
      <c r="L1054">
        <v>57258000</v>
      </c>
      <c r="M1054">
        <v>71</v>
      </c>
      <c r="N1054">
        <v>11</v>
      </c>
      <c r="O1054">
        <v>-1.4353160195880501</v>
      </c>
      <c r="P1054" t="s">
        <v>30</v>
      </c>
      <c r="Q1054">
        <v>-2.5335552692413299</v>
      </c>
      <c r="R1054">
        <v>3</v>
      </c>
      <c r="S1054">
        <f t="shared" si="95"/>
        <v>1.0982392496532798</v>
      </c>
      <c r="T1054">
        <f t="shared" si="92"/>
        <v>4.0982392496532798</v>
      </c>
      <c r="U1054">
        <f t="shared" si="93"/>
        <v>0.84151993747110654</v>
      </c>
      <c r="V1054">
        <v>0.30769230769230743</v>
      </c>
      <c r="W1054">
        <f t="shared" si="94"/>
        <v>1.1492122451634139</v>
      </c>
      <c r="X1054" s="9" t="s">
        <v>17104</v>
      </c>
      <c r="Y1054" t="s">
        <v>2032</v>
      </c>
      <c r="Z1054" t="s">
        <v>2033</v>
      </c>
      <c r="AA1054" t="s">
        <v>17543</v>
      </c>
      <c r="AB1054">
        <v>35</v>
      </c>
      <c r="AC1054" t="s">
        <v>81</v>
      </c>
      <c r="AD1054" s="5" t="s">
        <v>89</v>
      </c>
      <c r="AE1054" t="s">
        <v>90</v>
      </c>
      <c r="AF1054" t="s">
        <v>37</v>
      </c>
      <c r="AG1054" t="s">
        <v>31</v>
      </c>
      <c r="AH1054" t="s">
        <v>31</v>
      </c>
      <c r="AI1054" t="s">
        <v>31</v>
      </c>
      <c r="AJ1054">
        <v>0</v>
      </c>
      <c r="AK1054">
        <v>0</v>
      </c>
      <c r="AL1054">
        <v>0</v>
      </c>
      <c r="AM1054">
        <v>0</v>
      </c>
    </row>
    <row r="1055" spans="1:39" x14ac:dyDescent="0.3">
      <c r="A1055" t="s">
        <v>3934</v>
      </c>
      <c r="B1055" t="s">
        <v>3935</v>
      </c>
      <c r="C1055">
        <v>13</v>
      </c>
      <c r="D1055">
        <v>13</v>
      </c>
      <c r="E1055">
        <v>12</v>
      </c>
      <c r="F1055">
        <v>46.2</v>
      </c>
      <c r="G1055">
        <v>46.2</v>
      </c>
      <c r="H1055">
        <v>43.7</v>
      </c>
      <c r="I1055">
        <v>31.405000000000001</v>
      </c>
      <c r="J1055">
        <v>0</v>
      </c>
      <c r="K1055">
        <v>78.263000000000005</v>
      </c>
      <c r="L1055">
        <v>1705700000</v>
      </c>
      <c r="M1055">
        <v>19</v>
      </c>
      <c r="N1055">
        <v>68</v>
      </c>
      <c r="O1055">
        <v>0.23987504725272801</v>
      </c>
      <c r="P1055">
        <v>-2.1640261402353599E-2</v>
      </c>
      <c r="Q1055">
        <v>9.55699101323262E-2</v>
      </c>
      <c r="R1055">
        <f>$O1055-P1055</f>
        <v>0.2615153086550816</v>
      </c>
      <c r="S1055">
        <f t="shared" si="95"/>
        <v>0.14430513712040183</v>
      </c>
      <c r="T1055">
        <f t="shared" si="92"/>
        <v>0.40582044577548343</v>
      </c>
      <c r="U1055">
        <f t="shared" si="93"/>
        <v>0.53381837048129033</v>
      </c>
      <c r="V1055">
        <v>0.61538461538461486</v>
      </c>
      <c r="W1055">
        <f t="shared" si="94"/>
        <v>1.1492029858659052</v>
      </c>
      <c r="X1055" s="9" t="s">
        <v>17104</v>
      </c>
      <c r="Y1055" t="s">
        <v>365</v>
      </c>
      <c r="Z1055" t="s">
        <v>3936</v>
      </c>
      <c r="AA1055" t="s">
        <v>17643</v>
      </c>
      <c r="AB1055">
        <v>35</v>
      </c>
      <c r="AC1055" t="s">
        <v>81</v>
      </c>
      <c r="AD1055" s="5" t="s">
        <v>3937</v>
      </c>
      <c r="AE1055" t="s">
        <v>3938</v>
      </c>
      <c r="AF1055" t="s">
        <v>37</v>
      </c>
      <c r="AG1055" t="s">
        <v>31</v>
      </c>
      <c r="AH1055" t="s">
        <v>31</v>
      </c>
      <c r="AI1055" t="s">
        <v>31</v>
      </c>
      <c r="AJ1055">
        <v>0</v>
      </c>
      <c r="AK1055">
        <v>0</v>
      </c>
      <c r="AL1055">
        <v>0</v>
      </c>
      <c r="AM1055">
        <v>0</v>
      </c>
    </row>
    <row r="1056" spans="1:39" x14ac:dyDescent="0.3">
      <c r="A1056" t="s">
        <v>10504</v>
      </c>
      <c r="B1056" t="s">
        <v>10505</v>
      </c>
      <c r="C1056">
        <v>11</v>
      </c>
      <c r="D1056">
        <v>11</v>
      </c>
      <c r="E1056">
        <v>11</v>
      </c>
      <c r="F1056">
        <v>52.7</v>
      </c>
      <c r="G1056">
        <v>52.7</v>
      </c>
      <c r="H1056">
        <v>52.7</v>
      </c>
      <c r="I1056">
        <v>32.802999999999997</v>
      </c>
      <c r="J1056">
        <v>0</v>
      </c>
      <c r="K1056">
        <v>145.43</v>
      </c>
      <c r="L1056">
        <v>2635100000</v>
      </c>
      <c r="M1056">
        <v>19</v>
      </c>
      <c r="N1056">
        <v>51</v>
      </c>
      <c r="O1056">
        <v>-1.01395258903503</v>
      </c>
      <c r="P1056" t="s">
        <v>30</v>
      </c>
      <c r="Q1056">
        <v>0.66838251054287001</v>
      </c>
      <c r="R1056">
        <v>3</v>
      </c>
      <c r="S1056">
        <f t="shared" si="95"/>
        <v>-1.6823350995779001</v>
      </c>
      <c r="T1056">
        <f t="shared" si="92"/>
        <v>1.3176649004220999</v>
      </c>
      <c r="U1056">
        <f t="shared" si="93"/>
        <v>0.60980540836850838</v>
      </c>
      <c r="V1056">
        <v>0.53846153846153832</v>
      </c>
      <c r="W1056">
        <f t="shared" si="94"/>
        <v>1.1482669468300468</v>
      </c>
      <c r="X1056" s="9" t="s">
        <v>17104</v>
      </c>
      <c r="Y1056" t="s">
        <v>134</v>
      </c>
      <c r="Z1056" t="s">
        <v>10506</v>
      </c>
      <c r="AA1056" t="s">
        <v>17707</v>
      </c>
      <c r="AB1056">
        <v>26</v>
      </c>
      <c r="AC1056" t="s">
        <v>136</v>
      </c>
      <c r="AD1056" s="5" t="s">
        <v>35</v>
      </c>
      <c r="AE1056" t="s">
        <v>36</v>
      </c>
      <c r="AF1056" t="s">
        <v>37</v>
      </c>
      <c r="AG1056" t="s">
        <v>31</v>
      </c>
      <c r="AH1056" t="s">
        <v>31</v>
      </c>
      <c r="AI1056" t="s">
        <v>31</v>
      </c>
      <c r="AJ1056">
        <v>0</v>
      </c>
      <c r="AK1056">
        <v>0</v>
      </c>
      <c r="AL1056">
        <v>0</v>
      </c>
      <c r="AM1056">
        <v>0</v>
      </c>
    </row>
    <row r="1057" spans="1:39" x14ac:dyDescent="0.3">
      <c r="A1057" t="s">
        <v>8083</v>
      </c>
      <c r="B1057" t="s">
        <v>8084</v>
      </c>
      <c r="C1057">
        <v>92</v>
      </c>
      <c r="D1057">
        <v>21</v>
      </c>
      <c r="E1057">
        <v>21</v>
      </c>
      <c r="F1057">
        <v>64.2</v>
      </c>
      <c r="G1057">
        <v>18.100000000000001</v>
      </c>
      <c r="H1057">
        <v>18.100000000000001</v>
      </c>
      <c r="I1057">
        <v>193.24</v>
      </c>
      <c r="J1057">
        <v>0</v>
      </c>
      <c r="K1057">
        <v>323.31</v>
      </c>
      <c r="L1057">
        <v>10202000000</v>
      </c>
      <c r="M1057">
        <v>88</v>
      </c>
      <c r="N1057">
        <v>183</v>
      </c>
      <c r="O1057">
        <v>-0.49441487395337702</v>
      </c>
      <c r="P1057">
        <v>-1.25822970812971</v>
      </c>
      <c r="Q1057">
        <v>-0.11840201029554</v>
      </c>
      <c r="R1057">
        <f>$O1057-P1057</f>
        <v>0.763814834176333</v>
      </c>
      <c r="S1057">
        <f t="shared" si="95"/>
        <v>-0.37601286365783704</v>
      </c>
      <c r="T1057">
        <f t="shared" si="92"/>
        <v>0.38780197051849596</v>
      </c>
      <c r="U1057">
        <f t="shared" si="93"/>
        <v>0.53231683087654136</v>
      </c>
      <c r="V1057">
        <v>0.61538461538461486</v>
      </c>
      <c r="W1057">
        <f t="shared" si="94"/>
        <v>1.1477014462611561</v>
      </c>
      <c r="X1057" s="9" t="s">
        <v>17104</v>
      </c>
      <c r="Y1057" t="s">
        <v>599</v>
      </c>
      <c r="Z1057" t="s">
        <v>8085</v>
      </c>
      <c r="AA1057" t="s">
        <v>17708</v>
      </c>
      <c r="AB1057">
        <v>31</v>
      </c>
      <c r="AC1057" t="s">
        <v>601</v>
      </c>
      <c r="AD1057" s="5" t="s">
        <v>381</v>
      </c>
      <c r="AE1057" t="s">
        <v>382</v>
      </c>
      <c r="AF1057" t="s">
        <v>37</v>
      </c>
      <c r="AG1057" t="s">
        <v>31</v>
      </c>
      <c r="AH1057" t="s">
        <v>31</v>
      </c>
      <c r="AI1057" t="s">
        <v>31</v>
      </c>
      <c r="AJ1057">
        <v>0</v>
      </c>
      <c r="AK1057">
        <v>0</v>
      </c>
      <c r="AL1057">
        <v>0</v>
      </c>
      <c r="AM1057">
        <v>0</v>
      </c>
    </row>
    <row r="1058" spans="1:39" x14ac:dyDescent="0.3">
      <c r="A1058" t="s">
        <v>7497</v>
      </c>
      <c r="B1058" t="s">
        <v>7498</v>
      </c>
      <c r="C1058">
        <v>4</v>
      </c>
      <c r="D1058">
        <v>4</v>
      </c>
      <c r="E1058">
        <v>4</v>
      </c>
      <c r="F1058">
        <v>24.7</v>
      </c>
      <c r="G1058">
        <v>24.7</v>
      </c>
      <c r="H1058">
        <v>24.7</v>
      </c>
      <c r="I1058">
        <v>17.321000000000002</v>
      </c>
      <c r="J1058">
        <v>0</v>
      </c>
      <c r="K1058">
        <v>7.0354000000000001</v>
      </c>
      <c r="L1058">
        <v>99467000</v>
      </c>
      <c r="M1058">
        <v>8</v>
      </c>
      <c r="N1058">
        <v>7</v>
      </c>
      <c r="O1058">
        <v>-0.25855537503957698</v>
      </c>
      <c r="P1058">
        <v>-0.50397158520562302</v>
      </c>
      <c r="Q1058">
        <v>-0.40012497454881701</v>
      </c>
      <c r="R1058">
        <f>$O1058-P1058</f>
        <v>0.24541621016604603</v>
      </c>
      <c r="S1058">
        <f t="shared" si="95"/>
        <v>0.14156959950924003</v>
      </c>
      <c r="T1058">
        <f t="shared" si="92"/>
        <v>0.38698580967528606</v>
      </c>
      <c r="U1058">
        <f t="shared" si="93"/>
        <v>0.53224881747294051</v>
      </c>
      <c r="V1058">
        <v>0.61538461538461486</v>
      </c>
      <c r="W1058">
        <f t="shared" si="94"/>
        <v>1.1476334328575555</v>
      </c>
      <c r="X1058" s="9" t="s">
        <v>17104</v>
      </c>
      <c r="Y1058" t="s">
        <v>227</v>
      </c>
      <c r="Z1058" t="s">
        <v>7499</v>
      </c>
      <c r="AA1058" t="e">
        <v>#N/A</v>
      </c>
      <c r="AB1058">
        <v>35</v>
      </c>
      <c r="AC1058" t="s">
        <v>81</v>
      </c>
      <c r="AD1058" s="5" t="s">
        <v>710</v>
      </c>
      <c r="AE1058" t="s">
        <v>711</v>
      </c>
      <c r="AF1058" t="s">
        <v>37</v>
      </c>
      <c r="AG1058" t="s">
        <v>31</v>
      </c>
      <c r="AH1058" t="s">
        <v>31</v>
      </c>
      <c r="AI1058" t="s">
        <v>31</v>
      </c>
      <c r="AJ1058">
        <v>0</v>
      </c>
      <c r="AK1058">
        <v>0</v>
      </c>
      <c r="AL1058">
        <v>0</v>
      </c>
      <c r="AM1058">
        <v>0</v>
      </c>
    </row>
    <row r="1059" spans="1:39" x14ac:dyDescent="0.3">
      <c r="A1059" t="s">
        <v>4948</v>
      </c>
      <c r="B1059" t="s">
        <v>4949</v>
      </c>
      <c r="C1059">
        <v>3</v>
      </c>
      <c r="D1059">
        <v>3</v>
      </c>
      <c r="E1059">
        <v>3</v>
      </c>
      <c r="F1059">
        <v>4</v>
      </c>
      <c r="G1059">
        <v>4</v>
      </c>
      <c r="H1059">
        <v>4</v>
      </c>
      <c r="I1059">
        <v>111.89</v>
      </c>
      <c r="J1059">
        <v>0</v>
      </c>
      <c r="K1059">
        <v>6.0317999999999996</v>
      </c>
      <c r="L1059">
        <v>54342000</v>
      </c>
      <c r="M1059">
        <v>57</v>
      </c>
      <c r="N1059">
        <v>3</v>
      </c>
      <c r="O1059">
        <v>-0.480676740407944</v>
      </c>
      <c r="P1059" t="s">
        <v>30</v>
      </c>
      <c r="Q1059">
        <v>-1.53593078255653</v>
      </c>
      <c r="R1059">
        <v>3</v>
      </c>
      <c r="S1059">
        <f t="shared" si="95"/>
        <v>1.0552540421485861</v>
      </c>
      <c r="T1059">
        <f t="shared" si="92"/>
        <v>4.0552540421485865</v>
      </c>
      <c r="U1059">
        <f t="shared" si="93"/>
        <v>0.83793783684571554</v>
      </c>
      <c r="V1059">
        <v>0.30769230769230743</v>
      </c>
      <c r="W1059">
        <f t="shared" si="94"/>
        <v>1.145630144538023</v>
      </c>
      <c r="X1059" s="9" t="s">
        <v>17104</v>
      </c>
      <c r="Y1059" t="s">
        <v>2437</v>
      </c>
      <c r="Z1059" t="s">
        <v>4950</v>
      </c>
      <c r="AA1059" t="s">
        <v>17709</v>
      </c>
      <c r="AB1059">
        <v>29</v>
      </c>
      <c r="AC1059" t="s">
        <v>409</v>
      </c>
      <c r="AD1059" s="5" t="s">
        <v>89</v>
      </c>
      <c r="AE1059" t="s">
        <v>90</v>
      </c>
      <c r="AF1059" t="s">
        <v>37</v>
      </c>
      <c r="AG1059" t="s">
        <v>31</v>
      </c>
      <c r="AH1059" t="s">
        <v>31</v>
      </c>
      <c r="AI1059" t="s">
        <v>31</v>
      </c>
      <c r="AJ1059">
        <v>0</v>
      </c>
      <c r="AK1059">
        <v>0</v>
      </c>
      <c r="AL1059">
        <v>0</v>
      </c>
      <c r="AM1059">
        <v>0</v>
      </c>
    </row>
    <row r="1060" spans="1:39" x14ac:dyDescent="0.3">
      <c r="A1060" t="s">
        <v>11944</v>
      </c>
      <c r="B1060" t="s">
        <v>11945</v>
      </c>
      <c r="C1060">
        <v>8</v>
      </c>
      <c r="D1060">
        <v>8</v>
      </c>
      <c r="E1060">
        <v>4</v>
      </c>
      <c r="F1060">
        <v>26.5</v>
      </c>
      <c r="G1060">
        <v>26.5</v>
      </c>
      <c r="H1060">
        <v>18.2</v>
      </c>
      <c r="I1060">
        <v>30.527999999999999</v>
      </c>
      <c r="J1060">
        <v>0</v>
      </c>
      <c r="K1060">
        <v>25.155999999999999</v>
      </c>
      <c r="L1060">
        <v>4082300000</v>
      </c>
      <c r="M1060">
        <v>8</v>
      </c>
      <c r="N1060">
        <v>67</v>
      </c>
      <c r="O1060">
        <v>0.54599064854638901</v>
      </c>
      <c r="P1060">
        <v>0.32586222918083302</v>
      </c>
      <c r="Q1060">
        <v>0.40474073588848097</v>
      </c>
      <c r="R1060">
        <f>$O1060-P1060</f>
        <v>0.22012841936555599</v>
      </c>
      <c r="S1060">
        <f t="shared" si="95"/>
        <v>0.14124991265790804</v>
      </c>
      <c r="T1060">
        <f t="shared" si="92"/>
        <v>0.36137833202346403</v>
      </c>
      <c r="U1060">
        <f t="shared" si="93"/>
        <v>0.53011486100195537</v>
      </c>
      <c r="V1060">
        <v>0.61538461538461486</v>
      </c>
      <c r="W1060">
        <f t="shared" si="94"/>
        <v>1.1454994763865702</v>
      </c>
      <c r="X1060" s="9" t="s">
        <v>17104</v>
      </c>
      <c r="Y1060" t="s">
        <v>565</v>
      </c>
      <c r="Z1060" t="s">
        <v>11946</v>
      </c>
      <c r="AA1060" t="s">
        <v>17174</v>
      </c>
      <c r="AB1060">
        <v>20</v>
      </c>
      <c r="AC1060" t="s">
        <v>567</v>
      </c>
      <c r="AD1060" s="5" t="s">
        <v>118</v>
      </c>
      <c r="AE1060" t="s">
        <v>119</v>
      </c>
      <c r="AF1060" t="s">
        <v>37</v>
      </c>
      <c r="AG1060" t="s">
        <v>31</v>
      </c>
      <c r="AH1060" t="s">
        <v>31</v>
      </c>
      <c r="AI1060" t="s">
        <v>31</v>
      </c>
      <c r="AJ1060">
        <v>0</v>
      </c>
      <c r="AK1060">
        <v>0</v>
      </c>
      <c r="AL1060">
        <v>0</v>
      </c>
      <c r="AM1060">
        <v>0</v>
      </c>
    </row>
    <row r="1061" spans="1:39" x14ac:dyDescent="0.3">
      <c r="A1061" t="s">
        <v>9436</v>
      </c>
      <c r="B1061" t="s">
        <v>9437</v>
      </c>
      <c r="C1061">
        <v>8</v>
      </c>
      <c r="D1061">
        <v>6</v>
      </c>
      <c r="E1061">
        <v>6</v>
      </c>
      <c r="F1061">
        <v>77.5</v>
      </c>
      <c r="G1061">
        <v>62.2</v>
      </c>
      <c r="H1061">
        <v>62.2</v>
      </c>
      <c r="I1061">
        <v>11.015000000000001</v>
      </c>
      <c r="J1061">
        <v>0</v>
      </c>
      <c r="K1061">
        <v>52.914999999999999</v>
      </c>
      <c r="L1061">
        <v>1801100000</v>
      </c>
      <c r="M1061">
        <v>5</v>
      </c>
      <c r="N1061">
        <v>44</v>
      </c>
      <c r="O1061">
        <v>1.0382592282616201</v>
      </c>
      <c r="P1061" t="s">
        <v>30</v>
      </c>
      <c r="Q1061">
        <v>-1.33306831121445E-3</v>
      </c>
      <c r="R1061">
        <v>3</v>
      </c>
      <c r="S1061">
        <f t="shared" si="95"/>
        <v>1.0395922965728346</v>
      </c>
      <c r="T1061">
        <f t="shared" si="92"/>
        <v>4.0395922965728346</v>
      </c>
      <c r="U1061">
        <f t="shared" si="93"/>
        <v>0.83663269138106955</v>
      </c>
      <c r="V1061">
        <v>0.30769230769230743</v>
      </c>
      <c r="W1061">
        <f t="shared" si="94"/>
        <v>1.144324999073377</v>
      </c>
      <c r="X1061" s="9" t="s">
        <v>17104</v>
      </c>
      <c r="Y1061" t="s">
        <v>5814</v>
      </c>
      <c r="Z1061" t="s">
        <v>9438</v>
      </c>
      <c r="AA1061" t="s">
        <v>17531</v>
      </c>
      <c r="AB1061">
        <v>29</v>
      </c>
      <c r="AC1061" t="s">
        <v>55</v>
      </c>
      <c r="AD1061" s="5" t="s">
        <v>35</v>
      </c>
      <c r="AE1061" t="s">
        <v>36</v>
      </c>
      <c r="AF1061" t="s">
        <v>37</v>
      </c>
      <c r="AG1061" t="s">
        <v>31</v>
      </c>
      <c r="AH1061" t="s">
        <v>31</v>
      </c>
      <c r="AI1061" t="s">
        <v>31</v>
      </c>
      <c r="AJ1061">
        <v>0</v>
      </c>
      <c r="AK1061">
        <v>0</v>
      </c>
      <c r="AL1061">
        <v>0</v>
      </c>
      <c r="AM1061">
        <v>0</v>
      </c>
    </row>
    <row r="1062" spans="1:39" x14ac:dyDescent="0.3">
      <c r="A1062" t="s">
        <v>12512</v>
      </c>
      <c r="B1062" t="s">
        <v>12513</v>
      </c>
      <c r="C1062">
        <v>8</v>
      </c>
      <c r="D1062">
        <v>8</v>
      </c>
      <c r="E1062">
        <v>8</v>
      </c>
      <c r="F1062">
        <v>23.5</v>
      </c>
      <c r="G1062">
        <v>23.5</v>
      </c>
      <c r="H1062">
        <v>23.5</v>
      </c>
      <c r="I1062">
        <v>71.87</v>
      </c>
      <c r="J1062">
        <v>0</v>
      </c>
      <c r="K1062">
        <v>59.86</v>
      </c>
      <c r="L1062">
        <v>464900000</v>
      </c>
      <c r="M1062">
        <v>28</v>
      </c>
      <c r="N1062">
        <v>16</v>
      </c>
      <c r="O1062">
        <v>-0.136673614382744</v>
      </c>
      <c r="P1062" t="s">
        <v>30</v>
      </c>
      <c r="Q1062">
        <v>-1.1707524572100001</v>
      </c>
      <c r="R1062">
        <v>3</v>
      </c>
      <c r="S1062">
        <f t="shared" si="95"/>
        <v>1.034078842827256</v>
      </c>
      <c r="T1062">
        <f t="shared" si="92"/>
        <v>4.034078842827256</v>
      </c>
      <c r="U1062">
        <f t="shared" si="93"/>
        <v>0.8361732369022713</v>
      </c>
      <c r="V1062">
        <v>0.30769230769230743</v>
      </c>
      <c r="W1062">
        <f t="shared" si="94"/>
        <v>1.1438655445945787</v>
      </c>
      <c r="X1062" s="9" t="s">
        <v>17104</v>
      </c>
      <c r="Y1062" t="s">
        <v>5061</v>
      </c>
      <c r="Z1062" t="s">
        <v>12514</v>
      </c>
      <c r="AA1062" t="s">
        <v>17710</v>
      </c>
      <c r="AB1062" t="s">
        <v>5063</v>
      </c>
      <c r="AC1062" t="s">
        <v>5063</v>
      </c>
      <c r="AD1062" s="5" t="s">
        <v>35</v>
      </c>
      <c r="AE1062" t="s">
        <v>36</v>
      </c>
      <c r="AF1062" t="s">
        <v>37</v>
      </c>
      <c r="AG1062" t="s">
        <v>31</v>
      </c>
      <c r="AH1062" t="s">
        <v>31</v>
      </c>
      <c r="AI1062" t="s">
        <v>31</v>
      </c>
      <c r="AJ1062">
        <v>0</v>
      </c>
      <c r="AK1062">
        <v>0</v>
      </c>
      <c r="AL1062">
        <v>0</v>
      </c>
      <c r="AM1062">
        <v>0</v>
      </c>
    </row>
    <row r="1063" spans="1:39" x14ac:dyDescent="0.3">
      <c r="A1063" t="s">
        <v>13076</v>
      </c>
      <c r="B1063" t="s">
        <v>13077</v>
      </c>
      <c r="C1063">
        <v>16</v>
      </c>
      <c r="D1063">
        <v>16</v>
      </c>
      <c r="E1063">
        <v>16</v>
      </c>
      <c r="F1063">
        <v>16</v>
      </c>
      <c r="G1063">
        <v>16</v>
      </c>
      <c r="H1063">
        <v>16</v>
      </c>
      <c r="I1063">
        <v>142.68</v>
      </c>
      <c r="J1063">
        <v>0</v>
      </c>
      <c r="K1063">
        <v>93.688000000000002</v>
      </c>
      <c r="L1063">
        <v>990760000</v>
      </c>
      <c r="M1063">
        <v>52</v>
      </c>
      <c r="N1063">
        <v>41</v>
      </c>
      <c r="O1063">
        <v>-0.85484112373420196</v>
      </c>
      <c r="P1063">
        <v>-1.1276818811893501</v>
      </c>
      <c r="Q1063">
        <v>-0.91867360100150097</v>
      </c>
      <c r="R1063">
        <f>$O1063-P1063</f>
        <v>0.27284075745514813</v>
      </c>
      <c r="S1063">
        <f t="shared" si="95"/>
        <v>6.3832477267299015E-2</v>
      </c>
      <c r="T1063">
        <f t="shared" si="92"/>
        <v>0.33667323472244715</v>
      </c>
      <c r="U1063">
        <f t="shared" si="93"/>
        <v>0.52805610289353722</v>
      </c>
      <c r="V1063">
        <v>0.61538461538461486</v>
      </c>
      <c r="W1063">
        <f t="shared" si="94"/>
        <v>1.1434407182781521</v>
      </c>
      <c r="X1063" s="9" t="s">
        <v>17104</v>
      </c>
      <c r="Y1063" t="s">
        <v>365</v>
      </c>
      <c r="Z1063" t="s">
        <v>13078</v>
      </c>
      <c r="AA1063" t="s">
        <v>17711</v>
      </c>
      <c r="AB1063">
        <v>35</v>
      </c>
      <c r="AC1063" t="s">
        <v>81</v>
      </c>
      <c r="AD1063" s="5" t="s">
        <v>403</v>
      </c>
      <c r="AE1063" t="s">
        <v>404</v>
      </c>
      <c r="AF1063" t="s">
        <v>37</v>
      </c>
      <c r="AG1063" t="s">
        <v>31</v>
      </c>
      <c r="AH1063" t="s">
        <v>31</v>
      </c>
      <c r="AI1063" t="s">
        <v>31</v>
      </c>
      <c r="AJ1063">
        <v>0</v>
      </c>
      <c r="AK1063">
        <v>0</v>
      </c>
      <c r="AL1063">
        <v>0</v>
      </c>
      <c r="AM1063">
        <v>0</v>
      </c>
    </row>
    <row r="1064" spans="1:39" x14ac:dyDescent="0.3">
      <c r="A1064" t="s">
        <v>4878</v>
      </c>
      <c r="B1064" t="s">
        <v>4879</v>
      </c>
      <c r="C1064">
        <v>5</v>
      </c>
      <c r="D1064">
        <v>5</v>
      </c>
      <c r="E1064">
        <v>5</v>
      </c>
      <c r="F1064">
        <v>21.3</v>
      </c>
      <c r="G1064">
        <v>21.3</v>
      </c>
      <c r="H1064">
        <v>21.3</v>
      </c>
      <c r="I1064">
        <v>26.844999999999999</v>
      </c>
      <c r="J1064">
        <v>0</v>
      </c>
      <c r="K1064">
        <v>58.417999999999999</v>
      </c>
      <c r="L1064">
        <v>2803100000</v>
      </c>
      <c r="M1064">
        <v>8</v>
      </c>
      <c r="N1064">
        <v>30</v>
      </c>
      <c r="O1064">
        <v>-0.60116124153137196</v>
      </c>
      <c r="P1064">
        <v>0.26189619898796102</v>
      </c>
      <c r="Q1064">
        <v>0.96944634616375003</v>
      </c>
      <c r="R1064">
        <f>$O1064-P1064</f>
        <v>-0.86305744051933297</v>
      </c>
      <c r="S1064">
        <f t="shared" si="95"/>
        <v>-1.570607587695122</v>
      </c>
      <c r="T1064">
        <f t="shared" si="92"/>
        <v>-2.4336650282144552</v>
      </c>
      <c r="U1064">
        <f t="shared" si="93"/>
        <v>0.29719458098212875</v>
      </c>
      <c r="V1064">
        <v>0.84615384615384581</v>
      </c>
      <c r="W1064">
        <f t="shared" si="94"/>
        <v>1.1433484271359746</v>
      </c>
      <c r="X1064" s="9" t="s">
        <v>17104</v>
      </c>
      <c r="Y1064" t="s">
        <v>373</v>
      </c>
      <c r="Z1064" t="s">
        <v>4880</v>
      </c>
      <c r="AA1064" t="s">
        <v>17663</v>
      </c>
      <c r="AB1064">
        <v>10</v>
      </c>
      <c r="AC1064" t="s">
        <v>375</v>
      </c>
      <c r="AD1064" s="5" t="s">
        <v>1116</v>
      </c>
      <c r="AE1064" t="s">
        <v>1117</v>
      </c>
      <c r="AF1064" t="s">
        <v>37</v>
      </c>
      <c r="AG1064" t="s">
        <v>31</v>
      </c>
      <c r="AH1064" t="s">
        <v>31</v>
      </c>
      <c r="AI1064" t="s">
        <v>31</v>
      </c>
      <c r="AJ1064">
        <v>0</v>
      </c>
      <c r="AK1064">
        <v>0</v>
      </c>
      <c r="AL1064">
        <v>0</v>
      </c>
      <c r="AM1064">
        <v>0</v>
      </c>
    </row>
    <row r="1065" spans="1:39" x14ac:dyDescent="0.3">
      <c r="A1065" t="s">
        <v>5978</v>
      </c>
      <c r="B1065" t="s">
        <v>5979</v>
      </c>
      <c r="C1065">
        <v>3</v>
      </c>
      <c r="D1065">
        <v>3</v>
      </c>
      <c r="E1065">
        <v>1</v>
      </c>
      <c r="F1065">
        <v>19.100000000000001</v>
      </c>
      <c r="G1065">
        <v>19.100000000000001</v>
      </c>
      <c r="H1065">
        <v>11.1</v>
      </c>
      <c r="I1065">
        <v>18.488</v>
      </c>
      <c r="J1065">
        <v>0</v>
      </c>
      <c r="K1065">
        <v>14.907999999999999</v>
      </c>
      <c r="L1065">
        <v>102280000</v>
      </c>
      <c r="M1065">
        <v>7</v>
      </c>
      <c r="N1065">
        <v>4</v>
      </c>
      <c r="O1065">
        <v>0.21587012211481699</v>
      </c>
      <c r="P1065" t="s">
        <v>30</v>
      </c>
      <c r="Q1065">
        <v>-0.80747818946838401</v>
      </c>
      <c r="R1065">
        <v>3</v>
      </c>
      <c r="S1065">
        <f t="shared" si="95"/>
        <v>1.0233483115832009</v>
      </c>
      <c r="T1065">
        <f t="shared" si="92"/>
        <v>4.0233483115832005</v>
      </c>
      <c r="U1065">
        <f t="shared" si="93"/>
        <v>0.83527902596526671</v>
      </c>
      <c r="V1065">
        <v>0.30769230769230743</v>
      </c>
      <c r="W1065">
        <f t="shared" si="94"/>
        <v>1.1429713336575742</v>
      </c>
      <c r="X1065" s="9" t="s">
        <v>17104</v>
      </c>
      <c r="Y1065" t="s">
        <v>265</v>
      </c>
      <c r="Z1065" t="s">
        <v>5980</v>
      </c>
      <c r="AA1065" t="s">
        <v>17431</v>
      </c>
      <c r="AB1065">
        <v>27</v>
      </c>
      <c r="AC1065" t="s">
        <v>267</v>
      </c>
      <c r="AD1065" s="5" t="s">
        <v>89</v>
      </c>
      <c r="AE1065" t="s">
        <v>90</v>
      </c>
      <c r="AF1065" t="s">
        <v>37</v>
      </c>
      <c r="AG1065" t="s">
        <v>31</v>
      </c>
      <c r="AH1065" t="s">
        <v>31</v>
      </c>
      <c r="AI1065" t="s">
        <v>31</v>
      </c>
      <c r="AJ1065">
        <v>0</v>
      </c>
      <c r="AK1065">
        <v>0</v>
      </c>
      <c r="AL1065">
        <v>0</v>
      </c>
      <c r="AM1065">
        <v>0</v>
      </c>
    </row>
    <row r="1066" spans="1:39" x14ac:dyDescent="0.3">
      <c r="A1066" t="s">
        <v>2399</v>
      </c>
      <c r="B1066" t="s">
        <v>2400</v>
      </c>
      <c r="C1066">
        <v>8</v>
      </c>
      <c r="D1066">
        <v>8</v>
      </c>
      <c r="E1066">
        <v>8</v>
      </c>
      <c r="F1066">
        <v>28.7</v>
      </c>
      <c r="G1066">
        <v>28.7</v>
      </c>
      <c r="H1066">
        <v>28.7</v>
      </c>
      <c r="I1066">
        <v>49.258000000000003</v>
      </c>
      <c r="J1066">
        <v>0</v>
      </c>
      <c r="K1066">
        <v>65.635000000000005</v>
      </c>
      <c r="L1066">
        <v>421660000</v>
      </c>
      <c r="M1066">
        <v>25</v>
      </c>
      <c r="N1066">
        <v>20</v>
      </c>
      <c r="O1066">
        <v>-0.56590105965733495</v>
      </c>
      <c r="P1066">
        <v>-0.61323732137680098</v>
      </c>
      <c r="Q1066">
        <v>-0.84613683074712798</v>
      </c>
      <c r="R1066">
        <f t="shared" ref="R1066:R1072" si="96">$O1066-P1066</f>
        <v>4.7336261719466033E-2</v>
      </c>
      <c r="S1066">
        <f t="shared" si="95"/>
        <v>0.28023577108979303</v>
      </c>
      <c r="T1066">
        <f t="shared" si="92"/>
        <v>0.32757203280925906</v>
      </c>
      <c r="U1066">
        <f t="shared" si="93"/>
        <v>0.52729766940077161</v>
      </c>
      <c r="V1066">
        <v>0.61538461538461486</v>
      </c>
      <c r="W1066">
        <f t="shared" si="94"/>
        <v>1.1426822847853866</v>
      </c>
      <c r="X1066" s="9" t="s">
        <v>17104</v>
      </c>
      <c r="Y1066" t="s">
        <v>599</v>
      </c>
      <c r="Z1066" t="s">
        <v>2401</v>
      </c>
      <c r="AA1066" t="s">
        <v>17712</v>
      </c>
      <c r="AB1066">
        <v>31</v>
      </c>
      <c r="AC1066" t="s">
        <v>601</v>
      </c>
      <c r="AD1066" s="5" t="s">
        <v>118</v>
      </c>
      <c r="AE1066" t="s">
        <v>119</v>
      </c>
      <c r="AF1066" t="s">
        <v>37</v>
      </c>
      <c r="AG1066" t="s">
        <v>31</v>
      </c>
      <c r="AH1066" t="s">
        <v>31</v>
      </c>
      <c r="AI1066" t="s">
        <v>31</v>
      </c>
      <c r="AJ1066">
        <v>0</v>
      </c>
      <c r="AK1066">
        <v>0</v>
      </c>
      <c r="AL1066">
        <v>0</v>
      </c>
      <c r="AM1066">
        <v>0</v>
      </c>
    </row>
    <row r="1067" spans="1:39" x14ac:dyDescent="0.3">
      <c r="A1067" t="s">
        <v>3828</v>
      </c>
      <c r="B1067" t="s">
        <v>3829</v>
      </c>
      <c r="C1067">
        <v>9</v>
      </c>
      <c r="D1067">
        <v>9</v>
      </c>
      <c r="E1067">
        <v>9</v>
      </c>
      <c r="F1067">
        <v>37.4</v>
      </c>
      <c r="G1067">
        <v>37.4</v>
      </c>
      <c r="H1067">
        <v>37.4</v>
      </c>
      <c r="I1067">
        <v>35.761000000000003</v>
      </c>
      <c r="J1067">
        <v>0</v>
      </c>
      <c r="K1067">
        <v>56.307000000000002</v>
      </c>
      <c r="L1067">
        <v>1265800000</v>
      </c>
      <c r="M1067">
        <v>18</v>
      </c>
      <c r="N1067">
        <v>49</v>
      </c>
      <c r="O1067">
        <v>-0.28656445040057099</v>
      </c>
      <c r="P1067">
        <v>-0.61034658849239398</v>
      </c>
      <c r="Q1067">
        <v>-0.28517009550705602</v>
      </c>
      <c r="R1067">
        <f t="shared" si="96"/>
        <v>0.32378213809182299</v>
      </c>
      <c r="S1067">
        <f t="shared" si="95"/>
        <v>-1.3943548935149708E-3</v>
      </c>
      <c r="T1067">
        <f t="shared" si="92"/>
        <v>0.32238778319830802</v>
      </c>
      <c r="U1067">
        <f t="shared" si="93"/>
        <v>0.52686564859985896</v>
      </c>
      <c r="V1067">
        <v>0.61538461538461486</v>
      </c>
      <c r="W1067">
        <f t="shared" si="94"/>
        <v>1.1422502639844738</v>
      </c>
      <c r="X1067" s="9" t="s">
        <v>17104</v>
      </c>
      <c r="Y1067" t="s">
        <v>196</v>
      </c>
      <c r="Z1067" t="s">
        <v>3830</v>
      </c>
      <c r="AA1067" t="s">
        <v>17635</v>
      </c>
      <c r="AB1067">
        <v>16</v>
      </c>
      <c r="AC1067" t="s">
        <v>198</v>
      </c>
      <c r="AD1067" s="5" t="s">
        <v>381</v>
      </c>
      <c r="AE1067" t="s">
        <v>382</v>
      </c>
      <c r="AF1067" t="s">
        <v>37</v>
      </c>
      <c r="AG1067" t="s">
        <v>31</v>
      </c>
      <c r="AH1067" t="s">
        <v>31</v>
      </c>
      <c r="AI1067" t="s">
        <v>31</v>
      </c>
      <c r="AJ1067">
        <v>0</v>
      </c>
      <c r="AK1067">
        <v>0</v>
      </c>
      <c r="AL1067">
        <v>0</v>
      </c>
      <c r="AM1067">
        <v>0</v>
      </c>
    </row>
    <row r="1068" spans="1:39" x14ac:dyDescent="0.3">
      <c r="A1068" t="s">
        <v>2203</v>
      </c>
      <c r="B1068" t="s">
        <v>2204</v>
      </c>
      <c r="C1068">
        <v>9</v>
      </c>
      <c r="D1068">
        <v>9</v>
      </c>
      <c r="E1068">
        <v>9</v>
      </c>
      <c r="F1068">
        <v>25.2</v>
      </c>
      <c r="G1068">
        <v>25.2</v>
      </c>
      <c r="H1068">
        <v>25.2</v>
      </c>
      <c r="I1068">
        <v>51.802</v>
      </c>
      <c r="J1068">
        <v>0</v>
      </c>
      <c r="K1068">
        <v>38.691000000000003</v>
      </c>
      <c r="L1068">
        <v>361670000</v>
      </c>
      <c r="M1068">
        <v>21</v>
      </c>
      <c r="N1068">
        <v>19</v>
      </c>
      <c r="O1068">
        <v>-0.48632386858974203</v>
      </c>
      <c r="P1068">
        <v>-0.46762200693289402</v>
      </c>
      <c r="Q1068">
        <v>-0.81663858890533403</v>
      </c>
      <c r="R1068">
        <f t="shared" si="96"/>
        <v>-1.8701861656848007E-2</v>
      </c>
      <c r="S1068">
        <f t="shared" si="95"/>
        <v>0.330314720315592</v>
      </c>
      <c r="T1068">
        <f t="shared" si="92"/>
        <v>0.311612858658744</v>
      </c>
      <c r="U1068">
        <f t="shared" si="93"/>
        <v>0.52596773822156206</v>
      </c>
      <c r="V1068">
        <v>0.61538461538461486</v>
      </c>
      <c r="W1068">
        <f t="shared" si="94"/>
        <v>1.1413523536061769</v>
      </c>
      <c r="X1068" s="9" t="s">
        <v>17104</v>
      </c>
      <c r="Y1068" t="s">
        <v>236</v>
      </c>
      <c r="Z1068" t="s">
        <v>2205</v>
      </c>
      <c r="AA1068" t="s">
        <v>17307</v>
      </c>
      <c r="AB1068">
        <v>29</v>
      </c>
      <c r="AC1068" t="s">
        <v>238</v>
      </c>
      <c r="AD1068" s="5" t="s">
        <v>75</v>
      </c>
      <c r="AE1068" t="s">
        <v>76</v>
      </c>
      <c r="AF1068" t="s">
        <v>37</v>
      </c>
      <c r="AG1068" t="s">
        <v>31</v>
      </c>
      <c r="AH1068" t="s">
        <v>31</v>
      </c>
      <c r="AI1068" t="s">
        <v>31</v>
      </c>
      <c r="AJ1068">
        <v>0</v>
      </c>
      <c r="AK1068">
        <v>0</v>
      </c>
      <c r="AL1068">
        <v>0</v>
      </c>
      <c r="AM1068">
        <v>0</v>
      </c>
    </row>
    <row r="1069" spans="1:39" x14ac:dyDescent="0.3">
      <c r="A1069" t="s">
        <v>5897</v>
      </c>
      <c r="B1069" t="s">
        <v>5898</v>
      </c>
      <c r="C1069">
        <v>3</v>
      </c>
      <c r="D1069">
        <v>3</v>
      </c>
      <c r="E1069">
        <v>3</v>
      </c>
      <c r="F1069">
        <v>3.5</v>
      </c>
      <c r="G1069">
        <v>3.5</v>
      </c>
      <c r="H1069">
        <v>3.5</v>
      </c>
      <c r="I1069">
        <v>98.504999999999995</v>
      </c>
      <c r="J1069">
        <v>1.9869000000000001E-4</v>
      </c>
      <c r="K1069">
        <v>3.5053000000000001</v>
      </c>
      <c r="L1069">
        <v>22272000</v>
      </c>
      <c r="M1069">
        <v>42</v>
      </c>
      <c r="N1069">
        <v>7</v>
      </c>
      <c r="O1069">
        <v>-0.51719804108142897</v>
      </c>
      <c r="P1069">
        <v>-1.5169028043746899</v>
      </c>
      <c r="Q1069" t="s">
        <v>30</v>
      </c>
      <c r="R1069">
        <f t="shared" si="96"/>
        <v>0.99970476329326097</v>
      </c>
      <c r="S1069">
        <v>3</v>
      </c>
      <c r="T1069">
        <f t="shared" si="92"/>
        <v>3.999704763293261</v>
      </c>
      <c r="U1069">
        <f t="shared" si="93"/>
        <v>0.83330873027443841</v>
      </c>
      <c r="V1069">
        <v>0.30769230769230743</v>
      </c>
      <c r="W1069">
        <f t="shared" si="94"/>
        <v>1.1410010379667459</v>
      </c>
      <c r="X1069" s="9" t="s">
        <v>17104</v>
      </c>
      <c r="Y1069" t="s">
        <v>265</v>
      </c>
      <c r="Z1069" t="s">
        <v>5899</v>
      </c>
      <c r="AA1069" t="s">
        <v>17713</v>
      </c>
      <c r="AB1069">
        <v>27</v>
      </c>
      <c r="AC1069" t="s">
        <v>267</v>
      </c>
      <c r="AD1069" s="5" t="s">
        <v>89</v>
      </c>
      <c r="AE1069" t="s">
        <v>90</v>
      </c>
      <c r="AF1069" t="s">
        <v>37</v>
      </c>
      <c r="AG1069" t="s">
        <v>31</v>
      </c>
      <c r="AH1069" t="s">
        <v>31</v>
      </c>
      <c r="AI1069" t="s">
        <v>31</v>
      </c>
      <c r="AJ1069">
        <v>0</v>
      </c>
      <c r="AK1069">
        <v>0</v>
      </c>
      <c r="AL1069">
        <v>0</v>
      </c>
      <c r="AM1069">
        <v>0</v>
      </c>
    </row>
    <row r="1070" spans="1:39" x14ac:dyDescent="0.3">
      <c r="A1070" t="s">
        <v>12888</v>
      </c>
      <c r="B1070" t="s">
        <v>12889</v>
      </c>
      <c r="C1070">
        <v>23</v>
      </c>
      <c r="D1070">
        <v>23</v>
      </c>
      <c r="E1070">
        <v>23</v>
      </c>
      <c r="F1070">
        <v>29.7</v>
      </c>
      <c r="G1070">
        <v>29.7</v>
      </c>
      <c r="H1070">
        <v>29.7</v>
      </c>
      <c r="I1070">
        <v>98.915999999999997</v>
      </c>
      <c r="J1070">
        <v>0</v>
      </c>
      <c r="K1070">
        <v>72.463999999999999</v>
      </c>
      <c r="L1070">
        <v>1991400000</v>
      </c>
      <c r="M1070">
        <v>51</v>
      </c>
      <c r="N1070">
        <v>79</v>
      </c>
      <c r="O1070">
        <v>-0.52531673262516698</v>
      </c>
      <c r="P1070">
        <v>-0.96561465164025595</v>
      </c>
      <c r="Q1070">
        <v>-0.38432350382208802</v>
      </c>
      <c r="R1070">
        <f t="shared" si="96"/>
        <v>0.44029791901508897</v>
      </c>
      <c r="S1070">
        <f>$O1070-Q1070</f>
        <v>-0.14099322880307896</v>
      </c>
      <c r="T1070">
        <f t="shared" si="92"/>
        <v>0.29930469021201001</v>
      </c>
      <c r="U1070">
        <f t="shared" si="93"/>
        <v>0.52494205751766743</v>
      </c>
      <c r="V1070">
        <v>0.61538461538461486</v>
      </c>
      <c r="W1070">
        <f t="shared" si="94"/>
        <v>1.1403266729022823</v>
      </c>
      <c r="X1070" s="9" t="s">
        <v>17104</v>
      </c>
      <c r="Y1070" t="s">
        <v>6829</v>
      </c>
      <c r="Z1070" t="s">
        <v>12890</v>
      </c>
      <c r="AA1070" t="s">
        <v>17172</v>
      </c>
      <c r="AB1070">
        <v>11</v>
      </c>
      <c r="AC1070" t="s">
        <v>124</v>
      </c>
      <c r="AD1070" s="5" t="s">
        <v>922</v>
      </c>
      <c r="AE1070" t="s">
        <v>923</v>
      </c>
      <c r="AF1070" t="s">
        <v>37</v>
      </c>
      <c r="AG1070" t="s">
        <v>31</v>
      </c>
      <c r="AH1070" t="s">
        <v>31</v>
      </c>
      <c r="AI1070" t="s">
        <v>31</v>
      </c>
      <c r="AJ1070">
        <v>0</v>
      </c>
      <c r="AK1070">
        <v>0</v>
      </c>
      <c r="AL1070">
        <v>0</v>
      </c>
      <c r="AM1070">
        <v>0</v>
      </c>
    </row>
    <row r="1071" spans="1:39" x14ac:dyDescent="0.3">
      <c r="A1071" t="s">
        <v>11221</v>
      </c>
      <c r="B1071" t="s">
        <v>11222</v>
      </c>
      <c r="C1071">
        <v>4</v>
      </c>
      <c r="D1071">
        <v>4</v>
      </c>
      <c r="E1071">
        <v>4</v>
      </c>
      <c r="F1071">
        <v>20.7</v>
      </c>
      <c r="G1071">
        <v>20.7</v>
      </c>
      <c r="H1071">
        <v>20.7</v>
      </c>
      <c r="I1071">
        <v>27.914000000000001</v>
      </c>
      <c r="J1071">
        <v>0</v>
      </c>
      <c r="K1071">
        <v>58.439</v>
      </c>
      <c r="L1071">
        <v>272270000</v>
      </c>
      <c r="M1071">
        <v>14</v>
      </c>
      <c r="N1071">
        <v>17</v>
      </c>
      <c r="O1071">
        <v>-0.31892815651372097</v>
      </c>
      <c r="P1071">
        <v>-0.30538980811834299</v>
      </c>
      <c r="Q1071">
        <v>-0.61849845449129703</v>
      </c>
      <c r="R1071">
        <f t="shared" si="96"/>
        <v>-1.3538348395377986E-2</v>
      </c>
      <c r="S1071">
        <f>$O1071-Q1071</f>
        <v>0.29957029797757606</v>
      </c>
      <c r="T1071">
        <f t="shared" si="92"/>
        <v>0.28603194958219808</v>
      </c>
      <c r="U1071">
        <f t="shared" si="93"/>
        <v>0.52383599579851647</v>
      </c>
      <c r="V1071">
        <v>0.61538461538461486</v>
      </c>
      <c r="W1071">
        <f t="shared" si="94"/>
        <v>1.1392206111831313</v>
      </c>
      <c r="X1071" s="9" t="s">
        <v>17104</v>
      </c>
      <c r="Y1071" t="s">
        <v>227</v>
      </c>
      <c r="Z1071" t="s">
        <v>11223</v>
      </c>
      <c r="AA1071" t="s">
        <v>17714</v>
      </c>
      <c r="AB1071">
        <v>35</v>
      </c>
      <c r="AC1071" t="s">
        <v>81</v>
      </c>
      <c r="AD1071" s="5" t="s">
        <v>381</v>
      </c>
      <c r="AE1071" t="s">
        <v>382</v>
      </c>
      <c r="AF1071" t="s">
        <v>37</v>
      </c>
      <c r="AG1071" t="s">
        <v>31</v>
      </c>
      <c r="AH1071" t="s">
        <v>31</v>
      </c>
      <c r="AI1071" t="s">
        <v>31</v>
      </c>
      <c r="AJ1071">
        <v>0</v>
      </c>
      <c r="AK1071">
        <v>0</v>
      </c>
      <c r="AL1071">
        <v>0</v>
      </c>
      <c r="AM1071">
        <v>0</v>
      </c>
    </row>
    <row r="1072" spans="1:39" x14ac:dyDescent="0.3">
      <c r="A1072" t="s">
        <v>6331</v>
      </c>
      <c r="B1072" t="s">
        <v>6332</v>
      </c>
      <c r="C1072">
        <v>7</v>
      </c>
      <c r="D1072">
        <v>5</v>
      </c>
      <c r="E1072">
        <v>5</v>
      </c>
      <c r="F1072">
        <v>24.7</v>
      </c>
      <c r="G1072">
        <v>15.7</v>
      </c>
      <c r="H1072">
        <v>15.7</v>
      </c>
      <c r="I1072">
        <v>49.1</v>
      </c>
      <c r="J1072">
        <v>0</v>
      </c>
      <c r="K1072">
        <v>70.578000000000003</v>
      </c>
      <c r="L1072">
        <v>2167300000</v>
      </c>
      <c r="M1072">
        <v>22</v>
      </c>
      <c r="N1072">
        <v>38</v>
      </c>
      <c r="O1072">
        <v>5.7239051908254603E-2</v>
      </c>
      <c r="P1072">
        <v>0.339504750445485</v>
      </c>
      <c r="Q1072">
        <v>-0.51088686957955398</v>
      </c>
      <c r="R1072">
        <f t="shared" si="96"/>
        <v>-0.28226569853723038</v>
      </c>
      <c r="S1072">
        <f>$O1072-Q1072</f>
        <v>0.56812592148780861</v>
      </c>
      <c r="T1072">
        <f t="shared" si="92"/>
        <v>0.28586022295057822</v>
      </c>
      <c r="U1072">
        <f t="shared" si="93"/>
        <v>0.52382168524588157</v>
      </c>
      <c r="V1072">
        <v>0.61538461538461486</v>
      </c>
      <c r="W1072">
        <f t="shared" si="94"/>
        <v>1.1392063006304964</v>
      </c>
      <c r="X1072" s="9" t="s">
        <v>17104</v>
      </c>
      <c r="Y1072" t="s">
        <v>365</v>
      </c>
      <c r="Z1072" t="s">
        <v>6333</v>
      </c>
      <c r="AA1072" t="s">
        <v>17146</v>
      </c>
      <c r="AB1072">
        <v>35</v>
      </c>
      <c r="AC1072" t="s">
        <v>81</v>
      </c>
      <c r="AD1072" s="5" t="s">
        <v>75</v>
      </c>
      <c r="AE1072" t="s">
        <v>76</v>
      </c>
      <c r="AF1072" t="s">
        <v>37</v>
      </c>
      <c r="AG1072" t="s">
        <v>31</v>
      </c>
      <c r="AH1072" t="s">
        <v>31</v>
      </c>
      <c r="AI1072" t="s">
        <v>31</v>
      </c>
      <c r="AJ1072">
        <v>0</v>
      </c>
      <c r="AK1072">
        <v>0</v>
      </c>
      <c r="AL1072">
        <v>0</v>
      </c>
      <c r="AM1072">
        <v>0</v>
      </c>
    </row>
    <row r="1073" spans="1:39" x14ac:dyDescent="0.3">
      <c r="A1073" t="s">
        <v>14624</v>
      </c>
      <c r="B1073" t="s">
        <v>14625</v>
      </c>
      <c r="C1073">
        <v>2</v>
      </c>
      <c r="D1073">
        <v>2</v>
      </c>
      <c r="E1073">
        <v>2</v>
      </c>
      <c r="F1073">
        <v>8.1</v>
      </c>
      <c r="G1073">
        <v>8.1</v>
      </c>
      <c r="H1073">
        <v>8.1</v>
      </c>
      <c r="I1073">
        <v>42.091999999999999</v>
      </c>
      <c r="J1073">
        <v>0</v>
      </c>
      <c r="K1073">
        <v>7.8762999999999996</v>
      </c>
      <c r="L1073">
        <v>22404000</v>
      </c>
      <c r="M1073">
        <v>23</v>
      </c>
      <c r="N1073">
        <v>3</v>
      </c>
      <c r="O1073">
        <v>-0.53745174407958995</v>
      </c>
      <c r="P1073" t="s">
        <v>30</v>
      </c>
      <c r="Q1073">
        <v>-1.5143578847249299</v>
      </c>
      <c r="R1073">
        <v>3</v>
      </c>
      <c r="S1073">
        <f>$O1073-Q1073</f>
        <v>0.97690614064533998</v>
      </c>
      <c r="T1073">
        <f t="shared" si="92"/>
        <v>3.9769061406453399</v>
      </c>
      <c r="U1073">
        <f t="shared" si="93"/>
        <v>0.83140884505377832</v>
      </c>
      <c r="V1073">
        <v>0.30769230769230743</v>
      </c>
      <c r="W1073">
        <f t="shared" si="94"/>
        <v>1.1391011527460857</v>
      </c>
      <c r="X1073" s="9" t="s">
        <v>17104</v>
      </c>
      <c r="Y1073" t="s">
        <v>227</v>
      </c>
      <c r="Z1073" t="s">
        <v>14626</v>
      </c>
      <c r="AA1073" t="e">
        <v>#N/A</v>
      </c>
      <c r="AB1073">
        <v>35</v>
      </c>
      <c r="AC1073" t="s">
        <v>81</v>
      </c>
      <c r="AD1073" s="5" t="s">
        <v>35</v>
      </c>
      <c r="AE1073" t="s">
        <v>36</v>
      </c>
      <c r="AF1073" t="s">
        <v>37</v>
      </c>
      <c r="AG1073" t="s">
        <v>31</v>
      </c>
      <c r="AH1073" t="s">
        <v>31</v>
      </c>
      <c r="AI1073" t="s">
        <v>31</v>
      </c>
      <c r="AJ1073">
        <v>0</v>
      </c>
      <c r="AK1073">
        <v>0</v>
      </c>
      <c r="AL1073">
        <v>0</v>
      </c>
      <c r="AM1073">
        <v>0</v>
      </c>
    </row>
    <row r="1074" spans="1:39" x14ac:dyDescent="0.3">
      <c r="A1074" t="s">
        <v>7800</v>
      </c>
      <c r="B1074" t="s">
        <v>7801</v>
      </c>
      <c r="C1074">
        <v>9</v>
      </c>
      <c r="D1074">
        <v>9</v>
      </c>
      <c r="E1074">
        <v>9</v>
      </c>
      <c r="F1074">
        <v>31.2</v>
      </c>
      <c r="G1074">
        <v>31.2</v>
      </c>
      <c r="H1074">
        <v>31.2</v>
      </c>
      <c r="I1074">
        <v>35.993000000000002</v>
      </c>
      <c r="J1074">
        <v>0</v>
      </c>
      <c r="K1074">
        <v>66.331000000000003</v>
      </c>
      <c r="L1074">
        <v>305050000</v>
      </c>
      <c r="M1074">
        <v>20</v>
      </c>
      <c r="N1074">
        <v>26</v>
      </c>
      <c r="O1074">
        <v>-0.17578143798387999</v>
      </c>
      <c r="P1074">
        <v>-1.1513865192731201</v>
      </c>
      <c r="Q1074" t="s">
        <v>30</v>
      </c>
      <c r="R1074">
        <f>$O1074-P1074</f>
        <v>0.97560508128924006</v>
      </c>
      <c r="S1074">
        <v>3</v>
      </c>
      <c r="T1074">
        <f t="shared" si="92"/>
        <v>3.9756050812892401</v>
      </c>
      <c r="U1074">
        <f t="shared" si="93"/>
        <v>0.83130042344077004</v>
      </c>
      <c r="V1074">
        <v>0.30769230769230743</v>
      </c>
      <c r="W1074">
        <f t="shared" si="94"/>
        <v>1.1389927311330774</v>
      </c>
      <c r="X1074" s="9" t="s">
        <v>17104</v>
      </c>
      <c r="Y1074" t="s">
        <v>7802</v>
      </c>
      <c r="Z1074" t="s">
        <v>7803</v>
      </c>
      <c r="AA1074" t="s">
        <v>17499</v>
      </c>
      <c r="AB1074">
        <v>27</v>
      </c>
      <c r="AC1074" t="s">
        <v>105</v>
      </c>
      <c r="AD1074" s="5" t="s">
        <v>89</v>
      </c>
      <c r="AE1074" t="s">
        <v>90</v>
      </c>
      <c r="AF1074" t="s">
        <v>37</v>
      </c>
      <c r="AG1074" t="s">
        <v>31</v>
      </c>
      <c r="AH1074" t="s">
        <v>31</v>
      </c>
      <c r="AI1074" t="s">
        <v>31</v>
      </c>
      <c r="AJ1074">
        <v>0</v>
      </c>
      <c r="AK1074">
        <v>0</v>
      </c>
      <c r="AL1074">
        <v>0</v>
      </c>
      <c r="AM1074">
        <v>0</v>
      </c>
    </row>
    <row r="1075" spans="1:39" x14ac:dyDescent="0.3">
      <c r="A1075" t="s">
        <v>702</v>
      </c>
      <c r="B1075" t="s">
        <v>703</v>
      </c>
      <c r="C1075">
        <v>11</v>
      </c>
      <c r="D1075">
        <v>11</v>
      </c>
      <c r="E1075">
        <v>2</v>
      </c>
      <c r="F1075">
        <v>12.7</v>
      </c>
      <c r="G1075">
        <v>12.7</v>
      </c>
      <c r="H1075">
        <v>2.2999999999999998</v>
      </c>
      <c r="I1075">
        <v>116.18</v>
      </c>
      <c r="J1075">
        <v>0</v>
      </c>
      <c r="K1075">
        <v>65.078000000000003</v>
      </c>
      <c r="L1075">
        <v>531930000</v>
      </c>
      <c r="M1075">
        <v>46</v>
      </c>
      <c r="N1075">
        <v>30</v>
      </c>
      <c r="O1075">
        <v>-0.85610064864158597</v>
      </c>
      <c r="P1075">
        <v>-0.79710001179150203</v>
      </c>
      <c r="Q1075">
        <v>-1.1959819383919199</v>
      </c>
      <c r="R1075">
        <f>$O1075-P1075</f>
        <v>-5.9000636850083943E-2</v>
      </c>
      <c r="S1075">
        <f t="shared" ref="S1075:S1111" si="97">$O1075-Q1075</f>
        <v>0.33988128975033394</v>
      </c>
      <c r="T1075">
        <f t="shared" si="92"/>
        <v>0.28088065290024999</v>
      </c>
      <c r="U1075">
        <f t="shared" si="93"/>
        <v>0.52340672107502084</v>
      </c>
      <c r="V1075">
        <v>0.61538461538461486</v>
      </c>
      <c r="W1075">
        <f t="shared" si="94"/>
        <v>1.1387913364596356</v>
      </c>
      <c r="X1075" s="9" t="s">
        <v>17104</v>
      </c>
      <c r="Y1075" t="s">
        <v>704</v>
      </c>
      <c r="Z1075" t="s">
        <v>705</v>
      </c>
      <c r="AA1075" t="s">
        <v>17715</v>
      </c>
      <c r="AB1075">
        <v>34</v>
      </c>
      <c r="AC1075" t="s">
        <v>706</v>
      </c>
      <c r="AD1075" s="5" t="s">
        <v>381</v>
      </c>
      <c r="AE1075" t="s">
        <v>382</v>
      </c>
      <c r="AF1075" t="s">
        <v>37</v>
      </c>
      <c r="AG1075" t="s">
        <v>31</v>
      </c>
      <c r="AH1075" t="s">
        <v>31</v>
      </c>
      <c r="AI1075" t="s">
        <v>31</v>
      </c>
      <c r="AJ1075">
        <v>0</v>
      </c>
      <c r="AK1075">
        <v>0</v>
      </c>
      <c r="AL1075">
        <v>0</v>
      </c>
      <c r="AM1075">
        <v>0</v>
      </c>
    </row>
    <row r="1076" spans="1:39" x14ac:dyDescent="0.3">
      <c r="A1076" t="s">
        <v>13937</v>
      </c>
      <c r="B1076" t="s">
        <v>13938</v>
      </c>
      <c r="C1076">
        <v>2</v>
      </c>
      <c r="D1076">
        <v>2</v>
      </c>
      <c r="E1076">
        <v>2</v>
      </c>
      <c r="F1076">
        <v>7.4</v>
      </c>
      <c r="G1076">
        <v>7.4</v>
      </c>
      <c r="H1076">
        <v>7.4</v>
      </c>
      <c r="I1076">
        <v>41.94</v>
      </c>
      <c r="J1076">
        <v>0</v>
      </c>
      <c r="K1076">
        <v>20.513999999999999</v>
      </c>
      <c r="L1076">
        <v>154590000</v>
      </c>
      <c r="M1076">
        <v>24</v>
      </c>
      <c r="N1076">
        <v>20</v>
      </c>
      <c r="O1076">
        <v>-0.47306341193616402</v>
      </c>
      <c r="P1076" t="s">
        <v>30</v>
      </c>
      <c r="Q1076">
        <v>-1.44164173603058</v>
      </c>
      <c r="R1076">
        <v>3</v>
      </c>
      <c r="S1076">
        <f t="shared" si="97"/>
        <v>0.96857832409441591</v>
      </c>
      <c r="T1076">
        <f t="shared" si="92"/>
        <v>3.9685783240944161</v>
      </c>
      <c r="U1076">
        <f t="shared" si="93"/>
        <v>0.83071486034120134</v>
      </c>
      <c r="V1076">
        <v>0.30769230769230743</v>
      </c>
      <c r="W1076">
        <f t="shared" si="94"/>
        <v>1.1384071680335088</v>
      </c>
      <c r="X1076" s="9" t="s">
        <v>17104</v>
      </c>
      <c r="Y1076" t="s">
        <v>365</v>
      </c>
      <c r="Z1076" t="s">
        <v>13939</v>
      </c>
      <c r="AA1076" t="s">
        <v>17716</v>
      </c>
      <c r="AB1076">
        <v>35</v>
      </c>
      <c r="AC1076" t="s">
        <v>81</v>
      </c>
      <c r="AD1076" s="5" t="s">
        <v>89</v>
      </c>
      <c r="AE1076" t="s">
        <v>90</v>
      </c>
      <c r="AF1076" t="s">
        <v>37</v>
      </c>
      <c r="AG1076" t="s">
        <v>31</v>
      </c>
      <c r="AH1076" t="s">
        <v>31</v>
      </c>
      <c r="AI1076" t="s">
        <v>31</v>
      </c>
      <c r="AJ1076">
        <v>0</v>
      </c>
      <c r="AK1076">
        <v>0</v>
      </c>
      <c r="AL1076">
        <v>0</v>
      </c>
      <c r="AM1076">
        <v>0</v>
      </c>
    </row>
    <row r="1077" spans="1:39" x14ac:dyDescent="0.3">
      <c r="A1077" t="s">
        <v>14089</v>
      </c>
      <c r="B1077" t="s">
        <v>14090</v>
      </c>
      <c r="C1077">
        <v>5</v>
      </c>
      <c r="D1077">
        <v>5</v>
      </c>
      <c r="E1077">
        <v>5</v>
      </c>
      <c r="F1077">
        <v>8.6</v>
      </c>
      <c r="G1077">
        <v>8.6</v>
      </c>
      <c r="H1077">
        <v>8.6</v>
      </c>
      <c r="I1077">
        <v>59.097000000000001</v>
      </c>
      <c r="J1077">
        <v>0</v>
      </c>
      <c r="K1077">
        <v>9.4565999999999999</v>
      </c>
      <c r="L1077">
        <v>139820000</v>
      </c>
      <c r="M1077">
        <v>23</v>
      </c>
      <c r="N1077">
        <v>13</v>
      </c>
      <c r="O1077">
        <v>-0.52882096078246799</v>
      </c>
      <c r="P1077" t="s">
        <v>30</v>
      </c>
      <c r="Q1077">
        <v>-1.4954999089240999</v>
      </c>
      <c r="R1077">
        <v>3</v>
      </c>
      <c r="S1077">
        <f t="shared" si="97"/>
        <v>0.96667894814163191</v>
      </c>
      <c r="T1077">
        <f t="shared" si="92"/>
        <v>3.9666789481416318</v>
      </c>
      <c r="U1077">
        <f t="shared" si="93"/>
        <v>0.83055657901180258</v>
      </c>
      <c r="V1077">
        <v>0.30769230769230743</v>
      </c>
      <c r="W1077">
        <f t="shared" si="94"/>
        <v>1.1382488867041101</v>
      </c>
      <c r="X1077" s="9" t="s">
        <v>17104</v>
      </c>
      <c r="Y1077" t="s">
        <v>2520</v>
      </c>
      <c r="Z1077" t="s">
        <v>14091</v>
      </c>
      <c r="AA1077" t="s">
        <v>17717</v>
      </c>
      <c r="AB1077">
        <v>27</v>
      </c>
      <c r="AC1077" t="s">
        <v>105</v>
      </c>
      <c r="AD1077" s="5" t="s">
        <v>89</v>
      </c>
      <c r="AE1077" t="s">
        <v>90</v>
      </c>
      <c r="AF1077" t="s">
        <v>37</v>
      </c>
      <c r="AG1077" t="s">
        <v>31</v>
      </c>
      <c r="AH1077" t="s">
        <v>31</v>
      </c>
      <c r="AI1077" t="s">
        <v>31</v>
      </c>
      <c r="AJ1077">
        <v>0</v>
      </c>
      <c r="AK1077">
        <v>0</v>
      </c>
      <c r="AL1077">
        <v>0</v>
      </c>
      <c r="AM1077">
        <v>0</v>
      </c>
    </row>
    <row r="1078" spans="1:39" x14ac:dyDescent="0.3">
      <c r="A1078" t="s">
        <v>6135</v>
      </c>
      <c r="B1078" t="s">
        <v>6136</v>
      </c>
      <c r="C1078">
        <v>7</v>
      </c>
      <c r="D1078">
        <v>7</v>
      </c>
      <c r="E1078">
        <v>7</v>
      </c>
      <c r="F1078">
        <v>29.4</v>
      </c>
      <c r="G1078">
        <v>29.4</v>
      </c>
      <c r="H1078">
        <v>29.4</v>
      </c>
      <c r="I1078">
        <v>24.928000000000001</v>
      </c>
      <c r="J1078">
        <v>0</v>
      </c>
      <c r="K1078">
        <v>21.143999999999998</v>
      </c>
      <c r="L1078">
        <v>1307100000</v>
      </c>
      <c r="M1078">
        <v>15</v>
      </c>
      <c r="N1078">
        <v>48</v>
      </c>
      <c r="O1078">
        <v>-0.235014499664041</v>
      </c>
      <c r="P1078">
        <v>-0.61694184007744002</v>
      </c>
      <c r="Q1078">
        <v>-0.125033346004784</v>
      </c>
      <c r="R1078">
        <f>$O1078-P1078</f>
        <v>0.38192734041339904</v>
      </c>
      <c r="S1078">
        <f t="shared" si="97"/>
        <v>-0.10998115365925701</v>
      </c>
      <c r="T1078">
        <f t="shared" si="92"/>
        <v>0.27194618675414206</v>
      </c>
      <c r="U1078">
        <f t="shared" si="93"/>
        <v>0.52266218222951177</v>
      </c>
      <c r="V1078">
        <v>0.61538461538461486</v>
      </c>
      <c r="W1078">
        <f t="shared" si="94"/>
        <v>1.1380467976141266</v>
      </c>
      <c r="X1078" s="9" t="s">
        <v>17104</v>
      </c>
      <c r="Y1078" t="s">
        <v>599</v>
      </c>
      <c r="Z1078" t="s">
        <v>6137</v>
      </c>
      <c r="AA1078" t="s">
        <v>17718</v>
      </c>
      <c r="AB1078">
        <v>31</v>
      </c>
      <c r="AC1078" t="s">
        <v>601</v>
      </c>
      <c r="AD1078" s="5" t="s">
        <v>3096</v>
      </c>
      <c r="AE1078" t="s">
        <v>3097</v>
      </c>
      <c r="AF1078" t="s">
        <v>37</v>
      </c>
      <c r="AG1078" t="s">
        <v>31</v>
      </c>
      <c r="AH1078" t="s">
        <v>31</v>
      </c>
      <c r="AI1078" t="s">
        <v>31</v>
      </c>
      <c r="AJ1078">
        <v>0</v>
      </c>
      <c r="AK1078">
        <v>0</v>
      </c>
      <c r="AL1078">
        <v>0</v>
      </c>
      <c r="AM1078">
        <v>0</v>
      </c>
    </row>
    <row r="1079" spans="1:39" x14ac:dyDescent="0.3">
      <c r="A1079" t="s">
        <v>11959</v>
      </c>
      <c r="B1079" t="s">
        <v>11960</v>
      </c>
      <c r="C1079">
        <v>8</v>
      </c>
      <c r="D1079">
        <v>8</v>
      </c>
      <c r="E1079">
        <v>7</v>
      </c>
      <c r="F1079">
        <v>42.2</v>
      </c>
      <c r="G1079">
        <v>42.2</v>
      </c>
      <c r="H1079">
        <v>36.9</v>
      </c>
      <c r="I1079">
        <v>21.411999999999999</v>
      </c>
      <c r="J1079">
        <v>0</v>
      </c>
      <c r="K1079">
        <v>84.587000000000003</v>
      </c>
      <c r="L1079">
        <v>3741800000</v>
      </c>
      <c r="M1079">
        <v>8</v>
      </c>
      <c r="N1079">
        <v>70</v>
      </c>
      <c r="O1079">
        <v>0.94546425218383501</v>
      </c>
      <c r="P1079">
        <v>0.57770395334809999</v>
      </c>
      <c r="Q1079">
        <v>1.04428113996983</v>
      </c>
      <c r="R1079">
        <f>$O1079-P1079</f>
        <v>0.36776029883573502</v>
      </c>
      <c r="S1079">
        <f t="shared" si="97"/>
        <v>-9.8816887785994956E-2</v>
      </c>
      <c r="T1079">
        <f t="shared" si="92"/>
        <v>0.26894341104974007</v>
      </c>
      <c r="U1079">
        <f t="shared" si="93"/>
        <v>0.52241195092081172</v>
      </c>
      <c r="V1079">
        <v>0.61538461538461486</v>
      </c>
      <c r="W1079">
        <f t="shared" si="94"/>
        <v>1.1377965663054266</v>
      </c>
      <c r="X1079" s="9" t="s">
        <v>17104</v>
      </c>
      <c r="Y1079" t="s">
        <v>2531</v>
      </c>
      <c r="Z1079" t="s">
        <v>11961</v>
      </c>
      <c r="AA1079" t="s">
        <v>17287</v>
      </c>
      <c r="AB1079">
        <v>20</v>
      </c>
      <c r="AC1079" t="s">
        <v>567</v>
      </c>
      <c r="AD1079" s="5" t="s">
        <v>75</v>
      </c>
      <c r="AE1079" t="s">
        <v>76</v>
      </c>
      <c r="AF1079" t="s">
        <v>37</v>
      </c>
      <c r="AG1079" t="s">
        <v>31</v>
      </c>
      <c r="AH1079" t="s">
        <v>31</v>
      </c>
      <c r="AI1079" t="s">
        <v>31</v>
      </c>
      <c r="AJ1079">
        <v>0</v>
      </c>
      <c r="AK1079">
        <v>0</v>
      </c>
      <c r="AL1079">
        <v>0</v>
      </c>
      <c r="AM1079">
        <v>0</v>
      </c>
    </row>
    <row r="1080" spans="1:39" x14ac:dyDescent="0.3">
      <c r="A1080" t="s">
        <v>2356</v>
      </c>
      <c r="B1080" t="s">
        <v>2357</v>
      </c>
      <c r="C1080">
        <v>24</v>
      </c>
      <c r="D1080">
        <v>24</v>
      </c>
      <c r="E1080">
        <v>24</v>
      </c>
      <c r="F1080">
        <v>51.1</v>
      </c>
      <c r="G1080">
        <v>51.1</v>
      </c>
      <c r="H1080">
        <v>51.1</v>
      </c>
      <c r="I1080">
        <v>61.189</v>
      </c>
      <c r="J1080">
        <v>0</v>
      </c>
      <c r="K1080">
        <v>299.58999999999997</v>
      </c>
      <c r="L1080">
        <v>6080000000</v>
      </c>
      <c r="M1080">
        <v>28</v>
      </c>
      <c r="N1080">
        <v>152</v>
      </c>
      <c r="O1080">
        <v>-9.0348859876394294E-2</v>
      </c>
      <c r="P1080">
        <v>-0.92359336465597197</v>
      </c>
      <c r="Q1080">
        <v>0.47414882481098197</v>
      </c>
      <c r="R1080">
        <f>$O1080-P1080</f>
        <v>0.83324450477957768</v>
      </c>
      <c r="S1080">
        <f t="shared" si="97"/>
        <v>-0.56449768468737627</v>
      </c>
      <c r="T1080">
        <f t="shared" si="92"/>
        <v>0.26874682009220141</v>
      </c>
      <c r="U1080">
        <f t="shared" si="93"/>
        <v>0.52239556834101675</v>
      </c>
      <c r="V1080">
        <v>0.61538461538461486</v>
      </c>
      <c r="W1080">
        <f t="shared" si="94"/>
        <v>1.1377801837256316</v>
      </c>
      <c r="X1080" s="9" t="s">
        <v>17104</v>
      </c>
      <c r="Y1080" t="s">
        <v>1094</v>
      </c>
      <c r="Z1080" t="s">
        <v>2358</v>
      </c>
      <c r="AA1080" t="s">
        <v>17719</v>
      </c>
      <c r="AB1080">
        <v>29</v>
      </c>
      <c r="AC1080" t="s">
        <v>550</v>
      </c>
      <c r="AD1080" s="5" t="s">
        <v>1234</v>
      </c>
      <c r="AE1080" t="s">
        <v>1235</v>
      </c>
      <c r="AF1080" t="s">
        <v>37</v>
      </c>
      <c r="AG1080" t="s">
        <v>31</v>
      </c>
      <c r="AH1080" t="s">
        <v>31</v>
      </c>
      <c r="AI1080" t="s">
        <v>31</v>
      </c>
      <c r="AJ1080">
        <v>0</v>
      </c>
      <c r="AK1080">
        <v>0</v>
      </c>
      <c r="AL1080">
        <v>0</v>
      </c>
      <c r="AM1080">
        <v>0</v>
      </c>
    </row>
    <row r="1081" spans="1:39" x14ac:dyDescent="0.3">
      <c r="A1081" t="s">
        <v>1659</v>
      </c>
      <c r="B1081" t="s">
        <v>1660</v>
      </c>
      <c r="C1081">
        <v>2</v>
      </c>
      <c r="D1081">
        <v>2</v>
      </c>
      <c r="E1081">
        <v>2</v>
      </c>
      <c r="F1081">
        <v>8.1999999999999993</v>
      </c>
      <c r="G1081">
        <v>8.1999999999999993</v>
      </c>
      <c r="H1081">
        <v>8.1999999999999993</v>
      </c>
      <c r="I1081">
        <v>48.250999999999998</v>
      </c>
      <c r="J1081">
        <v>0</v>
      </c>
      <c r="K1081">
        <v>15.504</v>
      </c>
      <c r="L1081">
        <v>51099000</v>
      </c>
      <c r="M1081">
        <v>22</v>
      </c>
      <c r="N1081">
        <v>5</v>
      </c>
      <c r="O1081">
        <v>-0.34096613526344299</v>
      </c>
      <c r="P1081" t="s">
        <v>30</v>
      </c>
      <c r="Q1081">
        <v>-1.29440291722616</v>
      </c>
      <c r="R1081">
        <v>3</v>
      </c>
      <c r="S1081">
        <f t="shared" si="97"/>
        <v>0.95343678196271697</v>
      </c>
      <c r="T1081">
        <f t="shared" si="92"/>
        <v>3.9534367819627168</v>
      </c>
      <c r="U1081">
        <f t="shared" si="93"/>
        <v>0.82945306516355977</v>
      </c>
      <c r="V1081">
        <v>0.30769230769230743</v>
      </c>
      <c r="W1081">
        <f t="shared" si="94"/>
        <v>1.1371453728558671</v>
      </c>
      <c r="X1081" s="9" t="s">
        <v>17104</v>
      </c>
      <c r="Y1081" t="s">
        <v>227</v>
      </c>
      <c r="Z1081" t="s">
        <v>1661</v>
      </c>
      <c r="AA1081" t="s">
        <v>17720</v>
      </c>
      <c r="AB1081">
        <v>35</v>
      </c>
      <c r="AC1081" t="s">
        <v>81</v>
      </c>
      <c r="AD1081" s="5" t="s">
        <v>111</v>
      </c>
      <c r="AE1081" t="s">
        <v>112</v>
      </c>
      <c r="AF1081" t="s">
        <v>37</v>
      </c>
      <c r="AG1081" t="s">
        <v>31</v>
      </c>
      <c r="AH1081" t="s">
        <v>31</v>
      </c>
      <c r="AI1081" t="s">
        <v>31</v>
      </c>
      <c r="AJ1081">
        <v>0</v>
      </c>
      <c r="AK1081">
        <v>0</v>
      </c>
      <c r="AL1081">
        <v>0</v>
      </c>
      <c r="AM1081">
        <v>0</v>
      </c>
    </row>
    <row r="1082" spans="1:39" x14ac:dyDescent="0.3">
      <c r="A1082" t="s">
        <v>9483</v>
      </c>
      <c r="B1082" t="s">
        <v>9484</v>
      </c>
      <c r="C1082">
        <v>9</v>
      </c>
      <c r="D1082">
        <v>9</v>
      </c>
      <c r="E1082">
        <v>9</v>
      </c>
      <c r="F1082">
        <v>23.5</v>
      </c>
      <c r="G1082">
        <v>23.5</v>
      </c>
      <c r="H1082">
        <v>23.5</v>
      </c>
      <c r="I1082">
        <v>31.888000000000002</v>
      </c>
      <c r="J1082">
        <v>0</v>
      </c>
      <c r="K1082">
        <v>30.809000000000001</v>
      </c>
      <c r="L1082">
        <v>537490000</v>
      </c>
      <c r="M1082">
        <v>14</v>
      </c>
      <c r="N1082">
        <v>23</v>
      </c>
      <c r="O1082">
        <v>-0.167108058929443</v>
      </c>
      <c r="P1082">
        <v>-0.28586807698011402</v>
      </c>
      <c r="Q1082">
        <v>-0.29848139699814602</v>
      </c>
      <c r="R1082">
        <f>$O1082-P1082</f>
        <v>0.11876001805067102</v>
      </c>
      <c r="S1082">
        <f t="shared" si="97"/>
        <v>0.13137333806870302</v>
      </c>
      <c r="T1082">
        <f t="shared" si="92"/>
        <v>0.25013335611937404</v>
      </c>
      <c r="U1082">
        <f t="shared" si="93"/>
        <v>0.5208444463432812</v>
      </c>
      <c r="V1082">
        <v>0.61538461538461486</v>
      </c>
      <c r="W1082">
        <f t="shared" si="94"/>
        <v>1.1362290617278961</v>
      </c>
      <c r="X1082" s="9" t="s">
        <v>17104</v>
      </c>
      <c r="Y1082" t="s">
        <v>188</v>
      </c>
      <c r="Z1082" t="s">
        <v>9485</v>
      </c>
      <c r="AA1082" t="s">
        <v>17378</v>
      </c>
      <c r="AB1082">
        <v>33</v>
      </c>
      <c r="AC1082" t="s">
        <v>190</v>
      </c>
      <c r="AD1082" s="5" t="s">
        <v>118</v>
      </c>
      <c r="AE1082" t="s">
        <v>119</v>
      </c>
      <c r="AF1082" t="s">
        <v>219</v>
      </c>
      <c r="AG1082" t="s">
        <v>31</v>
      </c>
      <c r="AH1082" t="s">
        <v>31</v>
      </c>
      <c r="AI1082" t="s">
        <v>31</v>
      </c>
      <c r="AJ1082">
        <v>0</v>
      </c>
      <c r="AK1082">
        <v>0</v>
      </c>
      <c r="AL1082">
        <v>0</v>
      </c>
      <c r="AM1082">
        <v>0</v>
      </c>
    </row>
    <row r="1083" spans="1:39" x14ac:dyDescent="0.3">
      <c r="A1083" t="s">
        <v>11760</v>
      </c>
      <c r="B1083" t="s">
        <v>11761</v>
      </c>
      <c r="C1083">
        <v>27</v>
      </c>
      <c r="D1083">
        <v>27</v>
      </c>
      <c r="E1083">
        <v>27</v>
      </c>
      <c r="F1083">
        <v>74.2</v>
      </c>
      <c r="G1083">
        <v>74.2</v>
      </c>
      <c r="H1083">
        <v>74.2</v>
      </c>
      <c r="I1083">
        <v>24.584</v>
      </c>
      <c r="J1083">
        <v>0</v>
      </c>
      <c r="K1083">
        <v>323.31</v>
      </c>
      <c r="L1083">
        <v>24248000000</v>
      </c>
      <c r="M1083">
        <v>14</v>
      </c>
      <c r="N1083">
        <v>287</v>
      </c>
      <c r="O1083">
        <v>0.45308127360684503</v>
      </c>
      <c r="P1083">
        <v>1.3404749532540601</v>
      </c>
      <c r="Q1083">
        <v>2.0850914567709</v>
      </c>
      <c r="R1083">
        <f>$O1083-P1083</f>
        <v>-0.88739367964721505</v>
      </c>
      <c r="S1083">
        <f t="shared" si="97"/>
        <v>-1.632010183164055</v>
      </c>
      <c r="T1083">
        <f t="shared" si="92"/>
        <v>-2.51940386281127</v>
      </c>
      <c r="U1083">
        <f t="shared" si="93"/>
        <v>0.29004967809906085</v>
      </c>
      <c r="V1083">
        <v>0.84615384615384581</v>
      </c>
      <c r="W1083">
        <f t="shared" si="94"/>
        <v>1.1362035242529067</v>
      </c>
      <c r="X1083" s="9" t="s">
        <v>17104</v>
      </c>
      <c r="Y1083" t="s">
        <v>5164</v>
      </c>
      <c r="Z1083" t="s">
        <v>11762</v>
      </c>
      <c r="AA1083" t="s">
        <v>17721</v>
      </c>
      <c r="AB1083">
        <v>30</v>
      </c>
      <c r="AC1083" t="s">
        <v>5166</v>
      </c>
      <c r="AD1083" s="5" t="s">
        <v>1234</v>
      </c>
      <c r="AE1083" t="s">
        <v>1235</v>
      </c>
      <c r="AF1083" t="s">
        <v>37</v>
      </c>
      <c r="AG1083" t="s">
        <v>31</v>
      </c>
      <c r="AH1083" t="s">
        <v>31</v>
      </c>
      <c r="AI1083" t="s">
        <v>31</v>
      </c>
      <c r="AJ1083">
        <v>0</v>
      </c>
      <c r="AK1083">
        <v>0</v>
      </c>
      <c r="AL1083">
        <v>0</v>
      </c>
      <c r="AM1083">
        <v>0</v>
      </c>
    </row>
    <row r="1084" spans="1:39" x14ac:dyDescent="0.3">
      <c r="A1084" t="s">
        <v>13814</v>
      </c>
      <c r="B1084" t="s">
        <v>13815</v>
      </c>
      <c r="C1084">
        <v>9</v>
      </c>
      <c r="D1084">
        <v>2</v>
      </c>
      <c r="E1084">
        <v>2</v>
      </c>
      <c r="F1084">
        <v>14</v>
      </c>
      <c r="G1084">
        <v>3.7</v>
      </c>
      <c r="H1084">
        <v>3.7</v>
      </c>
      <c r="I1084">
        <v>74.465999999999994</v>
      </c>
      <c r="J1084">
        <v>0</v>
      </c>
      <c r="K1084">
        <v>17.559000000000001</v>
      </c>
      <c r="L1084">
        <v>120360000</v>
      </c>
      <c r="M1084">
        <v>22</v>
      </c>
      <c r="N1084">
        <v>7</v>
      </c>
      <c r="O1084">
        <v>-0.43829293921589901</v>
      </c>
      <c r="P1084" t="s">
        <v>30</v>
      </c>
      <c r="Q1084">
        <v>-1.37745761871338</v>
      </c>
      <c r="R1084">
        <v>3</v>
      </c>
      <c r="S1084">
        <f t="shared" si="97"/>
        <v>0.93916467949748106</v>
      </c>
      <c r="T1084">
        <f t="shared" si="92"/>
        <v>3.9391646794974813</v>
      </c>
      <c r="U1084">
        <f t="shared" si="93"/>
        <v>0.8282637232914567</v>
      </c>
      <c r="V1084">
        <v>0.30769230769230743</v>
      </c>
      <c r="W1084">
        <f t="shared" si="94"/>
        <v>1.1359560309837642</v>
      </c>
      <c r="X1084" s="9" t="s">
        <v>17104</v>
      </c>
      <c r="Y1084" t="s">
        <v>227</v>
      </c>
      <c r="Z1084" t="s">
        <v>13816</v>
      </c>
      <c r="AA1084" t="s">
        <v>17359</v>
      </c>
      <c r="AB1084">
        <v>35</v>
      </c>
      <c r="AC1084" t="s">
        <v>81</v>
      </c>
      <c r="AD1084" s="5" t="s">
        <v>111</v>
      </c>
      <c r="AE1084" t="s">
        <v>112</v>
      </c>
      <c r="AF1084" t="s">
        <v>37</v>
      </c>
      <c r="AG1084" t="s">
        <v>31</v>
      </c>
      <c r="AH1084" t="s">
        <v>31</v>
      </c>
      <c r="AI1084" t="s">
        <v>31</v>
      </c>
      <c r="AJ1084">
        <v>0</v>
      </c>
      <c r="AK1084">
        <v>0</v>
      </c>
      <c r="AL1084">
        <v>0</v>
      </c>
      <c r="AM1084">
        <v>0</v>
      </c>
    </row>
    <row r="1085" spans="1:39" x14ac:dyDescent="0.3">
      <c r="A1085" t="s">
        <v>10764</v>
      </c>
      <c r="B1085" t="s">
        <v>10765</v>
      </c>
      <c r="C1085">
        <v>10</v>
      </c>
      <c r="D1085">
        <v>10</v>
      </c>
      <c r="E1085">
        <v>10</v>
      </c>
      <c r="F1085">
        <v>52.9</v>
      </c>
      <c r="G1085">
        <v>52.9</v>
      </c>
      <c r="H1085">
        <v>52.9</v>
      </c>
      <c r="I1085">
        <v>31.463999999999999</v>
      </c>
      <c r="J1085">
        <v>0</v>
      </c>
      <c r="K1085">
        <v>147.44999999999999</v>
      </c>
      <c r="L1085">
        <v>1322400000</v>
      </c>
      <c r="M1085">
        <v>14</v>
      </c>
      <c r="N1085">
        <v>63</v>
      </c>
      <c r="O1085">
        <v>-6.9433016702532796E-2</v>
      </c>
      <c r="P1085">
        <v>3.3057894025530103E-2</v>
      </c>
      <c r="Q1085">
        <v>-0.40698965825140498</v>
      </c>
      <c r="R1085">
        <f t="shared" ref="R1085:R1093" si="98">$O1085-P1085</f>
        <v>-0.10249091072806291</v>
      </c>
      <c r="S1085">
        <f t="shared" si="97"/>
        <v>0.33755664154887222</v>
      </c>
      <c r="T1085">
        <f t="shared" si="92"/>
        <v>0.23506573082080931</v>
      </c>
      <c r="U1085">
        <f t="shared" si="93"/>
        <v>0.51958881090173414</v>
      </c>
      <c r="V1085">
        <v>0.61538461538461486</v>
      </c>
      <c r="W1085">
        <f t="shared" si="94"/>
        <v>1.1349734262863489</v>
      </c>
      <c r="X1085" s="9" t="s">
        <v>17104</v>
      </c>
      <c r="Y1085" t="s">
        <v>565</v>
      </c>
      <c r="Z1085" t="s">
        <v>10766</v>
      </c>
      <c r="AA1085" t="s">
        <v>17180</v>
      </c>
      <c r="AB1085">
        <v>20</v>
      </c>
      <c r="AC1085" t="s">
        <v>567</v>
      </c>
      <c r="AD1085" s="5" t="s">
        <v>75</v>
      </c>
      <c r="AE1085" t="s">
        <v>76</v>
      </c>
      <c r="AF1085" t="s">
        <v>37</v>
      </c>
      <c r="AG1085" t="s">
        <v>31</v>
      </c>
      <c r="AH1085" t="s">
        <v>31</v>
      </c>
      <c r="AI1085" t="s">
        <v>31</v>
      </c>
      <c r="AJ1085">
        <v>0</v>
      </c>
      <c r="AK1085">
        <v>0</v>
      </c>
      <c r="AL1085">
        <v>0</v>
      </c>
      <c r="AM1085">
        <v>0</v>
      </c>
    </row>
    <row r="1086" spans="1:39" x14ac:dyDescent="0.3">
      <c r="A1086" t="s">
        <v>13613</v>
      </c>
      <c r="B1086" t="s">
        <v>13614</v>
      </c>
      <c r="C1086">
        <v>11</v>
      </c>
      <c r="D1086">
        <v>11</v>
      </c>
      <c r="E1086">
        <v>11</v>
      </c>
      <c r="F1086">
        <v>33.299999999999997</v>
      </c>
      <c r="G1086">
        <v>33.299999999999997</v>
      </c>
      <c r="H1086">
        <v>33.299999999999997</v>
      </c>
      <c r="I1086">
        <v>60.25</v>
      </c>
      <c r="J1086">
        <v>0</v>
      </c>
      <c r="K1086">
        <v>142.63</v>
      </c>
      <c r="L1086">
        <v>2358000000</v>
      </c>
      <c r="M1086">
        <v>26</v>
      </c>
      <c r="N1086">
        <v>61</v>
      </c>
      <c r="O1086">
        <v>-0.36760319707294298</v>
      </c>
      <c r="P1086">
        <v>-0.74272536676532297</v>
      </c>
      <c r="Q1086">
        <v>-0.22612329851835999</v>
      </c>
      <c r="R1086">
        <f t="shared" si="98"/>
        <v>0.37512216969237999</v>
      </c>
      <c r="S1086">
        <f t="shared" si="97"/>
        <v>-0.14147989855458298</v>
      </c>
      <c r="T1086">
        <f t="shared" si="92"/>
        <v>0.23364227113779701</v>
      </c>
      <c r="U1086">
        <f t="shared" si="93"/>
        <v>0.51947018926148314</v>
      </c>
      <c r="V1086">
        <v>0.61538461538461486</v>
      </c>
      <c r="W1086">
        <f t="shared" si="94"/>
        <v>1.134854804646098</v>
      </c>
      <c r="X1086" s="9" t="s">
        <v>17104</v>
      </c>
      <c r="Y1086" t="s">
        <v>365</v>
      </c>
      <c r="Z1086" t="s">
        <v>13615</v>
      </c>
      <c r="AA1086" t="s">
        <v>17722</v>
      </c>
      <c r="AB1086">
        <v>35</v>
      </c>
      <c r="AC1086" t="s">
        <v>81</v>
      </c>
      <c r="AD1086" s="5" t="s">
        <v>75</v>
      </c>
      <c r="AE1086" t="s">
        <v>76</v>
      </c>
      <c r="AF1086" t="s">
        <v>37</v>
      </c>
      <c r="AG1086" t="s">
        <v>31</v>
      </c>
      <c r="AH1086" t="s">
        <v>31</v>
      </c>
      <c r="AI1086" t="s">
        <v>31</v>
      </c>
      <c r="AJ1086">
        <v>0</v>
      </c>
      <c r="AK1086">
        <v>0</v>
      </c>
      <c r="AL1086">
        <v>0</v>
      </c>
      <c r="AM1086">
        <v>0</v>
      </c>
    </row>
    <row r="1087" spans="1:39" x14ac:dyDescent="0.3">
      <c r="A1087" t="s">
        <v>7654</v>
      </c>
      <c r="B1087" t="s">
        <v>7655</v>
      </c>
      <c r="C1087">
        <v>3</v>
      </c>
      <c r="D1087">
        <v>3</v>
      </c>
      <c r="E1087">
        <v>3</v>
      </c>
      <c r="F1087">
        <v>22.8</v>
      </c>
      <c r="G1087">
        <v>22.8</v>
      </c>
      <c r="H1087">
        <v>22.8</v>
      </c>
      <c r="I1087">
        <v>19.018999999999998</v>
      </c>
      <c r="J1087">
        <v>0</v>
      </c>
      <c r="K1087">
        <v>6.9157999999999999</v>
      </c>
      <c r="L1087">
        <v>818600000</v>
      </c>
      <c r="M1087">
        <v>9</v>
      </c>
      <c r="N1087">
        <v>16</v>
      </c>
      <c r="O1087">
        <v>-6.9719444215297702E-2</v>
      </c>
      <c r="P1087">
        <v>-0.45192854702472701</v>
      </c>
      <c r="Q1087">
        <v>7.9777251230552806E-2</v>
      </c>
      <c r="R1087">
        <f t="shared" si="98"/>
        <v>0.38220910280942932</v>
      </c>
      <c r="S1087">
        <f t="shared" si="97"/>
        <v>-0.14949669544585051</v>
      </c>
      <c r="T1087">
        <f t="shared" si="92"/>
        <v>0.23271240736357882</v>
      </c>
      <c r="U1087">
        <f t="shared" si="93"/>
        <v>0.51939270061363152</v>
      </c>
      <c r="V1087">
        <v>0.61538461538461486</v>
      </c>
      <c r="W1087">
        <f t="shared" si="94"/>
        <v>1.1347773159982464</v>
      </c>
      <c r="X1087" s="9" t="s">
        <v>17104</v>
      </c>
      <c r="Y1087" t="s">
        <v>661</v>
      </c>
      <c r="Z1087" t="s">
        <v>7656</v>
      </c>
      <c r="AA1087" t="s">
        <v>17723</v>
      </c>
      <c r="AB1087">
        <v>29</v>
      </c>
      <c r="AC1087" t="s">
        <v>663</v>
      </c>
      <c r="AD1087" s="5" t="s">
        <v>381</v>
      </c>
      <c r="AE1087" t="s">
        <v>382</v>
      </c>
      <c r="AF1087" t="s">
        <v>37</v>
      </c>
      <c r="AG1087" t="s">
        <v>31</v>
      </c>
      <c r="AH1087" t="s">
        <v>31</v>
      </c>
      <c r="AI1087" t="s">
        <v>31</v>
      </c>
      <c r="AJ1087">
        <v>0</v>
      </c>
      <c r="AK1087">
        <v>0</v>
      </c>
      <c r="AL1087">
        <v>0</v>
      </c>
      <c r="AM1087">
        <v>0</v>
      </c>
    </row>
    <row r="1088" spans="1:39" x14ac:dyDescent="0.3">
      <c r="A1088" t="s">
        <v>13631</v>
      </c>
      <c r="B1088" t="s">
        <v>13632</v>
      </c>
      <c r="C1088">
        <v>10</v>
      </c>
      <c r="D1088">
        <v>10</v>
      </c>
      <c r="E1088">
        <v>10</v>
      </c>
      <c r="F1088">
        <v>35.5</v>
      </c>
      <c r="G1088">
        <v>35.5</v>
      </c>
      <c r="H1088">
        <v>35.5</v>
      </c>
      <c r="I1088">
        <v>34.225000000000001</v>
      </c>
      <c r="J1088">
        <v>0</v>
      </c>
      <c r="K1088">
        <v>55.670999999999999</v>
      </c>
      <c r="L1088">
        <v>748550000</v>
      </c>
      <c r="M1088">
        <v>12</v>
      </c>
      <c r="N1088">
        <v>46</v>
      </c>
      <c r="O1088">
        <v>-1.43648417523274E-2</v>
      </c>
      <c r="P1088">
        <v>0.21514733880758299</v>
      </c>
      <c r="Q1088">
        <v>-0.47387421344007802</v>
      </c>
      <c r="R1088">
        <f t="shared" si="98"/>
        <v>-0.22951218055991041</v>
      </c>
      <c r="S1088">
        <f t="shared" si="97"/>
        <v>0.45950937168775063</v>
      </c>
      <c r="T1088">
        <f t="shared" si="92"/>
        <v>0.22999719112784023</v>
      </c>
      <c r="U1088">
        <f t="shared" si="93"/>
        <v>0.51916643259398665</v>
      </c>
      <c r="V1088">
        <v>0.61538461538461486</v>
      </c>
      <c r="W1088">
        <f t="shared" si="94"/>
        <v>1.1345510479786016</v>
      </c>
      <c r="X1088" s="9" t="s">
        <v>17104</v>
      </c>
      <c r="Y1088" t="s">
        <v>599</v>
      </c>
      <c r="Z1088" t="s">
        <v>13633</v>
      </c>
      <c r="AA1088" t="s">
        <v>17724</v>
      </c>
      <c r="AB1088">
        <v>31</v>
      </c>
      <c r="AC1088" t="s">
        <v>601</v>
      </c>
      <c r="AD1088" s="5" t="s">
        <v>1234</v>
      </c>
      <c r="AE1088" t="s">
        <v>1235</v>
      </c>
      <c r="AF1088" t="s">
        <v>37</v>
      </c>
      <c r="AG1088" t="s">
        <v>31</v>
      </c>
      <c r="AH1088" t="s">
        <v>31</v>
      </c>
      <c r="AI1088" t="s">
        <v>31</v>
      </c>
      <c r="AJ1088">
        <v>0</v>
      </c>
      <c r="AK1088">
        <v>0</v>
      </c>
      <c r="AL1088">
        <v>0</v>
      </c>
      <c r="AM1088">
        <v>0</v>
      </c>
    </row>
    <row r="1089" spans="1:39" x14ac:dyDescent="0.3">
      <c r="A1089" t="s">
        <v>386</v>
      </c>
      <c r="B1089" t="s">
        <v>387</v>
      </c>
      <c r="C1089">
        <v>24</v>
      </c>
      <c r="D1089">
        <v>24</v>
      </c>
      <c r="E1089">
        <v>19</v>
      </c>
      <c r="F1089">
        <v>65.3</v>
      </c>
      <c r="G1089">
        <v>65.3</v>
      </c>
      <c r="H1089">
        <v>57.6</v>
      </c>
      <c r="I1089">
        <v>31.096</v>
      </c>
      <c r="J1089">
        <v>0</v>
      </c>
      <c r="K1089">
        <v>160.80000000000001</v>
      </c>
      <c r="L1089">
        <v>49415000000</v>
      </c>
      <c r="M1089">
        <v>17</v>
      </c>
      <c r="N1089">
        <v>295</v>
      </c>
      <c r="O1089">
        <v>1.7079445439226499</v>
      </c>
      <c r="P1089">
        <v>1.6189067264397901</v>
      </c>
      <c r="Q1089">
        <v>0.646605744957924</v>
      </c>
      <c r="R1089">
        <f t="shared" si="98"/>
        <v>8.9037817482859882E-2</v>
      </c>
      <c r="S1089">
        <f t="shared" si="97"/>
        <v>1.061338798964726</v>
      </c>
      <c r="T1089">
        <f t="shared" si="92"/>
        <v>1.1503766164475859</v>
      </c>
      <c r="U1089">
        <f t="shared" si="93"/>
        <v>0.59586471803729879</v>
      </c>
      <c r="V1089">
        <v>0.53846153846153832</v>
      </c>
      <c r="W1089">
        <f t="shared" si="94"/>
        <v>1.134326256498837</v>
      </c>
      <c r="X1089" s="9" t="s">
        <v>17104</v>
      </c>
      <c r="Y1089" t="s">
        <v>388</v>
      </c>
      <c r="Z1089" t="s">
        <v>389</v>
      </c>
      <c r="AA1089" t="s">
        <v>17668</v>
      </c>
      <c r="AB1089">
        <v>26</v>
      </c>
      <c r="AC1089" t="s">
        <v>390</v>
      </c>
      <c r="AD1089" s="5" t="s">
        <v>212</v>
      </c>
      <c r="AE1089" t="s">
        <v>213</v>
      </c>
      <c r="AF1089" t="s">
        <v>37</v>
      </c>
      <c r="AG1089" t="s">
        <v>31</v>
      </c>
      <c r="AH1089" t="s">
        <v>31</v>
      </c>
      <c r="AI1089" t="s">
        <v>31</v>
      </c>
      <c r="AJ1089">
        <v>0</v>
      </c>
      <c r="AK1089">
        <v>0</v>
      </c>
      <c r="AL1089">
        <v>0</v>
      </c>
      <c r="AM1089">
        <v>0</v>
      </c>
    </row>
    <row r="1090" spans="1:39" x14ac:dyDescent="0.3">
      <c r="A1090" t="s">
        <v>4126</v>
      </c>
      <c r="B1090" t="s">
        <v>4127</v>
      </c>
      <c r="C1090">
        <v>7</v>
      </c>
      <c r="D1090">
        <v>7</v>
      </c>
      <c r="E1090">
        <v>7</v>
      </c>
      <c r="F1090">
        <v>22.1</v>
      </c>
      <c r="G1090">
        <v>22.1</v>
      </c>
      <c r="H1090">
        <v>22.1</v>
      </c>
      <c r="I1090">
        <v>21.559000000000001</v>
      </c>
      <c r="J1090">
        <v>0</v>
      </c>
      <c r="K1090">
        <v>50.241</v>
      </c>
      <c r="L1090">
        <v>10411000000</v>
      </c>
      <c r="M1090">
        <v>4</v>
      </c>
      <c r="N1090">
        <v>86</v>
      </c>
      <c r="O1090">
        <v>1.4289450232799199</v>
      </c>
      <c r="P1090">
        <v>2.27031784256299</v>
      </c>
      <c r="Q1090">
        <v>0.36463805474340899</v>
      </c>
      <c r="R1090">
        <f t="shared" si="98"/>
        <v>-0.84137281928307006</v>
      </c>
      <c r="S1090">
        <f t="shared" si="97"/>
        <v>1.064306968536511</v>
      </c>
      <c r="T1090">
        <f t="shared" si="92"/>
        <v>0.22293414925344091</v>
      </c>
      <c r="U1090">
        <f t="shared" si="93"/>
        <v>0.51857784577112009</v>
      </c>
      <c r="V1090">
        <v>0.61538461538461486</v>
      </c>
      <c r="W1090">
        <f t="shared" si="94"/>
        <v>1.1339624611557348</v>
      </c>
      <c r="X1090" s="9" t="s">
        <v>17104</v>
      </c>
      <c r="Y1090" t="s">
        <v>65</v>
      </c>
      <c r="Z1090" t="s">
        <v>4128</v>
      </c>
      <c r="AA1090" t="s">
        <v>17176</v>
      </c>
      <c r="AB1090">
        <v>20</v>
      </c>
      <c r="AC1090" t="s">
        <v>67</v>
      </c>
      <c r="AD1090" s="5" t="s">
        <v>75</v>
      </c>
      <c r="AE1090" t="s">
        <v>76</v>
      </c>
      <c r="AF1090" t="s">
        <v>37</v>
      </c>
      <c r="AG1090" t="s">
        <v>31</v>
      </c>
      <c r="AH1090" t="s">
        <v>31</v>
      </c>
      <c r="AI1090" t="s">
        <v>31</v>
      </c>
      <c r="AJ1090">
        <v>0</v>
      </c>
      <c r="AK1090">
        <v>0</v>
      </c>
      <c r="AL1090">
        <v>0</v>
      </c>
      <c r="AM1090">
        <v>0</v>
      </c>
    </row>
    <row r="1091" spans="1:39" x14ac:dyDescent="0.3">
      <c r="A1091" t="s">
        <v>7240</v>
      </c>
      <c r="B1091" t="s">
        <v>7241</v>
      </c>
      <c r="C1091">
        <v>13</v>
      </c>
      <c r="D1091">
        <v>13</v>
      </c>
      <c r="E1091">
        <v>13</v>
      </c>
      <c r="F1091">
        <v>31.7</v>
      </c>
      <c r="G1091">
        <v>31.7</v>
      </c>
      <c r="H1091">
        <v>31.7</v>
      </c>
      <c r="I1091">
        <v>74.596999999999994</v>
      </c>
      <c r="J1091">
        <v>0</v>
      </c>
      <c r="K1091">
        <v>72.412000000000006</v>
      </c>
      <c r="L1091">
        <v>1096800000</v>
      </c>
      <c r="M1091">
        <v>33</v>
      </c>
      <c r="N1091">
        <v>30</v>
      </c>
      <c r="O1091">
        <v>-0.83336757040686105</v>
      </c>
      <c r="P1091">
        <v>-1.4656997124354001</v>
      </c>
      <c r="Q1091">
        <v>-0.419226658663579</v>
      </c>
      <c r="R1091">
        <f t="shared" si="98"/>
        <v>0.63233214202853905</v>
      </c>
      <c r="S1091">
        <f t="shared" si="97"/>
        <v>-0.41414091174328205</v>
      </c>
      <c r="T1091">
        <f t="shared" ref="T1091:T1154" si="99">R1091+S1091</f>
        <v>0.218191230285257</v>
      </c>
      <c r="U1091">
        <f t="shared" ref="U1091:U1154" si="100">(T1091-MIN(T:T))/(MAX(T:T)-MIN(T:T))</f>
        <v>0.51818260252377135</v>
      </c>
      <c r="V1091">
        <v>0.61538461538461486</v>
      </c>
      <c r="W1091">
        <f t="shared" ref="W1091:W1154" si="101">U1091+V1091</f>
        <v>1.1335672179083862</v>
      </c>
      <c r="X1091" s="9" t="s">
        <v>17104</v>
      </c>
      <c r="Y1091" t="s">
        <v>2826</v>
      </c>
      <c r="Z1091" t="s">
        <v>7242</v>
      </c>
      <c r="AA1091" t="s">
        <v>17376</v>
      </c>
      <c r="AB1091">
        <v>11</v>
      </c>
      <c r="AC1091" t="s">
        <v>2048</v>
      </c>
      <c r="AD1091" s="5" t="s">
        <v>5906</v>
      </c>
      <c r="AE1091" t="s">
        <v>5907</v>
      </c>
      <c r="AF1091" t="s">
        <v>37</v>
      </c>
      <c r="AG1091" t="s">
        <v>31</v>
      </c>
      <c r="AH1091" t="s">
        <v>31</v>
      </c>
      <c r="AI1091" t="s">
        <v>31</v>
      </c>
      <c r="AJ1091">
        <v>0</v>
      </c>
      <c r="AK1091">
        <v>0</v>
      </c>
      <c r="AL1091">
        <v>0</v>
      </c>
      <c r="AM1091">
        <v>0</v>
      </c>
    </row>
    <row r="1092" spans="1:39" x14ac:dyDescent="0.3">
      <c r="A1092" t="s">
        <v>4925</v>
      </c>
      <c r="B1092" t="s">
        <v>4926</v>
      </c>
      <c r="C1092">
        <v>29</v>
      </c>
      <c r="D1092">
        <v>29</v>
      </c>
      <c r="E1092">
        <v>29</v>
      </c>
      <c r="F1092">
        <v>60.1</v>
      </c>
      <c r="G1092">
        <v>60.1</v>
      </c>
      <c r="H1092">
        <v>60.1</v>
      </c>
      <c r="I1092">
        <v>80.013999999999996</v>
      </c>
      <c r="J1092">
        <v>0</v>
      </c>
      <c r="K1092">
        <v>323.31</v>
      </c>
      <c r="L1092">
        <v>11574000000</v>
      </c>
      <c r="M1092">
        <v>32</v>
      </c>
      <c r="N1092">
        <v>266</v>
      </c>
      <c r="O1092">
        <v>-0.10702013491342501</v>
      </c>
      <c r="P1092">
        <v>-0.38928676877791701</v>
      </c>
      <c r="Q1092">
        <v>-3.8476103916764301E-2</v>
      </c>
      <c r="R1092">
        <f t="shared" si="98"/>
        <v>0.28226663386449202</v>
      </c>
      <c r="S1092">
        <f t="shared" si="97"/>
        <v>-6.8544030996660704E-2</v>
      </c>
      <c r="T1092">
        <f t="shared" si="99"/>
        <v>0.21372260286783132</v>
      </c>
      <c r="U1092">
        <f t="shared" si="100"/>
        <v>0.51781021690565254</v>
      </c>
      <c r="V1092">
        <v>0.61538461538461486</v>
      </c>
      <c r="W1092">
        <f t="shared" si="101"/>
        <v>1.1331948322902674</v>
      </c>
      <c r="X1092" s="9" t="s">
        <v>17104</v>
      </c>
      <c r="Y1092" t="s">
        <v>144</v>
      </c>
      <c r="Z1092" t="s">
        <v>4927</v>
      </c>
      <c r="AA1092" t="s">
        <v>17639</v>
      </c>
      <c r="AB1092">
        <v>29</v>
      </c>
      <c r="AC1092" t="s">
        <v>146</v>
      </c>
      <c r="AD1092" s="5" t="s">
        <v>75</v>
      </c>
      <c r="AE1092" t="s">
        <v>76</v>
      </c>
      <c r="AF1092" t="s">
        <v>37</v>
      </c>
      <c r="AG1092" t="s">
        <v>31</v>
      </c>
      <c r="AH1092" t="s">
        <v>31</v>
      </c>
      <c r="AI1092" t="s">
        <v>31</v>
      </c>
      <c r="AJ1092">
        <v>0</v>
      </c>
      <c r="AK1092">
        <v>0</v>
      </c>
      <c r="AL1092">
        <v>0</v>
      </c>
      <c r="AM1092">
        <v>0</v>
      </c>
    </row>
    <row r="1093" spans="1:39" x14ac:dyDescent="0.3">
      <c r="A1093" t="s">
        <v>4738</v>
      </c>
      <c r="B1093" t="s">
        <v>4739</v>
      </c>
      <c r="C1093">
        <v>5</v>
      </c>
      <c r="D1093">
        <v>5</v>
      </c>
      <c r="E1093">
        <v>4</v>
      </c>
      <c r="F1093">
        <v>13.5</v>
      </c>
      <c r="G1093">
        <v>13.5</v>
      </c>
      <c r="H1093">
        <v>12.1</v>
      </c>
      <c r="I1093">
        <v>63.628</v>
      </c>
      <c r="J1093">
        <v>0</v>
      </c>
      <c r="K1093">
        <v>47.79</v>
      </c>
      <c r="L1093">
        <v>240830000</v>
      </c>
      <c r="M1093">
        <v>24</v>
      </c>
      <c r="N1093">
        <v>18</v>
      </c>
      <c r="O1093">
        <v>-0.91574241008077395</v>
      </c>
      <c r="P1093">
        <v>-1.09522650390863</v>
      </c>
      <c r="Q1093">
        <v>-0.94705119303294605</v>
      </c>
      <c r="R1093">
        <f t="shared" si="98"/>
        <v>0.17948409382785602</v>
      </c>
      <c r="S1093">
        <f t="shared" si="97"/>
        <v>3.1308782952172098E-2</v>
      </c>
      <c r="T1093">
        <f t="shared" si="99"/>
        <v>0.21079287678002812</v>
      </c>
      <c r="U1093">
        <f t="shared" si="100"/>
        <v>0.51756607306500235</v>
      </c>
      <c r="V1093">
        <v>0.61538461538461486</v>
      </c>
      <c r="W1093">
        <f t="shared" si="101"/>
        <v>1.1329506884496172</v>
      </c>
      <c r="X1093" s="9" t="s">
        <v>17104</v>
      </c>
      <c r="Y1093" t="s">
        <v>4740</v>
      </c>
      <c r="Z1093" t="s">
        <v>4741</v>
      </c>
      <c r="AA1093" t="s">
        <v>17725</v>
      </c>
      <c r="AB1093">
        <v>35</v>
      </c>
      <c r="AC1093" t="s">
        <v>81</v>
      </c>
      <c r="AD1093" s="5" t="s">
        <v>118</v>
      </c>
      <c r="AE1093" t="s">
        <v>119</v>
      </c>
      <c r="AF1093" t="s">
        <v>37</v>
      </c>
      <c r="AG1093" t="s">
        <v>31</v>
      </c>
      <c r="AH1093" t="s">
        <v>31</v>
      </c>
      <c r="AI1093" t="s">
        <v>31</v>
      </c>
      <c r="AJ1093">
        <v>0</v>
      </c>
      <c r="AK1093">
        <v>0</v>
      </c>
      <c r="AL1093">
        <v>0</v>
      </c>
      <c r="AM1093">
        <v>0</v>
      </c>
    </row>
    <row r="1094" spans="1:39" x14ac:dyDescent="0.3">
      <c r="A1094" t="s">
        <v>15817</v>
      </c>
      <c r="B1094" t="s">
        <v>15818</v>
      </c>
      <c r="C1094">
        <v>2</v>
      </c>
      <c r="D1094">
        <v>2</v>
      </c>
      <c r="E1094">
        <v>2</v>
      </c>
      <c r="F1094">
        <v>12.8</v>
      </c>
      <c r="G1094">
        <v>12.8</v>
      </c>
      <c r="H1094">
        <v>12.8</v>
      </c>
      <c r="I1094">
        <v>25.670999999999999</v>
      </c>
      <c r="J1094">
        <v>0</v>
      </c>
      <c r="K1094">
        <v>12.294</v>
      </c>
      <c r="L1094">
        <v>133210000</v>
      </c>
      <c r="M1094">
        <v>7</v>
      </c>
      <c r="N1094">
        <v>6</v>
      </c>
      <c r="O1094">
        <v>0.123574778437614</v>
      </c>
      <c r="P1094" t="s">
        <v>30</v>
      </c>
      <c r="Q1094">
        <v>-0.77756513442312003</v>
      </c>
      <c r="R1094">
        <v>3</v>
      </c>
      <c r="S1094">
        <f t="shared" si="97"/>
        <v>0.90113991286073403</v>
      </c>
      <c r="T1094">
        <f t="shared" si="99"/>
        <v>3.9011399128607342</v>
      </c>
      <c r="U1094">
        <f t="shared" si="100"/>
        <v>0.82509499273839459</v>
      </c>
      <c r="V1094">
        <v>0.30769230769230743</v>
      </c>
      <c r="W1094">
        <f t="shared" si="101"/>
        <v>1.1327873004307021</v>
      </c>
      <c r="X1094" s="9" t="s">
        <v>17104</v>
      </c>
      <c r="Y1094" t="s">
        <v>15819</v>
      </c>
      <c r="Z1094" t="s">
        <v>15820</v>
      </c>
      <c r="AA1094" t="s">
        <v>17536</v>
      </c>
      <c r="AB1094">
        <v>27</v>
      </c>
      <c r="AC1094" t="s">
        <v>267</v>
      </c>
      <c r="AD1094" s="5" t="s">
        <v>173</v>
      </c>
      <c r="AE1094" t="s">
        <v>174</v>
      </c>
      <c r="AF1094" t="s">
        <v>37</v>
      </c>
      <c r="AG1094" t="s">
        <v>31</v>
      </c>
      <c r="AH1094" t="s">
        <v>31</v>
      </c>
      <c r="AI1094" t="s">
        <v>31</v>
      </c>
      <c r="AJ1094">
        <v>0</v>
      </c>
      <c r="AK1094">
        <v>0</v>
      </c>
      <c r="AL1094">
        <v>0</v>
      </c>
      <c r="AM1094">
        <v>0</v>
      </c>
    </row>
    <row r="1095" spans="1:39" x14ac:dyDescent="0.3">
      <c r="A1095" t="s">
        <v>11319</v>
      </c>
      <c r="B1095" t="s">
        <v>11320</v>
      </c>
      <c r="C1095">
        <v>22</v>
      </c>
      <c r="D1095">
        <v>22</v>
      </c>
      <c r="E1095">
        <v>22</v>
      </c>
      <c r="F1095">
        <v>45.8</v>
      </c>
      <c r="G1095">
        <v>45.8</v>
      </c>
      <c r="H1095">
        <v>45.8</v>
      </c>
      <c r="I1095">
        <v>57.448</v>
      </c>
      <c r="J1095">
        <v>0</v>
      </c>
      <c r="K1095">
        <v>121.51</v>
      </c>
      <c r="L1095">
        <v>4327300000</v>
      </c>
      <c r="M1095">
        <v>25</v>
      </c>
      <c r="N1095">
        <v>102</v>
      </c>
      <c r="O1095">
        <v>-8.3935646961132704E-2</v>
      </c>
      <c r="P1095">
        <v>-0.70236131548881497</v>
      </c>
      <c r="Q1095">
        <v>0.32713534682989098</v>
      </c>
      <c r="R1095">
        <f>$O1095-P1095</f>
        <v>0.61842566852768233</v>
      </c>
      <c r="S1095">
        <f t="shared" si="97"/>
        <v>-0.41107099379102369</v>
      </c>
      <c r="T1095">
        <f t="shared" si="99"/>
        <v>0.20735467473665864</v>
      </c>
      <c r="U1095">
        <f t="shared" si="100"/>
        <v>0.51727955622805488</v>
      </c>
      <c r="V1095">
        <v>0.61538461538461486</v>
      </c>
      <c r="W1095">
        <f t="shared" si="101"/>
        <v>1.1326641716126697</v>
      </c>
      <c r="X1095" s="9" t="s">
        <v>17104</v>
      </c>
      <c r="Y1095" t="s">
        <v>1210</v>
      </c>
      <c r="Z1095" t="s">
        <v>11321</v>
      </c>
      <c r="AA1095" t="s">
        <v>17119</v>
      </c>
      <c r="AB1095">
        <v>26</v>
      </c>
      <c r="AC1095">
        <v>26.1</v>
      </c>
      <c r="AD1095" s="5" t="s">
        <v>381</v>
      </c>
      <c r="AE1095" t="s">
        <v>382</v>
      </c>
      <c r="AF1095" t="s">
        <v>37</v>
      </c>
      <c r="AG1095" t="s">
        <v>31</v>
      </c>
      <c r="AH1095" t="s">
        <v>31</v>
      </c>
      <c r="AI1095" t="s">
        <v>31</v>
      </c>
      <c r="AJ1095">
        <v>0</v>
      </c>
      <c r="AK1095">
        <v>0</v>
      </c>
      <c r="AL1095">
        <v>0</v>
      </c>
      <c r="AM1095">
        <v>0</v>
      </c>
    </row>
    <row r="1096" spans="1:39" x14ac:dyDescent="0.3">
      <c r="A1096" t="s">
        <v>1991</v>
      </c>
      <c r="B1096" t="s">
        <v>1992</v>
      </c>
      <c r="C1096">
        <v>13</v>
      </c>
      <c r="D1096">
        <v>13</v>
      </c>
      <c r="E1096">
        <v>2</v>
      </c>
      <c r="F1096">
        <v>76.2</v>
      </c>
      <c r="G1096">
        <v>76.2</v>
      </c>
      <c r="H1096">
        <v>16.600000000000001</v>
      </c>
      <c r="I1096">
        <v>20.591999999999999</v>
      </c>
      <c r="J1096">
        <v>0</v>
      </c>
      <c r="K1096">
        <v>204.45</v>
      </c>
      <c r="L1096">
        <v>21128000000</v>
      </c>
      <c r="M1096">
        <v>10</v>
      </c>
      <c r="N1096">
        <v>224</v>
      </c>
      <c r="O1096">
        <v>1.34484252792138</v>
      </c>
      <c r="P1096">
        <v>0.73342532198876098</v>
      </c>
      <c r="Q1096">
        <v>1.7501637041568801</v>
      </c>
      <c r="R1096">
        <f>$O1096-P1096</f>
        <v>0.61141720593261906</v>
      </c>
      <c r="S1096">
        <f t="shared" si="97"/>
        <v>-0.40532117623550001</v>
      </c>
      <c r="T1096">
        <f t="shared" si="99"/>
        <v>0.20609602969711904</v>
      </c>
      <c r="U1096">
        <f t="shared" si="100"/>
        <v>0.51717466914142662</v>
      </c>
      <c r="V1096">
        <v>0.61538461538461486</v>
      </c>
      <c r="W1096">
        <f t="shared" si="101"/>
        <v>1.1325592845260415</v>
      </c>
      <c r="X1096" s="9" t="s">
        <v>17104</v>
      </c>
      <c r="Y1096" t="s">
        <v>300</v>
      </c>
      <c r="Z1096" t="s">
        <v>1993</v>
      </c>
      <c r="AA1096" t="s">
        <v>17148</v>
      </c>
      <c r="AB1096">
        <v>29</v>
      </c>
      <c r="AC1096" t="s">
        <v>302</v>
      </c>
      <c r="AD1096" s="5" t="s">
        <v>1904</v>
      </c>
      <c r="AE1096" t="s">
        <v>1905</v>
      </c>
      <c r="AF1096" t="s">
        <v>37</v>
      </c>
      <c r="AG1096" t="s">
        <v>31</v>
      </c>
      <c r="AH1096" t="s">
        <v>31</v>
      </c>
      <c r="AI1096" t="s">
        <v>31</v>
      </c>
      <c r="AJ1096">
        <v>0</v>
      </c>
      <c r="AK1096">
        <v>0</v>
      </c>
      <c r="AL1096">
        <v>0</v>
      </c>
      <c r="AM1096">
        <v>0</v>
      </c>
    </row>
    <row r="1097" spans="1:39" x14ac:dyDescent="0.3">
      <c r="A1097" t="s">
        <v>13834</v>
      </c>
      <c r="B1097" t="s">
        <v>13835</v>
      </c>
      <c r="C1097">
        <v>5</v>
      </c>
      <c r="D1097">
        <v>5</v>
      </c>
      <c r="E1097">
        <v>5</v>
      </c>
      <c r="F1097">
        <v>13</v>
      </c>
      <c r="G1097">
        <v>13</v>
      </c>
      <c r="H1097">
        <v>13</v>
      </c>
      <c r="I1097">
        <v>44.384999999999998</v>
      </c>
      <c r="J1097">
        <v>0</v>
      </c>
      <c r="K1097">
        <v>9.0665999999999993</v>
      </c>
      <c r="L1097">
        <v>191820000</v>
      </c>
      <c r="M1097">
        <v>15</v>
      </c>
      <c r="N1097">
        <v>17</v>
      </c>
      <c r="O1097">
        <v>-0.20702599782425099</v>
      </c>
      <c r="P1097" t="s">
        <v>30</v>
      </c>
      <c r="Q1097">
        <v>-1.10495666946684</v>
      </c>
      <c r="R1097">
        <v>3</v>
      </c>
      <c r="S1097">
        <f t="shared" si="97"/>
        <v>0.897930671642589</v>
      </c>
      <c r="T1097">
        <f t="shared" si="99"/>
        <v>3.8979306716425892</v>
      </c>
      <c r="U1097">
        <f t="shared" si="100"/>
        <v>0.82482755597021573</v>
      </c>
      <c r="V1097">
        <v>0.30769230769230743</v>
      </c>
      <c r="W1097">
        <f t="shared" si="101"/>
        <v>1.1325198636625231</v>
      </c>
      <c r="X1097" s="9" t="s">
        <v>17104</v>
      </c>
      <c r="Y1097" t="s">
        <v>2228</v>
      </c>
      <c r="Z1097" t="s">
        <v>13836</v>
      </c>
      <c r="AA1097" t="s">
        <v>17520</v>
      </c>
      <c r="AB1097">
        <v>27</v>
      </c>
      <c r="AC1097" t="s">
        <v>105</v>
      </c>
      <c r="AD1097" s="5" t="s">
        <v>89</v>
      </c>
      <c r="AE1097" t="s">
        <v>90</v>
      </c>
      <c r="AF1097" t="s">
        <v>37</v>
      </c>
      <c r="AG1097" t="s">
        <v>31</v>
      </c>
      <c r="AH1097" t="s">
        <v>31</v>
      </c>
      <c r="AI1097" t="s">
        <v>31</v>
      </c>
      <c r="AJ1097">
        <v>0</v>
      </c>
      <c r="AK1097">
        <v>0</v>
      </c>
      <c r="AL1097">
        <v>0</v>
      </c>
      <c r="AM1097">
        <v>0</v>
      </c>
    </row>
    <row r="1098" spans="1:39" x14ac:dyDescent="0.3">
      <c r="A1098" t="s">
        <v>9251</v>
      </c>
      <c r="B1098" t="s">
        <v>9252</v>
      </c>
      <c r="C1098">
        <v>17</v>
      </c>
      <c r="D1098">
        <v>17</v>
      </c>
      <c r="E1098">
        <v>17</v>
      </c>
      <c r="F1098">
        <v>28</v>
      </c>
      <c r="G1098">
        <v>28</v>
      </c>
      <c r="H1098">
        <v>28</v>
      </c>
      <c r="I1098">
        <v>101.83</v>
      </c>
      <c r="J1098">
        <v>0</v>
      </c>
      <c r="K1098">
        <v>133.88999999999999</v>
      </c>
      <c r="L1098">
        <v>1051700000</v>
      </c>
      <c r="M1098">
        <v>51</v>
      </c>
      <c r="N1098">
        <v>60</v>
      </c>
      <c r="O1098">
        <v>-0.56458278200947298</v>
      </c>
      <c r="P1098" t="s">
        <v>30</v>
      </c>
      <c r="Q1098">
        <v>-1.4493599448885199</v>
      </c>
      <c r="R1098">
        <v>3</v>
      </c>
      <c r="S1098">
        <f t="shared" si="97"/>
        <v>0.88477716287904695</v>
      </c>
      <c r="T1098">
        <f t="shared" si="99"/>
        <v>3.8847771628790468</v>
      </c>
      <c r="U1098">
        <f t="shared" si="100"/>
        <v>0.82373143023992057</v>
      </c>
      <c r="V1098">
        <v>0.30769230769230743</v>
      </c>
      <c r="W1098">
        <f t="shared" si="101"/>
        <v>1.1314237379322281</v>
      </c>
      <c r="X1098" s="9" t="s">
        <v>17104</v>
      </c>
      <c r="Y1098" t="s">
        <v>599</v>
      </c>
      <c r="Z1098" t="s">
        <v>9253</v>
      </c>
      <c r="AA1098" t="s">
        <v>17726</v>
      </c>
      <c r="AB1098">
        <v>31</v>
      </c>
      <c r="AC1098">
        <v>31.4</v>
      </c>
      <c r="AD1098" s="5" t="s">
        <v>111</v>
      </c>
      <c r="AE1098" t="s">
        <v>112</v>
      </c>
      <c r="AF1098" t="s">
        <v>37</v>
      </c>
      <c r="AG1098" t="s">
        <v>31</v>
      </c>
      <c r="AH1098" t="s">
        <v>31</v>
      </c>
      <c r="AI1098" t="s">
        <v>31</v>
      </c>
      <c r="AJ1098">
        <v>0</v>
      </c>
      <c r="AK1098">
        <v>0</v>
      </c>
      <c r="AL1098">
        <v>0</v>
      </c>
      <c r="AM1098">
        <v>0</v>
      </c>
    </row>
    <row r="1099" spans="1:39" x14ac:dyDescent="0.3">
      <c r="A1099" t="s">
        <v>1245</v>
      </c>
      <c r="B1099" t="s">
        <v>1246</v>
      </c>
      <c r="C1099">
        <v>5</v>
      </c>
      <c r="D1099">
        <v>5</v>
      </c>
      <c r="E1099">
        <v>5</v>
      </c>
      <c r="F1099">
        <v>44.1</v>
      </c>
      <c r="G1099">
        <v>44.1</v>
      </c>
      <c r="H1099">
        <v>44.1</v>
      </c>
      <c r="I1099">
        <v>19.809000000000001</v>
      </c>
      <c r="J1099">
        <v>0</v>
      </c>
      <c r="K1099">
        <v>30.523</v>
      </c>
      <c r="L1099">
        <v>248180000</v>
      </c>
      <c r="M1099">
        <v>10</v>
      </c>
      <c r="N1099">
        <v>11</v>
      </c>
      <c r="O1099">
        <v>0.29126616194844202</v>
      </c>
      <c r="P1099" t="s">
        <v>30</v>
      </c>
      <c r="Q1099">
        <v>-0.59336102860314499</v>
      </c>
      <c r="R1099">
        <v>3</v>
      </c>
      <c r="S1099">
        <f t="shared" si="97"/>
        <v>0.88462719055158701</v>
      </c>
      <c r="T1099">
        <f t="shared" si="99"/>
        <v>3.884627190551587</v>
      </c>
      <c r="U1099">
        <f t="shared" si="100"/>
        <v>0.82371893254596562</v>
      </c>
      <c r="V1099">
        <v>0.30769230769230743</v>
      </c>
      <c r="W1099">
        <f t="shared" si="101"/>
        <v>1.131411240238273</v>
      </c>
      <c r="X1099" s="9" t="s">
        <v>17104</v>
      </c>
      <c r="Y1099" t="s">
        <v>365</v>
      </c>
      <c r="Z1099" t="s">
        <v>1247</v>
      </c>
      <c r="AA1099" t="s">
        <v>17536</v>
      </c>
      <c r="AB1099">
        <v>35</v>
      </c>
      <c r="AC1099" t="s">
        <v>81</v>
      </c>
      <c r="AD1099" s="5" t="s">
        <v>89</v>
      </c>
      <c r="AE1099" t="s">
        <v>90</v>
      </c>
      <c r="AF1099" t="s">
        <v>37</v>
      </c>
      <c r="AG1099" t="s">
        <v>31</v>
      </c>
      <c r="AH1099" t="s">
        <v>31</v>
      </c>
      <c r="AI1099" t="s">
        <v>31</v>
      </c>
      <c r="AJ1099">
        <v>0</v>
      </c>
      <c r="AK1099">
        <v>0</v>
      </c>
      <c r="AL1099">
        <v>0</v>
      </c>
      <c r="AM1099">
        <v>0</v>
      </c>
    </row>
    <row r="1100" spans="1:39" x14ac:dyDescent="0.3">
      <c r="A1100" t="s">
        <v>8544</v>
      </c>
      <c r="B1100" t="s">
        <v>8545</v>
      </c>
      <c r="C1100">
        <v>2</v>
      </c>
      <c r="D1100">
        <v>2</v>
      </c>
      <c r="E1100">
        <v>2</v>
      </c>
      <c r="F1100">
        <v>5.0999999999999996</v>
      </c>
      <c r="G1100">
        <v>5.0999999999999996</v>
      </c>
      <c r="H1100">
        <v>5.0999999999999996</v>
      </c>
      <c r="I1100">
        <v>71.602999999999994</v>
      </c>
      <c r="J1100">
        <v>0</v>
      </c>
      <c r="K1100">
        <v>36.43</v>
      </c>
      <c r="L1100">
        <v>33376000</v>
      </c>
      <c r="M1100">
        <v>37</v>
      </c>
      <c r="N1100">
        <v>9</v>
      </c>
      <c r="O1100">
        <v>-1.72356253862381</v>
      </c>
      <c r="P1100" t="s">
        <v>30</v>
      </c>
      <c r="Q1100">
        <v>-2.60718494653702</v>
      </c>
      <c r="R1100">
        <v>3</v>
      </c>
      <c r="S1100">
        <f t="shared" si="97"/>
        <v>0.88362240791321001</v>
      </c>
      <c r="T1100">
        <f t="shared" si="99"/>
        <v>3.8836224079132098</v>
      </c>
      <c r="U1100">
        <f t="shared" si="100"/>
        <v>0.82363520065943419</v>
      </c>
      <c r="V1100">
        <v>0.30769230769230743</v>
      </c>
      <c r="W1100">
        <f t="shared" si="101"/>
        <v>1.1313275083517416</v>
      </c>
      <c r="X1100" s="9" t="s">
        <v>17104</v>
      </c>
      <c r="Y1100" t="s">
        <v>40</v>
      </c>
      <c r="Z1100" t="s">
        <v>8546</v>
      </c>
      <c r="AA1100" t="s">
        <v>17727</v>
      </c>
      <c r="AB1100">
        <v>27</v>
      </c>
      <c r="AC1100">
        <v>27.4</v>
      </c>
      <c r="AD1100" s="5" t="s">
        <v>179</v>
      </c>
      <c r="AE1100" t="s">
        <v>180</v>
      </c>
      <c r="AF1100" t="s">
        <v>37</v>
      </c>
      <c r="AG1100" t="s">
        <v>31</v>
      </c>
      <c r="AH1100" t="s">
        <v>31</v>
      </c>
      <c r="AI1100" t="s">
        <v>31</v>
      </c>
      <c r="AJ1100">
        <v>0</v>
      </c>
      <c r="AK1100">
        <v>0</v>
      </c>
      <c r="AL1100">
        <v>0</v>
      </c>
      <c r="AM1100">
        <v>0</v>
      </c>
    </row>
    <row r="1101" spans="1:39" x14ac:dyDescent="0.3">
      <c r="A1101" t="s">
        <v>1899</v>
      </c>
      <c r="B1101" t="s">
        <v>1900</v>
      </c>
      <c r="C1101">
        <v>2</v>
      </c>
      <c r="D1101">
        <v>2</v>
      </c>
      <c r="E1101">
        <v>2</v>
      </c>
      <c r="F1101">
        <v>11.4</v>
      </c>
      <c r="G1101">
        <v>11.4</v>
      </c>
      <c r="H1101">
        <v>11.4</v>
      </c>
      <c r="I1101">
        <v>20.78</v>
      </c>
      <c r="J1101">
        <v>0</v>
      </c>
      <c r="K1101">
        <v>7.1875</v>
      </c>
      <c r="L1101">
        <v>47450000</v>
      </c>
      <c r="M1101">
        <v>6</v>
      </c>
      <c r="N1101">
        <v>7</v>
      </c>
      <c r="O1101">
        <v>-0.34969748432437597</v>
      </c>
      <c r="P1101">
        <v>-0.22418654461701701</v>
      </c>
      <c r="Q1101">
        <v>-0.66514462232589699</v>
      </c>
      <c r="R1101">
        <f>$O1101-P1101</f>
        <v>-0.12551093970735896</v>
      </c>
      <c r="S1101">
        <f t="shared" si="97"/>
        <v>0.31544713800152102</v>
      </c>
      <c r="T1101">
        <f t="shared" si="99"/>
        <v>0.18993619829416206</v>
      </c>
      <c r="U1101">
        <f t="shared" si="100"/>
        <v>0.51582801652451349</v>
      </c>
      <c r="V1101">
        <v>0.61538461538461486</v>
      </c>
      <c r="W1101">
        <f t="shared" si="101"/>
        <v>1.1312126319091282</v>
      </c>
      <c r="X1101" s="9" t="s">
        <v>17104</v>
      </c>
      <c r="Y1101" t="s">
        <v>1901</v>
      </c>
      <c r="Z1101" t="s">
        <v>1902</v>
      </c>
      <c r="AA1101" t="s">
        <v>17728</v>
      </c>
      <c r="AB1101">
        <v>29</v>
      </c>
      <c r="AC1101" t="s">
        <v>1903</v>
      </c>
      <c r="AD1101" s="5" t="s">
        <v>1904</v>
      </c>
      <c r="AE1101" t="s">
        <v>1905</v>
      </c>
      <c r="AF1101" t="s">
        <v>37</v>
      </c>
      <c r="AG1101" t="s">
        <v>31</v>
      </c>
      <c r="AH1101" t="s">
        <v>31</v>
      </c>
      <c r="AI1101" t="s">
        <v>31</v>
      </c>
      <c r="AJ1101">
        <v>0</v>
      </c>
      <c r="AK1101">
        <v>0</v>
      </c>
      <c r="AL1101">
        <v>0</v>
      </c>
      <c r="AM1101">
        <v>0</v>
      </c>
    </row>
    <row r="1102" spans="1:39" x14ac:dyDescent="0.3">
      <c r="A1102" t="s">
        <v>9722</v>
      </c>
      <c r="B1102" t="s">
        <v>9723</v>
      </c>
      <c r="C1102">
        <v>5</v>
      </c>
      <c r="D1102">
        <v>5</v>
      </c>
      <c r="E1102">
        <v>5</v>
      </c>
      <c r="F1102">
        <v>3</v>
      </c>
      <c r="G1102">
        <v>3</v>
      </c>
      <c r="H1102">
        <v>3</v>
      </c>
      <c r="I1102">
        <v>236.26</v>
      </c>
      <c r="J1102">
        <v>0</v>
      </c>
      <c r="K1102">
        <v>6.3144999999999998</v>
      </c>
      <c r="L1102">
        <v>8746500</v>
      </c>
      <c r="M1102">
        <v>94</v>
      </c>
      <c r="N1102">
        <v>5</v>
      </c>
      <c r="O1102">
        <v>-1.7120975852012601</v>
      </c>
      <c r="P1102" t="s">
        <v>30</v>
      </c>
      <c r="Q1102">
        <v>-2.593106508255</v>
      </c>
      <c r="R1102">
        <v>3</v>
      </c>
      <c r="S1102">
        <f t="shared" si="97"/>
        <v>0.8810089230537399</v>
      </c>
      <c r="T1102">
        <f t="shared" si="99"/>
        <v>3.8810089230537397</v>
      </c>
      <c r="U1102">
        <f t="shared" si="100"/>
        <v>0.82341741025447834</v>
      </c>
      <c r="V1102">
        <v>0.30769230769230743</v>
      </c>
      <c r="W1102">
        <f t="shared" si="101"/>
        <v>1.1311097179467857</v>
      </c>
      <c r="X1102" s="9" t="s">
        <v>17104</v>
      </c>
      <c r="Y1102" t="s">
        <v>227</v>
      </c>
      <c r="Z1102" t="s">
        <v>9724</v>
      </c>
      <c r="AA1102" t="e">
        <v>#N/A</v>
      </c>
      <c r="AB1102">
        <v>35</v>
      </c>
      <c r="AC1102" t="s">
        <v>81</v>
      </c>
      <c r="AD1102" s="5" t="s">
        <v>89</v>
      </c>
      <c r="AE1102" t="s">
        <v>90</v>
      </c>
      <c r="AF1102" t="s">
        <v>37</v>
      </c>
      <c r="AG1102" t="s">
        <v>31</v>
      </c>
      <c r="AH1102" t="s">
        <v>31</v>
      </c>
      <c r="AI1102" t="s">
        <v>31</v>
      </c>
      <c r="AJ1102">
        <v>0</v>
      </c>
      <c r="AK1102">
        <v>0</v>
      </c>
      <c r="AL1102">
        <v>0</v>
      </c>
      <c r="AM1102">
        <v>0</v>
      </c>
    </row>
    <row r="1103" spans="1:39" x14ac:dyDescent="0.3">
      <c r="A1103" t="s">
        <v>7210</v>
      </c>
      <c r="B1103" t="s">
        <v>7211</v>
      </c>
      <c r="C1103">
        <v>3</v>
      </c>
      <c r="D1103">
        <v>3</v>
      </c>
      <c r="E1103">
        <v>3</v>
      </c>
      <c r="F1103">
        <v>8.9</v>
      </c>
      <c r="G1103">
        <v>8.9</v>
      </c>
      <c r="H1103">
        <v>8.9</v>
      </c>
      <c r="I1103">
        <v>71.421000000000006</v>
      </c>
      <c r="J1103">
        <v>0</v>
      </c>
      <c r="K1103">
        <v>11.45</v>
      </c>
      <c r="L1103">
        <v>123030000</v>
      </c>
      <c r="M1103">
        <v>31</v>
      </c>
      <c r="N1103">
        <v>11</v>
      </c>
      <c r="O1103">
        <v>-0.80702941864728905</v>
      </c>
      <c r="P1103" t="s">
        <v>30</v>
      </c>
      <c r="Q1103">
        <v>-1.6846239566803001</v>
      </c>
      <c r="R1103">
        <v>3</v>
      </c>
      <c r="S1103">
        <f t="shared" si="97"/>
        <v>0.87759453803301102</v>
      </c>
      <c r="T1103">
        <f t="shared" si="99"/>
        <v>3.8775945380330112</v>
      </c>
      <c r="U1103">
        <f t="shared" si="100"/>
        <v>0.82313287816941771</v>
      </c>
      <c r="V1103">
        <v>0.30769230769230743</v>
      </c>
      <c r="W1103">
        <f t="shared" si="101"/>
        <v>1.1308251858617251</v>
      </c>
      <c r="X1103" s="9" t="s">
        <v>17104</v>
      </c>
      <c r="Y1103" t="s">
        <v>227</v>
      </c>
      <c r="Z1103" t="s">
        <v>7212</v>
      </c>
      <c r="AA1103" t="s">
        <v>17729</v>
      </c>
      <c r="AB1103">
        <v>35</v>
      </c>
      <c r="AC1103" t="s">
        <v>81</v>
      </c>
      <c r="AD1103" s="5" t="s">
        <v>89</v>
      </c>
      <c r="AE1103" t="s">
        <v>90</v>
      </c>
      <c r="AF1103" t="s">
        <v>37</v>
      </c>
      <c r="AG1103" t="s">
        <v>31</v>
      </c>
      <c r="AH1103" t="s">
        <v>31</v>
      </c>
      <c r="AI1103" t="s">
        <v>31</v>
      </c>
      <c r="AJ1103">
        <v>0</v>
      </c>
      <c r="AK1103">
        <v>0</v>
      </c>
      <c r="AL1103">
        <v>0</v>
      </c>
      <c r="AM1103">
        <v>0</v>
      </c>
    </row>
    <row r="1104" spans="1:39" x14ac:dyDescent="0.3">
      <c r="A1104" t="s">
        <v>5730</v>
      </c>
      <c r="B1104" t="s">
        <v>5731</v>
      </c>
      <c r="C1104">
        <v>9</v>
      </c>
      <c r="D1104">
        <v>9</v>
      </c>
      <c r="E1104">
        <v>9</v>
      </c>
      <c r="F1104">
        <v>6.1</v>
      </c>
      <c r="G1104">
        <v>6.1</v>
      </c>
      <c r="H1104">
        <v>6.1</v>
      </c>
      <c r="I1104">
        <v>199.7</v>
      </c>
      <c r="J1104">
        <v>0</v>
      </c>
      <c r="K1104">
        <v>27.901</v>
      </c>
      <c r="L1104">
        <v>476230000</v>
      </c>
      <c r="M1104">
        <v>91</v>
      </c>
      <c r="N1104">
        <v>19</v>
      </c>
      <c r="O1104">
        <v>-1.01421310205478</v>
      </c>
      <c r="P1104" t="s">
        <v>30</v>
      </c>
      <c r="Q1104">
        <v>-1.89075231552124</v>
      </c>
      <c r="R1104">
        <v>3</v>
      </c>
      <c r="S1104">
        <f t="shared" si="97"/>
        <v>0.87653921346646002</v>
      </c>
      <c r="T1104">
        <f t="shared" si="99"/>
        <v>3.8765392134664598</v>
      </c>
      <c r="U1104">
        <f t="shared" si="100"/>
        <v>0.82304493445553828</v>
      </c>
      <c r="V1104">
        <v>0.30769230769230743</v>
      </c>
      <c r="W1104">
        <f t="shared" si="101"/>
        <v>1.1307372421478457</v>
      </c>
      <c r="X1104" s="9" t="s">
        <v>17104</v>
      </c>
      <c r="Y1104" t="s">
        <v>171</v>
      </c>
      <c r="Z1104" t="s">
        <v>5732</v>
      </c>
      <c r="AA1104" t="s">
        <v>17730</v>
      </c>
      <c r="AB1104">
        <v>27</v>
      </c>
      <c r="AC1104" t="s">
        <v>105</v>
      </c>
      <c r="AD1104" s="5" t="s">
        <v>179</v>
      </c>
      <c r="AE1104" t="s">
        <v>180</v>
      </c>
      <c r="AF1104" t="s">
        <v>37</v>
      </c>
      <c r="AG1104" t="s">
        <v>31</v>
      </c>
      <c r="AH1104" t="s">
        <v>31</v>
      </c>
      <c r="AI1104" t="s">
        <v>31</v>
      </c>
      <c r="AJ1104">
        <v>0</v>
      </c>
      <c r="AK1104">
        <v>0</v>
      </c>
      <c r="AL1104">
        <v>0</v>
      </c>
      <c r="AM1104">
        <v>0</v>
      </c>
    </row>
    <row r="1105" spans="1:39" x14ac:dyDescent="0.3">
      <c r="A1105" t="s">
        <v>11837</v>
      </c>
      <c r="B1105" t="s">
        <v>11838</v>
      </c>
      <c r="C1105">
        <v>15</v>
      </c>
      <c r="D1105">
        <v>11</v>
      </c>
      <c r="E1105">
        <v>8</v>
      </c>
      <c r="F1105">
        <v>29.8</v>
      </c>
      <c r="G1105">
        <v>26.4</v>
      </c>
      <c r="H1105">
        <v>20.9</v>
      </c>
      <c r="I1105">
        <v>81.221000000000004</v>
      </c>
      <c r="J1105">
        <v>0</v>
      </c>
      <c r="K1105">
        <v>122.2</v>
      </c>
      <c r="L1105">
        <v>301610000</v>
      </c>
      <c r="M1105">
        <v>32</v>
      </c>
      <c r="N1105">
        <v>29</v>
      </c>
      <c r="O1105">
        <v>-0.74077176675200496</v>
      </c>
      <c r="P1105">
        <v>-0.62481831014156297</v>
      </c>
      <c r="Q1105">
        <v>-1.03574828505516</v>
      </c>
      <c r="R1105">
        <f>$O1105-P1105</f>
        <v>-0.11595345661044199</v>
      </c>
      <c r="S1105">
        <f t="shared" si="97"/>
        <v>0.29497651830315508</v>
      </c>
      <c r="T1105">
        <f t="shared" si="99"/>
        <v>0.17902306169271309</v>
      </c>
      <c r="U1105">
        <f t="shared" si="100"/>
        <v>0.51491858847439276</v>
      </c>
      <c r="V1105">
        <v>0.61538461538461486</v>
      </c>
      <c r="W1105">
        <f t="shared" si="101"/>
        <v>1.1303032038590075</v>
      </c>
      <c r="X1105" s="9" t="s">
        <v>17104</v>
      </c>
      <c r="Y1105" t="s">
        <v>144</v>
      </c>
      <c r="Z1105" t="s">
        <v>11839</v>
      </c>
      <c r="AA1105" t="s">
        <v>17645</v>
      </c>
      <c r="AB1105">
        <v>29</v>
      </c>
      <c r="AC1105" t="s">
        <v>146</v>
      </c>
      <c r="AD1105" s="5" t="s">
        <v>75</v>
      </c>
      <c r="AE1105" t="s">
        <v>76</v>
      </c>
      <c r="AF1105" t="s">
        <v>37</v>
      </c>
      <c r="AG1105" t="s">
        <v>31</v>
      </c>
      <c r="AH1105" t="s">
        <v>31</v>
      </c>
      <c r="AI1105" t="s">
        <v>31</v>
      </c>
      <c r="AJ1105">
        <v>0</v>
      </c>
      <c r="AK1105">
        <v>0</v>
      </c>
      <c r="AL1105">
        <v>0</v>
      </c>
      <c r="AM1105">
        <v>0</v>
      </c>
    </row>
    <row r="1106" spans="1:39" x14ac:dyDescent="0.3">
      <c r="A1106" t="s">
        <v>3627</v>
      </c>
      <c r="B1106" t="s">
        <v>3628</v>
      </c>
      <c r="C1106">
        <v>3</v>
      </c>
      <c r="D1106">
        <v>1</v>
      </c>
      <c r="E1106">
        <v>1</v>
      </c>
      <c r="F1106">
        <v>6.7</v>
      </c>
      <c r="G1106">
        <v>2.4</v>
      </c>
      <c r="H1106">
        <v>2.4</v>
      </c>
      <c r="I1106">
        <v>50.658000000000001</v>
      </c>
      <c r="J1106">
        <v>0</v>
      </c>
      <c r="K1106">
        <v>35.427999999999997</v>
      </c>
      <c r="L1106">
        <v>140570000</v>
      </c>
      <c r="M1106">
        <v>14</v>
      </c>
      <c r="N1106">
        <v>10</v>
      </c>
      <c r="O1106">
        <v>-0.15423058780531099</v>
      </c>
      <c r="P1106" t="s">
        <v>30</v>
      </c>
      <c r="Q1106">
        <v>-1.0244316160678899</v>
      </c>
      <c r="R1106">
        <v>3</v>
      </c>
      <c r="S1106">
        <f t="shared" si="97"/>
        <v>0.87020102826257895</v>
      </c>
      <c r="T1106">
        <f t="shared" si="99"/>
        <v>3.8702010282625787</v>
      </c>
      <c r="U1106">
        <f t="shared" si="100"/>
        <v>0.82251675235521482</v>
      </c>
      <c r="V1106">
        <v>0.30769230769230743</v>
      </c>
      <c r="W1106">
        <f t="shared" si="101"/>
        <v>1.1302090600475223</v>
      </c>
      <c r="X1106" s="9" t="s">
        <v>17104</v>
      </c>
      <c r="Y1106" t="s">
        <v>227</v>
      </c>
      <c r="Z1106" t="s">
        <v>3629</v>
      </c>
      <c r="AA1106" t="s">
        <v>17731</v>
      </c>
      <c r="AB1106">
        <v>35</v>
      </c>
      <c r="AC1106" t="s">
        <v>81</v>
      </c>
      <c r="AD1106" s="5" t="s">
        <v>1180</v>
      </c>
      <c r="AE1106" t="s">
        <v>1181</v>
      </c>
      <c r="AF1106" t="s">
        <v>37</v>
      </c>
      <c r="AG1106" t="s">
        <v>31</v>
      </c>
      <c r="AH1106" t="s">
        <v>31</v>
      </c>
      <c r="AI1106" t="s">
        <v>31</v>
      </c>
      <c r="AJ1106">
        <v>0</v>
      </c>
      <c r="AK1106">
        <v>0</v>
      </c>
      <c r="AL1106">
        <v>0</v>
      </c>
      <c r="AM1106">
        <v>0</v>
      </c>
    </row>
    <row r="1107" spans="1:39" x14ac:dyDescent="0.3">
      <c r="A1107" t="s">
        <v>16506</v>
      </c>
      <c r="B1107" t="s">
        <v>16507</v>
      </c>
      <c r="C1107">
        <v>3</v>
      </c>
      <c r="D1107">
        <v>3</v>
      </c>
      <c r="E1107">
        <v>3</v>
      </c>
      <c r="F1107">
        <v>22.8</v>
      </c>
      <c r="G1107">
        <v>22.8</v>
      </c>
      <c r="H1107">
        <v>22.8</v>
      </c>
      <c r="I1107">
        <v>22.545000000000002</v>
      </c>
      <c r="J1107">
        <v>0</v>
      </c>
      <c r="K1107">
        <v>9.1357999999999997</v>
      </c>
      <c r="L1107">
        <v>125600000</v>
      </c>
      <c r="M1107">
        <v>11</v>
      </c>
      <c r="N1107">
        <v>6</v>
      </c>
      <c r="O1107">
        <v>2.94210910797119E-2</v>
      </c>
      <c r="P1107" t="s">
        <v>30</v>
      </c>
      <c r="Q1107">
        <v>-0.83842167258262601</v>
      </c>
      <c r="R1107">
        <v>3</v>
      </c>
      <c r="S1107">
        <f t="shared" si="97"/>
        <v>0.86784276366233792</v>
      </c>
      <c r="T1107">
        <f t="shared" si="99"/>
        <v>3.8678427636623378</v>
      </c>
      <c r="U1107">
        <f t="shared" si="100"/>
        <v>0.82232023030519485</v>
      </c>
      <c r="V1107">
        <v>0.30769230769230743</v>
      </c>
      <c r="W1107">
        <f t="shared" si="101"/>
        <v>1.1300125379975023</v>
      </c>
      <c r="X1107" s="9" t="s">
        <v>17104</v>
      </c>
      <c r="Y1107" t="s">
        <v>227</v>
      </c>
      <c r="Z1107" t="s">
        <v>16508</v>
      </c>
      <c r="AA1107" t="s">
        <v>17732</v>
      </c>
      <c r="AB1107">
        <v>35</v>
      </c>
      <c r="AC1107" t="s">
        <v>81</v>
      </c>
      <c r="AD1107" s="5" t="s">
        <v>89</v>
      </c>
      <c r="AE1107" t="s">
        <v>90</v>
      </c>
      <c r="AF1107" t="s">
        <v>37</v>
      </c>
      <c r="AG1107" t="s">
        <v>31</v>
      </c>
      <c r="AH1107" t="s">
        <v>31</v>
      </c>
      <c r="AI1107" t="s">
        <v>31</v>
      </c>
      <c r="AJ1107">
        <v>0</v>
      </c>
      <c r="AK1107">
        <v>0</v>
      </c>
      <c r="AL1107">
        <v>0</v>
      </c>
      <c r="AM1107">
        <v>0</v>
      </c>
    </row>
    <row r="1108" spans="1:39" x14ac:dyDescent="0.3">
      <c r="A1108" t="s">
        <v>4246</v>
      </c>
      <c r="B1108" t="s">
        <v>4247</v>
      </c>
      <c r="C1108">
        <v>14</v>
      </c>
      <c r="D1108">
        <v>14</v>
      </c>
      <c r="E1108">
        <v>9</v>
      </c>
      <c r="F1108">
        <v>61.3</v>
      </c>
      <c r="G1108">
        <v>61.3</v>
      </c>
      <c r="H1108">
        <v>44.5</v>
      </c>
      <c r="I1108">
        <v>29.416</v>
      </c>
      <c r="J1108">
        <v>0</v>
      </c>
      <c r="K1108">
        <v>203.78</v>
      </c>
      <c r="L1108">
        <v>8922400000</v>
      </c>
      <c r="M1108">
        <v>10</v>
      </c>
      <c r="N1108">
        <v>117</v>
      </c>
      <c r="O1108">
        <v>1.36526731295245</v>
      </c>
      <c r="P1108" t="s">
        <v>30</v>
      </c>
      <c r="Q1108">
        <v>0.50167854584287896</v>
      </c>
      <c r="R1108">
        <v>3</v>
      </c>
      <c r="S1108">
        <f t="shared" si="97"/>
        <v>0.863588767109571</v>
      </c>
      <c r="T1108">
        <f t="shared" si="99"/>
        <v>3.863588767109571</v>
      </c>
      <c r="U1108">
        <f t="shared" si="100"/>
        <v>0.82196573059246425</v>
      </c>
      <c r="V1108">
        <v>0.30769230769230743</v>
      </c>
      <c r="W1108">
        <f t="shared" si="101"/>
        <v>1.1296580382847716</v>
      </c>
      <c r="X1108" s="9" t="s">
        <v>17104</v>
      </c>
      <c r="Y1108" t="s">
        <v>86</v>
      </c>
      <c r="Z1108" t="s">
        <v>4248</v>
      </c>
      <c r="AA1108" t="s">
        <v>17733</v>
      </c>
      <c r="AB1108">
        <v>28</v>
      </c>
      <c r="AC1108" t="s">
        <v>88</v>
      </c>
      <c r="AD1108" s="5" t="s">
        <v>179</v>
      </c>
      <c r="AE1108" t="s">
        <v>180</v>
      </c>
      <c r="AF1108" t="s">
        <v>37</v>
      </c>
      <c r="AG1108" t="s">
        <v>31</v>
      </c>
      <c r="AH1108" t="s">
        <v>31</v>
      </c>
      <c r="AI1108" t="s">
        <v>31</v>
      </c>
      <c r="AJ1108">
        <v>0</v>
      </c>
      <c r="AK1108">
        <v>0</v>
      </c>
      <c r="AL1108">
        <v>0</v>
      </c>
      <c r="AM1108">
        <v>0</v>
      </c>
    </row>
    <row r="1109" spans="1:39" x14ac:dyDescent="0.3">
      <c r="A1109" t="s">
        <v>10709</v>
      </c>
      <c r="B1109" t="s">
        <v>10710</v>
      </c>
      <c r="C1109">
        <v>5</v>
      </c>
      <c r="D1109">
        <v>5</v>
      </c>
      <c r="E1109">
        <v>5</v>
      </c>
      <c r="F1109">
        <v>11.5</v>
      </c>
      <c r="G1109">
        <v>11.5</v>
      </c>
      <c r="H1109">
        <v>11.5</v>
      </c>
      <c r="I1109">
        <v>67.554000000000002</v>
      </c>
      <c r="J1109">
        <v>0</v>
      </c>
      <c r="K1109">
        <v>10.239000000000001</v>
      </c>
      <c r="L1109">
        <v>130500000</v>
      </c>
      <c r="M1109">
        <v>26</v>
      </c>
      <c r="N1109">
        <v>6</v>
      </c>
      <c r="O1109">
        <v>-0.66314574082692501</v>
      </c>
      <c r="P1109" t="s">
        <v>30</v>
      </c>
      <c r="Q1109">
        <v>-1.5223228335380601</v>
      </c>
      <c r="R1109">
        <v>3</v>
      </c>
      <c r="S1109">
        <f t="shared" si="97"/>
        <v>0.85917709271113507</v>
      </c>
      <c r="T1109">
        <f t="shared" si="99"/>
        <v>3.8591770927111351</v>
      </c>
      <c r="U1109">
        <f t="shared" si="100"/>
        <v>0.82159809105926129</v>
      </c>
      <c r="V1109">
        <v>0.30769230769230743</v>
      </c>
      <c r="W1109">
        <f t="shared" si="101"/>
        <v>1.1292903987515688</v>
      </c>
      <c r="X1109" s="9" t="s">
        <v>17104</v>
      </c>
      <c r="Y1109" t="s">
        <v>432</v>
      </c>
      <c r="Z1109" t="s">
        <v>10711</v>
      </c>
      <c r="AA1109" t="s">
        <v>17289</v>
      </c>
      <c r="AB1109">
        <v>20</v>
      </c>
      <c r="AC1109" t="s">
        <v>67</v>
      </c>
      <c r="AD1109" s="5" t="s">
        <v>111</v>
      </c>
      <c r="AE1109" t="s">
        <v>112</v>
      </c>
      <c r="AF1109" t="s">
        <v>37</v>
      </c>
      <c r="AG1109" t="s">
        <v>31</v>
      </c>
      <c r="AH1109" t="s">
        <v>31</v>
      </c>
      <c r="AI1109" t="s">
        <v>31</v>
      </c>
      <c r="AJ1109">
        <v>0</v>
      </c>
      <c r="AK1109">
        <v>0</v>
      </c>
      <c r="AL1109">
        <v>0</v>
      </c>
      <c r="AM1109">
        <v>0</v>
      </c>
    </row>
    <row r="1110" spans="1:39" x14ac:dyDescent="0.3">
      <c r="A1110" t="s">
        <v>2330</v>
      </c>
      <c r="B1110" t="s">
        <v>2331</v>
      </c>
      <c r="C1110">
        <v>4</v>
      </c>
      <c r="D1110">
        <v>4</v>
      </c>
      <c r="E1110">
        <v>4</v>
      </c>
      <c r="F1110">
        <v>5.9</v>
      </c>
      <c r="G1110">
        <v>5.9</v>
      </c>
      <c r="H1110">
        <v>5.9</v>
      </c>
      <c r="I1110">
        <v>70.013999999999996</v>
      </c>
      <c r="J1110">
        <v>0</v>
      </c>
      <c r="K1110">
        <v>10.343</v>
      </c>
      <c r="L1110">
        <v>179900000</v>
      </c>
      <c r="M1110">
        <v>24</v>
      </c>
      <c r="N1110">
        <v>9</v>
      </c>
      <c r="O1110">
        <v>-0.57807715899414502</v>
      </c>
      <c r="P1110" t="s">
        <v>30</v>
      </c>
      <c r="Q1110">
        <v>-1.43464338779449</v>
      </c>
      <c r="R1110">
        <v>3</v>
      </c>
      <c r="S1110">
        <f t="shared" si="97"/>
        <v>0.85656622880034494</v>
      </c>
      <c r="T1110">
        <f t="shared" si="99"/>
        <v>3.8565662288003448</v>
      </c>
      <c r="U1110">
        <f t="shared" si="100"/>
        <v>0.8213805190666954</v>
      </c>
      <c r="V1110">
        <v>0.30769230769230743</v>
      </c>
      <c r="W1110">
        <f t="shared" si="101"/>
        <v>1.1290728267590029</v>
      </c>
      <c r="X1110" s="9" t="s">
        <v>17104</v>
      </c>
      <c r="Y1110" t="s">
        <v>2332</v>
      </c>
      <c r="Z1110" t="s">
        <v>2333</v>
      </c>
      <c r="AA1110" t="s">
        <v>17734</v>
      </c>
      <c r="AB1110">
        <v>27</v>
      </c>
      <c r="AC1110" t="s">
        <v>267</v>
      </c>
      <c r="AD1110" s="5" t="s">
        <v>89</v>
      </c>
      <c r="AE1110" t="s">
        <v>90</v>
      </c>
      <c r="AF1110" t="s">
        <v>37</v>
      </c>
      <c r="AG1110" t="s">
        <v>31</v>
      </c>
      <c r="AH1110" t="s">
        <v>31</v>
      </c>
      <c r="AI1110" t="s">
        <v>31</v>
      </c>
      <c r="AJ1110">
        <v>0</v>
      </c>
      <c r="AK1110">
        <v>0</v>
      </c>
      <c r="AL1110">
        <v>0</v>
      </c>
      <c r="AM1110">
        <v>0</v>
      </c>
    </row>
    <row r="1111" spans="1:39" x14ac:dyDescent="0.3">
      <c r="A1111" t="s">
        <v>6390</v>
      </c>
      <c r="B1111" t="s">
        <v>6391</v>
      </c>
      <c r="C1111">
        <v>3</v>
      </c>
      <c r="D1111">
        <v>3</v>
      </c>
      <c r="E1111">
        <v>3</v>
      </c>
      <c r="F1111">
        <v>3</v>
      </c>
      <c r="G1111">
        <v>3</v>
      </c>
      <c r="H1111">
        <v>3</v>
      </c>
      <c r="I1111">
        <v>164.59</v>
      </c>
      <c r="J1111">
        <v>0</v>
      </c>
      <c r="K1111">
        <v>9.5434000000000001</v>
      </c>
      <c r="L1111">
        <v>41205000</v>
      </c>
      <c r="M1111">
        <v>72</v>
      </c>
      <c r="N1111">
        <v>4</v>
      </c>
      <c r="O1111">
        <v>-1.5956237912178</v>
      </c>
      <c r="P1111" t="s">
        <v>30</v>
      </c>
      <c r="Q1111">
        <v>-2.44606849551201</v>
      </c>
      <c r="R1111">
        <v>3</v>
      </c>
      <c r="S1111">
        <f t="shared" si="97"/>
        <v>0.85044470429421004</v>
      </c>
      <c r="T1111">
        <f t="shared" si="99"/>
        <v>3.85044470429421</v>
      </c>
      <c r="U1111">
        <f t="shared" si="100"/>
        <v>0.8208703920245175</v>
      </c>
      <c r="V1111">
        <v>0.30769230769230743</v>
      </c>
      <c r="W1111">
        <f t="shared" si="101"/>
        <v>1.128562699716825</v>
      </c>
      <c r="X1111" s="9" t="s">
        <v>17104</v>
      </c>
      <c r="Y1111" t="s">
        <v>227</v>
      </c>
      <c r="Z1111" t="s">
        <v>6392</v>
      </c>
      <c r="AA1111" t="s">
        <v>17735</v>
      </c>
      <c r="AB1111">
        <v>35</v>
      </c>
      <c r="AC1111" t="s">
        <v>81</v>
      </c>
      <c r="AD1111" s="5" t="s">
        <v>111</v>
      </c>
      <c r="AE1111" t="s">
        <v>112</v>
      </c>
      <c r="AF1111" t="s">
        <v>37</v>
      </c>
      <c r="AG1111" t="s">
        <v>31</v>
      </c>
      <c r="AH1111" t="s">
        <v>31</v>
      </c>
      <c r="AI1111" t="s">
        <v>31</v>
      </c>
      <c r="AJ1111">
        <v>0</v>
      </c>
      <c r="AK1111">
        <v>0</v>
      </c>
      <c r="AL1111">
        <v>0</v>
      </c>
      <c r="AM1111">
        <v>0</v>
      </c>
    </row>
    <row r="1112" spans="1:39" x14ac:dyDescent="0.3">
      <c r="A1112" t="s">
        <v>12604</v>
      </c>
      <c r="B1112" t="s">
        <v>12605</v>
      </c>
      <c r="C1112">
        <v>4</v>
      </c>
      <c r="D1112">
        <v>3</v>
      </c>
      <c r="E1112">
        <v>3</v>
      </c>
      <c r="F1112">
        <v>4.9000000000000004</v>
      </c>
      <c r="G1112">
        <v>4.0999999999999996</v>
      </c>
      <c r="H1112">
        <v>4.0999999999999996</v>
      </c>
      <c r="I1112">
        <v>94.629000000000005</v>
      </c>
      <c r="J1112">
        <v>0</v>
      </c>
      <c r="K1112">
        <v>8.0333000000000006</v>
      </c>
      <c r="L1112">
        <v>30872000</v>
      </c>
      <c r="M1112">
        <v>27</v>
      </c>
      <c r="N1112">
        <v>6</v>
      </c>
      <c r="O1112">
        <v>-0.47540376925220101</v>
      </c>
      <c r="P1112">
        <v>-1.3231798410415601</v>
      </c>
      <c r="Q1112" t="s">
        <v>30</v>
      </c>
      <c r="R1112">
        <f>$O1112-P1112</f>
        <v>0.84777607178935899</v>
      </c>
      <c r="S1112">
        <v>3</v>
      </c>
      <c r="T1112">
        <f t="shared" si="99"/>
        <v>3.847776071789359</v>
      </c>
      <c r="U1112">
        <f t="shared" si="100"/>
        <v>0.82064800598244647</v>
      </c>
      <c r="V1112">
        <v>0.30769230769230743</v>
      </c>
      <c r="W1112">
        <f t="shared" si="101"/>
        <v>1.1283403136747538</v>
      </c>
      <c r="X1112" s="9" t="s">
        <v>17104</v>
      </c>
      <c r="Y1112" t="s">
        <v>156</v>
      </c>
      <c r="Z1112" t="s">
        <v>12606</v>
      </c>
      <c r="AA1112" t="s">
        <v>17321</v>
      </c>
      <c r="AB1112">
        <v>31</v>
      </c>
      <c r="AC1112" t="s">
        <v>158</v>
      </c>
      <c r="AD1112" s="5" t="s">
        <v>89</v>
      </c>
      <c r="AE1112" t="s">
        <v>90</v>
      </c>
      <c r="AF1112" t="s">
        <v>37</v>
      </c>
      <c r="AG1112" t="s">
        <v>31</v>
      </c>
      <c r="AH1112" t="s">
        <v>31</v>
      </c>
      <c r="AI1112" t="s">
        <v>31</v>
      </c>
      <c r="AJ1112">
        <v>0</v>
      </c>
      <c r="AK1112">
        <v>0</v>
      </c>
      <c r="AL1112">
        <v>0</v>
      </c>
      <c r="AM1112">
        <v>0</v>
      </c>
    </row>
    <row r="1113" spans="1:39" x14ac:dyDescent="0.3">
      <c r="A1113" t="s">
        <v>10296</v>
      </c>
      <c r="B1113" t="s">
        <v>10297</v>
      </c>
      <c r="C1113">
        <v>3</v>
      </c>
      <c r="D1113">
        <v>3</v>
      </c>
      <c r="E1113">
        <v>3</v>
      </c>
      <c r="F1113">
        <v>10.8</v>
      </c>
      <c r="G1113">
        <v>10.8</v>
      </c>
      <c r="H1113">
        <v>10.8</v>
      </c>
      <c r="I1113">
        <v>43.676000000000002</v>
      </c>
      <c r="J1113">
        <v>0</v>
      </c>
      <c r="K1113">
        <v>5.1315</v>
      </c>
      <c r="L1113">
        <v>106360000</v>
      </c>
      <c r="M1113">
        <v>18</v>
      </c>
      <c r="N1113">
        <v>6</v>
      </c>
      <c r="O1113">
        <v>-0.56488785147666898</v>
      </c>
      <c r="P1113">
        <v>-0.32968959584832203</v>
      </c>
      <c r="Q1113">
        <v>-0.95352238416671797</v>
      </c>
      <c r="R1113">
        <f>$O1113-P1113</f>
        <v>-0.23519825562834695</v>
      </c>
      <c r="S1113">
        <f t="shared" ref="S1113:S1142" si="102">$O1113-Q1113</f>
        <v>0.38863453269004899</v>
      </c>
      <c r="T1113">
        <f t="shared" si="99"/>
        <v>0.15343627706170204</v>
      </c>
      <c r="U1113">
        <f t="shared" si="100"/>
        <v>0.51278635642180848</v>
      </c>
      <c r="V1113">
        <v>0.61538461538461486</v>
      </c>
      <c r="W1113">
        <f t="shared" si="101"/>
        <v>1.1281709718064232</v>
      </c>
      <c r="X1113" s="9" t="s">
        <v>17104</v>
      </c>
      <c r="Y1113" t="s">
        <v>2463</v>
      </c>
      <c r="Z1113" t="s">
        <v>10298</v>
      </c>
      <c r="AA1113" t="s">
        <v>17736</v>
      </c>
      <c r="AB1113">
        <v>11</v>
      </c>
      <c r="AC1113" t="s">
        <v>110</v>
      </c>
      <c r="AD1113" s="5" t="s">
        <v>381</v>
      </c>
      <c r="AE1113" t="s">
        <v>382</v>
      </c>
      <c r="AF1113" t="s">
        <v>37</v>
      </c>
      <c r="AG1113" t="s">
        <v>31</v>
      </c>
      <c r="AH1113" t="s">
        <v>31</v>
      </c>
      <c r="AI1113" t="s">
        <v>31</v>
      </c>
      <c r="AJ1113">
        <v>0</v>
      </c>
      <c r="AK1113">
        <v>0</v>
      </c>
      <c r="AL1113">
        <v>0</v>
      </c>
      <c r="AM1113">
        <v>0</v>
      </c>
    </row>
    <row r="1114" spans="1:39" x14ac:dyDescent="0.3">
      <c r="A1114" t="s">
        <v>14527</v>
      </c>
      <c r="B1114" t="s">
        <v>14528</v>
      </c>
      <c r="C1114">
        <v>26</v>
      </c>
      <c r="D1114">
        <v>26</v>
      </c>
      <c r="E1114">
        <v>23</v>
      </c>
      <c r="F1114">
        <v>32.4</v>
      </c>
      <c r="G1114">
        <v>32.4</v>
      </c>
      <c r="H1114">
        <v>30</v>
      </c>
      <c r="I1114">
        <v>117.32</v>
      </c>
      <c r="J1114">
        <v>0</v>
      </c>
      <c r="K1114">
        <v>165.3</v>
      </c>
      <c r="L1114">
        <v>3423700000</v>
      </c>
      <c r="M1114">
        <v>46</v>
      </c>
      <c r="N1114">
        <v>104</v>
      </c>
      <c r="O1114">
        <v>-0.410343056411615</v>
      </c>
      <c r="P1114">
        <v>-1.0069531608711599</v>
      </c>
      <c r="Q1114">
        <v>4.1502317413687699E-2</v>
      </c>
      <c r="R1114">
        <f>$O1114-P1114</f>
        <v>0.59661010445954488</v>
      </c>
      <c r="S1114">
        <f t="shared" si="102"/>
        <v>-0.45184537382530271</v>
      </c>
      <c r="T1114">
        <f t="shared" si="99"/>
        <v>0.14476473063424217</v>
      </c>
      <c r="U1114">
        <f t="shared" si="100"/>
        <v>0.51206372755285356</v>
      </c>
      <c r="V1114">
        <v>0.61538461538461486</v>
      </c>
      <c r="W1114">
        <f t="shared" si="101"/>
        <v>1.1274483429374684</v>
      </c>
      <c r="X1114" s="9" t="s">
        <v>17104</v>
      </c>
      <c r="Y1114" t="s">
        <v>11093</v>
      </c>
      <c r="Z1114" t="s">
        <v>14529</v>
      </c>
      <c r="AA1114" t="s">
        <v>17737</v>
      </c>
      <c r="AB1114">
        <v>2</v>
      </c>
      <c r="AC1114" t="s">
        <v>1070</v>
      </c>
      <c r="AD1114" s="5" t="s">
        <v>381</v>
      </c>
      <c r="AE1114" t="s">
        <v>382</v>
      </c>
      <c r="AF1114" t="s">
        <v>37</v>
      </c>
      <c r="AG1114" t="s">
        <v>31</v>
      </c>
      <c r="AH1114" t="s">
        <v>31</v>
      </c>
      <c r="AI1114" t="s">
        <v>31</v>
      </c>
      <c r="AJ1114">
        <v>0</v>
      </c>
      <c r="AK1114">
        <v>0</v>
      </c>
      <c r="AL1114">
        <v>0</v>
      </c>
      <c r="AM1114">
        <v>0</v>
      </c>
    </row>
    <row r="1115" spans="1:39" x14ac:dyDescent="0.3">
      <c r="A1115" t="s">
        <v>14609</v>
      </c>
      <c r="B1115" t="s">
        <v>14610</v>
      </c>
      <c r="C1115">
        <v>2</v>
      </c>
      <c r="D1115">
        <v>2</v>
      </c>
      <c r="E1115">
        <v>2</v>
      </c>
      <c r="F1115">
        <v>6</v>
      </c>
      <c r="G1115">
        <v>6</v>
      </c>
      <c r="H1115">
        <v>6</v>
      </c>
      <c r="I1115">
        <v>60.756999999999998</v>
      </c>
      <c r="J1115">
        <v>0</v>
      </c>
      <c r="K1115">
        <v>12.747999999999999</v>
      </c>
      <c r="L1115">
        <v>40345000</v>
      </c>
      <c r="M1115">
        <v>38</v>
      </c>
      <c r="N1115">
        <v>3</v>
      </c>
      <c r="O1115">
        <v>-0.97656431794166598</v>
      </c>
      <c r="P1115" t="s">
        <v>30</v>
      </c>
      <c r="Q1115">
        <v>-1.81288826465607</v>
      </c>
      <c r="R1115">
        <v>3</v>
      </c>
      <c r="S1115">
        <f t="shared" si="102"/>
        <v>0.83632394671440402</v>
      </c>
      <c r="T1115">
        <f t="shared" si="99"/>
        <v>3.8363239467144039</v>
      </c>
      <c r="U1115">
        <f t="shared" si="100"/>
        <v>0.81969366222620044</v>
      </c>
      <c r="V1115">
        <v>0.30769230769230743</v>
      </c>
      <c r="W1115">
        <f t="shared" si="101"/>
        <v>1.1273859699185078</v>
      </c>
      <c r="X1115" s="9" t="s">
        <v>17104</v>
      </c>
      <c r="Y1115" t="s">
        <v>79</v>
      </c>
      <c r="Z1115" t="s">
        <v>14611</v>
      </c>
      <c r="AA1115" t="s">
        <v>17738</v>
      </c>
      <c r="AB1115">
        <v>35</v>
      </c>
      <c r="AC1115" t="s">
        <v>81</v>
      </c>
      <c r="AD1115" s="5" t="s">
        <v>89</v>
      </c>
      <c r="AE1115" t="s">
        <v>90</v>
      </c>
      <c r="AF1115" t="s">
        <v>37</v>
      </c>
      <c r="AG1115" t="s">
        <v>31</v>
      </c>
      <c r="AH1115" t="s">
        <v>31</v>
      </c>
      <c r="AI1115" t="s">
        <v>31</v>
      </c>
      <c r="AJ1115">
        <v>0</v>
      </c>
      <c r="AK1115">
        <v>0</v>
      </c>
      <c r="AL1115">
        <v>0</v>
      </c>
      <c r="AM1115">
        <v>0</v>
      </c>
    </row>
    <row r="1116" spans="1:39" x14ac:dyDescent="0.3">
      <c r="A1116" t="s">
        <v>4995</v>
      </c>
      <c r="B1116" t="s">
        <v>4996</v>
      </c>
      <c r="C1116">
        <v>2</v>
      </c>
      <c r="D1116">
        <v>2</v>
      </c>
      <c r="E1116">
        <v>2</v>
      </c>
      <c r="F1116">
        <v>38.5</v>
      </c>
      <c r="G1116">
        <v>38.5</v>
      </c>
      <c r="H1116">
        <v>38.5</v>
      </c>
      <c r="I1116">
        <v>10.657</v>
      </c>
      <c r="J1116">
        <v>0</v>
      </c>
      <c r="K1116">
        <v>29.995000000000001</v>
      </c>
      <c r="L1116">
        <v>179970000</v>
      </c>
      <c r="M1116">
        <v>4</v>
      </c>
      <c r="N1116">
        <v>8</v>
      </c>
      <c r="O1116">
        <v>0.55915593888078396</v>
      </c>
      <c r="P1116" t="s">
        <v>30</v>
      </c>
      <c r="Q1116">
        <v>-0.27366668482621498</v>
      </c>
      <c r="R1116">
        <v>3</v>
      </c>
      <c r="S1116">
        <f t="shared" si="102"/>
        <v>0.83282262370699889</v>
      </c>
      <c r="T1116">
        <f t="shared" si="99"/>
        <v>3.8328226237069991</v>
      </c>
      <c r="U1116">
        <f t="shared" si="100"/>
        <v>0.81940188530891656</v>
      </c>
      <c r="V1116">
        <v>0.30769230769230743</v>
      </c>
      <c r="W1116">
        <f t="shared" si="101"/>
        <v>1.1270941930012239</v>
      </c>
      <c r="X1116" s="9" t="s">
        <v>17104</v>
      </c>
      <c r="Y1116" t="s">
        <v>227</v>
      </c>
      <c r="Z1116" t="s">
        <v>4997</v>
      </c>
      <c r="AA1116" t="e">
        <v>#N/A</v>
      </c>
      <c r="AB1116">
        <v>35</v>
      </c>
      <c r="AC1116" t="s">
        <v>81</v>
      </c>
      <c r="AD1116" s="5" t="s">
        <v>89</v>
      </c>
      <c r="AE1116" t="s">
        <v>90</v>
      </c>
      <c r="AF1116" t="s">
        <v>37</v>
      </c>
      <c r="AG1116" t="s">
        <v>31</v>
      </c>
      <c r="AH1116" t="s">
        <v>31</v>
      </c>
      <c r="AI1116" t="s">
        <v>31</v>
      </c>
      <c r="AJ1116">
        <v>0</v>
      </c>
      <c r="AK1116">
        <v>0</v>
      </c>
      <c r="AL1116">
        <v>0</v>
      </c>
      <c r="AM1116">
        <v>0</v>
      </c>
    </row>
    <row r="1117" spans="1:39" x14ac:dyDescent="0.3">
      <c r="A1117" t="s">
        <v>3130</v>
      </c>
      <c r="B1117" t="s">
        <v>3131</v>
      </c>
      <c r="C1117">
        <v>12</v>
      </c>
      <c r="D1117">
        <v>12</v>
      </c>
      <c r="E1117">
        <v>12</v>
      </c>
      <c r="F1117">
        <v>47.8</v>
      </c>
      <c r="G1117">
        <v>47.8</v>
      </c>
      <c r="H1117">
        <v>47.8</v>
      </c>
      <c r="I1117">
        <v>41.8</v>
      </c>
      <c r="J1117">
        <v>0</v>
      </c>
      <c r="K1117">
        <v>67.930000000000007</v>
      </c>
      <c r="L1117">
        <v>1200900000</v>
      </c>
      <c r="M1117">
        <v>19</v>
      </c>
      <c r="N1117">
        <v>42</v>
      </c>
      <c r="O1117">
        <v>-6.6582158506207599E-3</v>
      </c>
      <c r="P1117">
        <v>0.45005028363731198</v>
      </c>
      <c r="Q1117">
        <v>-0.60304115265607805</v>
      </c>
      <c r="R1117">
        <f>$O1117-P1117</f>
        <v>-0.45670849948793274</v>
      </c>
      <c r="S1117">
        <f t="shared" si="102"/>
        <v>0.59638293680545729</v>
      </c>
      <c r="T1117">
        <f t="shared" si="99"/>
        <v>0.13967443731752455</v>
      </c>
      <c r="U1117">
        <f t="shared" si="100"/>
        <v>0.5116395364431271</v>
      </c>
      <c r="V1117">
        <v>0.61538461538461486</v>
      </c>
      <c r="W1117">
        <f t="shared" si="101"/>
        <v>1.127024151827742</v>
      </c>
      <c r="X1117" s="9" t="s">
        <v>17104</v>
      </c>
      <c r="Y1117" t="s">
        <v>2991</v>
      </c>
      <c r="Z1117" t="s">
        <v>3132</v>
      </c>
      <c r="AA1117" t="s">
        <v>17112</v>
      </c>
      <c r="AB1117">
        <v>26</v>
      </c>
      <c r="AC1117">
        <v>26.16</v>
      </c>
      <c r="AD1117" s="5" t="s">
        <v>3133</v>
      </c>
      <c r="AE1117" t="s">
        <v>3134</v>
      </c>
      <c r="AF1117" t="s">
        <v>37</v>
      </c>
      <c r="AG1117" t="s">
        <v>31</v>
      </c>
      <c r="AH1117" t="s">
        <v>31</v>
      </c>
      <c r="AI1117" t="s">
        <v>31</v>
      </c>
      <c r="AJ1117">
        <v>0</v>
      </c>
      <c r="AK1117">
        <v>0</v>
      </c>
      <c r="AL1117">
        <v>0</v>
      </c>
      <c r="AM1117">
        <v>0</v>
      </c>
    </row>
    <row r="1118" spans="1:39" x14ac:dyDescent="0.3">
      <c r="A1118" t="s">
        <v>6572</v>
      </c>
      <c r="B1118" t="s">
        <v>6573</v>
      </c>
      <c r="C1118">
        <v>8</v>
      </c>
      <c r="D1118">
        <v>8</v>
      </c>
      <c r="E1118">
        <v>8</v>
      </c>
      <c r="F1118">
        <v>32.9</v>
      </c>
      <c r="G1118">
        <v>32.9</v>
      </c>
      <c r="H1118">
        <v>32.9</v>
      </c>
      <c r="I1118">
        <v>36.220999999999997</v>
      </c>
      <c r="J1118">
        <v>0</v>
      </c>
      <c r="K1118">
        <v>81.346000000000004</v>
      </c>
      <c r="L1118">
        <v>658680000</v>
      </c>
      <c r="M1118">
        <v>16</v>
      </c>
      <c r="N1118">
        <v>26</v>
      </c>
      <c r="O1118">
        <v>-0.42847909465093498</v>
      </c>
      <c r="P1118">
        <v>-0.258234389954143</v>
      </c>
      <c r="Q1118">
        <v>-0.73665906675159898</v>
      </c>
      <c r="R1118">
        <f>$O1118-P1118</f>
        <v>-0.17024470469679198</v>
      </c>
      <c r="S1118">
        <f t="shared" si="102"/>
        <v>0.308179972100664</v>
      </c>
      <c r="T1118">
        <f t="shared" si="99"/>
        <v>0.13793526740387202</v>
      </c>
      <c r="U1118">
        <f t="shared" si="100"/>
        <v>0.51149460561698934</v>
      </c>
      <c r="V1118">
        <v>0.61538461538461486</v>
      </c>
      <c r="W1118">
        <f t="shared" si="101"/>
        <v>1.1268792210016043</v>
      </c>
      <c r="X1118" s="9" t="s">
        <v>17104</v>
      </c>
      <c r="Y1118" t="s">
        <v>139</v>
      </c>
      <c r="Z1118" t="s">
        <v>6574</v>
      </c>
      <c r="AA1118" t="s">
        <v>17739</v>
      </c>
      <c r="AB1118">
        <v>31</v>
      </c>
      <c r="AC1118" t="s">
        <v>141</v>
      </c>
      <c r="AD1118" s="5" t="s">
        <v>922</v>
      </c>
      <c r="AE1118" t="s">
        <v>923</v>
      </c>
      <c r="AF1118" t="s">
        <v>37</v>
      </c>
      <c r="AG1118" t="s">
        <v>31</v>
      </c>
      <c r="AH1118" t="s">
        <v>31</v>
      </c>
      <c r="AI1118" t="s">
        <v>31</v>
      </c>
      <c r="AJ1118">
        <v>0</v>
      </c>
      <c r="AK1118">
        <v>0</v>
      </c>
      <c r="AL1118">
        <v>0</v>
      </c>
      <c r="AM1118">
        <v>0</v>
      </c>
    </row>
    <row r="1119" spans="1:39" x14ac:dyDescent="0.3">
      <c r="A1119" t="s">
        <v>4184</v>
      </c>
      <c r="B1119" t="s">
        <v>4185</v>
      </c>
      <c r="C1119">
        <v>3</v>
      </c>
      <c r="D1119">
        <v>1</v>
      </c>
      <c r="E1119">
        <v>1</v>
      </c>
      <c r="F1119">
        <v>3.8</v>
      </c>
      <c r="G1119">
        <v>1.8</v>
      </c>
      <c r="H1119">
        <v>1.8</v>
      </c>
      <c r="I1119">
        <v>129.22999999999999</v>
      </c>
      <c r="J1119">
        <v>7.8487000000000001E-3</v>
      </c>
      <c r="K1119">
        <v>1.9814000000000001</v>
      </c>
      <c r="L1119">
        <v>767030000</v>
      </c>
      <c r="M1119">
        <v>61</v>
      </c>
      <c r="N1119">
        <v>5</v>
      </c>
      <c r="O1119">
        <v>6.3694469630718203E-2</v>
      </c>
      <c r="P1119" t="s">
        <v>30</v>
      </c>
      <c r="Q1119">
        <v>-0.75898574292659804</v>
      </c>
      <c r="R1119">
        <v>3</v>
      </c>
      <c r="S1119">
        <f t="shared" si="102"/>
        <v>0.82268021255731627</v>
      </c>
      <c r="T1119">
        <f t="shared" si="99"/>
        <v>3.8226802125573163</v>
      </c>
      <c r="U1119">
        <f t="shared" si="100"/>
        <v>0.81855668437977636</v>
      </c>
      <c r="V1119">
        <v>0.30769230769230743</v>
      </c>
      <c r="W1119">
        <f t="shared" si="101"/>
        <v>1.1262489920720837</v>
      </c>
      <c r="X1119" s="9" t="s">
        <v>17104</v>
      </c>
      <c r="Y1119" t="s">
        <v>3075</v>
      </c>
      <c r="Z1119" t="s">
        <v>4186</v>
      </c>
      <c r="AA1119" t="s">
        <v>17343</v>
      </c>
      <c r="AB1119">
        <v>30</v>
      </c>
      <c r="AC1119" t="s">
        <v>3077</v>
      </c>
      <c r="AD1119" s="5" t="s">
        <v>89</v>
      </c>
      <c r="AE1119" t="s">
        <v>90</v>
      </c>
      <c r="AF1119" t="s">
        <v>37</v>
      </c>
      <c r="AG1119" t="s">
        <v>31</v>
      </c>
      <c r="AH1119" t="s">
        <v>31</v>
      </c>
      <c r="AI1119" t="s">
        <v>31</v>
      </c>
      <c r="AJ1119">
        <v>0</v>
      </c>
      <c r="AK1119">
        <v>0</v>
      </c>
      <c r="AL1119">
        <v>0</v>
      </c>
      <c r="AM1119">
        <v>0</v>
      </c>
    </row>
    <row r="1120" spans="1:39" x14ac:dyDescent="0.3">
      <c r="A1120" t="s">
        <v>10238</v>
      </c>
      <c r="B1120" t="s">
        <v>10239</v>
      </c>
      <c r="C1120">
        <v>9</v>
      </c>
      <c r="D1120">
        <v>9</v>
      </c>
      <c r="E1120">
        <v>7</v>
      </c>
      <c r="F1120">
        <v>22.2</v>
      </c>
      <c r="G1120">
        <v>22.2</v>
      </c>
      <c r="H1120">
        <v>17.2</v>
      </c>
      <c r="I1120">
        <v>51.438000000000002</v>
      </c>
      <c r="J1120">
        <v>0</v>
      </c>
      <c r="K1120">
        <v>85.712000000000003</v>
      </c>
      <c r="L1120">
        <v>486940000</v>
      </c>
      <c r="M1120">
        <v>20</v>
      </c>
      <c r="N1120">
        <v>33</v>
      </c>
      <c r="O1120">
        <v>-0.27460475975217702</v>
      </c>
      <c r="P1120" t="s">
        <v>30</v>
      </c>
      <c r="Q1120">
        <v>-1.09517242014408</v>
      </c>
      <c r="R1120">
        <v>3</v>
      </c>
      <c r="S1120">
        <f t="shared" si="102"/>
        <v>0.82056766039190299</v>
      </c>
      <c r="T1120">
        <f t="shared" si="99"/>
        <v>3.820567660391903</v>
      </c>
      <c r="U1120">
        <f t="shared" si="100"/>
        <v>0.81838063836599195</v>
      </c>
      <c r="V1120">
        <v>0.30769230769230743</v>
      </c>
      <c r="W1120">
        <f t="shared" si="101"/>
        <v>1.1260729460582994</v>
      </c>
      <c r="X1120" s="9" t="s">
        <v>17104</v>
      </c>
      <c r="Y1120" t="s">
        <v>40</v>
      </c>
      <c r="Z1120" t="s">
        <v>10240</v>
      </c>
      <c r="AA1120" t="s">
        <v>17431</v>
      </c>
      <c r="AB1120">
        <v>27</v>
      </c>
      <c r="AC1120" t="s">
        <v>42</v>
      </c>
      <c r="AD1120" s="5" t="s">
        <v>89</v>
      </c>
      <c r="AE1120" t="s">
        <v>90</v>
      </c>
      <c r="AF1120" t="s">
        <v>37</v>
      </c>
      <c r="AG1120" t="s">
        <v>31</v>
      </c>
      <c r="AH1120" t="s">
        <v>31</v>
      </c>
      <c r="AI1120" t="s">
        <v>31</v>
      </c>
      <c r="AJ1120">
        <v>0</v>
      </c>
      <c r="AK1120">
        <v>0</v>
      </c>
      <c r="AL1120">
        <v>0</v>
      </c>
      <c r="AM1120">
        <v>0</v>
      </c>
    </row>
    <row r="1121" spans="1:39" x14ac:dyDescent="0.3">
      <c r="A1121" t="s">
        <v>7721</v>
      </c>
      <c r="B1121" t="s">
        <v>7722</v>
      </c>
      <c r="C1121">
        <v>20</v>
      </c>
      <c r="D1121">
        <v>20</v>
      </c>
      <c r="E1121">
        <v>20</v>
      </c>
      <c r="F1121">
        <v>36.299999999999997</v>
      </c>
      <c r="G1121">
        <v>36.299999999999997</v>
      </c>
      <c r="H1121">
        <v>36.299999999999997</v>
      </c>
      <c r="I1121">
        <v>70.778000000000006</v>
      </c>
      <c r="J1121">
        <v>0</v>
      </c>
      <c r="K1121">
        <v>121.17</v>
      </c>
      <c r="L1121">
        <v>3038200000</v>
      </c>
      <c r="M1121">
        <v>33</v>
      </c>
      <c r="N1121">
        <v>102</v>
      </c>
      <c r="O1121">
        <v>0.231850730565687</v>
      </c>
      <c r="P1121">
        <v>-0.26644858762367901</v>
      </c>
      <c r="Q1121">
        <v>-0.31852414965396703</v>
      </c>
      <c r="R1121">
        <f>$O1121-P1121</f>
        <v>0.49829931818936601</v>
      </c>
      <c r="S1121">
        <f t="shared" si="102"/>
        <v>0.55037488021965397</v>
      </c>
      <c r="T1121">
        <f t="shared" si="99"/>
        <v>1.04867419840902</v>
      </c>
      <c r="U1121">
        <f t="shared" si="100"/>
        <v>0.587389516534085</v>
      </c>
      <c r="V1121">
        <v>0.53846153846153832</v>
      </c>
      <c r="W1121">
        <f t="shared" si="101"/>
        <v>1.1258510549956233</v>
      </c>
      <c r="X1121" s="9" t="s">
        <v>17104</v>
      </c>
      <c r="Y1121" t="s">
        <v>841</v>
      </c>
      <c r="Z1121" t="s">
        <v>7723</v>
      </c>
      <c r="AA1121" t="s">
        <v>17740</v>
      </c>
      <c r="AB1121">
        <v>26</v>
      </c>
      <c r="AC1121" t="s">
        <v>843</v>
      </c>
      <c r="AD1121" s="5" t="s">
        <v>7724</v>
      </c>
      <c r="AE1121" t="s">
        <v>7725</v>
      </c>
      <c r="AF1121" t="s">
        <v>37</v>
      </c>
      <c r="AG1121" t="s">
        <v>31</v>
      </c>
      <c r="AH1121" t="s">
        <v>31</v>
      </c>
      <c r="AI1121" t="s">
        <v>31</v>
      </c>
      <c r="AJ1121">
        <v>0</v>
      </c>
      <c r="AK1121">
        <v>0</v>
      </c>
      <c r="AL1121">
        <v>0</v>
      </c>
      <c r="AM1121">
        <v>0</v>
      </c>
    </row>
    <row r="1122" spans="1:39" x14ac:dyDescent="0.3">
      <c r="A1122" t="s">
        <v>14373</v>
      </c>
      <c r="B1122" t="s">
        <v>14374</v>
      </c>
      <c r="C1122">
        <v>10</v>
      </c>
      <c r="D1122">
        <v>10</v>
      </c>
      <c r="E1122">
        <v>10</v>
      </c>
      <c r="F1122">
        <v>18.3</v>
      </c>
      <c r="G1122">
        <v>18.3</v>
      </c>
      <c r="H1122">
        <v>18.3</v>
      </c>
      <c r="I1122">
        <v>92.950999999999993</v>
      </c>
      <c r="J1122">
        <v>0</v>
      </c>
      <c r="K1122">
        <v>130.4</v>
      </c>
      <c r="L1122">
        <v>703210000</v>
      </c>
      <c r="M1122">
        <v>35</v>
      </c>
      <c r="N1122">
        <v>38</v>
      </c>
      <c r="O1122">
        <v>-0.44592667084473803</v>
      </c>
      <c r="P1122" t="s">
        <v>30</v>
      </c>
      <c r="Q1122">
        <v>-1.2636573484965701</v>
      </c>
      <c r="R1122">
        <v>3</v>
      </c>
      <c r="S1122">
        <f t="shared" si="102"/>
        <v>0.81773067765183205</v>
      </c>
      <c r="T1122">
        <f t="shared" si="99"/>
        <v>3.817730677651832</v>
      </c>
      <c r="U1122">
        <f t="shared" si="100"/>
        <v>0.81814422313765267</v>
      </c>
      <c r="V1122">
        <v>0.30769230769230743</v>
      </c>
      <c r="W1122">
        <f t="shared" si="101"/>
        <v>1.12583653082996</v>
      </c>
      <c r="X1122" s="9" t="s">
        <v>17104</v>
      </c>
      <c r="Y1122" t="s">
        <v>171</v>
      </c>
      <c r="Z1122" t="s">
        <v>14375</v>
      </c>
      <c r="AA1122" t="s">
        <v>17741</v>
      </c>
      <c r="AB1122">
        <v>27</v>
      </c>
      <c r="AC1122" t="s">
        <v>105</v>
      </c>
      <c r="AD1122" s="5" t="s">
        <v>89</v>
      </c>
      <c r="AE1122" t="s">
        <v>90</v>
      </c>
      <c r="AF1122" t="s">
        <v>37</v>
      </c>
      <c r="AG1122" t="s">
        <v>31</v>
      </c>
      <c r="AH1122" t="s">
        <v>31</v>
      </c>
      <c r="AI1122" t="s">
        <v>31</v>
      </c>
      <c r="AJ1122">
        <v>0</v>
      </c>
      <c r="AK1122">
        <v>0</v>
      </c>
      <c r="AL1122">
        <v>0</v>
      </c>
      <c r="AM1122">
        <v>0</v>
      </c>
    </row>
    <row r="1123" spans="1:39" x14ac:dyDescent="0.3">
      <c r="A1123" t="s">
        <v>2714</v>
      </c>
      <c r="B1123" t="s">
        <v>2715</v>
      </c>
      <c r="C1123">
        <v>14</v>
      </c>
      <c r="D1123">
        <v>3</v>
      </c>
      <c r="E1123">
        <v>3</v>
      </c>
      <c r="F1123">
        <v>53.4</v>
      </c>
      <c r="G1123">
        <v>14.4</v>
      </c>
      <c r="H1123">
        <v>14.4</v>
      </c>
      <c r="I1123">
        <v>30.41</v>
      </c>
      <c r="J1123">
        <v>0</v>
      </c>
      <c r="K1123">
        <v>22.082000000000001</v>
      </c>
      <c r="L1123">
        <v>198470000</v>
      </c>
      <c r="M1123">
        <v>14</v>
      </c>
      <c r="N1123">
        <v>8</v>
      </c>
      <c r="O1123">
        <v>-0.108356947700183</v>
      </c>
      <c r="P1123" t="s">
        <v>30</v>
      </c>
      <c r="Q1123">
        <v>-0.92353422194719303</v>
      </c>
      <c r="R1123">
        <v>3</v>
      </c>
      <c r="S1123">
        <f t="shared" si="102"/>
        <v>0.81517727424701003</v>
      </c>
      <c r="T1123">
        <f t="shared" si="99"/>
        <v>3.8151772742470103</v>
      </c>
      <c r="U1123">
        <f t="shared" si="100"/>
        <v>0.81793143952058411</v>
      </c>
      <c r="V1123">
        <v>0.30769230769230743</v>
      </c>
      <c r="W1123">
        <f t="shared" si="101"/>
        <v>1.1256237472128916</v>
      </c>
      <c r="X1123" s="9" t="s">
        <v>17104</v>
      </c>
      <c r="Y1123" t="s">
        <v>478</v>
      </c>
      <c r="Z1123" t="s">
        <v>2716</v>
      </c>
      <c r="AA1123" t="s">
        <v>17742</v>
      </c>
      <c r="AB1123">
        <v>29</v>
      </c>
      <c r="AC1123" t="s">
        <v>480</v>
      </c>
      <c r="AD1123" s="5" t="s">
        <v>179</v>
      </c>
      <c r="AE1123" t="s">
        <v>180</v>
      </c>
      <c r="AF1123" t="s">
        <v>37</v>
      </c>
      <c r="AG1123" t="s">
        <v>31</v>
      </c>
      <c r="AH1123" t="s">
        <v>31</v>
      </c>
      <c r="AI1123" t="s">
        <v>31</v>
      </c>
      <c r="AJ1123">
        <v>0</v>
      </c>
      <c r="AK1123">
        <v>0</v>
      </c>
      <c r="AL1123">
        <v>0</v>
      </c>
      <c r="AM1123">
        <v>0</v>
      </c>
    </row>
    <row r="1124" spans="1:39" x14ac:dyDescent="0.3">
      <c r="A1124" t="s">
        <v>16847</v>
      </c>
      <c r="B1124" t="s">
        <v>16848</v>
      </c>
      <c r="C1124">
        <v>7</v>
      </c>
      <c r="D1124">
        <v>7</v>
      </c>
      <c r="E1124">
        <v>4</v>
      </c>
      <c r="F1124">
        <v>19.899999999999999</v>
      </c>
      <c r="G1124">
        <v>19.899999999999999</v>
      </c>
      <c r="H1124">
        <v>12.8</v>
      </c>
      <c r="I1124">
        <v>43.896000000000001</v>
      </c>
      <c r="J1124">
        <v>0</v>
      </c>
      <c r="K1124">
        <v>30.465</v>
      </c>
      <c r="L1124">
        <v>2061900000</v>
      </c>
      <c r="M1124">
        <v>20</v>
      </c>
      <c r="N1124">
        <v>27</v>
      </c>
      <c r="O1124">
        <v>-0.14158681511051099</v>
      </c>
      <c r="P1124">
        <v>-0.68682861328125</v>
      </c>
      <c r="Q1124">
        <v>0.28203538366506098</v>
      </c>
      <c r="R1124">
        <f>$O1124-P1124</f>
        <v>0.54524179817073903</v>
      </c>
      <c r="S1124">
        <f t="shared" si="102"/>
        <v>-0.42362219877557195</v>
      </c>
      <c r="T1124">
        <f t="shared" si="99"/>
        <v>0.12161959939516709</v>
      </c>
      <c r="U1124">
        <f t="shared" si="100"/>
        <v>0.5101349666162639</v>
      </c>
      <c r="V1124">
        <v>0.61538461538461486</v>
      </c>
      <c r="W1124">
        <f t="shared" si="101"/>
        <v>1.1255195820008788</v>
      </c>
      <c r="X1124" s="9" t="s">
        <v>17104</v>
      </c>
      <c r="Y1124" t="s">
        <v>5524</v>
      </c>
      <c r="Z1124" t="s">
        <v>16849</v>
      </c>
      <c r="AA1124" t="s">
        <v>17343</v>
      </c>
      <c r="AB1124">
        <v>30</v>
      </c>
      <c r="AC1124" t="s">
        <v>5526</v>
      </c>
      <c r="AD1124" s="5" t="s">
        <v>381</v>
      </c>
      <c r="AE1124" t="s">
        <v>382</v>
      </c>
      <c r="AF1124" t="s">
        <v>37</v>
      </c>
      <c r="AG1124" t="s">
        <v>31</v>
      </c>
      <c r="AH1124" t="s">
        <v>31</v>
      </c>
      <c r="AI1124" t="s">
        <v>31</v>
      </c>
      <c r="AJ1124">
        <v>0</v>
      </c>
      <c r="AK1124">
        <v>0</v>
      </c>
      <c r="AL1124">
        <v>0</v>
      </c>
      <c r="AM1124">
        <v>0</v>
      </c>
    </row>
    <row r="1125" spans="1:39" x14ac:dyDescent="0.3">
      <c r="A1125" t="s">
        <v>14742</v>
      </c>
      <c r="B1125" t="s">
        <v>14743</v>
      </c>
      <c r="C1125">
        <v>7</v>
      </c>
      <c r="D1125">
        <v>7</v>
      </c>
      <c r="E1125">
        <v>7</v>
      </c>
      <c r="F1125">
        <v>43.3</v>
      </c>
      <c r="G1125">
        <v>43.3</v>
      </c>
      <c r="H1125">
        <v>43.3</v>
      </c>
      <c r="I1125">
        <v>22.321999999999999</v>
      </c>
      <c r="J1125">
        <v>0</v>
      </c>
      <c r="K1125">
        <v>20.995000000000001</v>
      </c>
      <c r="L1125">
        <v>586890000</v>
      </c>
      <c r="M1125">
        <v>12</v>
      </c>
      <c r="N1125">
        <v>15</v>
      </c>
      <c r="O1125">
        <v>5.5356966331601101E-2</v>
      </c>
      <c r="P1125">
        <v>-9.3928594142198604E-2</v>
      </c>
      <c r="Q1125">
        <v>8.8080136105418205E-2</v>
      </c>
      <c r="R1125">
        <f>$O1125-P1125</f>
        <v>0.14928556047379971</v>
      </c>
      <c r="S1125">
        <f t="shared" si="102"/>
        <v>-3.2723169773817104E-2</v>
      </c>
      <c r="T1125">
        <f t="shared" si="99"/>
        <v>0.1165623906999826</v>
      </c>
      <c r="U1125">
        <f t="shared" si="100"/>
        <v>0.50971353255833185</v>
      </c>
      <c r="V1125">
        <v>0.61538461538461486</v>
      </c>
      <c r="W1125">
        <f t="shared" si="101"/>
        <v>1.1250981479429467</v>
      </c>
      <c r="X1125" s="9" t="s">
        <v>17104</v>
      </c>
      <c r="Y1125" t="s">
        <v>10512</v>
      </c>
      <c r="Z1125" t="s">
        <v>14744</v>
      </c>
      <c r="AA1125" t="s">
        <v>17743</v>
      </c>
      <c r="AB1125">
        <v>31</v>
      </c>
      <c r="AC1125" t="s">
        <v>10514</v>
      </c>
      <c r="AD1125" s="5" t="s">
        <v>1234</v>
      </c>
      <c r="AE1125" t="s">
        <v>1235</v>
      </c>
      <c r="AF1125" t="s">
        <v>37</v>
      </c>
      <c r="AG1125" t="s">
        <v>31</v>
      </c>
      <c r="AH1125" t="s">
        <v>31</v>
      </c>
      <c r="AI1125" t="s">
        <v>31</v>
      </c>
      <c r="AJ1125">
        <v>0</v>
      </c>
      <c r="AK1125">
        <v>0</v>
      </c>
      <c r="AL1125">
        <v>0</v>
      </c>
      <c r="AM1125">
        <v>0</v>
      </c>
    </row>
    <row r="1126" spans="1:39" x14ac:dyDescent="0.3">
      <c r="A1126" t="s">
        <v>13811</v>
      </c>
      <c r="B1126" t="s">
        <v>13812</v>
      </c>
      <c r="C1126">
        <v>10</v>
      </c>
      <c r="D1126">
        <v>10</v>
      </c>
      <c r="E1126">
        <v>10</v>
      </c>
      <c r="F1126">
        <v>28.1</v>
      </c>
      <c r="G1126">
        <v>28.1</v>
      </c>
      <c r="H1126">
        <v>28.1</v>
      </c>
      <c r="I1126">
        <v>49.863999999999997</v>
      </c>
      <c r="J1126">
        <v>0</v>
      </c>
      <c r="K1126">
        <v>161.85</v>
      </c>
      <c r="L1126">
        <v>3336700000</v>
      </c>
      <c r="M1126">
        <v>18</v>
      </c>
      <c r="N1126">
        <v>62</v>
      </c>
      <c r="O1126">
        <v>-4.3267773397798998E-2</v>
      </c>
      <c r="P1126">
        <v>-0.52482440322637602</v>
      </c>
      <c r="Q1126">
        <v>0.324591751443222</v>
      </c>
      <c r="R1126">
        <f>$O1126-P1126</f>
        <v>0.48155662982857705</v>
      </c>
      <c r="S1126">
        <f t="shared" si="102"/>
        <v>-0.36785952484102102</v>
      </c>
      <c r="T1126">
        <f t="shared" si="99"/>
        <v>0.11369710498755603</v>
      </c>
      <c r="U1126">
        <f t="shared" si="100"/>
        <v>0.50947475874896297</v>
      </c>
      <c r="V1126">
        <v>0.61538461538461486</v>
      </c>
      <c r="W1126">
        <f t="shared" si="101"/>
        <v>1.1248593741335777</v>
      </c>
      <c r="X1126" s="9" t="s">
        <v>17104</v>
      </c>
      <c r="Y1126" t="s">
        <v>693</v>
      </c>
      <c r="Z1126" t="s">
        <v>13813</v>
      </c>
      <c r="AA1126" t="s">
        <v>17744</v>
      </c>
      <c r="AB1126">
        <v>27</v>
      </c>
      <c r="AC1126" t="s">
        <v>105</v>
      </c>
      <c r="AD1126" s="5" t="s">
        <v>75</v>
      </c>
      <c r="AE1126" t="s">
        <v>76</v>
      </c>
      <c r="AF1126" t="s">
        <v>37</v>
      </c>
      <c r="AG1126" t="s">
        <v>31</v>
      </c>
      <c r="AH1126" t="s">
        <v>31</v>
      </c>
      <c r="AI1126" t="s">
        <v>31</v>
      </c>
      <c r="AJ1126">
        <v>0</v>
      </c>
      <c r="AK1126">
        <v>0</v>
      </c>
      <c r="AL1126">
        <v>0</v>
      </c>
      <c r="AM1126">
        <v>0</v>
      </c>
    </row>
    <row r="1127" spans="1:39" x14ac:dyDescent="0.3">
      <c r="A1127" t="s">
        <v>7437</v>
      </c>
      <c r="B1127" t="s">
        <v>7438</v>
      </c>
      <c r="C1127">
        <v>4</v>
      </c>
      <c r="D1127">
        <v>4</v>
      </c>
      <c r="E1127">
        <v>4</v>
      </c>
      <c r="F1127">
        <v>14.7</v>
      </c>
      <c r="G1127">
        <v>14.7</v>
      </c>
      <c r="H1127">
        <v>14.7</v>
      </c>
      <c r="I1127">
        <v>39.610999999999997</v>
      </c>
      <c r="J1127">
        <v>0</v>
      </c>
      <c r="K1127">
        <v>26.221</v>
      </c>
      <c r="L1127">
        <v>168160000</v>
      </c>
      <c r="M1127">
        <v>18</v>
      </c>
      <c r="N1127">
        <v>7</v>
      </c>
      <c r="O1127">
        <v>-0.36211477282146598</v>
      </c>
      <c r="P1127" t="s">
        <v>30</v>
      </c>
      <c r="Q1127">
        <v>-1.16757781306903</v>
      </c>
      <c r="R1127">
        <v>3</v>
      </c>
      <c r="S1127">
        <f t="shared" si="102"/>
        <v>0.80546304024756399</v>
      </c>
      <c r="T1127">
        <f t="shared" si="99"/>
        <v>3.805463040247564</v>
      </c>
      <c r="U1127">
        <f t="shared" si="100"/>
        <v>0.81712192002063022</v>
      </c>
      <c r="V1127">
        <v>0.30769230769230743</v>
      </c>
      <c r="W1127">
        <f t="shared" si="101"/>
        <v>1.1248142277129376</v>
      </c>
      <c r="X1127" s="9" t="s">
        <v>17104</v>
      </c>
      <c r="Y1127" t="s">
        <v>227</v>
      </c>
      <c r="Z1127" t="s">
        <v>7439</v>
      </c>
      <c r="AA1127" t="s">
        <v>17745</v>
      </c>
      <c r="AB1127">
        <v>35</v>
      </c>
      <c r="AC1127" t="s">
        <v>81</v>
      </c>
      <c r="AD1127" s="5" t="s">
        <v>111</v>
      </c>
      <c r="AE1127" t="s">
        <v>112</v>
      </c>
      <c r="AF1127" t="s">
        <v>37</v>
      </c>
      <c r="AG1127" t="s">
        <v>31</v>
      </c>
      <c r="AH1127" t="s">
        <v>31</v>
      </c>
      <c r="AI1127" t="s">
        <v>31</v>
      </c>
      <c r="AJ1127">
        <v>0</v>
      </c>
      <c r="AK1127">
        <v>0</v>
      </c>
      <c r="AL1127">
        <v>0</v>
      </c>
      <c r="AM1127">
        <v>0</v>
      </c>
    </row>
    <row r="1128" spans="1:39" x14ac:dyDescent="0.3">
      <c r="A1128" t="s">
        <v>9916</v>
      </c>
      <c r="B1128" t="s">
        <v>9917</v>
      </c>
      <c r="C1128">
        <v>7</v>
      </c>
      <c r="D1128">
        <v>6</v>
      </c>
      <c r="E1128">
        <v>6</v>
      </c>
      <c r="F1128">
        <v>39</v>
      </c>
      <c r="G1128">
        <v>39</v>
      </c>
      <c r="H1128">
        <v>39</v>
      </c>
      <c r="I1128">
        <v>20.667000000000002</v>
      </c>
      <c r="J1128">
        <v>0</v>
      </c>
      <c r="K1128">
        <v>16.600000000000001</v>
      </c>
      <c r="L1128">
        <v>346030000</v>
      </c>
      <c r="M1128">
        <v>8</v>
      </c>
      <c r="N1128">
        <v>25</v>
      </c>
      <c r="O1128">
        <v>-0.27388969361782101</v>
      </c>
      <c r="P1128">
        <v>-0.62158766202628601</v>
      </c>
      <c r="Q1128">
        <v>-3.90977930801455E-2</v>
      </c>
      <c r="R1128">
        <f>$O1128-P1128</f>
        <v>0.34769796840846501</v>
      </c>
      <c r="S1128">
        <f t="shared" si="102"/>
        <v>-0.23479190053767551</v>
      </c>
      <c r="T1128">
        <f t="shared" si="99"/>
        <v>0.11290606787078949</v>
      </c>
      <c r="U1128">
        <f t="shared" si="100"/>
        <v>0.5094088389892325</v>
      </c>
      <c r="V1128">
        <v>0.61538461538461486</v>
      </c>
      <c r="W1128">
        <f t="shared" si="101"/>
        <v>1.1247934543738474</v>
      </c>
      <c r="X1128" s="9" t="s">
        <v>17104</v>
      </c>
      <c r="Y1128" t="s">
        <v>365</v>
      </c>
      <c r="Z1128" t="s">
        <v>9918</v>
      </c>
      <c r="AA1128" t="s">
        <v>17746</v>
      </c>
      <c r="AB1128">
        <v>35</v>
      </c>
      <c r="AC1128" t="s">
        <v>81</v>
      </c>
      <c r="AD1128" s="5" t="s">
        <v>1829</v>
      </c>
      <c r="AE1128" t="s">
        <v>1830</v>
      </c>
      <c r="AF1128" t="s">
        <v>37</v>
      </c>
      <c r="AG1128" t="s">
        <v>31</v>
      </c>
      <c r="AH1128" t="s">
        <v>31</v>
      </c>
      <c r="AI1128" t="s">
        <v>31</v>
      </c>
      <c r="AJ1128">
        <v>0</v>
      </c>
      <c r="AK1128">
        <v>0</v>
      </c>
      <c r="AL1128">
        <v>0</v>
      </c>
      <c r="AM1128">
        <v>0</v>
      </c>
    </row>
    <row r="1129" spans="1:39" x14ac:dyDescent="0.3">
      <c r="A1129" t="s">
        <v>12167</v>
      </c>
      <c r="B1129" t="s">
        <v>12168</v>
      </c>
      <c r="C1129">
        <v>39</v>
      </c>
      <c r="D1129">
        <v>39</v>
      </c>
      <c r="E1129">
        <v>39</v>
      </c>
      <c r="F1129">
        <v>42.9</v>
      </c>
      <c r="G1129">
        <v>42.9</v>
      </c>
      <c r="H1129">
        <v>42.9</v>
      </c>
      <c r="I1129">
        <v>85.248000000000005</v>
      </c>
      <c r="J1129">
        <v>0</v>
      </c>
      <c r="K1129">
        <v>232.07</v>
      </c>
      <c r="L1129">
        <v>12061000000</v>
      </c>
      <c r="M1129">
        <v>38</v>
      </c>
      <c r="N1129">
        <v>253</v>
      </c>
      <c r="O1129">
        <v>1.03435290046036</v>
      </c>
      <c r="P1129">
        <v>-1.1763871535658801</v>
      </c>
      <c r="Q1129">
        <v>-0.55427729792427305</v>
      </c>
      <c r="R1129">
        <f>$O1129-P1129</f>
        <v>2.2107400540262399</v>
      </c>
      <c r="S1129">
        <f t="shared" si="102"/>
        <v>1.5886301983846329</v>
      </c>
      <c r="T1129">
        <f t="shared" si="99"/>
        <v>3.7993702524108728</v>
      </c>
      <c r="U1129">
        <f t="shared" si="100"/>
        <v>0.81661418770090599</v>
      </c>
      <c r="V1129">
        <v>0.30769230769230743</v>
      </c>
      <c r="W1129">
        <f t="shared" si="101"/>
        <v>1.1243064953932134</v>
      </c>
      <c r="X1129" s="9" t="s">
        <v>17104</v>
      </c>
      <c r="Y1129" t="s">
        <v>227</v>
      </c>
      <c r="Z1129" t="s">
        <v>12169</v>
      </c>
      <c r="AA1129" t="s">
        <v>17673</v>
      </c>
      <c r="AB1129">
        <v>35</v>
      </c>
      <c r="AC1129" t="s">
        <v>81</v>
      </c>
      <c r="AD1129" s="5" t="s">
        <v>89</v>
      </c>
      <c r="AE1129" t="s">
        <v>90</v>
      </c>
      <c r="AF1129" t="s">
        <v>37</v>
      </c>
      <c r="AG1129" t="s">
        <v>31</v>
      </c>
      <c r="AH1129" t="s">
        <v>31</v>
      </c>
      <c r="AI1129" t="s">
        <v>31</v>
      </c>
      <c r="AJ1129">
        <v>0</v>
      </c>
      <c r="AK1129">
        <v>0</v>
      </c>
      <c r="AL1129">
        <v>0</v>
      </c>
      <c r="AM1129">
        <v>0</v>
      </c>
    </row>
    <row r="1130" spans="1:39" x14ac:dyDescent="0.3">
      <c r="A1130" t="s">
        <v>6506</v>
      </c>
      <c r="B1130" t="s">
        <v>6507</v>
      </c>
      <c r="C1130">
        <v>12</v>
      </c>
      <c r="D1130">
        <v>12</v>
      </c>
      <c r="E1130">
        <v>12</v>
      </c>
      <c r="F1130">
        <v>24.7</v>
      </c>
      <c r="G1130">
        <v>24.7</v>
      </c>
      <c r="H1130">
        <v>24.7</v>
      </c>
      <c r="I1130">
        <v>83.206999999999994</v>
      </c>
      <c r="J1130">
        <v>0</v>
      </c>
      <c r="K1130">
        <v>87.099000000000004</v>
      </c>
      <c r="L1130">
        <v>1124000000</v>
      </c>
      <c r="M1130">
        <v>35</v>
      </c>
      <c r="N1130">
        <v>31</v>
      </c>
      <c r="O1130">
        <v>-0.76372552769524704</v>
      </c>
      <c r="P1130">
        <v>-0.954383767313427</v>
      </c>
      <c r="Q1130">
        <v>-0.67625003680586804</v>
      </c>
      <c r="R1130">
        <f>$O1130-P1130</f>
        <v>0.19065823961817996</v>
      </c>
      <c r="S1130">
        <f t="shared" si="102"/>
        <v>-8.7475490889379004E-2</v>
      </c>
      <c r="T1130">
        <f t="shared" si="99"/>
        <v>0.10318274872880095</v>
      </c>
      <c r="U1130">
        <f t="shared" si="100"/>
        <v>0.50859856239406676</v>
      </c>
      <c r="V1130">
        <v>0.61538461538461486</v>
      </c>
      <c r="W1130">
        <f t="shared" si="101"/>
        <v>1.1239831777786815</v>
      </c>
      <c r="X1130" s="9" t="s">
        <v>17104</v>
      </c>
      <c r="Y1130" t="s">
        <v>6508</v>
      </c>
      <c r="Z1130" t="s">
        <v>6509</v>
      </c>
      <c r="AA1130" t="s">
        <v>17747</v>
      </c>
      <c r="AB1130">
        <v>11</v>
      </c>
      <c r="AC1130" t="s">
        <v>2175</v>
      </c>
      <c r="AD1130" s="5" t="s">
        <v>75</v>
      </c>
      <c r="AE1130" t="s">
        <v>76</v>
      </c>
      <c r="AF1130" t="s">
        <v>37</v>
      </c>
      <c r="AG1130" t="s">
        <v>31</v>
      </c>
      <c r="AH1130" t="s">
        <v>31</v>
      </c>
      <c r="AI1130" t="s">
        <v>31</v>
      </c>
      <c r="AJ1130">
        <v>0</v>
      </c>
      <c r="AK1130">
        <v>0</v>
      </c>
      <c r="AL1130">
        <v>0</v>
      </c>
      <c r="AM1130">
        <v>0</v>
      </c>
    </row>
    <row r="1131" spans="1:39" x14ac:dyDescent="0.3">
      <c r="A1131" t="s">
        <v>788</v>
      </c>
      <c r="B1131" t="s">
        <v>789</v>
      </c>
      <c r="C1131">
        <v>5</v>
      </c>
      <c r="D1131">
        <v>5</v>
      </c>
      <c r="E1131">
        <v>4</v>
      </c>
      <c r="F1131">
        <v>20.3</v>
      </c>
      <c r="G1131">
        <v>20.3</v>
      </c>
      <c r="H1131">
        <v>17.7</v>
      </c>
      <c r="I1131">
        <v>44.036000000000001</v>
      </c>
      <c r="J1131">
        <v>0</v>
      </c>
      <c r="K1131">
        <v>28.276</v>
      </c>
      <c r="L1131">
        <v>421620000</v>
      </c>
      <c r="M1131">
        <v>24</v>
      </c>
      <c r="N1131">
        <v>29</v>
      </c>
      <c r="O1131">
        <v>-0.64918930249081697</v>
      </c>
      <c r="P1131">
        <v>-0.70175894101460801</v>
      </c>
      <c r="Q1131">
        <v>-0.69587300717830702</v>
      </c>
      <c r="R1131">
        <f>$O1131-P1131</f>
        <v>5.256963852379104E-2</v>
      </c>
      <c r="S1131">
        <f t="shared" si="102"/>
        <v>4.6683704687490057E-2</v>
      </c>
      <c r="T1131">
        <f t="shared" si="99"/>
        <v>9.9253343211281098E-2</v>
      </c>
      <c r="U1131">
        <f t="shared" si="100"/>
        <v>0.50827111193427343</v>
      </c>
      <c r="V1131">
        <v>0.61538461538461486</v>
      </c>
      <c r="W1131">
        <f t="shared" si="101"/>
        <v>1.1236557273188883</v>
      </c>
      <c r="X1131" s="9" t="s">
        <v>17104</v>
      </c>
      <c r="Y1131" t="s">
        <v>790</v>
      </c>
      <c r="Z1131" t="s">
        <v>791</v>
      </c>
      <c r="AA1131" t="s">
        <v>17171</v>
      </c>
      <c r="AB1131">
        <v>16</v>
      </c>
      <c r="AC1131" t="s">
        <v>792</v>
      </c>
      <c r="AD1131" s="5" t="s">
        <v>381</v>
      </c>
      <c r="AE1131" t="s">
        <v>382</v>
      </c>
      <c r="AF1131" t="s">
        <v>37</v>
      </c>
      <c r="AG1131" t="s">
        <v>31</v>
      </c>
      <c r="AH1131" t="s">
        <v>31</v>
      </c>
      <c r="AI1131" t="s">
        <v>31</v>
      </c>
      <c r="AJ1131">
        <v>0</v>
      </c>
      <c r="AK1131">
        <v>0</v>
      </c>
      <c r="AL1131">
        <v>0</v>
      </c>
      <c r="AM1131">
        <v>0</v>
      </c>
    </row>
    <row r="1132" spans="1:39" x14ac:dyDescent="0.3">
      <c r="A1132" t="s">
        <v>16094</v>
      </c>
      <c r="B1132" t="s">
        <v>16095</v>
      </c>
      <c r="C1132">
        <v>36</v>
      </c>
      <c r="D1132">
        <v>36</v>
      </c>
      <c r="E1132">
        <v>36</v>
      </c>
      <c r="F1132">
        <v>42.2</v>
      </c>
      <c r="G1132">
        <v>42.2</v>
      </c>
      <c r="H1132">
        <v>42.2</v>
      </c>
      <c r="I1132">
        <v>87.206000000000003</v>
      </c>
      <c r="J1132">
        <v>0</v>
      </c>
      <c r="K1132">
        <v>323.31</v>
      </c>
      <c r="L1132">
        <v>10309000000</v>
      </c>
      <c r="M1132">
        <v>44</v>
      </c>
      <c r="N1132">
        <v>228</v>
      </c>
      <c r="O1132">
        <v>0.70079453662037805</v>
      </c>
      <c r="P1132">
        <v>-1.3708217740058899</v>
      </c>
      <c r="Q1132">
        <v>-1.0163223530565</v>
      </c>
      <c r="R1132">
        <f>$O1132-P1132</f>
        <v>2.0716163106262679</v>
      </c>
      <c r="S1132">
        <f t="shared" si="102"/>
        <v>1.717116889676878</v>
      </c>
      <c r="T1132">
        <f t="shared" si="99"/>
        <v>3.7887332003031462</v>
      </c>
      <c r="U1132">
        <f t="shared" si="100"/>
        <v>0.81572776669192881</v>
      </c>
      <c r="V1132">
        <v>0.30769230769230743</v>
      </c>
      <c r="W1132">
        <f t="shared" si="101"/>
        <v>1.1234200743842362</v>
      </c>
      <c r="X1132" s="9" t="s">
        <v>17104</v>
      </c>
      <c r="Y1132" t="s">
        <v>227</v>
      </c>
      <c r="Z1132" t="s">
        <v>16096</v>
      </c>
      <c r="AA1132" t="s">
        <v>17673</v>
      </c>
      <c r="AB1132">
        <v>35</v>
      </c>
      <c r="AC1132" t="s">
        <v>81</v>
      </c>
      <c r="AD1132" s="5" t="s">
        <v>89</v>
      </c>
      <c r="AE1132" t="s">
        <v>90</v>
      </c>
      <c r="AF1132" t="s">
        <v>37</v>
      </c>
      <c r="AG1132" t="s">
        <v>31</v>
      </c>
      <c r="AH1132" t="s">
        <v>31</v>
      </c>
      <c r="AI1132" t="s">
        <v>31</v>
      </c>
      <c r="AJ1132">
        <v>0</v>
      </c>
      <c r="AK1132">
        <v>0</v>
      </c>
      <c r="AL1132">
        <v>0</v>
      </c>
      <c r="AM1132">
        <v>0</v>
      </c>
    </row>
    <row r="1133" spans="1:39" x14ac:dyDescent="0.3">
      <c r="A1133" t="s">
        <v>9408</v>
      </c>
      <c r="B1133" t="s">
        <v>9409</v>
      </c>
      <c r="C1133">
        <v>3</v>
      </c>
      <c r="D1133">
        <v>3</v>
      </c>
      <c r="E1133">
        <v>3</v>
      </c>
      <c r="F1133">
        <v>50</v>
      </c>
      <c r="G1133">
        <v>50</v>
      </c>
      <c r="H1133">
        <v>50</v>
      </c>
      <c r="I1133">
        <v>6.4294000000000002</v>
      </c>
      <c r="J1133">
        <v>0</v>
      </c>
      <c r="K1133">
        <v>6.7470999999999997</v>
      </c>
      <c r="L1133">
        <v>446200000</v>
      </c>
      <c r="M1133">
        <v>3</v>
      </c>
      <c r="N1133">
        <v>14</v>
      </c>
      <c r="O1133">
        <v>0.89117457611220197</v>
      </c>
      <c r="P1133" t="s">
        <v>30</v>
      </c>
      <c r="Q1133">
        <v>0.10283379150288401</v>
      </c>
      <c r="R1133">
        <v>3</v>
      </c>
      <c r="S1133">
        <f t="shared" si="102"/>
        <v>0.788340784609318</v>
      </c>
      <c r="T1133">
        <f t="shared" si="99"/>
        <v>3.7883407846093178</v>
      </c>
      <c r="U1133">
        <f t="shared" si="100"/>
        <v>0.81569506538410985</v>
      </c>
      <c r="V1133">
        <v>0.30769230769230743</v>
      </c>
      <c r="W1133">
        <f t="shared" si="101"/>
        <v>1.1233873730764172</v>
      </c>
      <c r="X1133" s="9" t="s">
        <v>17104</v>
      </c>
      <c r="Y1133" t="s">
        <v>9410</v>
      </c>
      <c r="Z1133" t="s">
        <v>9411</v>
      </c>
      <c r="AA1133" t="s">
        <v>17748</v>
      </c>
      <c r="AB1133">
        <v>29</v>
      </c>
      <c r="AC1133" t="s">
        <v>55</v>
      </c>
      <c r="AD1133" s="5" t="s">
        <v>179</v>
      </c>
      <c r="AE1133" t="s">
        <v>180</v>
      </c>
      <c r="AF1133" t="s">
        <v>37</v>
      </c>
      <c r="AG1133" t="s">
        <v>31</v>
      </c>
      <c r="AH1133" t="s">
        <v>31</v>
      </c>
      <c r="AI1133" t="s">
        <v>31</v>
      </c>
      <c r="AJ1133">
        <v>0</v>
      </c>
      <c r="AK1133">
        <v>0</v>
      </c>
      <c r="AL1133">
        <v>0</v>
      </c>
      <c r="AM1133">
        <v>0</v>
      </c>
    </row>
    <row r="1134" spans="1:39" x14ac:dyDescent="0.3">
      <c r="A1134" t="s">
        <v>6668</v>
      </c>
      <c r="B1134" t="s">
        <v>6669</v>
      </c>
      <c r="C1134">
        <v>7</v>
      </c>
      <c r="D1134">
        <v>7</v>
      </c>
      <c r="E1134">
        <v>7</v>
      </c>
      <c r="F1134">
        <v>10.8</v>
      </c>
      <c r="G1134">
        <v>10.8</v>
      </c>
      <c r="H1134">
        <v>10.8</v>
      </c>
      <c r="I1134">
        <v>91.396000000000001</v>
      </c>
      <c r="J1134">
        <v>0</v>
      </c>
      <c r="K1134">
        <v>9.7927</v>
      </c>
      <c r="L1134">
        <v>49828000</v>
      </c>
      <c r="M1134">
        <v>42</v>
      </c>
      <c r="N1134">
        <v>11</v>
      </c>
      <c r="O1134">
        <v>-0.96764193475246396</v>
      </c>
      <c r="P1134" t="s">
        <v>30</v>
      </c>
      <c r="Q1134">
        <v>-1.75409144163132</v>
      </c>
      <c r="R1134">
        <v>3</v>
      </c>
      <c r="S1134">
        <f t="shared" si="102"/>
        <v>0.78644950687885606</v>
      </c>
      <c r="T1134">
        <f t="shared" si="99"/>
        <v>3.786449506878856</v>
      </c>
      <c r="U1134">
        <f t="shared" si="100"/>
        <v>0.81553745890657137</v>
      </c>
      <c r="V1134">
        <v>0.30769230769230743</v>
      </c>
      <c r="W1134">
        <f t="shared" si="101"/>
        <v>1.1232297665988789</v>
      </c>
      <c r="X1134" s="9" t="s">
        <v>17104</v>
      </c>
      <c r="Y1134" t="s">
        <v>227</v>
      </c>
      <c r="Z1134" t="s">
        <v>6670</v>
      </c>
      <c r="AA1134" t="s">
        <v>17749</v>
      </c>
      <c r="AB1134">
        <v>35</v>
      </c>
      <c r="AC1134" t="s">
        <v>81</v>
      </c>
      <c r="AD1134" s="5" t="s">
        <v>89</v>
      </c>
      <c r="AE1134" t="s">
        <v>90</v>
      </c>
      <c r="AF1134" t="s">
        <v>37</v>
      </c>
      <c r="AG1134" t="s">
        <v>31</v>
      </c>
      <c r="AH1134" t="s">
        <v>17084</v>
      </c>
      <c r="AI1134" t="s">
        <v>2524</v>
      </c>
      <c r="AJ1134">
        <v>0</v>
      </c>
      <c r="AK1134">
        <v>0</v>
      </c>
      <c r="AL1134" s="22">
        <v>1</v>
      </c>
      <c r="AM1134">
        <v>0</v>
      </c>
    </row>
    <row r="1135" spans="1:39" x14ac:dyDescent="0.3">
      <c r="A1135" t="s">
        <v>4435</v>
      </c>
      <c r="B1135" t="s">
        <v>4436</v>
      </c>
      <c r="C1135">
        <v>8</v>
      </c>
      <c r="D1135">
        <v>1</v>
      </c>
      <c r="E1135">
        <v>1</v>
      </c>
      <c r="F1135">
        <v>35.799999999999997</v>
      </c>
      <c r="G1135">
        <v>10.8</v>
      </c>
      <c r="H1135">
        <v>10.8</v>
      </c>
      <c r="I1135">
        <v>22.759</v>
      </c>
      <c r="J1135">
        <v>0</v>
      </c>
      <c r="K1135">
        <v>35.247</v>
      </c>
      <c r="L1135">
        <v>86697000</v>
      </c>
      <c r="M1135">
        <v>10</v>
      </c>
      <c r="N1135">
        <v>1</v>
      </c>
      <c r="O1135">
        <v>0.19221551716327701</v>
      </c>
      <c r="P1135" t="s">
        <v>30</v>
      </c>
      <c r="Q1135">
        <v>-0.58651022613048598</v>
      </c>
      <c r="R1135">
        <v>3</v>
      </c>
      <c r="S1135">
        <f t="shared" si="102"/>
        <v>0.77872574329376298</v>
      </c>
      <c r="T1135">
        <f t="shared" si="99"/>
        <v>3.7787257432937631</v>
      </c>
      <c r="U1135">
        <f t="shared" si="100"/>
        <v>0.81489381194114685</v>
      </c>
      <c r="V1135">
        <v>0.30769230769230743</v>
      </c>
      <c r="W1135">
        <f t="shared" si="101"/>
        <v>1.1225861196334543</v>
      </c>
      <c r="X1135" s="9" t="s">
        <v>17104</v>
      </c>
      <c r="Y1135" t="s">
        <v>478</v>
      </c>
      <c r="Z1135" t="s">
        <v>4437</v>
      </c>
      <c r="AA1135" t="s">
        <v>17750</v>
      </c>
      <c r="AB1135">
        <v>29</v>
      </c>
      <c r="AC1135" t="s">
        <v>480</v>
      </c>
      <c r="AD1135" s="5" t="s">
        <v>179</v>
      </c>
      <c r="AE1135" t="s">
        <v>180</v>
      </c>
      <c r="AF1135" t="s">
        <v>37</v>
      </c>
      <c r="AG1135" t="s">
        <v>31</v>
      </c>
      <c r="AH1135" t="s">
        <v>31</v>
      </c>
      <c r="AI1135" t="s">
        <v>31</v>
      </c>
      <c r="AJ1135">
        <v>0</v>
      </c>
      <c r="AK1135">
        <v>0</v>
      </c>
      <c r="AL1135">
        <v>0</v>
      </c>
      <c r="AM1135">
        <v>0</v>
      </c>
    </row>
    <row r="1136" spans="1:39" x14ac:dyDescent="0.3">
      <c r="A1136" t="s">
        <v>11641</v>
      </c>
      <c r="B1136" t="s">
        <v>11642</v>
      </c>
      <c r="C1136">
        <v>3</v>
      </c>
      <c r="D1136">
        <v>3</v>
      </c>
      <c r="E1136">
        <v>3</v>
      </c>
      <c r="F1136">
        <v>23</v>
      </c>
      <c r="G1136">
        <v>23</v>
      </c>
      <c r="H1136">
        <v>23</v>
      </c>
      <c r="I1136">
        <v>26.518999999999998</v>
      </c>
      <c r="J1136">
        <v>0</v>
      </c>
      <c r="K1136">
        <v>15.566000000000001</v>
      </c>
      <c r="L1136">
        <v>626220000</v>
      </c>
      <c r="M1136">
        <v>13</v>
      </c>
      <c r="N1136">
        <v>22</v>
      </c>
      <c r="O1136">
        <v>0.26150722328262999</v>
      </c>
      <c r="P1136" t="s">
        <v>30</v>
      </c>
      <c r="Q1136">
        <v>-0.51663929224014304</v>
      </c>
      <c r="R1136">
        <v>3</v>
      </c>
      <c r="S1136">
        <f t="shared" si="102"/>
        <v>0.77814651552277303</v>
      </c>
      <c r="T1136">
        <f t="shared" si="99"/>
        <v>3.7781465155227729</v>
      </c>
      <c r="U1136">
        <f t="shared" si="100"/>
        <v>0.81484554296023104</v>
      </c>
      <c r="V1136">
        <v>0.30769230769230743</v>
      </c>
      <c r="W1136">
        <f t="shared" si="101"/>
        <v>1.1225378506525385</v>
      </c>
      <c r="X1136" s="9" t="s">
        <v>17104</v>
      </c>
      <c r="Y1136" t="s">
        <v>407</v>
      </c>
      <c r="Z1136" t="s">
        <v>11643</v>
      </c>
      <c r="AA1136" t="s">
        <v>17751</v>
      </c>
      <c r="AB1136">
        <v>29</v>
      </c>
      <c r="AC1136" t="s">
        <v>409</v>
      </c>
      <c r="AD1136" s="5" t="s">
        <v>35</v>
      </c>
      <c r="AE1136" t="s">
        <v>36</v>
      </c>
      <c r="AF1136" t="s">
        <v>37</v>
      </c>
      <c r="AG1136" t="s">
        <v>31</v>
      </c>
      <c r="AH1136" t="s">
        <v>31</v>
      </c>
      <c r="AI1136" t="s">
        <v>31</v>
      </c>
      <c r="AJ1136">
        <v>0</v>
      </c>
      <c r="AK1136">
        <v>0</v>
      </c>
      <c r="AL1136">
        <v>0</v>
      </c>
      <c r="AM1136">
        <v>0</v>
      </c>
    </row>
    <row r="1137" spans="1:39" x14ac:dyDescent="0.3">
      <c r="A1137" t="s">
        <v>3856</v>
      </c>
      <c r="B1137" t="s">
        <v>3857</v>
      </c>
      <c r="C1137">
        <v>11</v>
      </c>
      <c r="D1137">
        <v>11</v>
      </c>
      <c r="E1137">
        <v>11</v>
      </c>
      <c r="F1137">
        <v>25.8</v>
      </c>
      <c r="G1137">
        <v>25.8</v>
      </c>
      <c r="H1137">
        <v>25.8</v>
      </c>
      <c r="I1137">
        <v>56.395000000000003</v>
      </c>
      <c r="J1137">
        <v>0</v>
      </c>
      <c r="K1137">
        <v>79.703000000000003</v>
      </c>
      <c r="L1137">
        <v>752790000</v>
      </c>
      <c r="M1137">
        <v>25</v>
      </c>
      <c r="N1137">
        <v>36</v>
      </c>
      <c r="O1137">
        <v>-0.48756910413503601</v>
      </c>
      <c r="P1137">
        <v>-0.28207249194383599</v>
      </c>
      <c r="Q1137">
        <v>-0.77717647914375598</v>
      </c>
      <c r="R1137">
        <f>$O1137-P1137</f>
        <v>-0.20549661219120002</v>
      </c>
      <c r="S1137">
        <f t="shared" si="102"/>
        <v>0.28960737500871997</v>
      </c>
      <c r="T1137">
        <f t="shared" si="99"/>
        <v>8.4110762817519946E-2</v>
      </c>
      <c r="U1137">
        <f t="shared" si="100"/>
        <v>0.50700923023479338</v>
      </c>
      <c r="V1137">
        <v>0.61538461538461486</v>
      </c>
      <c r="W1137">
        <f t="shared" si="101"/>
        <v>1.1223938456194082</v>
      </c>
      <c r="X1137" s="9" t="s">
        <v>17104</v>
      </c>
      <c r="Y1137" t="s">
        <v>196</v>
      </c>
      <c r="Z1137" t="s">
        <v>3858</v>
      </c>
      <c r="AA1137" t="s">
        <v>17752</v>
      </c>
      <c r="AB1137">
        <v>16</v>
      </c>
      <c r="AC1137" t="s">
        <v>198</v>
      </c>
      <c r="AD1137" s="5" t="s">
        <v>118</v>
      </c>
      <c r="AE1137" t="s">
        <v>119</v>
      </c>
      <c r="AF1137" t="s">
        <v>37</v>
      </c>
      <c r="AG1137" t="s">
        <v>31</v>
      </c>
      <c r="AH1137" t="s">
        <v>31</v>
      </c>
      <c r="AI1137" t="s">
        <v>31</v>
      </c>
      <c r="AJ1137">
        <v>0</v>
      </c>
      <c r="AK1137">
        <v>0</v>
      </c>
      <c r="AL1137">
        <v>0</v>
      </c>
      <c r="AM1137">
        <v>0</v>
      </c>
    </row>
    <row r="1138" spans="1:39" x14ac:dyDescent="0.3">
      <c r="A1138" t="s">
        <v>4027</v>
      </c>
      <c r="B1138" t="s">
        <v>4028</v>
      </c>
      <c r="C1138">
        <v>27</v>
      </c>
      <c r="D1138">
        <v>27</v>
      </c>
      <c r="E1138">
        <v>27</v>
      </c>
      <c r="F1138">
        <v>21.8</v>
      </c>
      <c r="G1138">
        <v>21.8</v>
      </c>
      <c r="H1138">
        <v>21.8</v>
      </c>
      <c r="I1138">
        <v>181.8</v>
      </c>
      <c r="J1138">
        <v>0</v>
      </c>
      <c r="K1138">
        <v>142.57</v>
      </c>
      <c r="L1138">
        <v>2462400000</v>
      </c>
      <c r="M1138">
        <v>84</v>
      </c>
      <c r="N1138">
        <v>90</v>
      </c>
      <c r="O1138">
        <v>-0.83865831212865005</v>
      </c>
      <c r="P1138">
        <v>-1.4575657695531801</v>
      </c>
      <c r="Q1138">
        <v>-0.29811144340783402</v>
      </c>
      <c r="R1138">
        <f>$O1138-P1138</f>
        <v>0.61890745742453002</v>
      </c>
      <c r="S1138">
        <f t="shared" si="102"/>
        <v>-0.54054686872081603</v>
      </c>
      <c r="T1138">
        <f t="shared" si="99"/>
        <v>7.8360588703713985E-2</v>
      </c>
      <c r="U1138">
        <f t="shared" si="100"/>
        <v>0.50653004905864285</v>
      </c>
      <c r="V1138">
        <v>0.61538461538461486</v>
      </c>
      <c r="W1138">
        <f t="shared" si="101"/>
        <v>1.1219146644432576</v>
      </c>
      <c r="X1138" s="9" t="s">
        <v>17104</v>
      </c>
      <c r="Y1138" t="s">
        <v>4029</v>
      </c>
      <c r="Z1138" t="s">
        <v>4030</v>
      </c>
      <c r="AA1138" t="s">
        <v>17753</v>
      </c>
      <c r="AB1138">
        <v>29</v>
      </c>
      <c r="AC1138" t="s">
        <v>4031</v>
      </c>
      <c r="AD1138" s="5" t="s">
        <v>381</v>
      </c>
      <c r="AE1138" t="s">
        <v>382</v>
      </c>
      <c r="AF1138" t="s">
        <v>37</v>
      </c>
      <c r="AG1138" t="s">
        <v>31</v>
      </c>
      <c r="AH1138" t="s">
        <v>31</v>
      </c>
      <c r="AI1138" t="s">
        <v>31</v>
      </c>
      <c r="AJ1138">
        <v>0</v>
      </c>
      <c r="AK1138">
        <v>0</v>
      </c>
      <c r="AL1138">
        <v>0</v>
      </c>
      <c r="AM1138">
        <v>0</v>
      </c>
    </row>
    <row r="1139" spans="1:39" x14ac:dyDescent="0.3">
      <c r="A1139" t="s">
        <v>3155</v>
      </c>
      <c r="B1139" t="s">
        <v>3156</v>
      </c>
      <c r="C1139">
        <v>2</v>
      </c>
      <c r="D1139">
        <v>2</v>
      </c>
      <c r="E1139">
        <v>2</v>
      </c>
      <c r="F1139">
        <v>18.399999999999999</v>
      </c>
      <c r="G1139">
        <v>18.399999999999999</v>
      </c>
      <c r="H1139">
        <v>18.399999999999999</v>
      </c>
      <c r="I1139">
        <v>10.795999999999999</v>
      </c>
      <c r="J1139">
        <v>0</v>
      </c>
      <c r="K1139">
        <v>52.406999999999996</v>
      </c>
      <c r="L1139">
        <v>9826700000</v>
      </c>
      <c r="M1139">
        <v>5</v>
      </c>
      <c r="N1139">
        <v>40</v>
      </c>
      <c r="O1139">
        <v>1.05105070397258</v>
      </c>
      <c r="P1139">
        <v>1.2106442424384001</v>
      </c>
      <c r="Q1139">
        <v>0.81419378731932002</v>
      </c>
      <c r="R1139">
        <f>$O1139-P1139</f>
        <v>-0.15959353846582003</v>
      </c>
      <c r="S1139">
        <f t="shared" si="102"/>
        <v>0.23685691665326003</v>
      </c>
      <c r="T1139">
        <f t="shared" si="99"/>
        <v>7.7263378187440002E-2</v>
      </c>
      <c r="U1139">
        <f t="shared" si="100"/>
        <v>0.50643861484895336</v>
      </c>
      <c r="V1139">
        <v>0.61538461538461486</v>
      </c>
      <c r="W1139">
        <f t="shared" si="101"/>
        <v>1.1218232302335682</v>
      </c>
      <c r="X1139" s="9" t="s">
        <v>17104</v>
      </c>
      <c r="Y1139" t="s">
        <v>65</v>
      </c>
      <c r="Z1139" t="s">
        <v>3157</v>
      </c>
      <c r="AA1139" t="e">
        <v>#N/A</v>
      </c>
      <c r="AB1139">
        <v>20</v>
      </c>
      <c r="AC1139" t="s">
        <v>67</v>
      </c>
      <c r="AD1139" s="5" t="s">
        <v>118</v>
      </c>
      <c r="AE1139" t="s">
        <v>119</v>
      </c>
      <c r="AF1139" t="s">
        <v>37</v>
      </c>
      <c r="AG1139" t="s">
        <v>31</v>
      </c>
      <c r="AH1139" t="s">
        <v>31</v>
      </c>
      <c r="AI1139" t="s">
        <v>31</v>
      </c>
      <c r="AJ1139">
        <v>0</v>
      </c>
      <c r="AK1139">
        <v>0</v>
      </c>
      <c r="AL1139">
        <v>0</v>
      </c>
      <c r="AM1139">
        <v>0</v>
      </c>
    </row>
    <row r="1140" spans="1:39" x14ac:dyDescent="0.3">
      <c r="A1140" t="s">
        <v>16607</v>
      </c>
      <c r="B1140" t="s">
        <v>16608</v>
      </c>
      <c r="C1140">
        <v>5</v>
      </c>
      <c r="D1140">
        <v>5</v>
      </c>
      <c r="E1140">
        <v>5</v>
      </c>
      <c r="F1140">
        <v>43.4</v>
      </c>
      <c r="G1140">
        <v>43.4</v>
      </c>
      <c r="H1140">
        <v>43.4</v>
      </c>
      <c r="I1140">
        <v>24.794</v>
      </c>
      <c r="J1140">
        <v>0</v>
      </c>
      <c r="K1140">
        <v>26.623000000000001</v>
      </c>
      <c r="L1140">
        <v>139850000</v>
      </c>
      <c r="M1140">
        <v>14</v>
      </c>
      <c r="N1140">
        <v>11</v>
      </c>
      <c r="O1140">
        <v>-0.19560516377290099</v>
      </c>
      <c r="P1140" t="s">
        <v>30</v>
      </c>
      <c r="Q1140">
        <v>-0.962296511977911</v>
      </c>
      <c r="R1140">
        <v>3</v>
      </c>
      <c r="S1140">
        <f t="shared" si="102"/>
        <v>0.76669134820500995</v>
      </c>
      <c r="T1140">
        <f t="shared" si="99"/>
        <v>3.7666913482050099</v>
      </c>
      <c r="U1140">
        <f t="shared" si="100"/>
        <v>0.81389094568375076</v>
      </c>
      <c r="V1140">
        <v>0.30769230769230743</v>
      </c>
      <c r="W1140">
        <f t="shared" si="101"/>
        <v>1.1215832533760581</v>
      </c>
      <c r="X1140" s="9" t="s">
        <v>17104</v>
      </c>
      <c r="Y1140" t="s">
        <v>4160</v>
      </c>
      <c r="Z1140" t="s">
        <v>16609</v>
      </c>
      <c r="AA1140" t="s">
        <v>17754</v>
      </c>
      <c r="AB1140">
        <v>27</v>
      </c>
      <c r="AC1140" t="s">
        <v>105</v>
      </c>
      <c r="AD1140" s="5" t="s">
        <v>82</v>
      </c>
      <c r="AE1140" t="s">
        <v>83</v>
      </c>
      <c r="AF1140" t="s">
        <v>37</v>
      </c>
      <c r="AG1140" t="s">
        <v>31</v>
      </c>
      <c r="AH1140" t="s">
        <v>31</v>
      </c>
      <c r="AI1140" t="s">
        <v>31</v>
      </c>
      <c r="AJ1140">
        <v>0</v>
      </c>
      <c r="AK1140">
        <v>0</v>
      </c>
      <c r="AL1140">
        <v>0</v>
      </c>
      <c r="AM1140">
        <v>0</v>
      </c>
    </row>
    <row r="1141" spans="1:39" x14ac:dyDescent="0.3">
      <c r="A1141" t="s">
        <v>15665</v>
      </c>
      <c r="B1141" t="s">
        <v>15666</v>
      </c>
      <c r="C1141">
        <v>5</v>
      </c>
      <c r="D1141">
        <v>5</v>
      </c>
      <c r="E1141">
        <v>5</v>
      </c>
      <c r="F1141">
        <v>20.2</v>
      </c>
      <c r="G1141">
        <v>20.2</v>
      </c>
      <c r="H1141">
        <v>20.2</v>
      </c>
      <c r="I1141">
        <v>28.995000000000001</v>
      </c>
      <c r="J1141">
        <v>0</v>
      </c>
      <c r="K1141">
        <v>12.882</v>
      </c>
      <c r="L1141">
        <v>752210000</v>
      </c>
      <c r="M1141">
        <v>18</v>
      </c>
      <c r="N1141">
        <v>21</v>
      </c>
      <c r="O1141">
        <v>-0.13037136207438199</v>
      </c>
      <c r="P1141">
        <v>-0.31195696194966599</v>
      </c>
      <c r="Q1141">
        <v>-2.1167808910831799E-2</v>
      </c>
      <c r="R1141">
        <f>$O1141-P1141</f>
        <v>0.181585599875284</v>
      </c>
      <c r="S1141">
        <f t="shared" si="102"/>
        <v>-0.1092035531635502</v>
      </c>
      <c r="T1141">
        <f t="shared" si="99"/>
        <v>7.2382046711733802E-2</v>
      </c>
      <c r="U1141">
        <f t="shared" si="100"/>
        <v>0.50603183722597789</v>
      </c>
      <c r="V1141">
        <v>0.61538461538461486</v>
      </c>
      <c r="W1141">
        <f t="shared" si="101"/>
        <v>1.1214164526105928</v>
      </c>
      <c r="X1141" s="9" t="s">
        <v>17104</v>
      </c>
      <c r="Y1141" t="s">
        <v>227</v>
      </c>
      <c r="Z1141" t="s">
        <v>15667</v>
      </c>
      <c r="AA1141" t="s">
        <v>17125</v>
      </c>
      <c r="AB1141">
        <v>35</v>
      </c>
      <c r="AC1141" t="s">
        <v>81</v>
      </c>
      <c r="AD1141" s="5" t="s">
        <v>75</v>
      </c>
      <c r="AE1141" t="s">
        <v>76</v>
      </c>
      <c r="AF1141" t="s">
        <v>37</v>
      </c>
      <c r="AG1141" t="s">
        <v>31</v>
      </c>
      <c r="AH1141" t="s">
        <v>31</v>
      </c>
      <c r="AI1141" t="s">
        <v>31</v>
      </c>
      <c r="AJ1141">
        <v>0</v>
      </c>
      <c r="AK1141">
        <v>0</v>
      </c>
      <c r="AL1141">
        <v>0</v>
      </c>
      <c r="AM1141">
        <v>0</v>
      </c>
    </row>
    <row r="1142" spans="1:39" x14ac:dyDescent="0.3">
      <c r="A1142" t="s">
        <v>6209</v>
      </c>
      <c r="B1142" t="s">
        <v>6210</v>
      </c>
      <c r="C1142">
        <v>11</v>
      </c>
      <c r="D1142">
        <v>4</v>
      </c>
      <c r="E1142">
        <v>4</v>
      </c>
      <c r="F1142">
        <v>79.2</v>
      </c>
      <c r="G1142">
        <v>47.7</v>
      </c>
      <c r="H1142">
        <v>47.7</v>
      </c>
      <c r="I1142">
        <v>14.617000000000001</v>
      </c>
      <c r="J1142">
        <v>0</v>
      </c>
      <c r="K1142">
        <v>90.727000000000004</v>
      </c>
      <c r="L1142">
        <v>90284000</v>
      </c>
      <c r="M1142">
        <v>9</v>
      </c>
      <c r="N1142">
        <v>9</v>
      </c>
      <c r="O1142">
        <v>0.25489273667335499</v>
      </c>
      <c r="P1142" t="s">
        <v>30</v>
      </c>
      <c r="Q1142">
        <v>-0.50925741344690301</v>
      </c>
      <c r="R1142">
        <v>3</v>
      </c>
      <c r="S1142">
        <f t="shared" si="102"/>
        <v>0.764150150120258</v>
      </c>
      <c r="T1142">
        <f t="shared" si="99"/>
        <v>3.7641501501202579</v>
      </c>
      <c r="U1142">
        <f t="shared" si="100"/>
        <v>0.81367917917668819</v>
      </c>
      <c r="V1142">
        <v>0.30769230769230743</v>
      </c>
      <c r="W1142">
        <f t="shared" si="101"/>
        <v>1.1213714868689957</v>
      </c>
      <c r="X1142" s="9" t="s">
        <v>17104</v>
      </c>
      <c r="Y1142" t="s">
        <v>227</v>
      </c>
      <c r="Z1142" t="s">
        <v>6211</v>
      </c>
      <c r="AA1142" t="s">
        <v>17755</v>
      </c>
      <c r="AB1142">
        <v>35</v>
      </c>
      <c r="AC1142" t="s">
        <v>81</v>
      </c>
      <c r="AD1142" s="5" t="s">
        <v>35</v>
      </c>
      <c r="AE1142" t="s">
        <v>36</v>
      </c>
      <c r="AF1142" t="s">
        <v>37</v>
      </c>
      <c r="AG1142" t="s">
        <v>31</v>
      </c>
      <c r="AH1142" t="s">
        <v>31</v>
      </c>
      <c r="AI1142" t="s">
        <v>31</v>
      </c>
      <c r="AJ1142">
        <v>0</v>
      </c>
      <c r="AK1142">
        <v>0</v>
      </c>
      <c r="AL1142">
        <v>0</v>
      </c>
      <c r="AM1142">
        <v>0</v>
      </c>
    </row>
    <row r="1143" spans="1:39" x14ac:dyDescent="0.3">
      <c r="A1143" t="s">
        <v>11614</v>
      </c>
      <c r="B1143" t="s">
        <v>11615</v>
      </c>
      <c r="C1143">
        <v>3</v>
      </c>
      <c r="D1143">
        <v>3</v>
      </c>
      <c r="E1143">
        <v>3</v>
      </c>
      <c r="F1143">
        <v>6.8</v>
      </c>
      <c r="G1143">
        <v>6.8</v>
      </c>
      <c r="H1143">
        <v>6.8</v>
      </c>
      <c r="I1143">
        <v>60.381</v>
      </c>
      <c r="J1143">
        <v>0</v>
      </c>
      <c r="K1143">
        <v>15.461</v>
      </c>
      <c r="L1143">
        <v>98771000</v>
      </c>
      <c r="M1143">
        <v>22</v>
      </c>
      <c r="N1143">
        <v>16</v>
      </c>
      <c r="O1143">
        <v>-0.13156234961934399</v>
      </c>
      <c r="P1143">
        <v>-0.89501374959945701</v>
      </c>
      <c r="Q1143" t="s">
        <v>30</v>
      </c>
      <c r="R1143">
        <f>$O1143-P1143</f>
        <v>0.76345139998011302</v>
      </c>
      <c r="S1143">
        <v>3</v>
      </c>
      <c r="T1143">
        <f t="shared" si="99"/>
        <v>3.7634513999801129</v>
      </c>
      <c r="U1143">
        <f t="shared" si="100"/>
        <v>0.81362094999834278</v>
      </c>
      <c r="V1143">
        <v>0.30769230769230743</v>
      </c>
      <c r="W1143">
        <f t="shared" si="101"/>
        <v>1.1213132576906502</v>
      </c>
      <c r="X1143" s="9" t="s">
        <v>17104</v>
      </c>
      <c r="Y1143" t="s">
        <v>464</v>
      </c>
      <c r="Z1143" t="s">
        <v>11616</v>
      </c>
      <c r="AA1143" t="s">
        <v>17756</v>
      </c>
      <c r="AB1143">
        <v>35</v>
      </c>
      <c r="AC1143" t="s">
        <v>81</v>
      </c>
      <c r="AD1143" s="5" t="s">
        <v>89</v>
      </c>
      <c r="AE1143" t="s">
        <v>90</v>
      </c>
      <c r="AF1143" t="s">
        <v>37</v>
      </c>
      <c r="AG1143" t="s">
        <v>31</v>
      </c>
      <c r="AH1143" t="s">
        <v>31</v>
      </c>
      <c r="AI1143" t="s">
        <v>31</v>
      </c>
      <c r="AJ1143">
        <v>0</v>
      </c>
      <c r="AK1143">
        <v>0</v>
      </c>
      <c r="AL1143">
        <v>0</v>
      </c>
      <c r="AM1143">
        <v>0</v>
      </c>
    </row>
    <row r="1144" spans="1:39" x14ac:dyDescent="0.3">
      <c r="A1144" t="s">
        <v>10688</v>
      </c>
      <c r="B1144" t="s">
        <v>10689</v>
      </c>
      <c r="C1144">
        <v>14</v>
      </c>
      <c r="D1144">
        <v>7</v>
      </c>
      <c r="E1144">
        <v>7</v>
      </c>
      <c r="F1144">
        <v>52.3</v>
      </c>
      <c r="G1144">
        <v>23.3</v>
      </c>
      <c r="H1144">
        <v>23.3</v>
      </c>
      <c r="I1144">
        <v>30.692</v>
      </c>
      <c r="J1144">
        <v>0</v>
      </c>
      <c r="K1144">
        <v>112.29</v>
      </c>
      <c r="L1144">
        <v>2870500000</v>
      </c>
      <c r="M1144">
        <v>8</v>
      </c>
      <c r="N1144">
        <v>65</v>
      </c>
      <c r="O1144">
        <v>0.35560884957130101</v>
      </c>
      <c r="P1144">
        <v>0.29997940030362902</v>
      </c>
      <c r="Q1144">
        <v>0.34200503188185399</v>
      </c>
      <c r="R1144">
        <f>$O1144-P1144</f>
        <v>5.5629449267671993E-2</v>
      </c>
      <c r="S1144">
        <f>$O1144-Q1144</f>
        <v>1.3603817689447018E-2</v>
      </c>
      <c r="T1144">
        <f t="shared" si="99"/>
        <v>6.9233266957119011E-2</v>
      </c>
      <c r="U1144">
        <f t="shared" si="100"/>
        <v>0.50576943891309323</v>
      </c>
      <c r="V1144">
        <v>0.61538461538461486</v>
      </c>
      <c r="W1144">
        <f t="shared" si="101"/>
        <v>1.1211540542977081</v>
      </c>
      <c r="X1144" s="9" t="s">
        <v>17104</v>
      </c>
      <c r="Y1144" t="s">
        <v>115</v>
      </c>
      <c r="Z1144" t="s">
        <v>10690</v>
      </c>
      <c r="AA1144" t="s">
        <v>17356</v>
      </c>
      <c r="AB1144">
        <v>34</v>
      </c>
      <c r="AC1144" t="s">
        <v>117</v>
      </c>
      <c r="AD1144" s="5" t="s">
        <v>118</v>
      </c>
      <c r="AE1144" t="s">
        <v>119</v>
      </c>
      <c r="AF1144" t="s">
        <v>37</v>
      </c>
      <c r="AG1144" t="s">
        <v>31</v>
      </c>
      <c r="AH1144" t="s">
        <v>31</v>
      </c>
      <c r="AI1144" t="s">
        <v>31</v>
      </c>
      <c r="AJ1144">
        <v>0</v>
      </c>
      <c r="AK1144">
        <v>0</v>
      </c>
      <c r="AL1144">
        <v>0</v>
      </c>
      <c r="AM1144">
        <v>0</v>
      </c>
    </row>
    <row r="1145" spans="1:39" x14ac:dyDescent="0.3">
      <c r="A1145" t="s">
        <v>4904</v>
      </c>
      <c r="B1145" t="s">
        <v>4905</v>
      </c>
      <c r="C1145">
        <v>1</v>
      </c>
      <c r="D1145">
        <v>1</v>
      </c>
      <c r="E1145">
        <v>1</v>
      </c>
      <c r="F1145">
        <v>18.100000000000001</v>
      </c>
      <c r="G1145">
        <v>18.100000000000001</v>
      </c>
      <c r="H1145">
        <v>18.100000000000001</v>
      </c>
      <c r="I1145">
        <v>11.586</v>
      </c>
      <c r="J1145">
        <v>0</v>
      </c>
      <c r="K1145">
        <v>27.577000000000002</v>
      </c>
      <c r="L1145">
        <v>413740000</v>
      </c>
      <c r="M1145">
        <v>8</v>
      </c>
      <c r="N1145">
        <v>7</v>
      </c>
      <c r="O1145">
        <v>2.8700649272650501E-2</v>
      </c>
      <c r="P1145">
        <v>1.31817255417506</v>
      </c>
      <c r="Q1145">
        <v>-1.3196109533309901</v>
      </c>
      <c r="R1145">
        <f>$O1145-P1145</f>
        <v>-1.2894719049024095</v>
      </c>
      <c r="S1145">
        <f>$O1145-Q1145</f>
        <v>1.3483116026036406</v>
      </c>
      <c r="T1145">
        <f t="shared" si="99"/>
        <v>5.8839697701231097E-2</v>
      </c>
      <c r="U1145">
        <f t="shared" si="100"/>
        <v>0.5049033081417692</v>
      </c>
      <c r="V1145">
        <v>0.61538461538461486</v>
      </c>
      <c r="W1145">
        <f t="shared" si="101"/>
        <v>1.1202879235263841</v>
      </c>
      <c r="X1145" s="9" t="s">
        <v>17104</v>
      </c>
      <c r="Y1145" t="s">
        <v>464</v>
      </c>
      <c r="Z1145" t="s">
        <v>4906</v>
      </c>
      <c r="AA1145" t="s">
        <v>17664</v>
      </c>
      <c r="AB1145">
        <v>35</v>
      </c>
      <c r="AC1145" t="s">
        <v>81</v>
      </c>
      <c r="AD1145" s="5" t="s">
        <v>75</v>
      </c>
      <c r="AE1145" t="s">
        <v>76</v>
      </c>
      <c r="AF1145" t="s">
        <v>37</v>
      </c>
      <c r="AG1145" t="s">
        <v>31</v>
      </c>
      <c r="AH1145" t="s">
        <v>31</v>
      </c>
      <c r="AI1145" t="s">
        <v>31</v>
      </c>
      <c r="AJ1145">
        <v>0</v>
      </c>
      <c r="AK1145">
        <v>0</v>
      </c>
      <c r="AL1145">
        <v>0</v>
      </c>
      <c r="AM1145">
        <v>0</v>
      </c>
    </row>
    <row r="1146" spans="1:39" x14ac:dyDescent="0.3">
      <c r="A1146" t="s">
        <v>13709</v>
      </c>
      <c r="B1146" t="s">
        <v>13710</v>
      </c>
      <c r="C1146">
        <v>8</v>
      </c>
      <c r="D1146">
        <v>1</v>
      </c>
      <c r="E1146">
        <v>1</v>
      </c>
      <c r="F1146">
        <v>73</v>
      </c>
      <c r="G1146">
        <v>7.9</v>
      </c>
      <c r="H1146">
        <v>7.9</v>
      </c>
      <c r="I1146">
        <v>17.071999999999999</v>
      </c>
      <c r="J1146">
        <v>5.7970999999999999E-4</v>
      </c>
      <c r="K1146">
        <v>3.0427</v>
      </c>
      <c r="L1146">
        <v>306260000</v>
      </c>
      <c r="M1146">
        <v>7</v>
      </c>
      <c r="N1146">
        <v>17</v>
      </c>
      <c r="O1146">
        <v>0.39204526946625901</v>
      </c>
      <c r="P1146" t="s">
        <v>30</v>
      </c>
      <c r="Q1146">
        <v>-0.358206092246941</v>
      </c>
      <c r="R1146">
        <v>3</v>
      </c>
      <c r="S1146">
        <f>$O1146-Q1146</f>
        <v>0.75025136171320006</v>
      </c>
      <c r="T1146">
        <f t="shared" si="99"/>
        <v>3.7502513617132003</v>
      </c>
      <c r="U1146">
        <f t="shared" si="100"/>
        <v>0.81252094680943332</v>
      </c>
      <c r="V1146">
        <v>0.30769230769230743</v>
      </c>
      <c r="W1146">
        <f t="shared" si="101"/>
        <v>1.1202132545017407</v>
      </c>
      <c r="X1146" s="9" t="s">
        <v>17104</v>
      </c>
      <c r="Y1146" t="s">
        <v>415</v>
      </c>
      <c r="Z1146" t="s">
        <v>13711</v>
      </c>
      <c r="AA1146" t="s">
        <v>17757</v>
      </c>
      <c r="AB1146">
        <v>29</v>
      </c>
      <c r="AC1146" t="s">
        <v>55</v>
      </c>
      <c r="AD1146" s="5" t="s">
        <v>56</v>
      </c>
      <c r="AE1146" t="s">
        <v>57</v>
      </c>
      <c r="AF1146" t="s">
        <v>37</v>
      </c>
      <c r="AG1146" t="s">
        <v>31</v>
      </c>
      <c r="AH1146" t="s">
        <v>31</v>
      </c>
      <c r="AI1146" t="s">
        <v>31</v>
      </c>
      <c r="AJ1146">
        <v>0</v>
      </c>
      <c r="AK1146">
        <v>0</v>
      </c>
      <c r="AL1146">
        <v>0</v>
      </c>
      <c r="AM1146">
        <v>0</v>
      </c>
    </row>
    <row r="1147" spans="1:39" x14ac:dyDescent="0.3">
      <c r="A1147" t="s">
        <v>10552</v>
      </c>
      <c r="B1147" t="s">
        <v>10553</v>
      </c>
      <c r="C1147">
        <v>7</v>
      </c>
      <c r="D1147">
        <v>7</v>
      </c>
      <c r="E1147">
        <v>7</v>
      </c>
      <c r="F1147">
        <v>9</v>
      </c>
      <c r="G1147">
        <v>9</v>
      </c>
      <c r="H1147">
        <v>9</v>
      </c>
      <c r="I1147">
        <v>141.16999999999999</v>
      </c>
      <c r="J1147">
        <v>0</v>
      </c>
      <c r="K1147">
        <v>35.600999999999999</v>
      </c>
      <c r="L1147">
        <v>193460000</v>
      </c>
      <c r="M1147">
        <v>79</v>
      </c>
      <c r="N1147">
        <v>10</v>
      </c>
      <c r="O1147">
        <v>-1.0886549353599499</v>
      </c>
      <c r="P1147" t="s">
        <v>30</v>
      </c>
      <c r="Q1147">
        <v>-1.8258623480796801</v>
      </c>
      <c r="R1147">
        <v>3</v>
      </c>
      <c r="S1147">
        <f>$O1147-Q1147</f>
        <v>0.73720741271973012</v>
      </c>
      <c r="T1147">
        <f t="shared" si="99"/>
        <v>3.7372074127197301</v>
      </c>
      <c r="U1147">
        <f t="shared" si="100"/>
        <v>0.81143395105997751</v>
      </c>
      <c r="V1147">
        <v>0.30769230769230743</v>
      </c>
      <c r="W1147">
        <f t="shared" si="101"/>
        <v>1.119126258752285</v>
      </c>
      <c r="X1147" s="9" t="s">
        <v>17104</v>
      </c>
      <c r="Y1147" t="s">
        <v>300</v>
      </c>
      <c r="Z1147" t="s">
        <v>10554</v>
      </c>
      <c r="AA1147" t="s">
        <v>17758</v>
      </c>
      <c r="AB1147">
        <v>29</v>
      </c>
      <c r="AC1147" t="s">
        <v>302</v>
      </c>
      <c r="AD1147" s="5" t="s">
        <v>35</v>
      </c>
      <c r="AE1147" t="s">
        <v>36</v>
      </c>
      <c r="AF1147" t="s">
        <v>37</v>
      </c>
      <c r="AG1147" t="s">
        <v>31</v>
      </c>
      <c r="AH1147" t="s">
        <v>31</v>
      </c>
      <c r="AI1147" t="s">
        <v>31</v>
      </c>
      <c r="AJ1147">
        <v>0</v>
      </c>
      <c r="AK1147">
        <v>0</v>
      </c>
      <c r="AL1147">
        <v>0</v>
      </c>
      <c r="AM1147">
        <v>0</v>
      </c>
    </row>
    <row r="1148" spans="1:39" x14ac:dyDescent="0.3">
      <c r="A1148" t="s">
        <v>16183</v>
      </c>
      <c r="B1148" t="s">
        <v>16184</v>
      </c>
      <c r="C1148">
        <v>9</v>
      </c>
      <c r="D1148">
        <v>9</v>
      </c>
      <c r="E1148">
        <v>9</v>
      </c>
      <c r="F1148">
        <v>26</v>
      </c>
      <c r="G1148">
        <v>26</v>
      </c>
      <c r="H1148">
        <v>26</v>
      </c>
      <c r="I1148">
        <v>34.125</v>
      </c>
      <c r="J1148">
        <v>0</v>
      </c>
      <c r="K1148">
        <v>72.381</v>
      </c>
      <c r="L1148">
        <v>407040000</v>
      </c>
      <c r="M1148">
        <v>17</v>
      </c>
      <c r="N1148">
        <v>36</v>
      </c>
      <c r="O1148">
        <v>-0.14989562547610499</v>
      </c>
      <c r="P1148">
        <v>-0.88249877095222495</v>
      </c>
      <c r="Q1148" t="s">
        <v>30</v>
      </c>
      <c r="R1148">
        <f>$O1148-P1148</f>
        <v>0.73260314547611993</v>
      </c>
      <c r="S1148">
        <v>3</v>
      </c>
      <c r="T1148">
        <f t="shared" si="99"/>
        <v>3.7326031454761202</v>
      </c>
      <c r="U1148">
        <f t="shared" si="100"/>
        <v>0.8110502621230099</v>
      </c>
      <c r="V1148">
        <v>0.30769230769230743</v>
      </c>
      <c r="W1148">
        <f t="shared" si="101"/>
        <v>1.1187425698153173</v>
      </c>
      <c r="X1148" s="9" t="s">
        <v>17104</v>
      </c>
      <c r="Y1148" t="s">
        <v>16185</v>
      </c>
      <c r="Z1148" t="s">
        <v>16186</v>
      </c>
      <c r="AA1148" t="s">
        <v>17759</v>
      </c>
      <c r="AB1148">
        <v>29</v>
      </c>
      <c r="AC1148" t="s">
        <v>409</v>
      </c>
      <c r="AD1148" s="5" t="s">
        <v>89</v>
      </c>
      <c r="AE1148" t="s">
        <v>90</v>
      </c>
      <c r="AF1148" t="s">
        <v>37</v>
      </c>
      <c r="AG1148" t="s">
        <v>31</v>
      </c>
      <c r="AH1148" t="s">
        <v>31</v>
      </c>
      <c r="AI1148" t="s">
        <v>31</v>
      </c>
      <c r="AJ1148">
        <v>0</v>
      </c>
      <c r="AK1148">
        <v>0</v>
      </c>
      <c r="AL1148">
        <v>0</v>
      </c>
      <c r="AM1148">
        <v>0</v>
      </c>
    </row>
    <row r="1149" spans="1:39" x14ac:dyDescent="0.3">
      <c r="A1149" t="s">
        <v>10102</v>
      </c>
      <c r="B1149" t="s">
        <v>10103</v>
      </c>
      <c r="C1149">
        <v>3</v>
      </c>
      <c r="D1149">
        <v>3</v>
      </c>
      <c r="E1149">
        <v>3</v>
      </c>
      <c r="F1149">
        <v>16.2</v>
      </c>
      <c r="G1149">
        <v>16.2</v>
      </c>
      <c r="H1149">
        <v>16.2</v>
      </c>
      <c r="I1149">
        <v>29.334</v>
      </c>
      <c r="J1149">
        <v>0</v>
      </c>
      <c r="K1149">
        <v>21.640999999999998</v>
      </c>
      <c r="L1149">
        <v>152900000</v>
      </c>
      <c r="M1149">
        <v>15</v>
      </c>
      <c r="N1149">
        <v>12</v>
      </c>
      <c r="O1149">
        <v>-0.32742711808532499</v>
      </c>
      <c r="P1149" t="s">
        <v>30</v>
      </c>
      <c r="Q1149">
        <v>-1.0595465983663299</v>
      </c>
      <c r="R1149">
        <v>3</v>
      </c>
      <c r="S1149">
        <f t="shared" ref="S1149:S1180" si="103">$O1149-Q1149</f>
        <v>0.73211948028100493</v>
      </c>
      <c r="T1149">
        <f t="shared" si="99"/>
        <v>3.7321194802810052</v>
      </c>
      <c r="U1149">
        <f t="shared" si="100"/>
        <v>0.8110099566900838</v>
      </c>
      <c r="V1149">
        <v>0.30769230769230743</v>
      </c>
      <c r="W1149">
        <f t="shared" si="101"/>
        <v>1.1187022643823912</v>
      </c>
      <c r="X1149" s="9" t="s">
        <v>17104</v>
      </c>
      <c r="Y1149" t="s">
        <v>139</v>
      </c>
      <c r="Z1149" t="s">
        <v>10104</v>
      </c>
      <c r="AA1149" t="s">
        <v>17760</v>
      </c>
      <c r="AB1149">
        <v>31</v>
      </c>
      <c r="AC1149" t="s">
        <v>141</v>
      </c>
      <c r="AD1149" s="5" t="s">
        <v>89</v>
      </c>
      <c r="AE1149" t="s">
        <v>90</v>
      </c>
      <c r="AF1149" t="s">
        <v>37</v>
      </c>
      <c r="AG1149" t="s">
        <v>31</v>
      </c>
      <c r="AH1149" t="s">
        <v>31</v>
      </c>
      <c r="AI1149" t="s">
        <v>31</v>
      </c>
      <c r="AJ1149">
        <v>0</v>
      </c>
      <c r="AK1149">
        <v>0</v>
      </c>
      <c r="AL1149">
        <v>0</v>
      </c>
      <c r="AM1149">
        <v>0</v>
      </c>
    </row>
    <row r="1150" spans="1:39" x14ac:dyDescent="0.3">
      <c r="A1150" t="s">
        <v>14270</v>
      </c>
      <c r="B1150" t="s">
        <v>14271</v>
      </c>
      <c r="C1150">
        <v>3</v>
      </c>
      <c r="D1150">
        <v>3</v>
      </c>
      <c r="E1150">
        <v>3</v>
      </c>
      <c r="F1150">
        <v>4.5</v>
      </c>
      <c r="G1150">
        <v>4.5</v>
      </c>
      <c r="H1150">
        <v>4.5</v>
      </c>
      <c r="I1150">
        <v>96.695999999999998</v>
      </c>
      <c r="J1150">
        <v>0</v>
      </c>
      <c r="K1150">
        <v>6.6387</v>
      </c>
      <c r="L1150">
        <v>11058000</v>
      </c>
      <c r="M1150">
        <v>47</v>
      </c>
      <c r="N1150">
        <v>4</v>
      </c>
      <c r="O1150">
        <v>-1.09289854764938</v>
      </c>
      <c r="P1150" t="s">
        <v>30</v>
      </c>
      <c r="Q1150">
        <v>-1.82248735427856</v>
      </c>
      <c r="R1150">
        <v>3</v>
      </c>
      <c r="S1150">
        <f t="shared" si="103"/>
        <v>0.72958880662918002</v>
      </c>
      <c r="T1150">
        <f t="shared" si="99"/>
        <v>3.72958880662918</v>
      </c>
      <c r="U1150">
        <f t="shared" si="100"/>
        <v>0.81079906721909845</v>
      </c>
      <c r="V1150">
        <v>0.30769230769230743</v>
      </c>
      <c r="W1150">
        <f t="shared" si="101"/>
        <v>1.1184913749114058</v>
      </c>
      <c r="X1150" s="9" t="s">
        <v>17104</v>
      </c>
      <c r="Y1150" t="s">
        <v>6710</v>
      </c>
      <c r="Z1150" t="s">
        <v>14272</v>
      </c>
      <c r="AA1150" t="s">
        <v>17761</v>
      </c>
      <c r="AB1150">
        <v>29</v>
      </c>
      <c r="AC1150" t="s">
        <v>409</v>
      </c>
      <c r="AD1150" s="5" t="s">
        <v>89</v>
      </c>
      <c r="AE1150" t="s">
        <v>90</v>
      </c>
      <c r="AF1150" t="s">
        <v>37</v>
      </c>
      <c r="AG1150" t="s">
        <v>31</v>
      </c>
      <c r="AH1150" t="s">
        <v>31</v>
      </c>
      <c r="AI1150" t="s">
        <v>31</v>
      </c>
      <c r="AJ1150">
        <v>0</v>
      </c>
      <c r="AK1150">
        <v>0</v>
      </c>
      <c r="AL1150">
        <v>0</v>
      </c>
      <c r="AM1150">
        <v>0</v>
      </c>
    </row>
    <row r="1151" spans="1:39" x14ac:dyDescent="0.3">
      <c r="A1151" t="s">
        <v>9818</v>
      </c>
      <c r="B1151" t="s">
        <v>9819</v>
      </c>
      <c r="C1151">
        <v>3</v>
      </c>
      <c r="D1151">
        <v>3</v>
      </c>
      <c r="E1151">
        <v>3</v>
      </c>
      <c r="F1151">
        <v>16.399999999999999</v>
      </c>
      <c r="G1151">
        <v>16.399999999999999</v>
      </c>
      <c r="H1151">
        <v>16.399999999999999</v>
      </c>
      <c r="I1151">
        <v>29.21</v>
      </c>
      <c r="J1151">
        <v>0</v>
      </c>
      <c r="K1151">
        <v>14.659000000000001</v>
      </c>
      <c r="L1151">
        <v>54474000</v>
      </c>
      <c r="M1151">
        <v>15</v>
      </c>
      <c r="N1151">
        <v>2</v>
      </c>
      <c r="O1151">
        <v>-0.46125680208206199</v>
      </c>
      <c r="P1151" t="s">
        <v>30</v>
      </c>
      <c r="Q1151">
        <v>-1.1897253394126901</v>
      </c>
      <c r="R1151">
        <v>3</v>
      </c>
      <c r="S1151">
        <f t="shared" si="103"/>
        <v>0.72846853733062811</v>
      </c>
      <c r="T1151">
        <f t="shared" si="99"/>
        <v>3.7284685373306283</v>
      </c>
      <c r="U1151">
        <f t="shared" si="100"/>
        <v>0.81070571144421899</v>
      </c>
      <c r="V1151">
        <v>0.30769230769230743</v>
      </c>
      <c r="W1151">
        <f t="shared" si="101"/>
        <v>1.1183980191365264</v>
      </c>
      <c r="X1151" s="9" t="s">
        <v>17104</v>
      </c>
      <c r="Y1151" t="s">
        <v>65</v>
      </c>
      <c r="Z1151" t="s">
        <v>9820</v>
      </c>
      <c r="AA1151" t="s">
        <v>17762</v>
      </c>
      <c r="AB1151">
        <v>20</v>
      </c>
      <c r="AC1151" t="s">
        <v>67</v>
      </c>
      <c r="AD1151" s="5" t="s">
        <v>35</v>
      </c>
      <c r="AE1151" t="s">
        <v>36</v>
      </c>
      <c r="AF1151" t="s">
        <v>37</v>
      </c>
      <c r="AG1151" t="s">
        <v>31</v>
      </c>
      <c r="AH1151" t="s">
        <v>31</v>
      </c>
      <c r="AI1151" t="s">
        <v>31</v>
      </c>
      <c r="AJ1151">
        <v>0</v>
      </c>
      <c r="AK1151">
        <v>0</v>
      </c>
      <c r="AL1151">
        <v>0</v>
      </c>
      <c r="AM1151">
        <v>0</v>
      </c>
    </row>
    <row r="1152" spans="1:39" x14ac:dyDescent="0.3">
      <c r="A1152" t="s">
        <v>10903</v>
      </c>
      <c r="B1152" t="s">
        <v>10904</v>
      </c>
      <c r="C1152">
        <v>2</v>
      </c>
      <c r="D1152">
        <v>2</v>
      </c>
      <c r="E1152">
        <v>2</v>
      </c>
      <c r="F1152">
        <v>13.2</v>
      </c>
      <c r="G1152">
        <v>13.2</v>
      </c>
      <c r="H1152">
        <v>13.2</v>
      </c>
      <c r="I1152">
        <v>21.228000000000002</v>
      </c>
      <c r="J1152">
        <v>0</v>
      </c>
      <c r="K1152">
        <v>4.2583000000000002</v>
      </c>
      <c r="L1152">
        <v>115300000</v>
      </c>
      <c r="M1152">
        <v>11</v>
      </c>
      <c r="N1152">
        <v>4</v>
      </c>
      <c r="O1152">
        <v>-0.32176594138145398</v>
      </c>
      <c r="P1152" t="s">
        <v>30</v>
      </c>
      <c r="Q1152">
        <v>-1.04816001653671</v>
      </c>
      <c r="R1152">
        <v>3</v>
      </c>
      <c r="S1152">
        <f t="shared" si="103"/>
        <v>0.726394075155256</v>
      </c>
      <c r="T1152">
        <f t="shared" si="99"/>
        <v>3.7263940751552562</v>
      </c>
      <c r="U1152">
        <f t="shared" si="100"/>
        <v>0.81053283959627132</v>
      </c>
      <c r="V1152">
        <v>0.30769230769230743</v>
      </c>
      <c r="W1152">
        <f t="shared" si="101"/>
        <v>1.1182251472885787</v>
      </c>
      <c r="X1152" s="9" t="s">
        <v>17104</v>
      </c>
      <c r="Y1152" t="s">
        <v>227</v>
      </c>
      <c r="Z1152" t="s">
        <v>10905</v>
      </c>
      <c r="AA1152" t="s">
        <v>17763</v>
      </c>
      <c r="AB1152">
        <v>35</v>
      </c>
      <c r="AC1152" t="s">
        <v>81</v>
      </c>
      <c r="AD1152" s="5" t="s">
        <v>212</v>
      </c>
      <c r="AE1152" t="s">
        <v>213</v>
      </c>
      <c r="AF1152" t="s">
        <v>37</v>
      </c>
      <c r="AG1152" t="s">
        <v>31</v>
      </c>
      <c r="AH1152" t="s">
        <v>31</v>
      </c>
      <c r="AI1152" t="s">
        <v>31</v>
      </c>
      <c r="AJ1152">
        <v>0</v>
      </c>
      <c r="AK1152">
        <v>0</v>
      </c>
      <c r="AL1152">
        <v>0</v>
      </c>
      <c r="AM1152">
        <v>0</v>
      </c>
    </row>
    <row r="1153" spans="1:39" x14ac:dyDescent="0.3">
      <c r="A1153" t="s">
        <v>332</v>
      </c>
      <c r="B1153" t="s">
        <v>333</v>
      </c>
      <c r="C1153">
        <v>4</v>
      </c>
      <c r="D1153">
        <v>4</v>
      </c>
      <c r="E1153">
        <v>4</v>
      </c>
      <c r="F1153">
        <v>11.9</v>
      </c>
      <c r="G1153">
        <v>11.9</v>
      </c>
      <c r="H1153">
        <v>11.9</v>
      </c>
      <c r="I1153">
        <v>51.895000000000003</v>
      </c>
      <c r="J1153">
        <v>0</v>
      </c>
      <c r="K1153">
        <v>45.392000000000003</v>
      </c>
      <c r="L1153">
        <v>259320000</v>
      </c>
      <c r="M1153">
        <v>20</v>
      </c>
      <c r="N1153">
        <v>9</v>
      </c>
      <c r="O1153">
        <v>-0.63839085698127795</v>
      </c>
      <c r="P1153" t="s">
        <v>30</v>
      </c>
      <c r="Q1153">
        <v>-1.3456627130508401</v>
      </c>
      <c r="R1153">
        <v>3</v>
      </c>
      <c r="S1153">
        <f t="shared" si="103"/>
        <v>0.70727185606956211</v>
      </c>
      <c r="T1153">
        <f t="shared" si="99"/>
        <v>3.7072718560695623</v>
      </c>
      <c r="U1153">
        <f t="shared" si="100"/>
        <v>0.80893932133913016</v>
      </c>
      <c r="V1153">
        <v>0.30769230769230743</v>
      </c>
      <c r="W1153">
        <f t="shared" si="101"/>
        <v>1.1166316290314375</v>
      </c>
      <c r="X1153" s="9" t="s">
        <v>17104</v>
      </c>
      <c r="Y1153" t="s">
        <v>334</v>
      </c>
      <c r="Z1153" t="s">
        <v>335</v>
      </c>
      <c r="AA1153" t="s">
        <v>17764</v>
      </c>
      <c r="AB1153">
        <v>35</v>
      </c>
      <c r="AC1153" t="s">
        <v>81</v>
      </c>
      <c r="AD1153" s="5" t="s">
        <v>89</v>
      </c>
      <c r="AE1153" t="s">
        <v>90</v>
      </c>
      <c r="AF1153" t="s">
        <v>37</v>
      </c>
      <c r="AG1153" t="s">
        <v>31</v>
      </c>
      <c r="AH1153" t="s">
        <v>31</v>
      </c>
      <c r="AI1153" t="s">
        <v>31</v>
      </c>
      <c r="AJ1153">
        <v>0</v>
      </c>
      <c r="AK1153">
        <v>0</v>
      </c>
      <c r="AL1153">
        <v>0</v>
      </c>
      <c r="AM1153">
        <v>0</v>
      </c>
    </row>
    <row r="1154" spans="1:39" x14ac:dyDescent="0.3">
      <c r="A1154" t="s">
        <v>13404</v>
      </c>
      <c r="B1154" t="s">
        <v>13405</v>
      </c>
      <c r="C1154">
        <v>12</v>
      </c>
      <c r="D1154">
        <v>12</v>
      </c>
      <c r="E1154">
        <v>12</v>
      </c>
      <c r="F1154">
        <v>27.4</v>
      </c>
      <c r="G1154">
        <v>27.4</v>
      </c>
      <c r="H1154">
        <v>27.4</v>
      </c>
      <c r="I1154">
        <v>56.658999999999999</v>
      </c>
      <c r="J1154">
        <v>0</v>
      </c>
      <c r="K1154">
        <v>173.87</v>
      </c>
      <c r="L1154">
        <v>1157600000</v>
      </c>
      <c r="M1154">
        <v>26</v>
      </c>
      <c r="N1154">
        <v>49</v>
      </c>
      <c r="O1154">
        <v>-0.49324918673797102</v>
      </c>
      <c r="P1154" t="s">
        <v>30</v>
      </c>
      <c r="Q1154">
        <v>-1.20015000445502</v>
      </c>
      <c r="R1154">
        <v>3</v>
      </c>
      <c r="S1154">
        <f t="shared" si="103"/>
        <v>0.70690081771704893</v>
      </c>
      <c r="T1154">
        <f t="shared" si="99"/>
        <v>3.7069008177170488</v>
      </c>
      <c r="U1154">
        <f t="shared" si="100"/>
        <v>0.80890840147642074</v>
      </c>
      <c r="V1154">
        <v>0.30769230769230743</v>
      </c>
      <c r="W1154">
        <f t="shared" si="101"/>
        <v>1.1166007091687282</v>
      </c>
      <c r="X1154" s="9" t="s">
        <v>17104</v>
      </c>
      <c r="Y1154" t="s">
        <v>365</v>
      </c>
      <c r="Z1154" t="s">
        <v>13406</v>
      </c>
      <c r="AA1154" t="s">
        <v>17765</v>
      </c>
      <c r="AB1154">
        <v>35</v>
      </c>
      <c r="AC1154" t="s">
        <v>81</v>
      </c>
      <c r="AD1154" s="5" t="s">
        <v>1808</v>
      </c>
      <c r="AE1154" t="s">
        <v>1809</v>
      </c>
      <c r="AF1154" t="s">
        <v>37</v>
      </c>
      <c r="AG1154" t="s">
        <v>31</v>
      </c>
      <c r="AH1154" t="s">
        <v>31</v>
      </c>
      <c r="AI1154" t="s">
        <v>31</v>
      </c>
      <c r="AJ1154">
        <v>0</v>
      </c>
      <c r="AK1154">
        <v>0</v>
      </c>
      <c r="AL1154">
        <v>0</v>
      </c>
      <c r="AM1154">
        <v>0</v>
      </c>
    </row>
    <row r="1155" spans="1:39" x14ac:dyDescent="0.3">
      <c r="A1155" t="s">
        <v>6809</v>
      </c>
      <c r="B1155" t="s">
        <v>6810</v>
      </c>
      <c r="C1155">
        <v>7</v>
      </c>
      <c r="D1155">
        <v>7</v>
      </c>
      <c r="E1155">
        <v>7</v>
      </c>
      <c r="F1155">
        <v>10.6</v>
      </c>
      <c r="G1155">
        <v>10.6</v>
      </c>
      <c r="H1155">
        <v>10.6</v>
      </c>
      <c r="I1155">
        <v>96.614000000000004</v>
      </c>
      <c r="J1155">
        <v>0</v>
      </c>
      <c r="K1155">
        <v>49.430999999999997</v>
      </c>
      <c r="L1155">
        <v>211940000</v>
      </c>
      <c r="M1155">
        <v>43</v>
      </c>
      <c r="N1155">
        <v>10</v>
      </c>
      <c r="O1155">
        <v>-1.0116648972034501</v>
      </c>
      <c r="P1155" t="s">
        <v>30</v>
      </c>
      <c r="Q1155">
        <v>-1.7125302212578899</v>
      </c>
      <c r="R1155">
        <v>3</v>
      </c>
      <c r="S1155">
        <f t="shared" si="103"/>
        <v>0.7008653240544398</v>
      </c>
      <c r="T1155">
        <f t="shared" ref="T1155:T1218" si="104">R1155+S1155</f>
        <v>3.7008653240544396</v>
      </c>
      <c r="U1155">
        <f t="shared" ref="U1155:U1218" si="105">(T1155-MIN(T:T))/(MAX(T:T)-MIN(T:T))</f>
        <v>0.80840544367120337</v>
      </c>
      <c r="V1155">
        <v>0.30769230769230743</v>
      </c>
      <c r="W1155">
        <f t="shared" ref="W1155:W1218" si="106">U1155+V1155</f>
        <v>1.1160977513635109</v>
      </c>
      <c r="X1155" s="9" t="s">
        <v>17104</v>
      </c>
      <c r="Y1155" t="s">
        <v>253</v>
      </c>
      <c r="Z1155" t="s">
        <v>6811</v>
      </c>
      <c r="AA1155" t="s">
        <v>17766</v>
      </c>
      <c r="AB1155">
        <v>29</v>
      </c>
      <c r="AC1155" t="s">
        <v>255</v>
      </c>
      <c r="AD1155" s="5" t="s">
        <v>89</v>
      </c>
      <c r="AE1155" t="s">
        <v>90</v>
      </c>
      <c r="AF1155" t="s">
        <v>37</v>
      </c>
      <c r="AG1155" t="s">
        <v>31</v>
      </c>
      <c r="AH1155" t="s">
        <v>17074</v>
      </c>
      <c r="AI1155" t="s">
        <v>1334</v>
      </c>
      <c r="AJ1155" s="22">
        <v>1</v>
      </c>
      <c r="AK1155" s="22">
        <v>1</v>
      </c>
      <c r="AL1155">
        <v>0</v>
      </c>
      <c r="AM1155">
        <v>0</v>
      </c>
    </row>
    <row r="1156" spans="1:39" x14ac:dyDescent="0.3">
      <c r="A1156" t="s">
        <v>16109</v>
      </c>
      <c r="B1156" t="s">
        <v>16110</v>
      </c>
      <c r="C1156">
        <v>2</v>
      </c>
      <c r="D1156">
        <v>2</v>
      </c>
      <c r="E1156">
        <v>2</v>
      </c>
      <c r="F1156">
        <v>2.2000000000000002</v>
      </c>
      <c r="G1156">
        <v>2.2000000000000002</v>
      </c>
      <c r="H1156">
        <v>2.2000000000000002</v>
      </c>
      <c r="I1156">
        <v>72.430000000000007</v>
      </c>
      <c r="J1156">
        <v>0</v>
      </c>
      <c r="K1156">
        <v>8.7020999999999997</v>
      </c>
      <c r="L1156">
        <v>70958000</v>
      </c>
      <c r="M1156">
        <v>37</v>
      </c>
      <c r="N1156">
        <v>4</v>
      </c>
      <c r="O1156">
        <v>-0.75491003195444695</v>
      </c>
      <c r="P1156" t="s">
        <v>30</v>
      </c>
      <c r="Q1156">
        <v>-1.4523572921752901</v>
      </c>
      <c r="R1156">
        <v>3</v>
      </c>
      <c r="S1156">
        <f t="shared" si="103"/>
        <v>0.69744726022084313</v>
      </c>
      <c r="T1156">
        <f t="shared" si="104"/>
        <v>3.697447260220843</v>
      </c>
      <c r="U1156">
        <f t="shared" si="105"/>
        <v>0.80812060501840355</v>
      </c>
      <c r="V1156">
        <v>0.30769230769230743</v>
      </c>
      <c r="W1156">
        <f t="shared" si="106"/>
        <v>1.115812912710711</v>
      </c>
      <c r="X1156" s="9" t="s">
        <v>17104</v>
      </c>
      <c r="Y1156" t="s">
        <v>227</v>
      </c>
      <c r="Z1156" t="s">
        <v>16111</v>
      </c>
      <c r="AA1156" t="s">
        <v>17579</v>
      </c>
      <c r="AB1156">
        <v>35</v>
      </c>
      <c r="AC1156" t="s">
        <v>81</v>
      </c>
      <c r="AD1156" s="5" t="s">
        <v>89</v>
      </c>
      <c r="AE1156" t="s">
        <v>90</v>
      </c>
      <c r="AF1156" t="s">
        <v>37</v>
      </c>
      <c r="AG1156" t="s">
        <v>31</v>
      </c>
      <c r="AH1156" t="s">
        <v>31</v>
      </c>
      <c r="AI1156" t="s">
        <v>31</v>
      </c>
      <c r="AJ1156">
        <v>0</v>
      </c>
      <c r="AK1156">
        <v>0</v>
      </c>
      <c r="AL1156">
        <v>0</v>
      </c>
      <c r="AM1156">
        <v>0</v>
      </c>
    </row>
    <row r="1157" spans="1:39" x14ac:dyDescent="0.3">
      <c r="A1157" t="s">
        <v>10510</v>
      </c>
      <c r="B1157" t="s">
        <v>10511</v>
      </c>
      <c r="C1157">
        <v>15</v>
      </c>
      <c r="D1157">
        <v>14</v>
      </c>
      <c r="E1157">
        <v>14</v>
      </c>
      <c r="F1157">
        <v>68.400000000000006</v>
      </c>
      <c r="G1157">
        <v>65.099999999999994</v>
      </c>
      <c r="H1157">
        <v>65.099999999999994</v>
      </c>
      <c r="I1157">
        <v>23.143999999999998</v>
      </c>
      <c r="J1157">
        <v>0</v>
      </c>
      <c r="K1157">
        <v>37.290999999999997</v>
      </c>
      <c r="L1157">
        <v>2166300000</v>
      </c>
      <c r="M1157">
        <v>11</v>
      </c>
      <c r="N1157">
        <v>66</v>
      </c>
      <c r="O1157">
        <v>0.244021246844733</v>
      </c>
      <c r="P1157">
        <v>-0.14379950736959801</v>
      </c>
      <c r="Q1157">
        <v>0.62832416966557503</v>
      </c>
      <c r="R1157">
        <f>$O1157-P1157</f>
        <v>0.38782075421433104</v>
      </c>
      <c r="S1157">
        <f t="shared" si="103"/>
        <v>-0.384302922820842</v>
      </c>
      <c r="T1157">
        <f t="shared" si="104"/>
        <v>3.5178313934890459E-3</v>
      </c>
      <c r="U1157">
        <f t="shared" si="105"/>
        <v>0.50029315261612406</v>
      </c>
      <c r="V1157">
        <v>0.61538461538461486</v>
      </c>
      <c r="W1157">
        <f t="shared" si="106"/>
        <v>1.1156777680007388</v>
      </c>
      <c r="X1157" s="9" t="s">
        <v>17104</v>
      </c>
      <c r="Y1157" t="s">
        <v>10512</v>
      </c>
      <c r="Z1157" t="s">
        <v>10513</v>
      </c>
      <c r="AA1157" t="s">
        <v>17767</v>
      </c>
      <c r="AB1157">
        <v>31</v>
      </c>
      <c r="AC1157" t="s">
        <v>10514</v>
      </c>
      <c r="AD1157" s="5" t="s">
        <v>118</v>
      </c>
      <c r="AE1157" t="s">
        <v>119</v>
      </c>
      <c r="AF1157" t="s">
        <v>219</v>
      </c>
      <c r="AG1157" t="s">
        <v>31</v>
      </c>
      <c r="AH1157" t="s">
        <v>31</v>
      </c>
      <c r="AI1157" t="s">
        <v>31</v>
      </c>
      <c r="AJ1157">
        <v>0</v>
      </c>
      <c r="AK1157">
        <v>0</v>
      </c>
      <c r="AL1157">
        <v>0</v>
      </c>
      <c r="AM1157">
        <v>0</v>
      </c>
    </row>
    <row r="1158" spans="1:39" x14ac:dyDescent="0.3">
      <c r="A1158" t="s">
        <v>4691</v>
      </c>
      <c r="B1158" t="s">
        <v>4692</v>
      </c>
      <c r="C1158">
        <v>2</v>
      </c>
      <c r="D1158">
        <v>2</v>
      </c>
      <c r="E1158">
        <v>2</v>
      </c>
      <c r="F1158">
        <v>2</v>
      </c>
      <c r="G1158">
        <v>2</v>
      </c>
      <c r="H1158">
        <v>2</v>
      </c>
      <c r="I1158">
        <v>119.15</v>
      </c>
      <c r="J1158">
        <v>2.0408000000000001E-4</v>
      </c>
      <c r="K1158">
        <v>3.9416000000000002</v>
      </c>
      <c r="L1158">
        <v>29206000</v>
      </c>
      <c r="M1158">
        <v>58</v>
      </c>
      <c r="N1158">
        <v>4</v>
      </c>
      <c r="O1158">
        <v>-1.2156549096107501</v>
      </c>
      <c r="P1158" t="s">
        <v>30</v>
      </c>
      <c r="Q1158">
        <v>-1.91054754257202</v>
      </c>
      <c r="R1158">
        <v>3</v>
      </c>
      <c r="S1158">
        <f t="shared" si="103"/>
        <v>0.69489263296126991</v>
      </c>
      <c r="T1158">
        <f t="shared" si="104"/>
        <v>3.6948926329612699</v>
      </c>
      <c r="U1158">
        <f t="shared" si="105"/>
        <v>0.8079077194134392</v>
      </c>
      <c r="V1158">
        <v>0.30769230769230743</v>
      </c>
      <c r="W1158">
        <f t="shared" si="106"/>
        <v>1.1156000271057467</v>
      </c>
      <c r="X1158" s="9" t="s">
        <v>17104</v>
      </c>
      <c r="Y1158" t="s">
        <v>253</v>
      </c>
      <c r="Z1158" t="s">
        <v>4693</v>
      </c>
      <c r="AA1158" t="s">
        <v>17768</v>
      </c>
      <c r="AB1158">
        <v>29</v>
      </c>
      <c r="AC1158" t="s">
        <v>255</v>
      </c>
      <c r="AD1158" s="5" t="s">
        <v>89</v>
      </c>
      <c r="AE1158" t="s">
        <v>90</v>
      </c>
      <c r="AF1158" t="s">
        <v>37</v>
      </c>
      <c r="AG1158" t="s">
        <v>31</v>
      </c>
      <c r="AH1158" t="s">
        <v>17072</v>
      </c>
      <c r="AI1158" t="s">
        <v>2524</v>
      </c>
      <c r="AJ1158">
        <v>0</v>
      </c>
      <c r="AK1158">
        <v>0</v>
      </c>
      <c r="AL1158">
        <v>0</v>
      </c>
      <c r="AM1158">
        <v>0</v>
      </c>
    </row>
    <row r="1159" spans="1:39" x14ac:dyDescent="0.3">
      <c r="A1159" t="s">
        <v>4826</v>
      </c>
      <c r="B1159" t="s">
        <v>4827</v>
      </c>
      <c r="C1159">
        <v>13</v>
      </c>
      <c r="D1159">
        <v>13</v>
      </c>
      <c r="E1159">
        <v>13</v>
      </c>
      <c r="F1159">
        <v>35.700000000000003</v>
      </c>
      <c r="G1159">
        <v>35.700000000000003</v>
      </c>
      <c r="H1159">
        <v>35.700000000000003</v>
      </c>
      <c r="I1159">
        <v>40.595999999999997</v>
      </c>
      <c r="J1159">
        <v>0</v>
      </c>
      <c r="K1159">
        <v>64.954999999999998</v>
      </c>
      <c r="L1159">
        <v>1853200000</v>
      </c>
      <c r="M1159">
        <v>18</v>
      </c>
      <c r="N1159">
        <v>59</v>
      </c>
      <c r="O1159">
        <v>6.3619488850235901E-3</v>
      </c>
      <c r="P1159">
        <v>4.2225704838832201E-2</v>
      </c>
      <c r="Q1159">
        <v>-2.8637768467888201E-2</v>
      </c>
      <c r="R1159">
        <f>$O1159-P1159</f>
        <v>-3.5863755953808613E-2</v>
      </c>
      <c r="S1159">
        <f t="shared" si="103"/>
        <v>3.499971735291179E-2</v>
      </c>
      <c r="T1159">
        <f t="shared" si="104"/>
        <v>-8.6403860089682288E-4</v>
      </c>
      <c r="U1159">
        <f t="shared" si="105"/>
        <v>0.49992799678325861</v>
      </c>
      <c r="V1159">
        <v>0.61538461538461486</v>
      </c>
      <c r="W1159">
        <f t="shared" si="106"/>
        <v>1.1153126121678736</v>
      </c>
      <c r="X1159" s="9" t="s">
        <v>17104</v>
      </c>
      <c r="Y1159" t="s">
        <v>365</v>
      </c>
      <c r="Z1159" t="s">
        <v>4828</v>
      </c>
      <c r="AA1159" t="s">
        <v>17643</v>
      </c>
      <c r="AB1159">
        <v>35</v>
      </c>
      <c r="AC1159" t="s">
        <v>81</v>
      </c>
      <c r="AD1159" s="5" t="s">
        <v>381</v>
      </c>
      <c r="AE1159" t="s">
        <v>382</v>
      </c>
      <c r="AF1159" t="s">
        <v>37</v>
      </c>
      <c r="AG1159" t="s">
        <v>31</v>
      </c>
      <c r="AH1159" t="s">
        <v>31</v>
      </c>
      <c r="AI1159" t="s">
        <v>31</v>
      </c>
      <c r="AJ1159">
        <v>0</v>
      </c>
      <c r="AK1159">
        <v>0</v>
      </c>
      <c r="AL1159">
        <v>0</v>
      </c>
      <c r="AM1159">
        <v>0</v>
      </c>
    </row>
    <row r="1160" spans="1:39" x14ac:dyDescent="0.3">
      <c r="A1160" t="s">
        <v>8269</v>
      </c>
      <c r="B1160" t="s">
        <v>8270</v>
      </c>
      <c r="C1160">
        <v>5</v>
      </c>
      <c r="D1160">
        <v>5</v>
      </c>
      <c r="E1160">
        <v>5</v>
      </c>
      <c r="F1160">
        <v>3.6</v>
      </c>
      <c r="G1160">
        <v>3.6</v>
      </c>
      <c r="H1160">
        <v>3.6</v>
      </c>
      <c r="I1160">
        <v>202.94</v>
      </c>
      <c r="J1160">
        <v>0</v>
      </c>
      <c r="K1160">
        <v>18.759</v>
      </c>
      <c r="L1160">
        <v>62246000</v>
      </c>
      <c r="M1160">
        <v>86</v>
      </c>
      <c r="N1160">
        <v>7</v>
      </c>
      <c r="O1160">
        <v>-1.53643240531286</v>
      </c>
      <c r="P1160" t="s">
        <v>30</v>
      </c>
      <c r="Q1160">
        <v>-2.22505110502243</v>
      </c>
      <c r="R1160">
        <v>3</v>
      </c>
      <c r="S1160">
        <f t="shared" si="103"/>
        <v>0.68861869970957001</v>
      </c>
      <c r="T1160">
        <f t="shared" si="104"/>
        <v>3.6886186997095702</v>
      </c>
      <c r="U1160">
        <f t="shared" si="105"/>
        <v>0.80738489164246419</v>
      </c>
      <c r="V1160">
        <v>0.30769230769230743</v>
      </c>
      <c r="W1160">
        <f t="shared" si="106"/>
        <v>1.1150771993347717</v>
      </c>
      <c r="X1160" s="9" t="s">
        <v>17104</v>
      </c>
      <c r="Y1160" t="s">
        <v>227</v>
      </c>
      <c r="Z1160" t="s">
        <v>8271</v>
      </c>
      <c r="AA1160" t="s">
        <v>17769</v>
      </c>
      <c r="AB1160">
        <v>35</v>
      </c>
      <c r="AC1160" t="s">
        <v>81</v>
      </c>
      <c r="AD1160" s="5" t="s">
        <v>89</v>
      </c>
      <c r="AE1160" t="s">
        <v>90</v>
      </c>
      <c r="AF1160" t="s">
        <v>37</v>
      </c>
      <c r="AG1160" t="s">
        <v>31</v>
      </c>
      <c r="AH1160" t="s">
        <v>31</v>
      </c>
      <c r="AI1160" t="s">
        <v>31</v>
      </c>
      <c r="AJ1160">
        <v>0</v>
      </c>
      <c r="AK1160">
        <v>0</v>
      </c>
      <c r="AL1160">
        <v>0</v>
      </c>
      <c r="AM1160">
        <v>0</v>
      </c>
    </row>
    <row r="1161" spans="1:39" x14ac:dyDescent="0.3">
      <c r="A1161" t="s">
        <v>6126</v>
      </c>
      <c r="B1161" t="s">
        <v>6127</v>
      </c>
      <c r="C1161">
        <v>5</v>
      </c>
      <c r="D1161">
        <v>5</v>
      </c>
      <c r="E1161">
        <v>5</v>
      </c>
      <c r="F1161">
        <v>8.8000000000000007</v>
      </c>
      <c r="G1161">
        <v>8.8000000000000007</v>
      </c>
      <c r="H1161">
        <v>8.8000000000000007</v>
      </c>
      <c r="I1161">
        <v>72.441999999999993</v>
      </c>
      <c r="J1161">
        <v>0</v>
      </c>
      <c r="K1161">
        <v>8.6174999999999997</v>
      </c>
      <c r="L1161">
        <v>51707000</v>
      </c>
      <c r="M1161">
        <v>41</v>
      </c>
      <c r="N1161">
        <v>6</v>
      </c>
      <c r="O1161">
        <v>-1.42630934715271</v>
      </c>
      <c r="P1161" t="s">
        <v>30</v>
      </c>
      <c r="Q1161">
        <v>-2.11319478352865</v>
      </c>
      <c r="R1161">
        <v>3</v>
      </c>
      <c r="S1161">
        <f t="shared" si="103"/>
        <v>0.68688543637594002</v>
      </c>
      <c r="T1161">
        <f t="shared" si="104"/>
        <v>3.68688543637594</v>
      </c>
      <c r="U1161">
        <f t="shared" si="105"/>
        <v>0.8072404530313283</v>
      </c>
      <c r="V1161">
        <v>0.30769230769230743</v>
      </c>
      <c r="W1161">
        <f t="shared" si="106"/>
        <v>1.1149327607236357</v>
      </c>
      <c r="X1161" s="9" t="s">
        <v>17104</v>
      </c>
      <c r="Y1161" t="s">
        <v>3075</v>
      </c>
      <c r="Z1161" t="s">
        <v>6128</v>
      </c>
      <c r="AA1161" t="s">
        <v>17343</v>
      </c>
      <c r="AB1161">
        <v>30</v>
      </c>
      <c r="AC1161" t="s">
        <v>3077</v>
      </c>
      <c r="AD1161" s="5" t="s">
        <v>82</v>
      </c>
      <c r="AE1161" t="s">
        <v>83</v>
      </c>
      <c r="AF1161" t="s">
        <v>37</v>
      </c>
      <c r="AG1161" t="s">
        <v>31</v>
      </c>
      <c r="AH1161" t="s">
        <v>31</v>
      </c>
      <c r="AI1161" t="s">
        <v>31</v>
      </c>
      <c r="AJ1161">
        <v>0</v>
      </c>
      <c r="AK1161">
        <v>0</v>
      </c>
      <c r="AL1161">
        <v>0</v>
      </c>
      <c r="AM1161">
        <v>0</v>
      </c>
    </row>
    <row r="1162" spans="1:39" x14ac:dyDescent="0.3">
      <c r="A1162" t="s">
        <v>3204</v>
      </c>
      <c r="B1162" t="s">
        <v>3205</v>
      </c>
      <c r="C1162">
        <v>4</v>
      </c>
      <c r="D1162">
        <v>4</v>
      </c>
      <c r="E1162">
        <v>4</v>
      </c>
      <c r="F1162">
        <v>17.600000000000001</v>
      </c>
      <c r="G1162">
        <v>17.600000000000001</v>
      </c>
      <c r="H1162">
        <v>17.600000000000001</v>
      </c>
      <c r="I1162">
        <v>20.617999999999999</v>
      </c>
      <c r="J1162">
        <v>0</v>
      </c>
      <c r="K1162">
        <v>50.465000000000003</v>
      </c>
      <c r="L1162">
        <v>5156000000</v>
      </c>
      <c r="M1162">
        <v>7</v>
      </c>
      <c r="N1162">
        <v>42</v>
      </c>
      <c r="O1162">
        <v>1.2389584822314099</v>
      </c>
      <c r="P1162">
        <v>1.11784700800975</v>
      </c>
      <c r="Q1162">
        <v>1.3655343651771501</v>
      </c>
      <c r="R1162">
        <f>$O1162-P1162</f>
        <v>0.12111147422165991</v>
      </c>
      <c r="S1162">
        <f t="shared" si="103"/>
        <v>-0.12657588294574018</v>
      </c>
      <c r="T1162">
        <f t="shared" si="104"/>
        <v>-5.4644087240802719E-3</v>
      </c>
      <c r="U1162">
        <f t="shared" si="105"/>
        <v>0.49954463260632664</v>
      </c>
      <c r="V1162">
        <v>0.61538461538461486</v>
      </c>
      <c r="W1162">
        <f t="shared" si="106"/>
        <v>1.1149292479909416</v>
      </c>
      <c r="X1162" s="9" t="s">
        <v>17104</v>
      </c>
      <c r="Y1162" t="s">
        <v>2531</v>
      </c>
      <c r="Z1162" t="s">
        <v>3206</v>
      </c>
      <c r="AA1162" t="s">
        <v>17287</v>
      </c>
      <c r="AB1162">
        <v>20</v>
      </c>
      <c r="AC1162" t="s">
        <v>567</v>
      </c>
      <c r="AD1162" s="5" t="s">
        <v>75</v>
      </c>
      <c r="AE1162" t="s">
        <v>76</v>
      </c>
      <c r="AF1162" t="s">
        <v>37</v>
      </c>
      <c r="AG1162" t="s">
        <v>31</v>
      </c>
      <c r="AH1162" t="s">
        <v>31</v>
      </c>
      <c r="AI1162" t="s">
        <v>31</v>
      </c>
      <c r="AJ1162">
        <v>0</v>
      </c>
      <c r="AK1162">
        <v>0</v>
      </c>
      <c r="AL1162">
        <v>0</v>
      </c>
      <c r="AM1162">
        <v>0</v>
      </c>
    </row>
    <row r="1163" spans="1:39" x14ac:dyDescent="0.3">
      <c r="A1163" t="s">
        <v>8932</v>
      </c>
      <c r="B1163" t="s">
        <v>8933</v>
      </c>
      <c r="C1163">
        <v>4</v>
      </c>
      <c r="D1163">
        <v>3</v>
      </c>
      <c r="E1163">
        <v>3</v>
      </c>
      <c r="F1163">
        <v>8.1</v>
      </c>
      <c r="G1163">
        <v>6.2</v>
      </c>
      <c r="H1163">
        <v>6.2</v>
      </c>
      <c r="I1163">
        <v>86.388999999999996</v>
      </c>
      <c r="J1163">
        <v>0</v>
      </c>
      <c r="K1163">
        <v>4.7514000000000003</v>
      </c>
      <c r="L1163">
        <v>64946000</v>
      </c>
      <c r="M1163">
        <v>37</v>
      </c>
      <c r="N1163">
        <v>5</v>
      </c>
      <c r="O1163">
        <v>-0.88526201248168901</v>
      </c>
      <c r="P1163" t="s">
        <v>30</v>
      </c>
      <c r="Q1163">
        <v>-1.5707290967305501</v>
      </c>
      <c r="R1163">
        <v>3</v>
      </c>
      <c r="S1163">
        <f t="shared" si="103"/>
        <v>0.68546708424886105</v>
      </c>
      <c r="T1163">
        <f t="shared" si="104"/>
        <v>3.6854670842488613</v>
      </c>
      <c r="U1163">
        <f t="shared" si="105"/>
        <v>0.80712225702073848</v>
      </c>
      <c r="V1163">
        <v>0.30769230769230743</v>
      </c>
      <c r="W1163">
        <f t="shared" si="106"/>
        <v>1.1148145647130459</v>
      </c>
      <c r="X1163" s="9" t="s">
        <v>17104</v>
      </c>
      <c r="Y1163" t="s">
        <v>171</v>
      </c>
      <c r="Z1163" t="s">
        <v>8934</v>
      </c>
      <c r="AA1163" t="s">
        <v>17770</v>
      </c>
      <c r="AB1163">
        <v>27</v>
      </c>
      <c r="AC1163" t="s">
        <v>105</v>
      </c>
      <c r="AD1163" s="5" t="s">
        <v>89</v>
      </c>
      <c r="AE1163" t="s">
        <v>90</v>
      </c>
      <c r="AF1163" t="s">
        <v>37</v>
      </c>
      <c r="AG1163" t="s">
        <v>31</v>
      </c>
      <c r="AH1163" t="s">
        <v>31</v>
      </c>
      <c r="AI1163" t="s">
        <v>31</v>
      </c>
      <c r="AJ1163">
        <v>0</v>
      </c>
      <c r="AK1163">
        <v>0</v>
      </c>
      <c r="AL1163">
        <v>0</v>
      </c>
      <c r="AM1163">
        <v>0</v>
      </c>
    </row>
    <row r="1164" spans="1:39" x14ac:dyDescent="0.3">
      <c r="A1164" t="s">
        <v>8473</v>
      </c>
      <c r="B1164" t="s">
        <v>8474</v>
      </c>
      <c r="C1164">
        <v>21</v>
      </c>
      <c r="D1164">
        <v>4</v>
      </c>
      <c r="E1164">
        <v>4</v>
      </c>
      <c r="F1164">
        <v>28.5</v>
      </c>
      <c r="G1164">
        <v>4.8</v>
      </c>
      <c r="H1164">
        <v>4.8</v>
      </c>
      <c r="I1164">
        <v>102.48</v>
      </c>
      <c r="J1164">
        <v>0</v>
      </c>
      <c r="K1164">
        <v>23.530999999999999</v>
      </c>
      <c r="L1164">
        <v>358540000</v>
      </c>
      <c r="M1164">
        <v>45</v>
      </c>
      <c r="N1164">
        <v>19</v>
      </c>
      <c r="O1164">
        <v>-0.94679502993822096</v>
      </c>
      <c r="P1164">
        <v>-0.65249884873628605</v>
      </c>
      <c r="Q1164">
        <v>-1.2330245673656499</v>
      </c>
      <c r="R1164">
        <f>$O1164-P1164</f>
        <v>-0.2942961812019349</v>
      </c>
      <c r="S1164">
        <f t="shared" si="103"/>
        <v>0.28622953742742896</v>
      </c>
      <c r="T1164">
        <f t="shared" si="104"/>
        <v>-8.0666437745059438E-3</v>
      </c>
      <c r="U1164">
        <f t="shared" si="105"/>
        <v>0.49932777968545783</v>
      </c>
      <c r="V1164">
        <v>0.61538461538461486</v>
      </c>
      <c r="W1164">
        <f t="shared" si="106"/>
        <v>1.1147123950700726</v>
      </c>
      <c r="X1164" s="9" t="s">
        <v>17104</v>
      </c>
      <c r="Y1164" t="s">
        <v>599</v>
      </c>
      <c r="Z1164" t="s">
        <v>8475</v>
      </c>
      <c r="AA1164" t="s">
        <v>17703</v>
      </c>
      <c r="AB1164">
        <v>31</v>
      </c>
      <c r="AC1164" t="s">
        <v>601</v>
      </c>
      <c r="AD1164" s="5" t="s">
        <v>8476</v>
      </c>
      <c r="AE1164" t="s">
        <v>8477</v>
      </c>
      <c r="AF1164" t="s">
        <v>37</v>
      </c>
      <c r="AG1164" t="s">
        <v>31</v>
      </c>
      <c r="AH1164" t="s">
        <v>31</v>
      </c>
      <c r="AI1164" t="s">
        <v>31</v>
      </c>
      <c r="AJ1164">
        <v>0</v>
      </c>
      <c r="AK1164">
        <v>0</v>
      </c>
      <c r="AL1164">
        <v>0</v>
      </c>
      <c r="AM1164">
        <v>0</v>
      </c>
    </row>
    <row r="1165" spans="1:39" x14ac:dyDescent="0.3">
      <c r="A1165" t="s">
        <v>7152</v>
      </c>
      <c r="B1165" t="s">
        <v>7153</v>
      </c>
      <c r="C1165">
        <v>16</v>
      </c>
      <c r="D1165">
        <v>16</v>
      </c>
      <c r="E1165">
        <v>15</v>
      </c>
      <c r="F1165">
        <v>59.5</v>
      </c>
      <c r="G1165">
        <v>59.5</v>
      </c>
      <c r="H1165">
        <v>55.8</v>
      </c>
      <c r="I1165">
        <v>20.968</v>
      </c>
      <c r="J1165">
        <v>0</v>
      </c>
      <c r="K1165">
        <v>115.29</v>
      </c>
      <c r="L1165">
        <v>3161700000</v>
      </c>
      <c r="M1165">
        <v>12</v>
      </c>
      <c r="N1165">
        <v>80</v>
      </c>
      <c r="O1165">
        <v>0.32051416215571499</v>
      </c>
      <c r="P1165">
        <v>8.3534105991323795E-3</v>
      </c>
      <c r="Q1165">
        <v>0.64657568186521497</v>
      </c>
      <c r="R1165">
        <f>$O1165-P1165</f>
        <v>0.31216075155658263</v>
      </c>
      <c r="S1165">
        <f t="shared" si="103"/>
        <v>-0.32606151970949998</v>
      </c>
      <c r="T1165">
        <f t="shared" si="104"/>
        <v>-1.3900768152917353E-2</v>
      </c>
      <c r="U1165">
        <f t="shared" si="105"/>
        <v>0.49884160265392352</v>
      </c>
      <c r="V1165">
        <v>0.61538461538461486</v>
      </c>
      <c r="W1165">
        <f t="shared" si="106"/>
        <v>1.1142262180385383</v>
      </c>
      <c r="X1165" s="9" t="s">
        <v>17104</v>
      </c>
      <c r="Y1165" t="s">
        <v>171</v>
      </c>
      <c r="Z1165" t="s">
        <v>7154</v>
      </c>
      <c r="AA1165" t="s">
        <v>17767</v>
      </c>
      <c r="AB1165">
        <v>27</v>
      </c>
      <c r="AC1165" t="s">
        <v>105</v>
      </c>
      <c r="AD1165" s="5" t="s">
        <v>118</v>
      </c>
      <c r="AE1165" t="s">
        <v>119</v>
      </c>
      <c r="AF1165" t="s">
        <v>219</v>
      </c>
      <c r="AG1165" t="s">
        <v>31</v>
      </c>
      <c r="AH1165" t="s">
        <v>31</v>
      </c>
      <c r="AI1165" t="s">
        <v>31</v>
      </c>
      <c r="AJ1165">
        <v>0</v>
      </c>
      <c r="AK1165">
        <v>0</v>
      </c>
      <c r="AL1165">
        <v>0</v>
      </c>
      <c r="AM1165">
        <v>0</v>
      </c>
    </row>
    <row r="1166" spans="1:39" x14ac:dyDescent="0.3">
      <c r="A1166" t="s">
        <v>9286</v>
      </c>
      <c r="B1166" t="s">
        <v>9287</v>
      </c>
      <c r="C1166">
        <v>21</v>
      </c>
      <c r="D1166">
        <v>21</v>
      </c>
      <c r="E1166">
        <v>21</v>
      </c>
      <c r="F1166">
        <v>56.4</v>
      </c>
      <c r="G1166">
        <v>56.4</v>
      </c>
      <c r="H1166">
        <v>56.4</v>
      </c>
      <c r="I1166">
        <v>41.612000000000002</v>
      </c>
      <c r="J1166">
        <v>0</v>
      </c>
      <c r="K1166">
        <v>254.28</v>
      </c>
      <c r="L1166">
        <v>4754400000</v>
      </c>
      <c r="M1166">
        <v>18</v>
      </c>
      <c r="N1166">
        <v>144</v>
      </c>
      <c r="O1166">
        <v>0.20241506258025799</v>
      </c>
      <c r="P1166">
        <v>-0.17281682954894201</v>
      </c>
      <c r="Q1166">
        <v>0.59274627827107895</v>
      </c>
      <c r="R1166">
        <f>$O1166-P1166</f>
        <v>0.3752318921292</v>
      </c>
      <c r="S1166">
        <f t="shared" si="103"/>
        <v>-0.39033121569082097</v>
      </c>
      <c r="T1166">
        <f t="shared" si="104"/>
        <v>-1.509932356162097E-2</v>
      </c>
      <c r="U1166">
        <f t="shared" si="105"/>
        <v>0.49874172303653158</v>
      </c>
      <c r="V1166">
        <v>0.61538461538461486</v>
      </c>
      <c r="W1166">
        <f t="shared" si="106"/>
        <v>1.1141263384211464</v>
      </c>
      <c r="X1166" s="9" t="s">
        <v>17104</v>
      </c>
      <c r="Y1166" t="s">
        <v>365</v>
      </c>
      <c r="Z1166" t="s">
        <v>9288</v>
      </c>
      <c r="AA1166" t="s">
        <v>17679</v>
      </c>
      <c r="AB1166">
        <v>35</v>
      </c>
      <c r="AC1166" t="s">
        <v>81</v>
      </c>
      <c r="AD1166" s="5" t="s">
        <v>3949</v>
      </c>
      <c r="AE1166" t="s">
        <v>3950</v>
      </c>
      <c r="AF1166" t="s">
        <v>37</v>
      </c>
      <c r="AG1166" t="s">
        <v>31</v>
      </c>
      <c r="AH1166" t="s">
        <v>31</v>
      </c>
      <c r="AI1166" t="s">
        <v>31</v>
      </c>
      <c r="AJ1166">
        <v>0</v>
      </c>
      <c r="AK1166">
        <v>0</v>
      </c>
      <c r="AL1166">
        <v>0</v>
      </c>
      <c r="AM1166">
        <v>0</v>
      </c>
    </row>
    <row r="1167" spans="1:39" x14ac:dyDescent="0.3">
      <c r="A1167" t="s">
        <v>7243</v>
      </c>
      <c r="B1167" t="s">
        <v>7244</v>
      </c>
      <c r="C1167">
        <v>3</v>
      </c>
      <c r="D1167">
        <v>3</v>
      </c>
      <c r="E1167">
        <v>2</v>
      </c>
      <c r="F1167">
        <v>28.1</v>
      </c>
      <c r="G1167">
        <v>28.1</v>
      </c>
      <c r="H1167">
        <v>15.6</v>
      </c>
      <c r="I1167">
        <v>7.0521000000000003</v>
      </c>
      <c r="J1167">
        <v>0</v>
      </c>
      <c r="K1167">
        <v>4.5354000000000001</v>
      </c>
      <c r="L1167">
        <v>989150000</v>
      </c>
      <c r="M1167">
        <v>5</v>
      </c>
      <c r="N1167">
        <v>17</v>
      </c>
      <c r="O1167">
        <v>0.67154309153556802</v>
      </c>
      <c r="P1167">
        <v>0.49059225618839303</v>
      </c>
      <c r="Q1167">
        <v>0.86876168381422803</v>
      </c>
      <c r="R1167">
        <f>$O1167-P1167</f>
        <v>0.18095083534717499</v>
      </c>
      <c r="S1167">
        <f t="shared" si="103"/>
        <v>-0.19721859227866001</v>
      </c>
      <c r="T1167">
        <f t="shared" si="104"/>
        <v>-1.6267756931485022E-2</v>
      </c>
      <c r="U1167">
        <f t="shared" si="105"/>
        <v>0.49864435358904297</v>
      </c>
      <c r="V1167">
        <v>0.61538461538461486</v>
      </c>
      <c r="W1167">
        <f t="shared" si="106"/>
        <v>1.1140289689736578</v>
      </c>
      <c r="X1167" s="9" t="s">
        <v>17104</v>
      </c>
      <c r="Y1167" t="s">
        <v>222</v>
      </c>
      <c r="Z1167" t="s">
        <v>7245</v>
      </c>
      <c r="AA1167" t="e">
        <v>#N/A</v>
      </c>
      <c r="AB1167">
        <v>9</v>
      </c>
      <c r="AC1167" t="s">
        <v>224</v>
      </c>
      <c r="AD1167" s="5" t="s">
        <v>3096</v>
      </c>
      <c r="AE1167" t="s">
        <v>3097</v>
      </c>
      <c r="AF1167" t="s">
        <v>37</v>
      </c>
      <c r="AG1167" t="s">
        <v>31</v>
      </c>
      <c r="AH1167" t="s">
        <v>31</v>
      </c>
      <c r="AI1167" t="s">
        <v>31</v>
      </c>
      <c r="AJ1167">
        <v>0</v>
      </c>
      <c r="AK1167">
        <v>0</v>
      </c>
      <c r="AL1167">
        <v>0</v>
      </c>
      <c r="AM1167">
        <v>0</v>
      </c>
    </row>
    <row r="1168" spans="1:39" x14ac:dyDescent="0.3">
      <c r="A1168" t="s">
        <v>13638</v>
      </c>
      <c r="B1168" t="s">
        <v>13639</v>
      </c>
      <c r="C1168">
        <v>3</v>
      </c>
      <c r="D1168">
        <v>3</v>
      </c>
      <c r="E1168">
        <v>3</v>
      </c>
      <c r="F1168">
        <v>15</v>
      </c>
      <c r="G1168">
        <v>15</v>
      </c>
      <c r="H1168">
        <v>15</v>
      </c>
      <c r="I1168">
        <v>38.636000000000003</v>
      </c>
      <c r="J1168">
        <v>0</v>
      </c>
      <c r="K1168">
        <v>22.846</v>
      </c>
      <c r="L1168">
        <v>365610000</v>
      </c>
      <c r="M1168">
        <v>18</v>
      </c>
      <c r="N1168">
        <v>9</v>
      </c>
      <c r="O1168">
        <v>-0.48651957623660602</v>
      </c>
      <c r="P1168" t="s">
        <v>30</v>
      </c>
      <c r="Q1168">
        <v>-1.16219382286072</v>
      </c>
      <c r="R1168">
        <v>3</v>
      </c>
      <c r="S1168">
        <f t="shared" si="103"/>
        <v>0.67567424662411402</v>
      </c>
      <c r="T1168">
        <f t="shared" si="104"/>
        <v>3.6756742466241139</v>
      </c>
      <c r="U1168">
        <f t="shared" si="105"/>
        <v>0.8063061872186762</v>
      </c>
      <c r="V1168">
        <v>0.30769230769230743</v>
      </c>
      <c r="W1168">
        <f t="shared" si="106"/>
        <v>1.1139984949109836</v>
      </c>
      <c r="X1168" s="9" t="s">
        <v>17104</v>
      </c>
      <c r="Y1168" t="s">
        <v>3075</v>
      </c>
      <c r="Z1168" t="s">
        <v>13640</v>
      </c>
      <c r="AA1168" t="s">
        <v>17343</v>
      </c>
      <c r="AB1168">
        <v>30</v>
      </c>
      <c r="AC1168" t="s">
        <v>3077</v>
      </c>
      <c r="AD1168" s="5" t="s">
        <v>1808</v>
      </c>
      <c r="AE1168" t="s">
        <v>1809</v>
      </c>
      <c r="AF1168" t="s">
        <v>37</v>
      </c>
      <c r="AG1168" t="s">
        <v>31</v>
      </c>
      <c r="AH1168" t="s">
        <v>31</v>
      </c>
      <c r="AI1168" t="s">
        <v>31</v>
      </c>
      <c r="AJ1168">
        <v>0</v>
      </c>
      <c r="AK1168">
        <v>0</v>
      </c>
      <c r="AL1168">
        <v>0</v>
      </c>
      <c r="AM1168">
        <v>0</v>
      </c>
    </row>
    <row r="1169" spans="1:39" x14ac:dyDescent="0.3">
      <c r="A1169" t="s">
        <v>4337</v>
      </c>
      <c r="B1169" t="s">
        <v>4338</v>
      </c>
      <c r="C1169">
        <v>14</v>
      </c>
      <c r="D1169">
        <v>3</v>
      </c>
      <c r="E1169">
        <v>3</v>
      </c>
      <c r="F1169">
        <v>32.4</v>
      </c>
      <c r="G1169">
        <v>7.8</v>
      </c>
      <c r="H1169">
        <v>7.8</v>
      </c>
      <c r="I1169">
        <v>55.591000000000001</v>
      </c>
      <c r="J1169">
        <v>0</v>
      </c>
      <c r="K1169">
        <v>5.0119999999999996</v>
      </c>
      <c r="L1169">
        <v>113600000</v>
      </c>
      <c r="M1169">
        <v>32</v>
      </c>
      <c r="N1169">
        <v>8</v>
      </c>
      <c r="O1169">
        <v>-0.773365817964077</v>
      </c>
      <c r="P1169" t="s">
        <v>30</v>
      </c>
      <c r="Q1169">
        <v>-1.4475305875142399</v>
      </c>
      <c r="R1169">
        <v>3</v>
      </c>
      <c r="S1169">
        <f t="shared" si="103"/>
        <v>0.67416476955016291</v>
      </c>
      <c r="T1169">
        <f t="shared" si="104"/>
        <v>3.6741647695501629</v>
      </c>
      <c r="U1169">
        <f t="shared" si="105"/>
        <v>0.80618039746251358</v>
      </c>
      <c r="V1169">
        <v>0.30769230769230743</v>
      </c>
      <c r="W1169">
        <f t="shared" si="106"/>
        <v>1.113872705154821</v>
      </c>
      <c r="X1169" s="9" t="s">
        <v>17104</v>
      </c>
      <c r="Y1169" t="s">
        <v>478</v>
      </c>
      <c r="Z1169" t="s">
        <v>4339</v>
      </c>
      <c r="AA1169" t="s">
        <v>17771</v>
      </c>
      <c r="AB1169">
        <v>29</v>
      </c>
      <c r="AC1169" t="s">
        <v>480</v>
      </c>
      <c r="AD1169" s="5" t="s">
        <v>179</v>
      </c>
      <c r="AE1169" t="s">
        <v>180</v>
      </c>
      <c r="AF1169" t="s">
        <v>37</v>
      </c>
      <c r="AG1169" t="s">
        <v>31</v>
      </c>
      <c r="AH1169" t="s">
        <v>31</v>
      </c>
      <c r="AI1169" t="s">
        <v>31</v>
      </c>
      <c r="AJ1169">
        <v>0</v>
      </c>
      <c r="AK1169">
        <v>0</v>
      </c>
      <c r="AL1169">
        <v>0</v>
      </c>
      <c r="AM1169">
        <v>0</v>
      </c>
    </row>
    <row r="1170" spans="1:39" x14ac:dyDescent="0.3">
      <c r="A1170" t="s">
        <v>7530</v>
      </c>
      <c r="B1170" t="s">
        <v>7531</v>
      </c>
      <c r="C1170">
        <v>7</v>
      </c>
      <c r="D1170">
        <v>7</v>
      </c>
      <c r="E1170">
        <v>7</v>
      </c>
      <c r="F1170">
        <v>17.899999999999999</v>
      </c>
      <c r="G1170">
        <v>17.899999999999999</v>
      </c>
      <c r="H1170">
        <v>17.899999999999999</v>
      </c>
      <c r="I1170">
        <v>38.406999999999996</v>
      </c>
      <c r="J1170">
        <v>0</v>
      </c>
      <c r="K1170">
        <v>15.416</v>
      </c>
      <c r="L1170">
        <v>168670000</v>
      </c>
      <c r="M1170">
        <v>24</v>
      </c>
      <c r="N1170">
        <v>9</v>
      </c>
      <c r="O1170">
        <v>-0.67450646559397398</v>
      </c>
      <c r="P1170" t="s">
        <v>30</v>
      </c>
      <c r="Q1170">
        <v>-1.3461734141622299</v>
      </c>
      <c r="R1170">
        <v>3</v>
      </c>
      <c r="S1170">
        <f t="shared" si="103"/>
        <v>0.67166694856825593</v>
      </c>
      <c r="T1170">
        <f t="shared" si="104"/>
        <v>3.671666948568256</v>
      </c>
      <c r="U1170">
        <f t="shared" si="105"/>
        <v>0.80597224571402126</v>
      </c>
      <c r="V1170">
        <v>0.30769230769230743</v>
      </c>
      <c r="W1170">
        <f t="shared" si="106"/>
        <v>1.1136645534063287</v>
      </c>
      <c r="X1170" s="9" t="s">
        <v>17104</v>
      </c>
      <c r="Y1170" t="s">
        <v>188</v>
      </c>
      <c r="Z1170" t="s">
        <v>7532</v>
      </c>
      <c r="AA1170" t="s">
        <v>17772</v>
      </c>
      <c r="AB1170">
        <v>33</v>
      </c>
      <c r="AC1170" t="s">
        <v>190</v>
      </c>
      <c r="AD1170" s="5" t="s">
        <v>89</v>
      </c>
      <c r="AE1170" t="s">
        <v>90</v>
      </c>
      <c r="AF1170" t="s">
        <v>37</v>
      </c>
      <c r="AG1170" t="s">
        <v>31</v>
      </c>
      <c r="AH1170" t="s">
        <v>31</v>
      </c>
      <c r="AI1170" t="s">
        <v>31</v>
      </c>
      <c r="AJ1170">
        <v>0</v>
      </c>
      <c r="AK1170">
        <v>0</v>
      </c>
      <c r="AL1170">
        <v>0</v>
      </c>
      <c r="AM1170">
        <v>0</v>
      </c>
    </row>
    <row r="1171" spans="1:39" x14ac:dyDescent="0.3">
      <c r="A1171" t="s">
        <v>4745</v>
      </c>
      <c r="B1171" t="s">
        <v>4746</v>
      </c>
      <c r="C1171">
        <v>8</v>
      </c>
      <c r="D1171">
        <v>8</v>
      </c>
      <c r="E1171">
        <v>8</v>
      </c>
      <c r="F1171">
        <v>28.2</v>
      </c>
      <c r="G1171">
        <v>28.2</v>
      </c>
      <c r="H1171">
        <v>28.2</v>
      </c>
      <c r="I1171">
        <v>52.218000000000004</v>
      </c>
      <c r="J1171">
        <v>0</v>
      </c>
      <c r="K1171">
        <v>74.744</v>
      </c>
      <c r="L1171">
        <v>2006400000</v>
      </c>
      <c r="M1171">
        <v>24</v>
      </c>
      <c r="N1171">
        <v>50</v>
      </c>
      <c r="O1171">
        <v>-0.387956129180061</v>
      </c>
      <c r="P1171">
        <v>-0.46857918985188002</v>
      </c>
      <c r="Q1171">
        <v>-0.28467524400912197</v>
      </c>
      <c r="R1171">
        <f>$O1171-P1171</f>
        <v>8.0623060671819013E-2</v>
      </c>
      <c r="S1171">
        <f t="shared" si="103"/>
        <v>-0.10328088517093903</v>
      </c>
      <c r="T1171">
        <f t="shared" si="104"/>
        <v>-2.2657824499120016E-2</v>
      </c>
      <c r="U1171">
        <f t="shared" si="105"/>
        <v>0.49811184795840663</v>
      </c>
      <c r="V1171">
        <v>0.61538461538461486</v>
      </c>
      <c r="W1171">
        <f t="shared" si="106"/>
        <v>1.1134964633430215</v>
      </c>
      <c r="X1171" s="9" t="s">
        <v>17104</v>
      </c>
      <c r="Y1171" t="s">
        <v>4377</v>
      </c>
      <c r="Z1171" t="s">
        <v>4747</v>
      </c>
      <c r="AA1171" t="s">
        <v>17773</v>
      </c>
      <c r="AB1171">
        <v>29</v>
      </c>
      <c r="AC1171" t="s">
        <v>4031</v>
      </c>
      <c r="AD1171" s="5" t="s">
        <v>381</v>
      </c>
      <c r="AE1171" t="s">
        <v>382</v>
      </c>
      <c r="AF1171" t="s">
        <v>37</v>
      </c>
      <c r="AG1171" t="s">
        <v>31</v>
      </c>
      <c r="AH1171" t="s">
        <v>31</v>
      </c>
      <c r="AI1171" t="s">
        <v>31</v>
      </c>
      <c r="AJ1171">
        <v>0</v>
      </c>
      <c r="AK1171">
        <v>0</v>
      </c>
      <c r="AL1171">
        <v>0</v>
      </c>
      <c r="AM1171">
        <v>0</v>
      </c>
    </row>
    <row r="1172" spans="1:39" x14ac:dyDescent="0.3">
      <c r="A1172" t="s">
        <v>3686</v>
      </c>
      <c r="B1172" t="s">
        <v>3687</v>
      </c>
      <c r="C1172">
        <v>11</v>
      </c>
      <c r="D1172">
        <v>11</v>
      </c>
      <c r="E1172">
        <v>11</v>
      </c>
      <c r="F1172">
        <v>10.3</v>
      </c>
      <c r="G1172">
        <v>10.3</v>
      </c>
      <c r="H1172">
        <v>10.3</v>
      </c>
      <c r="I1172">
        <v>166.39</v>
      </c>
      <c r="J1172">
        <v>0</v>
      </c>
      <c r="K1172">
        <v>53.401000000000003</v>
      </c>
      <c r="L1172">
        <v>461510000</v>
      </c>
      <c r="M1172">
        <v>79</v>
      </c>
      <c r="N1172">
        <v>35</v>
      </c>
      <c r="O1172">
        <v>-1.14558941764491</v>
      </c>
      <c r="P1172" t="s">
        <v>30</v>
      </c>
      <c r="Q1172">
        <v>-1.8146833181381199</v>
      </c>
      <c r="R1172">
        <v>3</v>
      </c>
      <c r="S1172">
        <f t="shared" si="103"/>
        <v>0.66909390049320994</v>
      </c>
      <c r="T1172">
        <f t="shared" si="104"/>
        <v>3.6690939004932099</v>
      </c>
      <c r="U1172">
        <f t="shared" si="105"/>
        <v>0.80575782504110072</v>
      </c>
      <c r="V1172">
        <v>0.30769230769230743</v>
      </c>
      <c r="W1172">
        <f t="shared" si="106"/>
        <v>1.1134501327334081</v>
      </c>
      <c r="X1172" s="9" t="s">
        <v>17104</v>
      </c>
      <c r="Y1172" t="s">
        <v>608</v>
      </c>
      <c r="Z1172" t="s">
        <v>3688</v>
      </c>
      <c r="AA1172" t="s">
        <v>17774</v>
      </c>
      <c r="AB1172">
        <v>27</v>
      </c>
      <c r="AC1172" t="s">
        <v>105</v>
      </c>
      <c r="AD1172" s="5" t="s">
        <v>89</v>
      </c>
      <c r="AE1172" t="s">
        <v>90</v>
      </c>
      <c r="AF1172" t="s">
        <v>37</v>
      </c>
      <c r="AG1172" t="s">
        <v>31</v>
      </c>
      <c r="AH1172" t="s">
        <v>31</v>
      </c>
      <c r="AI1172" t="s">
        <v>31</v>
      </c>
      <c r="AJ1172">
        <v>0</v>
      </c>
      <c r="AK1172">
        <v>0</v>
      </c>
      <c r="AL1172">
        <v>0</v>
      </c>
      <c r="AM1172">
        <v>0</v>
      </c>
    </row>
    <row r="1173" spans="1:39" x14ac:dyDescent="0.3">
      <c r="A1173" t="s">
        <v>12620</v>
      </c>
      <c r="B1173" t="s">
        <v>12621</v>
      </c>
      <c r="C1173">
        <v>1</v>
      </c>
      <c r="D1173">
        <v>1</v>
      </c>
      <c r="E1173">
        <v>1</v>
      </c>
      <c r="F1173">
        <v>5.4</v>
      </c>
      <c r="G1173">
        <v>5.4</v>
      </c>
      <c r="H1173">
        <v>5.4</v>
      </c>
      <c r="I1173">
        <v>34.779000000000003</v>
      </c>
      <c r="J1173">
        <v>0</v>
      </c>
      <c r="K1173">
        <v>25.416</v>
      </c>
      <c r="L1173">
        <v>95178000</v>
      </c>
      <c r="M1173">
        <v>11</v>
      </c>
      <c r="N1173">
        <v>13</v>
      </c>
      <c r="O1173">
        <v>-0.70602220674045402</v>
      </c>
      <c r="P1173" t="s">
        <v>30</v>
      </c>
      <c r="Q1173">
        <v>-1.3703193664550799</v>
      </c>
      <c r="R1173">
        <v>3</v>
      </c>
      <c r="S1173">
        <f t="shared" si="103"/>
        <v>0.66429715971462588</v>
      </c>
      <c r="T1173">
        <f t="shared" si="104"/>
        <v>3.6642971597146259</v>
      </c>
      <c r="U1173">
        <f t="shared" si="105"/>
        <v>0.80535809664288538</v>
      </c>
      <c r="V1173">
        <v>0.30769230769230743</v>
      </c>
      <c r="W1173">
        <f t="shared" si="106"/>
        <v>1.1130504043351928</v>
      </c>
      <c r="X1173" s="9" t="s">
        <v>17104</v>
      </c>
      <c r="Y1173" t="s">
        <v>365</v>
      </c>
      <c r="Z1173" t="s">
        <v>12622</v>
      </c>
      <c r="AA1173" t="e">
        <v>#N/A</v>
      </c>
      <c r="AB1173">
        <v>35</v>
      </c>
      <c r="AC1173" t="s">
        <v>81</v>
      </c>
      <c r="AD1173" s="5" t="s">
        <v>89</v>
      </c>
      <c r="AE1173" t="s">
        <v>90</v>
      </c>
      <c r="AF1173" t="s">
        <v>37</v>
      </c>
      <c r="AG1173" t="s">
        <v>31</v>
      </c>
      <c r="AH1173" t="s">
        <v>31</v>
      </c>
      <c r="AI1173" t="s">
        <v>31</v>
      </c>
      <c r="AJ1173">
        <v>0</v>
      </c>
      <c r="AK1173">
        <v>0</v>
      </c>
      <c r="AL1173">
        <v>0</v>
      </c>
      <c r="AM1173">
        <v>0</v>
      </c>
    </row>
    <row r="1174" spans="1:39" x14ac:dyDescent="0.3">
      <c r="A1174" t="s">
        <v>11684</v>
      </c>
      <c r="B1174" t="s">
        <v>11685</v>
      </c>
      <c r="C1174">
        <v>8</v>
      </c>
      <c r="D1174">
        <v>8</v>
      </c>
      <c r="E1174">
        <v>8</v>
      </c>
      <c r="F1174">
        <v>25.4</v>
      </c>
      <c r="G1174">
        <v>25.4</v>
      </c>
      <c r="H1174">
        <v>25.4</v>
      </c>
      <c r="I1174">
        <v>55.234999999999999</v>
      </c>
      <c r="J1174">
        <v>0</v>
      </c>
      <c r="K1174">
        <v>30.631</v>
      </c>
      <c r="L1174">
        <v>381200000</v>
      </c>
      <c r="M1174">
        <v>21</v>
      </c>
      <c r="N1174">
        <v>20</v>
      </c>
      <c r="O1174">
        <v>-0.33659814629289803</v>
      </c>
      <c r="P1174" t="s">
        <v>30</v>
      </c>
      <c r="Q1174">
        <v>-0.99508771300315901</v>
      </c>
      <c r="R1174">
        <v>3</v>
      </c>
      <c r="S1174">
        <f t="shared" si="103"/>
        <v>0.65848956671026104</v>
      </c>
      <c r="T1174">
        <f t="shared" si="104"/>
        <v>3.6584895667102613</v>
      </c>
      <c r="U1174">
        <f t="shared" si="105"/>
        <v>0.80487413055918855</v>
      </c>
      <c r="V1174">
        <v>0.30769230769230743</v>
      </c>
      <c r="W1174">
        <f t="shared" si="106"/>
        <v>1.1125664382514959</v>
      </c>
      <c r="X1174" s="9" t="s">
        <v>17104</v>
      </c>
      <c r="Y1174" t="s">
        <v>365</v>
      </c>
      <c r="Z1174" t="s">
        <v>11686</v>
      </c>
      <c r="AA1174" t="s">
        <v>17469</v>
      </c>
      <c r="AB1174">
        <v>35</v>
      </c>
      <c r="AC1174" t="s">
        <v>81</v>
      </c>
      <c r="AD1174" s="5" t="s">
        <v>89</v>
      </c>
      <c r="AE1174" t="s">
        <v>90</v>
      </c>
      <c r="AF1174" t="s">
        <v>37</v>
      </c>
      <c r="AG1174" t="s">
        <v>31</v>
      </c>
      <c r="AH1174" t="s">
        <v>31</v>
      </c>
      <c r="AI1174" t="s">
        <v>31</v>
      </c>
      <c r="AJ1174">
        <v>0</v>
      </c>
      <c r="AK1174">
        <v>0</v>
      </c>
      <c r="AL1174">
        <v>0</v>
      </c>
      <c r="AM1174">
        <v>0</v>
      </c>
    </row>
    <row r="1175" spans="1:39" x14ac:dyDescent="0.3">
      <c r="A1175" t="s">
        <v>16225</v>
      </c>
      <c r="B1175" t="s">
        <v>16226</v>
      </c>
      <c r="C1175">
        <v>33</v>
      </c>
      <c r="D1175">
        <v>33</v>
      </c>
      <c r="E1175">
        <v>33</v>
      </c>
      <c r="F1175">
        <v>72.099999999999994</v>
      </c>
      <c r="G1175">
        <v>72.099999999999994</v>
      </c>
      <c r="H1175">
        <v>72.099999999999994</v>
      </c>
      <c r="I1175">
        <v>53.719000000000001</v>
      </c>
      <c r="J1175">
        <v>0</v>
      </c>
      <c r="K1175">
        <v>250.71</v>
      </c>
      <c r="L1175">
        <v>11256000000</v>
      </c>
      <c r="M1175">
        <v>26</v>
      </c>
      <c r="N1175">
        <v>225</v>
      </c>
      <c r="O1175">
        <v>0.596867057893957</v>
      </c>
      <c r="P1175">
        <v>4.7567606818946902E-2</v>
      </c>
      <c r="Q1175">
        <v>1.18170630931854</v>
      </c>
      <c r="R1175">
        <f>$O1175-P1175</f>
        <v>0.5492994510750101</v>
      </c>
      <c r="S1175">
        <f t="shared" si="103"/>
        <v>-0.58483925142458304</v>
      </c>
      <c r="T1175">
        <f t="shared" si="104"/>
        <v>-3.5539800349572936E-2</v>
      </c>
      <c r="U1175">
        <f t="shared" si="105"/>
        <v>0.49703834997086888</v>
      </c>
      <c r="V1175">
        <v>0.61538461538461486</v>
      </c>
      <c r="W1175">
        <f t="shared" si="106"/>
        <v>1.1124229653554838</v>
      </c>
      <c r="X1175" s="9" t="s">
        <v>17104</v>
      </c>
      <c r="Y1175" t="s">
        <v>16227</v>
      </c>
      <c r="Z1175" t="s">
        <v>16228</v>
      </c>
      <c r="AA1175" t="s">
        <v>17775</v>
      </c>
      <c r="AB1175">
        <v>3</v>
      </c>
      <c r="AC1175" t="s">
        <v>429</v>
      </c>
      <c r="AD1175" s="5" t="s">
        <v>2626</v>
      </c>
      <c r="AE1175" t="s">
        <v>2627</v>
      </c>
      <c r="AF1175" t="s">
        <v>37</v>
      </c>
      <c r="AG1175" t="s">
        <v>31</v>
      </c>
      <c r="AH1175" t="s">
        <v>31</v>
      </c>
      <c r="AI1175" t="s">
        <v>31</v>
      </c>
      <c r="AJ1175">
        <v>0</v>
      </c>
      <c r="AK1175">
        <v>0</v>
      </c>
      <c r="AL1175">
        <v>0</v>
      </c>
      <c r="AM1175">
        <v>0</v>
      </c>
    </row>
    <row r="1176" spans="1:39" x14ac:dyDescent="0.3">
      <c r="A1176" t="s">
        <v>16516</v>
      </c>
      <c r="B1176" t="s">
        <v>16517</v>
      </c>
      <c r="C1176">
        <v>5</v>
      </c>
      <c r="D1176">
        <v>5</v>
      </c>
      <c r="E1176">
        <v>5</v>
      </c>
      <c r="F1176">
        <v>7.8</v>
      </c>
      <c r="G1176">
        <v>7.8</v>
      </c>
      <c r="H1176">
        <v>7.8</v>
      </c>
      <c r="I1176">
        <v>106.92</v>
      </c>
      <c r="J1176">
        <v>0</v>
      </c>
      <c r="K1176">
        <v>12.228</v>
      </c>
      <c r="L1176">
        <v>68517000</v>
      </c>
      <c r="M1176">
        <v>39</v>
      </c>
      <c r="N1176">
        <v>5</v>
      </c>
      <c r="O1176">
        <v>-1.08663239649364</v>
      </c>
      <c r="P1176" t="s">
        <v>30</v>
      </c>
      <c r="Q1176">
        <v>-1.7384295463562001</v>
      </c>
      <c r="R1176">
        <v>3</v>
      </c>
      <c r="S1176">
        <f t="shared" si="103"/>
        <v>0.6517971498625601</v>
      </c>
      <c r="T1176">
        <f t="shared" si="104"/>
        <v>3.6517971498625599</v>
      </c>
      <c r="U1176">
        <f t="shared" si="105"/>
        <v>0.80431642915521329</v>
      </c>
      <c r="V1176">
        <v>0.30769230769230743</v>
      </c>
      <c r="W1176">
        <f t="shared" si="106"/>
        <v>1.1120087368475207</v>
      </c>
      <c r="X1176" s="9" t="s">
        <v>17104</v>
      </c>
      <c r="Y1176" t="s">
        <v>365</v>
      </c>
      <c r="Z1176" t="s">
        <v>16518</v>
      </c>
      <c r="AA1176" t="s">
        <v>17776</v>
      </c>
      <c r="AB1176">
        <v>35</v>
      </c>
      <c r="AC1176" t="s">
        <v>81</v>
      </c>
      <c r="AD1176" s="5" t="s">
        <v>89</v>
      </c>
      <c r="AE1176" t="s">
        <v>90</v>
      </c>
      <c r="AF1176" t="s">
        <v>37</v>
      </c>
      <c r="AG1176" t="s">
        <v>31</v>
      </c>
      <c r="AH1176">
        <v>0</v>
      </c>
      <c r="AI1176" t="s">
        <v>1197</v>
      </c>
      <c r="AJ1176">
        <v>0</v>
      </c>
      <c r="AK1176">
        <v>0</v>
      </c>
      <c r="AL1176">
        <v>0</v>
      </c>
      <c r="AM1176">
        <v>0</v>
      </c>
    </row>
    <row r="1177" spans="1:39" x14ac:dyDescent="0.3">
      <c r="A1177" t="s">
        <v>12027</v>
      </c>
      <c r="B1177" t="s">
        <v>12028</v>
      </c>
      <c r="C1177">
        <v>5</v>
      </c>
      <c r="D1177">
        <v>5</v>
      </c>
      <c r="E1177">
        <v>5</v>
      </c>
      <c r="F1177">
        <v>5.2</v>
      </c>
      <c r="G1177">
        <v>5.2</v>
      </c>
      <c r="H1177">
        <v>5.2</v>
      </c>
      <c r="I1177">
        <v>151.21</v>
      </c>
      <c r="J1177">
        <v>0</v>
      </c>
      <c r="K1177">
        <v>10.861000000000001</v>
      </c>
      <c r="L1177">
        <v>49988000</v>
      </c>
      <c r="M1177">
        <v>79</v>
      </c>
      <c r="N1177">
        <v>4</v>
      </c>
      <c r="O1177">
        <v>-1.4857814311981199</v>
      </c>
      <c r="P1177" t="s">
        <v>30</v>
      </c>
      <c r="Q1177">
        <v>-2.13115171591441</v>
      </c>
      <c r="R1177">
        <v>3</v>
      </c>
      <c r="S1177">
        <f t="shared" si="103"/>
        <v>0.6453702847162901</v>
      </c>
      <c r="T1177">
        <f t="shared" si="104"/>
        <v>3.6453702847162903</v>
      </c>
      <c r="U1177">
        <f t="shared" si="105"/>
        <v>0.80378085705969082</v>
      </c>
      <c r="V1177">
        <v>0.30769230769230743</v>
      </c>
      <c r="W1177">
        <f t="shared" si="106"/>
        <v>1.1114731647519982</v>
      </c>
      <c r="X1177" s="9" t="s">
        <v>17104</v>
      </c>
      <c r="Y1177" t="s">
        <v>227</v>
      </c>
      <c r="Z1177" t="s">
        <v>12029</v>
      </c>
      <c r="AA1177" t="s">
        <v>17777</v>
      </c>
      <c r="AB1177">
        <v>35</v>
      </c>
      <c r="AC1177" t="s">
        <v>81</v>
      </c>
      <c r="AD1177" s="5" t="s">
        <v>89</v>
      </c>
      <c r="AE1177" t="s">
        <v>90</v>
      </c>
      <c r="AF1177" t="s">
        <v>37</v>
      </c>
      <c r="AG1177" t="s">
        <v>31</v>
      </c>
      <c r="AH1177" t="s">
        <v>31</v>
      </c>
      <c r="AI1177" t="s">
        <v>31</v>
      </c>
      <c r="AJ1177">
        <v>0</v>
      </c>
      <c r="AK1177">
        <v>0</v>
      </c>
      <c r="AL1177">
        <v>0</v>
      </c>
      <c r="AM1177">
        <v>0</v>
      </c>
    </row>
    <row r="1178" spans="1:39" x14ac:dyDescent="0.3">
      <c r="A1178" t="s">
        <v>2608</v>
      </c>
      <c r="B1178" t="s">
        <v>2609</v>
      </c>
      <c r="C1178">
        <v>9</v>
      </c>
      <c r="D1178">
        <v>9</v>
      </c>
      <c r="E1178">
        <v>7</v>
      </c>
      <c r="F1178">
        <v>21.2</v>
      </c>
      <c r="G1178">
        <v>21.2</v>
      </c>
      <c r="H1178">
        <v>18.7</v>
      </c>
      <c r="I1178">
        <v>48.622</v>
      </c>
      <c r="J1178">
        <v>0</v>
      </c>
      <c r="K1178">
        <v>53.301000000000002</v>
      </c>
      <c r="L1178">
        <v>1125600000</v>
      </c>
      <c r="M1178">
        <v>24</v>
      </c>
      <c r="N1178">
        <v>55</v>
      </c>
      <c r="O1178">
        <v>0.15531075717164899</v>
      </c>
      <c r="P1178" t="s">
        <v>30</v>
      </c>
      <c r="Q1178">
        <v>-0.48854859918355897</v>
      </c>
      <c r="R1178">
        <v>3</v>
      </c>
      <c r="S1178">
        <f t="shared" si="103"/>
        <v>0.64385935635520797</v>
      </c>
      <c r="T1178">
        <f t="shared" si="104"/>
        <v>3.643859356355208</v>
      </c>
      <c r="U1178">
        <f t="shared" si="105"/>
        <v>0.803654946362934</v>
      </c>
      <c r="V1178">
        <v>0.30769230769230743</v>
      </c>
      <c r="W1178">
        <f t="shared" si="106"/>
        <v>1.1113472540552414</v>
      </c>
      <c r="X1178" s="9" t="s">
        <v>17104</v>
      </c>
      <c r="Y1178" t="s">
        <v>407</v>
      </c>
      <c r="Z1178" t="s">
        <v>2610</v>
      </c>
      <c r="AA1178" t="s">
        <v>17699</v>
      </c>
      <c r="AB1178">
        <v>29</v>
      </c>
      <c r="AC1178" t="s">
        <v>409</v>
      </c>
      <c r="AD1178" s="5" t="s">
        <v>35</v>
      </c>
      <c r="AE1178" t="s">
        <v>36</v>
      </c>
      <c r="AF1178" t="s">
        <v>37</v>
      </c>
      <c r="AG1178" t="s">
        <v>31</v>
      </c>
      <c r="AH1178" t="s">
        <v>31</v>
      </c>
      <c r="AI1178" t="s">
        <v>31</v>
      </c>
      <c r="AJ1178">
        <v>0</v>
      </c>
      <c r="AK1178">
        <v>0</v>
      </c>
      <c r="AL1178">
        <v>0</v>
      </c>
      <c r="AM1178">
        <v>0</v>
      </c>
    </row>
    <row r="1179" spans="1:39" x14ac:dyDescent="0.3">
      <c r="A1179" t="s">
        <v>14267</v>
      </c>
      <c r="B1179" t="s">
        <v>14268</v>
      </c>
      <c r="C1179">
        <v>24</v>
      </c>
      <c r="D1179">
        <v>24</v>
      </c>
      <c r="E1179">
        <v>24</v>
      </c>
      <c r="F1179">
        <v>32.700000000000003</v>
      </c>
      <c r="G1179">
        <v>32.700000000000003</v>
      </c>
      <c r="H1179">
        <v>32.700000000000003</v>
      </c>
      <c r="I1179">
        <v>96.206999999999994</v>
      </c>
      <c r="J1179">
        <v>0</v>
      </c>
      <c r="K1179">
        <v>216.17</v>
      </c>
      <c r="L1179">
        <v>1003900000</v>
      </c>
      <c r="M1179">
        <v>49</v>
      </c>
      <c r="N1179">
        <v>67</v>
      </c>
      <c r="O1179">
        <v>-0.88556909960295505</v>
      </c>
      <c r="P1179" t="s">
        <v>30</v>
      </c>
      <c r="Q1179">
        <v>-1.52345848083496</v>
      </c>
      <c r="R1179">
        <v>3</v>
      </c>
      <c r="S1179">
        <f t="shared" si="103"/>
        <v>0.637889381232005</v>
      </c>
      <c r="T1179">
        <f t="shared" si="104"/>
        <v>3.637889381232005</v>
      </c>
      <c r="U1179">
        <f t="shared" si="105"/>
        <v>0.80315744843600045</v>
      </c>
      <c r="V1179">
        <v>0.30769230769230743</v>
      </c>
      <c r="W1179">
        <f t="shared" si="106"/>
        <v>1.1108497561283079</v>
      </c>
      <c r="X1179" s="9" t="s">
        <v>17104</v>
      </c>
      <c r="Y1179" t="s">
        <v>365</v>
      </c>
      <c r="Z1179" t="s">
        <v>14269</v>
      </c>
      <c r="AA1179" t="s">
        <v>17579</v>
      </c>
      <c r="AB1179">
        <v>35</v>
      </c>
      <c r="AC1179" t="s">
        <v>81</v>
      </c>
      <c r="AD1179" s="5" t="s">
        <v>35</v>
      </c>
      <c r="AE1179" t="s">
        <v>36</v>
      </c>
      <c r="AF1179" t="s">
        <v>37</v>
      </c>
      <c r="AG1179" t="s">
        <v>31</v>
      </c>
      <c r="AH1179" t="s">
        <v>31</v>
      </c>
      <c r="AI1179" t="s">
        <v>31</v>
      </c>
      <c r="AJ1179">
        <v>0</v>
      </c>
      <c r="AK1179">
        <v>0</v>
      </c>
      <c r="AL1179">
        <v>0</v>
      </c>
      <c r="AM1179">
        <v>0</v>
      </c>
    </row>
    <row r="1180" spans="1:39" x14ac:dyDescent="0.3">
      <c r="A1180" t="s">
        <v>10634</v>
      </c>
      <c r="B1180" t="s">
        <v>10635</v>
      </c>
      <c r="C1180">
        <v>6</v>
      </c>
      <c r="D1180">
        <v>6</v>
      </c>
      <c r="E1180">
        <v>5</v>
      </c>
      <c r="F1180">
        <v>18.399999999999999</v>
      </c>
      <c r="G1180">
        <v>18.399999999999999</v>
      </c>
      <c r="H1180">
        <v>16.399999999999999</v>
      </c>
      <c r="I1180">
        <v>42.582000000000001</v>
      </c>
      <c r="J1180">
        <v>0</v>
      </c>
      <c r="K1180">
        <v>10.999000000000001</v>
      </c>
      <c r="L1180">
        <v>224420000</v>
      </c>
      <c r="M1180">
        <v>23</v>
      </c>
      <c r="N1180">
        <v>12</v>
      </c>
      <c r="O1180">
        <v>-0.74787499507268296</v>
      </c>
      <c r="P1180">
        <v>-0.45225855533499298</v>
      </c>
      <c r="Q1180">
        <v>-0.98860540560313603</v>
      </c>
      <c r="R1180">
        <f>$O1180-P1180</f>
        <v>-0.29561643973768997</v>
      </c>
      <c r="S1180">
        <f t="shared" si="103"/>
        <v>0.24073041053045308</v>
      </c>
      <c r="T1180">
        <f t="shared" si="104"/>
        <v>-5.4886029207236897E-2</v>
      </c>
      <c r="U1180">
        <f t="shared" si="105"/>
        <v>0.49542616423273023</v>
      </c>
      <c r="V1180">
        <v>0.61538461538461486</v>
      </c>
      <c r="W1180">
        <f t="shared" si="106"/>
        <v>1.1108107796173452</v>
      </c>
      <c r="X1180" s="9" t="s">
        <v>17104</v>
      </c>
      <c r="Y1180" t="s">
        <v>7350</v>
      </c>
      <c r="Z1180" t="s">
        <v>10636</v>
      </c>
      <c r="AA1180" t="s">
        <v>17183</v>
      </c>
      <c r="AB1180">
        <v>30</v>
      </c>
      <c r="AC1180" t="s">
        <v>7352</v>
      </c>
      <c r="AD1180" s="5" t="s">
        <v>1234</v>
      </c>
      <c r="AE1180" t="s">
        <v>1235</v>
      </c>
      <c r="AF1180" t="s">
        <v>37</v>
      </c>
      <c r="AG1180" t="s">
        <v>31</v>
      </c>
      <c r="AH1180" t="s">
        <v>31</v>
      </c>
      <c r="AI1180" t="s">
        <v>31</v>
      </c>
      <c r="AJ1180">
        <v>0</v>
      </c>
      <c r="AK1180">
        <v>0</v>
      </c>
      <c r="AL1180">
        <v>0</v>
      </c>
      <c r="AM1180">
        <v>0</v>
      </c>
    </row>
    <row r="1181" spans="1:39" x14ac:dyDescent="0.3">
      <c r="A1181" t="s">
        <v>10193</v>
      </c>
      <c r="B1181" t="s">
        <v>10194</v>
      </c>
      <c r="C1181">
        <v>2</v>
      </c>
      <c r="D1181">
        <v>2</v>
      </c>
      <c r="E1181">
        <v>2</v>
      </c>
      <c r="F1181">
        <v>4.7</v>
      </c>
      <c r="G1181">
        <v>4.7</v>
      </c>
      <c r="H1181">
        <v>4.7</v>
      </c>
      <c r="I1181">
        <v>52.914000000000001</v>
      </c>
      <c r="J1181">
        <v>4.4003999999999996E-3</v>
      </c>
      <c r="K1181">
        <v>2.2808000000000002</v>
      </c>
      <c r="L1181">
        <v>39117000</v>
      </c>
      <c r="M1181">
        <v>24</v>
      </c>
      <c r="N1181">
        <v>1</v>
      </c>
      <c r="O1181">
        <v>-0.78822509944438901</v>
      </c>
      <c r="P1181" t="s">
        <v>30</v>
      </c>
      <c r="Q1181">
        <v>-1.42129123210907</v>
      </c>
      <c r="R1181">
        <v>3</v>
      </c>
      <c r="S1181">
        <f t="shared" ref="S1181:S1211" si="107">$O1181-Q1181</f>
        <v>0.63306613266468104</v>
      </c>
      <c r="T1181">
        <f t="shared" si="104"/>
        <v>3.6330661326646809</v>
      </c>
      <c r="U1181">
        <f t="shared" si="105"/>
        <v>0.80275551105539</v>
      </c>
      <c r="V1181">
        <v>0.30769230769230743</v>
      </c>
      <c r="W1181">
        <f t="shared" si="106"/>
        <v>1.1104478187476974</v>
      </c>
      <c r="X1181" s="9" t="s">
        <v>17104</v>
      </c>
      <c r="Y1181" t="s">
        <v>365</v>
      </c>
      <c r="Z1181" t="s">
        <v>10195</v>
      </c>
      <c r="AA1181" t="s">
        <v>17778</v>
      </c>
      <c r="AB1181">
        <v>35</v>
      </c>
      <c r="AC1181" t="s">
        <v>81</v>
      </c>
      <c r="AD1181" s="5" t="s">
        <v>89</v>
      </c>
      <c r="AE1181" t="s">
        <v>90</v>
      </c>
      <c r="AF1181" t="s">
        <v>37</v>
      </c>
      <c r="AG1181" t="s">
        <v>31</v>
      </c>
      <c r="AH1181" t="s">
        <v>31</v>
      </c>
      <c r="AI1181" t="s">
        <v>31</v>
      </c>
      <c r="AJ1181">
        <v>0</v>
      </c>
      <c r="AK1181">
        <v>0</v>
      </c>
      <c r="AL1181">
        <v>0</v>
      </c>
      <c r="AM1181">
        <v>0</v>
      </c>
    </row>
    <row r="1182" spans="1:39" x14ac:dyDescent="0.3">
      <c r="A1182" t="s">
        <v>8304</v>
      </c>
      <c r="B1182" t="s">
        <v>8305</v>
      </c>
      <c r="C1182">
        <v>10</v>
      </c>
      <c r="D1182">
        <v>9</v>
      </c>
      <c r="E1182">
        <v>5</v>
      </c>
      <c r="F1182">
        <v>17.600000000000001</v>
      </c>
      <c r="G1182">
        <v>16.399999999999999</v>
      </c>
      <c r="H1182">
        <v>9.5</v>
      </c>
      <c r="I1182">
        <v>74.233000000000004</v>
      </c>
      <c r="J1182">
        <v>0</v>
      </c>
      <c r="K1182">
        <v>60.93</v>
      </c>
      <c r="L1182">
        <v>1002400000</v>
      </c>
      <c r="M1182">
        <v>22</v>
      </c>
      <c r="N1182">
        <v>46</v>
      </c>
      <c r="O1182">
        <v>-6.4666290301829604E-2</v>
      </c>
      <c r="P1182" t="s">
        <v>30</v>
      </c>
      <c r="Q1182">
        <v>-0.69431145489215895</v>
      </c>
      <c r="R1182">
        <v>3</v>
      </c>
      <c r="S1182">
        <f t="shared" si="107"/>
        <v>0.62964516459032938</v>
      </c>
      <c r="T1182">
        <f t="shared" si="104"/>
        <v>3.6296451645903294</v>
      </c>
      <c r="U1182">
        <f t="shared" si="105"/>
        <v>0.80247043038252741</v>
      </c>
      <c r="V1182">
        <v>0.30769230769230743</v>
      </c>
      <c r="W1182">
        <f t="shared" si="106"/>
        <v>1.1101627380748349</v>
      </c>
      <c r="X1182" s="9" t="s">
        <v>17104</v>
      </c>
      <c r="Y1182" t="s">
        <v>227</v>
      </c>
      <c r="Z1182" t="s">
        <v>8306</v>
      </c>
      <c r="AA1182" t="s">
        <v>17359</v>
      </c>
      <c r="AB1182">
        <v>35</v>
      </c>
      <c r="AC1182" t="s">
        <v>81</v>
      </c>
      <c r="AD1182" s="5" t="s">
        <v>111</v>
      </c>
      <c r="AE1182" t="s">
        <v>112</v>
      </c>
      <c r="AF1182" t="s">
        <v>37</v>
      </c>
      <c r="AG1182" t="s">
        <v>31</v>
      </c>
      <c r="AH1182" t="s">
        <v>31</v>
      </c>
      <c r="AI1182" t="s">
        <v>31</v>
      </c>
      <c r="AJ1182">
        <v>0</v>
      </c>
      <c r="AK1182">
        <v>0</v>
      </c>
      <c r="AL1182">
        <v>0</v>
      </c>
      <c r="AM1182">
        <v>0</v>
      </c>
    </row>
    <row r="1183" spans="1:39" x14ac:dyDescent="0.3">
      <c r="A1183" t="s">
        <v>7784</v>
      </c>
      <c r="B1183" t="s">
        <v>7785</v>
      </c>
      <c r="C1183">
        <v>22</v>
      </c>
      <c r="D1183">
        <v>22</v>
      </c>
      <c r="E1183">
        <v>22</v>
      </c>
      <c r="F1183">
        <v>31.7</v>
      </c>
      <c r="G1183">
        <v>31.7</v>
      </c>
      <c r="H1183">
        <v>31.7</v>
      </c>
      <c r="I1183">
        <v>113.96</v>
      </c>
      <c r="J1183">
        <v>0</v>
      </c>
      <c r="K1183">
        <v>135.27000000000001</v>
      </c>
      <c r="L1183">
        <v>2748500000</v>
      </c>
      <c r="M1183">
        <v>45</v>
      </c>
      <c r="N1183">
        <v>84</v>
      </c>
      <c r="O1183">
        <v>-0.54178652084536005</v>
      </c>
      <c r="P1183">
        <v>-1.1814060807228099</v>
      </c>
      <c r="Q1183">
        <v>0.16134278243407599</v>
      </c>
      <c r="R1183">
        <f>$O1183-P1183</f>
        <v>0.63961955987744989</v>
      </c>
      <c r="S1183">
        <f t="shared" si="107"/>
        <v>-0.70312930327943601</v>
      </c>
      <c r="T1183">
        <f t="shared" si="104"/>
        <v>-6.3509743401986118E-2</v>
      </c>
      <c r="U1183">
        <f t="shared" si="105"/>
        <v>0.49470752138316781</v>
      </c>
      <c r="V1183">
        <v>0.61538461538461486</v>
      </c>
      <c r="W1183">
        <f t="shared" si="106"/>
        <v>1.1100921367677827</v>
      </c>
      <c r="X1183" s="9" t="s">
        <v>17104</v>
      </c>
      <c r="Y1183" t="s">
        <v>548</v>
      </c>
      <c r="Z1183" t="s">
        <v>7786</v>
      </c>
      <c r="AA1183" t="s">
        <v>17779</v>
      </c>
      <c r="AB1183">
        <v>29</v>
      </c>
      <c r="AC1183" t="s">
        <v>550</v>
      </c>
      <c r="AD1183" s="5" t="s">
        <v>381</v>
      </c>
      <c r="AE1183" t="s">
        <v>382</v>
      </c>
      <c r="AF1183" t="s">
        <v>37</v>
      </c>
      <c r="AG1183" t="s">
        <v>31</v>
      </c>
      <c r="AH1183" t="s">
        <v>31</v>
      </c>
      <c r="AI1183" t="s">
        <v>31</v>
      </c>
      <c r="AJ1183">
        <v>0</v>
      </c>
      <c r="AK1183">
        <v>0</v>
      </c>
      <c r="AL1183">
        <v>0</v>
      </c>
      <c r="AM1183">
        <v>0</v>
      </c>
    </row>
    <row r="1184" spans="1:39" x14ac:dyDescent="0.3">
      <c r="A1184" t="s">
        <v>12458</v>
      </c>
      <c r="B1184" t="s">
        <v>12459</v>
      </c>
      <c r="C1184">
        <v>4</v>
      </c>
      <c r="D1184">
        <v>4</v>
      </c>
      <c r="E1184">
        <v>4</v>
      </c>
      <c r="F1184">
        <v>20.399999999999999</v>
      </c>
      <c r="G1184">
        <v>20.399999999999999</v>
      </c>
      <c r="H1184">
        <v>20.399999999999999</v>
      </c>
      <c r="I1184">
        <v>30.22</v>
      </c>
      <c r="J1184">
        <v>0</v>
      </c>
      <c r="K1184">
        <v>11.558999999999999</v>
      </c>
      <c r="L1184">
        <v>122850000</v>
      </c>
      <c r="M1184">
        <v>7</v>
      </c>
      <c r="N1184">
        <v>8</v>
      </c>
      <c r="O1184">
        <v>0.53406919538974795</v>
      </c>
      <c r="P1184" t="s">
        <v>30</v>
      </c>
      <c r="Q1184">
        <v>-9.2793002724647494E-2</v>
      </c>
      <c r="R1184">
        <v>3</v>
      </c>
      <c r="S1184">
        <f t="shared" si="107"/>
        <v>0.62686219811439547</v>
      </c>
      <c r="T1184">
        <f t="shared" si="104"/>
        <v>3.6268621981143956</v>
      </c>
      <c r="U1184">
        <f t="shared" si="105"/>
        <v>0.80223851650953293</v>
      </c>
      <c r="V1184">
        <v>0.30769230769230743</v>
      </c>
      <c r="W1184">
        <f t="shared" si="106"/>
        <v>1.1099308242018404</v>
      </c>
      <c r="X1184" s="9" t="s">
        <v>17104</v>
      </c>
      <c r="Y1184" t="s">
        <v>365</v>
      </c>
      <c r="Z1184" t="s">
        <v>12460</v>
      </c>
      <c r="AA1184" t="s">
        <v>17780</v>
      </c>
      <c r="AB1184">
        <v>35</v>
      </c>
      <c r="AC1184" t="s">
        <v>81</v>
      </c>
      <c r="AD1184" s="5" t="s">
        <v>111</v>
      </c>
      <c r="AE1184" t="s">
        <v>112</v>
      </c>
      <c r="AF1184" t="s">
        <v>37</v>
      </c>
      <c r="AG1184" t="s">
        <v>31</v>
      </c>
      <c r="AH1184" t="s">
        <v>31</v>
      </c>
      <c r="AI1184" t="s">
        <v>31</v>
      </c>
      <c r="AJ1184">
        <v>0</v>
      </c>
      <c r="AK1184">
        <v>0</v>
      </c>
      <c r="AL1184">
        <v>0</v>
      </c>
      <c r="AM1184">
        <v>0</v>
      </c>
    </row>
    <row r="1185" spans="1:39" x14ac:dyDescent="0.3">
      <c r="A1185" t="s">
        <v>8842</v>
      </c>
      <c r="B1185" t="s">
        <v>8843</v>
      </c>
      <c r="C1185">
        <v>3</v>
      </c>
      <c r="D1185">
        <v>3</v>
      </c>
      <c r="E1185">
        <v>3</v>
      </c>
      <c r="F1185">
        <v>10.4</v>
      </c>
      <c r="G1185">
        <v>10.4</v>
      </c>
      <c r="H1185">
        <v>10.4</v>
      </c>
      <c r="I1185">
        <v>34.710999999999999</v>
      </c>
      <c r="J1185">
        <v>0</v>
      </c>
      <c r="K1185">
        <v>5.282</v>
      </c>
      <c r="L1185">
        <v>51158000</v>
      </c>
      <c r="M1185">
        <v>14</v>
      </c>
      <c r="N1185">
        <v>4</v>
      </c>
      <c r="O1185">
        <v>-0.66804885119199797</v>
      </c>
      <c r="P1185" t="s">
        <v>30</v>
      </c>
      <c r="Q1185">
        <v>-1.2927350252866701</v>
      </c>
      <c r="R1185">
        <v>3</v>
      </c>
      <c r="S1185">
        <f t="shared" si="107"/>
        <v>0.62468617409467209</v>
      </c>
      <c r="T1185">
        <f t="shared" si="104"/>
        <v>3.6246861740946721</v>
      </c>
      <c r="U1185">
        <f t="shared" si="105"/>
        <v>0.80205718117455593</v>
      </c>
      <c r="V1185">
        <v>0.30769230769230743</v>
      </c>
      <c r="W1185">
        <f t="shared" si="106"/>
        <v>1.1097494888668633</v>
      </c>
      <c r="X1185" s="9" t="s">
        <v>17104</v>
      </c>
      <c r="Y1185" t="s">
        <v>693</v>
      </c>
      <c r="Z1185" t="s">
        <v>8844</v>
      </c>
      <c r="AA1185" t="s">
        <v>17781</v>
      </c>
      <c r="AB1185">
        <v>27</v>
      </c>
      <c r="AC1185" t="s">
        <v>105</v>
      </c>
      <c r="AD1185" s="5" t="s">
        <v>89</v>
      </c>
      <c r="AE1185" t="s">
        <v>90</v>
      </c>
      <c r="AF1185" t="s">
        <v>37</v>
      </c>
      <c r="AG1185" t="s">
        <v>31</v>
      </c>
      <c r="AH1185" t="s">
        <v>31</v>
      </c>
      <c r="AI1185" t="s">
        <v>31</v>
      </c>
      <c r="AJ1185">
        <v>0</v>
      </c>
      <c r="AK1185">
        <v>0</v>
      </c>
      <c r="AL1185">
        <v>0</v>
      </c>
      <c r="AM1185">
        <v>0</v>
      </c>
    </row>
    <row r="1186" spans="1:39" x14ac:dyDescent="0.3">
      <c r="A1186" t="s">
        <v>10012</v>
      </c>
      <c r="B1186" t="s">
        <v>10013</v>
      </c>
      <c r="C1186">
        <v>4</v>
      </c>
      <c r="D1186">
        <v>4</v>
      </c>
      <c r="E1186">
        <v>4</v>
      </c>
      <c r="F1186">
        <v>8.6999999999999993</v>
      </c>
      <c r="G1186">
        <v>8.6999999999999993</v>
      </c>
      <c r="H1186">
        <v>8.6999999999999993</v>
      </c>
      <c r="I1186">
        <v>71.796000000000006</v>
      </c>
      <c r="J1186">
        <v>0</v>
      </c>
      <c r="K1186">
        <v>13.278</v>
      </c>
      <c r="L1186">
        <v>260020000</v>
      </c>
      <c r="M1186">
        <v>33</v>
      </c>
      <c r="N1186">
        <v>6</v>
      </c>
      <c r="O1186">
        <v>-0.64522165060043302</v>
      </c>
      <c r="P1186" t="s">
        <v>30</v>
      </c>
      <c r="Q1186">
        <v>-1.2682251483202001</v>
      </c>
      <c r="R1186">
        <v>3</v>
      </c>
      <c r="S1186">
        <f t="shared" si="107"/>
        <v>0.62300349771976704</v>
      </c>
      <c r="T1186">
        <f t="shared" si="104"/>
        <v>3.6230034977197669</v>
      </c>
      <c r="U1186">
        <f t="shared" si="105"/>
        <v>0.80191695814331387</v>
      </c>
      <c r="V1186">
        <v>0.30769230769230743</v>
      </c>
      <c r="W1186">
        <f t="shared" si="106"/>
        <v>1.1096092658356214</v>
      </c>
      <c r="X1186" s="9" t="s">
        <v>17104</v>
      </c>
      <c r="Y1186" t="s">
        <v>156</v>
      </c>
      <c r="Z1186" t="s">
        <v>10014</v>
      </c>
      <c r="AA1186" t="s">
        <v>17782</v>
      </c>
      <c r="AB1186">
        <v>31</v>
      </c>
      <c r="AC1186" t="s">
        <v>158</v>
      </c>
      <c r="AD1186" s="5" t="s">
        <v>35</v>
      </c>
      <c r="AE1186" t="s">
        <v>36</v>
      </c>
      <c r="AF1186" t="s">
        <v>37</v>
      </c>
      <c r="AG1186" t="s">
        <v>31</v>
      </c>
      <c r="AH1186" t="s">
        <v>31</v>
      </c>
      <c r="AI1186" t="s">
        <v>31</v>
      </c>
      <c r="AJ1186">
        <v>0</v>
      </c>
      <c r="AK1186">
        <v>0</v>
      </c>
      <c r="AL1186">
        <v>0</v>
      </c>
      <c r="AM1186">
        <v>0</v>
      </c>
    </row>
    <row r="1187" spans="1:39" x14ac:dyDescent="0.3">
      <c r="A1187" t="s">
        <v>96</v>
      </c>
      <c r="B1187" t="s">
        <v>97</v>
      </c>
      <c r="C1187">
        <v>2</v>
      </c>
      <c r="D1187">
        <v>2</v>
      </c>
      <c r="E1187">
        <v>2</v>
      </c>
      <c r="F1187">
        <v>20.100000000000001</v>
      </c>
      <c r="G1187">
        <v>20.100000000000001</v>
      </c>
      <c r="H1187">
        <v>20.100000000000001</v>
      </c>
      <c r="I1187">
        <v>16.151</v>
      </c>
      <c r="J1187">
        <v>1.9697000000000001E-4</v>
      </c>
      <c r="K1187">
        <v>3.3409</v>
      </c>
      <c r="L1187">
        <v>54447000</v>
      </c>
      <c r="M1187">
        <v>5</v>
      </c>
      <c r="N1187">
        <v>2</v>
      </c>
      <c r="O1187">
        <v>3.3325919881463099E-2</v>
      </c>
      <c r="P1187" t="s">
        <v>30</v>
      </c>
      <c r="Q1187">
        <v>-0.58893121778964996</v>
      </c>
      <c r="R1187">
        <v>3</v>
      </c>
      <c r="S1187">
        <f t="shared" si="107"/>
        <v>0.62225713767111301</v>
      </c>
      <c r="T1187">
        <f t="shared" si="104"/>
        <v>3.622257137671113</v>
      </c>
      <c r="U1187">
        <f t="shared" si="105"/>
        <v>0.80185476147259271</v>
      </c>
      <c r="V1187">
        <v>0.30769230769230743</v>
      </c>
      <c r="W1187">
        <f t="shared" si="106"/>
        <v>1.1095470691649001</v>
      </c>
      <c r="X1187" s="9" t="s">
        <v>17104</v>
      </c>
      <c r="Y1187" t="s">
        <v>98</v>
      </c>
      <c r="Z1187" t="s">
        <v>99</v>
      </c>
      <c r="AA1187" t="s">
        <v>17139</v>
      </c>
      <c r="AB1187">
        <v>28</v>
      </c>
      <c r="AC1187" t="s">
        <v>100</v>
      </c>
      <c r="AD1187" s="5" t="s">
        <v>89</v>
      </c>
      <c r="AE1187" t="s">
        <v>90</v>
      </c>
      <c r="AF1187" t="s">
        <v>37</v>
      </c>
      <c r="AG1187" t="s">
        <v>31</v>
      </c>
      <c r="AH1187" t="s">
        <v>31</v>
      </c>
      <c r="AI1187" t="s">
        <v>31</v>
      </c>
      <c r="AJ1187">
        <v>0</v>
      </c>
      <c r="AK1187">
        <v>0</v>
      </c>
      <c r="AL1187">
        <v>0</v>
      </c>
      <c r="AM1187">
        <v>0</v>
      </c>
    </row>
    <row r="1188" spans="1:39" x14ac:dyDescent="0.3">
      <c r="A1188" t="s">
        <v>12437</v>
      </c>
      <c r="B1188" t="s">
        <v>12438</v>
      </c>
      <c r="C1188">
        <v>8</v>
      </c>
      <c r="D1188">
        <v>8</v>
      </c>
      <c r="E1188">
        <v>8</v>
      </c>
      <c r="F1188">
        <v>13</v>
      </c>
      <c r="G1188">
        <v>13</v>
      </c>
      <c r="H1188">
        <v>13</v>
      </c>
      <c r="I1188">
        <v>87.504000000000005</v>
      </c>
      <c r="J1188">
        <v>0</v>
      </c>
      <c r="K1188">
        <v>53.542000000000002</v>
      </c>
      <c r="L1188">
        <v>394280000</v>
      </c>
      <c r="M1188">
        <v>35</v>
      </c>
      <c r="N1188">
        <v>16</v>
      </c>
      <c r="O1188">
        <v>-0.46526147425174702</v>
      </c>
      <c r="P1188">
        <v>7.9280361533165006E-2</v>
      </c>
      <c r="Q1188">
        <v>-0.93563016752401995</v>
      </c>
      <c r="R1188">
        <f>$O1188-P1188</f>
        <v>-0.544541835784912</v>
      </c>
      <c r="S1188">
        <f t="shared" si="107"/>
        <v>0.47036869327227293</v>
      </c>
      <c r="T1188">
        <f t="shared" si="104"/>
        <v>-7.4173142512639068E-2</v>
      </c>
      <c r="U1188">
        <f t="shared" si="105"/>
        <v>0.49381890479061341</v>
      </c>
      <c r="V1188">
        <v>0.61538461538461486</v>
      </c>
      <c r="W1188">
        <f t="shared" si="106"/>
        <v>1.1092035201752282</v>
      </c>
      <c r="X1188" s="9" t="s">
        <v>17104</v>
      </c>
      <c r="Y1188" t="s">
        <v>144</v>
      </c>
      <c r="Z1188" t="s">
        <v>12439</v>
      </c>
      <c r="AA1188" t="s">
        <v>17645</v>
      </c>
      <c r="AB1188">
        <v>29</v>
      </c>
      <c r="AC1188" t="s">
        <v>146</v>
      </c>
      <c r="AD1188" s="5" t="s">
        <v>75</v>
      </c>
      <c r="AE1188" t="s">
        <v>76</v>
      </c>
      <c r="AF1188" t="s">
        <v>37</v>
      </c>
      <c r="AG1188" t="s">
        <v>31</v>
      </c>
      <c r="AH1188" t="s">
        <v>31</v>
      </c>
      <c r="AI1188" t="s">
        <v>31</v>
      </c>
      <c r="AJ1188">
        <v>0</v>
      </c>
      <c r="AK1188">
        <v>0</v>
      </c>
      <c r="AL1188">
        <v>0</v>
      </c>
      <c r="AM1188">
        <v>0</v>
      </c>
    </row>
    <row r="1189" spans="1:39" x14ac:dyDescent="0.3">
      <c r="A1189" t="s">
        <v>5043</v>
      </c>
      <c r="B1189" t="s">
        <v>5044</v>
      </c>
      <c r="C1189">
        <v>8</v>
      </c>
      <c r="D1189">
        <v>8</v>
      </c>
      <c r="E1189">
        <v>8</v>
      </c>
      <c r="F1189">
        <v>23.8</v>
      </c>
      <c r="G1189">
        <v>23.8</v>
      </c>
      <c r="H1189">
        <v>23.8</v>
      </c>
      <c r="I1189">
        <v>55.573999999999998</v>
      </c>
      <c r="J1189">
        <v>0</v>
      </c>
      <c r="K1189">
        <v>103.48</v>
      </c>
      <c r="L1189">
        <v>1194700000</v>
      </c>
      <c r="M1189">
        <v>30</v>
      </c>
      <c r="N1189">
        <v>46</v>
      </c>
      <c r="O1189">
        <v>-0.14661845085876299</v>
      </c>
      <c r="P1189" t="s">
        <v>30</v>
      </c>
      <c r="Q1189">
        <v>-0.76400179735251805</v>
      </c>
      <c r="R1189">
        <v>3</v>
      </c>
      <c r="S1189">
        <f t="shared" si="107"/>
        <v>0.61738334649375504</v>
      </c>
      <c r="T1189">
        <f t="shared" si="104"/>
        <v>3.6173833464937548</v>
      </c>
      <c r="U1189">
        <f t="shared" si="105"/>
        <v>0.80144861220781294</v>
      </c>
      <c r="V1189">
        <v>0.30769230769230743</v>
      </c>
      <c r="W1189">
        <f t="shared" si="106"/>
        <v>1.1091409199001203</v>
      </c>
      <c r="X1189" s="9" t="s">
        <v>17104</v>
      </c>
      <c r="Y1189" t="s">
        <v>227</v>
      </c>
      <c r="Z1189" t="s">
        <v>5045</v>
      </c>
      <c r="AA1189" t="e">
        <v>#N/A</v>
      </c>
      <c r="AB1189">
        <v>35</v>
      </c>
      <c r="AC1189" t="s">
        <v>81</v>
      </c>
      <c r="AD1189" s="5" t="s">
        <v>1808</v>
      </c>
      <c r="AE1189" t="s">
        <v>1809</v>
      </c>
      <c r="AF1189" t="s">
        <v>37</v>
      </c>
      <c r="AG1189" t="s">
        <v>31</v>
      </c>
      <c r="AH1189" t="s">
        <v>31</v>
      </c>
      <c r="AI1189" t="s">
        <v>31</v>
      </c>
      <c r="AJ1189">
        <v>0</v>
      </c>
      <c r="AK1189">
        <v>0</v>
      </c>
      <c r="AL1189">
        <v>0</v>
      </c>
      <c r="AM1189">
        <v>0</v>
      </c>
    </row>
    <row r="1190" spans="1:39" x14ac:dyDescent="0.3">
      <c r="A1190" t="s">
        <v>101</v>
      </c>
      <c r="B1190" t="s">
        <v>102</v>
      </c>
      <c r="C1190">
        <v>7</v>
      </c>
      <c r="D1190">
        <v>7</v>
      </c>
      <c r="E1190">
        <v>7</v>
      </c>
      <c r="F1190">
        <v>15.1</v>
      </c>
      <c r="G1190">
        <v>15.1</v>
      </c>
      <c r="H1190">
        <v>15.1</v>
      </c>
      <c r="I1190">
        <v>70.149000000000001</v>
      </c>
      <c r="J1190">
        <v>0</v>
      </c>
      <c r="K1190">
        <v>76.685000000000002</v>
      </c>
      <c r="L1190">
        <v>277350000</v>
      </c>
      <c r="M1190">
        <v>28</v>
      </c>
      <c r="N1190">
        <v>28</v>
      </c>
      <c r="O1190">
        <v>-0.57993295167883196</v>
      </c>
      <c r="P1190" t="s">
        <v>30</v>
      </c>
      <c r="Q1190">
        <v>-1.1959844231605501</v>
      </c>
      <c r="R1190">
        <v>3</v>
      </c>
      <c r="S1190">
        <f t="shared" si="107"/>
        <v>0.61605147148171813</v>
      </c>
      <c r="T1190">
        <f t="shared" si="104"/>
        <v>3.6160514714817182</v>
      </c>
      <c r="U1190">
        <f t="shared" si="105"/>
        <v>0.80133762262347652</v>
      </c>
      <c r="V1190">
        <v>0.30769230769230743</v>
      </c>
      <c r="W1190">
        <f t="shared" si="106"/>
        <v>1.109029930315784</v>
      </c>
      <c r="X1190" s="9" t="s">
        <v>17104</v>
      </c>
      <c r="Y1190" t="s">
        <v>103</v>
      </c>
      <c r="Z1190" t="s">
        <v>104</v>
      </c>
      <c r="AA1190" t="s">
        <v>17783</v>
      </c>
      <c r="AB1190">
        <v>27</v>
      </c>
      <c r="AC1190" t="s">
        <v>105</v>
      </c>
      <c r="AD1190" s="5" t="s">
        <v>89</v>
      </c>
      <c r="AE1190" t="s">
        <v>90</v>
      </c>
      <c r="AF1190" t="s">
        <v>37</v>
      </c>
      <c r="AG1190" t="s">
        <v>31</v>
      </c>
      <c r="AH1190" t="s">
        <v>31</v>
      </c>
      <c r="AI1190" t="s">
        <v>31</v>
      </c>
      <c r="AJ1190">
        <v>0</v>
      </c>
      <c r="AK1190">
        <v>0</v>
      </c>
      <c r="AL1190">
        <v>0</v>
      </c>
      <c r="AM1190">
        <v>0</v>
      </c>
    </row>
    <row r="1191" spans="1:39" x14ac:dyDescent="0.3">
      <c r="A1191" t="s">
        <v>7742</v>
      </c>
      <c r="B1191" t="s">
        <v>7743</v>
      </c>
      <c r="C1191">
        <v>6</v>
      </c>
      <c r="D1191">
        <v>6</v>
      </c>
      <c r="E1191">
        <v>6</v>
      </c>
      <c r="F1191">
        <v>11</v>
      </c>
      <c r="G1191">
        <v>11</v>
      </c>
      <c r="H1191">
        <v>11</v>
      </c>
      <c r="I1191">
        <v>97.289000000000001</v>
      </c>
      <c r="J1191">
        <v>0</v>
      </c>
      <c r="K1191">
        <v>28.449000000000002</v>
      </c>
      <c r="L1191">
        <v>242850000</v>
      </c>
      <c r="M1191">
        <v>50</v>
      </c>
      <c r="N1191">
        <v>19</v>
      </c>
      <c r="O1191">
        <v>-1.07442471053865</v>
      </c>
      <c r="P1191" t="s">
        <v>30</v>
      </c>
      <c r="Q1191">
        <v>-1.68967229127884</v>
      </c>
      <c r="R1191">
        <v>3</v>
      </c>
      <c r="S1191">
        <f t="shared" si="107"/>
        <v>0.61524758074019004</v>
      </c>
      <c r="T1191">
        <f t="shared" si="104"/>
        <v>3.6152475807401903</v>
      </c>
      <c r="U1191">
        <f t="shared" si="105"/>
        <v>0.80127063172834923</v>
      </c>
      <c r="V1191">
        <v>0.30769230769230743</v>
      </c>
      <c r="W1191">
        <f t="shared" si="106"/>
        <v>1.1089629394206566</v>
      </c>
      <c r="X1191" s="9" t="s">
        <v>17104</v>
      </c>
      <c r="Y1191" t="s">
        <v>227</v>
      </c>
      <c r="Z1191" t="s">
        <v>7744</v>
      </c>
      <c r="AA1191" t="s">
        <v>17784</v>
      </c>
      <c r="AB1191">
        <v>35</v>
      </c>
      <c r="AC1191" t="s">
        <v>81</v>
      </c>
      <c r="AD1191" s="5" t="s">
        <v>89</v>
      </c>
      <c r="AE1191" t="s">
        <v>90</v>
      </c>
      <c r="AF1191" t="s">
        <v>37</v>
      </c>
      <c r="AG1191" t="s">
        <v>31</v>
      </c>
      <c r="AH1191" t="s">
        <v>31</v>
      </c>
      <c r="AI1191" t="s">
        <v>31</v>
      </c>
      <c r="AJ1191">
        <v>0</v>
      </c>
      <c r="AK1191">
        <v>0</v>
      </c>
      <c r="AL1191">
        <v>0</v>
      </c>
      <c r="AM1191">
        <v>0</v>
      </c>
    </row>
    <row r="1192" spans="1:39" x14ac:dyDescent="0.3">
      <c r="A1192" t="s">
        <v>5642</v>
      </c>
      <c r="B1192" t="s">
        <v>5643</v>
      </c>
      <c r="C1192">
        <v>3</v>
      </c>
      <c r="D1192">
        <v>3</v>
      </c>
      <c r="E1192">
        <v>3</v>
      </c>
      <c r="F1192">
        <v>22.4</v>
      </c>
      <c r="G1192">
        <v>22.4</v>
      </c>
      <c r="H1192">
        <v>22.4</v>
      </c>
      <c r="I1192">
        <v>23.428000000000001</v>
      </c>
      <c r="J1192">
        <v>0</v>
      </c>
      <c r="K1192">
        <v>25.798999999999999</v>
      </c>
      <c r="L1192">
        <v>107730000</v>
      </c>
      <c r="M1192">
        <v>12</v>
      </c>
      <c r="N1192">
        <v>2</v>
      </c>
      <c r="O1192">
        <v>-0.44575941562652599</v>
      </c>
      <c r="P1192">
        <v>-0.53756535053253196</v>
      </c>
      <c r="Q1192">
        <v>-0.27554532388846098</v>
      </c>
      <c r="R1192">
        <f>$O1192-P1192</f>
        <v>9.180593490600597E-2</v>
      </c>
      <c r="S1192">
        <f t="shared" si="107"/>
        <v>-0.17021409173806501</v>
      </c>
      <c r="T1192">
        <f t="shared" si="104"/>
        <v>-7.8408156832059039E-2</v>
      </c>
      <c r="U1192">
        <f t="shared" si="105"/>
        <v>0.49346598693066174</v>
      </c>
      <c r="V1192">
        <v>0.61538461538461486</v>
      </c>
      <c r="W1192">
        <f t="shared" si="106"/>
        <v>1.1088506023152767</v>
      </c>
      <c r="X1192" s="9" t="s">
        <v>17104</v>
      </c>
      <c r="Y1192" t="s">
        <v>227</v>
      </c>
      <c r="Z1192" t="s">
        <v>5644</v>
      </c>
      <c r="AA1192" t="s">
        <v>17785</v>
      </c>
      <c r="AB1192">
        <v>35</v>
      </c>
      <c r="AC1192" t="s">
        <v>81</v>
      </c>
      <c r="AD1192" s="5" t="s">
        <v>381</v>
      </c>
      <c r="AE1192" t="s">
        <v>382</v>
      </c>
      <c r="AF1192" t="s">
        <v>37</v>
      </c>
      <c r="AG1192" t="s">
        <v>31</v>
      </c>
      <c r="AH1192" t="s">
        <v>31</v>
      </c>
      <c r="AI1192" t="s">
        <v>31</v>
      </c>
      <c r="AJ1192">
        <v>0</v>
      </c>
      <c r="AK1192">
        <v>0</v>
      </c>
      <c r="AL1192">
        <v>0</v>
      </c>
      <c r="AM1192">
        <v>0</v>
      </c>
    </row>
    <row r="1193" spans="1:39" x14ac:dyDescent="0.3">
      <c r="A1193" t="s">
        <v>6196</v>
      </c>
      <c r="B1193" t="s">
        <v>6197</v>
      </c>
      <c r="C1193">
        <v>3</v>
      </c>
      <c r="D1193">
        <v>3</v>
      </c>
      <c r="E1193">
        <v>3</v>
      </c>
      <c r="F1193">
        <v>9.4</v>
      </c>
      <c r="G1193">
        <v>9.4</v>
      </c>
      <c r="H1193">
        <v>9.4</v>
      </c>
      <c r="I1193">
        <v>43.896999999999998</v>
      </c>
      <c r="J1193">
        <v>0</v>
      </c>
      <c r="K1193">
        <v>9.8854000000000006</v>
      </c>
      <c r="L1193">
        <v>80569000</v>
      </c>
      <c r="M1193">
        <v>18</v>
      </c>
      <c r="N1193">
        <v>4</v>
      </c>
      <c r="O1193">
        <v>-0.67031699419021595</v>
      </c>
      <c r="P1193" t="s">
        <v>30</v>
      </c>
      <c r="Q1193">
        <v>-1.2840052098035799</v>
      </c>
      <c r="R1193">
        <v>3</v>
      </c>
      <c r="S1193">
        <f t="shared" si="107"/>
        <v>0.61368821561336395</v>
      </c>
      <c r="T1193">
        <f t="shared" si="104"/>
        <v>3.6136882156133638</v>
      </c>
      <c r="U1193">
        <f t="shared" si="105"/>
        <v>0.80114068463444699</v>
      </c>
      <c r="V1193">
        <v>0.30769230769230743</v>
      </c>
      <c r="W1193">
        <f t="shared" si="106"/>
        <v>1.1088329923267544</v>
      </c>
      <c r="X1193" s="9" t="s">
        <v>17104</v>
      </c>
      <c r="Y1193" t="s">
        <v>6198</v>
      </c>
      <c r="Z1193" t="s">
        <v>6199</v>
      </c>
      <c r="AA1193" t="s">
        <v>17786</v>
      </c>
      <c r="AB1193">
        <v>29</v>
      </c>
      <c r="AC1193" t="s">
        <v>866</v>
      </c>
      <c r="AD1193" s="5" t="s">
        <v>35</v>
      </c>
      <c r="AE1193" t="s">
        <v>36</v>
      </c>
      <c r="AF1193" t="s">
        <v>37</v>
      </c>
      <c r="AG1193" t="s">
        <v>31</v>
      </c>
      <c r="AH1193" t="s">
        <v>31</v>
      </c>
      <c r="AI1193" t="s">
        <v>31</v>
      </c>
      <c r="AJ1193">
        <v>0</v>
      </c>
      <c r="AK1193">
        <v>0</v>
      </c>
      <c r="AL1193">
        <v>0</v>
      </c>
      <c r="AM1193">
        <v>0</v>
      </c>
    </row>
    <row r="1194" spans="1:39" x14ac:dyDescent="0.3">
      <c r="A1194" t="s">
        <v>3241</v>
      </c>
      <c r="B1194" t="s">
        <v>3242</v>
      </c>
      <c r="C1194">
        <v>26</v>
      </c>
      <c r="D1194">
        <v>6</v>
      </c>
      <c r="E1194">
        <v>6</v>
      </c>
      <c r="F1194">
        <v>10.4</v>
      </c>
      <c r="G1194">
        <v>3.5</v>
      </c>
      <c r="H1194">
        <v>3.5</v>
      </c>
      <c r="I1194">
        <v>404.99</v>
      </c>
      <c r="J1194">
        <v>0</v>
      </c>
      <c r="K1194">
        <v>42.207000000000001</v>
      </c>
      <c r="L1194">
        <v>312770000</v>
      </c>
      <c r="M1194">
        <v>164</v>
      </c>
      <c r="N1194">
        <v>11</v>
      </c>
      <c r="O1194">
        <v>-1.6714470863342299</v>
      </c>
      <c r="P1194" t="s">
        <v>30</v>
      </c>
      <c r="Q1194">
        <v>-2.2830268343289699</v>
      </c>
      <c r="R1194">
        <v>3</v>
      </c>
      <c r="S1194">
        <f t="shared" si="107"/>
        <v>0.61157974799474002</v>
      </c>
      <c r="T1194">
        <f t="shared" si="104"/>
        <v>3.6115797479947398</v>
      </c>
      <c r="U1194">
        <f t="shared" si="105"/>
        <v>0.80096497899956154</v>
      </c>
      <c r="V1194">
        <v>0.30769230769230743</v>
      </c>
      <c r="W1194">
        <f t="shared" si="106"/>
        <v>1.1086572866918689</v>
      </c>
      <c r="X1194" s="9" t="s">
        <v>17104</v>
      </c>
      <c r="Y1194" t="s">
        <v>3243</v>
      </c>
      <c r="Z1194" t="s">
        <v>3244</v>
      </c>
      <c r="AA1194" t="s">
        <v>17787</v>
      </c>
      <c r="AB1194">
        <v>29</v>
      </c>
      <c r="AC1194" t="s">
        <v>1903</v>
      </c>
      <c r="AD1194" s="5" t="s">
        <v>1531</v>
      </c>
      <c r="AE1194" t="s">
        <v>1532</v>
      </c>
      <c r="AF1194" t="s">
        <v>37</v>
      </c>
      <c r="AG1194" t="s">
        <v>31</v>
      </c>
      <c r="AH1194" t="s">
        <v>31</v>
      </c>
      <c r="AI1194" t="s">
        <v>31</v>
      </c>
      <c r="AJ1194">
        <v>0</v>
      </c>
      <c r="AK1194">
        <v>0</v>
      </c>
      <c r="AL1194">
        <v>0</v>
      </c>
      <c r="AM1194">
        <v>0</v>
      </c>
    </row>
    <row r="1195" spans="1:39" x14ac:dyDescent="0.3">
      <c r="A1195" t="s">
        <v>13097</v>
      </c>
      <c r="B1195" t="s">
        <v>13098</v>
      </c>
      <c r="C1195">
        <v>4</v>
      </c>
      <c r="D1195">
        <v>4</v>
      </c>
      <c r="E1195">
        <v>4</v>
      </c>
      <c r="F1195">
        <v>35.299999999999997</v>
      </c>
      <c r="G1195">
        <v>35.299999999999997</v>
      </c>
      <c r="H1195">
        <v>35.299999999999997</v>
      </c>
      <c r="I1195">
        <v>17.023</v>
      </c>
      <c r="J1195">
        <v>0</v>
      </c>
      <c r="K1195">
        <v>7.6036999999999999</v>
      </c>
      <c r="L1195">
        <v>369590000</v>
      </c>
      <c r="M1195">
        <v>10</v>
      </c>
      <c r="N1195">
        <v>14</v>
      </c>
      <c r="O1195">
        <v>0.12470329138967701</v>
      </c>
      <c r="P1195">
        <v>-0.189928007661365</v>
      </c>
      <c r="Q1195">
        <v>-0.40099127058472001</v>
      </c>
      <c r="R1195">
        <f>$O1195-P1195</f>
        <v>0.31463129905104203</v>
      </c>
      <c r="S1195">
        <f t="shared" si="107"/>
        <v>0.52569456197439701</v>
      </c>
      <c r="T1195">
        <f t="shared" si="104"/>
        <v>0.84032586102543905</v>
      </c>
      <c r="U1195">
        <f t="shared" si="105"/>
        <v>0.57002715508545332</v>
      </c>
      <c r="V1195">
        <v>0.53846153846153832</v>
      </c>
      <c r="W1195">
        <f t="shared" si="106"/>
        <v>1.1084886935469918</v>
      </c>
      <c r="X1195" s="9" t="s">
        <v>17104</v>
      </c>
      <c r="Y1195" t="s">
        <v>216</v>
      </c>
      <c r="Z1195" t="s">
        <v>13099</v>
      </c>
      <c r="AA1195" t="s">
        <v>17139</v>
      </c>
      <c r="AB1195">
        <v>15</v>
      </c>
      <c r="AC1195" t="s">
        <v>218</v>
      </c>
      <c r="AD1195" s="5" t="s">
        <v>179</v>
      </c>
      <c r="AE1195" t="s">
        <v>180</v>
      </c>
      <c r="AF1195" t="s">
        <v>219</v>
      </c>
      <c r="AG1195" t="s">
        <v>31</v>
      </c>
      <c r="AH1195" t="s">
        <v>31</v>
      </c>
      <c r="AI1195" t="s">
        <v>31</v>
      </c>
      <c r="AJ1195">
        <v>0</v>
      </c>
      <c r="AK1195">
        <v>0</v>
      </c>
      <c r="AL1195">
        <v>0</v>
      </c>
      <c r="AM1195">
        <v>0</v>
      </c>
    </row>
    <row r="1196" spans="1:39" x14ac:dyDescent="0.3">
      <c r="A1196" t="s">
        <v>12545</v>
      </c>
      <c r="B1196" t="s">
        <v>12546</v>
      </c>
      <c r="C1196">
        <v>20</v>
      </c>
      <c r="D1196">
        <v>20</v>
      </c>
      <c r="E1196">
        <v>20</v>
      </c>
      <c r="F1196">
        <v>40.299999999999997</v>
      </c>
      <c r="G1196">
        <v>40.299999999999997</v>
      </c>
      <c r="H1196">
        <v>40.299999999999997</v>
      </c>
      <c r="I1196">
        <v>56.845999999999997</v>
      </c>
      <c r="J1196">
        <v>0</v>
      </c>
      <c r="K1196">
        <v>173.56</v>
      </c>
      <c r="L1196">
        <v>3329100000</v>
      </c>
      <c r="M1196">
        <v>27</v>
      </c>
      <c r="N1196">
        <v>74</v>
      </c>
      <c r="O1196">
        <v>-0.541699718963355</v>
      </c>
      <c r="P1196">
        <v>-0.63554582123955095</v>
      </c>
      <c r="Q1196">
        <v>-0.36281774379312998</v>
      </c>
      <c r="R1196">
        <f>$O1196-P1196</f>
        <v>9.3846102276195942E-2</v>
      </c>
      <c r="S1196">
        <f t="shared" si="107"/>
        <v>-0.17888197517022503</v>
      </c>
      <c r="T1196">
        <f t="shared" si="104"/>
        <v>-8.5035872894029085E-2</v>
      </c>
      <c r="U1196">
        <f t="shared" si="105"/>
        <v>0.4929136772588309</v>
      </c>
      <c r="V1196">
        <v>0.61538461538461486</v>
      </c>
      <c r="W1196">
        <f t="shared" si="106"/>
        <v>1.1082982926434457</v>
      </c>
      <c r="X1196" s="9" t="s">
        <v>17104</v>
      </c>
      <c r="Y1196" t="s">
        <v>1210</v>
      </c>
      <c r="Z1196" t="s">
        <v>12547</v>
      </c>
      <c r="AA1196" t="s">
        <v>17119</v>
      </c>
      <c r="AB1196">
        <v>26</v>
      </c>
      <c r="AC1196">
        <v>26.1</v>
      </c>
      <c r="AD1196" s="5" t="s">
        <v>381</v>
      </c>
      <c r="AE1196" t="s">
        <v>382</v>
      </c>
      <c r="AF1196" t="s">
        <v>37</v>
      </c>
      <c r="AG1196" t="s">
        <v>31</v>
      </c>
      <c r="AH1196" t="s">
        <v>31</v>
      </c>
      <c r="AI1196" t="s">
        <v>31</v>
      </c>
      <c r="AJ1196">
        <v>0</v>
      </c>
      <c r="AK1196">
        <v>0</v>
      </c>
      <c r="AL1196">
        <v>0</v>
      </c>
      <c r="AM1196">
        <v>0</v>
      </c>
    </row>
    <row r="1197" spans="1:39" x14ac:dyDescent="0.3">
      <c r="A1197" t="s">
        <v>13561</v>
      </c>
      <c r="B1197" t="s">
        <v>13562</v>
      </c>
      <c r="C1197">
        <v>2</v>
      </c>
      <c r="D1197">
        <v>2</v>
      </c>
      <c r="E1197">
        <v>2</v>
      </c>
      <c r="F1197">
        <v>2.4</v>
      </c>
      <c r="G1197">
        <v>2.4</v>
      </c>
      <c r="H1197">
        <v>2.4</v>
      </c>
      <c r="I1197">
        <v>94.646000000000001</v>
      </c>
      <c r="J1197">
        <v>2.9734000000000002E-3</v>
      </c>
      <c r="K1197">
        <v>2.4418000000000002</v>
      </c>
      <c r="L1197">
        <v>125250000</v>
      </c>
      <c r="M1197">
        <v>46</v>
      </c>
      <c r="N1197">
        <v>1</v>
      </c>
      <c r="O1197">
        <v>-1.0642737802118101</v>
      </c>
      <c r="P1197" t="s">
        <v>30</v>
      </c>
      <c r="Q1197">
        <v>-1.67024922370911</v>
      </c>
      <c r="R1197">
        <v>3</v>
      </c>
      <c r="S1197">
        <f t="shared" si="107"/>
        <v>0.60597544349729993</v>
      </c>
      <c r="T1197">
        <f t="shared" si="104"/>
        <v>3.6059754434973001</v>
      </c>
      <c r="U1197">
        <f t="shared" si="105"/>
        <v>0.80049795362477505</v>
      </c>
      <c r="V1197">
        <v>0.30769230769230743</v>
      </c>
      <c r="W1197">
        <f t="shared" si="106"/>
        <v>1.1081902613170824</v>
      </c>
      <c r="X1197" s="9" t="s">
        <v>17104</v>
      </c>
      <c r="Y1197" t="s">
        <v>139</v>
      </c>
      <c r="Z1197" t="s">
        <v>13563</v>
      </c>
      <c r="AA1197" t="s">
        <v>17788</v>
      </c>
      <c r="AB1197">
        <v>31</v>
      </c>
      <c r="AC1197" t="s">
        <v>141</v>
      </c>
      <c r="AD1197" s="5" t="s">
        <v>35</v>
      </c>
      <c r="AE1197" t="s">
        <v>36</v>
      </c>
      <c r="AF1197" t="s">
        <v>37</v>
      </c>
      <c r="AG1197" t="s">
        <v>31</v>
      </c>
      <c r="AH1197" t="s">
        <v>31</v>
      </c>
      <c r="AI1197" t="s">
        <v>31</v>
      </c>
      <c r="AJ1197">
        <v>0</v>
      </c>
      <c r="AK1197">
        <v>0</v>
      </c>
      <c r="AL1197">
        <v>0</v>
      </c>
      <c r="AM1197">
        <v>0</v>
      </c>
    </row>
    <row r="1198" spans="1:39" x14ac:dyDescent="0.3">
      <c r="A1198" t="s">
        <v>9159</v>
      </c>
      <c r="B1198" t="s">
        <v>9160</v>
      </c>
      <c r="C1198">
        <v>5</v>
      </c>
      <c r="D1198">
        <v>5</v>
      </c>
      <c r="E1198">
        <v>4</v>
      </c>
      <c r="F1198">
        <v>11.4</v>
      </c>
      <c r="G1198">
        <v>11.4</v>
      </c>
      <c r="H1198">
        <v>8.8000000000000007</v>
      </c>
      <c r="I1198">
        <v>58.758000000000003</v>
      </c>
      <c r="J1198">
        <v>0</v>
      </c>
      <c r="K1198">
        <v>34.918999999999997</v>
      </c>
      <c r="L1198">
        <v>115670000</v>
      </c>
      <c r="M1198">
        <v>31</v>
      </c>
      <c r="N1198">
        <v>9</v>
      </c>
      <c r="O1198">
        <v>-1.1619599560896601</v>
      </c>
      <c r="P1198" t="s">
        <v>30</v>
      </c>
      <c r="Q1198">
        <v>-1.7651439905166599</v>
      </c>
      <c r="R1198">
        <v>3</v>
      </c>
      <c r="S1198">
        <f t="shared" si="107"/>
        <v>0.60318403442699986</v>
      </c>
      <c r="T1198">
        <f t="shared" si="104"/>
        <v>3.6031840344269996</v>
      </c>
      <c r="U1198">
        <f t="shared" si="105"/>
        <v>0.80026533620224993</v>
      </c>
      <c r="V1198">
        <v>0.30769230769230743</v>
      </c>
      <c r="W1198">
        <f t="shared" si="106"/>
        <v>1.1079576438945573</v>
      </c>
      <c r="X1198" s="9" t="s">
        <v>17104</v>
      </c>
      <c r="Y1198" t="s">
        <v>300</v>
      </c>
      <c r="Z1198" t="s">
        <v>9161</v>
      </c>
      <c r="AA1198" t="s">
        <v>17492</v>
      </c>
      <c r="AB1198">
        <v>29</v>
      </c>
      <c r="AC1198" t="s">
        <v>302</v>
      </c>
      <c r="AD1198" s="5" t="s">
        <v>173</v>
      </c>
      <c r="AE1198" t="s">
        <v>174</v>
      </c>
      <c r="AF1198" t="s">
        <v>37</v>
      </c>
      <c r="AG1198" t="s">
        <v>31</v>
      </c>
      <c r="AH1198" t="s">
        <v>31</v>
      </c>
      <c r="AI1198" t="s">
        <v>31</v>
      </c>
      <c r="AJ1198">
        <v>0</v>
      </c>
      <c r="AK1198">
        <v>0</v>
      </c>
      <c r="AL1198">
        <v>0</v>
      </c>
      <c r="AM1198">
        <v>0</v>
      </c>
    </row>
    <row r="1199" spans="1:39" x14ac:dyDescent="0.3">
      <c r="A1199" t="s">
        <v>1513</v>
      </c>
      <c r="B1199" t="s">
        <v>1514</v>
      </c>
      <c r="C1199">
        <v>7</v>
      </c>
      <c r="D1199">
        <v>7</v>
      </c>
      <c r="E1199">
        <v>7</v>
      </c>
      <c r="F1199">
        <v>45.7</v>
      </c>
      <c r="G1199">
        <v>45.7</v>
      </c>
      <c r="H1199">
        <v>45.7</v>
      </c>
      <c r="I1199">
        <v>25.388000000000002</v>
      </c>
      <c r="J1199">
        <v>0</v>
      </c>
      <c r="K1199">
        <v>126.51</v>
      </c>
      <c r="L1199">
        <v>1497200000</v>
      </c>
      <c r="M1199">
        <v>11</v>
      </c>
      <c r="N1199">
        <v>40</v>
      </c>
      <c r="O1199">
        <v>-3.6745361983776099E-2</v>
      </c>
      <c r="P1199">
        <v>-0.32436266541481001</v>
      </c>
      <c r="Q1199">
        <v>0.34026915207505198</v>
      </c>
      <c r="R1199">
        <f>$O1199-P1199</f>
        <v>0.28761730343103392</v>
      </c>
      <c r="S1199">
        <f t="shared" si="107"/>
        <v>-0.37701451405882808</v>
      </c>
      <c r="T1199">
        <f t="shared" si="104"/>
        <v>-8.9397210627794155E-2</v>
      </c>
      <c r="U1199">
        <f t="shared" si="105"/>
        <v>0.49255023244768381</v>
      </c>
      <c r="V1199">
        <v>0.61538461538461486</v>
      </c>
      <c r="W1199">
        <f t="shared" si="106"/>
        <v>1.1079348478322988</v>
      </c>
      <c r="X1199" s="9" t="s">
        <v>17104</v>
      </c>
      <c r="Y1199" t="s">
        <v>1515</v>
      </c>
      <c r="Z1199" t="s">
        <v>1516</v>
      </c>
      <c r="AA1199" t="s">
        <v>17789</v>
      </c>
      <c r="AB1199">
        <v>19</v>
      </c>
      <c r="AC1199" t="s">
        <v>1517</v>
      </c>
      <c r="AD1199" s="5" t="s">
        <v>75</v>
      </c>
      <c r="AE1199" t="s">
        <v>76</v>
      </c>
      <c r="AF1199" t="s">
        <v>37</v>
      </c>
      <c r="AG1199" t="s">
        <v>31</v>
      </c>
      <c r="AH1199" t="s">
        <v>31</v>
      </c>
      <c r="AI1199" t="s">
        <v>31</v>
      </c>
      <c r="AJ1199">
        <v>0</v>
      </c>
      <c r="AK1199">
        <v>0</v>
      </c>
      <c r="AL1199">
        <v>0</v>
      </c>
      <c r="AM1199">
        <v>0</v>
      </c>
    </row>
    <row r="1200" spans="1:39" x14ac:dyDescent="0.3">
      <c r="A1200" t="s">
        <v>10788</v>
      </c>
      <c r="B1200" t="s">
        <v>10789</v>
      </c>
      <c r="C1200">
        <v>8</v>
      </c>
      <c r="D1200">
        <v>8</v>
      </c>
      <c r="E1200">
        <v>8</v>
      </c>
      <c r="F1200">
        <v>15.1</v>
      </c>
      <c r="G1200">
        <v>15.1</v>
      </c>
      <c r="H1200">
        <v>15.1</v>
      </c>
      <c r="I1200">
        <v>88.515000000000001</v>
      </c>
      <c r="J1200">
        <v>0</v>
      </c>
      <c r="K1200">
        <v>60.89</v>
      </c>
      <c r="L1200">
        <v>347290000</v>
      </c>
      <c r="M1200">
        <v>46</v>
      </c>
      <c r="N1200">
        <v>30</v>
      </c>
      <c r="O1200">
        <v>-0.99922375132640195</v>
      </c>
      <c r="P1200" t="s">
        <v>30</v>
      </c>
      <c r="Q1200">
        <v>-1.6009920239448501</v>
      </c>
      <c r="R1200">
        <v>3</v>
      </c>
      <c r="S1200">
        <f t="shared" si="107"/>
        <v>0.60176827261844812</v>
      </c>
      <c r="T1200">
        <f t="shared" si="104"/>
        <v>3.6017682726184481</v>
      </c>
      <c r="U1200">
        <f t="shared" si="105"/>
        <v>0.80014735605153742</v>
      </c>
      <c r="V1200">
        <v>0.30769230769230743</v>
      </c>
      <c r="W1200">
        <f t="shared" si="106"/>
        <v>1.1078396637438448</v>
      </c>
      <c r="X1200" s="9" t="s">
        <v>17104</v>
      </c>
      <c r="Y1200" t="s">
        <v>227</v>
      </c>
      <c r="Z1200" t="s">
        <v>10790</v>
      </c>
      <c r="AA1200" t="s">
        <v>17790</v>
      </c>
      <c r="AB1200">
        <v>35</v>
      </c>
      <c r="AC1200" t="s">
        <v>81</v>
      </c>
      <c r="AD1200" s="5" t="s">
        <v>82</v>
      </c>
      <c r="AE1200" t="s">
        <v>83</v>
      </c>
      <c r="AF1200" t="s">
        <v>37</v>
      </c>
      <c r="AG1200" t="s">
        <v>31</v>
      </c>
      <c r="AH1200" t="s">
        <v>31</v>
      </c>
      <c r="AI1200" t="s">
        <v>31</v>
      </c>
      <c r="AJ1200">
        <v>0</v>
      </c>
      <c r="AK1200">
        <v>0</v>
      </c>
      <c r="AL1200">
        <v>0</v>
      </c>
      <c r="AM1200">
        <v>0</v>
      </c>
    </row>
    <row r="1201" spans="1:39" x14ac:dyDescent="0.3">
      <c r="A1201" t="s">
        <v>4035</v>
      </c>
      <c r="B1201" t="s">
        <v>4036</v>
      </c>
      <c r="C1201">
        <v>9</v>
      </c>
      <c r="D1201">
        <v>9</v>
      </c>
      <c r="E1201">
        <v>7</v>
      </c>
      <c r="F1201">
        <v>14.4</v>
      </c>
      <c r="G1201">
        <v>14.4</v>
      </c>
      <c r="H1201">
        <v>12</v>
      </c>
      <c r="I1201">
        <v>80.936999999999998</v>
      </c>
      <c r="J1201">
        <v>0</v>
      </c>
      <c r="K1201">
        <v>20.605</v>
      </c>
      <c r="L1201">
        <v>367740000</v>
      </c>
      <c r="M1201">
        <v>41</v>
      </c>
      <c r="N1201">
        <v>20</v>
      </c>
      <c r="O1201">
        <v>-0.69114944380271504</v>
      </c>
      <c r="P1201" t="s">
        <v>30</v>
      </c>
      <c r="Q1201">
        <v>-1.2926523770604801</v>
      </c>
      <c r="R1201">
        <v>3</v>
      </c>
      <c r="S1201">
        <f t="shared" si="107"/>
        <v>0.60150293325776505</v>
      </c>
      <c r="T1201">
        <f t="shared" si="104"/>
        <v>3.6015029332577653</v>
      </c>
      <c r="U1201">
        <f t="shared" si="105"/>
        <v>0.80012524443814714</v>
      </c>
      <c r="V1201">
        <v>0.30769230769230743</v>
      </c>
      <c r="W1201">
        <f t="shared" si="106"/>
        <v>1.1078175521304545</v>
      </c>
      <c r="X1201" s="9" t="s">
        <v>17104</v>
      </c>
      <c r="Y1201" t="s">
        <v>599</v>
      </c>
      <c r="Z1201" t="s">
        <v>4037</v>
      </c>
      <c r="AA1201" t="s">
        <v>17791</v>
      </c>
      <c r="AB1201">
        <v>31</v>
      </c>
      <c r="AC1201">
        <v>31.4</v>
      </c>
      <c r="AD1201" s="5" t="s">
        <v>111</v>
      </c>
      <c r="AE1201" t="s">
        <v>112</v>
      </c>
      <c r="AF1201" t="s">
        <v>37</v>
      </c>
      <c r="AG1201" t="s">
        <v>31</v>
      </c>
      <c r="AH1201" t="s">
        <v>31</v>
      </c>
      <c r="AI1201" t="s">
        <v>31</v>
      </c>
      <c r="AJ1201">
        <v>0</v>
      </c>
      <c r="AK1201">
        <v>0</v>
      </c>
      <c r="AL1201">
        <v>0</v>
      </c>
      <c r="AM1201">
        <v>0</v>
      </c>
    </row>
    <row r="1202" spans="1:39" x14ac:dyDescent="0.3">
      <c r="A1202" t="s">
        <v>5766</v>
      </c>
      <c r="B1202" t="s">
        <v>5767</v>
      </c>
      <c r="C1202">
        <v>20</v>
      </c>
      <c r="D1202">
        <v>20</v>
      </c>
      <c r="E1202">
        <v>19</v>
      </c>
      <c r="F1202">
        <v>26.7</v>
      </c>
      <c r="G1202">
        <v>26.7</v>
      </c>
      <c r="H1202">
        <v>26</v>
      </c>
      <c r="I1202">
        <v>102.84</v>
      </c>
      <c r="J1202">
        <v>0</v>
      </c>
      <c r="K1202">
        <v>81.103999999999999</v>
      </c>
      <c r="L1202">
        <v>2579300000</v>
      </c>
      <c r="M1202">
        <v>51</v>
      </c>
      <c r="N1202">
        <v>87</v>
      </c>
      <c r="O1202">
        <v>-1.28210214315914E-2</v>
      </c>
      <c r="P1202" t="s">
        <v>30</v>
      </c>
      <c r="Q1202">
        <v>-0.61408088604609201</v>
      </c>
      <c r="R1202">
        <v>3</v>
      </c>
      <c r="S1202">
        <f t="shared" si="107"/>
        <v>0.60125986461450065</v>
      </c>
      <c r="T1202">
        <f t="shared" si="104"/>
        <v>3.6012598646145006</v>
      </c>
      <c r="U1202">
        <f t="shared" si="105"/>
        <v>0.80010498871787517</v>
      </c>
      <c r="V1202">
        <v>0.30769230769230743</v>
      </c>
      <c r="W1202">
        <f t="shared" si="106"/>
        <v>1.1077972964101825</v>
      </c>
      <c r="X1202" s="9" t="s">
        <v>17104</v>
      </c>
      <c r="Y1202" t="s">
        <v>5768</v>
      </c>
      <c r="Z1202" t="s">
        <v>5769</v>
      </c>
      <c r="AA1202" t="s">
        <v>17792</v>
      </c>
      <c r="AB1202">
        <v>27</v>
      </c>
      <c r="AC1202" t="s">
        <v>105</v>
      </c>
      <c r="AD1202" s="5" t="s">
        <v>89</v>
      </c>
      <c r="AE1202" t="s">
        <v>90</v>
      </c>
      <c r="AF1202" t="s">
        <v>37</v>
      </c>
      <c r="AG1202" t="s">
        <v>31</v>
      </c>
      <c r="AH1202" t="s">
        <v>31</v>
      </c>
      <c r="AI1202" t="s">
        <v>31</v>
      </c>
      <c r="AJ1202">
        <v>0</v>
      </c>
      <c r="AK1202">
        <v>0</v>
      </c>
      <c r="AL1202">
        <v>0</v>
      </c>
      <c r="AM1202">
        <v>0</v>
      </c>
    </row>
    <row r="1203" spans="1:39" x14ac:dyDescent="0.3">
      <c r="A1203" t="s">
        <v>16620</v>
      </c>
      <c r="B1203" t="s">
        <v>16621</v>
      </c>
      <c r="C1203">
        <v>12</v>
      </c>
      <c r="D1203">
        <v>9</v>
      </c>
      <c r="E1203">
        <v>8</v>
      </c>
      <c r="F1203">
        <v>18.5</v>
      </c>
      <c r="G1203">
        <v>15.7</v>
      </c>
      <c r="H1203">
        <v>14.1</v>
      </c>
      <c r="I1203">
        <v>93.048000000000002</v>
      </c>
      <c r="J1203">
        <v>0</v>
      </c>
      <c r="K1203">
        <v>62.508000000000003</v>
      </c>
      <c r="L1203">
        <v>515560000</v>
      </c>
      <c r="M1203">
        <v>46</v>
      </c>
      <c r="N1203">
        <v>28</v>
      </c>
      <c r="O1203">
        <v>-0.57716721130741999</v>
      </c>
      <c r="P1203" t="s">
        <v>30</v>
      </c>
      <c r="Q1203">
        <v>-1.17812368273735</v>
      </c>
      <c r="R1203">
        <v>3</v>
      </c>
      <c r="S1203">
        <f t="shared" si="107"/>
        <v>0.60095647142993003</v>
      </c>
      <c r="T1203">
        <f t="shared" si="104"/>
        <v>3.6009564714299298</v>
      </c>
      <c r="U1203">
        <f t="shared" si="105"/>
        <v>0.80007970595249411</v>
      </c>
      <c r="V1203">
        <v>0.30769230769230743</v>
      </c>
      <c r="W1203">
        <f t="shared" si="106"/>
        <v>1.1077720136448015</v>
      </c>
      <c r="X1203" s="9" t="s">
        <v>17104</v>
      </c>
      <c r="Y1203" t="s">
        <v>432</v>
      </c>
      <c r="Z1203" t="s">
        <v>16622</v>
      </c>
      <c r="AA1203" t="s">
        <v>17289</v>
      </c>
      <c r="AB1203">
        <v>20</v>
      </c>
      <c r="AC1203" t="s">
        <v>67</v>
      </c>
      <c r="AD1203" s="5" t="s">
        <v>111</v>
      </c>
      <c r="AE1203" t="s">
        <v>112</v>
      </c>
      <c r="AF1203" t="s">
        <v>37</v>
      </c>
      <c r="AG1203" t="s">
        <v>31</v>
      </c>
      <c r="AH1203" t="s">
        <v>31</v>
      </c>
      <c r="AI1203" t="s">
        <v>31</v>
      </c>
      <c r="AJ1203">
        <v>0</v>
      </c>
      <c r="AK1203">
        <v>0</v>
      </c>
      <c r="AL1203">
        <v>0</v>
      </c>
      <c r="AM1203">
        <v>0</v>
      </c>
    </row>
    <row r="1204" spans="1:39" x14ac:dyDescent="0.3">
      <c r="A1204" t="s">
        <v>3059</v>
      </c>
      <c r="B1204" t="s">
        <v>3060</v>
      </c>
      <c r="C1204">
        <v>11</v>
      </c>
      <c r="D1204">
        <v>11</v>
      </c>
      <c r="E1204">
        <v>11</v>
      </c>
      <c r="F1204">
        <v>14.7</v>
      </c>
      <c r="G1204">
        <v>14.7</v>
      </c>
      <c r="H1204">
        <v>14.7</v>
      </c>
      <c r="I1204">
        <v>119.96</v>
      </c>
      <c r="J1204">
        <v>0</v>
      </c>
      <c r="K1204">
        <v>65.394000000000005</v>
      </c>
      <c r="L1204">
        <v>386480000</v>
      </c>
      <c r="M1204">
        <v>51</v>
      </c>
      <c r="N1204">
        <v>23</v>
      </c>
      <c r="O1204">
        <v>-0.98106627166271199</v>
      </c>
      <c r="P1204" t="s">
        <v>30</v>
      </c>
      <c r="Q1204">
        <v>-1.58157053589821</v>
      </c>
      <c r="R1204">
        <v>3</v>
      </c>
      <c r="S1204">
        <f t="shared" si="107"/>
        <v>0.60050426423549796</v>
      </c>
      <c r="T1204">
        <f t="shared" si="104"/>
        <v>3.6005042642354979</v>
      </c>
      <c r="U1204">
        <f t="shared" si="105"/>
        <v>0.80004202201962482</v>
      </c>
      <c r="V1204">
        <v>0.30769230769230743</v>
      </c>
      <c r="W1204">
        <f t="shared" si="106"/>
        <v>1.1077343297119322</v>
      </c>
      <c r="X1204" s="9" t="s">
        <v>17104</v>
      </c>
      <c r="Y1204" t="s">
        <v>227</v>
      </c>
      <c r="Z1204" t="s">
        <v>3061</v>
      </c>
      <c r="AA1204" t="s">
        <v>17793</v>
      </c>
      <c r="AB1204">
        <v>35</v>
      </c>
      <c r="AC1204" t="s">
        <v>81</v>
      </c>
      <c r="AD1204" s="5" t="s">
        <v>111</v>
      </c>
      <c r="AE1204" t="s">
        <v>112</v>
      </c>
      <c r="AF1204" t="s">
        <v>37</v>
      </c>
      <c r="AG1204" t="s">
        <v>31</v>
      </c>
      <c r="AH1204" t="s">
        <v>31</v>
      </c>
      <c r="AI1204" t="s">
        <v>31</v>
      </c>
      <c r="AJ1204">
        <v>0</v>
      </c>
      <c r="AK1204">
        <v>0</v>
      </c>
      <c r="AL1204">
        <v>0</v>
      </c>
      <c r="AM1204">
        <v>0</v>
      </c>
    </row>
    <row r="1205" spans="1:39" x14ac:dyDescent="0.3">
      <c r="A1205" t="s">
        <v>1202</v>
      </c>
      <c r="B1205" t="s">
        <v>1203</v>
      </c>
      <c r="C1205">
        <v>2</v>
      </c>
      <c r="D1205">
        <v>2</v>
      </c>
      <c r="E1205">
        <v>2</v>
      </c>
      <c r="F1205">
        <v>3.5</v>
      </c>
      <c r="G1205">
        <v>3.5</v>
      </c>
      <c r="H1205">
        <v>3.5</v>
      </c>
      <c r="I1205">
        <v>68.665999999999997</v>
      </c>
      <c r="J1205">
        <v>2.0206E-4</v>
      </c>
      <c r="K1205">
        <v>3.8056999999999999</v>
      </c>
      <c r="L1205">
        <v>20716000</v>
      </c>
      <c r="M1205">
        <v>26</v>
      </c>
      <c r="N1205">
        <v>5</v>
      </c>
      <c r="O1205">
        <v>-0.69199892381827</v>
      </c>
      <c r="P1205" t="s">
        <v>30</v>
      </c>
      <c r="Q1205">
        <v>-1.28853595256805</v>
      </c>
      <c r="R1205">
        <v>3</v>
      </c>
      <c r="S1205">
        <f t="shared" si="107"/>
        <v>0.59653702874977999</v>
      </c>
      <c r="T1205">
        <f t="shared" si="104"/>
        <v>3.59653702874978</v>
      </c>
      <c r="U1205">
        <f t="shared" si="105"/>
        <v>0.79971141906248155</v>
      </c>
      <c r="V1205">
        <v>0.30769230769230743</v>
      </c>
      <c r="W1205">
        <f t="shared" si="106"/>
        <v>1.1074037267547889</v>
      </c>
      <c r="X1205" s="9" t="s">
        <v>17104</v>
      </c>
      <c r="Y1205" t="s">
        <v>365</v>
      </c>
      <c r="Z1205" t="s">
        <v>1204</v>
      </c>
      <c r="AA1205" t="s">
        <v>17794</v>
      </c>
      <c r="AB1205">
        <v>35</v>
      </c>
      <c r="AC1205" t="s">
        <v>81</v>
      </c>
      <c r="AD1205" s="5" t="s">
        <v>89</v>
      </c>
      <c r="AE1205" t="s">
        <v>90</v>
      </c>
      <c r="AF1205" t="s">
        <v>37</v>
      </c>
      <c r="AG1205" t="s">
        <v>31</v>
      </c>
      <c r="AH1205" t="s">
        <v>31</v>
      </c>
      <c r="AI1205" t="s">
        <v>31</v>
      </c>
      <c r="AJ1205">
        <v>0</v>
      </c>
      <c r="AK1205">
        <v>0</v>
      </c>
      <c r="AL1205">
        <v>0</v>
      </c>
      <c r="AM1205">
        <v>0</v>
      </c>
    </row>
    <row r="1206" spans="1:39" x14ac:dyDescent="0.3">
      <c r="A1206" t="s">
        <v>10030</v>
      </c>
      <c r="B1206" t="s">
        <v>10031</v>
      </c>
      <c r="C1206">
        <v>4</v>
      </c>
      <c r="D1206">
        <v>4</v>
      </c>
      <c r="E1206">
        <v>4</v>
      </c>
      <c r="F1206">
        <v>17.3</v>
      </c>
      <c r="G1206">
        <v>17.3</v>
      </c>
      <c r="H1206">
        <v>17.3</v>
      </c>
      <c r="I1206">
        <v>37.213999999999999</v>
      </c>
      <c r="J1206">
        <v>0</v>
      </c>
      <c r="K1206">
        <v>79.126000000000005</v>
      </c>
      <c r="L1206">
        <v>306660000</v>
      </c>
      <c r="M1206">
        <v>21</v>
      </c>
      <c r="N1206">
        <v>19</v>
      </c>
      <c r="O1206">
        <v>-0.33185850896618602</v>
      </c>
      <c r="P1206" t="s">
        <v>30</v>
      </c>
      <c r="Q1206">
        <v>-0.92494161128997798</v>
      </c>
      <c r="R1206">
        <v>3</v>
      </c>
      <c r="S1206">
        <f t="shared" si="107"/>
        <v>0.59308310232379191</v>
      </c>
      <c r="T1206">
        <f t="shared" si="104"/>
        <v>3.5930831023237921</v>
      </c>
      <c r="U1206">
        <f t="shared" si="105"/>
        <v>0.79942359186031597</v>
      </c>
      <c r="V1206">
        <v>0.30769230769230743</v>
      </c>
      <c r="W1206">
        <f t="shared" si="106"/>
        <v>1.1071158995526234</v>
      </c>
      <c r="X1206" s="9" t="s">
        <v>17104</v>
      </c>
      <c r="Y1206" t="s">
        <v>139</v>
      </c>
      <c r="Z1206" t="s">
        <v>10032</v>
      </c>
      <c r="AA1206" t="s">
        <v>17795</v>
      </c>
      <c r="AB1206">
        <v>31</v>
      </c>
      <c r="AC1206" t="s">
        <v>141</v>
      </c>
      <c r="AD1206" s="5" t="s">
        <v>89</v>
      </c>
      <c r="AE1206" t="s">
        <v>90</v>
      </c>
      <c r="AF1206" t="s">
        <v>37</v>
      </c>
      <c r="AG1206" t="s">
        <v>31</v>
      </c>
      <c r="AH1206" t="s">
        <v>31</v>
      </c>
      <c r="AI1206" t="s">
        <v>31</v>
      </c>
      <c r="AJ1206">
        <v>0</v>
      </c>
      <c r="AK1206">
        <v>0</v>
      </c>
      <c r="AL1206">
        <v>0</v>
      </c>
      <c r="AM1206">
        <v>0</v>
      </c>
    </row>
    <row r="1207" spans="1:39" x14ac:dyDescent="0.3">
      <c r="A1207" t="s">
        <v>10712</v>
      </c>
      <c r="B1207" t="s">
        <v>10713</v>
      </c>
      <c r="C1207">
        <v>7</v>
      </c>
      <c r="D1207">
        <v>6</v>
      </c>
      <c r="E1207">
        <v>6</v>
      </c>
      <c r="F1207">
        <v>90.3</v>
      </c>
      <c r="G1207">
        <v>74.3</v>
      </c>
      <c r="H1207">
        <v>74.3</v>
      </c>
      <c r="I1207">
        <v>11.307</v>
      </c>
      <c r="J1207">
        <v>0</v>
      </c>
      <c r="K1207">
        <v>323.31</v>
      </c>
      <c r="L1207">
        <v>7836400000</v>
      </c>
      <c r="M1207">
        <v>3</v>
      </c>
      <c r="N1207">
        <v>121</v>
      </c>
      <c r="O1207">
        <v>1.58680941508367</v>
      </c>
      <c r="P1207" t="s">
        <v>30</v>
      </c>
      <c r="Q1207">
        <v>1.00101333111525</v>
      </c>
      <c r="R1207">
        <v>3</v>
      </c>
      <c r="S1207">
        <f t="shared" si="107"/>
        <v>0.58579608396841998</v>
      </c>
      <c r="T1207">
        <f t="shared" si="104"/>
        <v>3.58579608396842</v>
      </c>
      <c r="U1207">
        <f t="shared" si="105"/>
        <v>0.7988163403307017</v>
      </c>
      <c r="V1207">
        <v>0.30769230769230743</v>
      </c>
      <c r="W1207">
        <f t="shared" si="106"/>
        <v>1.1065086480230091</v>
      </c>
      <c r="X1207" s="9" t="s">
        <v>17104</v>
      </c>
      <c r="Y1207" t="s">
        <v>53</v>
      </c>
      <c r="Z1207" t="s">
        <v>10714</v>
      </c>
      <c r="AA1207" t="s">
        <v>17531</v>
      </c>
      <c r="AB1207">
        <v>29</v>
      </c>
      <c r="AC1207" t="s">
        <v>55</v>
      </c>
      <c r="AD1207" s="5" t="s">
        <v>35</v>
      </c>
      <c r="AE1207" t="s">
        <v>36</v>
      </c>
      <c r="AF1207" t="s">
        <v>37</v>
      </c>
      <c r="AG1207" t="s">
        <v>31</v>
      </c>
      <c r="AH1207" t="s">
        <v>31</v>
      </c>
      <c r="AI1207" t="s">
        <v>31</v>
      </c>
      <c r="AJ1207">
        <v>0</v>
      </c>
      <c r="AK1207">
        <v>0</v>
      </c>
      <c r="AL1207">
        <v>0</v>
      </c>
      <c r="AM1207">
        <v>0</v>
      </c>
    </row>
    <row r="1208" spans="1:39" x14ac:dyDescent="0.3">
      <c r="A1208" t="s">
        <v>2052</v>
      </c>
      <c r="B1208" t="s">
        <v>2053</v>
      </c>
      <c r="C1208">
        <v>2</v>
      </c>
      <c r="D1208">
        <v>2</v>
      </c>
      <c r="E1208">
        <v>2</v>
      </c>
      <c r="F1208">
        <v>1.6</v>
      </c>
      <c r="G1208">
        <v>1.6</v>
      </c>
      <c r="H1208">
        <v>1.6</v>
      </c>
      <c r="I1208">
        <v>193.59</v>
      </c>
      <c r="J1208">
        <v>0</v>
      </c>
      <c r="K1208">
        <v>4.6616</v>
      </c>
      <c r="L1208">
        <v>45486000</v>
      </c>
      <c r="M1208">
        <v>98</v>
      </c>
      <c r="N1208">
        <v>2</v>
      </c>
      <c r="O1208">
        <v>-1.3121326565742499</v>
      </c>
      <c r="P1208" t="s">
        <v>30</v>
      </c>
      <c r="Q1208">
        <v>-1.8975147008895901</v>
      </c>
      <c r="R1208">
        <v>3</v>
      </c>
      <c r="S1208">
        <f t="shared" si="107"/>
        <v>0.58538204431534013</v>
      </c>
      <c r="T1208">
        <f t="shared" si="104"/>
        <v>3.5853820443153399</v>
      </c>
      <c r="U1208">
        <f t="shared" si="105"/>
        <v>0.79878183702627836</v>
      </c>
      <c r="V1208">
        <v>0.30769230769230743</v>
      </c>
      <c r="W1208">
        <f t="shared" si="106"/>
        <v>1.1064741447185857</v>
      </c>
      <c r="X1208" s="9" t="s">
        <v>17104</v>
      </c>
      <c r="Y1208" t="s">
        <v>139</v>
      </c>
      <c r="Z1208" t="s">
        <v>2054</v>
      </c>
      <c r="AA1208" t="e">
        <v>#N/A</v>
      </c>
      <c r="AB1208">
        <v>31</v>
      </c>
      <c r="AC1208" t="s">
        <v>141</v>
      </c>
      <c r="AD1208" s="5" t="s">
        <v>82</v>
      </c>
      <c r="AE1208" t="s">
        <v>83</v>
      </c>
      <c r="AF1208" t="s">
        <v>37</v>
      </c>
      <c r="AG1208" t="s">
        <v>31</v>
      </c>
      <c r="AH1208" t="s">
        <v>31</v>
      </c>
      <c r="AI1208" t="s">
        <v>31</v>
      </c>
      <c r="AJ1208">
        <v>0</v>
      </c>
      <c r="AK1208">
        <v>0</v>
      </c>
      <c r="AL1208">
        <v>0</v>
      </c>
      <c r="AM1208">
        <v>0</v>
      </c>
    </row>
    <row r="1209" spans="1:39" x14ac:dyDescent="0.3">
      <c r="A1209" t="s">
        <v>16742</v>
      </c>
      <c r="B1209" t="s">
        <v>16743</v>
      </c>
      <c r="C1209">
        <v>24</v>
      </c>
      <c r="D1209">
        <v>24</v>
      </c>
      <c r="E1209">
        <v>24</v>
      </c>
      <c r="F1209">
        <v>24.5</v>
      </c>
      <c r="G1209">
        <v>24.5</v>
      </c>
      <c r="H1209">
        <v>24.5</v>
      </c>
      <c r="I1209">
        <v>117.08</v>
      </c>
      <c r="J1209">
        <v>0</v>
      </c>
      <c r="K1209">
        <v>54.000999999999998</v>
      </c>
      <c r="L1209">
        <v>673400000</v>
      </c>
      <c r="M1209">
        <v>59</v>
      </c>
      <c r="N1209">
        <v>83</v>
      </c>
      <c r="O1209">
        <v>-0.76661610431395999</v>
      </c>
      <c r="P1209" t="s">
        <v>30</v>
      </c>
      <c r="Q1209">
        <v>-1.3455848140376001</v>
      </c>
      <c r="R1209">
        <v>3</v>
      </c>
      <c r="S1209">
        <f t="shared" si="107"/>
        <v>0.57896870972364012</v>
      </c>
      <c r="T1209">
        <f t="shared" si="104"/>
        <v>3.57896870972364</v>
      </c>
      <c r="U1209">
        <f t="shared" si="105"/>
        <v>0.79824739247696996</v>
      </c>
      <c r="V1209">
        <v>0.30769230769230743</v>
      </c>
      <c r="W1209">
        <f t="shared" si="106"/>
        <v>1.1059397001692775</v>
      </c>
      <c r="X1209" s="9" t="s">
        <v>17104</v>
      </c>
      <c r="Y1209" t="s">
        <v>365</v>
      </c>
      <c r="Z1209" t="s">
        <v>16744</v>
      </c>
      <c r="AA1209" t="e">
        <v>#N/A</v>
      </c>
      <c r="AB1209">
        <v>35</v>
      </c>
      <c r="AC1209" t="s">
        <v>81</v>
      </c>
      <c r="AD1209" s="5" t="s">
        <v>89</v>
      </c>
      <c r="AE1209" t="s">
        <v>90</v>
      </c>
      <c r="AF1209" t="s">
        <v>37</v>
      </c>
      <c r="AG1209" t="s">
        <v>31</v>
      </c>
      <c r="AH1209" t="s">
        <v>31</v>
      </c>
      <c r="AI1209" t="s">
        <v>31</v>
      </c>
      <c r="AJ1209">
        <v>0</v>
      </c>
      <c r="AK1209">
        <v>0</v>
      </c>
      <c r="AL1209">
        <v>0</v>
      </c>
      <c r="AM1209">
        <v>0</v>
      </c>
    </row>
    <row r="1210" spans="1:39" x14ac:dyDescent="0.3">
      <c r="A1210" t="s">
        <v>6790</v>
      </c>
      <c r="B1210" t="s">
        <v>6791</v>
      </c>
      <c r="C1210">
        <v>5</v>
      </c>
      <c r="D1210">
        <v>5</v>
      </c>
      <c r="E1210">
        <v>5</v>
      </c>
      <c r="F1210">
        <v>25.7</v>
      </c>
      <c r="G1210">
        <v>25.7</v>
      </c>
      <c r="H1210">
        <v>25.7</v>
      </c>
      <c r="I1210">
        <v>19.949000000000002</v>
      </c>
      <c r="J1210">
        <v>0</v>
      </c>
      <c r="K1210">
        <v>9.9665999999999997</v>
      </c>
      <c r="L1210">
        <v>2444700000</v>
      </c>
      <c r="M1210">
        <v>13</v>
      </c>
      <c r="N1210">
        <v>37</v>
      </c>
      <c r="O1210">
        <v>0.38354348142941802</v>
      </c>
      <c r="P1210">
        <v>0.31741395592689498</v>
      </c>
      <c r="Q1210">
        <v>0.56646317371632904</v>
      </c>
      <c r="R1210">
        <f>$O1210-P1210</f>
        <v>6.6129525502523046E-2</v>
      </c>
      <c r="S1210">
        <f t="shared" si="107"/>
        <v>-0.18291969228691102</v>
      </c>
      <c r="T1210">
        <f t="shared" si="104"/>
        <v>-0.11679016678438797</v>
      </c>
      <c r="U1210">
        <f t="shared" si="105"/>
        <v>0.490267486101301</v>
      </c>
      <c r="V1210">
        <v>0.61538461538461486</v>
      </c>
      <c r="W1210">
        <f t="shared" si="106"/>
        <v>1.1056521014859158</v>
      </c>
      <c r="X1210" s="9" t="s">
        <v>17104</v>
      </c>
      <c r="Y1210" t="s">
        <v>188</v>
      </c>
      <c r="Z1210" t="s">
        <v>6792</v>
      </c>
      <c r="AA1210" t="s">
        <v>17796</v>
      </c>
      <c r="AB1210">
        <v>33</v>
      </c>
      <c r="AC1210" t="s">
        <v>190</v>
      </c>
      <c r="AD1210" s="5" t="s">
        <v>75</v>
      </c>
      <c r="AE1210" t="s">
        <v>76</v>
      </c>
      <c r="AF1210" t="s">
        <v>37</v>
      </c>
      <c r="AG1210" t="s">
        <v>31</v>
      </c>
      <c r="AH1210" t="s">
        <v>31</v>
      </c>
      <c r="AI1210" t="s">
        <v>31</v>
      </c>
      <c r="AJ1210">
        <v>0</v>
      </c>
      <c r="AK1210">
        <v>0</v>
      </c>
      <c r="AL1210">
        <v>0</v>
      </c>
      <c r="AM1210">
        <v>0</v>
      </c>
    </row>
    <row r="1211" spans="1:39" x14ac:dyDescent="0.3">
      <c r="A1211" t="s">
        <v>16464</v>
      </c>
      <c r="B1211" t="s">
        <v>16465</v>
      </c>
      <c r="C1211">
        <v>3</v>
      </c>
      <c r="D1211">
        <v>3</v>
      </c>
      <c r="E1211">
        <v>3</v>
      </c>
      <c r="F1211">
        <v>8</v>
      </c>
      <c r="G1211">
        <v>8</v>
      </c>
      <c r="H1211">
        <v>8</v>
      </c>
      <c r="I1211">
        <v>35.331000000000003</v>
      </c>
      <c r="J1211">
        <v>0</v>
      </c>
      <c r="K1211">
        <v>6.2085999999999997</v>
      </c>
      <c r="L1211">
        <v>122510000</v>
      </c>
      <c r="M1211">
        <v>13</v>
      </c>
      <c r="N1211">
        <v>6</v>
      </c>
      <c r="O1211">
        <v>-0.26765167340636298</v>
      </c>
      <c r="P1211" t="s">
        <v>30</v>
      </c>
      <c r="Q1211">
        <v>-0.840855102986097</v>
      </c>
      <c r="R1211">
        <v>3</v>
      </c>
      <c r="S1211">
        <f t="shared" si="107"/>
        <v>0.57320342957973403</v>
      </c>
      <c r="T1211">
        <f t="shared" si="104"/>
        <v>3.5732034295797339</v>
      </c>
      <c r="U1211">
        <f t="shared" si="105"/>
        <v>0.79776695246497786</v>
      </c>
      <c r="V1211">
        <v>0.30769230769230743</v>
      </c>
      <c r="W1211">
        <f t="shared" si="106"/>
        <v>1.1054592601572852</v>
      </c>
      <c r="X1211" s="9" t="s">
        <v>17104</v>
      </c>
      <c r="Y1211" t="s">
        <v>16466</v>
      </c>
      <c r="Z1211" t="s">
        <v>16467</v>
      </c>
      <c r="AA1211" t="s">
        <v>17797</v>
      </c>
      <c r="AB1211">
        <v>29</v>
      </c>
      <c r="AC1211" t="s">
        <v>16468</v>
      </c>
      <c r="AD1211" s="5" t="s">
        <v>89</v>
      </c>
      <c r="AE1211" t="s">
        <v>90</v>
      </c>
      <c r="AF1211" t="s">
        <v>37</v>
      </c>
      <c r="AG1211" t="s">
        <v>31</v>
      </c>
      <c r="AH1211" t="s">
        <v>31</v>
      </c>
      <c r="AI1211" t="s">
        <v>31</v>
      </c>
      <c r="AJ1211">
        <v>0</v>
      </c>
      <c r="AK1211">
        <v>0</v>
      </c>
      <c r="AL1211">
        <v>0</v>
      </c>
      <c r="AM1211">
        <v>0</v>
      </c>
    </row>
    <row r="1212" spans="1:39" x14ac:dyDescent="0.3">
      <c r="A1212" t="s">
        <v>5632</v>
      </c>
      <c r="B1212" t="s">
        <v>5633</v>
      </c>
      <c r="C1212">
        <v>2</v>
      </c>
      <c r="D1212">
        <v>2</v>
      </c>
      <c r="E1212">
        <v>2</v>
      </c>
      <c r="F1212">
        <v>40.9</v>
      </c>
      <c r="G1212">
        <v>40.9</v>
      </c>
      <c r="H1212">
        <v>40.9</v>
      </c>
      <c r="I1212">
        <v>5.6006999999999998</v>
      </c>
      <c r="J1212">
        <v>0</v>
      </c>
      <c r="K1212">
        <v>4.3789999999999996</v>
      </c>
      <c r="L1212">
        <v>214740000</v>
      </c>
      <c r="M1212">
        <v>1</v>
      </c>
      <c r="N1212">
        <v>18</v>
      </c>
      <c r="O1212">
        <v>1.74215546676091</v>
      </c>
      <c r="P1212">
        <v>1.16909604413169</v>
      </c>
      <c r="Q1212" t="s">
        <v>30</v>
      </c>
      <c r="R1212">
        <f>$O1212-P1212</f>
        <v>0.57305942262922005</v>
      </c>
      <c r="S1212">
        <v>3</v>
      </c>
      <c r="T1212">
        <f t="shared" si="104"/>
        <v>3.5730594226292203</v>
      </c>
      <c r="U1212">
        <f t="shared" si="105"/>
        <v>0.79775495188576839</v>
      </c>
      <c r="V1212">
        <v>0.30769230769230743</v>
      </c>
      <c r="W1212">
        <f t="shared" si="106"/>
        <v>1.1054472595780758</v>
      </c>
      <c r="X1212" s="9" t="s">
        <v>17104</v>
      </c>
      <c r="Y1212" t="s">
        <v>5634</v>
      </c>
      <c r="Z1212" t="s">
        <v>5635</v>
      </c>
      <c r="AA1212" t="s">
        <v>17798</v>
      </c>
      <c r="AB1212">
        <v>29</v>
      </c>
      <c r="AC1212" t="s">
        <v>55</v>
      </c>
      <c r="AD1212" s="5" t="s">
        <v>179</v>
      </c>
      <c r="AE1212" t="s">
        <v>180</v>
      </c>
      <c r="AF1212" t="s">
        <v>37</v>
      </c>
      <c r="AG1212" t="s">
        <v>31</v>
      </c>
      <c r="AH1212" t="s">
        <v>31</v>
      </c>
      <c r="AI1212" t="s">
        <v>31</v>
      </c>
      <c r="AJ1212">
        <v>0</v>
      </c>
      <c r="AK1212">
        <v>0</v>
      </c>
      <c r="AL1212">
        <v>0</v>
      </c>
      <c r="AM1212">
        <v>0</v>
      </c>
    </row>
    <row r="1213" spans="1:39" x14ac:dyDescent="0.3">
      <c r="A1213" t="s">
        <v>15824</v>
      </c>
      <c r="B1213" t="s">
        <v>15825</v>
      </c>
      <c r="C1213">
        <v>5</v>
      </c>
      <c r="D1213">
        <v>5</v>
      </c>
      <c r="E1213">
        <v>5</v>
      </c>
      <c r="F1213">
        <v>13</v>
      </c>
      <c r="G1213">
        <v>13</v>
      </c>
      <c r="H1213">
        <v>13</v>
      </c>
      <c r="I1213">
        <v>65.805999999999997</v>
      </c>
      <c r="J1213">
        <v>0</v>
      </c>
      <c r="K1213">
        <v>16.774999999999999</v>
      </c>
      <c r="L1213">
        <v>68968000</v>
      </c>
      <c r="M1213">
        <v>35</v>
      </c>
      <c r="N1213">
        <v>8</v>
      </c>
      <c r="O1213">
        <v>-1.0432012900710099</v>
      </c>
      <c r="P1213" t="s">
        <v>30</v>
      </c>
      <c r="Q1213">
        <v>-1.61184102296829</v>
      </c>
      <c r="R1213">
        <v>3</v>
      </c>
      <c r="S1213">
        <f>$O1213-Q1213</f>
        <v>0.56863973289728009</v>
      </c>
      <c r="T1213">
        <f t="shared" si="104"/>
        <v>3.5686397328972799</v>
      </c>
      <c r="U1213">
        <f t="shared" si="105"/>
        <v>0.79738664440810669</v>
      </c>
      <c r="V1213">
        <v>0.30769230769230743</v>
      </c>
      <c r="W1213">
        <f t="shared" si="106"/>
        <v>1.1050789521004141</v>
      </c>
      <c r="X1213" s="9" t="s">
        <v>17104</v>
      </c>
      <c r="Y1213" t="s">
        <v>1791</v>
      </c>
      <c r="Z1213" t="s">
        <v>15826</v>
      </c>
      <c r="AA1213" t="s">
        <v>17799</v>
      </c>
      <c r="AB1213">
        <v>27</v>
      </c>
      <c r="AC1213" t="s">
        <v>267</v>
      </c>
      <c r="AD1213" s="5" t="s">
        <v>89</v>
      </c>
      <c r="AE1213" t="s">
        <v>90</v>
      </c>
      <c r="AF1213" t="s">
        <v>37</v>
      </c>
      <c r="AG1213" t="s">
        <v>31</v>
      </c>
      <c r="AH1213" t="s">
        <v>31</v>
      </c>
      <c r="AI1213" t="s">
        <v>31</v>
      </c>
      <c r="AJ1213">
        <v>0</v>
      </c>
      <c r="AK1213">
        <v>0</v>
      </c>
      <c r="AL1213">
        <v>0</v>
      </c>
      <c r="AM1213">
        <v>0</v>
      </c>
    </row>
    <row r="1214" spans="1:39" x14ac:dyDescent="0.3">
      <c r="A1214" t="s">
        <v>14801</v>
      </c>
      <c r="B1214" t="s">
        <v>14802</v>
      </c>
      <c r="C1214">
        <v>21</v>
      </c>
      <c r="D1214">
        <v>21</v>
      </c>
      <c r="E1214">
        <v>21</v>
      </c>
      <c r="F1214">
        <v>23.6</v>
      </c>
      <c r="G1214">
        <v>23.6</v>
      </c>
      <c r="H1214">
        <v>23.6</v>
      </c>
      <c r="I1214">
        <v>148.07</v>
      </c>
      <c r="J1214">
        <v>0</v>
      </c>
      <c r="K1214">
        <v>89.912000000000006</v>
      </c>
      <c r="L1214">
        <v>1080500000</v>
      </c>
      <c r="M1214">
        <v>64</v>
      </c>
      <c r="N1214">
        <v>60</v>
      </c>
      <c r="O1214">
        <v>-0.97722312104370901</v>
      </c>
      <c r="P1214">
        <v>-0.89899523928761504</v>
      </c>
      <c r="Q1214">
        <v>-0.929762613028288</v>
      </c>
      <c r="R1214">
        <f>$O1214-P1214</f>
        <v>-7.8227881756093964E-2</v>
      </c>
      <c r="S1214">
        <f>$O1214-Q1214</f>
        <v>-4.746050801542101E-2</v>
      </c>
      <c r="T1214">
        <f t="shared" si="104"/>
        <v>-0.12568838977151497</v>
      </c>
      <c r="U1214">
        <f t="shared" si="105"/>
        <v>0.48952596751904043</v>
      </c>
      <c r="V1214">
        <v>0.61538461538461486</v>
      </c>
      <c r="W1214">
        <f t="shared" si="106"/>
        <v>1.1049105829036554</v>
      </c>
      <c r="X1214" s="9" t="s">
        <v>17104</v>
      </c>
      <c r="Y1214" t="s">
        <v>365</v>
      </c>
      <c r="Z1214" t="s">
        <v>14803</v>
      </c>
      <c r="AA1214" t="e">
        <v>#N/A</v>
      </c>
      <c r="AB1214">
        <v>35</v>
      </c>
      <c r="AC1214" t="s">
        <v>81</v>
      </c>
      <c r="AD1214" s="5" t="s">
        <v>3949</v>
      </c>
      <c r="AE1214" t="s">
        <v>3950</v>
      </c>
      <c r="AF1214" t="s">
        <v>37</v>
      </c>
      <c r="AG1214" t="s">
        <v>31</v>
      </c>
      <c r="AH1214" t="s">
        <v>31</v>
      </c>
      <c r="AI1214" t="s">
        <v>31</v>
      </c>
      <c r="AJ1214">
        <v>0</v>
      </c>
      <c r="AK1214">
        <v>0</v>
      </c>
      <c r="AL1214">
        <v>0</v>
      </c>
      <c r="AM1214">
        <v>0</v>
      </c>
    </row>
    <row r="1215" spans="1:39" x14ac:dyDescent="0.3">
      <c r="A1215" t="s">
        <v>10619</v>
      </c>
      <c r="B1215" t="s">
        <v>10620</v>
      </c>
      <c r="C1215">
        <v>18</v>
      </c>
      <c r="D1215">
        <v>17</v>
      </c>
      <c r="E1215">
        <v>17</v>
      </c>
      <c r="F1215">
        <v>59.6</v>
      </c>
      <c r="G1215">
        <v>59.6</v>
      </c>
      <c r="H1215">
        <v>59.6</v>
      </c>
      <c r="I1215">
        <v>58.826000000000001</v>
      </c>
      <c r="J1215">
        <v>0</v>
      </c>
      <c r="K1215">
        <v>323.31</v>
      </c>
      <c r="L1215">
        <v>2434700000</v>
      </c>
      <c r="M1215">
        <v>26</v>
      </c>
      <c r="N1215">
        <v>82</v>
      </c>
      <c r="O1215">
        <v>3.5392394677425401E-2</v>
      </c>
      <c r="P1215">
        <v>-7.9910745844244999E-2</v>
      </c>
      <c r="Q1215">
        <v>-0.64149206422734995</v>
      </c>
      <c r="R1215">
        <f>$O1215-P1215</f>
        <v>0.1153031405216704</v>
      </c>
      <c r="S1215">
        <f>$O1215-Q1215</f>
        <v>0.67688445890477533</v>
      </c>
      <c r="T1215">
        <f t="shared" si="104"/>
        <v>0.79218759942644579</v>
      </c>
      <c r="U1215">
        <f t="shared" si="105"/>
        <v>0.56601563328553717</v>
      </c>
      <c r="V1215">
        <v>0.53846153846153832</v>
      </c>
      <c r="W1215">
        <f t="shared" si="106"/>
        <v>1.1044771717470754</v>
      </c>
      <c r="X1215" s="9" t="s">
        <v>17104</v>
      </c>
      <c r="Y1215" t="s">
        <v>161</v>
      </c>
      <c r="Z1215" t="s">
        <v>10621</v>
      </c>
      <c r="AA1215" t="s">
        <v>17800</v>
      </c>
      <c r="AB1215">
        <v>30</v>
      </c>
      <c r="AC1215" t="s">
        <v>163</v>
      </c>
      <c r="AD1215" s="5" t="s">
        <v>179</v>
      </c>
      <c r="AE1215" t="s">
        <v>180</v>
      </c>
      <c r="AF1215" t="s">
        <v>37</v>
      </c>
      <c r="AG1215" t="s">
        <v>31</v>
      </c>
      <c r="AH1215" t="s">
        <v>31</v>
      </c>
      <c r="AI1215" t="s">
        <v>31</v>
      </c>
      <c r="AJ1215">
        <v>0</v>
      </c>
      <c r="AK1215">
        <v>0</v>
      </c>
      <c r="AL1215">
        <v>0</v>
      </c>
      <c r="AM1215">
        <v>0</v>
      </c>
    </row>
    <row r="1216" spans="1:39" x14ac:dyDescent="0.3">
      <c r="A1216" t="s">
        <v>2945</v>
      </c>
      <c r="B1216" t="s">
        <v>2946</v>
      </c>
      <c r="C1216">
        <v>5</v>
      </c>
      <c r="D1216">
        <v>5</v>
      </c>
      <c r="E1216">
        <v>5</v>
      </c>
      <c r="F1216">
        <v>22.3</v>
      </c>
      <c r="G1216">
        <v>22.3</v>
      </c>
      <c r="H1216">
        <v>22.3</v>
      </c>
      <c r="I1216">
        <v>22.437999999999999</v>
      </c>
      <c r="J1216">
        <v>0</v>
      </c>
      <c r="K1216">
        <v>28.829000000000001</v>
      </c>
      <c r="L1216">
        <v>1234000000</v>
      </c>
      <c r="M1216">
        <v>4</v>
      </c>
      <c r="N1216">
        <v>38</v>
      </c>
      <c r="O1216">
        <v>0.92497356809102604</v>
      </c>
      <c r="P1216" t="s">
        <v>30</v>
      </c>
      <c r="Q1216">
        <v>0.364891325123608</v>
      </c>
      <c r="R1216">
        <v>3</v>
      </c>
      <c r="S1216">
        <f>$O1216-Q1216</f>
        <v>0.56008224296741804</v>
      </c>
      <c r="T1216">
        <f t="shared" si="104"/>
        <v>3.5600822429674182</v>
      </c>
      <c r="U1216">
        <f t="shared" si="105"/>
        <v>0.79667352024728488</v>
      </c>
      <c r="V1216">
        <v>0.30769230769230743</v>
      </c>
      <c r="W1216">
        <f t="shared" si="106"/>
        <v>1.1043658279395923</v>
      </c>
      <c r="X1216" s="9" t="s">
        <v>17104</v>
      </c>
      <c r="Y1216" t="s">
        <v>40</v>
      </c>
      <c r="Z1216" t="s">
        <v>2947</v>
      </c>
      <c r="AA1216" t="s">
        <v>17536</v>
      </c>
      <c r="AB1216">
        <v>27</v>
      </c>
      <c r="AC1216" t="s">
        <v>42</v>
      </c>
      <c r="AD1216" s="5" t="s">
        <v>179</v>
      </c>
      <c r="AE1216" t="s">
        <v>180</v>
      </c>
      <c r="AF1216" t="s">
        <v>37</v>
      </c>
      <c r="AG1216" t="s">
        <v>31</v>
      </c>
      <c r="AH1216" t="s">
        <v>31</v>
      </c>
      <c r="AI1216" t="s">
        <v>31</v>
      </c>
      <c r="AJ1216">
        <v>0</v>
      </c>
      <c r="AK1216">
        <v>0</v>
      </c>
      <c r="AL1216">
        <v>0</v>
      </c>
      <c r="AM1216">
        <v>0</v>
      </c>
    </row>
    <row r="1217" spans="1:39" x14ac:dyDescent="0.3">
      <c r="A1217" t="s">
        <v>8997</v>
      </c>
      <c r="B1217" t="s">
        <v>8998</v>
      </c>
      <c r="C1217">
        <v>4</v>
      </c>
      <c r="D1217">
        <v>4</v>
      </c>
      <c r="E1217">
        <v>4</v>
      </c>
      <c r="F1217">
        <v>24.8</v>
      </c>
      <c r="G1217">
        <v>24.8</v>
      </c>
      <c r="H1217">
        <v>24.8</v>
      </c>
      <c r="I1217">
        <v>12.125</v>
      </c>
      <c r="J1217">
        <v>0</v>
      </c>
      <c r="K1217">
        <v>6.0415000000000001</v>
      </c>
      <c r="L1217">
        <v>408980000</v>
      </c>
      <c r="M1217">
        <v>4</v>
      </c>
      <c r="N1217">
        <v>12</v>
      </c>
      <c r="O1217">
        <v>0.406568594276905</v>
      </c>
      <c r="P1217">
        <v>-0.1520498290658</v>
      </c>
      <c r="Q1217" t="s">
        <v>30</v>
      </c>
      <c r="R1217">
        <f>$O1217-P1217</f>
        <v>0.55861842334270495</v>
      </c>
      <c r="S1217">
        <v>3</v>
      </c>
      <c r="T1217">
        <f t="shared" si="104"/>
        <v>3.558618423342705</v>
      </c>
      <c r="U1217">
        <f t="shared" si="105"/>
        <v>0.79655153527855871</v>
      </c>
      <c r="V1217">
        <v>0.30769230769230743</v>
      </c>
      <c r="W1217">
        <f t="shared" si="106"/>
        <v>1.1042438429708661</v>
      </c>
      <c r="X1217" s="9" t="s">
        <v>17104</v>
      </c>
      <c r="Y1217" t="s">
        <v>8999</v>
      </c>
      <c r="Z1217" t="s">
        <v>9000</v>
      </c>
      <c r="AA1217" t="s">
        <v>17801</v>
      </c>
      <c r="AB1217">
        <v>29</v>
      </c>
      <c r="AC1217" t="s">
        <v>55</v>
      </c>
      <c r="AD1217" s="5" t="s">
        <v>35</v>
      </c>
      <c r="AE1217" t="s">
        <v>36</v>
      </c>
      <c r="AF1217" t="s">
        <v>37</v>
      </c>
      <c r="AG1217" t="s">
        <v>31</v>
      </c>
      <c r="AH1217" t="s">
        <v>31</v>
      </c>
      <c r="AI1217" t="s">
        <v>31</v>
      </c>
      <c r="AJ1217">
        <v>0</v>
      </c>
      <c r="AK1217">
        <v>0</v>
      </c>
      <c r="AL1217">
        <v>0</v>
      </c>
      <c r="AM1217">
        <v>0</v>
      </c>
    </row>
    <row r="1218" spans="1:39" x14ac:dyDescent="0.3">
      <c r="A1218" t="s">
        <v>659</v>
      </c>
      <c r="B1218" t="s">
        <v>660</v>
      </c>
      <c r="C1218">
        <v>20</v>
      </c>
      <c r="D1218">
        <v>20</v>
      </c>
      <c r="E1218">
        <v>20</v>
      </c>
      <c r="F1218">
        <v>24.1</v>
      </c>
      <c r="G1218">
        <v>24.1</v>
      </c>
      <c r="H1218">
        <v>24.1</v>
      </c>
      <c r="I1218">
        <v>117.17</v>
      </c>
      <c r="J1218">
        <v>0</v>
      </c>
      <c r="K1218">
        <v>176.96</v>
      </c>
      <c r="L1218">
        <v>1740600000</v>
      </c>
      <c r="M1218">
        <v>47</v>
      </c>
      <c r="N1218">
        <v>66</v>
      </c>
      <c r="O1218">
        <v>-0.51747521872703806</v>
      </c>
      <c r="P1218" t="s">
        <v>30</v>
      </c>
      <c r="Q1218">
        <v>-1.0736337474414299</v>
      </c>
      <c r="R1218">
        <v>3</v>
      </c>
      <c r="S1218">
        <f t="shared" ref="S1218:S1230" si="108">$O1218-Q1218</f>
        <v>0.55615852871439186</v>
      </c>
      <c r="T1218">
        <f t="shared" si="104"/>
        <v>3.5561585287143918</v>
      </c>
      <c r="U1218">
        <f t="shared" si="105"/>
        <v>0.79634654405953265</v>
      </c>
      <c r="V1218">
        <v>0.30769230769230743</v>
      </c>
      <c r="W1218">
        <f t="shared" si="106"/>
        <v>1.10403885175184</v>
      </c>
      <c r="X1218" s="9" t="s">
        <v>17104</v>
      </c>
      <c r="Y1218" t="s">
        <v>661</v>
      </c>
      <c r="Z1218" t="s">
        <v>662</v>
      </c>
      <c r="AA1218" t="s">
        <v>17802</v>
      </c>
      <c r="AB1218">
        <v>29</v>
      </c>
      <c r="AC1218" t="s">
        <v>663</v>
      </c>
      <c r="AD1218" s="5" t="s">
        <v>35</v>
      </c>
      <c r="AE1218" t="s">
        <v>36</v>
      </c>
      <c r="AF1218" t="s">
        <v>219</v>
      </c>
      <c r="AG1218" t="s">
        <v>31</v>
      </c>
      <c r="AH1218" t="s">
        <v>31</v>
      </c>
      <c r="AI1218" t="s">
        <v>31</v>
      </c>
      <c r="AJ1218">
        <v>0</v>
      </c>
      <c r="AK1218">
        <v>0</v>
      </c>
      <c r="AL1218">
        <v>0</v>
      </c>
      <c r="AM1218">
        <v>0</v>
      </c>
    </row>
    <row r="1219" spans="1:39" x14ac:dyDescent="0.3">
      <c r="A1219" t="s">
        <v>2435</v>
      </c>
      <c r="B1219" t="s">
        <v>2436</v>
      </c>
      <c r="C1219">
        <v>2</v>
      </c>
      <c r="D1219">
        <v>2</v>
      </c>
      <c r="E1219">
        <v>2</v>
      </c>
      <c r="F1219">
        <v>5</v>
      </c>
      <c r="G1219">
        <v>5</v>
      </c>
      <c r="H1219">
        <v>5</v>
      </c>
      <c r="I1219">
        <v>59.603000000000002</v>
      </c>
      <c r="J1219">
        <v>0</v>
      </c>
      <c r="K1219">
        <v>9.0135000000000005</v>
      </c>
      <c r="L1219">
        <v>75460000</v>
      </c>
      <c r="M1219">
        <v>31</v>
      </c>
      <c r="N1219">
        <v>3</v>
      </c>
      <c r="O1219">
        <v>-0.82154354453086897</v>
      </c>
      <c r="P1219" t="s">
        <v>30</v>
      </c>
      <c r="Q1219">
        <v>-1.3758979439735399</v>
      </c>
      <c r="R1219">
        <v>3</v>
      </c>
      <c r="S1219">
        <f t="shared" si="108"/>
        <v>0.55435439944267095</v>
      </c>
      <c r="T1219">
        <f t="shared" ref="T1219:T1282" si="109">R1219+S1219</f>
        <v>3.554354399442671</v>
      </c>
      <c r="U1219">
        <f t="shared" ref="U1219:U1282" si="110">(T1219-MIN(T:T))/(MAX(T:T)-MIN(T:T))</f>
        <v>0.79619619995355595</v>
      </c>
      <c r="V1219">
        <v>0.30769230769230743</v>
      </c>
      <c r="W1219">
        <f t="shared" ref="W1219:W1282" si="111">U1219+V1219</f>
        <v>1.1038885076458633</v>
      </c>
      <c r="X1219" s="9" t="s">
        <v>17104</v>
      </c>
      <c r="Y1219" t="s">
        <v>2437</v>
      </c>
      <c r="Z1219" t="s">
        <v>2438</v>
      </c>
      <c r="AA1219" t="s">
        <v>17438</v>
      </c>
      <c r="AB1219">
        <v>29</v>
      </c>
      <c r="AC1219" t="s">
        <v>409</v>
      </c>
      <c r="AD1219" s="5" t="s">
        <v>89</v>
      </c>
      <c r="AE1219" t="s">
        <v>90</v>
      </c>
      <c r="AF1219" t="s">
        <v>37</v>
      </c>
      <c r="AG1219" t="s">
        <v>31</v>
      </c>
      <c r="AH1219" t="s">
        <v>31</v>
      </c>
      <c r="AI1219" t="s">
        <v>31</v>
      </c>
      <c r="AJ1219">
        <v>0</v>
      </c>
      <c r="AK1219">
        <v>0</v>
      </c>
      <c r="AL1219">
        <v>0</v>
      </c>
      <c r="AM1219">
        <v>0</v>
      </c>
    </row>
    <row r="1220" spans="1:39" x14ac:dyDescent="0.3">
      <c r="A1220" t="s">
        <v>5861</v>
      </c>
      <c r="B1220" t="s">
        <v>5862</v>
      </c>
      <c r="C1220">
        <v>5</v>
      </c>
      <c r="D1220">
        <v>5</v>
      </c>
      <c r="E1220">
        <v>5</v>
      </c>
      <c r="F1220">
        <v>8.4</v>
      </c>
      <c r="G1220">
        <v>8.4</v>
      </c>
      <c r="H1220">
        <v>8.4</v>
      </c>
      <c r="I1220">
        <v>93.414000000000001</v>
      </c>
      <c r="J1220">
        <v>0</v>
      </c>
      <c r="K1220">
        <v>42.74</v>
      </c>
      <c r="L1220">
        <v>114270000</v>
      </c>
      <c r="M1220">
        <v>34</v>
      </c>
      <c r="N1220">
        <v>7</v>
      </c>
      <c r="O1220">
        <v>-0.95211274425188697</v>
      </c>
      <c r="P1220" t="s">
        <v>30</v>
      </c>
      <c r="Q1220">
        <v>-1.50139387448629</v>
      </c>
      <c r="R1220">
        <v>3</v>
      </c>
      <c r="S1220">
        <f t="shared" si="108"/>
        <v>0.54928113023440306</v>
      </c>
      <c r="T1220">
        <f t="shared" si="109"/>
        <v>3.5492811302344029</v>
      </c>
      <c r="U1220">
        <f t="shared" si="110"/>
        <v>0.79577342751953362</v>
      </c>
      <c r="V1220">
        <v>0.30769230769230743</v>
      </c>
      <c r="W1220">
        <f t="shared" si="111"/>
        <v>1.1034657352118411</v>
      </c>
      <c r="X1220" s="9" t="s">
        <v>17104</v>
      </c>
      <c r="Y1220" t="s">
        <v>1177</v>
      </c>
      <c r="Z1220" t="s">
        <v>5863</v>
      </c>
      <c r="AA1220" t="s">
        <v>17803</v>
      </c>
      <c r="AB1220">
        <v>34</v>
      </c>
      <c r="AC1220" t="s">
        <v>1179</v>
      </c>
      <c r="AD1220" s="5" t="s">
        <v>111</v>
      </c>
      <c r="AE1220" t="s">
        <v>112</v>
      </c>
      <c r="AF1220" t="s">
        <v>37</v>
      </c>
      <c r="AG1220" t="s">
        <v>31</v>
      </c>
      <c r="AH1220" t="s">
        <v>31</v>
      </c>
      <c r="AI1220" t="s">
        <v>31</v>
      </c>
      <c r="AJ1220">
        <v>0</v>
      </c>
      <c r="AK1220">
        <v>0</v>
      </c>
      <c r="AL1220">
        <v>0</v>
      </c>
      <c r="AM1220">
        <v>0</v>
      </c>
    </row>
    <row r="1221" spans="1:39" x14ac:dyDescent="0.3">
      <c r="A1221" t="s">
        <v>14834</v>
      </c>
      <c r="B1221" t="s">
        <v>14835</v>
      </c>
      <c r="C1221">
        <v>24</v>
      </c>
      <c r="D1221">
        <v>24</v>
      </c>
      <c r="E1221">
        <v>17</v>
      </c>
      <c r="F1221">
        <v>63.7</v>
      </c>
      <c r="G1221">
        <v>63.7</v>
      </c>
      <c r="H1221">
        <v>45.3</v>
      </c>
      <c r="I1221">
        <v>39.978000000000002</v>
      </c>
      <c r="J1221">
        <v>0</v>
      </c>
      <c r="K1221">
        <v>168.15</v>
      </c>
      <c r="L1221">
        <v>24993000000</v>
      </c>
      <c r="M1221">
        <v>16</v>
      </c>
      <c r="N1221">
        <v>302</v>
      </c>
      <c r="O1221">
        <v>1.3505984544753999</v>
      </c>
      <c r="P1221">
        <v>1.60459804534912</v>
      </c>
      <c r="Q1221">
        <v>1.2402241528034199</v>
      </c>
      <c r="R1221">
        <f>$O1221-P1221</f>
        <v>-0.25399959087372004</v>
      </c>
      <c r="S1221">
        <f t="shared" si="108"/>
        <v>0.11037430167198004</v>
      </c>
      <c r="T1221">
        <f t="shared" si="109"/>
        <v>-0.14362528920174</v>
      </c>
      <c r="U1221">
        <f t="shared" si="110"/>
        <v>0.48803122589985498</v>
      </c>
      <c r="V1221">
        <v>0.61538461538461486</v>
      </c>
      <c r="W1221">
        <f t="shared" si="111"/>
        <v>1.1034158412844699</v>
      </c>
      <c r="X1221" s="9" t="s">
        <v>17104</v>
      </c>
      <c r="Y1221" t="s">
        <v>227</v>
      </c>
      <c r="Z1221" t="s">
        <v>14836</v>
      </c>
      <c r="AA1221" t="s">
        <v>17279</v>
      </c>
      <c r="AB1221">
        <v>35</v>
      </c>
      <c r="AC1221" t="s">
        <v>81</v>
      </c>
      <c r="AD1221" s="5" t="s">
        <v>75</v>
      </c>
      <c r="AE1221" t="s">
        <v>76</v>
      </c>
      <c r="AF1221" t="s">
        <v>37</v>
      </c>
      <c r="AG1221" t="s">
        <v>31</v>
      </c>
      <c r="AH1221" t="s">
        <v>31</v>
      </c>
      <c r="AI1221" t="s">
        <v>31</v>
      </c>
      <c r="AJ1221">
        <v>0</v>
      </c>
      <c r="AK1221">
        <v>0</v>
      </c>
      <c r="AL1221">
        <v>0</v>
      </c>
      <c r="AM1221">
        <v>0</v>
      </c>
    </row>
    <row r="1222" spans="1:39" x14ac:dyDescent="0.3">
      <c r="A1222" t="s">
        <v>11529</v>
      </c>
      <c r="B1222" t="s">
        <v>11530</v>
      </c>
      <c r="C1222">
        <v>6</v>
      </c>
      <c r="D1222">
        <v>6</v>
      </c>
      <c r="E1222">
        <v>6</v>
      </c>
      <c r="F1222">
        <v>41.9</v>
      </c>
      <c r="G1222">
        <v>41.9</v>
      </c>
      <c r="H1222">
        <v>41.9</v>
      </c>
      <c r="I1222">
        <v>12.555999999999999</v>
      </c>
      <c r="J1222">
        <v>0</v>
      </c>
      <c r="K1222">
        <v>13.706</v>
      </c>
      <c r="L1222">
        <v>4003500000</v>
      </c>
      <c r="M1222">
        <v>5</v>
      </c>
      <c r="N1222">
        <v>57</v>
      </c>
      <c r="O1222">
        <v>0.81275023307119099</v>
      </c>
      <c r="P1222">
        <v>0.33364327929236698</v>
      </c>
      <c r="Q1222">
        <v>1.43689698725939</v>
      </c>
      <c r="R1222">
        <f>$O1222-P1222</f>
        <v>0.47910695377882401</v>
      </c>
      <c r="S1222">
        <f t="shared" si="108"/>
        <v>-0.62414675418819898</v>
      </c>
      <c r="T1222">
        <f t="shared" si="109"/>
        <v>-0.14503980040937497</v>
      </c>
      <c r="U1222">
        <f t="shared" si="110"/>
        <v>0.48791334996588542</v>
      </c>
      <c r="V1222">
        <v>0.61538461538461486</v>
      </c>
      <c r="W1222">
        <f t="shared" si="111"/>
        <v>1.1032979653505004</v>
      </c>
      <c r="X1222" s="9" t="s">
        <v>17104</v>
      </c>
      <c r="Y1222" t="s">
        <v>209</v>
      </c>
      <c r="Z1222" t="s">
        <v>11531</v>
      </c>
      <c r="AA1222" t="s">
        <v>17804</v>
      </c>
      <c r="AB1222">
        <v>29</v>
      </c>
      <c r="AC1222" t="s">
        <v>211</v>
      </c>
      <c r="AD1222" s="5" t="s">
        <v>75</v>
      </c>
      <c r="AE1222" t="s">
        <v>76</v>
      </c>
      <c r="AF1222" t="s">
        <v>37</v>
      </c>
      <c r="AG1222" t="s">
        <v>31</v>
      </c>
      <c r="AH1222" t="s">
        <v>31</v>
      </c>
      <c r="AI1222" t="s">
        <v>31</v>
      </c>
      <c r="AJ1222">
        <v>0</v>
      </c>
      <c r="AK1222">
        <v>0</v>
      </c>
      <c r="AL1222">
        <v>0</v>
      </c>
      <c r="AM1222">
        <v>0</v>
      </c>
    </row>
    <row r="1223" spans="1:39" x14ac:dyDescent="0.3">
      <c r="A1223" t="s">
        <v>8616</v>
      </c>
      <c r="B1223" t="s">
        <v>8617</v>
      </c>
      <c r="C1223">
        <v>4</v>
      </c>
      <c r="D1223">
        <v>4</v>
      </c>
      <c r="E1223">
        <v>4</v>
      </c>
      <c r="F1223">
        <v>4.9000000000000004</v>
      </c>
      <c r="G1223">
        <v>4.9000000000000004</v>
      </c>
      <c r="H1223">
        <v>4.9000000000000004</v>
      </c>
      <c r="I1223">
        <v>143.79</v>
      </c>
      <c r="J1223">
        <v>0</v>
      </c>
      <c r="K1223">
        <v>11.734999999999999</v>
      </c>
      <c r="L1223">
        <v>44643000</v>
      </c>
      <c r="M1223">
        <v>70</v>
      </c>
      <c r="N1223">
        <v>5</v>
      </c>
      <c r="O1223">
        <v>-1.6583467324574801</v>
      </c>
      <c r="P1223" t="s">
        <v>30</v>
      </c>
      <c r="Q1223">
        <v>-2.20494449138641</v>
      </c>
      <c r="R1223">
        <v>3</v>
      </c>
      <c r="S1223">
        <f t="shared" si="108"/>
        <v>0.54659775892892992</v>
      </c>
      <c r="T1223">
        <f t="shared" si="109"/>
        <v>3.5465977589289297</v>
      </c>
      <c r="U1223">
        <f t="shared" si="110"/>
        <v>0.79554981324407736</v>
      </c>
      <c r="V1223">
        <v>0.30769230769230743</v>
      </c>
      <c r="W1223">
        <f t="shared" si="111"/>
        <v>1.1032421209363847</v>
      </c>
      <c r="X1223" s="9" t="s">
        <v>17104</v>
      </c>
      <c r="Y1223" t="s">
        <v>5280</v>
      </c>
      <c r="Z1223" t="s">
        <v>8618</v>
      </c>
      <c r="AA1223" t="s">
        <v>17343</v>
      </c>
      <c r="AB1223">
        <v>30</v>
      </c>
      <c r="AC1223" t="s">
        <v>5282</v>
      </c>
      <c r="AD1223" s="5" t="s">
        <v>89</v>
      </c>
      <c r="AE1223" t="s">
        <v>90</v>
      </c>
      <c r="AF1223" t="s">
        <v>37</v>
      </c>
      <c r="AG1223" t="s">
        <v>31</v>
      </c>
      <c r="AH1223" t="s">
        <v>31</v>
      </c>
      <c r="AI1223" t="s">
        <v>31</v>
      </c>
      <c r="AJ1223">
        <v>0</v>
      </c>
      <c r="AK1223">
        <v>0</v>
      </c>
      <c r="AL1223">
        <v>0</v>
      </c>
      <c r="AM1223">
        <v>0</v>
      </c>
    </row>
    <row r="1224" spans="1:39" x14ac:dyDescent="0.3">
      <c r="A1224" t="s">
        <v>15374</v>
      </c>
      <c r="B1224" t="s">
        <v>15375</v>
      </c>
      <c r="C1224">
        <v>5</v>
      </c>
      <c r="D1224">
        <v>5</v>
      </c>
      <c r="E1224">
        <v>5</v>
      </c>
      <c r="F1224">
        <v>12.3</v>
      </c>
      <c r="G1224">
        <v>12.3</v>
      </c>
      <c r="H1224">
        <v>12.3</v>
      </c>
      <c r="I1224">
        <v>51.203000000000003</v>
      </c>
      <c r="J1224">
        <v>0</v>
      </c>
      <c r="K1224">
        <v>36.500999999999998</v>
      </c>
      <c r="L1224">
        <v>690450000</v>
      </c>
      <c r="M1224">
        <v>21</v>
      </c>
      <c r="N1224">
        <v>29</v>
      </c>
      <c r="O1224">
        <v>-0.54070087522268295</v>
      </c>
      <c r="P1224">
        <v>-0.70979244368416905</v>
      </c>
      <c r="Q1224">
        <v>-0.22356139868497801</v>
      </c>
      <c r="R1224">
        <f>$O1224-P1224</f>
        <v>0.1690915684614861</v>
      </c>
      <c r="S1224">
        <f t="shared" si="108"/>
        <v>-0.31713947653770491</v>
      </c>
      <c r="T1224">
        <f t="shared" si="109"/>
        <v>-0.14804790807621881</v>
      </c>
      <c r="U1224">
        <f t="shared" si="110"/>
        <v>0.48766267432698179</v>
      </c>
      <c r="V1224">
        <v>0.61538461538461486</v>
      </c>
      <c r="W1224">
        <f t="shared" si="111"/>
        <v>1.1030472897115966</v>
      </c>
      <c r="X1224" s="9" t="s">
        <v>17104</v>
      </c>
      <c r="Y1224" t="s">
        <v>209</v>
      </c>
      <c r="Z1224" t="s">
        <v>15376</v>
      </c>
      <c r="AA1224" t="s">
        <v>17805</v>
      </c>
      <c r="AB1224">
        <v>29</v>
      </c>
      <c r="AC1224" t="s">
        <v>211</v>
      </c>
      <c r="AD1224" s="5" t="s">
        <v>75</v>
      </c>
      <c r="AE1224" t="s">
        <v>76</v>
      </c>
      <c r="AF1224" t="s">
        <v>37</v>
      </c>
      <c r="AG1224" t="s">
        <v>31</v>
      </c>
      <c r="AH1224" t="s">
        <v>31</v>
      </c>
      <c r="AI1224" t="s">
        <v>31</v>
      </c>
      <c r="AJ1224">
        <v>0</v>
      </c>
      <c r="AK1224">
        <v>0</v>
      </c>
      <c r="AL1224">
        <v>0</v>
      </c>
      <c r="AM1224">
        <v>0</v>
      </c>
    </row>
    <row r="1225" spans="1:39" x14ac:dyDescent="0.3">
      <c r="A1225" t="s">
        <v>10458</v>
      </c>
      <c r="B1225" t="s">
        <v>10459</v>
      </c>
      <c r="C1225">
        <v>4</v>
      </c>
      <c r="D1225">
        <v>4</v>
      </c>
      <c r="E1225">
        <v>4</v>
      </c>
      <c r="F1225">
        <v>4.4000000000000004</v>
      </c>
      <c r="G1225">
        <v>4.4000000000000004</v>
      </c>
      <c r="H1225">
        <v>4.4000000000000004</v>
      </c>
      <c r="I1225">
        <v>122.04</v>
      </c>
      <c r="J1225">
        <v>0</v>
      </c>
      <c r="K1225">
        <v>7.0640000000000001</v>
      </c>
      <c r="L1225">
        <v>49318000</v>
      </c>
      <c r="M1225">
        <v>61</v>
      </c>
      <c r="N1225">
        <v>3</v>
      </c>
      <c r="O1225">
        <v>-1.4150543212890601</v>
      </c>
      <c r="P1225" t="s">
        <v>30</v>
      </c>
      <c r="Q1225">
        <v>-1.95382380485535</v>
      </c>
      <c r="R1225">
        <v>3</v>
      </c>
      <c r="S1225">
        <f t="shared" si="108"/>
        <v>0.53876948356628995</v>
      </c>
      <c r="T1225">
        <f t="shared" si="109"/>
        <v>3.53876948356629</v>
      </c>
      <c r="U1225">
        <f t="shared" si="110"/>
        <v>0.7948974569638575</v>
      </c>
      <c r="V1225">
        <v>0.30769230769230743</v>
      </c>
      <c r="W1225">
        <f t="shared" si="111"/>
        <v>1.1025897646561649</v>
      </c>
      <c r="X1225" s="9" t="s">
        <v>17104</v>
      </c>
      <c r="Y1225" t="s">
        <v>139</v>
      </c>
      <c r="Z1225" t="s">
        <v>10460</v>
      </c>
      <c r="AA1225" t="s">
        <v>17806</v>
      </c>
      <c r="AB1225">
        <v>31</v>
      </c>
      <c r="AC1225" t="s">
        <v>141</v>
      </c>
      <c r="AD1225" s="5" t="s">
        <v>111</v>
      </c>
      <c r="AE1225" t="s">
        <v>112</v>
      </c>
      <c r="AF1225" t="s">
        <v>37</v>
      </c>
      <c r="AG1225" t="s">
        <v>31</v>
      </c>
      <c r="AH1225" t="s">
        <v>31</v>
      </c>
      <c r="AI1225" t="s">
        <v>31</v>
      </c>
      <c r="AJ1225">
        <v>0</v>
      </c>
      <c r="AK1225">
        <v>0</v>
      </c>
      <c r="AL1225">
        <v>0</v>
      </c>
      <c r="AM1225">
        <v>0</v>
      </c>
    </row>
    <row r="1226" spans="1:39" x14ac:dyDescent="0.3">
      <c r="A1226" t="s">
        <v>2683</v>
      </c>
      <c r="B1226" t="s">
        <v>2684</v>
      </c>
      <c r="C1226">
        <v>10</v>
      </c>
      <c r="D1226">
        <v>10</v>
      </c>
      <c r="E1226">
        <v>10</v>
      </c>
      <c r="F1226">
        <v>11.8</v>
      </c>
      <c r="G1226">
        <v>11.8</v>
      </c>
      <c r="H1226">
        <v>11.8</v>
      </c>
      <c r="I1226">
        <v>109.38</v>
      </c>
      <c r="J1226">
        <v>0</v>
      </c>
      <c r="K1226">
        <v>54.35</v>
      </c>
      <c r="L1226">
        <v>470550000</v>
      </c>
      <c r="M1226">
        <v>36</v>
      </c>
      <c r="N1226">
        <v>39</v>
      </c>
      <c r="O1226">
        <v>-0.51228124741464898</v>
      </c>
      <c r="P1226" t="s">
        <v>30</v>
      </c>
      <c r="Q1226">
        <v>-1.04847347736359</v>
      </c>
      <c r="R1226">
        <v>3</v>
      </c>
      <c r="S1226">
        <f t="shared" si="108"/>
        <v>0.536192229948941</v>
      </c>
      <c r="T1226">
        <f t="shared" si="109"/>
        <v>3.536192229948941</v>
      </c>
      <c r="U1226">
        <f t="shared" si="110"/>
        <v>0.79468268582907842</v>
      </c>
      <c r="V1226">
        <v>0.30769230769230743</v>
      </c>
      <c r="W1226">
        <f t="shared" si="111"/>
        <v>1.1023749935213858</v>
      </c>
      <c r="X1226" s="9" t="s">
        <v>17104</v>
      </c>
      <c r="Y1226" t="s">
        <v>365</v>
      </c>
      <c r="Z1226" t="s">
        <v>2685</v>
      </c>
      <c r="AA1226" t="s">
        <v>17807</v>
      </c>
      <c r="AB1226">
        <v>35</v>
      </c>
      <c r="AC1226" t="s">
        <v>81</v>
      </c>
      <c r="AD1226" s="5" t="s">
        <v>89</v>
      </c>
      <c r="AE1226" t="s">
        <v>90</v>
      </c>
      <c r="AF1226" t="s">
        <v>37</v>
      </c>
      <c r="AG1226" t="s">
        <v>31</v>
      </c>
      <c r="AH1226" t="s">
        <v>31</v>
      </c>
      <c r="AI1226" t="s">
        <v>31</v>
      </c>
      <c r="AJ1226">
        <v>0</v>
      </c>
      <c r="AK1226">
        <v>0</v>
      </c>
      <c r="AL1226">
        <v>0</v>
      </c>
      <c r="AM1226">
        <v>0</v>
      </c>
    </row>
    <row r="1227" spans="1:39" x14ac:dyDescent="0.3">
      <c r="A1227" t="s">
        <v>12176</v>
      </c>
      <c r="B1227" t="s">
        <v>12177</v>
      </c>
      <c r="C1227">
        <v>3</v>
      </c>
      <c r="D1227">
        <v>3</v>
      </c>
      <c r="E1227">
        <v>2</v>
      </c>
      <c r="F1227">
        <v>7.4</v>
      </c>
      <c r="G1227">
        <v>7.4</v>
      </c>
      <c r="H1227">
        <v>5</v>
      </c>
      <c r="I1227">
        <v>60.494999999999997</v>
      </c>
      <c r="J1227">
        <v>0</v>
      </c>
      <c r="K1227">
        <v>5.9116</v>
      </c>
      <c r="L1227">
        <v>174590000</v>
      </c>
      <c r="M1227">
        <v>29</v>
      </c>
      <c r="N1227">
        <v>4</v>
      </c>
      <c r="O1227">
        <v>-0.60124424844980195</v>
      </c>
      <c r="P1227" t="s">
        <v>30</v>
      </c>
      <c r="Q1227">
        <v>-1.1367131173610701</v>
      </c>
      <c r="R1227">
        <v>3</v>
      </c>
      <c r="S1227">
        <f t="shared" si="108"/>
        <v>0.5354688689112681</v>
      </c>
      <c r="T1227">
        <f t="shared" si="109"/>
        <v>3.5354688689112681</v>
      </c>
      <c r="U1227">
        <f t="shared" si="110"/>
        <v>0.79462240574260568</v>
      </c>
      <c r="V1227">
        <v>0.30769230769230743</v>
      </c>
      <c r="W1227">
        <f t="shared" si="111"/>
        <v>1.1023147134349132</v>
      </c>
      <c r="X1227" s="9" t="s">
        <v>17104</v>
      </c>
      <c r="Y1227" t="s">
        <v>139</v>
      </c>
      <c r="Z1227" t="s">
        <v>12178</v>
      </c>
      <c r="AA1227" t="s">
        <v>17808</v>
      </c>
      <c r="AB1227">
        <v>31</v>
      </c>
      <c r="AC1227" t="s">
        <v>141</v>
      </c>
      <c r="AD1227" s="5" t="s">
        <v>35</v>
      </c>
      <c r="AE1227" t="s">
        <v>36</v>
      </c>
      <c r="AF1227" t="s">
        <v>37</v>
      </c>
      <c r="AG1227" t="s">
        <v>31</v>
      </c>
      <c r="AH1227" t="s">
        <v>31</v>
      </c>
      <c r="AI1227" t="s">
        <v>31</v>
      </c>
      <c r="AJ1227">
        <v>0</v>
      </c>
      <c r="AK1227">
        <v>0</v>
      </c>
      <c r="AL1227">
        <v>0</v>
      </c>
      <c r="AM1227">
        <v>0</v>
      </c>
    </row>
    <row r="1228" spans="1:39" x14ac:dyDescent="0.3">
      <c r="A1228" t="s">
        <v>14736</v>
      </c>
      <c r="B1228" t="s">
        <v>14737</v>
      </c>
      <c r="C1228">
        <v>2</v>
      </c>
      <c r="D1228">
        <v>2</v>
      </c>
      <c r="E1228">
        <v>2</v>
      </c>
      <c r="F1228">
        <v>7.8</v>
      </c>
      <c r="G1228">
        <v>7.8</v>
      </c>
      <c r="H1228">
        <v>7.8</v>
      </c>
      <c r="I1228">
        <v>32.552</v>
      </c>
      <c r="J1228">
        <v>2.0071999999999999E-4</v>
      </c>
      <c r="K1228">
        <v>3.6539999999999999</v>
      </c>
      <c r="L1228">
        <v>162280000</v>
      </c>
      <c r="M1228">
        <v>13</v>
      </c>
      <c r="N1228">
        <v>9</v>
      </c>
      <c r="O1228">
        <v>-0.28358779661357397</v>
      </c>
      <c r="P1228" t="s">
        <v>30</v>
      </c>
      <c r="Q1228">
        <v>-0.81833199262619005</v>
      </c>
      <c r="R1228">
        <v>3</v>
      </c>
      <c r="S1228">
        <f t="shared" si="108"/>
        <v>0.53474419601261602</v>
      </c>
      <c r="T1228">
        <f t="shared" si="109"/>
        <v>3.5347441960126158</v>
      </c>
      <c r="U1228">
        <f t="shared" si="110"/>
        <v>0.79456201633438461</v>
      </c>
      <c r="V1228">
        <v>0.30769230769230743</v>
      </c>
      <c r="W1228">
        <f t="shared" si="111"/>
        <v>1.102254324026692</v>
      </c>
      <c r="X1228" s="9" t="s">
        <v>17104</v>
      </c>
      <c r="Y1228" t="s">
        <v>365</v>
      </c>
      <c r="Z1228" t="s">
        <v>14738</v>
      </c>
      <c r="AA1228" t="s">
        <v>17809</v>
      </c>
      <c r="AB1228">
        <v>35</v>
      </c>
      <c r="AC1228" t="s">
        <v>81</v>
      </c>
      <c r="AD1228" s="5" t="s">
        <v>89</v>
      </c>
      <c r="AE1228" t="s">
        <v>90</v>
      </c>
      <c r="AF1228" t="s">
        <v>37</v>
      </c>
      <c r="AG1228" t="s">
        <v>31</v>
      </c>
      <c r="AH1228" t="s">
        <v>31</v>
      </c>
      <c r="AI1228" t="s">
        <v>31</v>
      </c>
      <c r="AJ1228">
        <v>0</v>
      </c>
      <c r="AK1228">
        <v>0</v>
      </c>
      <c r="AL1228">
        <v>0</v>
      </c>
      <c r="AM1228">
        <v>0</v>
      </c>
    </row>
    <row r="1229" spans="1:39" x14ac:dyDescent="0.3">
      <c r="A1229" t="s">
        <v>11227</v>
      </c>
      <c r="B1229" t="s">
        <v>11228</v>
      </c>
      <c r="C1229">
        <v>7</v>
      </c>
      <c r="D1229">
        <v>7</v>
      </c>
      <c r="E1229">
        <v>7</v>
      </c>
      <c r="F1229">
        <v>17.5</v>
      </c>
      <c r="G1229">
        <v>17.5</v>
      </c>
      <c r="H1229">
        <v>17.5</v>
      </c>
      <c r="I1229">
        <v>60.055999999999997</v>
      </c>
      <c r="J1229">
        <v>0</v>
      </c>
      <c r="K1229">
        <v>106.93</v>
      </c>
      <c r="L1229">
        <v>374010000</v>
      </c>
      <c r="M1229">
        <v>27</v>
      </c>
      <c r="N1229">
        <v>20</v>
      </c>
      <c r="O1229">
        <v>-0.69635515660047498</v>
      </c>
      <c r="P1229" t="s">
        <v>30</v>
      </c>
      <c r="Q1229">
        <v>-1.22603243589401</v>
      </c>
      <c r="R1229">
        <v>3</v>
      </c>
      <c r="S1229">
        <f t="shared" si="108"/>
        <v>0.52967727929353503</v>
      </c>
      <c r="T1229">
        <f t="shared" si="109"/>
        <v>3.5296772792935349</v>
      </c>
      <c r="U1229">
        <f t="shared" si="110"/>
        <v>0.79413977327446128</v>
      </c>
      <c r="V1229">
        <v>0.30769230769230743</v>
      </c>
      <c r="W1229">
        <f t="shared" si="111"/>
        <v>1.1018320809667688</v>
      </c>
      <c r="X1229" s="9" t="s">
        <v>17104</v>
      </c>
      <c r="Y1229" t="s">
        <v>246</v>
      </c>
      <c r="Z1229" t="s">
        <v>11229</v>
      </c>
      <c r="AA1229" t="s">
        <v>17810</v>
      </c>
      <c r="AB1229">
        <v>27</v>
      </c>
      <c r="AC1229" t="s">
        <v>248</v>
      </c>
      <c r="AD1229" s="5" t="s">
        <v>89</v>
      </c>
      <c r="AE1229" t="s">
        <v>90</v>
      </c>
      <c r="AF1229" t="s">
        <v>37</v>
      </c>
      <c r="AG1229" t="s">
        <v>31</v>
      </c>
      <c r="AH1229" t="s">
        <v>31</v>
      </c>
      <c r="AI1229" t="s">
        <v>31</v>
      </c>
      <c r="AJ1229">
        <v>0</v>
      </c>
      <c r="AK1229">
        <v>0</v>
      </c>
      <c r="AL1229">
        <v>0</v>
      </c>
      <c r="AM1229">
        <v>0</v>
      </c>
    </row>
    <row r="1230" spans="1:39" x14ac:dyDescent="0.3">
      <c r="A1230" t="s">
        <v>8670</v>
      </c>
      <c r="B1230" t="s">
        <v>8671</v>
      </c>
      <c r="C1230">
        <v>4</v>
      </c>
      <c r="D1230">
        <v>4</v>
      </c>
      <c r="E1230">
        <v>4</v>
      </c>
      <c r="F1230">
        <v>7.3</v>
      </c>
      <c r="G1230">
        <v>7.3</v>
      </c>
      <c r="H1230">
        <v>7.3</v>
      </c>
      <c r="I1230">
        <v>79.683000000000007</v>
      </c>
      <c r="J1230">
        <v>0</v>
      </c>
      <c r="K1230">
        <v>16.712</v>
      </c>
      <c r="L1230">
        <v>258010000</v>
      </c>
      <c r="M1230">
        <v>40</v>
      </c>
      <c r="N1230">
        <v>7</v>
      </c>
      <c r="O1230">
        <v>-0.78436859846115103</v>
      </c>
      <c r="P1230" t="s">
        <v>30</v>
      </c>
      <c r="Q1230">
        <v>-1.3133226484060301</v>
      </c>
      <c r="R1230">
        <v>3</v>
      </c>
      <c r="S1230">
        <f t="shared" si="108"/>
        <v>0.52895404994487905</v>
      </c>
      <c r="T1230">
        <f t="shared" si="109"/>
        <v>3.528954049944879</v>
      </c>
      <c r="U1230">
        <f t="shared" si="110"/>
        <v>0.79407950416207329</v>
      </c>
      <c r="V1230">
        <v>0.30769230769230743</v>
      </c>
      <c r="W1230">
        <f t="shared" si="111"/>
        <v>1.1017718118543807</v>
      </c>
      <c r="X1230" s="9" t="s">
        <v>17104</v>
      </c>
      <c r="Y1230" t="s">
        <v>548</v>
      </c>
      <c r="Z1230" t="s">
        <v>8672</v>
      </c>
      <c r="AA1230" t="s">
        <v>17811</v>
      </c>
      <c r="AB1230">
        <v>29</v>
      </c>
      <c r="AC1230" t="s">
        <v>550</v>
      </c>
      <c r="AD1230" s="5" t="s">
        <v>111</v>
      </c>
      <c r="AE1230" t="s">
        <v>112</v>
      </c>
      <c r="AF1230" t="s">
        <v>37</v>
      </c>
      <c r="AG1230" t="s">
        <v>31</v>
      </c>
      <c r="AH1230" t="s">
        <v>31</v>
      </c>
      <c r="AI1230" t="s">
        <v>31</v>
      </c>
      <c r="AJ1230">
        <v>0</v>
      </c>
      <c r="AK1230">
        <v>0</v>
      </c>
      <c r="AL1230">
        <v>0</v>
      </c>
      <c r="AM1230">
        <v>0</v>
      </c>
    </row>
    <row r="1231" spans="1:39" x14ac:dyDescent="0.3">
      <c r="A1231" t="s">
        <v>5829</v>
      </c>
      <c r="B1231" t="s">
        <v>5830</v>
      </c>
      <c r="C1231">
        <v>5</v>
      </c>
      <c r="D1231">
        <v>4</v>
      </c>
      <c r="E1231">
        <v>4</v>
      </c>
      <c r="F1231">
        <v>6.9</v>
      </c>
      <c r="G1231">
        <v>5.2</v>
      </c>
      <c r="H1231">
        <v>5.2</v>
      </c>
      <c r="I1231">
        <v>111.09</v>
      </c>
      <c r="J1231">
        <v>0</v>
      </c>
      <c r="K1231">
        <v>6.9442000000000004</v>
      </c>
      <c r="L1231">
        <v>31382000</v>
      </c>
      <c r="M1231">
        <v>58</v>
      </c>
      <c r="N1231">
        <v>10</v>
      </c>
      <c r="O1231">
        <v>-1.16967831850052</v>
      </c>
      <c r="P1231">
        <v>-1.69485539197922</v>
      </c>
      <c r="Q1231" t="s">
        <v>30</v>
      </c>
      <c r="R1231">
        <f>$O1231-P1231</f>
        <v>0.52517707347870002</v>
      </c>
      <c r="S1231">
        <v>3</v>
      </c>
      <c r="T1231">
        <f t="shared" si="109"/>
        <v>3.5251770734786998</v>
      </c>
      <c r="U1231">
        <f t="shared" si="110"/>
        <v>0.79376475612322495</v>
      </c>
      <c r="V1231">
        <v>0.30769230769230743</v>
      </c>
      <c r="W1231">
        <f t="shared" si="111"/>
        <v>1.1014570638155323</v>
      </c>
      <c r="X1231" s="9" t="s">
        <v>17104</v>
      </c>
      <c r="Y1231" t="s">
        <v>188</v>
      </c>
      <c r="Z1231" t="s">
        <v>5831</v>
      </c>
      <c r="AA1231" t="s">
        <v>17792</v>
      </c>
      <c r="AB1231">
        <v>33</v>
      </c>
      <c r="AC1231" t="s">
        <v>190</v>
      </c>
      <c r="AD1231" s="5" t="s">
        <v>89</v>
      </c>
      <c r="AE1231" t="s">
        <v>90</v>
      </c>
      <c r="AF1231" t="s">
        <v>37</v>
      </c>
      <c r="AG1231" t="s">
        <v>31</v>
      </c>
      <c r="AH1231" t="s">
        <v>31</v>
      </c>
      <c r="AI1231" t="s">
        <v>31</v>
      </c>
      <c r="AJ1231">
        <v>0</v>
      </c>
      <c r="AK1231">
        <v>0</v>
      </c>
      <c r="AL1231">
        <v>0</v>
      </c>
      <c r="AM1231">
        <v>0</v>
      </c>
    </row>
    <row r="1232" spans="1:39" x14ac:dyDescent="0.3">
      <c r="A1232" t="s">
        <v>9461</v>
      </c>
      <c r="B1232" t="s">
        <v>9462</v>
      </c>
      <c r="C1232">
        <v>5</v>
      </c>
      <c r="D1232">
        <v>5</v>
      </c>
      <c r="E1232">
        <v>5</v>
      </c>
      <c r="F1232">
        <v>13.1</v>
      </c>
      <c r="G1232">
        <v>13.1</v>
      </c>
      <c r="H1232">
        <v>13.1</v>
      </c>
      <c r="I1232">
        <v>56.895000000000003</v>
      </c>
      <c r="J1232">
        <v>0</v>
      </c>
      <c r="K1232">
        <v>32.015999999999998</v>
      </c>
      <c r="L1232">
        <v>746880000</v>
      </c>
      <c r="M1232">
        <v>25</v>
      </c>
      <c r="N1232">
        <v>20</v>
      </c>
      <c r="O1232">
        <v>-0.81181030906736895</v>
      </c>
      <c r="P1232">
        <v>-1.41286583741506</v>
      </c>
      <c r="Q1232">
        <v>-4.3216326273977798E-2</v>
      </c>
      <c r="R1232">
        <f>$O1232-P1232</f>
        <v>0.60105552834769105</v>
      </c>
      <c r="S1232">
        <f t="shared" ref="S1232:S1243" si="112">$O1232-Q1232</f>
        <v>-0.76859398279339119</v>
      </c>
      <c r="T1232">
        <f t="shared" si="109"/>
        <v>-0.16753845444570015</v>
      </c>
      <c r="U1232">
        <f t="shared" si="110"/>
        <v>0.48603846212952501</v>
      </c>
      <c r="V1232">
        <v>0.61538461538461486</v>
      </c>
      <c r="W1232">
        <f t="shared" si="111"/>
        <v>1.1014230775141398</v>
      </c>
      <c r="X1232" s="9" t="s">
        <v>17104</v>
      </c>
      <c r="Y1232" t="s">
        <v>661</v>
      </c>
      <c r="Z1232" t="s">
        <v>9463</v>
      </c>
      <c r="AA1232" t="s">
        <v>17307</v>
      </c>
      <c r="AB1232">
        <v>29</v>
      </c>
      <c r="AC1232" t="s">
        <v>663</v>
      </c>
      <c r="AD1232" s="5" t="s">
        <v>75</v>
      </c>
      <c r="AE1232" t="s">
        <v>76</v>
      </c>
      <c r="AF1232" t="s">
        <v>37</v>
      </c>
      <c r="AG1232" t="s">
        <v>31</v>
      </c>
      <c r="AH1232" t="s">
        <v>31</v>
      </c>
      <c r="AI1232" t="s">
        <v>31</v>
      </c>
      <c r="AJ1232">
        <v>0</v>
      </c>
      <c r="AK1232">
        <v>0</v>
      </c>
      <c r="AL1232">
        <v>0</v>
      </c>
      <c r="AM1232">
        <v>0</v>
      </c>
    </row>
    <row r="1233" spans="1:39" x14ac:dyDescent="0.3">
      <c r="A1233" t="s">
        <v>760</v>
      </c>
      <c r="B1233" t="s">
        <v>761</v>
      </c>
      <c r="C1233">
        <v>8</v>
      </c>
      <c r="D1233">
        <v>8</v>
      </c>
      <c r="E1233">
        <v>8</v>
      </c>
      <c r="F1233">
        <v>9.6</v>
      </c>
      <c r="G1233">
        <v>9.6</v>
      </c>
      <c r="H1233">
        <v>9.6</v>
      </c>
      <c r="I1233">
        <v>110.28</v>
      </c>
      <c r="J1233">
        <v>0</v>
      </c>
      <c r="K1233">
        <v>9.923</v>
      </c>
      <c r="L1233">
        <v>444530000</v>
      </c>
      <c r="M1233">
        <v>44</v>
      </c>
      <c r="N1233">
        <v>14</v>
      </c>
      <c r="O1233">
        <v>-0.87219563457700899</v>
      </c>
      <c r="P1233" t="s">
        <v>30</v>
      </c>
      <c r="Q1233">
        <v>-1.3941019518034801</v>
      </c>
      <c r="R1233">
        <v>3</v>
      </c>
      <c r="S1233">
        <f t="shared" si="112"/>
        <v>0.52190631722647107</v>
      </c>
      <c r="T1233">
        <f t="shared" si="109"/>
        <v>3.5219063172264713</v>
      </c>
      <c r="U1233">
        <f t="shared" si="110"/>
        <v>0.79349219310220587</v>
      </c>
      <c r="V1233">
        <v>0.30769230769230743</v>
      </c>
      <c r="W1233">
        <f t="shared" si="111"/>
        <v>1.1011845007945134</v>
      </c>
      <c r="X1233" s="9" t="s">
        <v>17104</v>
      </c>
      <c r="Y1233" t="s">
        <v>599</v>
      </c>
      <c r="Z1233" t="s">
        <v>762</v>
      </c>
      <c r="AA1233" t="s">
        <v>17812</v>
      </c>
      <c r="AB1233">
        <v>31</v>
      </c>
      <c r="AC1233" t="s">
        <v>601</v>
      </c>
      <c r="AD1233" s="5" t="s">
        <v>111</v>
      </c>
      <c r="AE1233" t="s">
        <v>112</v>
      </c>
      <c r="AF1233" t="s">
        <v>37</v>
      </c>
      <c r="AG1233" t="s">
        <v>31</v>
      </c>
      <c r="AH1233" t="s">
        <v>31</v>
      </c>
      <c r="AI1233" t="s">
        <v>31</v>
      </c>
      <c r="AJ1233">
        <v>0</v>
      </c>
      <c r="AK1233">
        <v>0</v>
      </c>
      <c r="AL1233">
        <v>0</v>
      </c>
      <c r="AM1233">
        <v>0</v>
      </c>
    </row>
    <row r="1234" spans="1:39" x14ac:dyDescent="0.3">
      <c r="A1234" t="s">
        <v>9109</v>
      </c>
      <c r="B1234" t="s">
        <v>9110</v>
      </c>
      <c r="C1234">
        <v>11</v>
      </c>
      <c r="D1234">
        <v>11</v>
      </c>
      <c r="E1234">
        <v>11</v>
      </c>
      <c r="F1234">
        <v>34.9</v>
      </c>
      <c r="G1234">
        <v>34.9</v>
      </c>
      <c r="H1234">
        <v>34.9</v>
      </c>
      <c r="I1234">
        <v>42.558999999999997</v>
      </c>
      <c r="J1234">
        <v>0</v>
      </c>
      <c r="K1234">
        <v>93.35</v>
      </c>
      <c r="L1234">
        <v>1444600000</v>
      </c>
      <c r="M1234">
        <v>19</v>
      </c>
      <c r="N1234">
        <v>52</v>
      </c>
      <c r="O1234">
        <v>-2.8494402766227698E-3</v>
      </c>
      <c r="P1234">
        <v>0.22434586239978699</v>
      </c>
      <c r="Q1234">
        <v>-5.75913342957695E-2</v>
      </c>
      <c r="R1234">
        <f>$O1234-P1234</f>
        <v>-0.22719530267640975</v>
      </c>
      <c r="S1234">
        <f t="shared" si="112"/>
        <v>5.4741894019146732E-2</v>
      </c>
      <c r="T1234">
        <f t="shared" si="109"/>
        <v>-0.17245340865726302</v>
      </c>
      <c r="U1234">
        <f t="shared" si="110"/>
        <v>0.4856288826118948</v>
      </c>
      <c r="V1234">
        <v>0.61538461538461486</v>
      </c>
      <c r="W1234">
        <f t="shared" si="111"/>
        <v>1.1010134979965096</v>
      </c>
      <c r="X1234" s="9" t="s">
        <v>17104</v>
      </c>
      <c r="Y1234" t="s">
        <v>3383</v>
      </c>
      <c r="Z1234" t="s">
        <v>9111</v>
      </c>
      <c r="AA1234" t="s">
        <v>17325</v>
      </c>
      <c r="AB1234">
        <v>17</v>
      </c>
      <c r="AC1234" t="s">
        <v>515</v>
      </c>
      <c r="AD1234" s="5" t="s">
        <v>118</v>
      </c>
      <c r="AE1234" t="s">
        <v>119</v>
      </c>
      <c r="AF1234" t="s">
        <v>37</v>
      </c>
      <c r="AG1234" t="s">
        <v>31</v>
      </c>
      <c r="AH1234" t="s">
        <v>31</v>
      </c>
      <c r="AI1234" t="s">
        <v>31</v>
      </c>
      <c r="AJ1234">
        <v>0</v>
      </c>
      <c r="AK1234">
        <v>0</v>
      </c>
      <c r="AL1234">
        <v>0</v>
      </c>
      <c r="AM1234">
        <v>0</v>
      </c>
    </row>
    <row r="1235" spans="1:39" x14ac:dyDescent="0.3">
      <c r="A1235" t="s">
        <v>16556</v>
      </c>
      <c r="B1235" t="s">
        <v>16557</v>
      </c>
      <c r="C1235">
        <v>12</v>
      </c>
      <c r="D1235">
        <v>11</v>
      </c>
      <c r="E1235">
        <v>11</v>
      </c>
      <c r="F1235">
        <v>25.4</v>
      </c>
      <c r="G1235">
        <v>24.2</v>
      </c>
      <c r="H1235">
        <v>24.2</v>
      </c>
      <c r="I1235">
        <v>77.555000000000007</v>
      </c>
      <c r="J1235">
        <v>0</v>
      </c>
      <c r="K1235">
        <v>127.65</v>
      </c>
      <c r="L1235">
        <v>1097200000</v>
      </c>
      <c r="M1235">
        <v>37</v>
      </c>
      <c r="N1235">
        <v>40</v>
      </c>
      <c r="O1235">
        <v>-0.19179226720536299</v>
      </c>
      <c r="P1235" t="s">
        <v>30</v>
      </c>
      <c r="Q1235">
        <v>-0.70746013708412603</v>
      </c>
      <c r="R1235">
        <v>3</v>
      </c>
      <c r="S1235">
        <f t="shared" si="112"/>
        <v>0.51566786987876301</v>
      </c>
      <c r="T1235">
        <f t="shared" si="109"/>
        <v>3.5156678698787629</v>
      </c>
      <c r="U1235">
        <f t="shared" si="110"/>
        <v>0.79297232248989691</v>
      </c>
      <c r="V1235">
        <v>0.30769230769230743</v>
      </c>
      <c r="W1235">
        <f t="shared" si="111"/>
        <v>1.1006646301822043</v>
      </c>
      <c r="X1235" s="9" t="s">
        <v>17104</v>
      </c>
      <c r="Y1235" t="s">
        <v>3160</v>
      </c>
      <c r="Z1235" t="s">
        <v>16558</v>
      </c>
      <c r="AA1235" t="s">
        <v>17813</v>
      </c>
      <c r="AB1235">
        <v>28</v>
      </c>
      <c r="AC1235" t="s">
        <v>3162</v>
      </c>
      <c r="AD1235" s="5" t="s">
        <v>1808</v>
      </c>
      <c r="AE1235" t="s">
        <v>1809</v>
      </c>
      <c r="AF1235" t="s">
        <v>37</v>
      </c>
      <c r="AG1235" t="s">
        <v>31</v>
      </c>
      <c r="AH1235" t="s">
        <v>31</v>
      </c>
      <c r="AI1235" t="s">
        <v>31</v>
      </c>
      <c r="AJ1235">
        <v>0</v>
      </c>
      <c r="AK1235">
        <v>0</v>
      </c>
      <c r="AL1235">
        <v>0</v>
      </c>
      <c r="AM1235">
        <v>0</v>
      </c>
    </row>
    <row r="1236" spans="1:39" x14ac:dyDescent="0.3">
      <c r="A1236" t="s">
        <v>15839</v>
      </c>
      <c r="B1236" t="s">
        <v>15840</v>
      </c>
      <c r="C1236">
        <v>7</v>
      </c>
      <c r="D1236">
        <v>7</v>
      </c>
      <c r="E1236">
        <v>7</v>
      </c>
      <c r="F1236">
        <v>8.5</v>
      </c>
      <c r="G1236">
        <v>8.5</v>
      </c>
      <c r="H1236">
        <v>8.5</v>
      </c>
      <c r="I1236">
        <v>143.56</v>
      </c>
      <c r="J1236">
        <v>0</v>
      </c>
      <c r="K1236">
        <v>14.044</v>
      </c>
      <c r="L1236">
        <v>148620000</v>
      </c>
      <c r="M1236">
        <v>64</v>
      </c>
      <c r="N1236">
        <v>8</v>
      </c>
      <c r="O1236">
        <v>-1.6058824261029601</v>
      </c>
      <c r="P1236" t="s">
        <v>30</v>
      </c>
      <c r="Q1236">
        <v>-2.11632135510445</v>
      </c>
      <c r="R1236">
        <v>3</v>
      </c>
      <c r="S1236">
        <f t="shared" si="112"/>
        <v>0.5104389290014899</v>
      </c>
      <c r="T1236">
        <f t="shared" si="109"/>
        <v>3.5104389290014897</v>
      </c>
      <c r="U1236">
        <f t="shared" si="110"/>
        <v>0.79253657741679084</v>
      </c>
      <c r="V1236">
        <v>0.30769230769230743</v>
      </c>
      <c r="W1236">
        <f t="shared" si="111"/>
        <v>1.1002288851090982</v>
      </c>
      <c r="X1236" s="9" t="s">
        <v>17104</v>
      </c>
      <c r="Y1236" t="s">
        <v>15841</v>
      </c>
      <c r="Z1236" t="s">
        <v>15842</v>
      </c>
      <c r="AA1236" t="s">
        <v>17814</v>
      </c>
      <c r="AB1236">
        <v>27</v>
      </c>
      <c r="AC1236" t="s">
        <v>267</v>
      </c>
      <c r="AD1236" s="5" t="s">
        <v>89</v>
      </c>
      <c r="AE1236" t="s">
        <v>90</v>
      </c>
      <c r="AF1236" t="s">
        <v>37</v>
      </c>
      <c r="AG1236" t="s">
        <v>31</v>
      </c>
      <c r="AH1236" t="s">
        <v>31</v>
      </c>
      <c r="AI1236" t="s">
        <v>31</v>
      </c>
      <c r="AJ1236">
        <v>0</v>
      </c>
      <c r="AK1236">
        <v>0</v>
      </c>
      <c r="AL1236">
        <v>0</v>
      </c>
      <c r="AM1236">
        <v>0</v>
      </c>
    </row>
    <row r="1237" spans="1:39" x14ac:dyDescent="0.3">
      <c r="A1237" t="s">
        <v>3843</v>
      </c>
      <c r="B1237" t="s">
        <v>3844</v>
      </c>
      <c r="C1237">
        <v>6</v>
      </c>
      <c r="D1237">
        <v>6</v>
      </c>
      <c r="E1237">
        <v>6</v>
      </c>
      <c r="F1237">
        <v>7.8</v>
      </c>
      <c r="G1237">
        <v>7.8</v>
      </c>
      <c r="H1237">
        <v>7.8</v>
      </c>
      <c r="I1237">
        <v>91.65</v>
      </c>
      <c r="J1237">
        <v>0</v>
      </c>
      <c r="K1237">
        <v>18.422999999999998</v>
      </c>
      <c r="L1237">
        <v>196080000</v>
      </c>
      <c r="M1237">
        <v>39</v>
      </c>
      <c r="N1237">
        <v>14</v>
      </c>
      <c r="O1237">
        <v>-0.85469971348842</v>
      </c>
      <c r="P1237" t="s">
        <v>30</v>
      </c>
      <c r="Q1237">
        <v>-1.3624251683553099</v>
      </c>
      <c r="R1237">
        <v>3</v>
      </c>
      <c r="S1237">
        <f t="shared" si="112"/>
        <v>0.50772545486688991</v>
      </c>
      <c r="T1237">
        <f t="shared" si="109"/>
        <v>3.5077254548668897</v>
      </c>
      <c r="U1237">
        <f t="shared" si="110"/>
        <v>0.79231045457224081</v>
      </c>
      <c r="V1237">
        <v>0.30769230769230743</v>
      </c>
      <c r="W1237">
        <f t="shared" si="111"/>
        <v>1.1000027622645483</v>
      </c>
      <c r="X1237" s="9" t="s">
        <v>17104</v>
      </c>
      <c r="Y1237" t="s">
        <v>599</v>
      </c>
      <c r="Z1237" t="s">
        <v>3845</v>
      </c>
      <c r="AA1237" t="s">
        <v>17815</v>
      </c>
      <c r="AB1237">
        <v>31</v>
      </c>
      <c r="AC1237" t="s">
        <v>601</v>
      </c>
      <c r="AD1237" s="5" t="s">
        <v>111</v>
      </c>
      <c r="AE1237" t="s">
        <v>112</v>
      </c>
      <c r="AF1237" t="s">
        <v>37</v>
      </c>
      <c r="AG1237" t="s">
        <v>31</v>
      </c>
      <c r="AH1237" t="s">
        <v>31</v>
      </c>
      <c r="AI1237" t="s">
        <v>31</v>
      </c>
      <c r="AJ1237">
        <v>0</v>
      </c>
      <c r="AK1237">
        <v>0</v>
      </c>
      <c r="AL1237">
        <v>0</v>
      </c>
      <c r="AM1237">
        <v>0</v>
      </c>
    </row>
    <row r="1238" spans="1:39" x14ac:dyDescent="0.3">
      <c r="A1238" t="s">
        <v>2439</v>
      </c>
      <c r="B1238" t="s">
        <v>2440</v>
      </c>
      <c r="C1238">
        <v>4</v>
      </c>
      <c r="D1238">
        <v>4</v>
      </c>
      <c r="E1238">
        <v>4</v>
      </c>
      <c r="F1238">
        <v>12.5</v>
      </c>
      <c r="G1238">
        <v>12.5</v>
      </c>
      <c r="H1238">
        <v>12.5</v>
      </c>
      <c r="I1238">
        <v>30.06</v>
      </c>
      <c r="J1238">
        <v>0</v>
      </c>
      <c r="K1238">
        <v>11.387</v>
      </c>
      <c r="L1238">
        <v>201310000</v>
      </c>
      <c r="M1238">
        <v>9</v>
      </c>
      <c r="N1238">
        <v>10</v>
      </c>
      <c r="O1238">
        <v>-0.607327580451965</v>
      </c>
      <c r="P1238">
        <v>-0.80406939983367898</v>
      </c>
      <c r="Q1238">
        <v>-0.22584281985958399</v>
      </c>
      <c r="R1238">
        <f>$O1238-P1238</f>
        <v>0.19674181938171398</v>
      </c>
      <c r="S1238">
        <f t="shared" si="112"/>
        <v>-0.38148476059238101</v>
      </c>
      <c r="T1238">
        <f t="shared" si="109"/>
        <v>-0.18474294121066703</v>
      </c>
      <c r="U1238">
        <f t="shared" si="110"/>
        <v>0.48460475489911109</v>
      </c>
      <c r="V1238">
        <v>0.61538461538461486</v>
      </c>
      <c r="W1238">
        <f t="shared" si="111"/>
        <v>1.099989370283726</v>
      </c>
      <c r="X1238" s="9" t="s">
        <v>17104</v>
      </c>
      <c r="Y1238" t="s">
        <v>1689</v>
      </c>
      <c r="Z1238" t="s">
        <v>2441</v>
      </c>
      <c r="AA1238" t="s">
        <v>17816</v>
      </c>
      <c r="AB1238">
        <v>34</v>
      </c>
      <c r="AC1238" t="s">
        <v>1691</v>
      </c>
      <c r="AD1238" s="5" t="s">
        <v>118</v>
      </c>
      <c r="AE1238" t="s">
        <v>119</v>
      </c>
      <c r="AF1238" t="s">
        <v>37</v>
      </c>
      <c r="AG1238" t="s">
        <v>31</v>
      </c>
      <c r="AH1238" t="s">
        <v>31</v>
      </c>
      <c r="AI1238" t="s">
        <v>31</v>
      </c>
      <c r="AJ1238">
        <v>0</v>
      </c>
      <c r="AK1238">
        <v>0</v>
      </c>
      <c r="AL1238">
        <v>0</v>
      </c>
      <c r="AM1238">
        <v>0</v>
      </c>
    </row>
    <row r="1239" spans="1:39" x14ac:dyDescent="0.3">
      <c r="A1239" t="s">
        <v>8800</v>
      </c>
      <c r="B1239" t="s">
        <v>8801</v>
      </c>
      <c r="C1239">
        <v>6</v>
      </c>
      <c r="D1239">
        <v>6</v>
      </c>
      <c r="E1239">
        <v>5</v>
      </c>
      <c r="F1239">
        <v>8</v>
      </c>
      <c r="G1239">
        <v>8</v>
      </c>
      <c r="H1239">
        <v>6.9</v>
      </c>
      <c r="I1239">
        <v>101.6</v>
      </c>
      <c r="J1239">
        <v>0</v>
      </c>
      <c r="K1239">
        <v>14.083</v>
      </c>
      <c r="L1239">
        <v>247250000</v>
      </c>
      <c r="M1239">
        <v>50</v>
      </c>
      <c r="N1239">
        <v>11</v>
      </c>
      <c r="O1239">
        <v>-1.1351173605237701</v>
      </c>
      <c r="P1239" t="s">
        <v>30</v>
      </c>
      <c r="Q1239">
        <v>-1.64167521397273</v>
      </c>
      <c r="R1239">
        <v>3</v>
      </c>
      <c r="S1239">
        <f t="shared" si="112"/>
        <v>0.50655785344895987</v>
      </c>
      <c r="T1239">
        <f t="shared" si="109"/>
        <v>3.5065578534489599</v>
      </c>
      <c r="U1239">
        <f t="shared" si="110"/>
        <v>0.79221315445408003</v>
      </c>
      <c r="V1239">
        <v>0.30769230769230743</v>
      </c>
      <c r="W1239">
        <f t="shared" si="111"/>
        <v>1.0999054621463875</v>
      </c>
      <c r="X1239" s="9" t="s">
        <v>17104</v>
      </c>
      <c r="Y1239" t="s">
        <v>5895</v>
      </c>
      <c r="Z1239" t="s">
        <v>8802</v>
      </c>
      <c r="AA1239" t="s">
        <v>17817</v>
      </c>
      <c r="AB1239">
        <v>35</v>
      </c>
      <c r="AC1239" t="s">
        <v>81</v>
      </c>
      <c r="AD1239" s="5" t="s">
        <v>179</v>
      </c>
      <c r="AE1239" t="s">
        <v>180</v>
      </c>
      <c r="AF1239" t="s">
        <v>37</v>
      </c>
      <c r="AG1239" t="s">
        <v>31</v>
      </c>
      <c r="AH1239" t="s">
        <v>31</v>
      </c>
      <c r="AI1239" t="s">
        <v>31</v>
      </c>
      <c r="AJ1239">
        <v>0</v>
      </c>
      <c r="AK1239">
        <v>0</v>
      </c>
      <c r="AL1239">
        <v>0</v>
      </c>
      <c r="AM1239">
        <v>0</v>
      </c>
    </row>
    <row r="1240" spans="1:39" x14ac:dyDescent="0.3">
      <c r="A1240" t="s">
        <v>249</v>
      </c>
      <c r="B1240" t="s">
        <v>250</v>
      </c>
      <c r="C1240">
        <v>9</v>
      </c>
      <c r="D1240">
        <v>5</v>
      </c>
      <c r="E1240">
        <v>4</v>
      </c>
      <c r="F1240">
        <v>23.8</v>
      </c>
      <c r="G1240">
        <v>16.899999999999999</v>
      </c>
      <c r="H1240">
        <v>13.9</v>
      </c>
      <c r="I1240">
        <v>59.387999999999998</v>
      </c>
      <c r="J1240">
        <v>0</v>
      </c>
      <c r="K1240">
        <v>17.141999999999999</v>
      </c>
      <c r="L1240">
        <v>136670000</v>
      </c>
      <c r="M1240">
        <v>26</v>
      </c>
      <c r="N1240">
        <v>5</v>
      </c>
      <c r="O1240">
        <v>-0.51517361402511597</v>
      </c>
      <c r="P1240" t="s">
        <v>30</v>
      </c>
      <c r="Q1240">
        <v>-1.020109385252</v>
      </c>
      <c r="R1240">
        <v>3</v>
      </c>
      <c r="S1240">
        <f t="shared" si="112"/>
        <v>0.50493577122688404</v>
      </c>
      <c r="T1240">
        <f t="shared" si="109"/>
        <v>3.5049357712268838</v>
      </c>
      <c r="U1240">
        <f t="shared" si="110"/>
        <v>0.79207798093557358</v>
      </c>
      <c r="V1240">
        <v>0.30769230769230743</v>
      </c>
      <c r="W1240">
        <f t="shared" si="111"/>
        <v>1.0997702886278811</v>
      </c>
      <c r="X1240" s="9" t="s">
        <v>17104</v>
      </c>
      <c r="Y1240" t="s">
        <v>253</v>
      </c>
      <c r="Z1240" t="s">
        <v>254</v>
      </c>
      <c r="AA1240" t="s">
        <v>17818</v>
      </c>
      <c r="AB1240">
        <v>29</v>
      </c>
      <c r="AC1240" t="s">
        <v>255</v>
      </c>
      <c r="AD1240" s="5" t="s">
        <v>173</v>
      </c>
      <c r="AE1240" t="s">
        <v>174</v>
      </c>
      <c r="AF1240" t="s">
        <v>37</v>
      </c>
      <c r="AG1240" t="s">
        <v>31</v>
      </c>
      <c r="AH1240" t="s">
        <v>251</v>
      </c>
      <c r="AI1240" t="s">
        <v>252</v>
      </c>
      <c r="AJ1240">
        <v>0</v>
      </c>
      <c r="AK1240">
        <v>0</v>
      </c>
      <c r="AL1240">
        <v>0</v>
      </c>
      <c r="AM1240">
        <v>0</v>
      </c>
    </row>
    <row r="1241" spans="1:39" x14ac:dyDescent="0.3">
      <c r="A1241" t="s">
        <v>14142</v>
      </c>
      <c r="B1241" t="s">
        <v>14143</v>
      </c>
      <c r="C1241">
        <v>8</v>
      </c>
      <c r="D1241">
        <v>8</v>
      </c>
      <c r="E1241">
        <v>8</v>
      </c>
      <c r="F1241">
        <v>14.2</v>
      </c>
      <c r="G1241">
        <v>14.2</v>
      </c>
      <c r="H1241">
        <v>14.2</v>
      </c>
      <c r="I1241">
        <v>117.53</v>
      </c>
      <c r="J1241">
        <v>0</v>
      </c>
      <c r="K1241">
        <v>19.353000000000002</v>
      </c>
      <c r="L1241">
        <v>146390000</v>
      </c>
      <c r="M1241">
        <v>55</v>
      </c>
      <c r="N1241">
        <v>11</v>
      </c>
      <c r="O1241">
        <v>-1.12493979930878</v>
      </c>
      <c r="P1241" t="s">
        <v>30</v>
      </c>
      <c r="Q1241">
        <v>-1.6284122467041</v>
      </c>
      <c r="R1241">
        <v>3</v>
      </c>
      <c r="S1241">
        <f t="shared" si="112"/>
        <v>0.50347244739532004</v>
      </c>
      <c r="T1241">
        <f t="shared" si="109"/>
        <v>3.5034724473953203</v>
      </c>
      <c r="U1241">
        <f t="shared" si="110"/>
        <v>0.79195603728294339</v>
      </c>
      <c r="V1241">
        <v>0.30769230769230743</v>
      </c>
      <c r="W1241">
        <f t="shared" si="111"/>
        <v>1.0996483449752508</v>
      </c>
      <c r="X1241" s="9" t="s">
        <v>17104</v>
      </c>
      <c r="Y1241" t="s">
        <v>486</v>
      </c>
      <c r="Z1241" t="s">
        <v>14144</v>
      </c>
      <c r="AA1241" t="s">
        <v>17819</v>
      </c>
      <c r="AB1241">
        <v>29</v>
      </c>
      <c r="AC1241" t="s">
        <v>488</v>
      </c>
      <c r="AD1241" s="5" t="s">
        <v>35</v>
      </c>
      <c r="AE1241" t="s">
        <v>36</v>
      </c>
      <c r="AF1241" t="s">
        <v>37</v>
      </c>
      <c r="AG1241" t="s">
        <v>31</v>
      </c>
      <c r="AH1241" t="s">
        <v>31</v>
      </c>
      <c r="AI1241" t="s">
        <v>31</v>
      </c>
      <c r="AJ1241">
        <v>0</v>
      </c>
      <c r="AK1241">
        <v>0</v>
      </c>
      <c r="AL1241">
        <v>0</v>
      </c>
      <c r="AM1241">
        <v>0</v>
      </c>
    </row>
    <row r="1242" spans="1:39" x14ac:dyDescent="0.3">
      <c r="A1242" t="s">
        <v>546</v>
      </c>
      <c r="B1242" t="s">
        <v>547</v>
      </c>
      <c r="C1242">
        <v>9</v>
      </c>
      <c r="D1242">
        <v>7</v>
      </c>
      <c r="E1242">
        <v>7</v>
      </c>
      <c r="F1242">
        <v>20.6</v>
      </c>
      <c r="G1242">
        <v>17.600000000000001</v>
      </c>
      <c r="H1242">
        <v>17.600000000000001</v>
      </c>
      <c r="I1242">
        <v>86.355999999999995</v>
      </c>
      <c r="J1242">
        <v>0</v>
      </c>
      <c r="K1242">
        <v>39.098999999999997</v>
      </c>
      <c r="L1242">
        <v>390480000</v>
      </c>
      <c r="M1242">
        <v>25</v>
      </c>
      <c r="N1242">
        <v>19</v>
      </c>
      <c r="O1242">
        <v>-1.04483109712601</v>
      </c>
      <c r="P1242">
        <v>-0.98770385980606101</v>
      </c>
      <c r="Q1242">
        <v>-0.91143750292914205</v>
      </c>
      <c r="R1242">
        <f>$O1242-P1242</f>
        <v>-5.7127237319948954E-2</v>
      </c>
      <c r="S1242">
        <f t="shared" si="112"/>
        <v>-0.13339359419686792</v>
      </c>
      <c r="T1242">
        <f t="shared" si="109"/>
        <v>-0.19052083151681687</v>
      </c>
      <c r="U1242">
        <f t="shared" si="110"/>
        <v>0.48412326404026529</v>
      </c>
      <c r="V1242">
        <v>0.61538461538461486</v>
      </c>
      <c r="W1242">
        <f t="shared" si="111"/>
        <v>1.09950787942488</v>
      </c>
      <c r="X1242" s="9" t="s">
        <v>17104</v>
      </c>
      <c r="Y1242" t="s">
        <v>548</v>
      </c>
      <c r="Z1242" t="s">
        <v>549</v>
      </c>
      <c r="AA1242" t="s">
        <v>17267</v>
      </c>
      <c r="AB1242">
        <v>29</v>
      </c>
      <c r="AC1242" t="s">
        <v>550</v>
      </c>
      <c r="AD1242" s="5" t="s">
        <v>184</v>
      </c>
      <c r="AE1242" t="s">
        <v>185</v>
      </c>
      <c r="AF1242" t="s">
        <v>37</v>
      </c>
      <c r="AG1242" t="s">
        <v>31</v>
      </c>
      <c r="AH1242" t="s">
        <v>31</v>
      </c>
      <c r="AI1242" t="s">
        <v>31</v>
      </c>
      <c r="AJ1242">
        <v>0</v>
      </c>
      <c r="AK1242">
        <v>0</v>
      </c>
      <c r="AL1242">
        <v>0</v>
      </c>
      <c r="AM1242">
        <v>0</v>
      </c>
    </row>
    <row r="1243" spans="1:39" x14ac:dyDescent="0.3">
      <c r="A1243" t="s">
        <v>13555</v>
      </c>
      <c r="B1243" t="s">
        <v>13556</v>
      </c>
      <c r="C1243">
        <v>5</v>
      </c>
      <c r="D1243">
        <v>5</v>
      </c>
      <c r="E1243">
        <v>5</v>
      </c>
      <c r="F1243">
        <v>11.5</v>
      </c>
      <c r="G1243">
        <v>11.5</v>
      </c>
      <c r="H1243">
        <v>11.5</v>
      </c>
      <c r="I1243">
        <v>62.174999999999997</v>
      </c>
      <c r="J1243">
        <v>0</v>
      </c>
      <c r="K1243">
        <v>9.9962</v>
      </c>
      <c r="L1243">
        <v>519290000</v>
      </c>
      <c r="M1243">
        <v>28</v>
      </c>
      <c r="N1243">
        <v>10</v>
      </c>
      <c r="O1243">
        <v>0.156381310895085</v>
      </c>
      <c r="P1243" t="s">
        <v>30</v>
      </c>
      <c r="Q1243">
        <v>-1.2668094933033001</v>
      </c>
      <c r="R1243">
        <v>3</v>
      </c>
      <c r="S1243">
        <f t="shared" si="112"/>
        <v>1.4231908041983852</v>
      </c>
      <c r="T1243">
        <f t="shared" si="109"/>
        <v>4.4231908041983852</v>
      </c>
      <c r="U1243">
        <f t="shared" si="110"/>
        <v>0.86859923368319869</v>
      </c>
      <c r="V1243">
        <v>0.23076923076923053</v>
      </c>
      <c r="W1243">
        <f t="shared" si="111"/>
        <v>1.0993684644524293</v>
      </c>
      <c r="X1243" s="9" t="s">
        <v>17104</v>
      </c>
      <c r="Y1243" t="s">
        <v>1996</v>
      </c>
      <c r="Z1243" t="s">
        <v>13557</v>
      </c>
      <c r="AA1243" t="s">
        <v>17820</v>
      </c>
      <c r="AB1243">
        <v>26</v>
      </c>
      <c r="AC1243" t="s">
        <v>1998</v>
      </c>
      <c r="AD1243" s="5" t="s">
        <v>68</v>
      </c>
      <c r="AE1243" t="s">
        <v>69</v>
      </c>
      <c r="AF1243" t="s">
        <v>45</v>
      </c>
      <c r="AG1243" t="s">
        <v>31</v>
      </c>
      <c r="AH1243" t="s">
        <v>31</v>
      </c>
      <c r="AI1243" t="s">
        <v>31</v>
      </c>
      <c r="AJ1243">
        <v>0</v>
      </c>
      <c r="AK1243">
        <v>0</v>
      </c>
      <c r="AL1243">
        <v>0</v>
      </c>
      <c r="AM1243">
        <v>0</v>
      </c>
    </row>
    <row r="1244" spans="1:39" x14ac:dyDescent="0.3">
      <c r="A1244" t="s">
        <v>8341</v>
      </c>
      <c r="B1244" t="s">
        <v>8342</v>
      </c>
      <c r="C1244">
        <v>2</v>
      </c>
      <c r="D1244">
        <v>2</v>
      </c>
      <c r="E1244">
        <v>2</v>
      </c>
      <c r="F1244">
        <v>4.7</v>
      </c>
      <c r="G1244">
        <v>4.7</v>
      </c>
      <c r="H1244">
        <v>4.7</v>
      </c>
      <c r="I1244">
        <v>48.314</v>
      </c>
      <c r="J1244">
        <v>0</v>
      </c>
      <c r="K1244">
        <v>8.0312000000000001</v>
      </c>
      <c r="L1244">
        <v>52710000</v>
      </c>
      <c r="M1244">
        <v>25</v>
      </c>
      <c r="N1244">
        <v>5</v>
      </c>
      <c r="O1244">
        <v>-0.636133633553982</v>
      </c>
      <c r="P1244">
        <v>-1.1354738473892201</v>
      </c>
      <c r="Q1244" t="s">
        <v>30</v>
      </c>
      <c r="R1244">
        <f>$O1244-P1244</f>
        <v>0.49934021383523808</v>
      </c>
      <c r="S1244">
        <v>3</v>
      </c>
      <c r="T1244">
        <f t="shared" si="109"/>
        <v>3.4993402138352381</v>
      </c>
      <c r="U1244">
        <f t="shared" si="110"/>
        <v>0.79161168448626984</v>
      </c>
      <c r="V1244">
        <v>0.30769230769230743</v>
      </c>
      <c r="W1244">
        <f t="shared" si="111"/>
        <v>1.0993039921785772</v>
      </c>
      <c r="X1244" s="9" t="s">
        <v>17104</v>
      </c>
      <c r="Y1244" t="s">
        <v>2520</v>
      </c>
      <c r="Z1244" t="s">
        <v>8343</v>
      </c>
      <c r="AA1244" t="s">
        <v>17475</v>
      </c>
      <c r="AB1244">
        <v>27</v>
      </c>
      <c r="AC1244" t="s">
        <v>105</v>
      </c>
      <c r="AD1244" s="5" t="s">
        <v>89</v>
      </c>
      <c r="AE1244" t="s">
        <v>90</v>
      </c>
      <c r="AF1244" t="s">
        <v>37</v>
      </c>
      <c r="AG1244" t="s">
        <v>31</v>
      </c>
      <c r="AH1244" t="s">
        <v>31</v>
      </c>
      <c r="AI1244" t="s">
        <v>31</v>
      </c>
      <c r="AJ1244">
        <v>0</v>
      </c>
      <c r="AK1244">
        <v>0</v>
      </c>
      <c r="AL1244">
        <v>0</v>
      </c>
      <c r="AM1244">
        <v>0</v>
      </c>
    </row>
    <row r="1245" spans="1:39" x14ac:dyDescent="0.3">
      <c r="A1245" t="s">
        <v>5629</v>
      </c>
      <c r="B1245" t="s">
        <v>5630</v>
      </c>
      <c r="C1245">
        <v>7</v>
      </c>
      <c r="D1245">
        <v>7</v>
      </c>
      <c r="E1245">
        <v>7</v>
      </c>
      <c r="F1245">
        <v>6</v>
      </c>
      <c r="G1245">
        <v>6</v>
      </c>
      <c r="H1245">
        <v>6</v>
      </c>
      <c r="I1245">
        <v>158.4</v>
      </c>
      <c r="J1245">
        <v>0</v>
      </c>
      <c r="K1245">
        <v>17.777999999999999</v>
      </c>
      <c r="L1245">
        <v>89919000</v>
      </c>
      <c r="M1245">
        <v>66</v>
      </c>
      <c r="N1245">
        <v>15</v>
      </c>
      <c r="O1245">
        <v>-1.2469675342241899</v>
      </c>
      <c r="P1245" t="s">
        <v>30</v>
      </c>
      <c r="Q1245">
        <v>-1.7462025880813601</v>
      </c>
      <c r="R1245">
        <v>3</v>
      </c>
      <c r="S1245">
        <f>$O1245-Q1245</f>
        <v>0.49923505385717015</v>
      </c>
      <c r="T1245">
        <f t="shared" si="109"/>
        <v>3.4992350538571699</v>
      </c>
      <c r="U1245">
        <f t="shared" si="110"/>
        <v>0.79160292115476416</v>
      </c>
      <c r="V1245">
        <v>0.30769230769230743</v>
      </c>
      <c r="W1245">
        <f t="shared" si="111"/>
        <v>1.0992952288470716</v>
      </c>
      <c r="X1245" s="9" t="s">
        <v>17104</v>
      </c>
      <c r="Y1245" t="s">
        <v>3160</v>
      </c>
      <c r="Z1245" t="s">
        <v>5631</v>
      </c>
      <c r="AA1245" t="s">
        <v>17821</v>
      </c>
      <c r="AB1245">
        <v>28</v>
      </c>
      <c r="AC1245" t="s">
        <v>3162</v>
      </c>
      <c r="AD1245" s="5" t="s">
        <v>89</v>
      </c>
      <c r="AE1245" t="s">
        <v>90</v>
      </c>
      <c r="AF1245" t="s">
        <v>37</v>
      </c>
      <c r="AG1245" t="s">
        <v>31</v>
      </c>
      <c r="AH1245" t="s">
        <v>31</v>
      </c>
      <c r="AI1245" t="s">
        <v>31</v>
      </c>
      <c r="AJ1245">
        <v>0</v>
      </c>
      <c r="AK1245">
        <v>0</v>
      </c>
      <c r="AL1245">
        <v>0</v>
      </c>
      <c r="AM1245">
        <v>0</v>
      </c>
    </row>
    <row r="1246" spans="1:39" x14ac:dyDescent="0.3">
      <c r="A1246" t="s">
        <v>16748</v>
      </c>
      <c r="B1246" t="s">
        <v>16749</v>
      </c>
      <c r="C1246">
        <v>3</v>
      </c>
      <c r="D1246">
        <v>2</v>
      </c>
      <c r="E1246">
        <v>2</v>
      </c>
      <c r="F1246">
        <v>16.7</v>
      </c>
      <c r="G1246">
        <v>12.4</v>
      </c>
      <c r="H1246">
        <v>12.4</v>
      </c>
      <c r="I1246">
        <v>28.295999999999999</v>
      </c>
      <c r="J1246">
        <v>0</v>
      </c>
      <c r="K1246">
        <v>12.978999999999999</v>
      </c>
      <c r="L1246">
        <v>52190000</v>
      </c>
      <c r="M1246">
        <v>11</v>
      </c>
      <c r="N1246">
        <v>9</v>
      </c>
      <c r="O1246">
        <v>-0.27515679597854598</v>
      </c>
      <c r="P1246">
        <v>-0.77083633840084098</v>
      </c>
      <c r="Q1246" t="s">
        <v>30</v>
      </c>
      <c r="R1246">
        <f>$O1246-P1246</f>
        <v>0.49567954242229501</v>
      </c>
      <c r="S1246">
        <v>3</v>
      </c>
      <c r="T1246">
        <f t="shared" si="109"/>
        <v>3.4956795424222951</v>
      </c>
      <c r="U1246">
        <f t="shared" si="110"/>
        <v>0.79130662853519118</v>
      </c>
      <c r="V1246">
        <v>0.30769230769230743</v>
      </c>
      <c r="W1246">
        <f t="shared" si="111"/>
        <v>1.0989989362274986</v>
      </c>
      <c r="X1246" s="9" t="s">
        <v>17104</v>
      </c>
      <c r="Y1246" t="s">
        <v>227</v>
      </c>
      <c r="Z1246" t="s">
        <v>16750</v>
      </c>
      <c r="AA1246" t="e">
        <v>#N/A</v>
      </c>
      <c r="AB1246">
        <v>35</v>
      </c>
      <c r="AC1246" t="s">
        <v>81</v>
      </c>
      <c r="AD1246" s="5" t="s">
        <v>111</v>
      </c>
      <c r="AE1246" t="s">
        <v>112</v>
      </c>
      <c r="AF1246" t="s">
        <v>37</v>
      </c>
      <c r="AG1246" t="s">
        <v>31</v>
      </c>
      <c r="AH1246" t="s">
        <v>31</v>
      </c>
      <c r="AI1246" t="s">
        <v>31</v>
      </c>
      <c r="AJ1246">
        <v>0</v>
      </c>
      <c r="AK1246">
        <v>0</v>
      </c>
      <c r="AL1246">
        <v>0</v>
      </c>
      <c r="AM1246">
        <v>0</v>
      </c>
    </row>
    <row r="1247" spans="1:39" x14ac:dyDescent="0.3">
      <c r="A1247" t="s">
        <v>16715</v>
      </c>
      <c r="B1247" t="s">
        <v>16716</v>
      </c>
      <c r="C1247">
        <v>3</v>
      </c>
      <c r="D1247">
        <v>3</v>
      </c>
      <c r="E1247">
        <v>3</v>
      </c>
      <c r="F1247">
        <v>27.3</v>
      </c>
      <c r="G1247">
        <v>27.3</v>
      </c>
      <c r="H1247">
        <v>27.3</v>
      </c>
      <c r="I1247">
        <v>25.25</v>
      </c>
      <c r="J1247">
        <v>0</v>
      </c>
      <c r="K1247">
        <v>12.064</v>
      </c>
      <c r="L1247">
        <v>112610000</v>
      </c>
      <c r="M1247">
        <v>8</v>
      </c>
      <c r="N1247">
        <v>3</v>
      </c>
      <c r="O1247">
        <v>-0.142947226762772</v>
      </c>
      <c r="P1247" t="s">
        <v>30</v>
      </c>
      <c r="Q1247">
        <v>-0.63587929010391198</v>
      </c>
      <c r="R1247">
        <v>3</v>
      </c>
      <c r="S1247">
        <f t="shared" ref="S1247:S1256" si="113">$O1247-Q1247</f>
        <v>0.49293206334113998</v>
      </c>
      <c r="T1247">
        <f t="shared" si="109"/>
        <v>3.49293206334114</v>
      </c>
      <c r="U1247">
        <f t="shared" si="110"/>
        <v>0.79107767194509504</v>
      </c>
      <c r="V1247">
        <v>0.30769230769230743</v>
      </c>
      <c r="W1247">
        <f t="shared" si="111"/>
        <v>1.0987699796374024</v>
      </c>
      <c r="X1247" s="9" t="s">
        <v>17104</v>
      </c>
      <c r="Y1247" t="s">
        <v>15819</v>
      </c>
      <c r="Z1247" t="s">
        <v>16717</v>
      </c>
      <c r="AA1247" t="s">
        <v>17536</v>
      </c>
      <c r="AB1247">
        <v>27</v>
      </c>
      <c r="AC1247" t="s">
        <v>267</v>
      </c>
      <c r="AD1247" s="5" t="s">
        <v>89</v>
      </c>
      <c r="AE1247" t="s">
        <v>90</v>
      </c>
      <c r="AF1247" t="s">
        <v>37</v>
      </c>
      <c r="AG1247" t="s">
        <v>31</v>
      </c>
      <c r="AH1247" t="s">
        <v>31</v>
      </c>
      <c r="AI1247" t="s">
        <v>31</v>
      </c>
      <c r="AJ1247">
        <v>0</v>
      </c>
      <c r="AK1247">
        <v>0</v>
      </c>
      <c r="AL1247">
        <v>0</v>
      </c>
      <c r="AM1247">
        <v>0</v>
      </c>
    </row>
    <row r="1248" spans="1:39" x14ac:dyDescent="0.3">
      <c r="A1248" t="s">
        <v>16675</v>
      </c>
      <c r="B1248" t="s">
        <v>16676</v>
      </c>
      <c r="C1248">
        <v>12</v>
      </c>
      <c r="D1248">
        <v>12</v>
      </c>
      <c r="E1248">
        <v>12</v>
      </c>
      <c r="F1248">
        <v>9.9</v>
      </c>
      <c r="G1248">
        <v>9.9</v>
      </c>
      <c r="H1248">
        <v>9.9</v>
      </c>
      <c r="I1248">
        <v>146.11000000000001</v>
      </c>
      <c r="J1248">
        <v>0</v>
      </c>
      <c r="K1248">
        <v>42.786000000000001</v>
      </c>
      <c r="L1248">
        <v>694830000</v>
      </c>
      <c r="M1248">
        <v>60</v>
      </c>
      <c r="N1248">
        <v>45</v>
      </c>
      <c r="O1248">
        <v>-0.63044726491595304</v>
      </c>
      <c r="P1248" t="s">
        <v>30</v>
      </c>
      <c r="Q1248">
        <v>-1.12249290943146</v>
      </c>
      <c r="R1248">
        <v>3</v>
      </c>
      <c r="S1248">
        <f t="shared" si="113"/>
        <v>0.49204564451550692</v>
      </c>
      <c r="T1248">
        <f t="shared" si="109"/>
        <v>3.4920456445155068</v>
      </c>
      <c r="U1248">
        <f t="shared" si="110"/>
        <v>0.79100380370962553</v>
      </c>
      <c r="V1248">
        <v>0.30769230769230743</v>
      </c>
      <c r="W1248">
        <f t="shared" si="111"/>
        <v>1.0986961114019329</v>
      </c>
      <c r="X1248" s="9" t="s">
        <v>17104</v>
      </c>
      <c r="Y1248" t="s">
        <v>98</v>
      </c>
      <c r="Z1248" t="s">
        <v>16677</v>
      </c>
      <c r="AA1248" t="s">
        <v>17822</v>
      </c>
      <c r="AB1248">
        <v>28</v>
      </c>
      <c r="AC1248" t="s">
        <v>100</v>
      </c>
      <c r="AD1248" s="5" t="s">
        <v>89</v>
      </c>
      <c r="AE1248" t="s">
        <v>90</v>
      </c>
      <c r="AF1248" t="s">
        <v>37</v>
      </c>
      <c r="AG1248" t="s">
        <v>31</v>
      </c>
      <c r="AH1248" t="s">
        <v>31</v>
      </c>
      <c r="AI1248" t="s">
        <v>31</v>
      </c>
      <c r="AJ1248">
        <v>0</v>
      </c>
      <c r="AK1248">
        <v>0</v>
      </c>
      <c r="AL1248">
        <v>0</v>
      </c>
      <c r="AM1248">
        <v>0</v>
      </c>
    </row>
    <row r="1249" spans="1:39" x14ac:dyDescent="0.3">
      <c r="A1249" t="s">
        <v>6954</v>
      </c>
      <c r="B1249" t="s">
        <v>6955</v>
      </c>
      <c r="C1249">
        <v>4</v>
      </c>
      <c r="D1249">
        <v>4</v>
      </c>
      <c r="E1249">
        <v>4</v>
      </c>
      <c r="F1249">
        <v>22.3</v>
      </c>
      <c r="G1249">
        <v>22.3</v>
      </c>
      <c r="H1249">
        <v>22.3</v>
      </c>
      <c r="I1249">
        <v>30.376999999999999</v>
      </c>
      <c r="J1249">
        <v>0</v>
      </c>
      <c r="K1249">
        <v>21.826000000000001</v>
      </c>
      <c r="L1249">
        <v>712540000</v>
      </c>
      <c r="M1249">
        <v>17</v>
      </c>
      <c r="N1249">
        <v>17</v>
      </c>
      <c r="O1249">
        <v>-0.469049895803134</v>
      </c>
      <c r="P1249">
        <v>-0.63486142270266999</v>
      </c>
      <c r="Q1249">
        <v>-0.102922022342682</v>
      </c>
      <c r="R1249">
        <f>$O1249-P1249</f>
        <v>0.16581152689953599</v>
      </c>
      <c r="S1249">
        <f t="shared" si="113"/>
        <v>-0.366127873460452</v>
      </c>
      <c r="T1249">
        <f t="shared" si="109"/>
        <v>-0.20031634656091601</v>
      </c>
      <c r="U1249">
        <f t="shared" si="110"/>
        <v>0.48330697111992366</v>
      </c>
      <c r="V1249">
        <v>0.61538461538461486</v>
      </c>
      <c r="W1249">
        <f t="shared" si="111"/>
        <v>1.0986915865045386</v>
      </c>
      <c r="X1249" s="9" t="s">
        <v>17104</v>
      </c>
      <c r="Y1249" t="s">
        <v>565</v>
      </c>
      <c r="Z1249" t="s">
        <v>6956</v>
      </c>
      <c r="AA1249" t="s">
        <v>17372</v>
      </c>
      <c r="AB1249">
        <v>20</v>
      </c>
      <c r="AC1249" t="s">
        <v>567</v>
      </c>
      <c r="AD1249" s="5" t="s">
        <v>75</v>
      </c>
      <c r="AE1249" t="s">
        <v>76</v>
      </c>
      <c r="AF1249" t="s">
        <v>37</v>
      </c>
      <c r="AG1249" t="s">
        <v>31</v>
      </c>
      <c r="AH1249" t="s">
        <v>31</v>
      </c>
      <c r="AI1249" t="s">
        <v>31</v>
      </c>
      <c r="AJ1249">
        <v>0</v>
      </c>
      <c r="AK1249">
        <v>0</v>
      </c>
      <c r="AL1249">
        <v>0</v>
      </c>
      <c r="AM1249">
        <v>0</v>
      </c>
    </row>
    <row r="1250" spans="1:39" x14ac:dyDescent="0.3">
      <c r="A1250" t="s">
        <v>12539</v>
      </c>
      <c r="B1250" t="s">
        <v>12540</v>
      </c>
      <c r="C1250">
        <v>34</v>
      </c>
      <c r="D1250">
        <v>3</v>
      </c>
      <c r="E1250">
        <v>3</v>
      </c>
      <c r="F1250">
        <v>37</v>
      </c>
      <c r="G1250">
        <v>5.3</v>
      </c>
      <c r="H1250">
        <v>5.3</v>
      </c>
      <c r="I1250">
        <v>106.14</v>
      </c>
      <c r="J1250">
        <v>0</v>
      </c>
      <c r="K1250">
        <v>33.167000000000002</v>
      </c>
      <c r="L1250">
        <v>241660000</v>
      </c>
      <c r="M1250">
        <v>42</v>
      </c>
      <c r="N1250">
        <v>12</v>
      </c>
      <c r="O1250">
        <v>-0.68448371120861595</v>
      </c>
      <c r="P1250" t="s">
        <v>30</v>
      </c>
      <c r="Q1250">
        <v>-1.17285997867584</v>
      </c>
      <c r="R1250">
        <v>3</v>
      </c>
      <c r="S1250">
        <f t="shared" si="113"/>
        <v>0.48837626746722407</v>
      </c>
      <c r="T1250">
        <f t="shared" si="109"/>
        <v>3.4883762674672241</v>
      </c>
      <c r="U1250">
        <f t="shared" si="110"/>
        <v>0.79069802228893538</v>
      </c>
      <c r="V1250">
        <v>0.30769230769230743</v>
      </c>
      <c r="W1250">
        <f t="shared" si="111"/>
        <v>1.0983903299812428</v>
      </c>
      <c r="X1250" s="9" t="s">
        <v>17104</v>
      </c>
      <c r="Y1250" t="s">
        <v>599</v>
      </c>
      <c r="Z1250" t="s">
        <v>12541</v>
      </c>
      <c r="AA1250" t="s">
        <v>17823</v>
      </c>
      <c r="AB1250">
        <v>31</v>
      </c>
      <c r="AC1250" t="s">
        <v>601</v>
      </c>
      <c r="AD1250" s="5" t="s">
        <v>1808</v>
      </c>
      <c r="AE1250" t="s">
        <v>1809</v>
      </c>
      <c r="AF1250" t="s">
        <v>37</v>
      </c>
      <c r="AG1250" t="s">
        <v>31</v>
      </c>
      <c r="AH1250" t="s">
        <v>31</v>
      </c>
      <c r="AI1250" t="s">
        <v>31</v>
      </c>
      <c r="AJ1250">
        <v>0</v>
      </c>
      <c r="AK1250">
        <v>0</v>
      </c>
      <c r="AL1250">
        <v>0</v>
      </c>
      <c r="AM1250">
        <v>0</v>
      </c>
    </row>
    <row r="1251" spans="1:39" x14ac:dyDescent="0.3">
      <c r="A1251" t="s">
        <v>15518</v>
      </c>
      <c r="B1251" t="s">
        <v>15519</v>
      </c>
      <c r="C1251">
        <v>32</v>
      </c>
      <c r="D1251">
        <v>32</v>
      </c>
      <c r="E1251">
        <v>32</v>
      </c>
      <c r="F1251">
        <v>32</v>
      </c>
      <c r="G1251">
        <v>32</v>
      </c>
      <c r="H1251">
        <v>32</v>
      </c>
      <c r="I1251">
        <v>122.78</v>
      </c>
      <c r="J1251">
        <v>0</v>
      </c>
      <c r="K1251">
        <v>156.54</v>
      </c>
      <c r="L1251">
        <v>2492400000</v>
      </c>
      <c r="M1251">
        <v>60</v>
      </c>
      <c r="N1251">
        <v>114</v>
      </c>
      <c r="O1251">
        <v>-0.43628151901066298</v>
      </c>
      <c r="P1251">
        <v>-1.1315676138425901</v>
      </c>
      <c r="Q1251">
        <v>-0.459555451758206</v>
      </c>
      <c r="R1251">
        <f>$O1251-P1251</f>
        <v>0.69528609483192705</v>
      </c>
      <c r="S1251">
        <f t="shared" si="113"/>
        <v>2.3273932747543025E-2</v>
      </c>
      <c r="T1251">
        <f t="shared" si="109"/>
        <v>0.71856002757947013</v>
      </c>
      <c r="U1251">
        <f t="shared" si="110"/>
        <v>0.55988000229828916</v>
      </c>
      <c r="V1251">
        <v>0.53846153846153832</v>
      </c>
      <c r="W1251">
        <f t="shared" si="111"/>
        <v>1.0983415407598276</v>
      </c>
      <c r="X1251" s="9" t="s">
        <v>17104</v>
      </c>
      <c r="Y1251" t="s">
        <v>161</v>
      </c>
      <c r="Z1251" t="s">
        <v>15520</v>
      </c>
      <c r="AA1251" t="s">
        <v>17824</v>
      </c>
      <c r="AB1251">
        <v>30</v>
      </c>
      <c r="AC1251" t="s">
        <v>163</v>
      </c>
      <c r="AD1251" s="5" t="s">
        <v>179</v>
      </c>
      <c r="AE1251" t="s">
        <v>180</v>
      </c>
      <c r="AF1251" t="s">
        <v>37</v>
      </c>
      <c r="AG1251" t="s">
        <v>31</v>
      </c>
      <c r="AH1251" t="s">
        <v>31</v>
      </c>
      <c r="AI1251" t="s">
        <v>31</v>
      </c>
      <c r="AJ1251">
        <v>0</v>
      </c>
      <c r="AK1251">
        <v>0</v>
      </c>
      <c r="AL1251">
        <v>0</v>
      </c>
      <c r="AM1251">
        <v>0</v>
      </c>
    </row>
    <row r="1252" spans="1:39" x14ac:dyDescent="0.3">
      <c r="A1252" t="s">
        <v>13721</v>
      </c>
      <c r="B1252" t="s">
        <v>13722</v>
      </c>
      <c r="C1252">
        <v>8</v>
      </c>
      <c r="D1252">
        <v>7</v>
      </c>
      <c r="E1252">
        <v>7</v>
      </c>
      <c r="F1252">
        <v>28.8</v>
      </c>
      <c r="G1252">
        <v>25.4</v>
      </c>
      <c r="H1252">
        <v>25.4</v>
      </c>
      <c r="I1252">
        <v>55.03</v>
      </c>
      <c r="J1252">
        <v>0</v>
      </c>
      <c r="K1252">
        <v>49.828000000000003</v>
      </c>
      <c r="L1252">
        <v>856770000</v>
      </c>
      <c r="M1252">
        <v>18</v>
      </c>
      <c r="N1252">
        <v>13</v>
      </c>
      <c r="O1252">
        <v>-0.20936671644449201</v>
      </c>
      <c r="P1252" t="s">
        <v>30</v>
      </c>
      <c r="Q1252">
        <v>-0.69685985334217504</v>
      </c>
      <c r="R1252">
        <v>3</v>
      </c>
      <c r="S1252">
        <f t="shared" si="113"/>
        <v>0.48749313689768303</v>
      </c>
      <c r="T1252">
        <f t="shared" si="109"/>
        <v>3.4874931368976831</v>
      </c>
      <c r="U1252">
        <f t="shared" si="110"/>
        <v>0.79062442807480693</v>
      </c>
      <c r="V1252">
        <v>0.30769230769230743</v>
      </c>
      <c r="W1252">
        <f t="shared" si="111"/>
        <v>1.0983167357671144</v>
      </c>
      <c r="X1252" s="9" t="s">
        <v>17104</v>
      </c>
      <c r="Y1252" t="s">
        <v>365</v>
      </c>
      <c r="Z1252" t="s">
        <v>13723</v>
      </c>
      <c r="AA1252" t="s">
        <v>17534</v>
      </c>
      <c r="AB1252">
        <v>35</v>
      </c>
      <c r="AC1252" t="s">
        <v>81</v>
      </c>
      <c r="AD1252" s="5" t="s">
        <v>89</v>
      </c>
      <c r="AE1252" t="s">
        <v>90</v>
      </c>
      <c r="AF1252" t="s">
        <v>37</v>
      </c>
      <c r="AG1252" t="s">
        <v>31</v>
      </c>
      <c r="AH1252" t="s">
        <v>31</v>
      </c>
      <c r="AI1252" t="s">
        <v>31</v>
      </c>
      <c r="AJ1252">
        <v>0</v>
      </c>
      <c r="AK1252">
        <v>0</v>
      </c>
      <c r="AL1252">
        <v>0</v>
      </c>
      <c r="AM1252">
        <v>0</v>
      </c>
    </row>
    <row r="1253" spans="1:39" x14ac:dyDescent="0.3">
      <c r="A1253" t="s">
        <v>3546</v>
      </c>
      <c r="B1253" t="s">
        <v>3547</v>
      </c>
      <c r="C1253">
        <v>6</v>
      </c>
      <c r="D1253">
        <v>6</v>
      </c>
      <c r="E1253">
        <v>4</v>
      </c>
      <c r="F1253">
        <v>16.8</v>
      </c>
      <c r="G1253">
        <v>16.8</v>
      </c>
      <c r="H1253">
        <v>11.7</v>
      </c>
      <c r="I1253">
        <v>54.798000000000002</v>
      </c>
      <c r="J1253">
        <v>0</v>
      </c>
      <c r="K1253">
        <v>18.998000000000001</v>
      </c>
      <c r="L1253">
        <v>604210000</v>
      </c>
      <c r="M1253">
        <v>25</v>
      </c>
      <c r="N1253">
        <v>25</v>
      </c>
      <c r="O1253">
        <v>-0.757109254598618</v>
      </c>
      <c r="P1253">
        <v>-0.63417552113533004</v>
      </c>
      <c r="Q1253">
        <v>-0.67293778806924798</v>
      </c>
      <c r="R1253">
        <f>$O1253-P1253</f>
        <v>-0.12293373346328795</v>
      </c>
      <c r="S1253">
        <f t="shared" si="113"/>
        <v>-8.417146652937002E-2</v>
      </c>
      <c r="T1253">
        <f t="shared" si="109"/>
        <v>-0.20710519999265797</v>
      </c>
      <c r="U1253">
        <f t="shared" si="110"/>
        <v>0.48274123333394514</v>
      </c>
      <c r="V1253">
        <v>0.61538461538461486</v>
      </c>
      <c r="W1253">
        <f t="shared" si="111"/>
        <v>1.0981258487185599</v>
      </c>
      <c r="X1253" s="9" t="s">
        <v>17104</v>
      </c>
      <c r="Y1253" t="s">
        <v>3548</v>
      </c>
      <c r="Z1253" t="s">
        <v>3549</v>
      </c>
      <c r="AA1253" t="s">
        <v>17183</v>
      </c>
      <c r="AB1253">
        <v>30</v>
      </c>
      <c r="AC1253" t="s">
        <v>3550</v>
      </c>
      <c r="AD1253" s="5" t="s">
        <v>118</v>
      </c>
      <c r="AE1253" t="s">
        <v>119</v>
      </c>
      <c r="AF1253" t="s">
        <v>37</v>
      </c>
      <c r="AG1253" t="s">
        <v>31</v>
      </c>
      <c r="AH1253" t="s">
        <v>31</v>
      </c>
      <c r="AI1253" t="s">
        <v>31</v>
      </c>
      <c r="AJ1253">
        <v>0</v>
      </c>
      <c r="AK1253">
        <v>0</v>
      </c>
      <c r="AL1253">
        <v>0</v>
      </c>
      <c r="AM1253">
        <v>0</v>
      </c>
    </row>
    <row r="1254" spans="1:39" x14ac:dyDescent="0.3">
      <c r="A1254" t="s">
        <v>3414</v>
      </c>
      <c r="B1254" t="s">
        <v>3415</v>
      </c>
      <c r="C1254">
        <v>5</v>
      </c>
      <c r="D1254">
        <v>5</v>
      </c>
      <c r="E1254">
        <v>5</v>
      </c>
      <c r="F1254">
        <v>24.8</v>
      </c>
      <c r="G1254">
        <v>24.8</v>
      </c>
      <c r="H1254">
        <v>24.8</v>
      </c>
      <c r="I1254">
        <v>30.942</v>
      </c>
      <c r="J1254">
        <v>0</v>
      </c>
      <c r="K1254">
        <v>34.024999999999999</v>
      </c>
      <c r="L1254">
        <v>354240000</v>
      </c>
      <c r="M1254">
        <v>9</v>
      </c>
      <c r="N1254">
        <v>12</v>
      </c>
      <c r="O1254">
        <v>3.3755645155906698E-2</v>
      </c>
      <c r="P1254">
        <v>0.459238161998136</v>
      </c>
      <c r="Q1254">
        <v>-0.18438988711152801</v>
      </c>
      <c r="R1254">
        <f>$O1254-P1254</f>
        <v>-0.42548251684222932</v>
      </c>
      <c r="S1254">
        <f t="shared" si="113"/>
        <v>0.21814553226743472</v>
      </c>
      <c r="T1254">
        <f t="shared" si="109"/>
        <v>-0.2073369845747946</v>
      </c>
      <c r="U1254">
        <f t="shared" si="110"/>
        <v>0.48272191795210045</v>
      </c>
      <c r="V1254">
        <v>0.61538461538461486</v>
      </c>
      <c r="W1254">
        <f t="shared" si="111"/>
        <v>1.0981065333367153</v>
      </c>
      <c r="X1254" s="9" t="s">
        <v>17104</v>
      </c>
      <c r="Y1254" t="s">
        <v>1689</v>
      </c>
      <c r="Z1254" t="s">
        <v>3416</v>
      </c>
      <c r="AA1254" t="s">
        <v>17816</v>
      </c>
      <c r="AB1254">
        <v>34</v>
      </c>
      <c r="AC1254" t="s">
        <v>1691</v>
      </c>
      <c r="AD1254" s="5" t="s">
        <v>3417</v>
      </c>
      <c r="AE1254" t="s">
        <v>3418</v>
      </c>
      <c r="AF1254" t="s">
        <v>37</v>
      </c>
      <c r="AG1254" t="s">
        <v>31</v>
      </c>
      <c r="AH1254" t="s">
        <v>31</v>
      </c>
      <c r="AI1254" t="s">
        <v>31</v>
      </c>
      <c r="AJ1254">
        <v>0</v>
      </c>
      <c r="AK1254">
        <v>0</v>
      </c>
      <c r="AL1254">
        <v>0</v>
      </c>
      <c r="AM1254">
        <v>0</v>
      </c>
    </row>
    <row r="1255" spans="1:39" x14ac:dyDescent="0.3">
      <c r="A1255" t="s">
        <v>6510</v>
      </c>
      <c r="B1255" t="s">
        <v>6511</v>
      </c>
      <c r="C1255">
        <v>4</v>
      </c>
      <c r="D1255">
        <v>4</v>
      </c>
      <c r="E1255">
        <v>4</v>
      </c>
      <c r="F1255">
        <v>6.2</v>
      </c>
      <c r="G1255">
        <v>6.2</v>
      </c>
      <c r="H1255">
        <v>6.2</v>
      </c>
      <c r="I1255">
        <v>94.3</v>
      </c>
      <c r="J1255">
        <v>0</v>
      </c>
      <c r="K1255">
        <v>7.2767999999999997</v>
      </c>
      <c r="L1255">
        <v>148470000</v>
      </c>
      <c r="M1255">
        <v>44</v>
      </c>
      <c r="N1255">
        <v>6</v>
      </c>
      <c r="O1255">
        <v>-1.07356134653091</v>
      </c>
      <c r="P1255" t="s">
        <v>30</v>
      </c>
      <c r="Q1255">
        <v>-1.5580004964556</v>
      </c>
      <c r="R1255">
        <v>3</v>
      </c>
      <c r="S1255">
        <f t="shared" si="113"/>
        <v>0.48443914992469006</v>
      </c>
      <c r="T1255">
        <f t="shared" si="109"/>
        <v>3.4844391499246901</v>
      </c>
      <c r="U1255">
        <f t="shared" si="110"/>
        <v>0.79036992916039084</v>
      </c>
      <c r="V1255">
        <v>0.30769230769230743</v>
      </c>
      <c r="W1255">
        <f t="shared" si="111"/>
        <v>1.0980622368526982</v>
      </c>
      <c r="X1255" s="9" t="s">
        <v>17104</v>
      </c>
      <c r="Y1255" t="s">
        <v>849</v>
      </c>
      <c r="Z1255" t="s">
        <v>6512</v>
      </c>
      <c r="AA1255" t="s">
        <v>17825</v>
      </c>
      <c r="AB1255">
        <v>29</v>
      </c>
      <c r="AC1255" t="s">
        <v>550</v>
      </c>
      <c r="AD1255" s="5" t="s">
        <v>3806</v>
      </c>
      <c r="AE1255" t="s">
        <v>3807</v>
      </c>
      <c r="AF1255" t="s">
        <v>37</v>
      </c>
      <c r="AG1255" t="s">
        <v>31</v>
      </c>
      <c r="AH1255" t="s">
        <v>31</v>
      </c>
      <c r="AI1255" t="s">
        <v>31</v>
      </c>
      <c r="AJ1255">
        <v>0</v>
      </c>
      <c r="AK1255">
        <v>0</v>
      </c>
      <c r="AL1255">
        <v>0</v>
      </c>
      <c r="AM1255">
        <v>0</v>
      </c>
    </row>
    <row r="1256" spans="1:39" x14ac:dyDescent="0.3">
      <c r="A1256" t="s">
        <v>13585</v>
      </c>
      <c r="B1256" t="s">
        <v>13586</v>
      </c>
      <c r="C1256">
        <v>24</v>
      </c>
      <c r="D1256">
        <v>24</v>
      </c>
      <c r="E1256">
        <v>24</v>
      </c>
      <c r="F1256">
        <v>58.2</v>
      </c>
      <c r="G1256">
        <v>58.2</v>
      </c>
      <c r="H1256">
        <v>58.2</v>
      </c>
      <c r="I1256">
        <v>48.694000000000003</v>
      </c>
      <c r="J1256">
        <v>0</v>
      </c>
      <c r="K1256">
        <v>323.31</v>
      </c>
      <c r="L1256">
        <v>79220000000</v>
      </c>
      <c r="M1256">
        <v>24</v>
      </c>
      <c r="N1256">
        <v>515</v>
      </c>
      <c r="O1256">
        <v>1.30162521933808</v>
      </c>
      <c r="P1256">
        <v>1.40119626373053</v>
      </c>
      <c r="Q1256">
        <v>1.4108416065573699</v>
      </c>
      <c r="R1256">
        <f>$O1256-P1256</f>
        <v>-9.9571044392450014E-2</v>
      </c>
      <c r="S1256">
        <f t="shared" si="113"/>
        <v>-0.10921638721928995</v>
      </c>
      <c r="T1256">
        <f t="shared" si="109"/>
        <v>-0.20878743161173996</v>
      </c>
      <c r="U1256">
        <f t="shared" si="110"/>
        <v>0.48260104736568832</v>
      </c>
      <c r="V1256">
        <v>0.61538461538461486</v>
      </c>
      <c r="W1256">
        <f t="shared" si="111"/>
        <v>1.0979856627503031</v>
      </c>
      <c r="X1256" s="9" t="s">
        <v>17104</v>
      </c>
      <c r="Y1256" t="s">
        <v>171</v>
      </c>
      <c r="Z1256" t="s">
        <v>13587</v>
      </c>
      <c r="AA1256" t="s">
        <v>17182</v>
      </c>
      <c r="AB1256">
        <v>27</v>
      </c>
      <c r="AC1256" t="s">
        <v>105</v>
      </c>
      <c r="AD1256" s="5" t="s">
        <v>75</v>
      </c>
      <c r="AE1256" t="s">
        <v>76</v>
      </c>
      <c r="AF1256" t="s">
        <v>37</v>
      </c>
      <c r="AG1256" t="s">
        <v>31</v>
      </c>
      <c r="AH1256" t="s">
        <v>31</v>
      </c>
      <c r="AI1256" t="s">
        <v>31</v>
      </c>
      <c r="AJ1256">
        <v>0</v>
      </c>
      <c r="AK1256">
        <v>0</v>
      </c>
      <c r="AL1256">
        <v>0</v>
      </c>
      <c r="AM1256">
        <v>0</v>
      </c>
    </row>
    <row r="1257" spans="1:39" x14ac:dyDescent="0.3">
      <c r="A1257" t="s">
        <v>16112</v>
      </c>
      <c r="B1257" t="s">
        <v>16113</v>
      </c>
      <c r="C1257">
        <v>7</v>
      </c>
      <c r="D1257">
        <v>7</v>
      </c>
      <c r="E1257">
        <v>7</v>
      </c>
      <c r="F1257">
        <v>11.4</v>
      </c>
      <c r="G1257">
        <v>11.4</v>
      </c>
      <c r="H1257">
        <v>11.4</v>
      </c>
      <c r="I1257">
        <v>76.775000000000006</v>
      </c>
      <c r="J1257">
        <v>0</v>
      </c>
      <c r="K1257">
        <v>10.542</v>
      </c>
      <c r="L1257">
        <v>165890000</v>
      </c>
      <c r="M1257">
        <v>23</v>
      </c>
      <c r="N1257">
        <v>20</v>
      </c>
      <c r="O1257">
        <v>-0.47255740538239499</v>
      </c>
      <c r="P1257">
        <v>-0.95507261753082295</v>
      </c>
      <c r="Q1257" t="s">
        <v>30</v>
      </c>
      <c r="R1257">
        <f>$O1257-P1257</f>
        <v>0.48251521214842796</v>
      </c>
      <c r="S1257">
        <v>3</v>
      </c>
      <c r="T1257">
        <f t="shared" si="109"/>
        <v>3.482515212148428</v>
      </c>
      <c r="U1257">
        <f t="shared" si="110"/>
        <v>0.79020960101236903</v>
      </c>
      <c r="V1257">
        <v>0.30769230769230743</v>
      </c>
      <c r="W1257">
        <f t="shared" si="111"/>
        <v>1.0979019087046764</v>
      </c>
      <c r="X1257" s="9" t="s">
        <v>17104</v>
      </c>
      <c r="Y1257" t="s">
        <v>12100</v>
      </c>
      <c r="Z1257" t="s">
        <v>16114</v>
      </c>
      <c r="AA1257" t="s">
        <v>17826</v>
      </c>
      <c r="AB1257">
        <v>29</v>
      </c>
      <c r="AC1257" t="s">
        <v>409</v>
      </c>
      <c r="AD1257" s="5" t="s">
        <v>89</v>
      </c>
      <c r="AE1257" t="s">
        <v>90</v>
      </c>
      <c r="AF1257" t="s">
        <v>37</v>
      </c>
      <c r="AG1257" t="s">
        <v>31</v>
      </c>
      <c r="AH1257" t="s">
        <v>31</v>
      </c>
      <c r="AI1257" t="s">
        <v>31</v>
      </c>
      <c r="AJ1257">
        <v>0</v>
      </c>
      <c r="AK1257">
        <v>0</v>
      </c>
      <c r="AL1257">
        <v>0</v>
      </c>
      <c r="AM1257">
        <v>0</v>
      </c>
    </row>
    <row r="1258" spans="1:39" x14ac:dyDescent="0.3">
      <c r="A1258" t="s">
        <v>8712</v>
      </c>
      <c r="B1258" t="s">
        <v>8713</v>
      </c>
      <c r="C1258">
        <v>4</v>
      </c>
      <c r="D1258">
        <v>4</v>
      </c>
      <c r="E1258">
        <v>2</v>
      </c>
      <c r="F1258">
        <v>12</v>
      </c>
      <c r="G1258">
        <v>12</v>
      </c>
      <c r="H1258">
        <v>6.7</v>
      </c>
      <c r="I1258">
        <v>39.274000000000001</v>
      </c>
      <c r="J1258">
        <v>0</v>
      </c>
      <c r="K1258">
        <v>4.4911000000000003</v>
      </c>
      <c r="L1258">
        <v>76621000</v>
      </c>
      <c r="M1258">
        <v>14</v>
      </c>
      <c r="N1258">
        <v>7</v>
      </c>
      <c r="O1258">
        <v>-0.64399203658103898</v>
      </c>
      <c r="P1258" t="s">
        <v>30</v>
      </c>
      <c r="Q1258">
        <v>-1.1261669397354099</v>
      </c>
      <c r="R1258">
        <v>3</v>
      </c>
      <c r="S1258">
        <f t="shared" ref="S1258:S1268" si="114">$O1258-Q1258</f>
        <v>0.48217490315437095</v>
      </c>
      <c r="T1258">
        <f t="shared" si="109"/>
        <v>3.4821749031543709</v>
      </c>
      <c r="U1258">
        <f t="shared" si="110"/>
        <v>0.79018124192953099</v>
      </c>
      <c r="V1258">
        <v>0.30769230769230743</v>
      </c>
      <c r="W1258">
        <f t="shared" si="111"/>
        <v>1.0978735496218384</v>
      </c>
      <c r="X1258" s="9" t="s">
        <v>17104</v>
      </c>
      <c r="Y1258" t="s">
        <v>2830</v>
      </c>
      <c r="Z1258" t="s">
        <v>8714</v>
      </c>
      <c r="AA1258" t="s">
        <v>17827</v>
      </c>
      <c r="AB1258">
        <v>27</v>
      </c>
      <c r="AC1258" t="s">
        <v>105</v>
      </c>
      <c r="AD1258" s="5" t="s">
        <v>89</v>
      </c>
      <c r="AE1258" t="s">
        <v>90</v>
      </c>
      <c r="AF1258" t="s">
        <v>37</v>
      </c>
      <c r="AG1258" t="s">
        <v>31</v>
      </c>
      <c r="AH1258" t="s">
        <v>31</v>
      </c>
      <c r="AI1258" t="s">
        <v>31</v>
      </c>
      <c r="AJ1258">
        <v>0</v>
      </c>
      <c r="AK1258">
        <v>0</v>
      </c>
      <c r="AL1258">
        <v>0</v>
      </c>
      <c r="AM1258">
        <v>0</v>
      </c>
    </row>
    <row r="1259" spans="1:39" x14ac:dyDescent="0.3">
      <c r="A1259" t="s">
        <v>9421</v>
      </c>
      <c r="B1259" t="s">
        <v>9422</v>
      </c>
      <c r="C1259">
        <v>23</v>
      </c>
      <c r="D1259">
        <v>23</v>
      </c>
      <c r="E1259">
        <v>16</v>
      </c>
      <c r="F1259">
        <v>83.8</v>
      </c>
      <c r="G1259">
        <v>83.8</v>
      </c>
      <c r="H1259">
        <v>68.5</v>
      </c>
      <c r="I1259">
        <v>38.152000000000001</v>
      </c>
      <c r="J1259">
        <v>0</v>
      </c>
      <c r="K1259">
        <v>323.31</v>
      </c>
      <c r="L1259">
        <v>34513000000</v>
      </c>
      <c r="M1259">
        <v>18</v>
      </c>
      <c r="N1259">
        <v>267</v>
      </c>
      <c r="O1259">
        <v>0.83947589730515204</v>
      </c>
      <c r="P1259">
        <v>-8.3468954265117606E-2</v>
      </c>
      <c r="Q1259">
        <v>1.9747631251811999</v>
      </c>
      <c r="R1259">
        <f>$O1259-P1259</f>
        <v>0.92294485157026962</v>
      </c>
      <c r="S1259">
        <f t="shared" si="114"/>
        <v>-1.1352872278760477</v>
      </c>
      <c r="T1259">
        <f t="shared" si="109"/>
        <v>-0.21234237630577812</v>
      </c>
      <c r="U1259">
        <f t="shared" si="110"/>
        <v>0.48230480197451847</v>
      </c>
      <c r="V1259">
        <v>0.61538461538461486</v>
      </c>
      <c r="W1259">
        <f t="shared" si="111"/>
        <v>1.0976894173591334</v>
      </c>
      <c r="X1259" s="9" t="s">
        <v>17104</v>
      </c>
      <c r="Y1259" t="s">
        <v>166</v>
      </c>
      <c r="Z1259" t="s">
        <v>9423</v>
      </c>
      <c r="AA1259" t="s">
        <v>17828</v>
      </c>
      <c r="AB1259">
        <v>26</v>
      </c>
      <c r="AC1259">
        <v>26.8</v>
      </c>
      <c r="AD1259" s="5" t="s">
        <v>922</v>
      </c>
      <c r="AE1259" t="s">
        <v>923</v>
      </c>
      <c r="AF1259" t="s">
        <v>37</v>
      </c>
      <c r="AG1259" t="s">
        <v>31</v>
      </c>
      <c r="AH1259" t="s">
        <v>31</v>
      </c>
      <c r="AI1259" t="s">
        <v>31</v>
      </c>
      <c r="AJ1259">
        <v>0</v>
      </c>
      <c r="AK1259">
        <v>0</v>
      </c>
      <c r="AL1259">
        <v>0</v>
      </c>
      <c r="AM1259">
        <v>0</v>
      </c>
    </row>
    <row r="1260" spans="1:39" x14ac:dyDescent="0.3">
      <c r="A1260" t="s">
        <v>16260</v>
      </c>
      <c r="B1260" t="s">
        <v>16261</v>
      </c>
      <c r="C1260">
        <v>4</v>
      </c>
      <c r="D1260">
        <v>4</v>
      </c>
      <c r="E1260">
        <v>4</v>
      </c>
      <c r="F1260">
        <v>6.3</v>
      </c>
      <c r="G1260">
        <v>6.3</v>
      </c>
      <c r="H1260">
        <v>6.3</v>
      </c>
      <c r="I1260">
        <v>107.67</v>
      </c>
      <c r="J1260">
        <v>0</v>
      </c>
      <c r="K1260">
        <v>14.425000000000001</v>
      </c>
      <c r="L1260">
        <v>107250000</v>
      </c>
      <c r="M1260">
        <v>44</v>
      </c>
      <c r="N1260">
        <v>6</v>
      </c>
      <c r="O1260">
        <v>-1.2416036128997801</v>
      </c>
      <c r="P1260" t="s">
        <v>30</v>
      </c>
      <c r="Q1260">
        <v>-1.7209693670272801</v>
      </c>
      <c r="R1260">
        <v>3</v>
      </c>
      <c r="S1260">
        <f t="shared" si="114"/>
        <v>0.47936575412750004</v>
      </c>
      <c r="T1260">
        <f t="shared" si="109"/>
        <v>3.4793657541275</v>
      </c>
      <c r="U1260">
        <f t="shared" si="110"/>
        <v>0.78994714617729167</v>
      </c>
      <c r="V1260">
        <v>0.30769230769230743</v>
      </c>
      <c r="W1260">
        <f t="shared" si="111"/>
        <v>1.097639453869599</v>
      </c>
      <c r="X1260" s="9" t="s">
        <v>17104</v>
      </c>
      <c r="Y1260" t="s">
        <v>227</v>
      </c>
      <c r="Z1260" t="s">
        <v>16262</v>
      </c>
      <c r="AA1260" t="e">
        <v>#N/A</v>
      </c>
      <c r="AB1260">
        <v>35</v>
      </c>
      <c r="AC1260" t="s">
        <v>81</v>
      </c>
      <c r="AD1260" s="5" t="s">
        <v>111</v>
      </c>
      <c r="AE1260" t="s">
        <v>112</v>
      </c>
      <c r="AF1260" t="s">
        <v>37</v>
      </c>
      <c r="AG1260" t="s">
        <v>31</v>
      </c>
      <c r="AH1260" t="s">
        <v>31</v>
      </c>
      <c r="AI1260" t="s">
        <v>31</v>
      </c>
      <c r="AJ1260">
        <v>0</v>
      </c>
      <c r="AK1260">
        <v>0</v>
      </c>
      <c r="AL1260">
        <v>0</v>
      </c>
      <c r="AM1260">
        <v>0</v>
      </c>
    </row>
    <row r="1261" spans="1:39" x14ac:dyDescent="0.3">
      <c r="A1261" t="s">
        <v>9313</v>
      </c>
      <c r="B1261" t="s">
        <v>9314</v>
      </c>
      <c r="C1261">
        <v>4</v>
      </c>
      <c r="D1261">
        <v>4</v>
      </c>
      <c r="E1261">
        <v>2</v>
      </c>
      <c r="F1261">
        <v>5.0999999999999996</v>
      </c>
      <c r="G1261">
        <v>5.0999999999999996</v>
      </c>
      <c r="H1261">
        <v>3.1</v>
      </c>
      <c r="I1261">
        <v>136.79</v>
      </c>
      <c r="J1261">
        <v>0</v>
      </c>
      <c r="K1261">
        <v>27.097000000000001</v>
      </c>
      <c r="L1261">
        <v>84067000</v>
      </c>
      <c r="M1261">
        <v>68</v>
      </c>
      <c r="N1261">
        <v>8</v>
      </c>
      <c r="O1261">
        <v>-1.75480055809021</v>
      </c>
      <c r="P1261">
        <v>-1.9056423604488399</v>
      </c>
      <c r="Q1261">
        <v>-1.38660907745361</v>
      </c>
      <c r="R1261">
        <f>$O1261-P1261</f>
        <v>0.15084180235862998</v>
      </c>
      <c r="S1261">
        <f t="shared" si="114"/>
        <v>-0.36819148063660001</v>
      </c>
      <c r="T1261">
        <f t="shared" si="109"/>
        <v>-0.21734967827797003</v>
      </c>
      <c r="U1261">
        <f t="shared" si="110"/>
        <v>0.48188752681016916</v>
      </c>
      <c r="V1261">
        <v>0.61538461538461486</v>
      </c>
      <c r="W1261">
        <f t="shared" si="111"/>
        <v>1.097272142194784</v>
      </c>
      <c r="X1261" s="9" t="s">
        <v>17104</v>
      </c>
      <c r="Y1261" t="s">
        <v>400</v>
      </c>
      <c r="Z1261" t="s">
        <v>9315</v>
      </c>
      <c r="AA1261" t="s">
        <v>17170</v>
      </c>
      <c r="AB1261">
        <v>34</v>
      </c>
      <c r="AC1261" t="s">
        <v>402</v>
      </c>
      <c r="AD1261" s="5" t="s">
        <v>118</v>
      </c>
      <c r="AE1261" t="s">
        <v>119</v>
      </c>
      <c r="AF1261" t="s">
        <v>37</v>
      </c>
      <c r="AG1261" t="s">
        <v>31</v>
      </c>
      <c r="AH1261" t="s">
        <v>31</v>
      </c>
      <c r="AI1261" t="s">
        <v>31</v>
      </c>
      <c r="AJ1261">
        <v>0</v>
      </c>
      <c r="AK1261">
        <v>0</v>
      </c>
      <c r="AL1261">
        <v>0</v>
      </c>
      <c r="AM1261">
        <v>0</v>
      </c>
    </row>
    <row r="1262" spans="1:39" x14ac:dyDescent="0.3">
      <c r="A1262" t="s">
        <v>11362</v>
      </c>
      <c r="B1262" t="s">
        <v>11363</v>
      </c>
      <c r="C1262">
        <v>18</v>
      </c>
      <c r="D1262">
        <v>18</v>
      </c>
      <c r="E1262">
        <v>16</v>
      </c>
      <c r="F1262">
        <v>36.1</v>
      </c>
      <c r="G1262">
        <v>36.1</v>
      </c>
      <c r="H1262">
        <v>33.200000000000003</v>
      </c>
      <c r="I1262">
        <v>85.277000000000001</v>
      </c>
      <c r="J1262">
        <v>0</v>
      </c>
      <c r="K1262">
        <v>287.57</v>
      </c>
      <c r="L1262">
        <v>2233800000</v>
      </c>
      <c r="M1262">
        <v>30</v>
      </c>
      <c r="N1262">
        <v>75</v>
      </c>
      <c r="O1262">
        <v>-0.52762895822525002</v>
      </c>
      <c r="P1262">
        <v>-0.81464362144470204</v>
      </c>
      <c r="Q1262">
        <v>-2.31485173571855E-2</v>
      </c>
      <c r="R1262">
        <f>$O1262-P1262</f>
        <v>0.28701466321945202</v>
      </c>
      <c r="S1262">
        <f t="shared" si="114"/>
        <v>-0.50448044086806454</v>
      </c>
      <c r="T1262">
        <f t="shared" si="109"/>
        <v>-0.21746577764861252</v>
      </c>
      <c r="U1262">
        <f t="shared" si="110"/>
        <v>0.48187785186261561</v>
      </c>
      <c r="V1262">
        <v>0.61538461538461486</v>
      </c>
      <c r="W1262">
        <f t="shared" si="111"/>
        <v>1.0972624672472304</v>
      </c>
      <c r="X1262" s="9" t="s">
        <v>17104</v>
      </c>
      <c r="Y1262" t="s">
        <v>548</v>
      </c>
      <c r="Z1262" t="s">
        <v>11364</v>
      </c>
      <c r="AA1262" t="s">
        <v>17267</v>
      </c>
      <c r="AB1262">
        <v>29</v>
      </c>
      <c r="AC1262" t="s">
        <v>550</v>
      </c>
      <c r="AD1262" s="5" t="s">
        <v>9027</v>
      </c>
      <c r="AE1262" t="s">
        <v>9028</v>
      </c>
      <c r="AF1262" t="s">
        <v>37</v>
      </c>
      <c r="AG1262" t="s">
        <v>31</v>
      </c>
      <c r="AH1262" t="s">
        <v>31</v>
      </c>
      <c r="AI1262" t="s">
        <v>31</v>
      </c>
      <c r="AJ1262">
        <v>0</v>
      </c>
      <c r="AK1262">
        <v>0</v>
      </c>
      <c r="AL1262">
        <v>0</v>
      </c>
      <c r="AM1262">
        <v>0</v>
      </c>
    </row>
    <row r="1263" spans="1:39" x14ac:dyDescent="0.3">
      <c r="A1263" t="s">
        <v>9046</v>
      </c>
      <c r="B1263" t="s">
        <v>9047</v>
      </c>
      <c r="C1263">
        <v>7</v>
      </c>
      <c r="D1263">
        <v>7</v>
      </c>
      <c r="E1263">
        <v>7</v>
      </c>
      <c r="F1263">
        <v>9.1</v>
      </c>
      <c r="G1263">
        <v>9.1</v>
      </c>
      <c r="H1263">
        <v>9.1</v>
      </c>
      <c r="I1263">
        <v>102.83</v>
      </c>
      <c r="J1263">
        <v>0</v>
      </c>
      <c r="K1263">
        <v>32.223999999999997</v>
      </c>
      <c r="L1263">
        <v>747810000</v>
      </c>
      <c r="M1263">
        <v>27</v>
      </c>
      <c r="N1263">
        <v>30</v>
      </c>
      <c r="O1263">
        <v>8.7723217331446099E-2</v>
      </c>
      <c r="P1263" t="s">
        <v>30</v>
      </c>
      <c r="Q1263">
        <v>-0.38478874042630201</v>
      </c>
      <c r="R1263">
        <v>3</v>
      </c>
      <c r="S1263">
        <f t="shared" si="114"/>
        <v>0.47251195775774812</v>
      </c>
      <c r="T1263">
        <f t="shared" si="109"/>
        <v>3.4725119577577481</v>
      </c>
      <c r="U1263">
        <f t="shared" si="110"/>
        <v>0.78937599647981227</v>
      </c>
      <c r="V1263">
        <v>0.30769230769230743</v>
      </c>
      <c r="W1263">
        <f t="shared" si="111"/>
        <v>1.0970683041721196</v>
      </c>
      <c r="X1263" s="9" t="s">
        <v>17104</v>
      </c>
      <c r="Y1263" t="s">
        <v>40</v>
      </c>
      <c r="Z1263" t="s">
        <v>9048</v>
      </c>
      <c r="AA1263" t="s">
        <v>17829</v>
      </c>
      <c r="AB1263">
        <v>27</v>
      </c>
      <c r="AC1263" t="s">
        <v>42</v>
      </c>
      <c r="AD1263" s="5" t="s">
        <v>89</v>
      </c>
      <c r="AE1263" t="s">
        <v>90</v>
      </c>
      <c r="AF1263" t="s">
        <v>37</v>
      </c>
      <c r="AG1263" t="s">
        <v>31</v>
      </c>
      <c r="AH1263" t="s">
        <v>31</v>
      </c>
      <c r="AI1263" t="s">
        <v>31</v>
      </c>
      <c r="AJ1263">
        <v>0</v>
      </c>
      <c r="AK1263">
        <v>0</v>
      </c>
      <c r="AL1263">
        <v>0</v>
      </c>
      <c r="AM1263">
        <v>0</v>
      </c>
    </row>
    <row r="1264" spans="1:39" x14ac:dyDescent="0.3">
      <c r="A1264" t="s">
        <v>5238</v>
      </c>
      <c r="B1264" t="s">
        <v>5239</v>
      </c>
      <c r="C1264">
        <v>3</v>
      </c>
      <c r="D1264">
        <v>3</v>
      </c>
      <c r="E1264">
        <v>3</v>
      </c>
      <c r="F1264">
        <v>6.4</v>
      </c>
      <c r="G1264">
        <v>6.4</v>
      </c>
      <c r="H1264">
        <v>6.4</v>
      </c>
      <c r="I1264">
        <v>51.402999999999999</v>
      </c>
      <c r="J1264">
        <v>0</v>
      </c>
      <c r="K1264">
        <v>4.5651999999999999</v>
      </c>
      <c r="L1264">
        <v>33451000</v>
      </c>
      <c r="M1264">
        <v>16</v>
      </c>
      <c r="N1264">
        <v>3</v>
      </c>
      <c r="O1264">
        <v>-0.592806696891785</v>
      </c>
      <c r="P1264" t="s">
        <v>30</v>
      </c>
      <c r="Q1264">
        <v>-1.06303054094315</v>
      </c>
      <c r="R1264">
        <v>3</v>
      </c>
      <c r="S1264">
        <f t="shared" si="114"/>
        <v>0.47022384405136497</v>
      </c>
      <c r="T1264">
        <f t="shared" si="109"/>
        <v>3.4702238440513651</v>
      </c>
      <c r="U1264">
        <f t="shared" si="110"/>
        <v>0.78918532033761368</v>
      </c>
      <c r="V1264">
        <v>0.30769230769230743</v>
      </c>
      <c r="W1264">
        <f t="shared" si="111"/>
        <v>1.0968776280299211</v>
      </c>
      <c r="X1264" s="9" t="s">
        <v>17104</v>
      </c>
      <c r="Y1264" t="s">
        <v>188</v>
      </c>
      <c r="Z1264" t="s">
        <v>5240</v>
      </c>
      <c r="AA1264" t="s">
        <v>17830</v>
      </c>
      <c r="AB1264">
        <v>33</v>
      </c>
      <c r="AC1264" t="s">
        <v>190</v>
      </c>
      <c r="AD1264" s="5" t="s">
        <v>89</v>
      </c>
      <c r="AE1264" t="s">
        <v>90</v>
      </c>
      <c r="AF1264" t="s">
        <v>37</v>
      </c>
      <c r="AG1264" t="s">
        <v>31</v>
      </c>
      <c r="AH1264" t="s">
        <v>31</v>
      </c>
      <c r="AI1264" t="s">
        <v>31</v>
      </c>
      <c r="AJ1264">
        <v>0</v>
      </c>
      <c r="AK1264">
        <v>0</v>
      </c>
      <c r="AL1264">
        <v>0</v>
      </c>
      <c r="AM1264">
        <v>0</v>
      </c>
    </row>
    <row r="1265" spans="1:39" x14ac:dyDescent="0.3">
      <c r="A1265" t="s">
        <v>5774</v>
      </c>
      <c r="B1265" t="s">
        <v>5775</v>
      </c>
      <c r="C1265">
        <v>8</v>
      </c>
      <c r="D1265">
        <v>8</v>
      </c>
      <c r="E1265">
        <v>8</v>
      </c>
      <c r="F1265">
        <v>44.2</v>
      </c>
      <c r="G1265">
        <v>44.2</v>
      </c>
      <c r="H1265">
        <v>44.2</v>
      </c>
      <c r="I1265">
        <v>25.117000000000001</v>
      </c>
      <c r="J1265">
        <v>0</v>
      </c>
      <c r="K1265">
        <v>43.273000000000003</v>
      </c>
      <c r="L1265">
        <v>2472500000</v>
      </c>
      <c r="M1265">
        <v>12</v>
      </c>
      <c r="N1265">
        <v>28</v>
      </c>
      <c r="O1265">
        <v>0.54404812827706295</v>
      </c>
      <c r="P1265" t="s">
        <v>30</v>
      </c>
      <c r="Q1265">
        <v>7.6414788607507902E-2</v>
      </c>
      <c r="R1265">
        <v>3</v>
      </c>
      <c r="S1265">
        <f t="shared" si="114"/>
        <v>0.46763333966955506</v>
      </c>
      <c r="T1265">
        <f t="shared" si="109"/>
        <v>3.4676333396695549</v>
      </c>
      <c r="U1265">
        <f t="shared" si="110"/>
        <v>0.7889694449724628</v>
      </c>
      <c r="V1265">
        <v>0.30769230769230743</v>
      </c>
      <c r="W1265">
        <f t="shared" si="111"/>
        <v>1.0966617526647702</v>
      </c>
      <c r="X1265" s="9" t="s">
        <v>17104</v>
      </c>
      <c r="Y1265" t="s">
        <v>627</v>
      </c>
      <c r="Z1265" t="s">
        <v>5776</v>
      </c>
      <c r="AA1265" t="s">
        <v>17197</v>
      </c>
      <c r="AB1265">
        <v>20</v>
      </c>
      <c r="AC1265" t="s">
        <v>67</v>
      </c>
      <c r="AD1265" s="5" t="s">
        <v>89</v>
      </c>
      <c r="AE1265" t="s">
        <v>90</v>
      </c>
      <c r="AF1265" t="s">
        <v>37</v>
      </c>
      <c r="AG1265" t="s">
        <v>31</v>
      </c>
      <c r="AH1265" t="s">
        <v>31</v>
      </c>
      <c r="AI1265" t="s">
        <v>31</v>
      </c>
      <c r="AJ1265">
        <v>0</v>
      </c>
      <c r="AK1265">
        <v>0</v>
      </c>
      <c r="AL1265">
        <v>0</v>
      </c>
      <c r="AM1265">
        <v>0</v>
      </c>
    </row>
    <row r="1266" spans="1:39" x14ac:dyDescent="0.3">
      <c r="A1266" t="s">
        <v>9577</v>
      </c>
      <c r="B1266" t="s">
        <v>9578</v>
      </c>
      <c r="C1266">
        <v>14</v>
      </c>
      <c r="D1266">
        <v>14</v>
      </c>
      <c r="E1266">
        <v>14</v>
      </c>
      <c r="F1266">
        <v>41.6</v>
      </c>
      <c r="G1266">
        <v>41.6</v>
      </c>
      <c r="H1266">
        <v>41.6</v>
      </c>
      <c r="I1266">
        <v>39.713999999999999</v>
      </c>
      <c r="J1266">
        <v>0</v>
      </c>
      <c r="K1266">
        <v>286.22000000000003</v>
      </c>
      <c r="L1266">
        <v>13256000000</v>
      </c>
      <c r="M1266">
        <v>19</v>
      </c>
      <c r="N1266">
        <v>189</v>
      </c>
      <c r="O1266">
        <v>0.57641237075714502</v>
      </c>
      <c r="P1266">
        <v>0.47305864281952398</v>
      </c>
      <c r="Q1266">
        <v>0.90539871901273705</v>
      </c>
      <c r="R1266">
        <f>$O1266-P1266</f>
        <v>0.10335372793762104</v>
      </c>
      <c r="S1266">
        <f t="shared" si="114"/>
        <v>-0.32898634825559203</v>
      </c>
      <c r="T1266">
        <f t="shared" si="109"/>
        <v>-0.22563262031797099</v>
      </c>
      <c r="U1266">
        <f t="shared" si="110"/>
        <v>0.48119728164016906</v>
      </c>
      <c r="V1266">
        <v>0.61538461538461486</v>
      </c>
      <c r="W1266">
        <f t="shared" si="111"/>
        <v>1.0965818970247838</v>
      </c>
      <c r="X1266" s="9" t="s">
        <v>17104</v>
      </c>
      <c r="Y1266" t="s">
        <v>427</v>
      </c>
      <c r="Z1266" t="s">
        <v>9579</v>
      </c>
      <c r="AA1266" t="s">
        <v>17199</v>
      </c>
      <c r="AB1266">
        <v>3</v>
      </c>
      <c r="AC1266" t="s">
        <v>429</v>
      </c>
      <c r="AD1266" s="5" t="s">
        <v>75</v>
      </c>
      <c r="AE1266" t="s">
        <v>76</v>
      </c>
      <c r="AF1266" t="s">
        <v>37</v>
      </c>
      <c r="AG1266" t="s">
        <v>31</v>
      </c>
      <c r="AH1266" t="s">
        <v>31</v>
      </c>
      <c r="AI1266" t="s">
        <v>31</v>
      </c>
      <c r="AJ1266">
        <v>0</v>
      </c>
      <c r="AK1266">
        <v>0</v>
      </c>
      <c r="AL1266">
        <v>0</v>
      </c>
      <c r="AM1266">
        <v>0</v>
      </c>
    </row>
    <row r="1267" spans="1:39" x14ac:dyDescent="0.3">
      <c r="A1267" t="s">
        <v>5290</v>
      </c>
      <c r="B1267" t="s">
        <v>5291</v>
      </c>
      <c r="C1267">
        <v>4</v>
      </c>
      <c r="D1267">
        <v>4</v>
      </c>
      <c r="E1267">
        <v>4</v>
      </c>
      <c r="F1267">
        <v>24.1</v>
      </c>
      <c r="G1267">
        <v>24.1</v>
      </c>
      <c r="H1267">
        <v>24.1</v>
      </c>
      <c r="I1267">
        <v>29.721</v>
      </c>
      <c r="J1267">
        <v>0</v>
      </c>
      <c r="K1267">
        <v>49.360999999999997</v>
      </c>
      <c r="L1267">
        <v>587040000</v>
      </c>
      <c r="M1267">
        <v>13</v>
      </c>
      <c r="N1267">
        <v>23</v>
      </c>
      <c r="O1267">
        <v>-0.30786002650856997</v>
      </c>
      <c r="P1267">
        <v>-0.37238903184022198</v>
      </c>
      <c r="Q1267">
        <v>-1.5418452210724401E-2</v>
      </c>
      <c r="R1267">
        <f>$O1267-P1267</f>
        <v>6.4529005331652012E-2</v>
      </c>
      <c r="S1267">
        <f t="shared" si="114"/>
        <v>-0.29244157429784556</v>
      </c>
      <c r="T1267">
        <f t="shared" si="109"/>
        <v>-0.22791256896619355</v>
      </c>
      <c r="U1267">
        <f t="shared" si="110"/>
        <v>0.48100728591948388</v>
      </c>
      <c r="V1267">
        <v>0.61538461538461486</v>
      </c>
      <c r="W1267">
        <f t="shared" si="111"/>
        <v>1.0963919013040988</v>
      </c>
      <c r="X1267" s="9" t="s">
        <v>17104</v>
      </c>
      <c r="Y1267" t="s">
        <v>227</v>
      </c>
      <c r="Z1267" t="s">
        <v>5292</v>
      </c>
      <c r="AA1267" t="e">
        <v>#N/A</v>
      </c>
      <c r="AB1267">
        <v>35</v>
      </c>
      <c r="AC1267" t="s">
        <v>81</v>
      </c>
      <c r="AD1267" s="5" t="s">
        <v>118</v>
      </c>
      <c r="AE1267" t="s">
        <v>119</v>
      </c>
      <c r="AF1267" t="s">
        <v>37</v>
      </c>
      <c r="AG1267" t="s">
        <v>31</v>
      </c>
      <c r="AH1267" t="s">
        <v>31</v>
      </c>
      <c r="AI1267" t="s">
        <v>31</v>
      </c>
      <c r="AJ1267">
        <v>0</v>
      </c>
      <c r="AK1267">
        <v>0</v>
      </c>
      <c r="AL1267">
        <v>0</v>
      </c>
      <c r="AM1267">
        <v>0</v>
      </c>
    </row>
    <row r="1268" spans="1:39" x14ac:dyDescent="0.3">
      <c r="A1268" t="s">
        <v>11387</v>
      </c>
      <c r="B1268" t="s">
        <v>11388</v>
      </c>
      <c r="C1268">
        <v>1</v>
      </c>
      <c r="D1268">
        <v>1</v>
      </c>
      <c r="E1268">
        <v>1</v>
      </c>
      <c r="F1268">
        <v>7.1</v>
      </c>
      <c r="G1268">
        <v>7.1</v>
      </c>
      <c r="H1268">
        <v>7.1</v>
      </c>
      <c r="I1268">
        <v>25.594999999999999</v>
      </c>
      <c r="J1268">
        <v>0</v>
      </c>
      <c r="K1268">
        <v>25.315000000000001</v>
      </c>
      <c r="L1268">
        <v>52668000</v>
      </c>
      <c r="M1268">
        <v>10</v>
      </c>
      <c r="N1268">
        <v>4</v>
      </c>
      <c r="O1268">
        <v>-0.18641699850559201</v>
      </c>
      <c r="P1268" t="s">
        <v>30</v>
      </c>
      <c r="Q1268">
        <v>-0.65006771683692899</v>
      </c>
      <c r="R1268">
        <v>3</v>
      </c>
      <c r="S1268">
        <f t="shared" si="114"/>
        <v>0.46365071833133698</v>
      </c>
      <c r="T1268">
        <f t="shared" si="109"/>
        <v>3.463650718331337</v>
      </c>
      <c r="U1268">
        <f t="shared" si="110"/>
        <v>0.78863755986094475</v>
      </c>
      <c r="V1268">
        <v>0.30769230769230743</v>
      </c>
      <c r="W1268">
        <f t="shared" si="111"/>
        <v>1.0963298675532522</v>
      </c>
      <c r="X1268" s="9" t="s">
        <v>17104</v>
      </c>
      <c r="Y1268" t="s">
        <v>634</v>
      </c>
      <c r="Z1268" t="s">
        <v>11389</v>
      </c>
      <c r="AA1268" t="s">
        <v>17831</v>
      </c>
      <c r="AB1268">
        <v>11</v>
      </c>
      <c r="AC1268">
        <v>11.9</v>
      </c>
      <c r="AD1268" s="5" t="s">
        <v>111</v>
      </c>
      <c r="AE1268" t="s">
        <v>112</v>
      </c>
      <c r="AF1268" t="s">
        <v>37</v>
      </c>
      <c r="AG1268" t="s">
        <v>31</v>
      </c>
      <c r="AH1268" t="s">
        <v>31</v>
      </c>
      <c r="AI1268" t="s">
        <v>31</v>
      </c>
      <c r="AJ1268">
        <v>0</v>
      </c>
      <c r="AK1268">
        <v>0</v>
      </c>
      <c r="AL1268">
        <v>0</v>
      </c>
      <c r="AM1268">
        <v>0</v>
      </c>
    </row>
    <row r="1269" spans="1:39" x14ac:dyDescent="0.3">
      <c r="A1269" t="s">
        <v>181</v>
      </c>
      <c r="B1269" t="s">
        <v>182</v>
      </c>
      <c r="C1269">
        <v>4</v>
      </c>
      <c r="D1269">
        <v>2</v>
      </c>
      <c r="E1269">
        <v>2</v>
      </c>
      <c r="F1269">
        <v>27.1</v>
      </c>
      <c r="G1269">
        <v>16.7</v>
      </c>
      <c r="H1269">
        <v>16.7</v>
      </c>
      <c r="I1269">
        <v>22.648</v>
      </c>
      <c r="J1269">
        <v>0</v>
      </c>
      <c r="K1269">
        <v>4.7866999999999997</v>
      </c>
      <c r="L1269">
        <v>153130000</v>
      </c>
      <c r="M1269">
        <v>16</v>
      </c>
      <c r="N1269">
        <v>5</v>
      </c>
      <c r="O1269" t="s">
        <v>30</v>
      </c>
      <c r="P1269" t="s">
        <v>30</v>
      </c>
      <c r="Q1269">
        <v>-0.60687328875064805</v>
      </c>
      <c r="S1269">
        <v>-3</v>
      </c>
      <c r="T1269">
        <f t="shared" si="109"/>
        <v>-3</v>
      </c>
      <c r="U1269">
        <f t="shared" si="110"/>
        <v>0.25</v>
      </c>
      <c r="V1269">
        <v>0.84615384615384581</v>
      </c>
      <c r="W1269">
        <f t="shared" si="111"/>
        <v>1.0961538461538458</v>
      </c>
      <c r="X1269" s="9" t="s">
        <v>19696</v>
      </c>
      <c r="Y1269" t="s">
        <v>161</v>
      </c>
      <c r="Z1269" t="s">
        <v>183</v>
      </c>
      <c r="AA1269" t="s">
        <v>17147</v>
      </c>
      <c r="AB1269">
        <v>30</v>
      </c>
      <c r="AC1269" t="s">
        <v>163</v>
      </c>
      <c r="AD1269" s="5" t="s">
        <v>184</v>
      </c>
      <c r="AE1269" t="s">
        <v>185</v>
      </c>
      <c r="AF1269" t="s">
        <v>37</v>
      </c>
      <c r="AG1269" t="s">
        <v>31</v>
      </c>
      <c r="AH1269" t="s">
        <v>31</v>
      </c>
      <c r="AI1269" t="s">
        <v>31</v>
      </c>
      <c r="AJ1269">
        <v>0</v>
      </c>
      <c r="AK1269">
        <v>0</v>
      </c>
      <c r="AL1269">
        <v>0</v>
      </c>
      <c r="AM1269">
        <v>0</v>
      </c>
    </row>
    <row r="1270" spans="1:39" x14ac:dyDescent="0.3">
      <c r="A1270" t="s">
        <v>887</v>
      </c>
      <c r="B1270" t="s">
        <v>888</v>
      </c>
      <c r="C1270">
        <v>3</v>
      </c>
      <c r="D1270">
        <v>3</v>
      </c>
      <c r="E1270">
        <v>3</v>
      </c>
      <c r="F1270">
        <v>9.6999999999999993</v>
      </c>
      <c r="G1270">
        <v>9.6999999999999993</v>
      </c>
      <c r="H1270">
        <v>9.6999999999999993</v>
      </c>
      <c r="I1270">
        <v>40.475999999999999</v>
      </c>
      <c r="J1270">
        <v>0</v>
      </c>
      <c r="K1270">
        <v>4.8926999999999996</v>
      </c>
      <c r="L1270">
        <v>123580000</v>
      </c>
      <c r="M1270">
        <v>19</v>
      </c>
      <c r="N1270">
        <v>3</v>
      </c>
      <c r="O1270" t="s">
        <v>30</v>
      </c>
      <c r="P1270" t="s">
        <v>30</v>
      </c>
      <c r="Q1270">
        <v>-0.75422398746013597</v>
      </c>
      <c r="S1270">
        <v>-3</v>
      </c>
      <c r="T1270">
        <f t="shared" si="109"/>
        <v>-3</v>
      </c>
      <c r="U1270">
        <f t="shared" si="110"/>
        <v>0.25</v>
      </c>
      <c r="V1270">
        <v>0.84615384615384581</v>
      </c>
      <c r="W1270">
        <f t="shared" si="111"/>
        <v>1.0961538461538458</v>
      </c>
      <c r="X1270" s="9" t="s">
        <v>19696</v>
      </c>
      <c r="Y1270" t="s">
        <v>889</v>
      </c>
      <c r="Z1270" t="s">
        <v>890</v>
      </c>
      <c r="AA1270" t="s">
        <v>17112</v>
      </c>
      <c r="AB1270">
        <v>26</v>
      </c>
      <c r="AC1270" t="s">
        <v>891</v>
      </c>
      <c r="AD1270" s="5" t="s">
        <v>75</v>
      </c>
      <c r="AE1270" t="s">
        <v>76</v>
      </c>
      <c r="AF1270" t="s">
        <v>219</v>
      </c>
      <c r="AG1270" t="s">
        <v>31</v>
      </c>
      <c r="AH1270" t="s">
        <v>31</v>
      </c>
      <c r="AI1270" t="s">
        <v>31</v>
      </c>
      <c r="AJ1270">
        <v>0</v>
      </c>
      <c r="AK1270">
        <v>0</v>
      </c>
      <c r="AL1270">
        <v>0</v>
      </c>
      <c r="AM1270">
        <v>0</v>
      </c>
    </row>
    <row r="1271" spans="1:39" x14ac:dyDescent="0.3">
      <c r="A1271" t="s">
        <v>896</v>
      </c>
      <c r="B1271" t="s">
        <v>897</v>
      </c>
      <c r="C1271">
        <v>4</v>
      </c>
      <c r="D1271">
        <v>4</v>
      </c>
      <c r="E1271">
        <v>4</v>
      </c>
      <c r="F1271">
        <v>14.1</v>
      </c>
      <c r="G1271">
        <v>14.1</v>
      </c>
      <c r="H1271">
        <v>14.1</v>
      </c>
      <c r="I1271">
        <v>32.396999999999998</v>
      </c>
      <c r="J1271">
        <v>0</v>
      </c>
      <c r="K1271">
        <v>40.343000000000004</v>
      </c>
      <c r="L1271">
        <v>503100000</v>
      </c>
      <c r="M1271">
        <v>13</v>
      </c>
      <c r="N1271">
        <v>12</v>
      </c>
      <c r="O1271" t="s">
        <v>30</v>
      </c>
      <c r="P1271" t="s">
        <v>30</v>
      </c>
      <c r="Q1271">
        <v>-0.23410419560968901</v>
      </c>
      <c r="S1271">
        <v>-3</v>
      </c>
      <c r="T1271">
        <f t="shared" si="109"/>
        <v>-3</v>
      </c>
      <c r="U1271">
        <f t="shared" si="110"/>
        <v>0.25</v>
      </c>
      <c r="V1271">
        <v>0.84615384615384581</v>
      </c>
      <c r="W1271">
        <f t="shared" si="111"/>
        <v>1.0961538461538458</v>
      </c>
      <c r="X1271" s="9" t="s">
        <v>19696</v>
      </c>
      <c r="Y1271" t="s">
        <v>898</v>
      </c>
      <c r="Z1271" t="s">
        <v>899</v>
      </c>
      <c r="AA1271" t="s">
        <v>17323</v>
      </c>
      <c r="AB1271">
        <v>26</v>
      </c>
      <c r="AC1271" t="s">
        <v>900</v>
      </c>
      <c r="AD1271" s="5" t="s">
        <v>901</v>
      </c>
      <c r="AE1271" t="s">
        <v>902</v>
      </c>
      <c r="AF1271" t="s">
        <v>37</v>
      </c>
      <c r="AG1271" t="s">
        <v>31</v>
      </c>
      <c r="AH1271" t="s">
        <v>31</v>
      </c>
      <c r="AI1271" t="s">
        <v>31</v>
      </c>
      <c r="AJ1271">
        <v>0</v>
      </c>
      <c r="AK1271">
        <v>0</v>
      </c>
      <c r="AL1271">
        <v>0</v>
      </c>
      <c r="AM1271">
        <v>0</v>
      </c>
    </row>
    <row r="1272" spans="1:39" x14ac:dyDescent="0.3">
      <c r="A1272" t="s">
        <v>903</v>
      </c>
      <c r="B1272" t="s">
        <v>904</v>
      </c>
      <c r="C1272">
        <v>2</v>
      </c>
      <c r="D1272">
        <v>2</v>
      </c>
      <c r="E1272">
        <v>2</v>
      </c>
      <c r="F1272">
        <v>9.1999999999999993</v>
      </c>
      <c r="G1272">
        <v>9.1999999999999993</v>
      </c>
      <c r="H1272">
        <v>9.1999999999999993</v>
      </c>
      <c r="I1272">
        <v>35.773000000000003</v>
      </c>
      <c r="J1272">
        <v>1.3361E-3</v>
      </c>
      <c r="K1272">
        <v>2.8233000000000001</v>
      </c>
      <c r="L1272">
        <v>54092000</v>
      </c>
      <c r="M1272">
        <v>17</v>
      </c>
      <c r="N1272">
        <v>4</v>
      </c>
      <c r="O1272" t="s">
        <v>30</v>
      </c>
      <c r="P1272" t="s">
        <v>30</v>
      </c>
      <c r="Q1272">
        <v>-0.99277181923389402</v>
      </c>
      <c r="S1272">
        <v>-3</v>
      </c>
      <c r="T1272">
        <f t="shared" si="109"/>
        <v>-3</v>
      </c>
      <c r="U1272">
        <f t="shared" si="110"/>
        <v>0.25</v>
      </c>
      <c r="V1272">
        <v>0.84615384615384581</v>
      </c>
      <c r="W1272">
        <f t="shared" si="111"/>
        <v>1.0961538461538458</v>
      </c>
      <c r="X1272" s="9" t="s">
        <v>19696</v>
      </c>
      <c r="Y1272" t="s">
        <v>898</v>
      </c>
      <c r="Z1272" t="s">
        <v>905</v>
      </c>
      <c r="AA1272" t="s">
        <v>17323</v>
      </c>
      <c r="AB1272">
        <v>26</v>
      </c>
      <c r="AC1272" t="s">
        <v>900</v>
      </c>
      <c r="AD1272" s="5" t="s">
        <v>906</v>
      </c>
      <c r="AE1272" t="s">
        <v>907</v>
      </c>
      <c r="AF1272" t="s">
        <v>37</v>
      </c>
      <c r="AG1272" t="s">
        <v>31</v>
      </c>
      <c r="AH1272" t="s">
        <v>31</v>
      </c>
      <c r="AI1272" t="s">
        <v>31</v>
      </c>
      <c r="AJ1272">
        <v>0</v>
      </c>
      <c r="AK1272">
        <v>0</v>
      </c>
      <c r="AL1272">
        <v>0</v>
      </c>
      <c r="AM1272">
        <v>0</v>
      </c>
    </row>
    <row r="1273" spans="1:39" x14ac:dyDescent="0.3">
      <c r="A1273" t="s">
        <v>956</v>
      </c>
      <c r="B1273" t="s">
        <v>957</v>
      </c>
      <c r="C1273">
        <v>1</v>
      </c>
      <c r="D1273">
        <v>1</v>
      </c>
      <c r="E1273">
        <v>1</v>
      </c>
      <c r="F1273">
        <v>4</v>
      </c>
      <c r="G1273">
        <v>4</v>
      </c>
      <c r="H1273">
        <v>4</v>
      </c>
      <c r="I1273">
        <v>72.388000000000005</v>
      </c>
      <c r="J1273">
        <v>0</v>
      </c>
      <c r="K1273">
        <v>8.6950000000000003</v>
      </c>
      <c r="L1273">
        <v>32997000</v>
      </c>
      <c r="M1273">
        <v>32</v>
      </c>
      <c r="N1273">
        <v>3</v>
      </c>
      <c r="O1273" t="s">
        <v>30</v>
      </c>
      <c r="P1273">
        <v>-9.2118623356024401E-2</v>
      </c>
      <c r="Q1273" t="s">
        <v>30</v>
      </c>
      <c r="R1273">
        <v>-3</v>
      </c>
      <c r="T1273">
        <f t="shared" si="109"/>
        <v>-3</v>
      </c>
      <c r="U1273">
        <f t="shared" si="110"/>
        <v>0.25</v>
      </c>
      <c r="V1273">
        <v>0.84615384615384581</v>
      </c>
      <c r="W1273">
        <f t="shared" si="111"/>
        <v>1.0961538461538458</v>
      </c>
      <c r="X1273" s="9" t="s">
        <v>19696</v>
      </c>
      <c r="Y1273" t="s">
        <v>468</v>
      </c>
      <c r="Z1273" t="s">
        <v>958</v>
      </c>
      <c r="AA1273" t="s">
        <v>17832</v>
      </c>
      <c r="AB1273">
        <v>10</v>
      </c>
      <c r="AC1273" t="s">
        <v>243</v>
      </c>
      <c r="AD1273" s="5" t="s">
        <v>75</v>
      </c>
      <c r="AE1273" t="s">
        <v>76</v>
      </c>
      <c r="AF1273" t="s">
        <v>37</v>
      </c>
      <c r="AG1273" t="s">
        <v>31</v>
      </c>
      <c r="AH1273" t="s">
        <v>31</v>
      </c>
      <c r="AI1273" t="s">
        <v>31</v>
      </c>
      <c r="AJ1273">
        <v>0</v>
      </c>
      <c r="AK1273">
        <v>0</v>
      </c>
      <c r="AL1273">
        <v>0</v>
      </c>
      <c r="AM1273">
        <v>0</v>
      </c>
    </row>
    <row r="1274" spans="1:39" x14ac:dyDescent="0.3">
      <c r="A1274" t="s">
        <v>1213</v>
      </c>
      <c r="B1274" t="s">
        <v>1214</v>
      </c>
      <c r="C1274">
        <v>6</v>
      </c>
      <c r="D1274">
        <v>2</v>
      </c>
      <c r="E1274">
        <v>2</v>
      </c>
      <c r="F1274">
        <v>15.9</v>
      </c>
      <c r="G1274">
        <v>6.9</v>
      </c>
      <c r="H1274">
        <v>6.9</v>
      </c>
      <c r="I1274">
        <v>57.207999999999998</v>
      </c>
      <c r="J1274">
        <v>0</v>
      </c>
      <c r="K1274">
        <v>4.9043000000000001</v>
      </c>
      <c r="L1274">
        <v>72072000</v>
      </c>
      <c r="M1274">
        <v>29</v>
      </c>
      <c r="N1274">
        <v>5</v>
      </c>
      <c r="O1274" t="s">
        <v>30</v>
      </c>
      <c r="P1274" t="s">
        <v>30</v>
      </c>
      <c r="Q1274">
        <v>-1.25208787918091</v>
      </c>
      <c r="S1274">
        <v>-3</v>
      </c>
      <c r="T1274">
        <f t="shared" si="109"/>
        <v>-3</v>
      </c>
      <c r="U1274">
        <f t="shared" si="110"/>
        <v>0.25</v>
      </c>
      <c r="V1274">
        <v>0.84615384615384581</v>
      </c>
      <c r="W1274">
        <f t="shared" si="111"/>
        <v>1.0961538461538458</v>
      </c>
      <c r="X1274" s="9" t="s">
        <v>19696</v>
      </c>
      <c r="Y1274" t="s">
        <v>1210</v>
      </c>
      <c r="Z1274" t="s">
        <v>1215</v>
      </c>
      <c r="AA1274" t="s">
        <v>17119</v>
      </c>
      <c r="AB1274">
        <v>26</v>
      </c>
      <c r="AC1274" t="s">
        <v>1212</v>
      </c>
      <c r="AD1274" s="5" t="s">
        <v>118</v>
      </c>
      <c r="AE1274" t="s">
        <v>119</v>
      </c>
      <c r="AF1274" t="s">
        <v>37</v>
      </c>
      <c r="AG1274" t="s">
        <v>31</v>
      </c>
      <c r="AH1274" t="s">
        <v>31</v>
      </c>
      <c r="AI1274" t="s">
        <v>31</v>
      </c>
      <c r="AJ1274">
        <v>0</v>
      </c>
      <c r="AK1274">
        <v>0</v>
      </c>
      <c r="AL1274">
        <v>0</v>
      </c>
      <c r="AM1274">
        <v>0</v>
      </c>
    </row>
    <row r="1275" spans="1:39" x14ac:dyDescent="0.3">
      <c r="A1275" t="s">
        <v>1216</v>
      </c>
      <c r="B1275" t="s">
        <v>1217</v>
      </c>
      <c r="C1275">
        <v>2</v>
      </c>
      <c r="D1275">
        <v>2</v>
      </c>
      <c r="E1275">
        <v>2</v>
      </c>
      <c r="F1275">
        <v>5.3</v>
      </c>
      <c r="G1275">
        <v>5.3</v>
      </c>
      <c r="H1275">
        <v>5.3</v>
      </c>
      <c r="I1275">
        <v>61.546999999999997</v>
      </c>
      <c r="J1275">
        <v>2.0707999999999998E-3</v>
      </c>
      <c r="K1275">
        <v>2.6286</v>
      </c>
      <c r="L1275">
        <v>57435000</v>
      </c>
      <c r="M1275">
        <v>27</v>
      </c>
      <c r="N1275">
        <v>2</v>
      </c>
      <c r="O1275" t="s">
        <v>30</v>
      </c>
      <c r="P1275" t="s">
        <v>30</v>
      </c>
      <c r="Q1275">
        <v>-1.11333620548248</v>
      </c>
      <c r="S1275">
        <v>-3</v>
      </c>
      <c r="T1275">
        <f t="shared" si="109"/>
        <v>-3</v>
      </c>
      <c r="U1275">
        <f t="shared" si="110"/>
        <v>0.25</v>
      </c>
      <c r="V1275">
        <v>0.84615384615384581</v>
      </c>
      <c r="W1275">
        <f t="shared" si="111"/>
        <v>1.0961538461538458</v>
      </c>
      <c r="X1275" s="9" t="s">
        <v>19696</v>
      </c>
      <c r="Y1275" t="s">
        <v>1218</v>
      </c>
      <c r="Z1275" t="s">
        <v>1219</v>
      </c>
      <c r="AA1275" t="s">
        <v>17324</v>
      </c>
      <c r="AB1275">
        <v>26</v>
      </c>
      <c r="AC1275" t="s">
        <v>843</v>
      </c>
      <c r="AD1275" s="5" t="s">
        <v>75</v>
      </c>
      <c r="AE1275" t="s">
        <v>76</v>
      </c>
      <c r="AF1275" t="s">
        <v>37</v>
      </c>
      <c r="AG1275" t="s">
        <v>31</v>
      </c>
      <c r="AH1275" t="s">
        <v>31</v>
      </c>
      <c r="AI1275" t="s">
        <v>31</v>
      </c>
      <c r="AJ1275">
        <v>0</v>
      </c>
      <c r="AK1275">
        <v>0</v>
      </c>
      <c r="AL1275">
        <v>0</v>
      </c>
      <c r="AM1275">
        <v>0</v>
      </c>
    </row>
    <row r="1276" spans="1:39" x14ac:dyDescent="0.3">
      <c r="A1276" t="s">
        <v>1240</v>
      </c>
      <c r="B1276" t="s">
        <v>1241</v>
      </c>
      <c r="C1276">
        <v>1</v>
      </c>
      <c r="D1276">
        <v>1</v>
      </c>
      <c r="E1276">
        <v>1</v>
      </c>
      <c r="F1276">
        <v>2.2999999999999998</v>
      </c>
      <c r="G1276">
        <v>2.2999999999999998</v>
      </c>
      <c r="H1276">
        <v>2.2999999999999998</v>
      </c>
      <c r="I1276">
        <v>43.542000000000002</v>
      </c>
      <c r="J1276">
        <v>4.4053E-3</v>
      </c>
      <c r="K1276">
        <v>2.2911999999999999</v>
      </c>
      <c r="L1276">
        <v>59401000</v>
      </c>
      <c r="M1276">
        <v>7</v>
      </c>
      <c r="N1276">
        <v>3</v>
      </c>
      <c r="O1276" t="s">
        <v>30</v>
      </c>
      <c r="P1276" t="s">
        <v>30</v>
      </c>
      <c r="Q1276">
        <v>-0.45420793294906597</v>
      </c>
      <c r="S1276">
        <v>-3</v>
      </c>
      <c r="T1276">
        <f t="shared" si="109"/>
        <v>-3</v>
      </c>
      <c r="U1276">
        <f t="shared" si="110"/>
        <v>0.25</v>
      </c>
      <c r="V1276">
        <v>0.84615384615384581</v>
      </c>
      <c r="W1276">
        <f t="shared" si="111"/>
        <v>1.0961538461538458</v>
      </c>
      <c r="X1276" s="9" t="s">
        <v>19696</v>
      </c>
      <c r="Y1276" t="s">
        <v>1242</v>
      </c>
      <c r="Z1276" t="s">
        <v>1243</v>
      </c>
      <c r="AA1276" t="s">
        <v>17833</v>
      </c>
      <c r="AB1276">
        <v>26</v>
      </c>
      <c r="AC1276" t="s">
        <v>1244</v>
      </c>
      <c r="AD1276" s="5" t="s">
        <v>199</v>
      </c>
      <c r="AE1276" t="s">
        <v>200</v>
      </c>
      <c r="AF1276" t="s">
        <v>37</v>
      </c>
      <c r="AG1276" t="s">
        <v>31</v>
      </c>
      <c r="AH1276" t="s">
        <v>31</v>
      </c>
      <c r="AI1276" t="s">
        <v>31</v>
      </c>
      <c r="AJ1276">
        <v>0</v>
      </c>
      <c r="AK1276">
        <v>0</v>
      </c>
      <c r="AL1276">
        <v>0</v>
      </c>
      <c r="AM1276">
        <v>0</v>
      </c>
    </row>
    <row r="1277" spans="1:39" x14ac:dyDescent="0.3">
      <c r="A1277" t="s">
        <v>1436</v>
      </c>
      <c r="B1277" t="s">
        <v>1437</v>
      </c>
      <c r="C1277">
        <v>1</v>
      </c>
      <c r="D1277">
        <v>1</v>
      </c>
      <c r="E1277">
        <v>1</v>
      </c>
      <c r="F1277">
        <v>1.7</v>
      </c>
      <c r="G1277">
        <v>1.7</v>
      </c>
      <c r="H1277">
        <v>1.7</v>
      </c>
      <c r="I1277">
        <v>80.132999999999996</v>
      </c>
      <c r="J1277">
        <v>5.2814000000000003E-3</v>
      </c>
      <c r="K1277">
        <v>2.2084999999999999</v>
      </c>
      <c r="L1277">
        <v>31672000</v>
      </c>
      <c r="M1277">
        <v>33</v>
      </c>
      <c r="N1277">
        <v>0</v>
      </c>
      <c r="O1277" t="s">
        <v>30</v>
      </c>
      <c r="P1277" t="s">
        <v>30</v>
      </c>
      <c r="Q1277">
        <v>-1.4344445168972</v>
      </c>
      <c r="S1277">
        <v>-3</v>
      </c>
      <c r="T1277">
        <f t="shared" si="109"/>
        <v>-3</v>
      </c>
      <c r="U1277">
        <f t="shared" si="110"/>
        <v>0.25</v>
      </c>
      <c r="V1277">
        <v>0.84615384615384581</v>
      </c>
      <c r="W1277">
        <f t="shared" si="111"/>
        <v>1.0961538461538458</v>
      </c>
      <c r="X1277" s="9" t="s">
        <v>19696</v>
      </c>
      <c r="Y1277" t="s">
        <v>1438</v>
      </c>
      <c r="Z1277" t="s">
        <v>1439</v>
      </c>
      <c r="AA1277" t="s">
        <v>17834</v>
      </c>
      <c r="AB1277">
        <v>30</v>
      </c>
      <c r="AC1277" t="s">
        <v>1011</v>
      </c>
      <c r="AD1277" s="5" t="s">
        <v>1440</v>
      </c>
      <c r="AE1277" t="s">
        <v>1441</v>
      </c>
      <c r="AF1277" t="s">
        <v>37</v>
      </c>
      <c r="AG1277" t="s">
        <v>31</v>
      </c>
      <c r="AH1277" t="s">
        <v>31</v>
      </c>
      <c r="AI1277" t="s">
        <v>31</v>
      </c>
      <c r="AJ1277">
        <v>0</v>
      </c>
      <c r="AK1277">
        <v>0</v>
      </c>
      <c r="AL1277">
        <v>0</v>
      </c>
      <c r="AM1277">
        <v>0</v>
      </c>
    </row>
    <row r="1278" spans="1:39" x14ac:dyDescent="0.3">
      <c r="A1278" t="s">
        <v>1442</v>
      </c>
      <c r="B1278" t="s">
        <v>1443</v>
      </c>
      <c r="C1278">
        <v>8</v>
      </c>
      <c r="D1278">
        <v>3</v>
      </c>
      <c r="E1278">
        <v>3</v>
      </c>
      <c r="F1278">
        <v>36.799999999999997</v>
      </c>
      <c r="G1278">
        <v>16.2</v>
      </c>
      <c r="H1278">
        <v>16.2</v>
      </c>
      <c r="I1278">
        <v>31.675000000000001</v>
      </c>
      <c r="J1278">
        <v>0</v>
      </c>
      <c r="K1278">
        <v>10.927</v>
      </c>
      <c r="L1278">
        <v>228790000</v>
      </c>
      <c r="M1278">
        <v>15</v>
      </c>
      <c r="N1278">
        <v>10</v>
      </c>
      <c r="O1278" t="s">
        <v>30</v>
      </c>
      <c r="P1278" t="s">
        <v>30</v>
      </c>
      <c r="Q1278">
        <v>-0.84689395502209697</v>
      </c>
      <c r="S1278">
        <v>-3</v>
      </c>
      <c r="T1278">
        <f t="shared" si="109"/>
        <v>-3</v>
      </c>
      <c r="U1278">
        <f t="shared" si="110"/>
        <v>0.25</v>
      </c>
      <c r="V1278">
        <v>0.84615384615384581</v>
      </c>
      <c r="W1278">
        <f t="shared" si="111"/>
        <v>1.0961538461538458</v>
      </c>
      <c r="X1278" s="9" t="s">
        <v>19696</v>
      </c>
      <c r="Y1278" t="s">
        <v>1444</v>
      </c>
      <c r="Z1278" t="s">
        <v>1445</v>
      </c>
      <c r="AA1278" t="s">
        <v>17667</v>
      </c>
      <c r="AB1278">
        <v>10</v>
      </c>
      <c r="AC1278" t="s">
        <v>767</v>
      </c>
      <c r="AD1278" s="5" t="s">
        <v>1116</v>
      </c>
      <c r="AE1278" t="s">
        <v>1117</v>
      </c>
      <c r="AF1278" t="s">
        <v>37</v>
      </c>
      <c r="AG1278" t="s">
        <v>31</v>
      </c>
      <c r="AH1278" t="s">
        <v>31</v>
      </c>
      <c r="AI1278" t="s">
        <v>31</v>
      </c>
      <c r="AJ1278">
        <v>0</v>
      </c>
      <c r="AK1278">
        <v>0</v>
      </c>
      <c r="AL1278">
        <v>0</v>
      </c>
      <c r="AM1278">
        <v>0</v>
      </c>
    </row>
    <row r="1279" spans="1:39" x14ac:dyDescent="0.3">
      <c r="A1279" t="s">
        <v>1894</v>
      </c>
      <c r="B1279" t="s">
        <v>1895</v>
      </c>
      <c r="C1279">
        <v>1</v>
      </c>
      <c r="D1279">
        <v>1</v>
      </c>
      <c r="E1279">
        <v>1</v>
      </c>
      <c r="F1279">
        <v>8.6</v>
      </c>
      <c r="G1279">
        <v>8.6</v>
      </c>
      <c r="H1279">
        <v>8.6</v>
      </c>
      <c r="I1279">
        <v>17.640999999999998</v>
      </c>
      <c r="J1279">
        <v>9.5785E-4</v>
      </c>
      <c r="K1279">
        <v>2.8855</v>
      </c>
      <c r="L1279">
        <v>95830000</v>
      </c>
      <c r="M1279">
        <v>4</v>
      </c>
      <c r="N1279">
        <v>3</v>
      </c>
      <c r="O1279" t="s">
        <v>30</v>
      </c>
      <c r="P1279" t="s">
        <v>30</v>
      </c>
      <c r="Q1279">
        <v>0.44765547911326098</v>
      </c>
      <c r="S1279">
        <v>-3</v>
      </c>
      <c r="T1279">
        <f t="shared" si="109"/>
        <v>-3</v>
      </c>
      <c r="U1279">
        <f t="shared" si="110"/>
        <v>0.25</v>
      </c>
      <c r="V1279">
        <v>0.84615384615384581</v>
      </c>
      <c r="W1279">
        <f t="shared" si="111"/>
        <v>1.0961538461538458</v>
      </c>
      <c r="X1279" s="9" t="s">
        <v>19696</v>
      </c>
      <c r="Y1279" t="s">
        <v>1896</v>
      </c>
      <c r="Z1279" t="s">
        <v>1897</v>
      </c>
      <c r="AA1279" t="s">
        <v>17227</v>
      </c>
      <c r="AB1279">
        <v>26</v>
      </c>
      <c r="AC1279" t="s">
        <v>1898</v>
      </c>
      <c r="AD1279" s="5" t="s">
        <v>75</v>
      </c>
      <c r="AE1279" t="s">
        <v>76</v>
      </c>
      <c r="AF1279" t="s">
        <v>37</v>
      </c>
      <c r="AG1279" t="s">
        <v>31</v>
      </c>
      <c r="AH1279" t="s">
        <v>31</v>
      </c>
      <c r="AI1279" t="s">
        <v>31</v>
      </c>
      <c r="AJ1279">
        <v>0</v>
      </c>
      <c r="AK1279">
        <v>0</v>
      </c>
      <c r="AL1279">
        <v>0</v>
      </c>
      <c r="AM1279">
        <v>0</v>
      </c>
    </row>
    <row r="1280" spans="1:39" x14ac:dyDescent="0.3">
      <c r="A1280" t="s">
        <v>2230</v>
      </c>
      <c r="B1280" t="s">
        <v>2231</v>
      </c>
      <c r="C1280">
        <v>3</v>
      </c>
      <c r="D1280">
        <v>3</v>
      </c>
      <c r="E1280">
        <v>3</v>
      </c>
      <c r="F1280">
        <v>17.899999999999999</v>
      </c>
      <c r="G1280">
        <v>17.899999999999999</v>
      </c>
      <c r="H1280">
        <v>17.899999999999999</v>
      </c>
      <c r="I1280">
        <v>43.024999999999999</v>
      </c>
      <c r="J1280">
        <v>0</v>
      </c>
      <c r="K1280">
        <v>42.713000000000001</v>
      </c>
      <c r="L1280">
        <v>240710000</v>
      </c>
      <c r="M1280">
        <v>17</v>
      </c>
      <c r="N1280">
        <v>15</v>
      </c>
      <c r="O1280" t="s">
        <v>30</v>
      </c>
      <c r="P1280" t="s">
        <v>30</v>
      </c>
      <c r="Q1280">
        <v>-0.64982546493411097</v>
      </c>
      <c r="S1280">
        <v>-3</v>
      </c>
      <c r="T1280">
        <f t="shared" si="109"/>
        <v>-3</v>
      </c>
      <c r="U1280">
        <f t="shared" si="110"/>
        <v>0.25</v>
      </c>
      <c r="V1280">
        <v>0.84615384615384581</v>
      </c>
      <c r="W1280">
        <f t="shared" si="111"/>
        <v>1.0961538461538458</v>
      </c>
      <c r="X1280" s="9" t="s">
        <v>19696</v>
      </c>
      <c r="Y1280" t="s">
        <v>889</v>
      </c>
      <c r="Z1280" t="s">
        <v>2232</v>
      </c>
      <c r="AA1280" t="s">
        <v>17112</v>
      </c>
      <c r="AB1280">
        <v>26</v>
      </c>
      <c r="AC1280" t="s">
        <v>891</v>
      </c>
      <c r="AD1280" s="5" t="s">
        <v>75</v>
      </c>
      <c r="AE1280" t="s">
        <v>76</v>
      </c>
      <c r="AF1280" t="s">
        <v>37</v>
      </c>
      <c r="AG1280" t="s">
        <v>31</v>
      </c>
      <c r="AH1280" t="s">
        <v>31</v>
      </c>
      <c r="AI1280" t="s">
        <v>31</v>
      </c>
      <c r="AJ1280">
        <v>0</v>
      </c>
      <c r="AK1280">
        <v>0</v>
      </c>
      <c r="AL1280">
        <v>0</v>
      </c>
      <c r="AM1280">
        <v>0</v>
      </c>
    </row>
    <row r="1281" spans="1:39" x14ac:dyDescent="0.3">
      <c r="A1281" t="s">
        <v>2233</v>
      </c>
      <c r="B1281" t="s">
        <v>2234</v>
      </c>
      <c r="C1281">
        <v>2</v>
      </c>
      <c r="D1281">
        <v>2</v>
      </c>
      <c r="E1281">
        <v>2</v>
      </c>
      <c r="F1281">
        <v>12</v>
      </c>
      <c r="G1281">
        <v>12</v>
      </c>
      <c r="H1281">
        <v>12</v>
      </c>
      <c r="I1281">
        <v>43.61</v>
      </c>
      <c r="J1281">
        <v>0</v>
      </c>
      <c r="K1281">
        <v>12.477</v>
      </c>
      <c r="L1281">
        <v>46926000</v>
      </c>
      <c r="M1281">
        <v>18</v>
      </c>
      <c r="N1281">
        <v>4</v>
      </c>
      <c r="O1281" t="s">
        <v>30</v>
      </c>
      <c r="P1281" t="s">
        <v>30</v>
      </c>
      <c r="Q1281">
        <v>-1.14517365694046</v>
      </c>
      <c r="S1281">
        <v>-3</v>
      </c>
      <c r="T1281">
        <f t="shared" si="109"/>
        <v>-3</v>
      </c>
      <c r="U1281">
        <f t="shared" si="110"/>
        <v>0.25</v>
      </c>
      <c r="V1281">
        <v>0.84615384615384581</v>
      </c>
      <c r="W1281">
        <f t="shared" si="111"/>
        <v>1.0961538461538458</v>
      </c>
      <c r="X1281" s="9" t="s">
        <v>19696</v>
      </c>
      <c r="Y1281" t="s">
        <v>889</v>
      </c>
      <c r="Z1281" t="s">
        <v>2235</v>
      </c>
      <c r="AA1281" t="s">
        <v>17112</v>
      </c>
      <c r="AB1281">
        <v>26</v>
      </c>
      <c r="AC1281" t="s">
        <v>891</v>
      </c>
      <c r="AD1281" s="5" t="s">
        <v>75</v>
      </c>
      <c r="AE1281" t="s">
        <v>76</v>
      </c>
      <c r="AF1281" t="s">
        <v>37</v>
      </c>
      <c r="AG1281" t="s">
        <v>31</v>
      </c>
      <c r="AH1281" t="s">
        <v>31</v>
      </c>
      <c r="AI1281" t="s">
        <v>31</v>
      </c>
      <c r="AJ1281">
        <v>0</v>
      </c>
      <c r="AK1281">
        <v>0</v>
      </c>
      <c r="AL1281">
        <v>0</v>
      </c>
      <c r="AM1281">
        <v>0</v>
      </c>
    </row>
    <row r="1282" spans="1:39" x14ac:dyDescent="0.3">
      <c r="A1282" t="s">
        <v>2402</v>
      </c>
      <c r="B1282" t="s">
        <v>2403</v>
      </c>
      <c r="C1282">
        <v>2</v>
      </c>
      <c r="D1282">
        <v>2</v>
      </c>
      <c r="E1282">
        <v>2</v>
      </c>
      <c r="F1282">
        <v>9.6999999999999993</v>
      </c>
      <c r="G1282">
        <v>9.6999999999999993</v>
      </c>
      <c r="H1282">
        <v>9.6999999999999993</v>
      </c>
      <c r="I1282">
        <v>43.095999999999997</v>
      </c>
      <c r="J1282">
        <v>0</v>
      </c>
      <c r="K1282">
        <v>30.439</v>
      </c>
      <c r="L1282">
        <v>108680000</v>
      </c>
      <c r="M1282">
        <v>16</v>
      </c>
      <c r="N1282">
        <v>4</v>
      </c>
      <c r="O1282" t="s">
        <v>30</v>
      </c>
      <c r="P1282" t="s">
        <v>30</v>
      </c>
      <c r="Q1282">
        <v>-0.49690098315477399</v>
      </c>
      <c r="S1282">
        <v>-3</v>
      </c>
      <c r="T1282">
        <f t="shared" si="109"/>
        <v>-3</v>
      </c>
      <c r="U1282">
        <f t="shared" si="110"/>
        <v>0.25</v>
      </c>
      <c r="V1282">
        <v>0.84615384615384581</v>
      </c>
      <c r="W1282">
        <f t="shared" si="111"/>
        <v>1.0961538461538458</v>
      </c>
      <c r="X1282" s="9" t="s">
        <v>19696</v>
      </c>
      <c r="Y1282" t="s">
        <v>889</v>
      </c>
      <c r="Z1282" t="s">
        <v>2404</v>
      </c>
      <c r="AA1282" t="s">
        <v>17112</v>
      </c>
      <c r="AB1282">
        <v>26</v>
      </c>
      <c r="AC1282" t="s">
        <v>891</v>
      </c>
      <c r="AD1282" s="5" t="s">
        <v>75</v>
      </c>
      <c r="AE1282" t="s">
        <v>76</v>
      </c>
      <c r="AF1282" t="s">
        <v>37</v>
      </c>
      <c r="AG1282" t="s">
        <v>31</v>
      </c>
      <c r="AH1282" t="s">
        <v>31</v>
      </c>
      <c r="AI1282" t="s">
        <v>31</v>
      </c>
      <c r="AJ1282">
        <v>0</v>
      </c>
      <c r="AK1282">
        <v>0</v>
      </c>
      <c r="AL1282">
        <v>0</v>
      </c>
      <c r="AM1282">
        <v>0</v>
      </c>
    </row>
    <row r="1283" spans="1:39" x14ac:dyDescent="0.3">
      <c r="A1283" t="s">
        <v>2843</v>
      </c>
      <c r="B1283" t="s">
        <v>2844</v>
      </c>
      <c r="C1283">
        <v>3</v>
      </c>
      <c r="D1283">
        <v>3</v>
      </c>
      <c r="E1283">
        <v>3</v>
      </c>
      <c r="F1283">
        <v>8.9</v>
      </c>
      <c r="G1283">
        <v>8.9</v>
      </c>
      <c r="H1283">
        <v>8.9</v>
      </c>
      <c r="I1283">
        <v>39.825000000000003</v>
      </c>
      <c r="J1283">
        <v>0</v>
      </c>
      <c r="K1283">
        <v>13.903</v>
      </c>
      <c r="L1283">
        <v>174400000</v>
      </c>
      <c r="M1283">
        <v>20</v>
      </c>
      <c r="N1283">
        <v>9</v>
      </c>
      <c r="O1283" t="s">
        <v>30</v>
      </c>
      <c r="P1283" t="s">
        <v>30</v>
      </c>
      <c r="Q1283">
        <v>-0.99922228710992</v>
      </c>
      <c r="S1283">
        <v>-3</v>
      </c>
      <c r="T1283">
        <f t="shared" ref="T1283:T1346" si="115">R1283+S1283</f>
        <v>-3</v>
      </c>
      <c r="U1283">
        <f t="shared" ref="U1283:U1346" si="116">(T1283-MIN(T:T))/(MAX(T:T)-MIN(T:T))</f>
        <v>0.25</v>
      </c>
      <c r="V1283">
        <v>0.84615384615384581</v>
      </c>
      <c r="W1283">
        <f t="shared" ref="W1283:W1346" si="117">U1283+V1283</f>
        <v>1.0961538461538458</v>
      </c>
      <c r="X1283" s="9" t="s">
        <v>19696</v>
      </c>
      <c r="Y1283" t="s">
        <v>2845</v>
      </c>
      <c r="Z1283" t="s">
        <v>2846</v>
      </c>
      <c r="AA1283" t="e">
        <v>#N/A</v>
      </c>
      <c r="AB1283">
        <v>30</v>
      </c>
      <c r="AC1283" t="s">
        <v>2847</v>
      </c>
      <c r="AD1283" s="5" t="s">
        <v>75</v>
      </c>
      <c r="AE1283" t="s">
        <v>76</v>
      </c>
      <c r="AF1283" t="s">
        <v>37</v>
      </c>
      <c r="AG1283" t="s">
        <v>31</v>
      </c>
      <c r="AH1283" t="s">
        <v>31</v>
      </c>
      <c r="AI1283" t="s">
        <v>31</v>
      </c>
      <c r="AJ1283">
        <v>0</v>
      </c>
      <c r="AK1283">
        <v>0</v>
      </c>
      <c r="AL1283">
        <v>0</v>
      </c>
      <c r="AM1283">
        <v>0</v>
      </c>
    </row>
    <row r="1284" spans="1:39" x14ac:dyDescent="0.3">
      <c r="A1284" t="s">
        <v>3207</v>
      </c>
      <c r="B1284" t="s">
        <v>3208</v>
      </c>
      <c r="C1284">
        <v>3</v>
      </c>
      <c r="D1284">
        <v>3</v>
      </c>
      <c r="E1284">
        <v>3</v>
      </c>
      <c r="F1284">
        <v>12.5</v>
      </c>
      <c r="G1284">
        <v>12.5</v>
      </c>
      <c r="H1284">
        <v>12.5</v>
      </c>
      <c r="I1284">
        <v>25.033999999999999</v>
      </c>
      <c r="J1284">
        <v>0</v>
      </c>
      <c r="K1284">
        <v>5.5873999999999997</v>
      </c>
      <c r="L1284">
        <v>530130000</v>
      </c>
      <c r="M1284">
        <v>11</v>
      </c>
      <c r="N1284">
        <v>19</v>
      </c>
      <c r="O1284" t="s">
        <v>30</v>
      </c>
      <c r="P1284" t="s">
        <v>30</v>
      </c>
      <c r="Q1284">
        <v>0.27327244728803601</v>
      </c>
      <c r="S1284">
        <v>-3</v>
      </c>
      <c r="T1284">
        <f t="shared" si="115"/>
        <v>-3</v>
      </c>
      <c r="U1284">
        <f t="shared" si="116"/>
        <v>0.25</v>
      </c>
      <c r="V1284">
        <v>0.84615384615384581</v>
      </c>
      <c r="W1284">
        <f t="shared" si="117"/>
        <v>1.0961538461538458</v>
      </c>
      <c r="X1284" s="9" t="s">
        <v>19696</v>
      </c>
      <c r="Y1284" t="s">
        <v>3209</v>
      </c>
      <c r="Z1284" t="s">
        <v>3210</v>
      </c>
      <c r="AA1284" t="s">
        <v>17117</v>
      </c>
      <c r="AB1284">
        <v>26</v>
      </c>
      <c r="AC1284" t="s">
        <v>3211</v>
      </c>
      <c r="AD1284" s="5" t="s">
        <v>1234</v>
      </c>
      <c r="AE1284" t="s">
        <v>1235</v>
      </c>
      <c r="AF1284" t="s">
        <v>37</v>
      </c>
      <c r="AG1284" t="s">
        <v>31</v>
      </c>
      <c r="AH1284" t="s">
        <v>31</v>
      </c>
      <c r="AI1284" t="s">
        <v>31</v>
      </c>
      <c r="AJ1284">
        <v>0</v>
      </c>
      <c r="AK1284">
        <v>0</v>
      </c>
      <c r="AL1284">
        <v>0</v>
      </c>
      <c r="AM1284">
        <v>0</v>
      </c>
    </row>
    <row r="1285" spans="1:39" x14ac:dyDescent="0.3">
      <c r="A1285" t="s">
        <v>3265</v>
      </c>
      <c r="B1285" t="s">
        <v>3266</v>
      </c>
      <c r="C1285">
        <v>5</v>
      </c>
      <c r="D1285">
        <v>5</v>
      </c>
      <c r="E1285">
        <v>5</v>
      </c>
      <c r="F1285">
        <v>57.1</v>
      </c>
      <c r="G1285">
        <v>57.1</v>
      </c>
      <c r="H1285">
        <v>57.1</v>
      </c>
      <c r="I1285">
        <v>18.815999999999999</v>
      </c>
      <c r="J1285">
        <v>0</v>
      </c>
      <c r="K1285">
        <v>35.912999999999997</v>
      </c>
      <c r="L1285">
        <v>1449000000</v>
      </c>
      <c r="M1285">
        <v>7</v>
      </c>
      <c r="N1285">
        <v>13</v>
      </c>
      <c r="O1285" t="s">
        <v>30</v>
      </c>
      <c r="P1285" t="s">
        <v>30</v>
      </c>
      <c r="Q1285">
        <v>0.59387358129024503</v>
      </c>
      <c r="S1285">
        <v>-3</v>
      </c>
      <c r="T1285">
        <f t="shared" si="115"/>
        <v>-3</v>
      </c>
      <c r="U1285">
        <f t="shared" si="116"/>
        <v>0.25</v>
      </c>
      <c r="V1285">
        <v>0.84615384615384581</v>
      </c>
      <c r="W1285">
        <f t="shared" si="117"/>
        <v>1.0961538461538458</v>
      </c>
      <c r="X1285" s="9" t="s">
        <v>19696</v>
      </c>
      <c r="Y1285" t="s">
        <v>3267</v>
      </c>
      <c r="Z1285" t="s">
        <v>3268</v>
      </c>
      <c r="AA1285" t="s">
        <v>17111</v>
      </c>
      <c r="AB1285">
        <v>10</v>
      </c>
      <c r="AC1285" t="s">
        <v>1054</v>
      </c>
      <c r="AD1285" s="5" t="s">
        <v>3269</v>
      </c>
      <c r="AE1285" t="s">
        <v>3270</v>
      </c>
      <c r="AF1285" t="s">
        <v>37</v>
      </c>
      <c r="AG1285" t="s">
        <v>31</v>
      </c>
      <c r="AH1285" t="s">
        <v>31</v>
      </c>
      <c r="AI1285" t="s">
        <v>31</v>
      </c>
      <c r="AJ1285">
        <v>0</v>
      </c>
      <c r="AK1285">
        <v>0</v>
      </c>
      <c r="AL1285">
        <v>0</v>
      </c>
      <c r="AM1285">
        <v>0</v>
      </c>
    </row>
    <row r="1286" spans="1:39" x14ac:dyDescent="0.3">
      <c r="A1286" t="s">
        <v>3642</v>
      </c>
      <c r="B1286" t="s">
        <v>3643</v>
      </c>
      <c r="C1286">
        <v>2</v>
      </c>
      <c r="D1286">
        <v>2</v>
      </c>
      <c r="E1286">
        <v>2</v>
      </c>
      <c r="F1286">
        <v>5.8</v>
      </c>
      <c r="G1286">
        <v>5.8</v>
      </c>
      <c r="H1286">
        <v>5.8</v>
      </c>
      <c r="I1286">
        <v>52.280999999999999</v>
      </c>
      <c r="J1286">
        <v>1.9693E-4</v>
      </c>
      <c r="K1286">
        <v>3.3389000000000002</v>
      </c>
      <c r="L1286">
        <v>103020000</v>
      </c>
      <c r="M1286">
        <v>14</v>
      </c>
      <c r="N1286">
        <v>2</v>
      </c>
      <c r="O1286" t="s">
        <v>30</v>
      </c>
      <c r="P1286" t="s">
        <v>30</v>
      </c>
      <c r="Q1286">
        <v>-0.58269960433244705</v>
      </c>
      <c r="S1286">
        <v>-3</v>
      </c>
      <c r="T1286">
        <f t="shared" si="115"/>
        <v>-3</v>
      </c>
      <c r="U1286">
        <f t="shared" si="116"/>
        <v>0.25</v>
      </c>
      <c r="V1286">
        <v>0.84615384615384581</v>
      </c>
      <c r="W1286">
        <f t="shared" si="117"/>
        <v>1.0961538461538458</v>
      </c>
      <c r="X1286" s="9" t="s">
        <v>19696</v>
      </c>
      <c r="Y1286" t="s">
        <v>3644</v>
      </c>
      <c r="Z1286" t="s">
        <v>3645</v>
      </c>
      <c r="AA1286" t="s">
        <v>17265</v>
      </c>
      <c r="AB1286">
        <v>26</v>
      </c>
      <c r="AC1286" t="s">
        <v>3646</v>
      </c>
      <c r="AD1286" s="5" t="s">
        <v>1440</v>
      </c>
      <c r="AE1286" t="s">
        <v>1441</v>
      </c>
      <c r="AF1286" t="s">
        <v>219</v>
      </c>
      <c r="AG1286" t="s">
        <v>31</v>
      </c>
      <c r="AH1286" t="s">
        <v>31</v>
      </c>
      <c r="AI1286" t="s">
        <v>31</v>
      </c>
      <c r="AJ1286">
        <v>0</v>
      </c>
      <c r="AK1286">
        <v>0</v>
      </c>
      <c r="AL1286">
        <v>0</v>
      </c>
      <c r="AM1286">
        <v>0</v>
      </c>
    </row>
    <row r="1287" spans="1:39" x14ac:dyDescent="0.3">
      <c r="A1287" t="s">
        <v>3743</v>
      </c>
      <c r="B1287" t="s">
        <v>3744</v>
      </c>
      <c r="C1287">
        <v>4</v>
      </c>
      <c r="D1287">
        <v>4</v>
      </c>
      <c r="E1287">
        <v>4</v>
      </c>
      <c r="F1287">
        <v>37.700000000000003</v>
      </c>
      <c r="G1287">
        <v>37.700000000000003</v>
      </c>
      <c r="H1287">
        <v>37.700000000000003</v>
      </c>
      <c r="I1287">
        <v>11.43</v>
      </c>
      <c r="J1287">
        <v>0</v>
      </c>
      <c r="K1287">
        <v>24.128</v>
      </c>
      <c r="L1287">
        <v>3283900000</v>
      </c>
      <c r="M1287">
        <v>6</v>
      </c>
      <c r="N1287">
        <v>26</v>
      </c>
      <c r="O1287" t="s">
        <v>30</v>
      </c>
      <c r="P1287" t="s">
        <v>30</v>
      </c>
      <c r="Q1287">
        <v>1.5639487653970701</v>
      </c>
      <c r="S1287">
        <v>-3</v>
      </c>
      <c r="T1287">
        <f t="shared" si="115"/>
        <v>-3</v>
      </c>
      <c r="U1287">
        <f t="shared" si="116"/>
        <v>0.25</v>
      </c>
      <c r="V1287">
        <v>0.84615384615384581</v>
      </c>
      <c r="W1287">
        <f t="shared" si="117"/>
        <v>1.0961538461538458</v>
      </c>
      <c r="X1287" s="9" t="s">
        <v>19696</v>
      </c>
      <c r="Y1287" t="s">
        <v>216</v>
      </c>
      <c r="Z1287" t="s">
        <v>3745</v>
      </c>
      <c r="AA1287" t="s">
        <v>17139</v>
      </c>
      <c r="AB1287">
        <v>15</v>
      </c>
      <c r="AC1287" t="s">
        <v>218</v>
      </c>
      <c r="AD1287" s="5" t="s">
        <v>3746</v>
      </c>
      <c r="AE1287" t="s">
        <v>3747</v>
      </c>
      <c r="AF1287" t="s">
        <v>37</v>
      </c>
      <c r="AG1287" t="s">
        <v>31</v>
      </c>
      <c r="AH1287" t="s">
        <v>31</v>
      </c>
      <c r="AI1287" t="s">
        <v>31</v>
      </c>
      <c r="AJ1287">
        <v>0</v>
      </c>
      <c r="AK1287">
        <v>0</v>
      </c>
      <c r="AL1287">
        <v>0</v>
      </c>
      <c r="AM1287">
        <v>0</v>
      </c>
    </row>
    <row r="1288" spans="1:39" x14ac:dyDescent="0.3">
      <c r="A1288" t="s">
        <v>3774</v>
      </c>
      <c r="B1288" t="s">
        <v>3775</v>
      </c>
      <c r="C1288">
        <v>2</v>
      </c>
      <c r="D1288">
        <v>2</v>
      </c>
      <c r="E1288">
        <v>2</v>
      </c>
      <c r="F1288">
        <v>26.5</v>
      </c>
      <c r="G1288">
        <v>26.5</v>
      </c>
      <c r="H1288">
        <v>26.5</v>
      </c>
      <c r="I1288">
        <v>10.513</v>
      </c>
      <c r="J1288">
        <v>0</v>
      </c>
      <c r="K1288">
        <v>60.421999999999997</v>
      </c>
      <c r="L1288">
        <v>165580000</v>
      </c>
      <c r="M1288">
        <v>6</v>
      </c>
      <c r="N1288">
        <v>6</v>
      </c>
      <c r="O1288" t="s">
        <v>30</v>
      </c>
      <c r="P1288" t="s">
        <v>30</v>
      </c>
      <c r="Q1288">
        <v>0.12541825771331799</v>
      </c>
      <c r="S1288">
        <v>-3</v>
      </c>
      <c r="T1288">
        <f t="shared" si="115"/>
        <v>-3</v>
      </c>
      <c r="U1288">
        <f t="shared" si="116"/>
        <v>0.25</v>
      </c>
      <c r="V1288">
        <v>0.84615384615384581</v>
      </c>
      <c r="W1288">
        <f t="shared" si="117"/>
        <v>1.0961538461538458</v>
      </c>
      <c r="X1288" s="9" t="s">
        <v>19696</v>
      </c>
      <c r="Y1288" t="s">
        <v>3209</v>
      </c>
      <c r="Z1288" t="s">
        <v>3776</v>
      </c>
      <c r="AA1288" t="s">
        <v>17117</v>
      </c>
      <c r="AB1288">
        <v>26</v>
      </c>
      <c r="AC1288" t="s">
        <v>3211</v>
      </c>
      <c r="AD1288" s="5" t="s">
        <v>75</v>
      </c>
      <c r="AE1288" t="s">
        <v>76</v>
      </c>
      <c r="AF1288" t="s">
        <v>37</v>
      </c>
      <c r="AG1288" t="s">
        <v>31</v>
      </c>
      <c r="AH1288" t="s">
        <v>31</v>
      </c>
      <c r="AI1288" t="s">
        <v>31</v>
      </c>
      <c r="AJ1288">
        <v>0</v>
      </c>
      <c r="AK1288">
        <v>0</v>
      </c>
      <c r="AL1288">
        <v>0</v>
      </c>
      <c r="AM1288">
        <v>0</v>
      </c>
    </row>
    <row r="1289" spans="1:39" x14ac:dyDescent="0.3">
      <c r="A1289" t="s">
        <v>3896</v>
      </c>
      <c r="B1289" t="s">
        <v>3897</v>
      </c>
      <c r="C1289">
        <v>2</v>
      </c>
      <c r="D1289">
        <v>2</v>
      </c>
      <c r="E1289">
        <v>2</v>
      </c>
      <c r="F1289">
        <v>9.9</v>
      </c>
      <c r="G1289">
        <v>9.9</v>
      </c>
      <c r="H1289">
        <v>9.9</v>
      </c>
      <c r="I1289">
        <v>22.076000000000001</v>
      </c>
      <c r="J1289">
        <v>0</v>
      </c>
      <c r="K1289">
        <v>10.69</v>
      </c>
      <c r="L1289">
        <v>348550000</v>
      </c>
      <c r="M1289">
        <v>5</v>
      </c>
      <c r="N1289">
        <v>11</v>
      </c>
      <c r="O1289" t="s">
        <v>30</v>
      </c>
      <c r="P1289" t="s">
        <v>30</v>
      </c>
      <c r="Q1289">
        <v>0.23103816993534601</v>
      </c>
      <c r="S1289">
        <v>-3</v>
      </c>
      <c r="T1289">
        <f t="shared" si="115"/>
        <v>-3</v>
      </c>
      <c r="U1289">
        <f t="shared" si="116"/>
        <v>0.25</v>
      </c>
      <c r="V1289">
        <v>0.84615384615384581</v>
      </c>
      <c r="W1289">
        <f t="shared" si="117"/>
        <v>1.0961538461538458</v>
      </c>
      <c r="X1289" s="9" t="s">
        <v>19696</v>
      </c>
      <c r="Y1289" t="s">
        <v>3898</v>
      </c>
      <c r="Z1289" t="s">
        <v>3899</v>
      </c>
      <c r="AA1289" t="s">
        <v>17835</v>
      </c>
      <c r="AB1289">
        <v>26</v>
      </c>
      <c r="AC1289" t="s">
        <v>3646</v>
      </c>
      <c r="AD1289" s="5" t="s">
        <v>75</v>
      </c>
      <c r="AE1289" t="s">
        <v>76</v>
      </c>
      <c r="AF1289" t="s">
        <v>219</v>
      </c>
      <c r="AG1289" t="s">
        <v>31</v>
      </c>
      <c r="AH1289" t="s">
        <v>31</v>
      </c>
      <c r="AI1289" t="s">
        <v>31</v>
      </c>
      <c r="AJ1289">
        <v>0</v>
      </c>
      <c r="AK1289">
        <v>0</v>
      </c>
      <c r="AL1289">
        <v>0</v>
      </c>
      <c r="AM1289">
        <v>0</v>
      </c>
    </row>
    <row r="1290" spans="1:39" x14ac:dyDescent="0.3">
      <c r="A1290" t="s">
        <v>4802</v>
      </c>
      <c r="B1290" t="s">
        <v>4803</v>
      </c>
      <c r="C1290">
        <v>2</v>
      </c>
      <c r="D1290">
        <v>2</v>
      </c>
      <c r="E1290">
        <v>2</v>
      </c>
      <c r="F1290">
        <v>17.100000000000001</v>
      </c>
      <c r="G1290">
        <v>17.100000000000001</v>
      </c>
      <c r="H1290">
        <v>17.100000000000001</v>
      </c>
      <c r="I1290">
        <v>14.038</v>
      </c>
      <c r="J1290">
        <v>0</v>
      </c>
      <c r="K1290">
        <v>5.6040000000000001</v>
      </c>
      <c r="L1290">
        <v>303510000</v>
      </c>
      <c r="M1290">
        <v>4</v>
      </c>
      <c r="N1290">
        <v>7</v>
      </c>
      <c r="O1290" t="s">
        <v>30</v>
      </c>
      <c r="P1290" t="s">
        <v>30</v>
      </c>
      <c r="Q1290">
        <v>0.5689753840367</v>
      </c>
      <c r="S1290">
        <v>-3</v>
      </c>
      <c r="T1290">
        <f t="shared" si="115"/>
        <v>-3</v>
      </c>
      <c r="U1290">
        <f t="shared" si="116"/>
        <v>0.25</v>
      </c>
      <c r="V1290">
        <v>0.84615384615384581</v>
      </c>
      <c r="W1290">
        <f t="shared" si="117"/>
        <v>1.0961538461538458</v>
      </c>
      <c r="X1290" s="9" t="s">
        <v>19696</v>
      </c>
      <c r="Y1290" t="s">
        <v>1896</v>
      </c>
      <c r="Z1290" t="s">
        <v>4804</v>
      </c>
      <c r="AA1290" t="s">
        <v>17227</v>
      </c>
      <c r="AB1290">
        <v>26</v>
      </c>
      <c r="AC1290" t="s">
        <v>1898</v>
      </c>
      <c r="AD1290" s="5" t="s">
        <v>75</v>
      </c>
      <c r="AE1290" t="s">
        <v>76</v>
      </c>
      <c r="AF1290" t="s">
        <v>37</v>
      </c>
      <c r="AG1290" t="s">
        <v>31</v>
      </c>
      <c r="AH1290" t="s">
        <v>31</v>
      </c>
      <c r="AI1290" t="s">
        <v>31</v>
      </c>
      <c r="AJ1290">
        <v>0</v>
      </c>
      <c r="AK1290">
        <v>0</v>
      </c>
      <c r="AL1290">
        <v>0</v>
      </c>
      <c r="AM1290">
        <v>0</v>
      </c>
    </row>
    <row r="1291" spans="1:39" x14ac:dyDescent="0.3">
      <c r="A1291" t="s">
        <v>5030</v>
      </c>
      <c r="B1291" t="s">
        <v>5031</v>
      </c>
      <c r="C1291">
        <v>2</v>
      </c>
      <c r="D1291">
        <v>2</v>
      </c>
      <c r="E1291">
        <v>2</v>
      </c>
      <c r="F1291">
        <v>7.3</v>
      </c>
      <c r="G1291">
        <v>7.3</v>
      </c>
      <c r="H1291">
        <v>7.3</v>
      </c>
      <c r="I1291">
        <v>41.220999999999997</v>
      </c>
      <c r="J1291">
        <v>2.0738000000000001E-4</v>
      </c>
      <c r="K1291">
        <v>4.1722000000000001</v>
      </c>
      <c r="L1291">
        <v>178690000</v>
      </c>
      <c r="M1291">
        <v>17</v>
      </c>
      <c r="N1291">
        <v>2</v>
      </c>
      <c r="O1291" t="s">
        <v>30</v>
      </c>
      <c r="P1291" t="s">
        <v>30</v>
      </c>
      <c r="Q1291">
        <v>-0.79184012753622901</v>
      </c>
      <c r="S1291">
        <v>-3</v>
      </c>
      <c r="T1291">
        <f t="shared" si="115"/>
        <v>-3</v>
      </c>
      <c r="U1291">
        <f t="shared" si="116"/>
        <v>0.25</v>
      </c>
      <c r="V1291">
        <v>0.84615384615384581</v>
      </c>
      <c r="W1291">
        <f t="shared" si="117"/>
        <v>1.0961538461538458</v>
      </c>
      <c r="X1291" s="9" t="s">
        <v>19696</v>
      </c>
      <c r="Y1291" t="s">
        <v>2748</v>
      </c>
      <c r="Z1291" t="s">
        <v>5032</v>
      </c>
      <c r="AA1291" t="s">
        <v>17836</v>
      </c>
      <c r="AB1291">
        <v>30</v>
      </c>
      <c r="AC1291" t="s">
        <v>2750</v>
      </c>
      <c r="AD1291" s="5" t="s">
        <v>75</v>
      </c>
      <c r="AE1291" t="s">
        <v>76</v>
      </c>
      <c r="AF1291" t="s">
        <v>37</v>
      </c>
      <c r="AG1291" t="s">
        <v>31</v>
      </c>
      <c r="AH1291" t="s">
        <v>31</v>
      </c>
      <c r="AI1291" t="s">
        <v>31</v>
      </c>
      <c r="AJ1291">
        <v>0</v>
      </c>
      <c r="AK1291">
        <v>0</v>
      </c>
      <c r="AL1291">
        <v>0</v>
      </c>
      <c r="AM1291">
        <v>0</v>
      </c>
    </row>
    <row r="1292" spans="1:39" x14ac:dyDescent="0.3">
      <c r="A1292" t="s">
        <v>5184</v>
      </c>
      <c r="B1292" t="s">
        <v>5185</v>
      </c>
      <c r="C1292">
        <v>5</v>
      </c>
      <c r="D1292">
        <v>2</v>
      </c>
      <c r="E1292">
        <v>2</v>
      </c>
      <c r="F1292">
        <v>16.899999999999999</v>
      </c>
      <c r="G1292">
        <v>10.1</v>
      </c>
      <c r="H1292">
        <v>10.1</v>
      </c>
      <c r="I1292">
        <v>37.079000000000001</v>
      </c>
      <c r="J1292">
        <v>0</v>
      </c>
      <c r="K1292">
        <v>33.194000000000003</v>
      </c>
      <c r="L1292">
        <v>64403000</v>
      </c>
      <c r="M1292">
        <v>17</v>
      </c>
      <c r="N1292">
        <v>5</v>
      </c>
      <c r="O1292" t="s">
        <v>30</v>
      </c>
      <c r="P1292" t="s">
        <v>30</v>
      </c>
      <c r="Q1292">
        <v>-0.63231184085210201</v>
      </c>
      <c r="S1292">
        <v>-3</v>
      </c>
      <c r="T1292">
        <f t="shared" si="115"/>
        <v>-3</v>
      </c>
      <c r="U1292">
        <f t="shared" si="116"/>
        <v>0.25</v>
      </c>
      <c r="V1292">
        <v>0.84615384615384581</v>
      </c>
      <c r="W1292">
        <f t="shared" si="117"/>
        <v>1.0961538461538458</v>
      </c>
      <c r="X1292" s="9" t="s">
        <v>19696</v>
      </c>
      <c r="Y1292" t="s">
        <v>4054</v>
      </c>
      <c r="Z1292" t="s">
        <v>5186</v>
      </c>
      <c r="AA1292" t="s">
        <v>17212</v>
      </c>
      <c r="AB1292">
        <v>26</v>
      </c>
      <c r="AC1292" t="s">
        <v>4056</v>
      </c>
      <c r="AD1292" s="5" t="s">
        <v>75</v>
      </c>
      <c r="AE1292" t="s">
        <v>76</v>
      </c>
      <c r="AF1292" t="s">
        <v>219</v>
      </c>
      <c r="AG1292" t="s">
        <v>31</v>
      </c>
      <c r="AH1292" t="s">
        <v>31</v>
      </c>
      <c r="AI1292" t="s">
        <v>31</v>
      </c>
      <c r="AJ1292">
        <v>0</v>
      </c>
      <c r="AK1292">
        <v>0</v>
      </c>
      <c r="AL1292">
        <v>0</v>
      </c>
      <c r="AM1292">
        <v>0</v>
      </c>
    </row>
    <row r="1293" spans="1:39" x14ac:dyDescent="0.3">
      <c r="A1293" t="s">
        <v>5261</v>
      </c>
      <c r="B1293" t="s">
        <v>5262</v>
      </c>
      <c r="C1293">
        <v>1</v>
      </c>
      <c r="D1293">
        <v>1</v>
      </c>
      <c r="E1293">
        <v>1</v>
      </c>
      <c r="F1293">
        <v>4.2</v>
      </c>
      <c r="G1293">
        <v>4.2</v>
      </c>
      <c r="H1293">
        <v>4.2</v>
      </c>
      <c r="I1293">
        <v>42.843000000000004</v>
      </c>
      <c r="J1293">
        <v>0</v>
      </c>
      <c r="K1293">
        <v>8.8983000000000008</v>
      </c>
      <c r="L1293">
        <v>73847000</v>
      </c>
      <c r="M1293">
        <v>12</v>
      </c>
      <c r="N1293">
        <v>2</v>
      </c>
      <c r="O1293" t="s">
        <v>30</v>
      </c>
      <c r="P1293" t="s">
        <v>30</v>
      </c>
      <c r="Q1293">
        <v>-0.52831184864044201</v>
      </c>
      <c r="S1293">
        <v>-3</v>
      </c>
      <c r="T1293">
        <f t="shared" si="115"/>
        <v>-3</v>
      </c>
      <c r="U1293">
        <f t="shared" si="116"/>
        <v>0.25</v>
      </c>
      <c r="V1293">
        <v>0.84615384615384581</v>
      </c>
      <c r="W1293">
        <f t="shared" si="117"/>
        <v>1.0961538461538458</v>
      </c>
      <c r="X1293" s="9" t="s">
        <v>19696</v>
      </c>
      <c r="Y1293" t="s">
        <v>3483</v>
      </c>
      <c r="Z1293" t="s">
        <v>5263</v>
      </c>
      <c r="AA1293" t="s">
        <v>17113</v>
      </c>
      <c r="AB1293">
        <v>10</v>
      </c>
      <c r="AC1293" t="s">
        <v>375</v>
      </c>
      <c r="AD1293" s="5" t="s">
        <v>75</v>
      </c>
      <c r="AE1293" t="s">
        <v>76</v>
      </c>
      <c r="AF1293" t="s">
        <v>37</v>
      </c>
      <c r="AG1293" t="s">
        <v>31</v>
      </c>
      <c r="AH1293" t="s">
        <v>31</v>
      </c>
      <c r="AI1293" t="s">
        <v>31</v>
      </c>
      <c r="AJ1293">
        <v>0</v>
      </c>
      <c r="AK1293">
        <v>0</v>
      </c>
      <c r="AL1293">
        <v>0</v>
      </c>
      <c r="AM1293">
        <v>0</v>
      </c>
    </row>
    <row r="1294" spans="1:39" x14ac:dyDescent="0.3">
      <c r="A1294" t="s">
        <v>5780</v>
      </c>
      <c r="B1294" t="s">
        <v>5781</v>
      </c>
      <c r="C1294">
        <v>7</v>
      </c>
      <c r="D1294">
        <v>7</v>
      </c>
      <c r="E1294">
        <v>7</v>
      </c>
      <c r="F1294">
        <v>25.6</v>
      </c>
      <c r="G1294">
        <v>25.6</v>
      </c>
      <c r="H1294">
        <v>25.6</v>
      </c>
      <c r="I1294">
        <v>54.122</v>
      </c>
      <c r="J1294">
        <v>0</v>
      </c>
      <c r="K1294">
        <v>74.031999999999996</v>
      </c>
      <c r="L1294">
        <v>1014700000</v>
      </c>
      <c r="M1294">
        <v>18</v>
      </c>
      <c r="N1294">
        <v>29</v>
      </c>
      <c r="O1294" t="s">
        <v>30</v>
      </c>
      <c r="P1294" t="s">
        <v>30</v>
      </c>
      <c r="Q1294">
        <v>-0.165967281907797</v>
      </c>
      <c r="S1294">
        <v>-3</v>
      </c>
      <c r="T1294">
        <f t="shared" si="115"/>
        <v>-3</v>
      </c>
      <c r="U1294">
        <f t="shared" si="116"/>
        <v>0.25</v>
      </c>
      <c r="V1294">
        <v>0.84615384615384581</v>
      </c>
      <c r="W1294">
        <f t="shared" si="117"/>
        <v>1.0961538461538458</v>
      </c>
      <c r="X1294" s="9" t="s">
        <v>19696</v>
      </c>
      <c r="Y1294" t="s">
        <v>388</v>
      </c>
      <c r="Z1294" t="s">
        <v>5782</v>
      </c>
      <c r="AA1294" t="s">
        <v>17628</v>
      </c>
      <c r="AB1294">
        <v>26</v>
      </c>
      <c r="AC1294" t="s">
        <v>390</v>
      </c>
      <c r="AD1294" s="5" t="s">
        <v>75</v>
      </c>
      <c r="AE1294" t="s">
        <v>76</v>
      </c>
      <c r="AF1294" t="s">
        <v>37</v>
      </c>
      <c r="AG1294" t="s">
        <v>31</v>
      </c>
      <c r="AH1294" t="s">
        <v>31</v>
      </c>
      <c r="AI1294" t="s">
        <v>31</v>
      </c>
      <c r="AJ1294">
        <v>0</v>
      </c>
      <c r="AK1294">
        <v>0</v>
      </c>
      <c r="AL1294">
        <v>0</v>
      </c>
      <c r="AM1294">
        <v>0</v>
      </c>
    </row>
    <row r="1295" spans="1:39" x14ac:dyDescent="0.3">
      <c r="A1295" t="s">
        <v>5903</v>
      </c>
      <c r="B1295" t="s">
        <v>5904</v>
      </c>
      <c r="C1295">
        <v>2</v>
      </c>
      <c r="D1295">
        <v>1</v>
      </c>
      <c r="E1295">
        <v>0</v>
      </c>
      <c r="F1295">
        <v>10.1</v>
      </c>
      <c r="G1295">
        <v>6</v>
      </c>
      <c r="H1295">
        <v>0</v>
      </c>
      <c r="I1295">
        <v>21.823</v>
      </c>
      <c r="J1295">
        <v>0</v>
      </c>
      <c r="K1295">
        <v>6.7774000000000001</v>
      </c>
      <c r="L1295">
        <v>139150000</v>
      </c>
      <c r="M1295">
        <v>9</v>
      </c>
      <c r="N1295">
        <v>4</v>
      </c>
      <c r="O1295" t="s">
        <v>30</v>
      </c>
      <c r="P1295" t="s">
        <v>30</v>
      </c>
      <c r="Q1295">
        <v>-0.22084581106901199</v>
      </c>
      <c r="S1295">
        <v>-3</v>
      </c>
      <c r="T1295">
        <f t="shared" si="115"/>
        <v>-3</v>
      </c>
      <c r="U1295">
        <f t="shared" si="116"/>
        <v>0.25</v>
      </c>
      <c r="V1295">
        <v>0.84615384615384581</v>
      </c>
      <c r="W1295">
        <f t="shared" si="117"/>
        <v>1.0961538461538458</v>
      </c>
      <c r="X1295" s="9" t="s">
        <v>19696</v>
      </c>
      <c r="Y1295" t="s">
        <v>166</v>
      </c>
      <c r="Z1295" t="s">
        <v>5905</v>
      </c>
      <c r="AA1295" t="s">
        <v>17396</v>
      </c>
      <c r="AB1295">
        <v>26</v>
      </c>
      <c r="AC1295" t="s">
        <v>168</v>
      </c>
      <c r="AD1295" s="5" t="s">
        <v>5906</v>
      </c>
      <c r="AE1295" t="s">
        <v>5907</v>
      </c>
      <c r="AF1295" t="s">
        <v>37</v>
      </c>
      <c r="AG1295" t="s">
        <v>31</v>
      </c>
      <c r="AH1295" t="s">
        <v>31</v>
      </c>
      <c r="AI1295" t="s">
        <v>31</v>
      </c>
      <c r="AJ1295">
        <v>0</v>
      </c>
      <c r="AK1295">
        <v>0</v>
      </c>
      <c r="AL1295">
        <v>0</v>
      </c>
      <c r="AM1295">
        <v>0</v>
      </c>
    </row>
    <row r="1296" spans="1:39" x14ac:dyDescent="0.3">
      <c r="A1296" t="s">
        <v>6172</v>
      </c>
      <c r="B1296" t="s">
        <v>6173</v>
      </c>
      <c r="C1296">
        <v>1</v>
      </c>
      <c r="D1296">
        <v>1</v>
      </c>
      <c r="E1296">
        <v>1</v>
      </c>
      <c r="F1296">
        <v>2</v>
      </c>
      <c r="G1296">
        <v>2</v>
      </c>
      <c r="H1296">
        <v>2</v>
      </c>
      <c r="I1296">
        <v>72.567999999999998</v>
      </c>
      <c r="J1296">
        <v>2.0003999999999999E-4</v>
      </c>
      <c r="K1296">
        <v>3.5868000000000002</v>
      </c>
      <c r="L1296">
        <v>19045000</v>
      </c>
      <c r="M1296">
        <v>32</v>
      </c>
      <c r="N1296">
        <v>2</v>
      </c>
      <c r="O1296" t="s">
        <v>30</v>
      </c>
      <c r="P1296">
        <v>-0.50501472130417802</v>
      </c>
      <c r="Q1296" t="s">
        <v>30</v>
      </c>
      <c r="R1296">
        <v>-3</v>
      </c>
      <c r="T1296">
        <f t="shared" si="115"/>
        <v>-3</v>
      </c>
      <c r="U1296">
        <f t="shared" si="116"/>
        <v>0.25</v>
      </c>
      <c r="V1296">
        <v>0.84615384615384581</v>
      </c>
      <c r="W1296">
        <f t="shared" si="117"/>
        <v>1.0961538461538458</v>
      </c>
      <c r="X1296" s="9" t="s">
        <v>19696</v>
      </c>
      <c r="Y1296" t="s">
        <v>4753</v>
      </c>
      <c r="Z1296" t="s">
        <v>6174</v>
      </c>
      <c r="AA1296" t="s">
        <v>17837</v>
      </c>
      <c r="AB1296">
        <v>30</v>
      </c>
      <c r="AC1296" t="s">
        <v>1011</v>
      </c>
      <c r="AD1296" s="5" t="s">
        <v>118</v>
      </c>
      <c r="AE1296" t="s">
        <v>119</v>
      </c>
      <c r="AF1296" t="s">
        <v>37</v>
      </c>
      <c r="AG1296" t="s">
        <v>31</v>
      </c>
      <c r="AH1296" t="s">
        <v>31</v>
      </c>
      <c r="AI1296" t="s">
        <v>31</v>
      </c>
      <c r="AJ1296">
        <v>0</v>
      </c>
      <c r="AK1296">
        <v>0</v>
      </c>
      <c r="AL1296">
        <v>0</v>
      </c>
      <c r="AM1296">
        <v>0</v>
      </c>
    </row>
    <row r="1297" spans="1:39" x14ac:dyDescent="0.3">
      <c r="A1297" t="s">
        <v>6465</v>
      </c>
      <c r="B1297" t="s">
        <v>6466</v>
      </c>
      <c r="C1297">
        <v>4</v>
      </c>
      <c r="D1297">
        <v>4</v>
      </c>
      <c r="E1297">
        <v>4</v>
      </c>
      <c r="F1297">
        <v>22.4</v>
      </c>
      <c r="G1297">
        <v>22.4</v>
      </c>
      <c r="H1297">
        <v>22.4</v>
      </c>
      <c r="I1297">
        <v>34.884</v>
      </c>
      <c r="J1297">
        <v>0</v>
      </c>
      <c r="K1297">
        <v>4.8418000000000001</v>
      </c>
      <c r="L1297">
        <v>54275000</v>
      </c>
      <c r="M1297">
        <v>17</v>
      </c>
      <c r="N1297">
        <v>4</v>
      </c>
      <c r="O1297" t="s">
        <v>30</v>
      </c>
      <c r="P1297" t="s">
        <v>30</v>
      </c>
      <c r="Q1297">
        <v>-1.11608377695084</v>
      </c>
      <c r="S1297">
        <v>-3</v>
      </c>
      <c r="T1297">
        <f t="shared" si="115"/>
        <v>-3</v>
      </c>
      <c r="U1297">
        <f t="shared" si="116"/>
        <v>0.25</v>
      </c>
      <c r="V1297">
        <v>0.84615384615384581</v>
      </c>
      <c r="W1297">
        <f t="shared" si="117"/>
        <v>1.0961538461538458</v>
      </c>
      <c r="X1297" s="9" t="s">
        <v>19696</v>
      </c>
      <c r="Y1297" t="s">
        <v>134</v>
      </c>
      <c r="Z1297" t="s">
        <v>6467</v>
      </c>
      <c r="AA1297" t="s">
        <v>17635</v>
      </c>
      <c r="AB1297">
        <v>26</v>
      </c>
      <c r="AC1297" t="s">
        <v>136</v>
      </c>
      <c r="AD1297" s="5" t="s">
        <v>118</v>
      </c>
      <c r="AE1297" t="s">
        <v>119</v>
      </c>
      <c r="AF1297" t="s">
        <v>37</v>
      </c>
      <c r="AG1297" t="s">
        <v>31</v>
      </c>
      <c r="AH1297" t="s">
        <v>31</v>
      </c>
      <c r="AI1297" t="s">
        <v>31</v>
      </c>
      <c r="AJ1297">
        <v>0</v>
      </c>
      <c r="AK1297">
        <v>0</v>
      </c>
      <c r="AL1297">
        <v>0</v>
      </c>
      <c r="AM1297">
        <v>0</v>
      </c>
    </row>
    <row r="1298" spans="1:39" x14ac:dyDescent="0.3">
      <c r="A1298" t="s">
        <v>7081</v>
      </c>
      <c r="B1298" t="s">
        <v>7082</v>
      </c>
      <c r="C1298">
        <v>2</v>
      </c>
      <c r="D1298">
        <v>2</v>
      </c>
      <c r="E1298">
        <v>2</v>
      </c>
      <c r="F1298">
        <v>9.9</v>
      </c>
      <c r="G1298">
        <v>9.9</v>
      </c>
      <c r="H1298">
        <v>9.9</v>
      </c>
      <c r="I1298">
        <v>20.353999999999999</v>
      </c>
      <c r="J1298">
        <v>0</v>
      </c>
      <c r="K1298">
        <v>8.4489000000000001</v>
      </c>
      <c r="L1298">
        <v>487190000</v>
      </c>
      <c r="M1298">
        <v>6</v>
      </c>
      <c r="N1298">
        <v>5</v>
      </c>
      <c r="O1298" t="s">
        <v>30</v>
      </c>
      <c r="P1298" t="s">
        <v>30</v>
      </c>
      <c r="Q1298">
        <v>0.14774501742795099</v>
      </c>
      <c r="S1298">
        <v>-3</v>
      </c>
      <c r="T1298">
        <f t="shared" si="115"/>
        <v>-3</v>
      </c>
      <c r="U1298">
        <f t="shared" si="116"/>
        <v>0.25</v>
      </c>
      <c r="V1298">
        <v>0.84615384615384581</v>
      </c>
      <c r="W1298">
        <f t="shared" si="117"/>
        <v>1.0961538461538458</v>
      </c>
      <c r="X1298" s="9" t="s">
        <v>19696</v>
      </c>
      <c r="Y1298" t="s">
        <v>1896</v>
      </c>
      <c r="Z1298" t="s">
        <v>7083</v>
      </c>
      <c r="AA1298" t="s">
        <v>17227</v>
      </c>
      <c r="AB1298">
        <v>26</v>
      </c>
      <c r="AC1298" t="s">
        <v>1898</v>
      </c>
      <c r="AD1298" s="5" t="s">
        <v>118</v>
      </c>
      <c r="AE1298" t="s">
        <v>119</v>
      </c>
      <c r="AF1298" t="s">
        <v>37</v>
      </c>
      <c r="AG1298" t="s">
        <v>31</v>
      </c>
      <c r="AH1298" t="s">
        <v>31</v>
      </c>
      <c r="AI1298" t="s">
        <v>31</v>
      </c>
      <c r="AJ1298">
        <v>0</v>
      </c>
      <c r="AK1298">
        <v>0</v>
      </c>
      <c r="AL1298">
        <v>0</v>
      </c>
      <c r="AM1298">
        <v>0</v>
      </c>
    </row>
    <row r="1299" spans="1:39" x14ac:dyDescent="0.3">
      <c r="A1299" t="s">
        <v>7216</v>
      </c>
      <c r="B1299" t="s">
        <v>7217</v>
      </c>
      <c r="C1299">
        <v>3</v>
      </c>
      <c r="D1299">
        <v>3</v>
      </c>
      <c r="E1299">
        <v>3</v>
      </c>
      <c r="F1299">
        <v>8.1999999999999993</v>
      </c>
      <c r="G1299">
        <v>8.1999999999999993</v>
      </c>
      <c r="H1299">
        <v>8.1999999999999993</v>
      </c>
      <c r="I1299">
        <v>45.944000000000003</v>
      </c>
      <c r="J1299">
        <v>0</v>
      </c>
      <c r="K1299">
        <v>4.8620999999999999</v>
      </c>
      <c r="L1299">
        <v>214720000</v>
      </c>
      <c r="M1299">
        <v>21</v>
      </c>
      <c r="N1299">
        <v>3</v>
      </c>
      <c r="O1299" t="s">
        <v>30</v>
      </c>
      <c r="P1299" t="s">
        <v>30</v>
      </c>
      <c r="Q1299">
        <v>-0.62114588419596395</v>
      </c>
      <c r="S1299">
        <v>-3</v>
      </c>
      <c r="T1299">
        <f t="shared" si="115"/>
        <v>-3</v>
      </c>
      <c r="U1299">
        <f t="shared" si="116"/>
        <v>0.25</v>
      </c>
      <c r="V1299">
        <v>0.84615384615384581</v>
      </c>
      <c r="W1299">
        <f t="shared" si="117"/>
        <v>1.0961538461538458</v>
      </c>
      <c r="X1299" s="9" t="s">
        <v>19696</v>
      </c>
      <c r="Y1299" t="s">
        <v>7218</v>
      </c>
      <c r="Z1299" t="s">
        <v>7219</v>
      </c>
      <c r="AA1299" t="s">
        <v>17207</v>
      </c>
      <c r="AB1299">
        <v>10</v>
      </c>
      <c r="AC1299" t="s">
        <v>1054</v>
      </c>
      <c r="AD1299" s="5" t="s">
        <v>75</v>
      </c>
      <c r="AE1299" t="s">
        <v>76</v>
      </c>
      <c r="AF1299" t="s">
        <v>37</v>
      </c>
      <c r="AG1299" t="s">
        <v>31</v>
      </c>
      <c r="AH1299" t="s">
        <v>31</v>
      </c>
      <c r="AI1299" t="s">
        <v>31</v>
      </c>
      <c r="AJ1299">
        <v>0</v>
      </c>
      <c r="AK1299">
        <v>0</v>
      </c>
      <c r="AL1299">
        <v>0</v>
      </c>
      <c r="AM1299">
        <v>0</v>
      </c>
    </row>
    <row r="1300" spans="1:39" x14ac:dyDescent="0.3">
      <c r="A1300" t="s">
        <v>7220</v>
      </c>
      <c r="B1300" t="s">
        <v>7221</v>
      </c>
      <c r="C1300">
        <v>1</v>
      </c>
      <c r="D1300">
        <v>1</v>
      </c>
      <c r="E1300">
        <v>1</v>
      </c>
      <c r="F1300">
        <v>3.2</v>
      </c>
      <c r="G1300">
        <v>3.2</v>
      </c>
      <c r="H1300">
        <v>3.2</v>
      </c>
      <c r="I1300">
        <v>46.037999999999997</v>
      </c>
      <c r="J1300">
        <v>2.2488999999999999E-3</v>
      </c>
      <c r="K1300">
        <v>2.5762</v>
      </c>
      <c r="L1300">
        <v>37891000</v>
      </c>
      <c r="M1300">
        <v>24</v>
      </c>
      <c r="N1300">
        <v>2</v>
      </c>
      <c r="O1300" t="s">
        <v>30</v>
      </c>
      <c r="P1300" t="s">
        <v>30</v>
      </c>
      <c r="Q1300">
        <v>-1.0424124399821</v>
      </c>
      <c r="S1300">
        <v>-3</v>
      </c>
      <c r="T1300">
        <f t="shared" si="115"/>
        <v>-3</v>
      </c>
      <c r="U1300">
        <f t="shared" si="116"/>
        <v>0.25</v>
      </c>
      <c r="V1300">
        <v>0.84615384615384581</v>
      </c>
      <c r="W1300">
        <f t="shared" si="117"/>
        <v>1.0961538461538458</v>
      </c>
      <c r="X1300" s="9" t="s">
        <v>19696</v>
      </c>
      <c r="Y1300" t="s">
        <v>1210</v>
      </c>
      <c r="Z1300" t="s">
        <v>7222</v>
      </c>
      <c r="AA1300" t="s">
        <v>17119</v>
      </c>
      <c r="AB1300">
        <v>26</v>
      </c>
      <c r="AC1300" t="s">
        <v>1212</v>
      </c>
      <c r="AD1300" s="5" t="s">
        <v>7223</v>
      </c>
      <c r="AE1300" t="s">
        <v>7224</v>
      </c>
      <c r="AF1300" t="s">
        <v>37</v>
      </c>
      <c r="AG1300" t="s">
        <v>31</v>
      </c>
      <c r="AH1300" t="s">
        <v>31</v>
      </c>
      <c r="AI1300" t="s">
        <v>31</v>
      </c>
      <c r="AJ1300">
        <v>0</v>
      </c>
      <c r="AK1300">
        <v>0</v>
      </c>
      <c r="AL1300">
        <v>0</v>
      </c>
      <c r="AM1300">
        <v>0</v>
      </c>
    </row>
    <row r="1301" spans="1:39" x14ac:dyDescent="0.3">
      <c r="A1301" t="s">
        <v>7646</v>
      </c>
      <c r="B1301" t="s">
        <v>7647</v>
      </c>
      <c r="C1301">
        <v>4</v>
      </c>
      <c r="D1301">
        <v>4</v>
      </c>
      <c r="E1301">
        <v>4</v>
      </c>
      <c r="F1301">
        <v>18.2</v>
      </c>
      <c r="G1301">
        <v>18.2</v>
      </c>
      <c r="H1301">
        <v>18.2</v>
      </c>
      <c r="I1301">
        <v>42.344000000000001</v>
      </c>
      <c r="J1301">
        <v>0</v>
      </c>
      <c r="K1301">
        <v>17.076000000000001</v>
      </c>
      <c r="L1301">
        <v>303080000</v>
      </c>
      <c r="M1301">
        <v>22</v>
      </c>
      <c r="N1301">
        <v>11</v>
      </c>
      <c r="O1301" t="s">
        <v>30</v>
      </c>
      <c r="P1301" t="s">
        <v>30</v>
      </c>
      <c r="Q1301">
        <v>-1.07166273146868</v>
      </c>
      <c r="S1301">
        <v>-3</v>
      </c>
      <c r="T1301">
        <f t="shared" si="115"/>
        <v>-3</v>
      </c>
      <c r="U1301">
        <f t="shared" si="116"/>
        <v>0.25</v>
      </c>
      <c r="V1301">
        <v>0.84615384615384581</v>
      </c>
      <c r="W1301">
        <f t="shared" si="117"/>
        <v>1.0961538461538458</v>
      </c>
      <c r="X1301" s="9" t="s">
        <v>19696</v>
      </c>
      <c r="Y1301" t="s">
        <v>889</v>
      </c>
      <c r="Z1301" t="s">
        <v>7648</v>
      </c>
      <c r="AA1301" t="s">
        <v>17112</v>
      </c>
      <c r="AB1301">
        <v>26</v>
      </c>
      <c r="AC1301" t="s">
        <v>891</v>
      </c>
      <c r="AD1301" s="5" t="s">
        <v>75</v>
      </c>
      <c r="AE1301" t="s">
        <v>76</v>
      </c>
      <c r="AF1301" t="s">
        <v>37</v>
      </c>
      <c r="AG1301" t="s">
        <v>31</v>
      </c>
      <c r="AH1301" t="s">
        <v>31</v>
      </c>
      <c r="AI1301" t="s">
        <v>31</v>
      </c>
      <c r="AJ1301">
        <v>0</v>
      </c>
      <c r="AK1301">
        <v>0</v>
      </c>
      <c r="AL1301">
        <v>0</v>
      </c>
      <c r="AM1301">
        <v>0</v>
      </c>
    </row>
    <row r="1302" spans="1:39" x14ac:dyDescent="0.3">
      <c r="A1302" t="s">
        <v>7704</v>
      </c>
      <c r="B1302" t="s">
        <v>7705</v>
      </c>
      <c r="C1302">
        <v>3</v>
      </c>
      <c r="D1302">
        <v>3</v>
      </c>
      <c r="E1302">
        <v>2</v>
      </c>
      <c r="F1302">
        <v>13</v>
      </c>
      <c r="G1302">
        <v>13</v>
      </c>
      <c r="H1302">
        <v>9</v>
      </c>
      <c r="I1302">
        <v>33.018999999999998</v>
      </c>
      <c r="J1302">
        <v>0</v>
      </c>
      <c r="K1302">
        <v>23.82</v>
      </c>
      <c r="L1302">
        <v>81699000</v>
      </c>
      <c r="M1302">
        <v>14</v>
      </c>
      <c r="N1302">
        <v>8</v>
      </c>
      <c r="O1302" t="s">
        <v>30</v>
      </c>
      <c r="P1302" t="s">
        <v>30</v>
      </c>
      <c r="Q1302">
        <v>-0.99713392555713698</v>
      </c>
      <c r="S1302">
        <v>-3</v>
      </c>
      <c r="T1302">
        <f t="shared" si="115"/>
        <v>-3</v>
      </c>
      <c r="U1302">
        <f t="shared" si="116"/>
        <v>0.25</v>
      </c>
      <c r="V1302">
        <v>0.84615384615384581</v>
      </c>
      <c r="W1302">
        <f t="shared" si="117"/>
        <v>1.0961538461538458</v>
      </c>
      <c r="X1302" s="9" t="s">
        <v>19696</v>
      </c>
      <c r="Y1302" t="s">
        <v>1996</v>
      </c>
      <c r="Z1302" t="s">
        <v>7706</v>
      </c>
      <c r="AA1302" t="s">
        <v>17210</v>
      </c>
      <c r="AB1302">
        <v>26</v>
      </c>
      <c r="AC1302" t="s">
        <v>1998</v>
      </c>
      <c r="AD1302" s="5" t="s">
        <v>381</v>
      </c>
      <c r="AE1302" t="s">
        <v>382</v>
      </c>
      <c r="AF1302" t="s">
        <v>37</v>
      </c>
      <c r="AG1302" t="s">
        <v>31</v>
      </c>
      <c r="AH1302" t="s">
        <v>31</v>
      </c>
      <c r="AI1302" t="s">
        <v>31</v>
      </c>
      <c r="AJ1302">
        <v>0</v>
      </c>
      <c r="AK1302">
        <v>0</v>
      </c>
      <c r="AL1302">
        <v>0</v>
      </c>
      <c r="AM1302">
        <v>0</v>
      </c>
    </row>
    <row r="1303" spans="1:39" x14ac:dyDescent="0.3">
      <c r="A1303" t="s">
        <v>7752</v>
      </c>
      <c r="B1303" t="s">
        <v>7753</v>
      </c>
      <c r="C1303">
        <v>3</v>
      </c>
      <c r="D1303">
        <v>3</v>
      </c>
      <c r="E1303">
        <v>3</v>
      </c>
      <c r="F1303">
        <v>9.6</v>
      </c>
      <c r="G1303">
        <v>9.6</v>
      </c>
      <c r="H1303">
        <v>9.6</v>
      </c>
      <c r="I1303">
        <v>48.124000000000002</v>
      </c>
      <c r="J1303">
        <v>0</v>
      </c>
      <c r="K1303">
        <v>8.5260999999999996</v>
      </c>
      <c r="L1303">
        <v>131030000</v>
      </c>
      <c r="M1303">
        <v>16</v>
      </c>
      <c r="N1303">
        <v>3</v>
      </c>
      <c r="O1303" t="s">
        <v>30</v>
      </c>
      <c r="P1303" t="s">
        <v>30</v>
      </c>
      <c r="Q1303">
        <v>-0.63677383462588</v>
      </c>
      <c r="S1303">
        <v>-3</v>
      </c>
      <c r="T1303">
        <f t="shared" si="115"/>
        <v>-3</v>
      </c>
      <c r="U1303">
        <f t="shared" si="116"/>
        <v>0.25</v>
      </c>
      <c r="V1303">
        <v>0.84615384615384581</v>
      </c>
      <c r="W1303">
        <f t="shared" si="117"/>
        <v>1.0961538461538458</v>
      </c>
      <c r="X1303" s="9" t="s">
        <v>19696</v>
      </c>
      <c r="Y1303" t="s">
        <v>468</v>
      </c>
      <c r="Z1303" t="s">
        <v>7754</v>
      </c>
      <c r="AA1303" t="s">
        <v>17149</v>
      </c>
      <c r="AB1303">
        <v>10</v>
      </c>
      <c r="AC1303" t="s">
        <v>243</v>
      </c>
      <c r="AD1303" s="5" t="s">
        <v>1440</v>
      </c>
      <c r="AE1303" t="s">
        <v>1441</v>
      </c>
      <c r="AF1303" t="s">
        <v>37</v>
      </c>
      <c r="AG1303" t="s">
        <v>31</v>
      </c>
      <c r="AH1303" t="s">
        <v>31</v>
      </c>
      <c r="AI1303" t="s">
        <v>31</v>
      </c>
      <c r="AJ1303">
        <v>0</v>
      </c>
      <c r="AK1303">
        <v>0</v>
      </c>
      <c r="AL1303">
        <v>0</v>
      </c>
      <c r="AM1303">
        <v>0</v>
      </c>
    </row>
    <row r="1304" spans="1:39" x14ac:dyDescent="0.3">
      <c r="A1304" t="s">
        <v>7933</v>
      </c>
      <c r="B1304" t="s">
        <v>7934</v>
      </c>
      <c r="C1304">
        <v>3</v>
      </c>
      <c r="D1304">
        <v>3</v>
      </c>
      <c r="E1304">
        <v>3</v>
      </c>
      <c r="F1304">
        <v>12.9</v>
      </c>
      <c r="G1304">
        <v>12.9</v>
      </c>
      <c r="H1304">
        <v>12.9</v>
      </c>
      <c r="I1304">
        <v>47.637</v>
      </c>
      <c r="J1304">
        <v>0</v>
      </c>
      <c r="K1304">
        <v>33.597000000000001</v>
      </c>
      <c r="L1304">
        <v>316170000</v>
      </c>
      <c r="M1304">
        <v>13</v>
      </c>
      <c r="N1304">
        <v>7</v>
      </c>
      <c r="O1304" t="s">
        <v>30</v>
      </c>
      <c r="P1304" t="s">
        <v>30</v>
      </c>
      <c r="Q1304">
        <v>-7.5419581184784604E-2</v>
      </c>
      <c r="S1304">
        <v>-3</v>
      </c>
      <c r="T1304">
        <f t="shared" si="115"/>
        <v>-3</v>
      </c>
      <c r="U1304">
        <f t="shared" si="116"/>
        <v>0.25</v>
      </c>
      <c r="V1304">
        <v>0.84615384615384581</v>
      </c>
      <c r="W1304">
        <f t="shared" si="117"/>
        <v>1.0961538461538458</v>
      </c>
      <c r="X1304" s="9" t="s">
        <v>19696</v>
      </c>
      <c r="Y1304" t="s">
        <v>7218</v>
      </c>
      <c r="Z1304" t="s">
        <v>7935</v>
      </c>
      <c r="AA1304" t="s">
        <v>17207</v>
      </c>
      <c r="AB1304">
        <v>10</v>
      </c>
      <c r="AC1304" t="s">
        <v>1054</v>
      </c>
      <c r="AD1304" s="5" t="s">
        <v>2073</v>
      </c>
      <c r="AE1304" t="s">
        <v>2074</v>
      </c>
      <c r="AF1304" t="s">
        <v>37</v>
      </c>
      <c r="AG1304" t="s">
        <v>31</v>
      </c>
      <c r="AH1304" t="s">
        <v>31</v>
      </c>
      <c r="AI1304" t="s">
        <v>31</v>
      </c>
      <c r="AJ1304">
        <v>0</v>
      </c>
      <c r="AK1304">
        <v>0</v>
      </c>
      <c r="AL1304">
        <v>0</v>
      </c>
      <c r="AM1304">
        <v>0</v>
      </c>
    </row>
    <row r="1305" spans="1:39" x14ac:dyDescent="0.3">
      <c r="A1305" t="s">
        <v>8045</v>
      </c>
      <c r="B1305" t="s">
        <v>8046</v>
      </c>
      <c r="C1305">
        <v>2</v>
      </c>
      <c r="D1305">
        <v>1</v>
      </c>
      <c r="E1305">
        <v>1</v>
      </c>
      <c r="F1305">
        <v>8.4</v>
      </c>
      <c r="G1305">
        <v>5.7</v>
      </c>
      <c r="H1305">
        <v>5.7</v>
      </c>
      <c r="I1305">
        <v>29.516999999999999</v>
      </c>
      <c r="J1305">
        <v>9.5841000000000003E-4</v>
      </c>
      <c r="K1305">
        <v>2.8942999999999999</v>
      </c>
      <c r="L1305">
        <v>15960000</v>
      </c>
      <c r="M1305">
        <v>12</v>
      </c>
      <c r="N1305">
        <v>2</v>
      </c>
      <c r="O1305" t="s">
        <v>30</v>
      </c>
      <c r="P1305">
        <v>-0.24399627139791799</v>
      </c>
      <c r="Q1305" t="s">
        <v>30</v>
      </c>
      <c r="R1305">
        <v>-3</v>
      </c>
      <c r="T1305">
        <f t="shared" si="115"/>
        <v>-3</v>
      </c>
      <c r="U1305">
        <f t="shared" si="116"/>
        <v>0.25</v>
      </c>
      <c r="V1305">
        <v>0.84615384615384581</v>
      </c>
      <c r="W1305">
        <f t="shared" si="117"/>
        <v>1.0961538461538458</v>
      </c>
      <c r="X1305" s="9" t="s">
        <v>19696</v>
      </c>
      <c r="Y1305" t="s">
        <v>1052</v>
      </c>
      <c r="Z1305" t="s">
        <v>8047</v>
      </c>
      <c r="AA1305" t="s">
        <v>17838</v>
      </c>
      <c r="AB1305">
        <v>10</v>
      </c>
      <c r="AC1305" t="s">
        <v>1054</v>
      </c>
      <c r="AD1305" s="5" t="s">
        <v>75</v>
      </c>
      <c r="AE1305" t="s">
        <v>76</v>
      </c>
      <c r="AF1305" t="s">
        <v>37</v>
      </c>
      <c r="AG1305" t="s">
        <v>31</v>
      </c>
      <c r="AH1305" t="s">
        <v>31</v>
      </c>
      <c r="AI1305" t="s">
        <v>31</v>
      </c>
      <c r="AJ1305">
        <v>0</v>
      </c>
      <c r="AK1305">
        <v>0</v>
      </c>
      <c r="AL1305">
        <v>0</v>
      </c>
      <c r="AM1305">
        <v>0</v>
      </c>
    </row>
    <row r="1306" spans="1:39" x14ac:dyDescent="0.3">
      <c r="A1306" t="s">
        <v>8286</v>
      </c>
      <c r="B1306" t="s">
        <v>8287</v>
      </c>
      <c r="C1306">
        <v>7</v>
      </c>
      <c r="D1306">
        <v>7</v>
      </c>
      <c r="E1306">
        <v>7</v>
      </c>
      <c r="F1306">
        <v>22.2</v>
      </c>
      <c r="G1306">
        <v>22.2</v>
      </c>
      <c r="H1306">
        <v>22.2</v>
      </c>
      <c r="I1306">
        <v>54.414999999999999</v>
      </c>
      <c r="J1306">
        <v>0</v>
      </c>
      <c r="K1306">
        <v>14.164999999999999</v>
      </c>
      <c r="L1306">
        <v>439580000</v>
      </c>
      <c r="M1306">
        <v>15</v>
      </c>
      <c r="N1306">
        <v>9</v>
      </c>
      <c r="O1306" t="s">
        <v>30</v>
      </c>
      <c r="P1306" t="s">
        <v>30</v>
      </c>
      <c r="Q1306">
        <v>-0.359761686995625</v>
      </c>
      <c r="S1306">
        <v>-3</v>
      </c>
      <c r="T1306">
        <f t="shared" si="115"/>
        <v>-3</v>
      </c>
      <c r="U1306">
        <f t="shared" si="116"/>
        <v>0.25</v>
      </c>
      <c r="V1306">
        <v>0.84615384615384581</v>
      </c>
      <c r="W1306">
        <f t="shared" si="117"/>
        <v>1.0961538461538458</v>
      </c>
      <c r="X1306" s="9" t="s">
        <v>19696</v>
      </c>
      <c r="Y1306" t="s">
        <v>3644</v>
      </c>
      <c r="Z1306" t="s">
        <v>8288</v>
      </c>
      <c r="AA1306" t="s">
        <v>17265</v>
      </c>
      <c r="AB1306">
        <v>26</v>
      </c>
      <c r="AC1306" t="s">
        <v>3646</v>
      </c>
      <c r="AD1306" s="5" t="s">
        <v>75</v>
      </c>
      <c r="AE1306" t="s">
        <v>76</v>
      </c>
      <c r="AF1306" t="s">
        <v>219</v>
      </c>
      <c r="AG1306" t="s">
        <v>31</v>
      </c>
      <c r="AH1306" t="s">
        <v>31</v>
      </c>
      <c r="AI1306" t="s">
        <v>31</v>
      </c>
      <c r="AJ1306">
        <v>0</v>
      </c>
      <c r="AK1306">
        <v>0</v>
      </c>
      <c r="AL1306">
        <v>0</v>
      </c>
      <c r="AM1306">
        <v>0</v>
      </c>
    </row>
    <row r="1307" spans="1:39" x14ac:dyDescent="0.3">
      <c r="A1307" t="s">
        <v>8550</v>
      </c>
      <c r="B1307" t="s">
        <v>8551</v>
      </c>
      <c r="C1307">
        <v>4</v>
      </c>
      <c r="D1307">
        <v>4</v>
      </c>
      <c r="E1307">
        <v>4</v>
      </c>
      <c r="F1307">
        <v>11.4</v>
      </c>
      <c r="G1307">
        <v>11.4</v>
      </c>
      <c r="H1307">
        <v>11.4</v>
      </c>
      <c r="I1307">
        <v>49.124000000000002</v>
      </c>
      <c r="J1307">
        <v>0</v>
      </c>
      <c r="K1307">
        <v>54.597000000000001</v>
      </c>
      <c r="L1307">
        <v>791550000</v>
      </c>
      <c r="M1307">
        <v>15</v>
      </c>
      <c r="N1307">
        <v>20</v>
      </c>
      <c r="O1307" t="s">
        <v>30</v>
      </c>
      <c r="P1307" t="s">
        <v>30</v>
      </c>
      <c r="Q1307">
        <v>0.121094107627869</v>
      </c>
      <c r="S1307">
        <v>-3</v>
      </c>
      <c r="T1307">
        <f t="shared" si="115"/>
        <v>-3</v>
      </c>
      <c r="U1307">
        <f t="shared" si="116"/>
        <v>0.25</v>
      </c>
      <c r="V1307">
        <v>0.84615384615384581</v>
      </c>
      <c r="W1307">
        <f t="shared" si="117"/>
        <v>1.0961538461538458</v>
      </c>
      <c r="X1307" s="9" t="s">
        <v>19696</v>
      </c>
      <c r="Y1307" t="s">
        <v>468</v>
      </c>
      <c r="Z1307" t="s">
        <v>8552</v>
      </c>
      <c r="AA1307" t="s">
        <v>17839</v>
      </c>
      <c r="AB1307">
        <v>10</v>
      </c>
      <c r="AC1307" t="s">
        <v>243</v>
      </c>
      <c r="AD1307" s="5" t="s">
        <v>75</v>
      </c>
      <c r="AE1307" t="s">
        <v>76</v>
      </c>
      <c r="AF1307" t="s">
        <v>37</v>
      </c>
      <c r="AG1307" t="s">
        <v>31</v>
      </c>
      <c r="AH1307" t="s">
        <v>31</v>
      </c>
      <c r="AI1307" t="s">
        <v>31</v>
      </c>
      <c r="AJ1307">
        <v>0</v>
      </c>
      <c r="AK1307">
        <v>0</v>
      </c>
      <c r="AL1307">
        <v>0</v>
      </c>
      <c r="AM1307">
        <v>0</v>
      </c>
    </row>
    <row r="1308" spans="1:39" x14ac:dyDescent="0.3">
      <c r="A1308" t="s">
        <v>8603</v>
      </c>
      <c r="B1308" t="s">
        <v>8604</v>
      </c>
      <c r="C1308">
        <v>4</v>
      </c>
      <c r="D1308">
        <v>4</v>
      </c>
      <c r="E1308">
        <v>4</v>
      </c>
      <c r="F1308">
        <v>16</v>
      </c>
      <c r="G1308">
        <v>16</v>
      </c>
      <c r="H1308">
        <v>16</v>
      </c>
      <c r="I1308">
        <v>38.296999999999997</v>
      </c>
      <c r="J1308">
        <v>0</v>
      </c>
      <c r="K1308">
        <v>11.042</v>
      </c>
      <c r="L1308">
        <v>353360000</v>
      </c>
      <c r="M1308">
        <v>15</v>
      </c>
      <c r="N1308">
        <v>11</v>
      </c>
      <c r="O1308" t="s">
        <v>30</v>
      </c>
      <c r="P1308" t="s">
        <v>30</v>
      </c>
      <c r="Q1308">
        <v>-0.227429446365152</v>
      </c>
      <c r="S1308">
        <v>-3</v>
      </c>
      <c r="T1308">
        <f t="shared" si="115"/>
        <v>-3</v>
      </c>
      <c r="U1308">
        <f t="shared" si="116"/>
        <v>0.25</v>
      </c>
      <c r="V1308">
        <v>0.84615384615384581</v>
      </c>
      <c r="W1308">
        <f t="shared" si="117"/>
        <v>1.0961538461538458</v>
      </c>
      <c r="X1308" s="9" t="s">
        <v>19696</v>
      </c>
      <c r="Y1308" t="s">
        <v>388</v>
      </c>
      <c r="Z1308" t="s">
        <v>8605</v>
      </c>
      <c r="AA1308" t="s">
        <v>17118</v>
      </c>
      <c r="AB1308">
        <v>26</v>
      </c>
      <c r="AC1308" t="s">
        <v>390</v>
      </c>
      <c r="AD1308" s="5" t="s">
        <v>75</v>
      </c>
      <c r="AE1308" t="s">
        <v>76</v>
      </c>
      <c r="AF1308" t="s">
        <v>37</v>
      </c>
      <c r="AG1308" t="s">
        <v>31</v>
      </c>
      <c r="AH1308" t="s">
        <v>31</v>
      </c>
      <c r="AI1308" t="s">
        <v>31</v>
      </c>
      <c r="AJ1308">
        <v>0</v>
      </c>
      <c r="AK1308">
        <v>0</v>
      </c>
      <c r="AL1308">
        <v>0</v>
      </c>
      <c r="AM1308">
        <v>0</v>
      </c>
    </row>
    <row r="1309" spans="1:39" x14ac:dyDescent="0.3">
      <c r="A1309" t="s">
        <v>8819</v>
      </c>
      <c r="B1309" t="s">
        <v>8820</v>
      </c>
      <c r="C1309">
        <v>2</v>
      </c>
      <c r="D1309">
        <v>1</v>
      </c>
      <c r="E1309">
        <v>1</v>
      </c>
      <c r="F1309">
        <v>5.2</v>
      </c>
      <c r="G1309">
        <v>2.4</v>
      </c>
      <c r="H1309">
        <v>2.4</v>
      </c>
      <c r="I1309">
        <v>60.362000000000002</v>
      </c>
      <c r="J1309">
        <v>4.0635000000000003E-3</v>
      </c>
      <c r="K1309">
        <v>2.3525</v>
      </c>
      <c r="L1309">
        <v>48666000</v>
      </c>
      <c r="M1309">
        <v>35</v>
      </c>
      <c r="N1309">
        <v>1</v>
      </c>
      <c r="O1309" t="s">
        <v>30</v>
      </c>
      <c r="P1309" t="s">
        <v>30</v>
      </c>
      <c r="Q1309">
        <v>-1.52047208944956</v>
      </c>
      <c r="S1309">
        <v>-3</v>
      </c>
      <c r="T1309">
        <f t="shared" si="115"/>
        <v>-3</v>
      </c>
      <c r="U1309">
        <f t="shared" si="116"/>
        <v>0.25</v>
      </c>
      <c r="V1309">
        <v>0.84615384615384581</v>
      </c>
      <c r="W1309">
        <f t="shared" si="117"/>
        <v>1.0961538461538458</v>
      </c>
      <c r="X1309" s="9" t="s">
        <v>19696</v>
      </c>
      <c r="Y1309" t="s">
        <v>4348</v>
      </c>
      <c r="Z1309" t="s">
        <v>8821</v>
      </c>
      <c r="AA1309" t="s">
        <v>17145</v>
      </c>
      <c r="AB1309">
        <v>30</v>
      </c>
      <c r="AC1309" t="s">
        <v>4350</v>
      </c>
      <c r="AD1309" s="5" t="s">
        <v>118</v>
      </c>
      <c r="AE1309" t="s">
        <v>119</v>
      </c>
      <c r="AF1309" t="s">
        <v>37</v>
      </c>
      <c r="AG1309" t="s">
        <v>31</v>
      </c>
      <c r="AH1309" t="s">
        <v>31</v>
      </c>
      <c r="AI1309" t="s">
        <v>31</v>
      </c>
      <c r="AJ1309">
        <v>0</v>
      </c>
      <c r="AK1309">
        <v>0</v>
      </c>
      <c r="AL1309">
        <v>0</v>
      </c>
      <c r="AM1309">
        <v>0</v>
      </c>
    </row>
    <row r="1310" spans="1:39" x14ac:dyDescent="0.3">
      <c r="A1310" t="s">
        <v>8899</v>
      </c>
      <c r="B1310" t="s">
        <v>8900</v>
      </c>
      <c r="C1310">
        <v>1</v>
      </c>
      <c r="D1310">
        <v>1</v>
      </c>
      <c r="E1310">
        <v>1</v>
      </c>
      <c r="F1310">
        <v>3.4</v>
      </c>
      <c r="G1310">
        <v>3.4</v>
      </c>
      <c r="H1310">
        <v>3.4</v>
      </c>
      <c r="I1310">
        <v>67.313999999999993</v>
      </c>
      <c r="J1310">
        <v>0</v>
      </c>
      <c r="K1310">
        <v>5.5058999999999996</v>
      </c>
      <c r="L1310">
        <v>108080000</v>
      </c>
      <c r="M1310">
        <v>30</v>
      </c>
      <c r="N1310">
        <v>3</v>
      </c>
      <c r="O1310" t="s">
        <v>30</v>
      </c>
      <c r="P1310" t="s">
        <v>30</v>
      </c>
      <c r="Q1310">
        <v>-1.0744319643293101</v>
      </c>
      <c r="S1310">
        <v>-3</v>
      </c>
      <c r="T1310">
        <f t="shared" si="115"/>
        <v>-3</v>
      </c>
      <c r="U1310">
        <f t="shared" si="116"/>
        <v>0.25</v>
      </c>
      <c r="V1310">
        <v>0.84615384615384581</v>
      </c>
      <c r="W1310">
        <f t="shared" si="117"/>
        <v>1.0961538461538458</v>
      </c>
      <c r="X1310" s="9" t="s">
        <v>19696</v>
      </c>
      <c r="Y1310" t="s">
        <v>4753</v>
      </c>
      <c r="Z1310" t="s">
        <v>8901</v>
      </c>
      <c r="AA1310" t="s">
        <v>17840</v>
      </c>
      <c r="AB1310">
        <v>30</v>
      </c>
      <c r="AC1310" t="s">
        <v>1011</v>
      </c>
      <c r="AD1310" s="5" t="s">
        <v>118</v>
      </c>
      <c r="AE1310" t="s">
        <v>119</v>
      </c>
      <c r="AF1310" t="s">
        <v>37</v>
      </c>
      <c r="AG1310" t="s">
        <v>31</v>
      </c>
      <c r="AH1310" t="s">
        <v>31</v>
      </c>
      <c r="AI1310" t="s">
        <v>31</v>
      </c>
      <c r="AJ1310">
        <v>0</v>
      </c>
      <c r="AK1310">
        <v>0</v>
      </c>
      <c r="AL1310">
        <v>0</v>
      </c>
      <c r="AM1310">
        <v>0</v>
      </c>
    </row>
    <row r="1311" spans="1:39" x14ac:dyDescent="0.3">
      <c r="A1311" t="s">
        <v>9032</v>
      </c>
      <c r="B1311" t="s">
        <v>9033</v>
      </c>
      <c r="C1311">
        <v>2</v>
      </c>
      <c r="D1311">
        <v>2</v>
      </c>
      <c r="E1311">
        <v>2</v>
      </c>
      <c r="F1311">
        <v>2.8</v>
      </c>
      <c r="G1311">
        <v>2.8</v>
      </c>
      <c r="H1311">
        <v>2.8</v>
      </c>
      <c r="I1311">
        <v>99.962999999999994</v>
      </c>
      <c r="J1311">
        <v>2.0584999999999999E-4</v>
      </c>
      <c r="K1311">
        <v>4.0812999999999997</v>
      </c>
      <c r="L1311">
        <v>102060000</v>
      </c>
      <c r="M1311">
        <v>37</v>
      </c>
      <c r="N1311">
        <v>1</v>
      </c>
      <c r="O1311" t="s">
        <v>30</v>
      </c>
      <c r="P1311" t="s">
        <v>30</v>
      </c>
      <c r="Q1311">
        <v>-1.0819082856178299</v>
      </c>
      <c r="S1311">
        <v>-3</v>
      </c>
      <c r="T1311">
        <f t="shared" si="115"/>
        <v>-3</v>
      </c>
      <c r="U1311">
        <f t="shared" si="116"/>
        <v>0.25</v>
      </c>
      <c r="V1311">
        <v>0.84615384615384581</v>
      </c>
      <c r="W1311">
        <f t="shared" si="117"/>
        <v>1.0961538461538458</v>
      </c>
      <c r="X1311" s="9" t="s">
        <v>19696</v>
      </c>
      <c r="Y1311" t="s">
        <v>4753</v>
      </c>
      <c r="Z1311" t="s">
        <v>9034</v>
      </c>
      <c r="AA1311" t="s">
        <v>17841</v>
      </c>
      <c r="AB1311">
        <v>30</v>
      </c>
      <c r="AC1311" t="s">
        <v>1011</v>
      </c>
      <c r="AD1311" s="5" t="s">
        <v>118</v>
      </c>
      <c r="AE1311" t="s">
        <v>119</v>
      </c>
      <c r="AF1311" t="s">
        <v>37</v>
      </c>
      <c r="AG1311" t="s">
        <v>31</v>
      </c>
      <c r="AH1311" t="s">
        <v>31</v>
      </c>
      <c r="AI1311" t="s">
        <v>31</v>
      </c>
      <c r="AJ1311">
        <v>0</v>
      </c>
      <c r="AK1311">
        <v>0</v>
      </c>
      <c r="AL1311">
        <v>0</v>
      </c>
      <c r="AM1311">
        <v>0</v>
      </c>
    </row>
    <row r="1312" spans="1:39" x14ac:dyDescent="0.3">
      <c r="A1312" t="s">
        <v>9937</v>
      </c>
      <c r="B1312" t="s">
        <v>9938</v>
      </c>
      <c r="C1312">
        <v>2</v>
      </c>
      <c r="D1312">
        <v>2</v>
      </c>
      <c r="E1312">
        <v>2</v>
      </c>
      <c r="F1312">
        <v>11.7</v>
      </c>
      <c r="G1312">
        <v>11.7</v>
      </c>
      <c r="H1312">
        <v>11.7</v>
      </c>
      <c r="I1312">
        <v>38.692</v>
      </c>
      <c r="J1312">
        <v>0</v>
      </c>
      <c r="K1312">
        <v>20.486000000000001</v>
      </c>
      <c r="L1312">
        <v>31308000</v>
      </c>
      <c r="M1312">
        <v>8</v>
      </c>
      <c r="N1312">
        <v>4</v>
      </c>
      <c r="O1312" t="s">
        <v>30</v>
      </c>
      <c r="P1312" t="s">
        <v>30</v>
      </c>
      <c r="Q1312">
        <v>-0.70533381402492501</v>
      </c>
      <c r="S1312">
        <v>-3</v>
      </c>
      <c r="T1312">
        <f t="shared" si="115"/>
        <v>-3</v>
      </c>
      <c r="U1312">
        <f t="shared" si="116"/>
        <v>0.25</v>
      </c>
      <c r="V1312">
        <v>0.84615384615384581</v>
      </c>
      <c r="W1312">
        <f t="shared" si="117"/>
        <v>1.0961538461538458</v>
      </c>
      <c r="X1312" s="9" t="s">
        <v>19696</v>
      </c>
      <c r="Y1312" t="s">
        <v>889</v>
      </c>
      <c r="Z1312" t="s">
        <v>9939</v>
      </c>
      <c r="AA1312" t="s">
        <v>17112</v>
      </c>
      <c r="AB1312">
        <v>26</v>
      </c>
      <c r="AC1312" t="s">
        <v>891</v>
      </c>
      <c r="AD1312" s="5" t="s">
        <v>75</v>
      </c>
      <c r="AE1312" t="s">
        <v>76</v>
      </c>
      <c r="AF1312" t="s">
        <v>37</v>
      </c>
      <c r="AG1312" t="s">
        <v>31</v>
      </c>
      <c r="AH1312" t="s">
        <v>31</v>
      </c>
      <c r="AI1312" t="s">
        <v>31</v>
      </c>
      <c r="AJ1312">
        <v>0</v>
      </c>
      <c r="AK1312">
        <v>0</v>
      </c>
      <c r="AL1312">
        <v>0</v>
      </c>
      <c r="AM1312">
        <v>0</v>
      </c>
    </row>
    <row r="1313" spans="1:39" x14ac:dyDescent="0.3">
      <c r="A1313" t="s">
        <v>10006</v>
      </c>
      <c r="B1313" t="s">
        <v>10007</v>
      </c>
      <c r="C1313">
        <v>4</v>
      </c>
      <c r="D1313">
        <v>4</v>
      </c>
      <c r="E1313">
        <v>4</v>
      </c>
      <c r="F1313">
        <v>51.8</v>
      </c>
      <c r="G1313">
        <v>51.8</v>
      </c>
      <c r="H1313">
        <v>51.8</v>
      </c>
      <c r="I1313">
        <v>11.723000000000001</v>
      </c>
      <c r="J1313">
        <v>0</v>
      </c>
      <c r="K1313">
        <v>9.0402000000000005</v>
      </c>
      <c r="L1313">
        <v>385560000</v>
      </c>
      <c r="M1313">
        <v>6</v>
      </c>
      <c r="N1313">
        <v>10</v>
      </c>
      <c r="O1313" t="s">
        <v>30</v>
      </c>
      <c r="P1313" t="s">
        <v>30</v>
      </c>
      <c r="Q1313">
        <v>0.148124784231186</v>
      </c>
      <c r="S1313">
        <v>-3</v>
      </c>
      <c r="T1313">
        <f t="shared" si="115"/>
        <v>-3</v>
      </c>
      <c r="U1313">
        <f t="shared" si="116"/>
        <v>0.25</v>
      </c>
      <c r="V1313">
        <v>0.84615384615384581</v>
      </c>
      <c r="W1313">
        <f t="shared" si="117"/>
        <v>1.0961538461538458</v>
      </c>
      <c r="X1313" s="9" t="s">
        <v>19696</v>
      </c>
      <c r="Y1313" t="s">
        <v>3209</v>
      </c>
      <c r="Z1313" t="s">
        <v>10008</v>
      </c>
      <c r="AA1313" t="s">
        <v>17117</v>
      </c>
      <c r="AB1313">
        <v>26</v>
      </c>
      <c r="AC1313" t="s">
        <v>3211</v>
      </c>
      <c r="AD1313" s="5" t="s">
        <v>75</v>
      </c>
      <c r="AE1313" t="s">
        <v>76</v>
      </c>
      <c r="AF1313" t="s">
        <v>37</v>
      </c>
      <c r="AG1313" t="s">
        <v>31</v>
      </c>
      <c r="AH1313" t="s">
        <v>31</v>
      </c>
      <c r="AI1313" t="s">
        <v>31</v>
      </c>
      <c r="AJ1313">
        <v>0</v>
      </c>
      <c r="AK1313">
        <v>0</v>
      </c>
      <c r="AL1313">
        <v>0</v>
      </c>
      <c r="AM1313">
        <v>0</v>
      </c>
    </row>
    <row r="1314" spans="1:39" x14ac:dyDescent="0.3">
      <c r="A1314" t="s">
        <v>10305</v>
      </c>
      <c r="B1314" t="s">
        <v>10306</v>
      </c>
      <c r="C1314">
        <v>2</v>
      </c>
      <c r="D1314">
        <v>2</v>
      </c>
      <c r="E1314">
        <v>2</v>
      </c>
      <c r="F1314">
        <v>4.3</v>
      </c>
      <c r="G1314">
        <v>4.3</v>
      </c>
      <c r="H1314">
        <v>4.3</v>
      </c>
      <c r="I1314">
        <v>54.097999999999999</v>
      </c>
      <c r="J1314">
        <v>4.2434999999999999E-3</v>
      </c>
      <c r="K1314">
        <v>2.3391999999999999</v>
      </c>
      <c r="L1314">
        <v>110150000</v>
      </c>
      <c r="M1314">
        <v>24</v>
      </c>
      <c r="N1314">
        <v>3</v>
      </c>
      <c r="O1314" t="s">
        <v>30</v>
      </c>
      <c r="P1314" t="s">
        <v>30</v>
      </c>
      <c r="Q1314">
        <v>-0.94494855403900102</v>
      </c>
      <c r="S1314">
        <v>-3</v>
      </c>
      <c r="T1314">
        <f t="shared" si="115"/>
        <v>-3</v>
      </c>
      <c r="U1314">
        <f t="shared" si="116"/>
        <v>0.25</v>
      </c>
      <c r="V1314">
        <v>0.84615384615384581</v>
      </c>
      <c r="W1314">
        <f t="shared" si="117"/>
        <v>1.0961538461538458</v>
      </c>
      <c r="X1314" s="9" t="s">
        <v>19696</v>
      </c>
      <c r="Y1314" t="s">
        <v>468</v>
      </c>
      <c r="Z1314" t="s">
        <v>10307</v>
      </c>
      <c r="AA1314" t="s">
        <v>17149</v>
      </c>
      <c r="AB1314">
        <v>10</v>
      </c>
      <c r="AC1314" t="s">
        <v>243</v>
      </c>
      <c r="AD1314" s="5" t="s">
        <v>75</v>
      </c>
      <c r="AE1314" t="s">
        <v>76</v>
      </c>
      <c r="AF1314" t="s">
        <v>37</v>
      </c>
      <c r="AG1314" t="s">
        <v>31</v>
      </c>
      <c r="AH1314" t="s">
        <v>31</v>
      </c>
      <c r="AI1314" t="s">
        <v>31</v>
      </c>
      <c r="AJ1314">
        <v>0</v>
      </c>
      <c r="AK1314">
        <v>0</v>
      </c>
      <c r="AL1314">
        <v>0</v>
      </c>
      <c r="AM1314">
        <v>0</v>
      </c>
    </row>
    <row r="1315" spans="1:39" x14ac:dyDescent="0.3">
      <c r="A1315" t="s">
        <v>10433</v>
      </c>
      <c r="B1315" t="s">
        <v>10434</v>
      </c>
      <c r="C1315">
        <v>1</v>
      </c>
      <c r="D1315">
        <v>1</v>
      </c>
      <c r="E1315">
        <v>1</v>
      </c>
      <c r="F1315">
        <v>2.9</v>
      </c>
      <c r="G1315">
        <v>2.9</v>
      </c>
      <c r="H1315">
        <v>2.9</v>
      </c>
      <c r="I1315">
        <v>58.042000000000002</v>
      </c>
      <c r="J1315">
        <v>1.998E-4</v>
      </c>
      <c r="K1315">
        <v>3.5737999999999999</v>
      </c>
      <c r="L1315">
        <v>83362000</v>
      </c>
      <c r="M1315">
        <v>25</v>
      </c>
      <c r="N1315">
        <v>1</v>
      </c>
      <c r="O1315" t="s">
        <v>30</v>
      </c>
      <c r="P1315" t="s">
        <v>30</v>
      </c>
      <c r="Q1315">
        <v>-1.12688533465068</v>
      </c>
      <c r="S1315">
        <v>-3</v>
      </c>
      <c r="T1315">
        <f t="shared" si="115"/>
        <v>-3</v>
      </c>
      <c r="U1315">
        <f t="shared" si="116"/>
        <v>0.25</v>
      </c>
      <c r="V1315">
        <v>0.84615384615384581</v>
      </c>
      <c r="W1315">
        <f t="shared" si="117"/>
        <v>1.0961538461538458</v>
      </c>
      <c r="X1315" s="9" t="s">
        <v>19696</v>
      </c>
      <c r="Y1315" t="s">
        <v>841</v>
      </c>
      <c r="Z1315" t="s">
        <v>10435</v>
      </c>
      <c r="AA1315" t="s">
        <v>17223</v>
      </c>
      <c r="AB1315">
        <v>26</v>
      </c>
      <c r="AC1315" t="s">
        <v>843</v>
      </c>
      <c r="AD1315" s="5" t="s">
        <v>75</v>
      </c>
      <c r="AE1315" t="s">
        <v>76</v>
      </c>
      <c r="AF1315" t="s">
        <v>37</v>
      </c>
      <c r="AG1315" t="s">
        <v>31</v>
      </c>
      <c r="AH1315" t="s">
        <v>31</v>
      </c>
      <c r="AI1315" t="s">
        <v>31</v>
      </c>
      <c r="AJ1315">
        <v>0</v>
      </c>
      <c r="AK1315">
        <v>0</v>
      </c>
      <c r="AL1315">
        <v>0</v>
      </c>
      <c r="AM1315">
        <v>0</v>
      </c>
    </row>
    <row r="1316" spans="1:39" x14ac:dyDescent="0.3">
      <c r="A1316" t="s">
        <v>10527</v>
      </c>
      <c r="B1316" t="s">
        <v>10528</v>
      </c>
      <c r="C1316">
        <v>6</v>
      </c>
      <c r="D1316">
        <v>6</v>
      </c>
      <c r="E1316">
        <v>6</v>
      </c>
      <c r="F1316">
        <v>20.399999999999999</v>
      </c>
      <c r="G1316">
        <v>20.399999999999999</v>
      </c>
      <c r="H1316">
        <v>20.399999999999999</v>
      </c>
      <c r="I1316">
        <v>51.938000000000002</v>
      </c>
      <c r="J1316">
        <v>0</v>
      </c>
      <c r="K1316">
        <v>20.225999999999999</v>
      </c>
      <c r="L1316">
        <v>167270000</v>
      </c>
      <c r="M1316">
        <v>22</v>
      </c>
      <c r="N1316">
        <v>9</v>
      </c>
      <c r="O1316" t="s">
        <v>30</v>
      </c>
      <c r="P1316" t="s">
        <v>30</v>
      </c>
      <c r="Q1316">
        <v>-0.75631532073020902</v>
      </c>
      <c r="S1316">
        <v>-3</v>
      </c>
      <c r="T1316">
        <f t="shared" si="115"/>
        <v>-3</v>
      </c>
      <c r="U1316">
        <f t="shared" si="116"/>
        <v>0.25</v>
      </c>
      <c r="V1316">
        <v>0.84615384615384581</v>
      </c>
      <c r="W1316">
        <f t="shared" si="117"/>
        <v>1.0961538461538458</v>
      </c>
      <c r="X1316" s="9" t="s">
        <v>19696</v>
      </c>
      <c r="Y1316" t="s">
        <v>468</v>
      </c>
      <c r="Z1316" t="s">
        <v>10529</v>
      </c>
      <c r="AA1316" t="s">
        <v>17842</v>
      </c>
      <c r="AB1316">
        <v>10</v>
      </c>
      <c r="AC1316" t="s">
        <v>243</v>
      </c>
      <c r="AD1316" s="5" t="s">
        <v>75</v>
      </c>
      <c r="AE1316" t="s">
        <v>76</v>
      </c>
      <c r="AF1316" t="s">
        <v>37</v>
      </c>
      <c r="AG1316" t="s">
        <v>31</v>
      </c>
      <c r="AH1316" t="s">
        <v>31</v>
      </c>
      <c r="AI1316" t="s">
        <v>31</v>
      </c>
      <c r="AJ1316">
        <v>0</v>
      </c>
      <c r="AK1316">
        <v>0</v>
      </c>
      <c r="AL1316">
        <v>0</v>
      </c>
      <c r="AM1316">
        <v>0</v>
      </c>
    </row>
    <row r="1317" spans="1:39" x14ac:dyDescent="0.3">
      <c r="A1317" t="s">
        <v>10598</v>
      </c>
      <c r="B1317" t="s">
        <v>10599</v>
      </c>
      <c r="C1317">
        <v>5</v>
      </c>
      <c r="D1317">
        <v>5</v>
      </c>
      <c r="E1317">
        <v>2</v>
      </c>
      <c r="F1317">
        <v>12.6</v>
      </c>
      <c r="G1317">
        <v>12.6</v>
      </c>
      <c r="H1317">
        <v>6.3</v>
      </c>
      <c r="I1317">
        <v>46.682000000000002</v>
      </c>
      <c r="J1317">
        <v>0</v>
      </c>
      <c r="K1317">
        <v>8.4847000000000001</v>
      </c>
      <c r="L1317">
        <v>143850000</v>
      </c>
      <c r="M1317">
        <v>18</v>
      </c>
      <c r="N1317">
        <v>5</v>
      </c>
      <c r="O1317" t="s">
        <v>30</v>
      </c>
      <c r="P1317" t="s">
        <v>30</v>
      </c>
      <c r="Q1317">
        <v>-0.75317898605551004</v>
      </c>
      <c r="S1317">
        <v>-3</v>
      </c>
      <c r="T1317">
        <f t="shared" si="115"/>
        <v>-3</v>
      </c>
      <c r="U1317">
        <f t="shared" si="116"/>
        <v>0.25</v>
      </c>
      <c r="V1317">
        <v>0.84615384615384581</v>
      </c>
      <c r="W1317">
        <f t="shared" si="117"/>
        <v>1.0961538461538458</v>
      </c>
      <c r="X1317" s="9" t="s">
        <v>19696</v>
      </c>
      <c r="Y1317" t="s">
        <v>841</v>
      </c>
      <c r="Z1317" t="s">
        <v>10600</v>
      </c>
      <c r="AA1317" t="s">
        <v>17223</v>
      </c>
      <c r="AB1317">
        <v>26</v>
      </c>
      <c r="AC1317" t="s">
        <v>843</v>
      </c>
      <c r="AD1317" s="5" t="s">
        <v>75</v>
      </c>
      <c r="AE1317" t="s">
        <v>76</v>
      </c>
      <c r="AF1317" t="s">
        <v>37</v>
      </c>
      <c r="AG1317" t="s">
        <v>31</v>
      </c>
      <c r="AH1317" t="s">
        <v>31</v>
      </c>
      <c r="AI1317" t="s">
        <v>31</v>
      </c>
      <c r="AJ1317">
        <v>0</v>
      </c>
      <c r="AK1317">
        <v>0</v>
      </c>
      <c r="AL1317">
        <v>0</v>
      </c>
      <c r="AM1317">
        <v>0</v>
      </c>
    </row>
    <row r="1318" spans="1:39" x14ac:dyDescent="0.3">
      <c r="A1318" t="s">
        <v>10807</v>
      </c>
      <c r="B1318" t="s">
        <v>10808</v>
      </c>
      <c r="C1318">
        <v>3</v>
      </c>
      <c r="D1318">
        <v>2</v>
      </c>
      <c r="E1318">
        <v>1</v>
      </c>
      <c r="F1318">
        <v>5.2</v>
      </c>
      <c r="G1318">
        <v>3.8</v>
      </c>
      <c r="H1318">
        <v>2.6</v>
      </c>
      <c r="I1318">
        <v>63.942999999999998</v>
      </c>
      <c r="J1318">
        <v>7.7116000000000001E-4</v>
      </c>
      <c r="K1318">
        <v>2.9973999999999998</v>
      </c>
      <c r="L1318">
        <v>53130000</v>
      </c>
      <c r="M1318">
        <v>22</v>
      </c>
      <c r="N1318">
        <v>2</v>
      </c>
      <c r="O1318" t="s">
        <v>30</v>
      </c>
      <c r="P1318" t="s">
        <v>30</v>
      </c>
      <c r="Q1318">
        <v>-1.1326752543449401</v>
      </c>
      <c r="S1318">
        <v>-3</v>
      </c>
      <c r="T1318">
        <f t="shared" si="115"/>
        <v>-3</v>
      </c>
      <c r="U1318">
        <f t="shared" si="116"/>
        <v>0.25</v>
      </c>
      <c r="V1318">
        <v>0.84615384615384581</v>
      </c>
      <c r="W1318">
        <f t="shared" si="117"/>
        <v>1.0961538461538458</v>
      </c>
      <c r="X1318" s="9" t="s">
        <v>19696</v>
      </c>
      <c r="Y1318" t="s">
        <v>1052</v>
      </c>
      <c r="Z1318" t="s">
        <v>10809</v>
      </c>
      <c r="AA1318" t="s">
        <v>17134</v>
      </c>
      <c r="AB1318">
        <v>10</v>
      </c>
      <c r="AC1318" t="s">
        <v>1054</v>
      </c>
      <c r="AD1318" s="5" t="s">
        <v>75</v>
      </c>
      <c r="AE1318" t="s">
        <v>76</v>
      </c>
      <c r="AF1318" t="s">
        <v>37</v>
      </c>
      <c r="AG1318" t="s">
        <v>31</v>
      </c>
      <c r="AH1318" t="s">
        <v>31</v>
      </c>
      <c r="AI1318" t="s">
        <v>31</v>
      </c>
      <c r="AJ1318">
        <v>0</v>
      </c>
      <c r="AK1318">
        <v>0</v>
      </c>
      <c r="AL1318">
        <v>0</v>
      </c>
      <c r="AM1318">
        <v>0</v>
      </c>
    </row>
    <row r="1319" spans="1:39" x14ac:dyDescent="0.3">
      <c r="A1319" t="s">
        <v>11209</v>
      </c>
      <c r="B1319" t="s">
        <v>11210</v>
      </c>
      <c r="C1319">
        <v>3</v>
      </c>
      <c r="D1319">
        <v>3</v>
      </c>
      <c r="E1319">
        <v>3</v>
      </c>
      <c r="F1319">
        <v>9.1</v>
      </c>
      <c r="G1319">
        <v>9.1</v>
      </c>
      <c r="H1319">
        <v>9.1</v>
      </c>
      <c r="I1319">
        <v>59.027999999999999</v>
      </c>
      <c r="J1319">
        <v>0</v>
      </c>
      <c r="K1319">
        <v>6.2613000000000003</v>
      </c>
      <c r="L1319">
        <v>207240000</v>
      </c>
      <c r="M1319">
        <v>30</v>
      </c>
      <c r="N1319">
        <v>8</v>
      </c>
      <c r="O1319" t="s">
        <v>30</v>
      </c>
      <c r="P1319" t="s">
        <v>30</v>
      </c>
      <c r="Q1319">
        <v>-0.87811313569545701</v>
      </c>
      <c r="S1319">
        <v>-3</v>
      </c>
      <c r="T1319">
        <f t="shared" si="115"/>
        <v>-3</v>
      </c>
      <c r="U1319">
        <f t="shared" si="116"/>
        <v>0.25</v>
      </c>
      <c r="V1319">
        <v>0.84615384615384581</v>
      </c>
      <c r="W1319">
        <f t="shared" si="117"/>
        <v>1.0961538461538458</v>
      </c>
      <c r="X1319" s="9" t="s">
        <v>19696</v>
      </c>
      <c r="Y1319" t="s">
        <v>1210</v>
      </c>
      <c r="Z1319" t="s">
        <v>11211</v>
      </c>
      <c r="AA1319" t="s">
        <v>17119</v>
      </c>
      <c r="AB1319">
        <v>26</v>
      </c>
      <c r="AC1319" t="s">
        <v>1212</v>
      </c>
      <c r="AD1319" s="5" t="s">
        <v>381</v>
      </c>
      <c r="AE1319" t="s">
        <v>382</v>
      </c>
      <c r="AF1319" t="s">
        <v>37</v>
      </c>
      <c r="AG1319" t="s">
        <v>31</v>
      </c>
      <c r="AH1319" t="s">
        <v>31</v>
      </c>
      <c r="AI1319" t="s">
        <v>31</v>
      </c>
      <c r="AJ1319">
        <v>0</v>
      </c>
      <c r="AK1319">
        <v>0</v>
      </c>
      <c r="AL1319">
        <v>0</v>
      </c>
      <c r="AM1319">
        <v>0</v>
      </c>
    </row>
    <row r="1320" spans="1:39" x14ac:dyDescent="0.3">
      <c r="A1320" t="s">
        <v>11471</v>
      </c>
      <c r="B1320" t="s">
        <v>11472</v>
      </c>
      <c r="C1320">
        <v>2</v>
      </c>
      <c r="D1320">
        <v>2</v>
      </c>
      <c r="E1320">
        <v>2</v>
      </c>
      <c r="F1320">
        <v>19.600000000000001</v>
      </c>
      <c r="G1320">
        <v>19.600000000000001</v>
      </c>
      <c r="H1320">
        <v>19.600000000000001</v>
      </c>
      <c r="I1320">
        <v>11.909000000000001</v>
      </c>
      <c r="J1320">
        <v>1.9881E-4</v>
      </c>
      <c r="K1320">
        <v>3.5097999999999998</v>
      </c>
      <c r="L1320">
        <v>113480000</v>
      </c>
      <c r="M1320">
        <v>7</v>
      </c>
      <c r="N1320">
        <v>4</v>
      </c>
      <c r="O1320" t="s">
        <v>30</v>
      </c>
      <c r="P1320" t="s">
        <v>30</v>
      </c>
      <c r="Q1320">
        <v>0.26654464006424</v>
      </c>
      <c r="S1320">
        <v>-3</v>
      </c>
      <c r="T1320">
        <f t="shared" si="115"/>
        <v>-3</v>
      </c>
      <c r="U1320">
        <f t="shared" si="116"/>
        <v>0.25</v>
      </c>
      <c r="V1320">
        <v>0.84615384615384581</v>
      </c>
      <c r="W1320">
        <f t="shared" si="117"/>
        <v>1.0961538461538458</v>
      </c>
      <c r="X1320" s="9" t="s">
        <v>19696</v>
      </c>
      <c r="Y1320" t="s">
        <v>11473</v>
      </c>
      <c r="Z1320" t="s">
        <v>11474</v>
      </c>
      <c r="AA1320" t="s">
        <v>17843</v>
      </c>
      <c r="AB1320">
        <v>30</v>
      </c>
      <c r="AC1320" t="s">
        <v>1011</v>
      </c>
      <c r="AD1320" s="5" t="s">
        <v>75</v>
      </c>
      <c r="AE1320" t="s">
        <v>76</v>
      </c>
      <c r="AF1320" t="s">
        <v>37</v>
      </c>
      <c r="AG1320" t="s">
        <v>31</v>
      </c>
      <c r="AH1320" t="s">
        <v>31</v>
      </c>
      <c r="AI1320" t="s">
        <v>31</v>
      </c>
      <c r="AJ1320">
        <v>0</v>
      </c>
      <c r="AK1320">
        <v>0</v>
      </c>
      <c r="AL1320">
        <v>0</v>
      </c>
      <c r="AM1320">
        <v>0</v>
      </c>
    </row>
    <row r="1321" spans="1:39" x14ac:dyDescent="0.3">
      <c r="A1321" t="s">
        <v>11475</v>
      </c>
      <c r="B1321" t="s">
        <v>11476</v>
      </c>
      <c r="C1321">
        <v>4</v>
      </c>
      <c r="D1321">
        <v>4</v>
      </c>
      <c r="E1321">
        <v>4</v>
      </c>
      <c r="F1321">
        <v>24</v>
      </c>
      <c r="G1321">
        <v>24</v>
      </c>
      <c r="H1321">
        <v>24</v>
      </c>
      <c r="I1321">
        <v>19.265999999999998</v>
      </c>
      <c r="J1321">
        <v>0</v>
      </c>
      <c r="K1321">
        <v>19.625</v>
      </c>
      <c r="L1321">
        <v>336040000</v>
      </c>
      <c r="M1321">
        <v>10</v>
      </c>
      <c r="N1321">
        <v>8</v>
      </c>
      <c r="O1321" t="s">
        <v>30</v>
      </c>
      <c r="P1321" t="s">
        <v>30</v>
      </c>
      <c r="Q1321">
        <v>0.51138952374458302</v>
      </c>
      <c r="S1321">
        <v>-3</v>
      </c>
      <c r="T1321">
        <f t="shared" si="115"/>
        <v>-3</v>
      </c>
      <c r="U1321">
        <f t="shared" si="116"/>
        <v>0.25</v>
      </c>
      <c r="V1321">
        <v>0.84615384615384581</v>
      </c>
      <c r="W1321">
        <f t="shared" si="117"/>
        <v>1.0961538461538458</v>
      </c>
      <c r="X1321" s="9" t="s">
        <v>19696</v>
      </c>
      <c r="Y1321" t="s">
        <v>1338</v>
      </c>
      <c r="Z1321" t="s">
        <v>11477</v>
      </c>
      <c r="AA1321" t="s">
        <v>17111</v>
      </c>
      <c r="AB1321">
        <v>26</v>
      </c>
      <c r="AC1321" t="s">
        <v>1340</v>
      </c>
      <c r="AD1321" s="5" t="s">
        <v>75</v>
      </c>
      <c r="AE1321" t="s">
        <v>76</v>
      </c>
      <c r="AF1321" t="s">
        <v>37</v>
      </c>
      <c r="AG1321" t="s">
        <v>31</v>
      </c>
      <c r="AH1321" t="s">
        <v>31</v>
      </c>
      <c r="AI1321" t="s">
        <v>31</v>
      </c>
      <c r="AJ1321">
        <v>0</v>
      </c>
      <c r="AK1321">
        <v>0</v>
      </c>
      <c r="AL1321">
        <v>0</v>
      </c>
      <c r="AM1321">
        <v>0</v>
      </c>
    </row>
    <row r="1322" spans="1:39" x14ac:dyDescent="0.3">
      <c r="A1322" t="s">
        <v>11892</v>
      </c>
      <c r="B1322" t="s">
        <v>11893</v>
      </c>
      <c r="C1322">
        <v>2</v>
      </c>
      <c r="D1322">
        <v>2</v>
      </c>
      <c r="E1322">
        <v>2</v>
      </c>
      <c r="F1322">
        <v>16.7</v>
      </c>
      <c r="G1322">
        <v>16.7</v>
      </c>
      <c r="H1322">
        <v>16.7</v>
      </c>
      <c r="I1322">
        <v>12.78</v>
      </c>
      <c r="J1322">
        <v>2.0105000000000001E-4</v>
      </c>
      <c r="K1322">
        <v>3.7056</v>
      </c>
      <c r="L1322">
        <v>854300000</v>
      </c>
      <c r="M1322">
        <v>5</v>
      </c>
      <c r="N1322">
        <v>5</v>
      </c>
      <c r="O1322" t="s">
        <v>30</v>
      </c>
      <c r="P1322" t="s">
        <v>30</v>
      </c>
      <c r="Q1322">
        <v>1.13538684695959</v>
      </c>
      <c r="S1322">
        <v>-3</v>
      </c>
      <c r="T1322">
        <f t="shared" si="115"/>
        <v>-3</v>
      </c>
      <c r="U1322">
        <f t="shared" si="116"/>
        <v>0.25</v>
      </c>
      <c r="V1322">
        <v>0.84615384615384581</v>
      </c>
      <c r="W1322">
        <f t="shared" si="117"/>
        <v>1.0961538461538458</v>
      </c>
      <c r="X1322" s="9" t="s">
        <v>19696</v>
      </c>
      <c r="Y1322" t="s">
        <v>3209</v>
      </c>
      <c r="Z1322" t="s">
        <v>11894</v>
      </c>
      <c r="AA1322" t="s">
        <v>17219</v>
      </c>
      <c r="AB1322">
        <v>26</v>
      </c>
      <c r="AC1322" t="s">
        <v>3211</v>
      </c>
      <c r="AD1322" s="5" t="s">
        <v>75</v>
      </c>
      <c r="AE1322" t="s">
        <v>76</v>
      </c>
      <c r="AF1322" t="s">
        <v>37</v>
      </c>
      <c r="AG1322" t="s">
        <v>31</v>
      </c>
      <c r="AH1322" t="s">
        <v>31</v>
      </c>
      <c r="AI1322" t="s">
        <v>31</v>
      </c>
      <c r="AJ1322">
        <v>0</v>
      </c>
      <c r="AK1322">
        <v>0</v>
      </c>
      <c r="AL1322">
        <v>0</v>
      </c>
      <c r="AM1322">
        <v>0</v>
      </c>
    </row>
    <row r="1323" spans="1:39" x14ac:dyDescent="0.3">
      <c r="A1323" t="s">
        <v>11895</v>
      </c>
      <c r="B1323" t="s">
        <v>11896</v>
      </c>
      <c r="C1323">
        <v>1</v>
      </c>
      <c r="D1323">
        <v>1</v>
      </c>
      <c r="E1323">
        <v>1</v>
      </c>
      <c r="F1323">
        <v>2.1</v>
      </c>
      <c r="G1323">
        <v>2.1</v>
      </c>
      <c r="H1323">
        <v>2.1</v>
      </c>
      <c r="I1323">
        <v>55.216999999999999</v>
      </c>
      <c r="J1323">
        <v>6.4982E-3</v>
      </c>
      <c r="K1323">
        <v>2.1120999999999999</v>
      </c>
      <c r="L1323">
        <v>94992000</v>
      </c>
      <c r="M1323">
        <v>44</v>
      </c>
      <c r="N1323">
        <v>2</v>
      </c>
      <c r="O1323" t="s">
        <v>30</v>
      </c>
      <c r="P1323" t="s">
        <v>30</v>
      </c>
      <c r="Q1323">
        <v>-1.09825191895167</v>
      </c>
      <c r="S1323">
        <v>-3</v>
      </c>
      <c r="T1323">
        <f t="shared" si="115"/>
        <v>-3</v>
      </c>
      <c r="U1323">
        <f t="shared" si="116"/>
        <v>0.25</v>
      </c>
      <c r="V1323">
        <v>0.84615384615384581</v>
      </c>
      <c r="W1323">
        <f t="shared" si="117"/>
        <v>1.0961538461538458</v>
      </c>
      <c r="X1323" s="9" t="s">
        <v>19696</v>
      </c>
      <c r="Y1323" t="s">
        <v>3209</v>
      </c>
      <c r="Z1323" t="s">
        <v>11897</v>
      </c>
      <c r="AA1323" t="s">
        <v>17219</v>
      </c>
      <c r="AB1323">
        <v>26</v>
      </c>
      <c r="AC1323" t="s">
        <v>3211</v>
      </c>
      <c r="AD1323" s="5" t="s">
        <v>75</v>
      </c>
      <c r="AE1323" t="s">
        <v>76</v>
      </c>
      <c r="AF1323" t="s">
        <v>37</v>
      </c>
      <c r="AG1323" t="s">
        <v>31</v>
      </c>
      <c r="AH1323" t="s">
        <v>31</v>
      </c>
      <c r="AI1323" t="s">
        <v>31</v>
      </c>
      <c r="AJ1323">
        <v>0</v>
      </c>
      <c r="AK1323">
        <v>0</v>
      </c>
      <c r="AL1323">
        <v>0</v>
      </c>
      <c r="AM1323">
        <v>0</v>
      </c>
    </row>
    <row r="1324" spans="1:39" x14ac:dyDescent="0.3">
      <c r="A1324" t="s">
        <v>12378</v>
      </c>
      <c r="B1324" t="s">
        <v>12379</v>
      </c>
      <c r="C1324">
        <v>6</v>
      </c>
      <c r="D1324">
        <v>6</v>
      </c>
      <c r="E1324">
        <v>6</v>
      </c>
      <c r="F1324">
        <v>28.6</v>
      </c>
      <c r="G1324">
        <v>28.6</v>
      </c>
      <c r="H1324">
        <v>28.6</v>
      </c>
      <c r="I1324">
        <v>28.905999999999999</v>
      </c>
      <c r="J1324">
        <v>0</v>
      </c>
      <c r="K1324">
        <v>130.19999999999999</v>
      </c>
      <c r="L1324">
        <v>796280000</v>
      </c>
      <c r="M1324">
        <v>13</v>
      </c>
      <c r="N1324">
        <v>18</v>
      </c>
      <c r="O1324" t="s">
        <v>30</v>
      </c>
      <c r="P1324" t="s">
        <v>30</v>
      </c>
      <c r="Q1324">
        <v>0.35050313360989099</v>
      </c>
      <c r="S1324">
        <v>-3</v>
      </c>
      <c r="T1324">
        <f t="shared" si="115"/>
        <v>-3</v>
      </c>
      <c r="U1324">
        <f t="shared" si="116"/>
        <v>0.25</v>
      </c>
      <c r="V1324">
        <v>0.84615384615384581</v>
      </c>
      <c r="W1324">
        <f t="shared" si="117"/>
        <v>1.0961538461538458</v>
      </c>
      <c r="X1324" s="9" t="s">
        <v>19696</v>
      </c>
      <c r="Y1324" t="s">
        <v>388</v>
      </c>
      <c r="Z1324" t="s">
        <v>12380</v>
      </c>
      <c r="AA1324" t="s">
        <v>17668</v>
      </c>
      <c r="AB1324">
        <v>26</v>
      </c>
      <c r="AC1324" t="s">
        <v>390</v>
      </c>
      <c r="AD1324" s="5" t="s">
        <v>75</v>
      </c>
      <c r="AE1324" t="s">
        <v>76</v>
      </c>
      <c r="AF1324" t="s">
        <v>37</v>
      </c>
      <c r="AG1324" t="s">
        <v>31</v>
      </c>
      <c r="AH1324" t="s">
        <v>31</v>
      </c>
      <c r="AI1324" t="s">
        <v>31</v>
      </c>
      <c r="AJ1324">
        <v>0</v>
      </c>
      <c r="AK1324">
        <v>0</v>
      </c>
      <c r="AL1324">
        <v>0</v>
      </c>
      <c r="AM1324">
        <v>0</v>
      </c>
    </row>
    <row r="1325" spans="1:39" x14ac:dyDescent="0.3">
      <c r="A1325" t="s">
        <v>12411</v>
      </c>
      <c r="B1325" t="s">
        <v>12412</v>
      </c>
      <c r="C1325">
        <v>3</v>
      </c>
      <c r="D1325">
        <v>3</v>
      </c>
      <c r="E1325">
        <v>3</v>
      </c>
      <c r="F1325">
        <v>6.8</v>
      </c>
      <c r="G1325">
        <v>6.8</v>
      </c>
      <c r="H1325">
        <v>6.8</v>
      </c>
      <c r="I1325">
        <v>58.686</v>
      </c>
      <c r="J1325">
        <v>0</v>
      </c>
      <c r="K1325">
        <v>13.707000000000001</v>
      </c>
      <c r="L1325">
        <v>79398000</v>
      </c>
      <c r="M1325">
        <v>28</v>
      </c>
      <c r="N1325">
        <v>3</v>
      </c>
      <c r="O1325" t="s">
        <v>30</v>
      </c>
      <c r="P1325" t="s">
        <v>30</v>
      </c>
      <c r="Q1325">
        <v>-1.13673360347748</v>
      </c>
      <c r="S1325">
        <v>-3</v>
      </c>
      <c r="T1325">
        <f t="shared" si="115"/>
        <v>-3</v>
      </c>
      <c r="U1325">
        <f t="shared" si="116"/>
        <v>0.25</v>
      </c>
      <c r="V1325">
        <v>0.84615384615384581</v>
      </c>
      <c r="W1325">
        <f t="shared" si="117"/>
        <v>1.0961538461538458</v>
      </c>
      <c r="X1325" s="9" t="s">
        <v>19696</v>
      </c>
      <c r="Y1325" t="s">
        <v>1996</v>
      </c>
      <c r="Z1325" t="s">
        <v>12413</v>
      </c>
      <c r="AA1325" t="s">
        <v>17844</v>
      </c>
      <c r="AB1325">
        <v>26</v>
      </c>
      <c r="AC1325" t="s">
        <v>1998</v>
      </c>
      <c r="AD1325" s="5" t="s">
        <v>118</v>
      </c>
      <c r="AE1325" t="s">
        <v>119</v>
      </c>
      <c r="AF1325" t="s">
        <v>37</v>
      </c>
      <c r="AG1325" t="s">
        <v>31</v>
      </c>
      <c r="AH1325" t="s">
        <v>31</v>
      </c>
      <c r="AI1325" t="s">
        <v>31</v>
      </c>
      <c r="AJ1325">
        <v>0</v>
      </c>
      <c r="AK1325">
        <v>0</v>
      </c>
      <c r="AL1325">
        <v>0</v>
      </c>
      <c r="AM1325">
        <v>0</v>
      </c>
    </row>
    <row r="1326" spans="1:39" x14ac:dyDescent="0.3">
      <c r="A1326" t="s">
        <v>12753</v>
      </c>
      <c r="B1326" t="s">
        <v>12754</v>
      </c>
      <c r="C1326">
        <v>3</v>
      </c>
      <c r="D1326">
        <v>3</v>
      </c>
      <c r="E1326">
        <v>3</v>
      </c>
      <c r="F1326">
        <v>14.3</v>
      </c>
      <c r="G1326">
        <v>14.3</v>
      </c>
      <c r="H1326">
        <v>14.3</v>
      </c>
      <c r="I1326">
        <v>54.835999999999999</v>
      </c>
      <c r="J1326">
        <v>0</v>
      </c>
      <c r="K1326">
        <v>24.213000000000001</v>
      </c>
      <c r="L1326">
        <v>64126000</v>
      </c>
      <c r="M1326">
        <v>20</v>
      </c>
      <c r="N1326">
        <v>7</v>
      </c>
      <c r="O1326" t="s">
        <v>30</v>
      </c>
      <c r="P1326" t="s">
        <v>30</v>
      </c>
      <c r="Q1326">
        <v>-0.819454658031464</v>
      </c>
      <c r="S1326">
        <v>-3</v>
      </c>
      <c r="T1326">
        <f t="shared" si="115"/>
        <v>-3</v>
      </c>
      <c r="U1326">
        <f t="shared" si="116"/>
        <v>0.25</v>
      </c>
      <c r="V1326">
        <v>0.84615384615384581</v>
      </c>
      <c r="W1326">
        <f t="shared" si="117"/>
        <v>1.0961538461538458</v>
      </c>
      <c r="X1326" s="9" t="s">
        <v>19696</v>
      </c>
      <c r="Y1326" t="s">
        <v>684</v>
      </c>
      <c r="Z1326" t="s">
        <v>12755</v>
      </c>
      <c r="AA1326" t="s">
        <v>17245</v>
      </c>
      <c r="AB1326">
        <v>26</v>
      </c>
      <c r="AC1326" t="s">
        <v>686</v>
      </c>
      <c r="AD1326" s="5" t="s">
        <v>118</v>
      </c>
      <c r="AE1326" t="s">
        <v>119</v>
      </c>
      <c r="AF1326" t="s">
        <v>37</v>
      </c>
      <c r="AG1326" t="s">
        <v>31</v>
      </c>
      <c r="AH1326" t="s">
        <v>31</v>
      </c>
      <c r="AI1326" t="s">
        <v>31</v>
      </c>
      <c r="AJ1326">
        <v>0</v>
      </c>
      <c r="AK1326">
        <v>0</v>
      </c>
      <c r="AL1326">
        <v>0</v>
      </c>
      <c r="AM1326">
        <v>0</v>
      </c>
    </row>
    <row r="1327" spans="1:39" x14ac:dyDescent="0.3">
      <c r="A1327" t="s">
        <v>12978</v>
      </c>
      <c r="B1327" t="s">
        <v>12979</v>
      </c>
      <c r="C1327">
        <v>3</v>
      </c>
      <c r="D1327">
        <v>3</v>
      </c>
      <c r="E1327">
        <v>3</v>
      </c>
      <c r="F1327">
        <v>12.3</v>
      </c>
      <c r="G1327">
        <v>12.3</v>
      </c>
      <c r="H1327">
        <v>12.3</v>
      </c>
      <c r="I1327">
        <v>44.331000000000003</v>
      </c>
      <c r="J1327">
        <v>0</v>
      </c>
      <c r="K1327">
        <v>6.8791000000000002</v>
      </c>
      <c r="L1327">
        <v>101840000</v>
      </c>
      <c r="M1327">
        <v>20</v>
      </c>
      <c r="N1327">
        <v>7</v>
      </c>
      <c r="O1327" t="s">
        <v>30</v>
      </c>
      <c r="P1327" t="s">
        <v>30</v>
      </c>
      <c r="Q1327">
        <v>-0.99217527359724</v>
      </c>
      <c r="S1327">
        <v>-3</v>
      </c>
      <c r="T1327">
        <f t="shared" si="115"/>
        <v>-3</v>
      </c>
      <c r="U1327">
        <f t="shared" si="116"/>
        <v>0.25</v>
      </c>
      <c r="V1327">
        <v>0.84615384615384581</v>
      </c>
      <c r="W1327">
        <f t="shared" si="117"/>
        <v>1.0961538461538458</v>
      </c>
      <c r="X1327" s="9" t="s">
        <v>19696</v>
      </c>
      <c r="Y1327" t="s">
        <v>7869</v>
      </c>
      <c r="Z1327" t="s">
        <v>12980</v>
      </c>
      <c r="AA1327" t="e">
        <v>#N/A</v>
      </c>
      <c r="AB1327">
        <v>30</v>
      </c>
      <c r="AC1327" t="s">
        <v>5166</v>
      </c>
      <c r="AD1327" s="5" t="s">
        <v>75</v>
      </c>
      <c r="AE1327" t="s">
        <v>76</v>
      </c>
      <c r="AF1327" t="s">
        <v>37</v>
      </c>
      <c r="AG1327" t="s">
        <v>31</v>
      </c>
      <c r="AH1327" t="s">
        <v>31</v>
      </c>
      <c r="AI1327" t="s">
        <v>31</v>
      </c>
      <c r="AJ1327">
        <v>0</v>
      </c>
      <c r="AK1327">
        <v>0</v>
      </c>
      <c r="AL1327">
        <v>0</v>
      </c>
      <c r="AM1327">
        <v>0</v>
      </c>
    </row>
    <row r="1328" spans="1:39" x14ac:dyDescent="0.3">
      <c r="A1328" t="s">
        <v>13437</v>
      </c>
      <c r="B1328" t="s">
        <v>13438</v>
      </c>
      <c r="C1328">
        <v>2</v>
      </c>
      <c r="D1328">
        <v>2</v>
      </c>
      <c r="E1328">
        <v>2</v>
      </c>
      <c r="F1328">
        <v>3.9</v>
      </c>
      <c r="G1328">
        <v>3.9</v>
      </c>
      <c r="H1328">
        <v>3.9</v>
      </c>
      <c r="I1328">
        <v>68.253</v>
      </c>
      <c r="J1328">
        <v>1.9822000000000001E-4</v>
      </c>
      <c r="K1328">
        <v>3.4565000000000001</v>
      </c>
      <c r="L1328">
        <v>82441000</v>
      </c>
      <c r="M1328">
        <v>33</v>
      </c>
      <c r="N1328">
        <v>2</v>
      </c>
      <c r="O1328" t="s">
        <v>30</v>
      </c>
      <c r="P1328" t="s">
        <v>30</v>
      </c>
      <c r="Q1328">
        <v>-1.3166614472866101</v>
      </c>
      <c r="S1328">
        <v>-3</v>
      </c>
      <c r="T1328">
        <f t="shared" si="115"/>
        <v>-3</v>
      </c>
      <c r="U1328">
        <f t="shared" si="116"/>
        <v>0.25</v>
      </c>
      <c r="V1328">
        <v>0.84615384615384581</v>
      </c>
      <c r="W1328">
        <f t="shared" si="117"/>
        <v>1.0961538461538458</v>
      </c>
      <c r="X1328" s="9" t="s">
        <v>19696</v>
      </c>
      <c r="Y1328" t="s">
        <v>4348</v>
      </c>
      <c r="Z1328" t="s">
        <v>13439</v>
      </c>
      <c r="AA1328" t="s">
        <v>17145</v>
      </c>
      <c r="AB1328">
        <v>30</v>
      </c>
      <c r="AC1328" t="s">
        <v>4350</v>
      </c>
      <c r="AD1328" s="5" t="s">
        <v>6253</v>
      </c>
      <c r="AE1328" t="s">
        <v>6254</v>
      </c>
      <c r="AF1328" t="s">
        <v>37</v>
      </c>
      <c r="AG1328" t="s">
        <v>31</v>
      </c>
      <c r="AH1328" t="s">
        <v>31</v>
      </c>
      <c r="AI1328" t="s">
        <v>31</v>
      </c>
      <c r="AJ1328">
        <v>0</v>
      </c>
      <c r="AK1328">
        <v>0</v>
      </c>
      <c r="AL1328">
        <v>0</v>
      </c>
      <c r="AM1328">
        <v>0</v>
      </c>
    </row>
    <row r="1329" spans="1:39" x14ac:dyDescent="0.3">
      <c r="A1329" t="s">
        <v>13440</v>
      </c>
      <c r="B1329" t="s">
        <v>13441</v>
      </c>
      <c r="C1329">
        <v>4</v>
      </c>
      <c r="D1329">
        <v>4</v>
      </c>
      <c r="E1329">
        <v>4</v>
      </c>
      <c r="F1329">
        <v>7.4</v>
      </c>
      <c r="G1329">
        <v>7.4</v>
      </c>
      <c r="H1329">
        <v>7.4</v>
      </c>
      <c r="I1329">
        <v>72.302999999999997</v>
      </c>
      <c r="J1329">
        <v>0</v>
      </c>
      <c r="K1329">
        <v>11.875999999999999</v>
      </c>
      <c r="L1329">
        <v>446580000</v>
      </c>
      <c r="M1329">
        <v>29</v>
      </c>
      <c r="N1329">
        <v>9</v>
      </c>
      <c r="O1329" t="s">
        <v>30</v>
      </c>
      <c r="P1329" t="s">
        <v>30</v>
      </c>
      <c r="Q1329">
        <v>-0.58693949505686804</v>
      </c>
      <c r="S1329">
        <v>-3</v>
      </c>
      <c r="T1329">
        <f t="shared" si="115"/>
        <v>-3</v>
      </c>
      <c r="U1329">
        <f t="shared" si="116"/>
        <v>0.25</v>
      </c>
      <c r="V1329">
        <v>0.84615384615384581</v>
      </c>
      <c r="W1329">
        <f t="shared" si="117"/>
        <v>1.0961538461538458</v>
      </c>
      <c r="X1329" s="9" t="s">
        <v>19696</v>
      </c>
      <c r="Y1329" t="s">
        <v>841</v>
      </c>
      <c r="Z1329" t="s">
        <v>13442</v>
      </c>
      <c r="AA1329" t="s">
        <v>17316</v>
      </c>
      <c r="AB1329">
        <v>26</v>
      </c>
      <c r="AC1329" t="s">
        <v>843</v>
      </c>
      <c r="AD1329" s="5" t="s">
        <v>118</v>
      </c>
      <c r="AE1329" t="s">
        <v>119</v>
      </c>
      <c r="AF1329" t="s">
        <v>219</v>
      </c>
      <c r="AG1329" t="s">
        <v>31</v>
      </c>
      <c r="AH1329" t="s">
        <v>31</v>
      </c>
      <c r="AI1329" t="s">
        <v>31</v>
      </c>
      <c r="AJ1329">
        <v>0</v>
      </c>
      <c r="AK1329">
        <v>0</v>
      </c>
      <c r="AL1329">
        <v>0</v>
      </c>
      <c r="AM1329">
        <v>0</v>
      </c>
    </row>
    <row r="1330" spans="1:39" x14ac:dyDescent="0.3">
      <c r="A1330" t="s">
        <v>13510</v>
      </c>
      <c r="B1330" t="s">
        <v>13511</v>
      </c>
      <c r="C1330">
        <v>4</v>
      </c>
      <c r="D1330">
        <v>4</v>
      </c>
      <c r="E1330">
        <v>4</v>
      </c>
      <c r="F1330">
        <v>44.8</v>
      </c>
      <c r="G1330">
        <v>44.8</v>
      </c>
      <c r="H1330">
        <v>44.8</v>
      </c>
      <c r="I1330">
        <v>12.443</v>
      </c>
      <c r="J1330">
        <v>0</v>
      </c>
      <c r="K1330">
        <v>12.218</v>
      </c>
      <c r="L1330">
        <v>832880000</v>
      </c>
      <c r="M1330">
        <v>9</v>
      </c>
      <c r="N1330">
        <v>21</v>
      </c>
      <c r="O1330" t="s">
        <v>30</v>
      </c>
      <c r="P1330" t="s">
        <v>30</v>
      </c>
      <c r="Q1330">
        <v>0.33819538106521002</v>
      </c>
      <c r="S1330">
        <v>-3</v>
      </c>
      <c r="T1330">
        <f t="shared" si="115"/>
        <v>-3</v>
      </c>
      <c r="U1330">
        <f t="shared" si="116"/>
        <v>0.25</v>
      </c>
      <c r="V1330">
        <v>0.84615384615384581</v>
      </c>
      <c r="W1330">
        <f t="shared" si="117"/>
        <v>1.0961538461538458</v>
      </c>
      <c r="X1330" s="9" t="s">
        <v>19696</v>
      </c>
      <c r="Y1330" t="s">
        <v>3209</v>
      </c>
      <c r="Z1330" t="s">
        <v>13512</v>
      </c>
      <c r="AA1330" t="s">
        <v>17117</v>
      </c>
      <c r="AB1330">
        <v>26</v>
      </c>
      <c r="AC1330" t="s">
        <v>3211</v>
      </c>
      <c r="AD1330" s="5" t="s">
        <v>75</v>
      </c>
      <c r="AE1330" t="s">
        <v>76</v>
      </c>
      <c r="AF1330" t="s">
        <v>219</v>
      </c>
      <c r="AG1330" t="s">
        <v>31</v>
      </c>
      <c r="AH1330" t="s">
        <v>31</v>
      </c>
      <c r="AI1330" t="s">
        <v>31</v>
      </c>
      <c r="AJ1330">
        <v>0</v>
      </c>
      <c r="AK1330">
        <v>0</v>
      </c>
      <c r="AL1330">
        <v>0</v>
      </c>
      <c r="AM1330">
        <v>0</v>
      </c>
    </row>
    <row r="1331" spans="1:39" x14ac:dyDescent="0.3">
      <c r="A1331" t="s">
        <v>13564</v>
      </c>
      <c r="B1331" t="s">
        <v>13565</v>
      </c>
      <c r="C1331">
        <v>3</v>
      </c>
      <c r="D1331">
        <v>3</v>
      </c>
      <c r="E1331">
        <v>3</v>
      </c>
      <c r="F1331">
        <v>12.8</v>
      </c>
      <c r="G1331">
        <v>12.8</v>
      </c>
      <c r="H1331">
        <v>12.8</v>
      </c>
      <c r="I1331">
        <v>34.988999999999997</v>
      </c>
      <c r="J1331">
        <v>0</v>
      </c>
      <c r="K1331">
        <v>26.033999999999999</v>
      </c>
      <c r="L1331">
        <v>676890000</v>
      </c>
      <c r="M1331">
        <v>8</v>
      </c>
      <c r="N1331">
        <v>6</v>
      </c>
      <c r="O1331" t="s">
        <v>30</v>
      </c>
      <c r="P1331" t="s">
        <v>30</v>
      </c>
      <c r="Q1331">
        <v>-0.100948661565781</v>
      </c>
      <c r="S1331">
        <v>-3</v>
      </c>
      <c r="T1331">
        <f t="shared" si="115"/>
        <v>-3</v>
      </c>
      <c r="U1331">
        <f t="shared" si="116"/>
        <v>0.25</v>
      </c>
      <c r="V1331">
        <v>0.84615384615384581</v>
      </c>
      <c r="W1331">
        <f t="shared" si="117"/>
        <v>1.0961538461538458</v>
      </c>
      <c r="X1331" s="9" t="s">
        <v>19696</v>
      </c>
      <c r="Y1331" t="s">
        <v>4054</v>
      </c>
      <c r="Z1331" t="s">
        <v>13566</v>
      </c>
      <c r="AA1331" t="s">
        <v>17212</v>
      </c>
      <c r="AB1331">
        <v>26</v>
      </c>
      <c r="AC1331" t="s">
        <v>4056</v>
      </c>
      <c r="AD1331" s="5" t="s">
        <v>75</v>
      </c>
      <c r="AE1331" t="s">
        <v>76</v>
      </c>
      <c r="AF1331" t="s">
        <v>219</v>
      </c>
      <c r="AG1331" t="s">
        <v>31</v>
      </c>
      <c r="AH1331" t="s">
        <v>31</v>
      </c>
      <c r="AI1331" t="s">
        <v>31</v>
      </c>
      <c r="AJ1331">
        <v>0</v>
      </c>
      <c r="AK1331">
        <v>0</v>
      </c>
      <c r="AL1331">
        <v>0</v>
      </c>
      <c r="AM1331">
        <v>0</v>
      </c>
    </row>
    <row r="1332" spans="1:39" x14ac:dyDescent="0.3">
      <c r="A1332" t="s">
        <v>13570</v>
      </c>
      <c r="B1332" t="s">
        <v>13571</v>
      </c>
      <c r="C1332">
        <v>5</v>
      </c>
      <c r="D1332">
        <v>5</v>
      </c>
      <c r="E1332">
        <v>5</v>
      </c>
      <c r="F1332">
        <v>21.2</v>
      </c>
      <c r="G1332">
        <v>21.2</v>
      </c>
      <c r="H1332">
        <v>21.2</v>
      </c>
      <c r="I1332">
        <v>36.689</v>
      </c>
      <c r="J1332">
        <v>0</v>
      </c>
      <c r="K1332">
        <v>13.582000000000001</v>
      </c>
      <c r="L1332">
        <v>151680000</v>
      </c>
      <c r="M1332">
        <v>15</v>
      </c>
      <c r="N1332">
        <v>14</v>
      </c>
      <c r="O1332" t="s">
        <v>30</v>
      </c>
      <c r="P1332">
        <v>0.49974210311969097</v>
      </c>
      <c r="Q1332" t="s">
        <v>30</v>
      </c>
      <c r="R1332">
        <v>-3</v>
      </c>
      <c r="T1332">
        <f t="shared" si="115"/>
        <v>-3</v>
      </c>
      <c r="U1332">
        <f t="shared" si="116"/>
        <v>0.25</v>
      </c>
      <c r="V1332">
        <v>0.84615384615384581</v>
      </c>
      <c r="W1332">
        <f t="shared" si="117"/>
        <v>1.0961538461538458</v>
      </c>
      <c r="X1332" s="9" t="s">
        <v>19696</v>
      </c>
      <c r="Y1332" t="s">
        <v>468</v>
      </c>
      <c r="Z1332" t="s">
        <v>13572</v>
      </c>
      <c r="AA1332" t="s">
        <v>17845</v>
      </c>
      <c r="AB1332">
        <v>10</v>
      </c>
      <c r="AC1332" t="s">
        <v>243</v>
      </c>
      <c r="AD1332" s="5" t="s">
        <v>75</v>
      </c>
      <c r="AE1332" t="s">
        <v>76</v>
      </c>
      <c r="AF1332" t="s">
        <v>37</v>
      </c>
      <c r="AG1332" t="s">
        <v>31</v>
      </c>
      <c r="AH1332" t="s">
        <v>31</v>
      </c>
      <c r="AI1332" t="s">
        <v>31</v>
      </c>
      <c r="AJ1332">
        <v>0</v>
      </c>
      <c r="AK1332">
        <v>0</v>
      </c>
      <c r="AL1332">
        <v>0</v>
      </c>
      <c r="AM1332">
        <v>0</v>
      </c>
    </row>
    <row r="1333" spans="1:39" x14ac:dyDescent="0.3">
      <c r="A1333" t="s">
        <v>13735</v>
      </c>
      <c r="B1333" t="s">
        <v>13736</v>
      </c>
      <c r="C1333">
        <v>2</v>
      </c>
      <c r="D1333">
        <v>2</v>
      </c>
      <c r="E1333">
        <v>2</v>
      </c>
      <c r="F1333">
        <v>6.5</v>
      </c>
      <c r="G1333">
        <v>6.5</v>
      </c>
      <c r="H1333">
        <v>6.5</v>
      </c>
      <c r="I1333">
        <v>60.438000000000002</v>
      </c>
      <c r="J1333">
        <v>0</v>
      </c>
      <c r="K1333">
        <v>12.601000000000001</v>
      </c>
      <c r="L1333">
        <v>93630000</v>
      </c>
      <c r="M1333">
        <v>22</v>
      </c>
      <c r="N1333">
        <v>3</v>
      </c>
      <c r="O1333" t="s">
        <v>30</v>
      </c>
      <c r="P1333" t="s">
        <v>30</v>
      </c>
      <c r="Q1333">
        <v>-0.89879013299942001</v>
      </c>
      <c r="S1333">
        <v>-3</v>
      </c>
      <c r="T1333">
        <f t="shared" si="115"/>
        <v>-3</v>
      </c>
      <c r="U1333">
        <f t="shared" si="116"/>
        <v>0.25</v>
      </c>
      <c r="V1333">
        <v>0.84615384615384581</v>
      </c>
      <c r="W1333">
        <f t="shared" si="117"/>
        <v>1.0961538461538458</v>
      </c>
      <c r="X1333" s="9" t="s">
        <v>19696</v>
      </c>
      <c r="Y1333" t="s">
        <v>1052</v>
      </c>
      <c r="Z1333" t="s">
        <v>13737</v>
      </c>
      <c r="AA1333" t="s">
        <v>17134</v>
      </c>
      <c r="AB1333">
        <v>10</v>
      </c>
      <c r="AC1333" t="s">
        <v>1054</v>
      </c>
      <c r="AD1333" s="5" t="s">
        <v>75</v>
      </c>
      <c r="AE1333" t="s">
        <v>76</v>
      </c>
      <c r="AF1333" t="s">
        <v>37</v>
      </c>
      <c r="AG1333" t="s">
        <v>31</v>
      </c>
      <c r="AH1333" t="s">
        <v>31</v>
      </c>
      <c r="AI1333" t="s">
        <v>31</v>
      </c>
      <c r="AJ1333">
        <v>0</v>
      </c>
      <c r="AK1333">
        <v>0</v>
      </c>
      <c r="AL1333">
        <v>0</v>
      </c>
      <c r="AM1333">
        <v>0</v>
      </c>
    </row>
    <row r="1334" spans="1:39" x14ac:dyDescent="0.3">
      <c r="A1334" t="s">
        <v>13849</v>
      </c>
      <c r="B1334" t="s">
        <v>13850</v>
      </c>
      <c r="C1334">
        <v>5</v>
      </c>
      <c r="D1334">
        <v>5</v>
      </c>
      <c r="E1334">
        <v>5</v>
      </c>
      <c r="F1334">
        <v>20.8</v>
      </c>
      <c r="G1334">
        <v>20.8</v>
      </c>
      <c r="H1334">
        <v>20.8</v>
      </c>
      <c r="I1334">
        <v>45.764000000000003</v>
      </c>
      <c r="J1334">
        <v>0</v>
      </c>
      <c r="K1334">
        <v>19.952000000000002</v>
      </c>
      <c r="L1334">
        <v>304470000</v>
      </c>
      <c r="M1334">
        <v>23</v>
      </c>
      <c r="N1334">
        <v>5</v>
      </c>
      <c r="O1334" t="s">
        <v>30</v>
      </c>
      <c r="P1334" t="s">
        <v>30</v>
      </c>
      <c r="Q1334">
        <v>-0.67381453514099099</v>
      </c>
      <c r="S1334">
        <v>-3</v>
      </c>
      <c r="T1334">
        <f t="shared" si="115"/>
        <v>-3</v>
      </c>
      <c r="U1334">
        <f t="shared" si="116"/>
        <v>0.25</v>
      </c>
      <c r="V1334">
        <v>0.84615384615384581</v>
      </c>
      <c r="W1334">
        <f t="shared" si="117"/>
        <v>1.0961538461538458</v>
      </c>
      <c r="X1334" s="9" t="s">
        <v>19696</v>
      </c>
      <c r="Y1334" t="s">
        <v>1996</v>
      </c>
      <c r="Z1334" t="s">
        <v>13851</v>
      </c>
      <c r="AA1334" t="s">
        <v>17274</v>
      </c>
      <c r="AB1334">
        <v>26</v>
      </c>
      <c r="AC1334" t="s">
        <v>1998</v>
      </c>
      <c r="AD1334" s="5" t="s">
        <v>75</v>
      </c>
      <c r="AE1334" t="s">
        <v>76</v>
      </c>
      <c r="AF1334" t="s">
        <v>37</v>
      </c>
      <c r="AG1334" t="s">
        <v>31</v>
      </c>
      <c r="AH1334" t="s">
        <v>31</v>
      </c>
      <c r="AI1334" t="s">
        <v>31</v>
      </c>
      <c r="AJ1334">
        <v>0</v>
      </c>
      <c r="AK1334">
        <v>0</v>
      </c>
      <c r="AL1334">
        <v>0</v>
      </c>
      <c r="AM1334">
        <v>0</v>
      </c>
    </row>
    <row r="1335" spans="1:39" x14ac:dyDescent="0.3">
      <c r="A1335" t="s">
        <v>14411</v>
      </c>
      <c r="B1335" t="s">
        <v>14412</v>
      </c>
      <c r="C1335">
        <v>3</v>
      </c>
      <c r="D1335">
        <v>2</v>
      </c>
      <c r="E1335">
        <v>2</v>
      </c>
      <c r="F1335">
        <v>12.4</v>
      </c>
      <c r="G1335">
        <v>8.4</v>
      </c>
      <c r="H1335">
        <v>8.4</v>
      </c>
      <c r="I1335">
        <v>33.06</v>
      </c>
      <c r="J1335">
        <v>0</v>
      </c>
      <c r="K1335">
        <v>23.106999999999999</v>
      </c>
      <c r="L1335">
        <v>146120000</v>
      </c>
      <c r="M1335">
        <v>14</v>
      </c>
      <c r="N1335">
        <v>4</v>
      </c>
      <c r="O1335" t="s">
        <v>30</v>
      </c>
      <c r="P1335" t="s">
        <v>30</v>
      </c>
      <c r="Q1335">
        <v>-0.917065302530924</v>
      </c>
      <c r="S1335">
        <v>-3</v>
      </c>
      <c r="T1335">
        <f t="shared" si="115"/>
        <v>-3</v>
      </c>
      <c r="U1335">
        <f t="shared" si="116"/>
        <v>0.25</v>
      </c>
      <c r="V1335">
        <v>0.84615384615384581</v>
      </c>
      <c r="W1335">
        <f t="shared" si="117"/>
        <v>1.0961538461538458</v>
      </c>
      <c r="X1335" s="9" t="s">
        <v>19696</v>
      </c>
      <c r="Y1335" t="s">
        <v>1996</v>
      </c>
      <c r="Z1335" t="s">
        <v>14413</v>
      </c>
      <c r="AA1335" t="s">
        <v>17846</v>
      </c>
      <c r="AB1335">
        <v>26</v>
      </c>
      <c r="AC1335" t="s">
        <v>1998</v>
      </c>
      <c r="AD1335" s="5" t="s">
        <v>381</v>
      </c>
      <c r="AE1335" t="s">
        <v>382</v>
      </c>
      <c r="AF1335" t="s">
        <v>37</v>
      </c>
      <c r="AG1335" t="s">
        <v>31</v>
      </c>
      <c r="AH1335" t="s">
        <v>31</v>
      </c>
      <c r="AI1335" t="s">
        <v>31</v>
      </c>
      <c r="AJ1335">
        <v>0</v>
      </c>
      <c r="AK1335">
        <v>0</v>
      </c>
      <c r="AL1335">
        <v>0</v>
      </c>
      <c r="AM1335">
        <v>0</v>
      </c>
    </row>
    <row r="1336" spans="1:39" x14ac:dyDescent="0.3">
      <c r="A1336" t="s">
        <v>15002</v>
      </c>
      <c r="B1336" t="s">
        <v>15003</v>
      </c>
      <c r="C1336">
        <v>4</v>
      </c>
      <c r="D1336">
        <v>4</v>
      </c>
      <c r="E1336">
        <v>4</v>
      </c>
      <c r="F1336">
        <v>13.9</v>
      </c>
      <c r="G1336">
        <v>13.9</v>
      </c>
      <c r="H1336">
        <v>13.9</v>
      </c>
      <c r="I1336">
        <v>42.594000000000001</v>
      </c>
      <c r="J1336">
        <v>0</v>
      </c>
      <c r="K1336">
        <v>15.446999999999999</v>
      </c>
      <c r="L1336">
        <v>310950000</v>
      </c>
      <c r="M1336">
        <v>18</v>
      </c>
      <c r="N1336">
        <v>7</v>
      </c>
      <c r="O1336" t="s">
        <v>30</v>
      </c>
      <c r="P1336" t="s">
        <v>30</v>
      </c>
      <c r="Q1336">
        <v>-0.65714564795295405</v>
      </c>
      <c r="S1336">
        <v>-3</v>
      </c>
      <c r="T1336">
        <f t="shared" si="115"/>
        <v>-3</v>
      </c>
      <c r="U1336">
        <f t="shared" si="116"/>
        <v>0.25</v>
      </c>
      <c r="V1336">
        <v>0.84615384615384581</v>
      </c>
      <c r="W1336">
        <f t="shared" si="117"/>
        <v>1.0961538461538458</v>
      </c>
      <c r="X1336" s="9" t="s">
        <v>19696</v>
      </c>
      <c r="Y1336" t="s">
        <v>15004</v>
      </c>
      <c r="Z1336" t="s">
        <v>15005</v>
      </c>
      <c r="AA1336" t="s">
        <v>17722</v>
      </c>
      <c r="AB1336">
        <v>10</v>
      </c>
      <c r="AC1336">
        <v>10.6</v>
      </c>
      <c r="AD1336" s="5" t="s">
        <v>75</v>
      </c>
      <c r="AE1336" t="s">
        <v>76</v>
      </c>
      <c r="AF1336" t="s">
        <v>37</v>
      </c>
      <c r="AG1336" t="s">
        <v>31</v>
      </c>
      <c r="AH1336" t="s">
        <v>31</v>
      </c>
      <c r="AI1336" t="s">
        <v>31</v>
      </c>
      <c r="AJ1336">
        <v>0</v>
      </c>
      <c r="AK1336">
        <v>0</v>
      </c>
      <c r="AL1336">
        <v>0</v>
      </c>
      <c r="AM1336">
        <v>0</v>
      </c>
    </row>
    <row r="1337" spans="1:39" x14ac:dyDescent="0.3">
      <c r="A1337" t="s">
        <v>15106</v>
      </c>
      <c r="B1337" t="s">
        <v>15107</v>
      </c>
      <c r="C1337">
        <v>2</v>
      </c>
      <c r="D1337">
        <v>2</v>
      </c>
      <c r="E1337">
        <v>2</v>
      </c>
      <c r="F1337">
        <v>21.4</v>
      </c>
      <c r="G1337">
        <v>21.4</v>
      </c>
      <c r="H1337">
        <v>21.4</v>
      </c>
      <c r="I1337">
        <v>10.936</v>
      </c>
      <c r="J1337">
        <v>0</v>
      </c>
      <c r="K1337">
        <v>21.844999999999999</v>
      </c>
      <c r="L1337">
        <v>185380000</v>
      </c>
      <c r="M1337">
        <v>4</v>
      </c>
      <c r="N1337">
        <v>3</v>
      </c>
      <c r="O1337" t="s">
        <v>30</v>
      </c>
      <c r="P1337" t="s">
        <v>30</v>
      </c>
      <c r="Q1337">
        <v>0.79231280088424705</v>
      </c>
      <c r="S1337">
        <v>-3</v>
      </c>
      <c r="T1337">
        <f t="shared" si="115"/>
        <v>-3</v>
      </c>
      <c r="U1337">
        <f t="shared" si="116"/>
        <v>0.25</v>
      </c>
      <c r="V1337">
        <v>0.84615384615384581</v>
      </c>
      <c r="W1337">
        <f t="shared" si="117"/>
        <v>1.0961538461538458</v>
      </c>
      <c r="X1337" s="9" t="s">
        <v>19696</v>
      </c>
      <c r="Y1337" t="s">
        <v>3209</v>
      </c>
      <c r="Z1337" t="s">
        <v>15108</v>
      </c>
      <c r="AA1337" t="s">
        <v>17117</v>
      </c>
      <c r="AB1337">
        <v>26</v>
      </c>
      <c r="AC1337" t="s">
        <v>3211</v>
      </c>
      <c r="AD1337" s="5" t="s">
        <v>75</v>
      </c>
      <c r="AE1337" t="s">
        <v>76</v>
      </c>
      <c r="AF1337" t="s">
        <v>37</v>
      </c>
      <c r="AG1337" t="s">
        <v>31</v>
      </c>
      <c r="AH1337" t="s">
        <v>31</v>
      </c>
      <c r="AI1337" t="s">
        <v>31</v>
      </c>
      <c r="AJ1337">
        <v>0</v>
      </c>
      <c r="AK1337">
        <v>0</v>
      </c>
      <c r="AL1337">
        <v>0</v>
      </c>
      <c r="AM1337">
        <v>0</v>
      </c>
    </row>
    <row r="1338" spans="1:39" x14ac:dyDescent="0.3">
      <c r="A1338" t="s">
        <v>15324</v>
      </c>
      <c r="B1338" t="s">
        <v>15325</v>
      </c>
      <c r="C1338">
        <v>2</v>
      </c>
      <c r="D1338">
        <v>2</v>
      </c>
      <c r="E1338">
        <v>2</v>
      </c>
      <c r="F1338">
        <v>5.5</v>
      </c>
      <c r="G1338">
        <v>5.5</v>
      </c>
      <c r="H1338">
        <v>5.5</v>
      </c>
      <c r="I1338">
        <v>47.167999999999999</v>
      </c>
      <c r="J1338">
        <v>0</v>
      </c>
      <c r="K1338">
        <v>6.1852999999999998</v>
      </c>
      <c r="L1338">
        <v>84260000</v>
      </c>
      <c r="M1338">
        <v>26</v>
      </c>
      <c r="N1338">
        <v>3</v>
      </c>
      <c r="O1338" t="s">
        <v>30</v>
      </c>
      <c r="P1338" t="s">
        <v>30</v>
      </c>
      <c r="Q1338">
        <v>-1.10064489841461</v>
      </c>
      <c r="S1338">
        <v>-3</v>
      </c>
      <c r="T1338">
        <f t="shared" si="115"/>
        <v>-3</v>
      </c>
      <c r="U1338">
        <f t="shared" si="116"/>
        <v>0.25</v>
      </c>
      <c r="V1338">
        <v>0.84615384615384581</v>
      </c>
      <c r="W1338">
        <f t="shared" si="117"/>
        <v>1.0961538461538458</v>
      </c>
      <c r="X1338" s="9" t="s">
        <v>19696</v>
      </c>
      <c r="Y1338" t="s">
        <v>3644</v>
      </c>
      <c r="Z1338" t="s">
        <v>15326</v>
      </c>
      <c r="AA1338" t="s">
        <v>17233</v>
      </c>
      <c r="AB1338">
        <v>26</v>
      </c>
      <c r="AC1338" t="s">
        <v>3646</v>
      </c>
      <c r="AD1338" s="5" t="s">
        <v>75</v>
      </c>
      <c r="AE1338" t="s">
        <v>76</v>
      </c>
      <c r="AF1338" t="s">
        <v>37</v>
      </c>
      <c r="AG1338" t="s">
        <v>31</v>
      </c>
      <c r="AH1338" t="s">
        <v>31</v>
      </c>
      <c r="AI1338" t="s">
        <v>31</v>
      </c>
      <c r="AJ1338">
        <v>0</v>
      </c>
      <c r="AK1338">
        <v>0</v>
      </c>
      <c r="AL1338">
        <v>0</v>
      </c>
      <c r="AM1338">
        <v>0</v>
      </c>
    </row>
    <row r="1339" spans="1:39" x14ac:dyDescent="0.3">
      <c r="A1339" t="s">
        <v>15662</v>
      </c>
      <c r="B1339" t="s">
        <v>15663</v>
      </c>
      <c r="C1339">
        <v>1</v>
      </c>
      <c r="D1339">
        <v>1</v>
      </c>
      <c r="E1339">
        <v>1</v>
      </c>
      <c r="F1339">
        <v>19.600000000000001</v>
      </c>
      <c r="G1339">
        <v>19.600000000000001</v>
      </c>
      <c r="H1339">
        <v>19.600000000000001</v>
      </c>
      <c r="I1339">
        <v>10.702</v>
      </c>
      <c r="J1339">
        <v>0</v>
      </c>
      <c r="K1339">
        <v>16.053000000000001</v>
      </c>
      <c r="L1339">
        <v>216640000</v>
      </c>
      <c r="M1339">
        <v>3</v>
      </c>
      <c r="N1339">
        <v>2</v>
      </c>
      <c r="O1339" t="s">
        <v>30</v>
      </c>
      <c r="P1339" t="s">
        <v>30</v>
      </c>
      <c r="Q1339">
        <v>0.59523696359247003</v>
      </c>
      <c r="S1339">
        <v>-3</v>
      </c>
      <c r="T1339">
        <f t="shared" si="115"/>
        <v>-3</v>
      </c>
      <c r="U1339">
        <f t="shared" si="116"/>
        <v>0.25</v>
      </c>
      <c r="V1339">
        <v>0.84615384615384581</v>
      </c>
      <c r="W1339">
        <f t="shared" si="117"/>
        <v>1.0961538461538458</v>
      </c>
      <c r="X1339" s="9" t="s">
        <v>19696</v>
      </c>
      <c r="Y1339" t="s">
        <v>3209</v>
      </c>
      <c r="Z1339" t="s">
        <v>15664</v>
      </c>
      <c r="AA1339" t="s">
        <v>17117</v>
      </c>
      <c r="AB1339">
        <v>26</v>
      </c>
      <c r="AC1339" t="s">
        <v>3211</v>
      </c>
      <c r="AD1339" s="5" t="s">
        <v>75</v>
      </c>
      <c r="AE1339" t="s">
        <v>76</v>
      </c>
      <c r="AF1339" t="s">
        <v>219</v>
      </c>
      <c r="AG1339" t="s">
        <v>31</v>
      </c>
      <c r="AH1339" t="s">
        <v>31</v>
      </c>
      <c r="AI1339" t="s">
        <v>31</v>
      </c>
      <c r="AJ1339">
        <v>0</v>
      </c>
      <c r="AK1339">
        <v>0</v>
      </c>
      <c r="AL1339">
        <v>0</v>
      </c>
      <c r="AM1339">
        <v>0</v>
      </c>
    </row>
    <row r="1340" spans="1:39" x14ac:dyDescent="0.3">
      <c r="A1340" t="s">
        <v>7357</v>
      </c>
      <c r="B1340" t="s">
        <v>7358</v>
      </c>
      <c r="C1340">
        <v>4</v>
      </c>
      <c r="D1340">
        <v>4</v>
      </c>
      <c r="E1340">
        <v>4</v>
      </c>
      <c r="F1340">
        <v>12.5</v>
      </c>
      <c r="G1340">
        <v>12.5</v>
      </c>
      <c r="H1340">
        <v>12.5</v>
      </c>
      <c r="I1340">
        <v>65.739999999999995</v>
      </c>
      <c r="J1340">
        <v>0</v>
      </c>
      <c r="K1340">
        <v>6.9587000000000003</v>
      </c>
      <c r="L1340">
        <v>255840000</v>
      </c>
      <c r="M1340">
        <v>28</v>
      </c>
      <c r="N1340">
        <v>10</v>
      </c>
      <c r="O1340">
        <v>0.15948471426963801</v>
      </c>
      <c r="P1340" t="s">
        <v>30</v>
      </c>
      <c r="Q1340">
        <v>-1.2213947772979701</v>
      </c>
      <c r="R1340">
        <v>3</v>
      </c>
      <c r="S1340">
        <f t="shared" ref="S1340:S1380" si="118">$O1340-Q1340</f>
        <v>1.3808794915676081</v>
      </c>
      <c r="T1340">
        <f t="shared" si="115"/>
        <v>4.3808794915676081</v>
      </c>
      <c r="U1340">
        <f t="shared" si="116"/>
        <v>0.86507329096396735</v>
      </c>
      <c r="V1340">
        <v>0.23076923076923053</v>
      </c>
      <c r="W1340">
        <f t="shared" si="117"/>
        <v>1.095842521733198</v>
      </c>
      <c r="X1340" s="9" t="s">
        <v>17104</v>
      </c>
      <c r="Y1340" t="s">
        <v>388</v>
      </c>
      <c r="Z1340" t="s">
        <v>7359</v>
      </c>
      <c r="AA1340" t="s">
        <v>17847</v>
      </c>
      <c r="AB1340">
        <v>26</v>
      </c>
      <c r="AC1340" t="s">
        <v>390</v>
      </c>
      <c r="AD1340" s="5" t="s">
        <v>43</v>
      </c>
      <c r="AE1340" t="s">
        <v>44</v>
      </c>
      <c r="AF1340" t="s">
        <v>45</v>
      </c>
      <c r="AG1340" t="s">
        <v>31</v>
      </c>
      <c r="AH1340" t="s">
        <v>31</v>
      </c>
      <c r="AI1340" t="s">
        <v>31</v>
      </c>
      <c r="AJ1340">
        <v>0</v>
      </c>
      <c r="AK1340">
        <v>0</v>
      </c>
      <c r="AL1340">
        <v>0</v>
      </c>
      <c r="AM1340">
        <v>0</v>
      </c>
    </row>
    <row r="1341" spans="1:39" x14ac:dyDescent="0.3">
      <c r="A1341" t="s">
        <v>9784</v>
      </c>
      <c r="B1341" t="s">
        <v>9785</v>
      </c>
      <c r="C1341">
        <v>6</v>
      </c>
      <c r="D1341">
        <v>5</v>
      </c>
      <c r="E1341">
        <v>5</v>
      </c>
      <c r="F1341">
        <v>19.7</v>
      </c>
      <c r="G1341">
        <v>15.4</v>
      </c>
      <c r="H1341">
        <v>15.4</v>
      </c>
      <c r="I1341">
        <v>41.594999999999999</v>
      </c>
      <c r="J1341">
        <v>0</v>
      </c>
      <c r="K1341">
        <v>12.321</v>
      </c>
      <c r="L1341">
        <v>232940000</v>
      </c>
      <c r="M1341">
        <v>18</v>
      </c>
      <c r="N1341">
        <v>15</v>
      </c>
      <c r="O1341">
        <v>-0.40514272451400801</v>
      </c>
      <c r="P1341" t="s">
        <v>30</v>
      </c>
      <c r="Q1341">
        <v>-0.85215298618589097</v>
      </c>
      <c r="R1341">
        <v>3</v>
      </c>
      <c r="S1341">
        <f t="shared" si="118"/>
        <v>0.44701026167188296</v>
      </c>
      <c r="T1341">
        <f t="shared" si="115"/>
        <v>3.447010261671883</v>
      </c>
      <c r="U1341">
        <f t="shared" si="116"/>
        <v>0.78725085513932358</v>
      </c>
      <c r="V1341">
        <v>0.30769230769230743</v>
      </c>
      <c r="W1341">
        <f t="shared" si="117"/>
        <v>1.0949431628316311</v>
      </c>
      <c r="X1341" s="9" t="s">
        <v>17104</v>
      </c>
      <c r="Y1341" t="s">
        <v>790</v>
      </c>
      <c r="Z1341" t="s">
        <v>9786</v>
      </c>
      <c r="AA1341" t="s">
        <v>17171</v>
      </c>
      <c r="AB1341">
        <v>16</v>
      </c>
      <c r="AC1341" t="s">
        <v>792</v>
      </c>
      <c r="AD1341" s="5" t="s">
        <v>212</v>
      </c>
      <c r="AE1341" t="s">
        <v>213</v>
      </c>
      <c r="AF1341" t="s">
        <v>37</v>
      </c>
      <c r="AG1341" t="s">
        <v>31</v>
      </c>
      <c r="AH1341" t="s">
        <v>31</v>
      </c>
      <c r="AI1341" t="s">
        <v>31</v>
      </c>
      <c r="AJ1341">
        <v>0</v>
      </c>
      <c r="AK1341">
        <v>0</v>
      </c>
      <c r="AL1341">
        <v>0</v>
      </c>
      <c r="AM1341">
        <v>0</v>
      </c>
    </row>
    <row r="1342" spans="1:39" x14ac:dyDescent="0.3">
      <c r="A1342" t="s">
        <v>11095</v>
      </c>
      <c r="B1342" t="s">
        <v>11096</v>
      </c>
      <c r="C1342">
        <v>2</v>
      </c>
      <c r="D1342">
        <v>2</v>
      </c>
      <c r="E1342">
        <v>2</v>
      </c>
      <c r="F1342">
        <v>6</v>
      </c>
      <c r="G1342">
        <v>6</v>
      </c>
      <c r="H1342">
        <v>6</v>
      </c>
      <c r="I1342">
        <v>19.62</v>
      </c>
      <c r="J1342">
        <v>0</v>
      </c>
      <c r="K1342">
        <v>4.3781999999999996</v>
      </c>
      <c r="L1342">
        <v>38481000</v>
      </c>
      <c r="M1342">
        <v>4</v>
      </c>
      <c r="N1342">
        <v>2</v>
      </c>
      <c r="O1342">
        <v>-0.108070207138856</v>
      </c>
      <c r="P1342" t="s">
        <v>30</v>
      </c>
      <c r="Q1342">
        <v>-0.55069614946842205</v>
      </c>
      <c r="R1342">
        <v>3</v>
      </c>
      <c r="S1342">
        <f t="shared" si="118"/>
        <v>0.44262594232956604</v>
      </c>
      <c r="T1342">
        <f t="shared" si="115"/>
        <v>3.442625942329566</v>
      </c>
      <c r="U1342">
        <f t="shared" si="116"/>
        <v>0.78688549519413054</v>
      </c>
      <c r="V1342">
        <v>0.30769230769230743</v>
      </c>
      <c r="W1342">
        <f t="shared" si="117"/>
        <v>1.0945778028864379</v>
      </c>
      <c r="X1342" s="9" t="s">
        <v>17104</v>
      </c>
      <c r="Y1342" t="s">
        <v>227</v>
      </c>
      <c r="Z1342" t="s">
        <v>11097</v>
      </c>
      <c r="AA1342" t="s">
        <v>17335</v>
      </c>
      <c r="AB1342">
        <v>35</v>
      </c>
      <c r="AC1342" t="s">
        <v>81</v>
      </c>
      <c r="AD1342" s="5" t="s">
        <v>111</v>
      </c>
      <c r="AE1342" t="s">
        <v>112</v>
      </c>
      <c r="AF1342" t="s">
        <v>37</v>
      </c>
      <c r="AG1342" t="s">
        <v>31</v>
      </c>
      <c r="AH1342" t="s">
        <v>31</v>
      </c>
      <c r="AI1342" t="s">
        <v>31</v>
      </c>
      <c r="AJ1342">
        <v>0</v>
      </c>
      <c r="AK1342">
        <v>0</v>
      </c>
      <c r="AL1342">
        <v>0</v>
      </c>
      <c r="AM1342">
        <v>0</v>
      </c>
    </row>
    <row r="1343" spans="1:39" x14ac:dyDescent="0.3">
      <c r="A1343" t="s">
        <v>14325</v>
      </c>
      <c r="B1343" t="s">
        <v>14326</v>
      </c>
      <c r="C1343">
        <v>2</v>
      </c>
      <c r="D1343">
        <v>2</v>
      </c>
      <c r="E1343">
        <v>2</v>
      </c>
      <c r="F1343">
        <v>4.9000000000000004</v>
      </c>
      <c r="G1343">
        <v>4.9000000000000004</v>
      </c>
      <c r="H1343">
        <v>4.9000000000000004</v>
      </c>
      <c r="I1343">
        <v>76.944999999999993</v>
      </c>
      <c r="J1343">
        <v>0</v>
      </c>
      <c r="K1343">
        <v>5.3964999999999996</v>
      </c>
      <c r="L1343">
        <v>48300000</v>
      </c>
      <c r="M1343">
        <v>32</v>
      </c>
      <c r="N1343">
        <v>3</v>
      </c>
      <c r="O1343">
        <v>-1.26759258906047</v>
      </c>
      <c r="P1343" t="s">
        <v>30</v>
      </c>
      <c r="Q1343">
        <v>-1.7089496850967401</v>
      </c>
      <c r="R1343">
        <v>3</v>
      </c>
      <c r="S1343">
        <f t="shared" si="118"/>
        <v>0.44135709603627005</v>
      </c>
      <c r="T1343">
        <f t="shared" si="115"/>
        <v>3.44135709603627</v>
      </c>
      <c r="U1343">
        <f t="shared" si="116"/>
        <v>0.78677975800302258</v>
      </c>
      <c r="V1343">
        <v>0.30769230769230743</v>
      </c>
      <c r="W1343">
        <f t="shared" si="117"/>
        <v>1.09447206569533</v>
      </c>
      <c r="X1343" s="9" t="s">
        <v>17104</v>
      </c>
      <c r="Y1343" t="s">
        <v>139</v>
      </c>
      <c r="Z1343" t="s">
        <v>14327</v>
      </c>
      <c r="AA1343" t="s">
        <v>17788</v>
      </c>
      <c r="AB1343">
        <v>31</v>
      </c>
      <c r="AC1343" t="s">
        <v>141</v>
      </c>
      <c r="AD1343" s="5" t="s">
        <v>89</v>
      </c>
      <c r="AE1343" t="s">
        <v>90</v>
      </c>
      <c r="AF1343" t="s">
        <v>37</v>
      </c>
      <c r="AG1343" t="s">
        <v>31</v>
      </c>
      <c r="AH1343" t="s">
        <v>31</v>
      </c>
      <c r="AI1343" t="s">
        <v>31</v>
      </c>
      <c r="AJ1343">
        <v>0</v>
      </c>
      <c r="AK1343">
        <v>0</v>
      </c>
      <c r="AL1343">
        <v>0</v>
      </c>
      <c r="AM1343">
        <v>0</v>
      </c>
    </row>
    <row r="1344" spans="1:39" x14ac:dyDescent="0.3">
      <c r="A1344" t="s">
        <v>13852</v>
      </c>
      <c r="B1344" t="s">
        <v>13853</v>
      </c>
      <c r="C1344">
        <v>6</v>
      </c>
      <c r="D1344">
        <v>6</v>
      </c>
      <c r="E1344">
        <v>6</v>
      </c>
      <c r="F1344">
        <v>12.1</v>
      </c>
      <c r="G1344">
        <v>12.1</v>
      </c>
      <c r="H1344">
        <v>12.1</v>
      </c>
      <c r="I1344">
        <v>79.048000000000002</v>
      </c>
      <c r="J1344">
        <v>0</v>
      </c>
      <c r="K1344">
        <v>152.16999999999999</v>
      </c>
      <c r="L1344">
        <v>544630000</v>
      </c>
      <c r="M1344">
        <v>37</v>
      </c>
      <c r="N1344">
        <v>38</v>
      </c>
      <c r="O1344">
        <v>-0.66349782484273101</v>
      </c>
      <c r="P1344" t="s">
        <v>30</v>
      </c>
      <c r="Q1344">
        <v>-1.1027430991331699</v>
      </c>
      <c r="R1344">
        <v>3</v>
      </c>
      <c r="S1344">
        <f t="shared" si="118"/>
        <v>0.43924527429043891</v>
      </c>
      <c r="T1344">
        <f t="shared" si="115"/>
        <v>3.4392452742904389</v>
      </c>
      <c r="U1344">
        <f t="shared" si="116"/>
        <v>0.78660377285753658</v>
      </c>
      <c r="V1344">
        <v>0.30769230769230743</v>
      </c>
      <c r="W1344">
        <f t="shared" si="117"/>
        <v>1.0942960805498441</v>
      </c>
      <c r="X1344" s="9" t="s">
        <v>17104</v>
      </c>
      <c r="Y1344" t="s">
        <v>227</v>
      </c>
      <c r="Z1344" t="s">
        <v>13854</v>
      </c>
      <c r="AA1344" t="e">
        <v>#N/A</v>
      </c>
      <c r="AB1344">
        <v>35</v>
      </c>
      <c r="AC1344" t="s">
        <v>81</v>
      </c>
      <c r="AD1344" s="5" t="s">
        <v>89</v>
      </c>
      <c r="AE1344" t="s">
        <v>90</v>
      </c>
      <c r="AF1344" t="s">
        <v>37</v>
      </c>
      <c r="AG1344" t="s">
        <v>31</v>
      </c>
      <c r="AH1344" t="s">
        <v>31</v>
      </c>
      <c r="AI1344" t="s">
        <v>31</v>
      </c>
      <c r="AJ1344">
        <v>0</v>
      </c>
      <c r="AK1344">
        <v>0</v>
      </c>
      <c r="AL1344">
        <v>0</v>
      </c>
      <c r="AM1344">
        <v>0</v>
      </c>
    </row>
    <row r="1345" spans="1:39" x14ac:dyDescent="0.3">
      <c r="A1345" t="s">
        <v>15130</v>
      </c>
      <c r="B1345" t="s">
        <v>15131</v>
      </c>
      <c r="C1345">
        <v>3</v>
      </c>
      <c r="D1345">
        <v>3</v>
      </c>
      <c r="E1345">
        <v>3</v>
      </c>
      <c r="F1345">
        <v>5.3</v>
      </c>
      <c r="G1345">
        <v>5.3</v>
      </c>
      <c r="H1345">
        <v>5.3</v>
      </c>
      <c r="I1345">
        <v>69.495000000000005</v>
      </c>
      <c r="J1345">
        <v>0</v>
      </c>
      <c r="K1345">
        <v>5.2542999999999997</v>
      </c>
      <c r="L1345">
        <v>24582000</v>
      </c>
      <c r="M1345">
        <v>28</v>
      </c>
      <c r="N1345">
        <v>3</v>
      </c>
      <c r="O1345">
        <v>-1.05071705579758</v>
      </c>
      <c r="P1345" t="s">
        <v>30</v>
      </c>
      <c r="Q1345">
        <v>-1.4897730946540799</v>
      </c>
      <c r="R1345">
        <v>3</v>
      </c>
      <c r="S1345">
        <f t="shared" si="118"/>
        <v>0.43905603885649991</v>
      </c>
      <c r="T1345">
        <f t="shared" si="115"/>
        <v>3.4390560388565001</v>
      </c>
      <c r="U1345">
        <f t="shared" si="116"/>
        <v>0.78658800323804157</v>
      </c>
      <c r="V1345">
        <v>0.30769230769230743</v>
      </c>
      <c r="W1345">
        <f t="shared" si="117"/>
        <v>1.0942803109303489</v>
      </c>
      <c r="X1345" s="9" t="s">
        <v>17104</v>
      </c>
      <c r="Y1345" t="s">
        <v>407</v>
      </c>
      <c r="Z1345" t="s">
        <v>15132</v>
      </c>
      <c r="AA1345" t="s">
        <v>17848</v>
      </c>
      <c r="AB1345">
        <v>29</v>
      </c>
      <c r="AC1345" t="s">
        <v>409</v>
      </c>
      <c r="AD1345" s="5" t="s">
        <v>35</v>
      </c>
      <c r="AE1345" t="s">
        <v>36</v>
      </c>
      <c r="AF1345" t="s">
        <v>37</v>
      </c>
      <c r="AG1345" t="s">
        <v>31</v>
      </c>
      <c r="AH1345" t="s">
        <v>31</v>
      </c>
      <c r="AI1345" t="s">
        <v>31</v>
      </c>
      <c r="AJ1345">
        <v>0</v>
      </c>
      <c r="AK1345">
        <v>0</v>
      </c>
      <c r="AL1345">
        <v>0</v>
      </c>
      <c r="AM1345">
        <v>0</v>
      </c>
    </row>
    <row r="1346" spans="1:39" x14ac:dyDescent="0.3">
      <c r="A1346" t="s">
        <v>14941</v>
      </c>
      <c r="B1346" t="s">
        <v>14942</v>
      </c>
      <c r="C1346">
        <v>2</v>
      </c>
      <c r="D1346">
        <v>2</v>
      </c>
      <c r="E1346">
        <v>2</v>
      </c>
      <c r="F1346">
        <v>19.399999999999999</v>
      </c>
      <c r="G1346">
        <v>19.399999999999999</v>
      </c>
      <c r="H1346">
        <v>19.399999999999999</v>
      </c>
      <c r="I1346">
        <v>14.323</v>
      </c>
      <c r="J1346">
        <v>2.0084000000000001E-4</v>
      </c>
      <c r="K1346">
        <v>3.6652999999999998</v>
      </c>
      <c r="L1346">
        <v>91864000</v>
      </c>
      <c r="M1346">
        <v>7</v>
      </c>
      <c r="N1346">
        <v>2</v>
      </c>
      <c r="O1346">
        <v>1.09954178333282E-2</v>
      </c>
      <c r="P1346" t="s">
        <v>30</v>
      </c>
      <c r="Q1346">
        <v>-0.42668383816878003</v>
      </c>
      <c r="R1346">
        <v>3</v>
      </c>
      <c r="S1346">
        <f t="shared" si="118"/>
        <v>0.43767925600210822</v>
      </c>
      <c r="T1346">
        <f t="shared" si="115"/>
        <v>3.4376792560021081</v>
      </c>
      <c r="U1346">
        <f t="shared" si="116"/>
        <v>0.78647327133350897</v>
      </c>
      <c r="V1346">
        <v>0.30769230769230743</v>
      </c>
      <c r="W1346">
        <f t="shared" si="117"/>
        <v>1.0941655790258165</v>
      </c>
      <c r="X1346" s="9" t="s">
        <v>17104</v>
      </c>
      <c r="Y1346" t="s">
        <v>330</v>
      </c>
      <c r="Z1346" t="s">
        <v>14943</v>
      </c>
      <c r="AA1346" t="s">
        <v>17657</v>
      </c>
      <c r="AB1346">
        <v>27</v>
      </c>
      <c r="AC1346" t="s">
        <v>267</v>
      </c>
      <c r="AD1346" s="5" t="s">
        <v>89</v>
      </c>
      <c r="AE1346" t="s">
        <v>90</v>
      </c>
      <c r="AF1346" t="s">
        <v>37</v>
      </c>
      <c r="AG1346" t="s">
        <v>31</v>
      </c>
      <c r="AH1346" t="s">
        <v>31</v>
      </c>
      <c r="AI1346" t="s">
        <v>31</v>
      </c>
      <c r="AJ1346">
        <v>0</v>
      </c>
      <c r="AK1346">
        <v>0</v>
      </c>
      <c r="AL1346">
        <v>0</v>
      </c>
      <c r="AM1346">
        <v>0</v>
      </c>
    </row>
    <row r="1347" spans="1:39" x14ac:dyDescent="0.3">
      <c r="A1347" t="s">
        <v>9042</v>
      </c>
      <c r="B1347" t="s">
        <v>9043</v>
      </c>
      <c r="C1347">
        <v>7</v>
      </c>
      <c r="D1347">
        <v>7</v>
      </c>
      <c r="E1347">
        <v>6</v>
      </c>
      <c r="F1347">
        <v>23.9</v>
      </c>
      <c r="G1347">
        <v>23.9</v>
      </c>
      <c r="H1347">
        <v>21.7</v>
      </c>
      <c r="I1347">
        <v>50.569000000000003</v>
      </c>
      <c r="J1347">
        <v>0</v>
      </c>
      <c r="K1347">
        <v>35.256999999999998</v>
      </c>
      <c r="L1347">
        <v>521010000</v>
      </c>
      <c r="M1347">
        <v>25</v>
      </c>
      <c r="N1347">
        <v>28</v>
      </c>
      <c r="O1347">
        <v>-0.40574342651026601</v>
      </c>
      <c r="P1347">
        <v>-0.77013631472364097</v>
      </c>
      <c r="Q1347">
        <v>-0.70867291465401605</v>
      </c>
      <c r="R1347">
        <f>$O1347-P1347</f>
        <v>0.36439288821337495</v>
      </c>
      <c r="S1347">
        <f t="shared" si="118"/>
        <v>0.30292948814375004</v>
      </c>
      <c r="T1347">
        <f t="shared" ref="T1347:T1410" si="119">R1347+S1347</f>
        <v>0.66732237635712499</v>
      </c>
      <c r="U1347">
        <f t="shared" ref="U1347:U1410" si="120">(T1347-MIN(T:T))/(MAX(T:T)-MIN(T:T))</f>
        <v>0.55561019802976042</v>
      </c>
      <c r="V1347">
        <v>0.53846153846153832</v>
      </c>
      <c r="W1347">
        <f t="shared" ref="W1347:W1410" si="121">U1347+V1347</f>
        <v>1.0940717364912986</v>
      </c>
      <c r="X1347" s="9" t="s">
        <v>17104</v>
      </c>
      <c r="Y1347" t="s">
        <v>9044</v>
      </c>
      <c r="Z1347" t="s">
        <v>9045</v>
      </c>
      <c r="AA1347" t="s">
        <v>17320</v>
      </c>
      <c r="AB1347">
        <v>10</v>
      </c>
      <c r="AC1347" t="s">
        <v>767</v>
      </c>
      <c r="AD1347" s="5" t="s">
        <v>111</v>
      </c>
      <c r="AE1347" t="s">
        <v>112</v>
      </c>
      <c r="AF1347" t="s">
        <v>37</v>
      </c>
      <c r="AG1347" t="s">
        <v>31</v>
      </c>
      <c r="AH1347" t="s">
        <v>31</v>
      </c>
      <c r="AI1347" t="s">
        <v>31</v>
      </c>
      <c r="AJ1347">
        <v>0</v>
      </c>
      <c r="AK1347">
        <v>0</v>
      </c>
      <c r="AL1347">
        <v>0</v>
      </c>
      <c r="AM1347">
        <v>0</v>
      </c>
    </row>
    <row r="1348" spans="1:39" x14ac:dyDescent="0.3">
      <c r="A1348" t="s">
        <v>5156</v>
      </c>
      <c r="B1348" t="s">
        <v>5157</v>
      </c>
      <c r="C1348">
        <v>16</v>
      </c>
      <c r="D1348">
        <v>16</v>
      </c>
      <c r="E1348">
        <v>16</v>
      </c>
      <c r="F1348">
        <v>55.6</v>
      </c>
      <c r="G1348">
        <v>55.6</v>
      </c>
      <c r="H1348">
        <v>55.6</v>
      </c>
      <c r="I1348">
        <v>43.055</v>
      </c>
      <c r="J1348">
        <v>0</v>
      </c>
      <c r="K1348">
        <v>89.695999999999998</v>
      </c>
      <c r="L1348">
        <v>2705900000</v>
      </c>
      <c r="M1348">
        <v>22</v>
      </c>
      <c r="N1348">
        <v>106</v>
      </c>
      <c r="O1348">
        <v>-0.47973069051901501</v>
      </c>
      <c r="P1348">
        <v>-0.72071103068689502</v>
      </c>
      <c r="Q1348">
        <v>2.1350782364606899E-2</v>
      </c>
      <c r="R1348">
        <f>$O1348-P1348</f>
        <v>0.24098034016788</v>
      </c>
      <c r="S1348">
        <f t="shared" si="118"/>
        <v>-0.50108147288362193</v>
      </c>
      <c r="T1348">
        <f t="shared" si="119"/>
        <v>-0.26010113271574192</v>
      </c>
      <c r="U1348">
        <f t="shared" si="120"/>
        <v>0.47832490560702151</v>
      </c>
      <c r="V1348">
        <v>0.61538461538461486</v>
      </c>
      <c r="W1348">
        <f t="shared" si="121"/>
        <v>1.0937095209916363</v>
      </c>
      <c r="X1348" s="9" t="s">
        <v>17104</v>
      </c>
      <c r="Y1348" t="s">
        <v>188</v>
      </c>
      <c r="Z1348" t="s">
        <v>5158</v>
      </c>
      <c r="AA1348" t="s">
        <v>17508</v>
      </c>
      <c r="AB1348">
        <v>33</v>
      </c>
      <c r="AC1348" t="s">
        <v>190</v>
      </c>
      <c r="AD1348" s="5" t="s">
        <v>118</v>
      </c>
      <c r="AE1348" t="s">
        <v>119</v>
      </c>
      <c r="AF1348" t="s">
        <v>37</v>
      </c>
      <c r="AG1348" t="s">
        <v>31</v>
      </c>
      <c r="AH1348" t="s">
        <v>31</v>
      </c>
      <c r="AI1348" t="s">
        <v>31</v>
      </c>
      <c r="AJ1348">
        <v>0</v>
      </c>
      <c r="AK1348">
        <v>0</v>
      </c>
      <c r="AL1348">
        <v>0</v>
      </c>
      <c r="AM1348">
        <v>0</v>
      </c>
    </row>
    <row r="1349" spans="1:39" x14ac:dyDescent="0.3">
      <c r="A1349" t="s">
        <v>6083</v>
      </c>
      <c r="B1349" t="s">
        <v>6084</v>
      </c>
      <c r="C1349">
        <v>4</v>
      </c>
      <c r="D1349">
        <v>3</v>
      </c>
      <c r="E1349">
        <v>3</v>
      </c>
      <c r="F1349">
        <v>2.1</v>
      </c>
      <c r="G1349">
        <v>1.5</v>
      </c>
      <c r="H1349">
        <v>1.5</v>
      </c>
      <c r="I1349">
        <v>221.23</v>
      </c>
      <c r="J1349">
        <v>0</v>
      </c>
      <c r="K1349">
        <v>5.0837000000000003</v>
      </c>
      <c r="L1349">
        <v>83159000</v>
      </c>
      <c r="M1349">
        <v>102</v>
      </c>
      <c r="N1349">
        <v>9</v>
      </c>
      <c r="O1349">
        <v>-1.8332364857196799</v>
      </c>
      <c r="P1349" t="s">
        <v>30</v>
      </c>
      <c r="Q1349">
        <v>-2.2631536324818899</v>
      </c>
      <c r="R1349">
        <v>3</v>
      </c>
      <c r="S1349">
        <f t="shared" si="118"/>
        <v>0.42991714676221005</v>
      </c>
      <c r="T1349">
        <f t="shared" si="119"/>
        <v>3.42991714676221</v>
      </c>
      <c r="U1349">
        <f t="shared" si="120"/>
        <v>0.78582642889685095</v>
      </c>
      <c r="V1349">
        <v>0.30769230769230743</v>
      </c>
      <c r="W1349">
        <f t="shared" si="121"/>
        <v>1.0935187365891583</v>
      </c>
      <c r="X1349" s="9" t="s">
        <v>17104</v>
      </c>
      <c r="Y1349" t="s">
        <v>6085</v>
      </c>
      <c r="Z1349" t="s">
        <v>6086</v>
      </c>
      <c r="AA1349" t="s">
        <v>17198</v>
      </c>
      <c r="AB1349">
        <v>3</v>
      </c>
      <c r="AC1349" t="s">
        <v>6087</v>
      </c>
      <c r="AD1349" s="5" t="s">
        <v>1808</v>
      </c>
      <c r="AE1349" t="s">
        <v>1809</v>
      </c>
      <c r="AF1349" t="s">
        <v>37</v>
      </c>
      <c r="AG1349" t="s">
        <v>31</v>
      </c>
      <c r="AH1349" t="s">
        <v>31</v>
      </c>
      <c r="AI1349" t="s">
        <v>31</v>
      </c>
      <c r="AJ1349">
        <v>0</v>
      </c>
      <c r="AK1349">
        <v>0</v>
      </c>
      <c r="AL1349">
        <v>0</v>
      </c>
      <c r="AM1349">
        <v>0</v>
      </c>
    </row>
    <row r="1350" spans="1:39" x14ac:dyDescent="0.3">
      <c r="A1350" t="s">
        <v>13703</v>
      </c>
      <c r="B1350" t="s">
        <v>13704</v>
      </c>
      <c r="C1350">
        <v>3</v>
      </c>
      <c r="D1350">
        <v>3</v>
      </c>
      <c r="E1350">
        <v>3</v>
      </c>
      <c r="F1350">
        <v>11.5</v>
      </c>
      <c r="G1350">
        <v>11.5</v>
      </c>
      <c r="H1350">
        <v>11.5</v>
      </c>
      <c r="I1350">
        <v>39.979999999999997</v>
      </c>
      <c r="J1350">
        <v>0</v>
      </c>
      <c r="K1350">
        <v>8.9123000000000001</v>
      </c>
      <c r="L1350">
        <v>114690000</v>
      </c>
      <c r="M1350">
        <v>16</v>
      </c>
      <c r="N1350">
        <v>10</v>
      </c>
      <c r="O1350">
        <v>-0.64010471918366196</v>
      </c>
      <c r="P1350" t="s">
        <v>30</v>
      </c>
      <c r="Q1350">
        <v>-1.0696473817030601</v>
      </c>
      <c r="R1350">
        <v>3</v>
      </c>
      <c r="S1350">
        <f t="shared" si="118"/>
        <v>0.4295426625193981</v>
      </c>
      <c r="T1350">
        <f t="shared" si="119"/>
        <v>3.4295426625193981</v>
      </c>
      <c r="U1350">
        <f t="shared" si="120"/>
        <v>0.78579522187661655</v>
      </c>
      <c r="V1350">
        <v>0.30769230769230743</v>
      </c>
      <c r="W1350">
        <f t="shared" si="121"/>
        <v>1.0934875295689239</v>
      </c>
      <c r="X1350" s="9" t="s">
        <v>17104</v>
      </c>
      <c r="Y1350" t="s">
        <v>365</v>
      </c>
      <c r="Z1350" t="s">
        <v>13705</v>
      </c>
      <c r="AA1350" t="s">
        <v>17849</v>
      </c>
      <c r="AB1350">
        <v>35</v>
      </c>
      <c r="AC1350" t="s">
        <v>81</v>
      </c>
      <c r="AD1350" s="5" t="s">
        <v>89</v>
      </c>
      <c r="AE1350" t="s">
        <v>90</v>
      </c>
      <c r="AF1350" t="s">
        <v>37</v>
      </c>
      <c r="AG1350" t="s">
        <v>31</v>
      </c>
      <c r="AH1350" t="s">
        <v>31</v>
      </c>
      <c r="AI1350" t="s">
        <v>31</v>
      </c>
      <c r="AJ1350">
        <v>0</v>
      </c>
      <c r="AK1350">
        <v>0</v>
      </c>
      <c r="AL1350">
        <v>0</v>
      </c>
      <c r="AM1350">
        <v>0</v>
      </c>
    </row>
    <row r="1351" spans="1:39" x14ac:dyDescent="0.3">
      <c r="A1351" t="s">
        <v>1319</v>
      </c>
      <c r="B1351" t="s">
        <v>1320</v>
      </c>
      <c r="C1351">
        <v>3</v>
      </c>
      <c r="D1351">
        <v>3</v>
      </c>
      <c r="E1351">
        <v>3</v>
      </c>
      <c r="F1351">
        <v>7.8</v>
      </c>
      <c r="G1351">
        <v>7.8</v>
      </c>
      <c r="H1351">
        <v>7.8</v>
      </c>
      <c r="I1351">
        <v>66.203000000000003</v>
      </c>
      <c r="J1351">
        <v>0</v>
      </c>
      <c r="K1351">
        <v>23.213999999999999</v>
      </c>
      <c r="L1351">
        <v>239910000</v>
      </c>
      <c r="M1351">
        <v>33</v>
      </c>
      <c r="N1351">
        <v>12</v>
      </c>
      <c r="O1351">
        <v>-0.79496433734893801</v>
      </c>
      <c r="P1351" t="s">
        <v>30</v>
      </c>
      <c r="Q1351">
        <v>-1.2225576937198599</v>
      </c>
      <c r="R1351">
        <v>3</v>
      </c>
      <c r="S1351">
        <f t="shared" si="118"/>
        <v>0.42759335637092188</v>
      </c>
      <c r="T1351">
        <f t="shared" si="119"/>
        <v>3.427593356370922</v>
      </c>
      <c r="U1351">
        <f t="shared" si="120"/>
        <v>0.78563277969757683</v>
      </c>
      <c r="V1351">
        <v>0.30769230769230743</v>
      </c>
      <c r="W1351">
        <f t="shared" si="121"/>
        <v>1.0933250873898843</v>
      </c>
      <c r="X1351" s="9" t="s">
        <v>17104</v>
      </c>
      <c r="Y1351" t="s">
        <v>393</v>
      </c>
      <c r="Z1351" t="s">
        <v>1321</v>
      </c>
      <c r="AA1351" t="e">
        <v>#N/A</v>
      </c>
      <c r="AB1351">
        <v>35</v>
      </c>
      <c r="AC1351" t="s">
        <v>81</v>
      </c>
      <c r="AD1351" s="5" t="s">
        <v>89</v>
      </c>
      <c r="AE1351" t="s">
        <v>90</v>
      </c>
      <c r="AF1351" t="s">
        <v>37</v>
      </c>
      <c r="AG1351" t="s">
        <v>31</v>
      </c>
      <c r="AH1351" t="s">
        <v>31</v>
      </c>
      <c r="AI1351" t="s">
        <v>31</v>
      </c>
      <c r="AJ1351">
        <v>0</v>
      </c>
      <c r="AK1351">
        <v>0</v>
      </c>
      <c r="AL1351">
        <v>0</v>
      </c>
      <c r="AM1351">
        <v>0</v>
      </c>
    </row>
    <row r="1352" spans="1:39" x14ac:dyDescent="0.3">
      <c r="A1352" t="s">
        <v>11304</v>
      </c>
      <c r="B1352" t="s">
        <v>11305</v>
      </c>
      <c r="C1352">
        <v>2</v>
      </c>
      <c r="D1352">
        <v>2</v>
      </c>
      <c r="E1352">
        <v>2</v>
      </c>
      <c r="F1352">
        <v>32.299999999999997</v>
      </c>
      <c r="G1352">
        <v>32.299999999999997</v>
      </c>
      <c r="H1352">
        <v>32.299999999999997</v>
      </c>
      <c r="I1352">
        <v>6.9414999999999996</v>
      </c>
      <c r="J1352">
        <v>0</v>
      </c>
      <c r="K1352">
        <v>6.9748999999999999</v>
      </c>
      <c r="L1352">
        <v>92155000</v>
      </c>
      <c r="M1352">
        <v>2</v>
      </c>
      <c r="N1352">
        <v>3</v>
      </c>
      <c r="O1352">
        <v>0.98876380920410201</v>
      </c>
      <c r="P1352" t="s">
        <v>30</v>
      </c>
      <c r="Q1352">
        <v>0.56356230378150896</v>
      </c>
      <c r="R1352">
        <v>3</v>
      </c>
      <c r="S1352">
        <f t="shared" si="118"/>
        <v>0.42520150542259305</v>
      </c>
      <c r="T1352">
        <f t="shared" si="119"/>
        <v>3.4252015054225931</v>
      </c>
      <c r="U1352">
        <f t="shared" si="120"/>
        <v>0.78543345878521598</v>
      </c>
      <c r="V1352">
        <v>0.30769230769230743</v>
      </c>
      <c r="W1352">
        <f t="shared" si="121"/>
        <v>1.0931257664775234</v>
      </c>
      <c r="X1352" s="9" t="s">
        <v>17104</v>
      </c>
      <c r="Y1352" t="s">
        <v>227</v>
      </c>
      <c r="Z1352" t="s">
        <v>11306</v>
      </c>
      <c r="AA1352" t="e">
        <v>#N/A</v>
      </c>
      <c r="AB1352">
        <v>35</v>
      </c>
      <c r="AC1352" t="s">
        <v>81</v>
      </c>
      <c r="AD1352" s="5" t="s">
        <v>35</v>
      </c>
      <c r="AE1352" t="s">
        <v>36</v>
      </c>
      <c r="AF1352" t="s">
        <v>37</v>
      </c>
      <c r="AG1352" t="s">
        <v>31</v>
      </c>
      <c r="AH1352" t="s">
        <v>31</v>
      </c>
      <c r="AI1352" t="s">
        <v>31</v>
      </c>
      <c r="AJ1352">
        <v>0</v>
      </c>
      <c r="AK1352">
        <v>0</v>
      </c>
      <c r="AL1352">
        <v>0</v>
      </c>
      <c r="AM1352">
        <v>0</v>
      </c>
    </row>
    <row r="1353" spans="1:39" x14ac:dyDescent="0.3">
      <c r="A1353" t="s">
        <v>6745</v>
      </c>
      <c r="B1353" t="s">
        <v>6746</v>
      </c>
      <c r="C1353">
        <v>4</v>
      </c>
      <c r="D1353">
        <v>4</v>
      </c>
      <c r="E1353">
        <v>4</v>
      </c>
      <c r="F1353">
        <v>8.6</v>
      </c>
      <c r="G1353">
        <v>8.6</v>
      </c>
      <c r="H1353">
        <v>8.6</v>
      </c>
      <c r="I1353">
        <v>86.045000000000002</v>
      </c>
      <c r="J1353">
        <v>0</v>
      </c>
      <c r="K1353">
        <v>18.209</v>
      </c>
      <c r="L1353">
        <v>275540000</v>
      </c>
      <c r="M1353">
        <v>35</v>
      </c>
      <c r="N1353">
        <v>11</v>
      </c>
      <c r="O1353">
        <v>-0.883172586560249</v>
      </c>
      <c r="P1353" t="s">
        <v>30</v>
      </c>
      <c r="Q1353">
        <v>-1.3082556809697801</v>
      </c>
      <c r="R1353">
        <v>3</v>
      </c>
      <c r="S1353">
        <f t="shared" si="118"/>
        <v>0.42508309440953107</v>
      </c>
      <c r="T1353">
        <f t="shared" si="119"/>
        <v>3.4250830944095312</v>
      </c>
      <c r="U1353">
        <f t="shared" si="120"/>
        <v>0.7854235912007943</v>
      </c>
      <c r="V1353">
        <v>0.30769230769230743</v>
      </c>
      <c r="W1353">
        <f t="shared" si="121"/>
        <v>1.0931158988931018</v>
      </c>
      <c r="X1353" s="9" t="s">
        <v>17104</v>
      </c>
      <c r="Y1353" t="s">
        <v>300</v>
      </c>
      <c r="Z1353" t="s">
        <v>6747</v>
      </c>
      <c r="AA1353" t="e">
        <v>#N/A</v>
      </c>
      <c r="AB1353">
        <v>29</v>
      </c>
      <c r="AC1353" t="s">
        <v>302</v>
      </c>
      <c r="AD1353" s="5" t="s">
        <v>111</v>
      </c>
      <c r="AE1353" t="s">
        <v>112</v>
      </c>
      <c r="AF1353" t="s">
        <v>37</v>
      </c>
      <c r="AG1353" t="s">
        <v>31</v>
      </c>
      <c r="AH1353" t="s">
        <v>31</v>
      </c>
      <c r="AI1353" t="s">
        <v>31</v>
      </c>
      <c r="AJ1353">
        <v>0</v>
      </c>
      <c r="AK1353">
        <v>0</v>
      </c>
      <c r="AL1353">
        <v>0</v>
      </c>
      <c r="AM1353">
        <v>0</v>
      </c>
    </row>
    <row r="1354" spans="1:39" x14ac:dyDescent="0.3">
      <c r="A1354" t="s">
        <v>16121</v>
      </c>
      <c r="B1354" t="s">
        <v>16122</v>
      </c>
      <c r="C1354">
        <v>63</v>
      </c>
      <c r="D1354">
        <v>9</v>
      </c>
      <c r="E1354">
        <v>9</v>
      </c>
      <c r="F1354">
        <v>67.7</v>
      </c>
      <c r="G1354">
        <v>11.7</v>
      </c>
      <c r="H1354">
        <v>11.7</v>
      </c>
      <c r="I1354">
        <v>80.14</v>
      </c>
      <c r="J1354">
        <v>0</v>
      </c>
      <c r="K1354">
        <v>52.646999999999998</v>
      </c>
      <c r="L1354">
        <v>299550000</v>
      </c>
      <c r="M1354">
        <v>34</v>
      </c>
      <c r="N1354">
        <v>11</v>
      </c>
      <c r="O1354">
        <v>-0.71520073711872101</v>
      </c>
      <c r="P1354" t="s">
        <v>30</v>
      </c>
      <c r="Q1354">
        <v>-1.13816450536251</v>
      </c>
      <c r="R1354">
        <v>3</v>
      </c>
      <c r="S1354">
        <f t="shared" si="118"/>
        <v>0.42296376824378901</v>
      </c>
      <c r="T1354">
        <f t="shared" si="119"/>
        <v>3.4229637682437888</v>
      </c>
      <c r="U1354">
        <f t="shared" si="120"/>
        <v>0.78524698068698251</v>
      </c>
      <c r="V1354">
        <v>0.30769230769230743</v>
      </c>
      <c r="W1354">
        <f t="shared" si="121"/>
        <v>1.0929392883792899</v>
      </c>
      <c r="X1354" s="9" t="s">
        <v>17104</v>
      </c>
      <c r="Y1354" t="s">
        <v>627</v>
      </c>
      <c r="Z1354" t="s">
        <v>16123</v>
      </c>
      <c r="AA1354" t="s">
        <v>17678</v>
      </c>
      <c r="AB1354">
        <v>20</v>
      </c>
      <c r="AC1354" t="s">
        <v>67</v>
      </c>
      <c r="AD1354" s="5" t="s">
        <v>35</v>
      </c>
      <c r="AE1354" t="s">
        <v>36</v>
      </c>
      <c r="AF1354" t="s">
        <v>37</v>
      </c>
      <c r="AG1354" t="s">
        <v>31</v>
      </c>
      <c r="AH1354" t="s">
        <v>31</v>
      </c>
      <c r="AI1354" t="s">
        <v>31</v>
      </c>
      <c r="AJ1354">
        <v>0</v>
      </c>
      <c r="AK1354">
        <v>0</v>
      </c>
      <c r="AL1354">
        <v>0</v>
      </c>
      <c r="AM1354">
        <v>0</v>
      </c>
    </row>
    <row r="1355" spans="1:39" x14ac:dyDescent="0.3">
      <c r="A1355" t="s">
        <v>10801</v>
      </c>
      <c r="B1355" t="s">
        <v>10802</v>
      </c>
      <c r="C1355">
        <v>8</v>
      </c>
      <c r="D1355">
        <v>5</v>
      </c>
      <c r="E1355">
        <v>5</v>
      </c>
      <c r="F1355">
        <v>14.1</v>
      </c>
      <c r="G1355">
        <v>10.4</v>
      </c>
      <c r="H1355">
        <v>10.4</v>
      </c>
      <c r="I1355">
        <v>92.001000000000005</v>
      </c>
      <c r="J1355">
        <v>0</v>
      </c>
      <c r="K1355">
        <v>16.695</v>
      </c>
      <c r="L1355">
        <v>492050000</v>
      </c>
      <c r="M1355">
        <v>37</v>
      </c>
      <c r="N1355">
        <v>11</v>
      </c>
      <c r="O1355">
        <v>-0.38289604336023297</v>
      </c>
      <c r="P1355" t="s">
        <v>30</v>
      </c>
      <c r="Q1355">
        <v>-0.80303333202997795</v>
      </c>
      <c r="R1355">
        <v>3</v>
      </c>
      <c r="S1355">
        <f t="shared" si="118"/>
        <v>0.42013728866974498</v>
      </c>
      <c r="T1355">
        <f t="shared" si="119"/>
        <v>3.420137288669745</v>
      </c>
      <c r="U1355">
        <f t="shared" si="120"/>
        <v>0.78501144072247875</v>
      </c>
      <c r="V1355">
        <v>0.30769230769230743</v>
      </c>
      <c r="W1355">
        <f t="shared" si="121"/>
        <v>1.0927037484147861</v>
      </c>
      <c r="X1355" s="9" t="s">
        <v>17104</v>
      </c>
      <c r="Y1355" t="s">
        <v>4179</v>
      </c>
      <c r="Z1355" t="s">
        <v>10803</v>
      </c>
      <c r="AA1355" t="s">
        <v>17263</v>
      </c>
      <c r="AB1355">
        <v>2</v>
      </c>
      <c r="AC1355" t="s">
        <v>1003</v>
      </c>
      <c r="AD1355" s="5" t="s">
        <v>35</v>
      </c>
      <c r="AE1355" t="s">
        <v>36</v>
      </c>
      <c r="AF1355" t="s">
        <v>37</v>
      </c>
      <c r="AG1355" t="s">
        <v>31</v>
      </c>
      <c r="AH1355" t="s">
        <v>31</v>
      </c>
      <c r="AI1355" t="s">
        <v>31</v>
      </c>
      <c r="AJ1355">
        <v>0</v>
      </c>
      <c r="AK1355">
        <v>0</v>
      </c>
      <c r="AL1355">
        <v>0</v>
      </c>
      <c r="AM1355">
        <v>0</v>
      </c>
    </row>
    <row r="1356" spans="1:39" x14ac:dyDescent="0.3">
      <c r="A1356" t="s">
        <v>597</v>
      </c>
      <c r="B1356" t="s">
        <v>598</v>
      </c>
      <c r="C1356">
        <v>8</v>
      </c>
      <c r="D1356">
        <v>8</v>
      </c>
      <c r="E1356">
        <v>8</v>
      </c>
      <c r="F1356">
        <v>23.5</v>
      </c>
      <c r="G1356">
        <v>23.5</v>
      </c>
      <c r="H1356">
        <v>23.5</v>
      </c>
      <c r="I1356">
        <v>42.796999999999997</v>
      </c>
      <c r="J1356">
        <v>0</v>
      </c>
      <c r="K1356">
        <v>47.16</v>
      </c>
      <c r="L1356">
        <v>393890000</v>
      </c>
      <c r="M1356">
        <v>19</v>
      </c>
      <c r="N1356">
        <v>29</v>
      </c>
      <c r="O1356">
        <v>-0.60732201699699695</v>
      </c>
      <c r="P1356" t="s">
        <v>30</v>
      </c>
      <c r="Q1356">
        <v>-1.0271487981081</v>
      </c>
      <c r="R1356">
        <v>3</v>
      </c>
      <c r="S1356">
        <f t="shared" si="118"/>
        <v>0.41982678111110305</v>
      </c>
      <c r="T1356">
        <f t="shared" si="119"/>
        <v>3.4198267811111029</v>
      </c>
      <c r="U1356">
        <f t="shared" si="120"/>
        <v>0.78498556509259199</v>
      </c>
      <c r="V1356">
        <v>0.30769230769230743</v>
      </c>
      <c r="W1356">
        <f t="shared" si="121"/>
        <v>1.0926778727848994</v>
      </c>
      <c r="X1356" s="9" t="s">
        <v>17104</v>
      </c>
      <c r="Y1356" t="s">
        <v>599</v>
      </c>
      <c r="Z1356" t="s">
        <v>600</v>
      </c>
      <c r="AA1356" t="s">
        <v>17581</v>
      </c>
      <c r="AB1356">
        <v>31</v>
      </c>
      <c r="AC1356" t="s">
        <v>601</v>
      </c>
      <c r="AD1356" s="5" t="s">
        <v>179</v>
      </c>
      <c r="AE1356" t="s">
        <v>180</v>
      </c>
      <c r="AF1356" t="s">
        <v>37</v>
      </c>
      <c r="AG1356" t="s">
        <v>31</v>
      </c>
      <c r="AH1356" t="s">
        <v>31</v>
      </c>
      <c r="AI1356" t="s">
        <v>31</v>
      </c>
      <c r="AJ1356">
        <v>0</v>
      </c>
      <c r="AK1356">
        <v>0</v>
      </c>
      <c r="AL1356">
        <v>0</v>
      </c>
      <c r="AM1356">
        <v>0</v>
      </c>
    </row>
    <row r="1357" spans="1:39" x14ac:dyDescent="0.3">
      <c r="A1357" t="s">
        <v>15594</v>
      </c>
      <c r="B1357" t="s">
        <v>15595</v>
      </c>
      <c r="C1357">
        <v>34</v>
      </c>
      <c r="D1357">
        <v>34</v>
      </c>
      <c r="E1357">
        <v>34</v>
      </c>
      <c r="F1357">
        <v>24</v>
      </c>
      <c r="G1357">
        <v>24</v>
      </c>
      <c r="H1357">
        <v>24</v>
      </c>
      <c r="I1357">
        <v>181.45</v>
      </c>
      <c r="J1357">
        <v>0</v>
      </c>
      <c r="K1357">
        <v>147.88</v>
      </c>
      <c r="L1357">
        <v>2261300000</v>
      </c>
      <c r="M1357">
        <v>85</v>
      </c>
      <c r="N1357">
        <v>108</v>
      </c>
      <c r="O1357">
        <v>-0.28569414466619503</v>
      </c>
      <c r="P1357" t="s">
        <v>30</v>
      </c>
      <c r="Q1357">
        <v>-0.70483427867293402</v>
      </c>
      <c r="R1357">
        <v>3</v>
      </c>
      <c r="S1357">
        <f t="shared" si="118"/>
        <v>0.419140134006739</v>
      </c>
      <c r="T1357">
        <f t="shared" si="119"/>
        <v>3.4191401340067391</v>
      </c>
      <c r="U1357">
        <f t="shared" si="120"/>
        <v>0.78492834450056159</v>
      </c>
      <c r="V1357">
        <v>0.30769230769230743</v>
      </c>
      <c r="W1357">
        <f t="shared" si="121"/>
        <v>1.092620652192869</v>
      </c>
      <c r="X1357" s="9" t="s">
        <v>17104</v>
      </c>
      <c r="Y1357" t="s">
        <v>227</v>
      </c>
      <c r="Z1357" t="s">
        <v>15596</v>
      </c>
      <c r="AA1357" t="e">
        <v>#N/A</v>
      </c>
      <c r="AB1357">
        <v>35</v>
      </c>
      <c r="AC1357" t="s">
        <v>81</v>
      </c>
      <c r="AD1357" s="5" t="s">
        <v>89</v>
      </c>
      <c r="AE1357" t="s">
        <v>90</v>
      </c>
      <c r="AF1357" t="s">
        <v>37</v>
      </c>
      <c r="AG1357" t="s">
        <v>31</v>
      </c>
      <c r="AH1357" t="s">
        <v>31</v>
      </c>
      <c r="AI1357" t="s">
        <v>31</v>
      </c>
      <c r="AJ1357">
        <v>0</v>
      </c>
      <c r="AK1357">
        <v>0</v>
      </c>
      <c r="AL1357">
        <v>0</v>
      </c>
      <c r="AM1357">
        <v>0</v>
      </c>
    </row>
    <row r="1358" spans="1:39" x14ac:dyDescent="0.3">
      <c r="A1358" t="s">
        <v>3109</v>
      </c>
      <c r="B1358" t="s">
        <v>3110</v>
      </c>
      <c r="C1358">
        <v>9</v>
      </c>
      <c r="D1358">
        <v>9</v>
      </c>
      <c r="E1358">
        <v>9</v>
      </c>
      <c r="F1358">
        <v>12.3</v>
      </c>
      <c r="G1358">
        <v>12.3</v>
      </c>
      <c r="H1358">
        <v>12.3</v>
      </c>
      <c r="I1358">
        <v>84.9</v>
      </c>
      <c r="J1358">
        <v>0</v>
      </c>
      <c r="K1358">
        <v>51.018999999999998</v>
      </c>
      <c r="L1358">
        <v>270170000</v>
      </c>
      <c r="M1358">
        <v>39</v>
      </c>
      <c r="N1358">
        <v>16</v>
      </c>
      <c r="O1358">
        <v>-1.0544845809539201</v>
      </c>
      <c r="P1358" t="s">
        <v>30</v>
      </c>
      <c r="Q1358">
        <v>-1.46719446778297</v>
      </c>
      <c r="R1358">
        <v>3</v>
      </c>
      <c r="S1358">
        <f t="shared" si="118"/>
        <v>0.41270988682904997</v>
      </c>
      <c r="T1358">
        <f t="shared" si="119"/>
        <v>3.4127098868290497</v>
      </c>
      <c r="U1358">
        <f t="shared" si="120"/>
        <v>0.78439249056908744</v>
      </c>
      <c r="V1358">
        <v>0.30769230769230743</v>
      </c>
      <c r="W1358">
        <f t="shared" si="121"/>
        <v>1.0920847982613948</v>
      </c>
      <c r="X1358" s="9" t="s">
        <v>17104</v>
      </c>
      <c r="Y1358" t="s">
        <v>544</v>
      </c>
      <c r="Z1358" t="s">
        <v>3111</v>
      </c>
      <c r="AA1358" t="s">
        <v>17135</v>
      </c>
      <c r="AB1358">
        <v>35</v>
      </c>
      <c r="AC1358" t="s">
        <v>81</v>
      </c>
      <c r="AD1358" s="5" t="s">
        <v>212</v>
      </c>
      <c r="AE1358" t="s">
        <v>213</v>
      </c>
      <c r="AF1358" t="s">
        <v>37</v>
      </c>
      <c r="AG1358" t="s">
        <v>31</v>
      </c>
      <c r="AH1358" t="s">
        <v>31</v>
      </c>
      <c r="AI1358" t="s">
        <v>31</v>
      </c>
      <c r="AJ1358">
        <v>0</v>
      </c>
      <c r="AK1358">
        <v>0</v>
      </c>
      <c r="AL1358">
        <v>0</v>
      </c>
      <c r="AM1358">
        <v>0</v>
      </c>
    </row>
    <row r="1359" spans="1:39" x14ac:dyDescent="0.3">
      <c r="A1359" t="s">
        <v>12446</v>
      </c>
      <c r="B1359" t="s">
        <v>12447</v>
      </c>
      <c r="C1359">
        <v>46</v>
      </c>
      <c r="D1359">
        <v>10</v>
      </c>
      <c r="E1359">
        <v>8</v>
      </c>
      <c r="F1359">
        <v>46.5</v>
      </c>
      <c r="G1359">
        <v>11.4</v>
      </c>
      <c r="H1359">
        <v>9.6</v>
      </c>
      <c r="I1359">
        <v>104.4</v>
      </c>
      <c r="J1359">
        <v>0</v>
      </c>
      <c r="K1359">
        <v>120.63</v>
      </c>
      <c r="L1359">
        <v>1391700000</v>
      </c>
      <c r="M1359">
        <v>50</v>
      </c>
      <c r="N1359">
        <v>53</v>
      </c>
      <c r="O1359">
        <v>-0.78876664661444196</v>
      </c>
      <c r="P1359">
        <v>-0.64947555959224701</v>
      </c>
      <c r="Q1359">
        <v>-0.64772576838731799</v>
      </c>
      <c r="R1359">
        <f>$O1359-P1359</f>
        <v>-0.13929108702219495</v>
      </c>
      <c r="S1359">
        <f t="shared" si="118"/>
        <v>-0.14104087822712397</v>
      </c>
      <c r="T1359">
        <f t="shared" si="119"/>
        <v>-0.28033196524931892</v>
      </c>
      <c r="U1359">
        <f t="shared" si="120"/>
        <v>0.47663900289589006</v>
      </c>
      <c r="V1359">
        <v>0.61538461538461486</v>
      </c>
      <c r="W1359">
        <f t="shared" si="121"/>
        <v>1.092023618280505</v>
      </c>
      <c r="X1359" s="9" t="s">
        <v>17104</v>
      </c>
      <c r="Y1359" t="s">
        <v>5223</v>
      </c>
      <c r="Z1359" t="s">
        <v>12448</v>
      </c>
      <c r="AA1359" t="s">
        <v>17642</v>
      </c>
      <c r="AB1359">
        <v>34</v>
      </c>
      <c r="AC1359" t="s">
        <v>5225</v>
      </c>
      <c r="AD1359" s="5" t="s">
        <v>118</v>
      </c>
      <c r="AE1359" t="s">
        <v>119</v>
      </c>
      <c r="AF1359" t="s">
        <v>37</v>
      </c>
      <c r="AG1359" t="s">
        <v>31</v>
      </c>
      <c r="AH1359" t="s">
        <v>31</v>
      </c>
      <c r="AI1359" t="s">
        <v>31</v>
      </c>
      <c r="AJ1359">
        <v>0</v>
      </c>
      <c r="AK1359">
        <v>0</v>
      </c>
      <c r="AL1359">
        <v>0</v>
      </c>
      <c r="AM1359">
        <v>0</v>
      </c>
    </row>
    <row r="1360" spans="1:39" x14ac:dyDescent="0.3">
      <c r="A1360" t="s">
        <v>6875</v>
      </c>
      <c r="B1360" t="s">
        <v>6876</v>
      </c>
      <c r="C1360">
        <v>16</v>
      </c>
      <c r="D1360">
        <v>16</v>
      </c>
      <c r="E1360">
        <v>16</v>
      </c>
      <c r="F1360">
        <v>43.9</v>
      </c>
      <c r="G1360">
        <v>43.9</v>
      </c>
      <c r="H1360">
        <v>43.9</v>
      </c>
      <c r="I1360">
        <v>46.055999999999997</v>
      </c>
      <c r="J1360">
        <v>0</v>
      </c>
      <c r="K1360">
        <v>211.3</v>
      </c>
      <c r="L1360">
        <v>7135600000</v>
      </c>
      <c r="M1360">
        <v>17</v>
      </c>
      <c r="N1360">
        <v>132</v>
      </c>
      <c r="O1360">
        <v>0.91793183088302599</v>
      </c>
      <c r="P1360" t="s">
        <v>30</v>
      </c>
      <c r="Q1360">
        <v>0.50635688961483505</v>
      </c>
      <c r="R1360">
        <v>3</v>
      </c>
      <c r="S1360">
        <f t="shared" si="118"/>
        <v>0.41157494126819094</v>
      </c>
      <c r="T1360">
        <f t="shared" si="119"/>
        <v>3.4115749412681908</v>
      </c>
      <c r="U1360">
        <f t="shared" si="120"/>
        <v>0.7842979117723492</v>
      </c>
      <c r="V1360">
        <v>0.30769230769230743</v>
      </c>
      <c r="W1360">
        <f t="shared" si="121"/>
        <v>1.0919902194646567</v>
      </c>
      <c r="X1360" s="9" t="s">
        <v>17104</v>
      </c>
      <c r="Y1360" t="s">
        <v>3057</v>
      </c>
      <c r="Z1360" t="s">
        <v>6877</v>
      </c>
      <c r="AA1360" t="s">
        <v>17687</v>
      </c>
      <c r="AB1360">
        <v>11</v>
      </c>
      <c r="AC1360" t="s">
        <v>124</v>
      </c>
      <c r="AD1360" s="5" t="s">
        <v>35</v>
      </c>
      <c r="AE1360" t="s">
        <v>36</v>
      </c>
      <c r="AF1360" t="s">
        <v>37</v>
      </c>
      <c r="AG1360" t="s">
        <v>31</v>
      </c>
      <c r="AH1360" t="s">
        <v>31</v>
      </c>
      <c r="AI1360" t="s">
        <v>31</v>
      </c>
      <c r="AJ1360">
        <v>0</v>
      </c>
      <c r="AK1360">
        <v>0</v>
      </c>
      <c r="AL1360">
        <v>0</v>
      </c>
      <c r="AM1360">
        <v>0</v>
      </c>
    </row>
    <row r="1361" spans="1:39" x14ac:dyDescent="0.3">
      <c r="A1361" t="s">
        <v>4096</v>
      </c>
      <c r="B1361" t="s">
        <v>4097</v>
      </c>
      <c r="C1361">
        <v>43</v>
      </c>
      <c r="D1361">
        <v>43</v>
      </c>
      <c r="E1361">
        <v>40</v>
      </c>
      <c r="F1361">
        <v>66</v>
      </c>
      <c r="G1361">
        <v>66</v>
      </c>
      <c r="H1361">
        <v>59.9</v>
      </c>
      <c r="I1361">
        <v>64.046000000000006</v>
      </c>
      <c r="J1361">
        <v>0</v>
      </c>
      <c r="K1361">
        <v>323.31</v>
      </c>
      <c r="L1361">
        <v>32503000000</v>
      </c>
      <c r="M1361">
        <v>33</v>
      </c>
      <c r="N1361">
        <v>412</v>
      </c>
      <c r="O1361">
        <v>0.989583065360785</v>
      </c>
      <c r="P1361">
        <v>0.58457198242346398</v>
      </c>
      <c r="Q1361">
        <v>1.67796963453293</v>
      </c>
      <c r="R1361">
        <f>$O1361-P1361</f>
        <v>0.40501108293732102</v>
      </c>
      <c r="S1361">
        <f t="shared" si="118"/>
        <v>-0.68838656917214502</v>
      </c>
      <c r="T1361">
        <f t="shared" si="119"/>
        <v>-0.283375486234824</v>
      </c>
      <c r="U1361">
        <f t="shared" si="120"/>
        <v>0.47638537614709797</v>
      </c>
      <c r="V1361">
        <v>0.61538461538461486</v>
      </c>
      <c r="W1361">
        <f t="shared" si="121"/>
        <v>1.0917699915317129</v>
      </c>
      <c r="X1361" s="9" t="s">
        <v>17104</v>
      </c>
      <c r="Y1361" t="s">
        <v>1689</v>
      </c>
      <c r="Z1361" t="s">
        <v>4098</v>
      </c>
      <c r="AA1361" t="s">
        <v>17850</v>
      </c>
      <c r="AB1361">
        <v>34</v>
      </c>
      <c r="AC1361" t="s">
        <v>1691</v>
      </c>
      <c r="AD1361" s="5" t="s">
        <v>118</v>
      </c>
      <c r="AE1361" t="s">
        <v>119</v>
      </c>
      <c r="AF1361" t="s">
        <v>37</v>
      </c>
      <c r="AG1361" t="s">
        <v>31</v>
      </c>
      <c r="AH1361" t="s">
        <v>31</v>
      </c>
      <c r="AI1361" t="s">
        <v>31</v>
      </c>
      <c r="AJ1361">
        <v>0</v>
      </c>
      <c r="AK1361">
        <v>0</v>
      </c>
      <c r="AL1361">
        <v>0</v>
      </c>
      <c r="AM1361">
        <v>0</v>
      </c>
    </row>
    <row r="1362" spans="1:39" x14ac:dyDescent="0.3">
      <c r="A1362" t="s">
        <v>11044</v>
      </c>
      <c r="B1362" t="s">
        <v>11045</v>
      </c>
      <c r="C1362">
        <v>5</v>
      </c>
      <c r="D1362">
        <v>1</v>
      </c>
      <c r="E1362">
        <v>1</v>
      </c>
      <c r="F1362">
        <v>5.3</v>
      </c>
      <c r="G1362">
        <v>2.5</v>
      </c>
      <c r="H1362">
        <v>2.5</v>
      </c>
      <c r="I1362">
        <v>72.956000000000003</v>
      </c>
      <c r="J1362">
        <v>0</v>
      </c>
      <c r="K1362">
        <v>8.3877000000000006</v>
      </c>
      <c r="L1362">
        <v>31524000</v>
      </c>
      <c r="M1362">
        <v>32</v>
      </c>
      <c r="N1362">
        <v>1</v>
      </c>
      <c r="O1362">
        <v>-0.89818906784057595</v>
      </c>
      <c r="P1362" t="s">
        <v>30</v>
      </c>
      <c r="Q1362">
        <v>-1.3026982545852701</v>
      </c>
      <c r="R1362">
        <v>3</v>
      </c>
      <c r="S1362">
        <f t="shared" si="118"/>
        <v>0.40450918674469416</v>
      </c>
      <c r="T1362">
        <f t="shared" si="119"/>
        <v>3.4045091867446944</v>
      </c>
      <c r="U1362">
        <f t="shared" si="120"/>
        <v>0.78370909889539109</v>
      </c>
      <c r="V1362">
        <v>0.30769230769230743</v>
      </c>
      <c r="W1362">
        <f t="shared" si="121"/>
        <v>1.0914014065876985</v>
      </c>
      <c r="X1362" s="9" t="s">
        <v>17104</v>
      </c>
      <c r="Y1362" t="s">
        <v>1094</v>
      </c>
      <c r="Z1362" t="s">
        <v>11046</v>
      </c>
      <c r="AA1362" t="s">
        <v>17850</v>
      </c>
      <c r="AB1362">
        <v>29</v>
      </c>
      <c r="AC1362" t="s">
        <v>550</v>
      </c>
      <c r="AD1362" s="5" t="s">
        <v>179</v>
      </c>
      <c r="AE1362" t="s">
        <v>180</v>
      </c>
      <c r="AF1362" t="s">
        <v>37</v>
      </c>
      <c r="AG1362" t="s">
        <v>31</v>
      </c>
      <c r="AH1362" t="s">
        <v>31</v>
      </c>
      <c r="AI1362" t="s">
        <v>31</v>
      </c>
      <c r="AJ1362">
        <v>0</v>
      </c>
      <c r="AK1362">
        <v>0</v>
      </c>
      <c r="AL1362">
        <v>0</v>
      </c>
      <c r="AM1362">
        <v>0</v>
      </c>
    </row>
    <row r="1363" spans="1:39" x14ac:dyDescent="0.3">
      <c r="A1363" t="s">
        <v>1259</v>
      </c>
      <c r="B1363" t="s">
        <v>1260</v>
      </c>
      <c r="C1363">
        <v>3</v>
      </c>
      <c r="D1363">
        <v>3</v>
      </c>
      <c r="E1363">
        <v>3</v>
      </c>
      <c r="F1363">
        <v>1.7</v>
      </c>
      <c r="G1363">
        <v>1.7</v>
      </c>
      <c r="H1363">
        <v>1.7</v>
      </c>
      <c r="I1363">
        <v>162.62</v>
      </c>
      <c r="J1363">
        <v>0</v>
      </c>
      <c r="K1363">
        <v>6.5827999999999998</v>
      </c>
      <c r="L1363">
        <v>37904000</v>
      </c>
      <c r="M1363">
        <v>70</v>
      </c>
      <c r="N1363">
        <v>3</v>
      </c>
      <c r="O1363">
        <v>-1.7522200345993</v>
      </c>
      <c r="P1363" t="s">
        <v>30</v>
      </c>
      <c r="Q1363">
        <v>-2.1565739512443498</v>
      </c>
      <c r="R1363">
        <v>3</v>
      </c>
      <c r="S1363">
        <f t="shared" si="118"/>
        <v>0.40435391664504983</v>
      </c>
      <c r="T1363">
        <f t="shared" si="119"/>
        <v>3.40435391664505</v>
      </c>
      <c r="U1363">
        <f t="shared" si="120"/>
        <v>0.78369615972042084</v>
      </c>
      <c r="V1363">
        <v>0.30769230769230743</v>
      </c>
      <c r="W1363">
        <f t="shared" si="121"/>
        <v>1.0913884674127283</v>
      </c>
      <c r="X1363" s="9" t="s">
        <v>17104</v>
      </c>
      <c r="Y1363" t="s">
        <v>188</v>
      </c>
      <c r="Z1363" t="s">
        <v>1261</v>
      </c>
      <c r="AA1363" t="s">
        <v>17851</v>
      </c>
      <c r="AB1363">
        <v>33</v>
      </c>
      <c r="AC1363" t="s">
        <v>190</v>
      </c>
      <c r="AD1363" s="5" t="s">
        <v>82</v>
      </c>
      <c r="AE1363" t="s">
        <v>83</v>
      </c>
      <c r="AF1363" t="s">
        <v>37</v>
      </c>
      <c r="AG1363" t="s">
        <v>31</v>
      </c>
      <c r="AH1363" t="s">
        <v>31</v>
      </c>
      <c r="AI1363" t="s">
        <v>31</v>
      </c>
      <c r="AJ1363">
        <v>0</v>
      </c>
      <c r="AK1363">
        <v>0</v>
      </c>
      <c r="AL1363">
        <v>0</v>
      </c>
      <c r="AM1363">
        <v>0</v>
      </c>
    </row>
    <row r="1364" spans="1:39" x14ac:dyDescent="0.3">
      <c r="A1364" t="s">
        <v>9690</v>
      </c>
      <c r="B1364" t="s">
        <v>9691</v>
      </c>
      <c r="C1364">
        <v>2</v>
      </c>
      <c r="D1364">
        <v>2</v>
      </c>
      <c r="E1364">
        <v>2</v>
      </c>
      <c r="F1364">
        <v>7.7</v>
      </c>
      <c r="G1364">
        <v>7.7</v>
      </c>
      <c r="H1364">
        <v>7.7</v>
      </c>
      <c r="I1364">
        <v>28.863</v>
      </c>
      <c r="J1364">
        <v>2.0630999999999999E-4</v>
      </c>
      <c r="K1364">
        <v>4.1067</v>
      </c>
      <c r="L1364">
        <v>169330000</v>
      </c>
      <c r="M1364">
        <v>14</v>
      </c>
      <c r="N1364">
        <v>5</v>
      </c>
      <c r="O1364">
        <v>-0.29303524394830099</v>
      </c>
      <c r="P1364" t="s">
        <v>30</v>
      </c>
      <c r="Q1364">
        <v>-0.69650992006063495</v>
      </c>
      <c r="R1364">
        <v>3</v>
      </c>
      <c r="S1364">
        <f t="shared" si="118"/>
        <v>0.40347467611233395</v>
      </c>
      <c r="T1364">
        <f t="shared" si="119"/>
        <v>3.4034746761123338</v>
      </c>
      <c r="U1364">
        <f t="shared" si="120"/>
        <v>0.78362288967602778</v>
      </c>
      <c r="V1364">
        <v>0.30769230769230743</v>
      </c>
      <c r="W1364">
        <f t="shared" si="121"/>
        <v>1.0913151973683353</v>
      </c>
      <c r="X1364" s="9" t="s">
        <v>17104</v>
      </c>
      <c r="Y1364" t="s">
        <v>9692</v>
      </c>
      <c r="Z1364" t="s">
        <v>9693</v>
      </c>
      <c r="AA1364" t="s">
        <v>17852</v>
      </c>
      <c r="AB1364">
        <v>7</v>
      </c>
      <c r="AC1364" t="s">
        <v>3592</v>
      </c>
      <c r="AD1364" s="5" t="s">
        <v>35</v>
      </c>
      <c r="AE1364" t="s">
        <v>36</v>
      </c>
      <c r="AF1364" t="s">
        <v>37</v>
      </c>
      <c r="AG1364" t="s">
        <v>31</v>
      </c>
      <c r="AH1364" t="s">
        <v>31</v>
      </c>
      <c r="AI1364" t="s">
        <v>31</v>
      </c>
      <c r="AJ1364">
        <v>0</v>
      </c>
      <c r="AK1364">
        <v>0</v>
      </c>
      <c r="AL1364">
        <v>0</v>
      </c>
      <c r="AM1364">
        <v>0</v>
      </c>
    </row>
    <row r="1365" spans="1:39" x14ac:dyDescent="0.3">
      <c r="A1365" t="s">
        <v>14677</v>
      </c>
      <c r="B1365" t="s">
        <v>14678</v>
      </c>
      <c r="C1365">
        <v>4</v>
      </c>
      <c r="D1365">
        <v>4</v>
      </c>
      <c r="E1365">
        <v>4</v>
      </c>
      <c r="F1365">
        <v>37.6</v>
      </c>
      <c r="G1365">
        <v>37.6</v>
      </c>
      <c r="H1365">
        <v>37.6</v>
      </c>
      <c r="I1365">
        <v>25.995999999999999</v>
      </c>
      <c r="J1365">
        <v>0</v>
      </c>
      <c r="K1365">
        <v>28.361000000000001</v>
      </c>
      <c r="L1365">
        <v>137610000</v>
      </c>
      <c r="M1365">
        <v>7</v>
      </c>
      <c r="N1365">
        <v>9</v>
      </c>
      <c r="O1365">
        <v>8.19236785173416E-2</v>
      </c>
      <c r="P1365" t="s">
        <v>30</v>
      </c>
      <c r="Q1365">
        <v>-0.32088457234203799</v>
      </c>
      <c r="R1365">
        <v>3</v>
      </c>
      <c r="S1365">
        <f t="shared" si="118"/>
        <v>0.4028082508593796</v>
      </c>
      <c r="T1365">
        <f t="shared" si="119"/>
        <v>3.4028082508593798</v>
      </c>
      <c r="U1365">
        <f t="shared" si="120"/>
        <v>0.78356735423828161</v>
      </c>
      <c r="V1365">
        <v>0.30769230769230743</v>
      </c>
      <c r="W1365">
        <f t="shared" si="121"/>
        <v>1.091259661930589</v>
      </c>
      <c r="X1365" s="9" t="s">
        <v>17104</v>
      </c>
      <c r="Y1365" t="s">
        <v>4160</v>
      </c>
      <c r="Z1365" t="s">
        <v>14679</v>
      </c>
      <c r="AA1365" t="s">
        <v>17754</v>
      </c>
      <c r="AB1365">
        <v>27</v>
      </c>
      <c r="AC1365" t="s">
        <v>105</v>
      </c>
      <c r="AD1365" s="5" t="s">
        <v>89</v>
      </c>
      <c r="AE1365" t="s">
        <v>90</v>
      </c>
      <c r="AF1365" t="s">
        <v>37</v>
      </c>
      <c r="AG1365" t="s">
        <v>31</v>
      </c>
      <c r="AH1365" t="s">
        <v>31</v>
      </c>
      <c r="AI1365" t="s">
        <v>31</v>
      </c>
      <c r="AJ1365">
        <v>0</v>
      </c>
      <c r="AK1365">
        <v>0</v>
      </c>
      <c r="AL1365">
        <v>0</v>
      </c>
      <c r="AM1365">
        <v>0</v>
      </c>
    </row>
    <row r="1366" spans="1:39" x14ac:dyDescent="0.3">
      <c r="A1366" t="s">
        <v>1838</v>
      </c>
      <c r="B1366" t="s">
        <v>1839</v>
      </c>
      <c r="C1366">
        <v>17</v>
      </c>
      <c r="D1366">
        <v>15</v>
      </c>
      <c r="E1366">
        <v>15</v>
      </c>
      <c r="F1366">
        <v>35.6</v>
      </c>
      <c r="G1366">
        <v>34.299999999999997</v>
      </c>
      <c r="H1366">
        <v>34.299999999999997</v>
      </c>
      <c r="I1366">
        <v>77.287999999999997</v>
      </c>
      <c r="J1366">
        <v>0</v>
      </c>
      <c r="K1366">
        <v>72.870999999999995</v>
      </c>
      <c r="L1366">
        <v>866230000</v>
      </c>
      <c r="M1366">
        <v>41</v>
      </c>
      <c r="N1366">
        <v>44</v>
      </c>
      <c r="O1366">
        <v>-1.02999582886696</v>
      </c>
      <c r="P1366">
        <v>-1.0373240709304801</v>
      </c>
      <c r="Q1366">
        <v>-0.73232853785157204</v>
      </c>
      <c r="R1366">
        <f>$O1366-P1366</f>
        <v>7.3282420635201184E-3</v>
      </c>
      <c r="S1366">
        <f t="shared" si="118"/>
        <v>-0.29766729101538791</v>
      </c>
      <c r="T1366">
        <f t="shared" si="119"/>
        <v>-0.2903390489518678</v>
      </c>
      <c r="U1366">
        <f t="shared" si="120"/>
        <v>0.475805079254011</v>
      </c>
      <c r="V1366">
        <v>0.61538461538461486</v>
      </c>
      <c r="W1366">
        <f t="shared" si="121"/>
        <v>1.0911896946386259</v>
      </c>
      <c r="X1366" s="9" t="s">
        <v>17104</v>
      </c>
      <c r="Y1366" t="s">
        <v>365</v>
      </c>
      <c r="Z1366" t="s">
        <v>1840</v>
      </c>
      <c r="AA1366" t="s">
        <v>17853</v>
      </c>
      <c r="AB1366">
        <v>35</v>
      </c>
      <c r="AC1366" t="s">
        <v>81</v>
      </c>
      <c r="AD1366" s="5" t="s">
        <v>75</v>
      </c>
      <c r="AE1366" t="s">
        <v>76</v>
      </c>
      <c r="AF1366" t="s">
        <v>37</v>
      </c>
      <c r="AG1366" t="s">
        <v>31</v>
      </c>
      <c r="AH1366" t="s">
        <v>31</v>
      </c>
      <c r="AI1366" t="s">
        <v>31</v>
      </c>
      <c r="AJ1366">
        <v>0</v>
      </c>
      <c r="AK1366">
        <v>0</v>
      </c>
      <c r="AL1366">
        <v>0</v>
      </c>
      <c r="AM1366">
        <v>0</v>
      </c>
    </row>
    <row r="1367" spans="1:39" x14ac:dyDescent="0.3">
      <c r="A1367" t="s">
        <v>13168</v>
      </c>
      <c r="B1367" t="s">
        <v>13169</v>
      </c>
      <c r="C1367">
        <v>8</v>
      </c>
      <c r="D1367">
        <v>8</v>
      </c>
      <c r="E1367">
        <v>8</v>
      </c>
      <c r="F1367">
        <v>29.3</v>
      </c>
      <c r="G1367">
        <v>29.3</v>
      </c>
      <c r="H1367">
        <v>29.3</v>
      </c>
      <c r="I1367">
        <v>41.143000000000001</v>
      </c>
      <c r="J1367">
        <v>0</v>
      </c>
      <c r="K1367">
        <v>28.137</v>
      </c>
      <c r="L1367">
        <v>1285000000</v>
      </c>
      <c r="M1367">
        <v>24</v>
      </c>
      <c r="N1367">
        <v>48</v>
      </c>
      <c r="O1367">
        <v>-2.6034947484731698E-2</v>
      </c>
      <c r="P1367">
        <v>-0.64028467734654704</v>
      </c>
      <c r="Q1367">
        <v>-4.2524722870439298E-2</v>
      </c>
      <c r="R1367">
        <f>$O1367-P1367</f>
        <v>0.61424972986181536</v>
      </c>
      <c r="S1367">
        <f t="shared" si="118"/>
        <v>1.6489775385707599E-2</v>
      </c>
      <c r="T1367">
        <f t="shared" si="119"/>
        <v>0.63073950524752298</v>
      </c>
      <c r="U1367">
        <f t="shared" si="120"/>
        <v>0.55256162543729359</v>
      </c>
      <c r="V1367">
        <v>0.53846153846153832</v>
      </c>
      <c r="W1367">
        <f t="shared" si="121"/>
        <v>1.0910231638988319</v>
      </c>
      <c r="X1367" s="9" t="s">
        <v>17104</v>
      </c>
      <c r="Y1367" t="s">
        <v>161</v>
      </c>
      <c r="Z1367" t="s">
        <v>13170</v>
      </c>
      <c r="AA1367" t="s">
        <v>17854</v>
      </c>
      <c r="AB1367">
        <v>30</v>
      </c>
      <c r="AC1367" t="s">
        <v>163</v>
      </c>
      <c r="AD1367" s="5" t="s">
        <v>35</v>
      </c>
      <c r="AE1367" t="s">
        <v>36</v>
      </c>
      <c r="AF1367" t="s">
        <v>37</v>
      </c>
      <c r="AG1367" t="s">
        <v>31</v>
      </c>
      <c r="AH1367" t="s">
        <v>31</v>
      </c>
      <c r="AI1367" t="s">
        <v>31</v>
      </c>
      <c r="AJ1367">
        <v>0</v>
      </c>
      <c r="AK1367">
        <v>0</v>
      </c>
      <c r="AL1367">
        <v>0</v>
      </c>
      <c r="AM1367">
        <v>0</v>
      </c>
    </row>
    <row r="1368" spans="1:39" x14ac:dyDescent="0.3">
      <c r="A1368" t="s">
        <v>881</v>
      </c>
      <c r="B1368" t="s">
        <v>882</v>
      </c>
      <c r="C1368">
        <v>2</v>
      </c>
      <c r="D1368">
        <v>2</v>
      </c>
      <c r="E1368">
        <v>2</v>
      </c>
      <c r="F1368">
        <v>12.9</v>
      </c>
      <c r="G1368">
        <v>12.9</v>
      </c>
      <c r="H1368">
        <v>12.9</v>
      </c>
      <c r="I1368">
        <v>21.238</v>
      </c>
      <c r="J1368">
        <v>0</v>
      </c>
      <c r="K1368">
        <v>9.2620000000000005</v>
      </c>
      <c r="L1368">
        <v>324570000</v>
      </c>
      <c r="M1368">
        <v>8</v>
      </c>
      <c r="N1368">
        <v>10</v>
      </c>
      <c r="O1368">
        <v>0.25150445383042103</v>
      </c>
      <c r="P1368" t="s">
        <v>30</v>
      </c>
      <c r="Q1368">
        <v>-0.14832981365422401</v>
      </c>
      <c r="R1368">
        <v>3</v>
      </c>
      <c r="S1368">
        <f t="shared" si="118"/>
        <v>0.39983426748464501</v>
      </c>
      <c r="T1368">
        <f t="shared" si="119"/>
        <v>3.3998342674846449</v>
      </c>
      <c r="U1368">
        <f t="shared" si="120"/>
        <v>0.78331952229038704</v>
      </c>
      <c r="V1368">
        <v>0.30769230769230743</v>
      </c>
      <c r="W1368">
        <f t="shared" si="121"/>
        <v>1.0910118299826945</v>
      </c>
      <c r="X1368" s="9" t="s">
        <v>17104</v>
      </c>
      <c r="Y1368" t="s">
        <v>227</v>
      </c>
      <c r="Z1368" t="s">
        <v>883</v>
      </c>
      <c r="AA1368" t="s">
        <v>17855</v>
      </c>
      <c r="AB1368">
        <v>35</v>
      </c>
      <c r="AC1368" t="s">
        <v>81</v>
      </c>
      <c r="AD1368" s="5" t="s">
        <v>111</v>
      </c>
      <c r="AE1368" t="s">
        <v>112</v>
      </c>
      <c r="AF1368" t="s">
        <v>37</v>
      </c>
      <c r="AG1368" t="s">
        <v>31</v>
      </c>
      <c r="AH1368" t="s">
        <v>31</v>
      </c>
      <c r="AI1368" t="s">
        <v>31</v>
      </c>
      <c r="AJ1368">
        <v>0</v>
      </c>
      <c r="AK1368">
        <v>0</v>
      </c>
      <c r="AL1368">
        <v>0</v>
      </c>
      <c r="AM1368">
        <v>0</v>
      </c>
    </row>
    <row r="1369" spans="1:39" x14ac:dyDescent="0.3">
      <c r="A1369" t="s">
        <v>15034</v>
      </c>
      <c r="B1369" t="s">
        <v>15035</v>
      </c>
      <c r="C1369">
        <v>6</v>
      </c>
      <c r="D1369">
        <v>6</v>
      </c>
      <c r="E1369">
        <v>6</v>
      </c>
      <c r="F1369">
        <v>38.9</v>
      </c>
      <c r="G1369">
        <v>38.9</v>
      </c>
      <c r="H1369">
        <v>38.9</v>
      </c>
      <c r="I1369">
        <v>22.513999999999999</v>
      </c>
      <c r="J1369">
        <v>0</v>
      </c>
      <c r="K1369">
        <v>75.903999999999996</v>
      </c>
      <c r="L1369">
        <v>374810000</v>
      </c>
      <c r="M1369">
        <v>11</v>
      </c>
      <c r="N1369">
        <v>12</v>
      </c>
      <c r="O1369">
        <v>-0.16617776453495001</v>
      </c>
      <c r="P1369" t="s">
        <v>30</v>
      </c>
      <c r="Q1369">
        <v>-0.56460965488804504</v>
      </c>
      <c r="R1369">
        <v>3</v>
      </c>
      <c r="S1369">
        <f t="shared" si="118"/>
        <v>0.39843189035309501</v>
      </c>
      <c r="T1369">
        <f t="shared" si="119"/>
        <v>3.3984318903530948</v>
      </c>
      <c r="U1369">
        <f t="shared" si="120"/>
        <v>0.78320265752942453</v>
      </c>
      <c r="V1369">
        <v>0.30769230769230743</v>
      </c>
      <c r="W1369">
        <f t="shared" si="121"/>
        <v>1.0908949652217319</v>
      </c>
      <c r="X1369" s="9" t="s">
        <v>17104</v>
      </c>
      <c r="Y1369" t="s">
        <v>407</v>
      </c>
      <c r="Z1369" t="s">
        <v>15036</v>
      </c>
      <c r="AA1369" t="s">
        <v>17751</v>
      </c>
      <c r="AB1369">
        <v>29</v>
      </c>
      <c r="AC1369" t="s">
        <v>409</v>
      </c>
      <c r="AD1369" s="5" t="s">
        <v>35</v>
      </c>
      <c r="AE1369" t="s">
        <v>36</v>
      </c>
      <c r="AF1369" t="s">
        <v>37</v>
      </c>
      <c r="AG1369" t="s">
        <v>31</v>
      </c>
      <c r="AH1369" t="s">
        <v>31</v>
      </c>
      <c r="AI1369" t="s">
        <v>31</v>
      </c>
      <c r="AJ1369">
        <v>0</v>
      </c>
      <c r="AK1369">
        <v>0</v>
      </c>
      <c r="AL1369">
        <v>0</v>
      </c>
      <c r="AM1369">
        <v>0</v>
      </c>
    </row>
    <row r="1370" spans="1:39" x14ac:dyDescent="0.3">
      <c r="A1370" t="s">
        <v>5822</v>
      </c>
      <c r="B1370" t="s">
        <v>5823</v>
      </c>
      <c r="C1370">
        <v>4</v>
      </c>
      <c r="D1370">
        <v>4</v>
      </c>
      <c r="E1370">
        <v>4</v>
      </c>
      <c r="F1370">
        <v>39.6</v>
      </c>
      <c r="G1370">
        <v>39.6</v>
      </c>
      <c r="H1370">
        <v>39.6</v>
      </c>
      <c r="I1370">
        <v>16.632000000000001</v>
      </c>
      <c r="J1370">
        <v>0</v>
      </c>
      <c r="K1370">
        <v>11.628</v>
      </c>
      <c r="L1370">
        <v>216710000</v>
      </c>
      <c r="M1370">
        <v>6</v>
      </c>
      <c r="N1370">
        <v>11</v>
      </c>
      <c r="O1370">
        <v>0.44664582184382801</v>
      </c>
      <c r="P1370" t="s">
        <v>30</v>
      </c>
      <c r="Q1370">
        <v>4.9329325556755101E-2</v>
      </c>
      <c r="R1370">
        <v>3</v>
      </c>
      <c r="S1370">
        <f t="shared" si="118"/>
        <v>0.39731649628707288</v>
      </c>
      <c r="T1370">
        <f t="shared" si="119"/>
        <v>3.3973164962870728</v>
      </c>
      <c r="U1370">
        <f t="shared" si="120"/>
        <v>0.78310970802392266</v>
      </c>
      <c r="V1370">
        <v>0.30769230769230743</v>
      </c>
      <c r="W1370">
        <f t="shared" si="121"/>
        <v>1.0908020157162301</v>
      </c>
      <c r="X1370" s="9" t="s">
        <v>17104</v>
      </c>
      <c r="Y1370" t="s">
        <v>5824</v>
      </c>
      <c r="Z1370" t="s">
        <v>5825</v>
      </c>
      <c r="AA1370" t="s">
        <v>17856</v>
      </c>
      <c r="AB1370">
        <v>27</v>
      </c>
      <c r="AC1370" t="s">
        <v>105</v>
      </c>
      <c r="AD1370" s="5" t="s">
        <v>89</v>
      </c>
      <c r="AE1370" t="s">
        <v>90</v>
      </c>
      <c r="AF1370" t="s">
        <v>37</v>
      </c>
      <c r="AG1370" t="s">
        <v>31</v>
      </c>
      <c r="AH1370" t="s">
        <v>31</v>
      </c>
      <c r="AI1370" t="s">
        <v>31</v>
      </c>
      <c r="AJ1370">
        <v>0</v>
      </c>
      <c r="AK1370">
        <v>0</v>
      </c>
      <c r="AL1370">
        <v>0</v>
      </c>
      <c r="AM1370">
        <v>0</v>
      </c>
    </row>
    <row r="1371" spans="1:39" x14ac:dyDescent="0.3">
      <c r="A1371" t="s">
        <v>13579</v>
      </c>
      <c r="B1371" t="s">
        <v>13580</v>
      </c>
      <c r="C1371">
        <v>3</v>
      </c>
      <c r="D1371">
        <v>3</v>
      </c>
      <c r="E1371">
        <v>3</v>
      </c>
      <c r="F1371">
        <v>3.7</v>
      </c>
      <c r="G1371">
        <v>3.7</v>
      </c>
      <c r="H1371">
        <v>3.7</v>
      </c>
      <c r="I1371">
        <v>124.52</v>
      </c>
      <c r="J1371">
        <v>0</v>
      </c>
      <c r="K1371">
        <v>15.106</v>
      </c>
      <c r="L1371">
        <v>111960000</v>
      </c>
      <c r="M1371">
        <v>60</v>
      </c>
      <c r="N1371">
        <v>7</v>
      </c>
      <c r="O1371">
        <v>-1.3557532906532299</v>
      </c>
      <c r="P1371" t="s">
        <v>30</v>
      </c>
      <c r="Q1371">
        <v>-1.7499053478241</v>
      </c>
      <c r="R1371">
        <v>3</v>
      </c>
      <c r="S1371">
        <f t="shared" si="118"/>
        <v>0.3941520571708701</v>
      </c>
      <c r="T1371">
        <f t="shared" si="119"/>
        <v>3.3941520571708699</v>
      </c>
      <c r="U1371">
        <f t="shared" si="120"/>
        <v>0.78284600476423927</v>
      </c>
      <c r="V1371">
        <v>0.30769230769230743</v>
      </c>
      <c r="W1371">
        <f t="shared" si="121"/>
        <v>1.0905383124565466</v>
      </c>
      <c r="X1371" s="9" t="s">
        <v>17104</v>
      </c>
      <c r="Y1371" t="s">
        <v>227</v>
      </c>
      <c r="Z1371" t="s">
        <v>13581</v>
      </c>
      <c r="AA1371" t="s">
        <v>17857</v>
      </c>
      <c r="AB1371">
        <v>35</v>
      </c>
      <c r="AC1371" t="s">
        <v>81</v>
      </c>
      <c r="AD1371" s="5" t="s">
        <v>111</v>
      </c>
      <c r="AE1371" t="s">
        <v>112</v>
      </c>
      <c r="AF1371" t="s">
        <v>37</v>
      </c>
      <c r="AG1371" t="s">
        <v>31</v>
      </c>
      <c r="AH1371" t="s">
        <v>31</v>
      </c>
      <c r="AI1371" t="s">
        <v>31</v>
      </c>
      <c r="AJ1371">
        <v>0</v>
      </c>
      <c r="AK1371">
        <v>0</v>
      </c>
      <c r="AL1371">
        <v>0</v>
      </c>
      <c r="AM1371">
        <v>0</v>
      </c>
    </row>
    <row r="1372" spans="1:39" x14ac:dyDescent="0.3">
      <c r="A1372" t="s">
        <v>16196</v>
      </c>
      <c r="B1372" t="s">
        <v>16197</v>
      </c>
      <c r="C1372">
        <v>5</v>
      </c>
      <c r="D1372">
        <v>5</v>
      </c>
      <c r="E1372">
        <v>4</v>
      </c>
      <c r="F1372">
        <v>44.2</v>
      </c>
      <c r="G1372">
        <v>44.2</v>
      </c>
      <c r="H1372">
        <v>29.2</v>
      </c>
      <c r="I1372">
        <v>11.863</v>
      </c>
      <c r="J1372">
        <v>0</v>
      </c>
      <c r="K1372">
        <v>185.11</v>
      </c>
      <c r="L1372">
        <v>7252000000</v>
      </c>
      <c r="M1372">
        <v>4</v>
      </c>
      <c r="N1372">
        <v>105</v>
      </c>
      <c r="O1372">
        <v>1.6830474305898</v>
      </c>
      <c r="P1372" t="s">
        <v>30</v>
      </c>
      <c r="Q1372">
        <v>1.28944202512503</v>
      </c>
      <c r="R1372">
        <v>3</v>
      </c>
      <c r="S1372">
        <f t="shared" si="118"/>
        <v>0.39360540546476996</v>
      </c>
      <c r="T1372">
        <f t="shared" si="119"/>
        <v>3.3936054054647702</v>
      </c>
      <c r="U1372">
        <f t="shared" si="120"/>
        <v>0.78280045045539748</v>
      </c>
      <c r="V1372">
        <v>0.30769230769230743</v>
      </c>
      <c r="W1372">
        <f t="shared" si="121"/>
        <v>1.0904927581477049</v>
      </c>
      <c r="X1372" s="9" t="s">
        <v>17104</v>
      </c>
      <c r="Y1372" t="s">
        <v>12117</v>
      </c>
      <c r="Z1372" t="s">
        <v>16198</v>
      </c>
      <c r="AA1372" t="s">
        <v>17531</v>
      </c>
      <c r="AB1372">
        <v>29</v>
      </c>
      <c r="AC1372" t="s">
        <v>55</v>
      </c>
      <c r="AD1372" s="5" t="s">
        <v>35</v>
      </c>
      <c r="AE1372" t="s">
        <v>36</v>
      </c>
      <c r="AF1372" t="s">
        <v>37</v>
      </c>
      <c r="AG1372" t="s">
        <v>31</v>
      </c>
      <c r="AH1372" t="s">
        <v>31</v>
      </c>
      <c r="AI1372" t="s">
        <v>31</v>
      </c>
      <c r="AJ1372">
        <v>0</v>
      </c>
      <c r="AK1372">
        <v>0</v>
      </c>
      <c r="AL1372">
        <v>0</v>
      </c>
      <c r="AM1372">
        <v>0</v>
      </c>
    </row>
    <row r="1373" spans="1:39" x14ac:dyDescent="0.3">
      <c r="A1373" t="s">
        <v>5302</v>
      </c>
      <c r="B1373" t="s">
        <v>5303</v>
      </c>
      <c r="C1373">
        <v>9</v>
      </c>
      <c r="D1373">
        <v>9</v>
      </c>
      <c r="E1373">
        <v>9</v>
      </c>
      <c r="F1373">
        <v>18.2</v>
      </c>
      <c r="G1373">
        <v>18.2</v>
      </c>
      <c r="H1373">
        <v>18.2</v>
      </c>
      <c r="I1373">
        <v>71.200999999999993</v>
      </c>
      <c r="J1373">
        <v>0</v>
      </c>
      <c r="K1373">
        <v>27.047000000000001</v>
      </c>
      <c r="L1373">
        <v>176300000</v>
      </c>
      <c r="M1373">
        <v>36</v>
      </c>
      <c r="N1373">
        <v>16</v>
      </c>
      <c r="O1373">
        <v>-0.93973876237869303</v>
      </c>
      <c r="P1373" t="s">
        <v>30</v>
      </c>
      <c r="Q1373">
        <v>-1.33149206638336</v>
      </c>
      <c r="R1373">
        <v>3</v>
      </c>
      <c r="S1373">
        <f t="shared" si="118"/>
        <v>0.39175330400466701</v>
      </c>
      <c r="T1373">
        <f t="shared" si="119"/>
        <v>3.3917533040046672</v>
      </c>
      <c r="U1373">
        <f t="shared" si="120"/>
        <v>0.78264610866705553</v>
      </c>
      <c r="V1373">
        <v>0.30769230769230743</v>
      </c>
      <c r="W1373">
        <f t="shared" si="121"/>
        <v>1.090338416359363</v>
      </c>
      <c r="X1373" s="9" t="s">
        <v>17104</v>
      </c>
      <c r="Y1373" t="s">
        <v>188</v>
      </c>
      <c r="Z1373" t="s">
        <v>5304</v>
      </c>
      <c r="AA1373" t="s">
        <v>17239</v>
      </c>
      <c r="AB1373">
        <v>33</v>
      </c>
      <c r="AC1373" t="s">
        <v>190</v>
      </c>
      <c r="AD1373" s="5" t="s">
        <v>89</v>
      </c>
      <c r="AE1373" t="s">
        <v>90</v>
      </c>
      <c r="AF1373" t="s">
        <v>37</v>
      </c>
      <c r="AG1373" t="s">
        <v>31</v>
      </c>
      <c r="AH1373" t="s">
        <v>31</v>
      </c>
      <c r="AI1373" t="s">
        <v>31</v>
      </c>
      <c r="AJ1373">
        <v>0</v>
      </c>
      <c r="AK1373">
        <v>0</v>
      </c>
      <c r="AL1373">
        <v>0</v>
      </c>
      <c r="AM1373">
        <v>0</v>
      </c>
    </row>
    <row r="1374" spans="1:39" x14ac:dyDescent="0.3">
      <c r="A1374" t="s">
        <v>10253</v>
      </c>
      <c r="B1374" t="s">
        <v>10254</v>
      </c>
      <c r="C1374">
        <v>7</v>
      </c>
      <c r="D1374">
        <v>7</v>
      </c>
      <c r="E1374">
        <v>7</v>
      </c>
      <c r="F1374">
        <v>21.7</v>
      </c>
      <c r="G1374">
        <v>21.7</v>
      </c>
      <c r="H1374">
        <v>21.7</v>
      </c>
      <c r="I1374">
        <v>41.000999999999998</v>
      </c>
      <c r="J1374">
        <v>0</v>
      </c>
      <c r="K1374">
        <v>28.434999999999999</v>
      </c>
      <c r="L1374">
        <v>1061600000</v>
      </c>
      <c r="M1374">
        <v>20</v>
      </c>
      <c r="N1374">
        <v>21</v>
      </c>
      <c r="O1374">
        <v>-0.42113031943639101</v>
      </c>
      <c r="P1374">
        <v>-0.36028831452131299</v>
      </c>
      <c r="Q1374">
        <v>-0.17731714248657199</v>
      </c>
      <c r="R1374">
        <f>$O1374-P1374</f>
        <v>-6.0842004915078018E-2</v>
      </c>
      <c r="S1374">
        <f t="shared" si="118"/>
        <v>-0.24381317694981902</v>
      </c>
      <c r="T1374">
        <f t="shared" si="119"/>
        <v>-0.30465518186489704</v>
      </c>
      <c r="U1374">
        <f t="shared" si="120"/>
        <v>0.47461206817792528</v>
      </c>
      <c r="V1374">
        <v>0.61538461538461486</v>
      </c>
      <c r="W1374">
        <f t="shared" si="121"/>
        <v>1.0899966835625401</v>
      </c>
      <c r="X1374" s="9" t="s">
        <v>17104</v>
      </c>
      <c r="Y1374" t="s">
        <v>790</v>
      </c>
      <c r="Z1374" t="s">
        <v>10255</v>
      </c>
      <c r="AA1374" t="s">
        <v>17171</v>
      </c>
      <c r="AB1374">
        <v>16</v>
      </c>
      <c r="AC1374" t="s">
        <v>792</v>
      </c>
      <c r="AD1374" s="5" t="s">
        <v>381</v>
      </c>
      <c r="AE1374" t="s">
        <v>382</v>
      </c>
      <c r="AF1374" t="s">
        <v>37</v>
      </c>
      <c r="AG1374" t="s">
        <v>31</v>
      </c>
      <c r="AH1374" t="s">
        <v>31</v>
      </c>
      <c r="AI1374" t="s">
        <v>31</v>
      </c>
      <c r="AJ1374">
        <v>0</v>
      </c>
      <c r="AK1374">
        <v>0</v>
      </c>
      <c r="AL1374">
        <v>0</v>
      </c>
      <c r="AM1374">
        <v>0</v>
      </c>
    </row>
    <row r="1375" spans="1:39" x14ac:dyDescent="0.3">
      <c r="A1375" t="s">
        <v>15443</v>
      </c>
      <c r="B1375" t="s">
        <v>15444</v>
      </c>
      <c r="C1375">
        <v>7</v>
      </c>
      <c r="D1375">
        <v>7</v>
      </c>
      <c r="E1375">
        <v>7</v>
      </c>
      <c r="F1375">
        <v>4.7</v>
      </c>
      <c r="G1375">
        <v>4.7</v>
      </c>
      <c r="H1375">
        <v>4.7</v>
      </c>
      <c r="I1375">
        <v>190.38</v>
      </c>
      <c r="J1375">
        <v>0</v>
      </c>
      <c r="K1375">
        <v>10.148999999999999</v>
      </c>
      <c r="L1375">
        <v>147110000</v>
      </c>
      <c r="M1375">
        <v>77</v>
      </c>
      <c r="N1375">
        <v>12</v>
      </c>
      <c r="O1375">
        <v>-1.2732090254624699</v>
      </c>
      <c r="P1375" t="s">
        <v>30</v>
      </c>
      <c r="Q1375">
        <v>-1.6579963088035601</v>
      </c>
      <c r="R1375">
        <v>3</v>
      </c>
      <c r="S1375">
        <f t="shared" si="118"/>
        <v>0.38478728334109014</v>
      </c>
      <c r="T1375">
        <f t="shared" si="119"/>
        <v>3.3847872833410904</v>
      </c>
      <c r="U1375">
        <f t="shared" si="120"/>
        <v>0.78206560694509086</v>
      </c>
      <c r="V1375">
        <v>0.30769230769230743</v>
      </c>
      <c r="W1375">
        <f t="shared" si="121"/>
        <v>1.0897579146373984</v>
      </c>
      <c r="X1375" s="9" t="s">
        <v>17104</v>
      </c>
      <c r="Y1375" t="s">
        <v>2228</v>
      </c>
      <c r="Z1375" t="s">
        <v>15445</v>
      </c>
      <c r="AA1375" t="s">
        <v>17443</v>
      </c>
      <c r="AB1375">
        <v>27</v>
      </c>
      <c r="AC1375" t="s">
        <v>105</v>
      </c>
      <c r="AD1375" s="5" t="s">
        <v>89</v>
      </c>
      <c r="AE1375" t="s">
        <v>90</v>
      </c>
      <c r="AF1375" t="s">
        <v>37</v>
      </c>
      <c r="AG1375" t="s">
        <v>31</v>
      </c>
      <c r="AH1375" t="s">
        <v>31</v>
      </c>
      <c r="AI1375" t="s">
        <v>31</v>
      </c>
      <c r="AJ1375">
        <v>0</v>
      </c>
      <c r="AK1375">
        <v>0</v>
      </c>
      <c r="AL1375">
        <v>0</v>
      </c>
      <c r="AM1375">
        <v>0</v>
      </c>
    </row>
    <row r="1376" spans="1:39" x14ac:dyDescent="0.3">
      <c r="A1376" t="s">
        <v>13067</v>
      </c>
      <c r="B1376" t="s">
        <v>13068</v>
      </c>
      <c r="C1376">
        <v>9</v>
      </c>
      <c r="D1376">
        <v>9</v>
      </c>
      <c r="E1376">
        <v>9</v>
      </c>
      <c r="F1376">
        <v>29.9</v>
      </c>
      <c r="G1376">
        <v>29.9</v>
      </c>
      <c r="H1376">
        <v>29.9</v>
      </c>
      <c r="I1376">
        <v>56.021999999999998</v>
      </c>
      <c r="J1376">
        <v>0</v>
      </c>
      <c r="K1376">
        <v>47.325000000000003</v>
      </c>
      <c r="L1376">
        <v>740800000</v>
      </c>
      <c r="M1376">
        <v>28</v>
      </c>
      <c r="N1376">
        <v>43</v>
      </c>
      <c r="O1376">
        <v>-0.55998857800239799</v>
      </c>
      <c r="P1376" t="s">
        <v>30</v>
      </c>
      <c r="Q1376">
        <v>-0.94459230701128605</v>
      </c>
      <c r="R1376">
        <v>3</v>
      </c>
      <c r="S1376">
        <f t="shared" si="118"/>
        <v>0.38460372900888806</v>
      </c>
      <c r="T1376">
        <f t="shared" si="119"/>
        <v>3.3846037290088882</v>
      </c>
      <c r="U1376">
        <f t="shared" si="120"/>
        <v>0.78205031075074061</v>
      </c>
      <c r="V1376">
        <v>0.30769230769230743</v>
      </c>
      <c r="W1376">
        <f t="shared" si="121"/>
        <v>1.0897426184430481</v>
      </c>
      <c r="X1376" s="9" t="s">
        <v>17104</v>
      </c>
      <c r="Y1376" t="s">
        <v>5824</v>
      </c>
      <c r="Z1376" t="s">
        <v>13069</v>
      </c>
      <c r="AA1376" t="s">
        <v>17495</v>
      </c>
      <c r="AB1376">
        <v>27</v>
      </c>
      <c r="AC1376" t="s">
        <v>105</v>
      </c>
      <c r="AD1376" s="5" t="s">
        <v>89</v>
      </c>
      <c r="AE1376" t="s">
        <v>90</v>
      </c>
      <c r="AF1376" t="s">
        <v>37</v>
      </c>
      <c r="AG1376" t="s">
        <v>31</v>
      </c>
      <c r="AH1376" t="s">
        <v>31</v>
      </c>
      <c r="AI1376" t="s">
        <v>31</v>
      </c>
      <c r="AJ1376">
        <v>0</v>
      </c>
      <c r="AK1376">
        <v>0</v>
      </c>
      <c r="AL1376">
        <v>0</v>
      </c>
      <c r="AM1376">
        <v>0</v>
      </c>
    </row>
    <row r="1377" spans="1:39" x14ac:dyDescent="0.3">
      <c r="A1377" t="s">
        <v>13665</v>
      </c>
      <c r="B1377" t="s">
        <v>13666</v>
      </c>
      <c r="C1377">
        <v>9</v>
      </c>
      <c r="D1377">
        <v>9</v>
      </c>
      <c r="E1377">
        <v>9</v>
      </c>
      <c r="F1377">
        <v>10.199999999999999</v>
      </c>
      <c r="G1377">
        <v>10.199999999999999</v>
      </c>
      <c r="H1377">
        <v>10.199999999999999</v>
      </c>
      <c r="I1377">
        <v>104.15</v>
      </c>
      <c r="J1377">
        <v>0</v>
      </c>
      <c r="K1377">
        <v>53.116</v>
      </c>
      <c r="L1377">
        <v>486710000</v>
      </c>
      <c r="M1377">
        <v>46</v>
      </c>
      <c r="N1377">
        <v>31</v>
      </c>
      <c r="O1377">
        <v>-0.77151801494451699</v>
      </c>
      <c r="P1377" t="s">
        <v>30</v>
      </c>
      <c r="Q1377">
        <v>-1.1534958978494001</v>
      </c>
      <c r="R1377">
        <v>3</v>
      </c>
      <c r="S1377">
        <f t="shared" si="118"/>
        <v>0.3819778829048831</v>
      </c>
      <c r="T1377">
        <f t="shared" si="119"/>
        <v>3.381977882904883</v>
      </c>
      <c r="U1377">
        <f t="shared" si="120"/>
        <v>0.78183149024207355</v>
      </c>
      <c r="V1377">
        <v>0.30769230769230743</v>
      </c>
      <c r="W1377">
        <f t="shared" si="121"/>
        <v>1.089523797934381</v>
      </c>
      <c r="X1377" s="9" t="s">
        <v>17104</v>
      </c>
      <c r="Y1377" t="s">
        <v>227</v>
      </c>
      <c r="Z1377" t="s">
        <v>13667</v>
      </c>
      <c r="AA1377" t="s">
        <v>17858</v>
      </c>
      <c r="AB1377">
        <v>35</v>
      </c>
      <c r="AC1377" t="s">
        <v>81</v>
      </c>
      <c r="AD1377" s="5" t="s">
        <v>89</v>
      </c>
      <c r="AE1377" t="s">
        <v>90</v>
      </c>
      <c r="AF1377" t="s">
        <v>37</v>
      </c>
      <c r="AG1377" t="s">
        <v>31</v>
      </c>
      <c r="AH1377" t="s">
        <v>31</v>
      </c>
      <c r="AI1377" t="s">
        <v>31</v>
      </c>
      <c r="AJ1377">
        <v>0</v>
      </c>
      <c r="AK1377">
        <v>0</v>
      </c>
      <c r="AL1377">
        <v>0</v>
      </c>
      <c r="AM1377">
        <v>0</v>
      </c>
    </row>
    <row r="1378" spans="1:39" x14ac:dyDescent="0.3">
      <c r="A1378" t="s">
        <v>3803</v>
      </c>
      <c r="B1378" t="s">
        <v>3804</v>
      </c>
      <c r="C1378">
        <v>8</v>
      </c>
      <c r="D1378">
        <v>8</v>
      </c>
      <c r="E1378">
        <v>8</v>
      </c>
      <c r="F1378">
        <v>39.6</v>
      </c>
      <c r="G1378">
        <v>39.6</v>
      </c>
      <c r="H1378">
        <v>39.6</v>
      </c>
      <c r="I1378">
        <v>26.425000000000001</v>
      </c>
      <c r="J1378">
        <v>0</v>
      </c>
      <c r="K1378">
        <v>37.716999999999999</v>
      </c>
      <c r="L1378">
        <v>984390000</v>
      </c>
      <c r="M1378">
        <v>14</v>
      </c>
      <c r="N1378">
        <v>45</v>
      </c>
      <c r="O1378">
        <v>3.0580031892491699E-2</v>
      </c>
      <c r="P1378" t="s">
        <v>30</v>
      </c>
      <c r="Q1378">
        <v>-0.34894286235794397</v>
      </c>
      <c r="R1378">
        <v>3</v>
      </c>
      <c r="S1378">
        <f t="shared" si="118"/>
        <v>0.37952289425043567</v>
      </c>
      <c r="T1378">
        <f t="shared" si="119"/>
        <v>3.3795228942504356</v>
      </c>
      <c r="U1378">
        <f t="shared" si="120"/>
        <v>0.78162690785420297</v>
      </c>
      <c r="V1378">
        <v>0.30769230769230743</v>
      </c>
      <c r="W1378">
        <f t="shared" si="121"/>
        <v>1.0893192155465103</v>
      </c>
      <c r="X1378" s="9" t="s">
        <v>17104</v>
      </c>
      <c r="Y1378" t="s">
        <v>365</v>
      </c>
      <c r="Z1378" t="s">
        <v>3805</v>
      </c>
      <c r="AA1378" t="s">
        <v>17859</v>
      </c>
      <c r="AB1378">
        <v>35</v>
      </c>
      <c r="AC1378" t="s">
        <v>81</v>
      </c>
      <c r="AD1378" s="5" t="s">
        <v>3806</v>
      </c>
      <c r="AE1378" t="s">
        <v>3807</v>
      </c>
      <c r="AF1378" t="s">
        <v>37</v>
      </c>
      <c r="AG1378" t="s">
        <v>31</v>
      </c>
      <c r="AH1378" t="s">
        <v>31</v>
      </c>
      <c r="AI1378" t="s">
        <v>31</v>
      </c>
      <c r="AJ1378">
        <v>0</v>
      </c>
      <c r="AK1378">
        <v>0</v>
      </c>
      <c r="AL1378">
        <v>0</v>
      </c>
      <c r="AM1378">
        <v>0</v>
      </c>
    </row>
    <row r="1379" spans="1:39" x14ac:dyDescent="0.3">
      <c r="A1379" t="s">
        <v>14397</v>
      </c>
      <c r="B1379" t="s">
        <v>14398</v>
      </c>
      <c r="C1379">
        <v>1</v>
      </c>
      <c r="D1379">
        <v>1</v>
      </c>
      <c r="E1379">
        <v>1</v>
      </c>
      <c r="F1379">
        <v>3.6</v>
      </c>
      <c r="G1379">
        <v>3.6</v>
      </c>
      <c r="H1379">
        <v>3.6</v>
      </c>
      <c r="I1379">
        <v>50.244</v>
      </c>
      <c r="J1379">
        <v>2.0305E-4</v>
      </c>
      <c r="K1379">
        <v>3.8822999999999999</v>
      </c>
      <c r="L1379">
        <v>219430000</v>
      </c>
      <c r="M1379">
        <v>17</v>
      </c>
      <c r="N1379">
        <v>7</v>
      </c>
      <c r="O1379">
        <v>-0.35257785767316802</v>
      </c>
      <c r="P1379" t="s">
        <v>30</v>
      </c>
      <c r="Q1379">
        <v>-0.73066927492618605</v>
      </c>
      <c r="R1379">
        <v>3</v>
      </c>
      <c r="S1379">
        <f t="shared" si="118"/>
        <v>0.37809141725301804</v>
      </c>
      <c r="T1379">
        <f t="shared" si="119"/>
        <v>3.3780914172530179</v>
      </c>
      <c r="U1379">
        <f t="shared" si="120"/>
        <v>0.78150761810441816</v>
      </c>
      <c r="V1379">
        <v>0.30769230769230743</v>
      </c>
      <c r="W1379">
        <f t="shared" si="121"/>
        <v>1.0891999257967255</v>
      </c>
      <c r="X1379" s="9" t="s">
        <v>17104</v>
      </c>
      <c r="Y1379" t="s">
        <v>227</v>
      </c>
      <c r="Z1379" t="s">
        <v>14399</v>
      </c>
      <c r="AA1379" t="s">
        <v>17860</v>
      </c>
      <c r="AB1379">
        <v>35</v>
      </c>
      <c r="AC1379" t="s">
        <v>81</v>
      </c>
      <c r="AD1379" s="5" t="s">
        <v>111</v>
      </c>
      <c r="AE1379" t="s">
        <v>112</v>
      </c>
      <c r="AF1379" t="s">
        <v>37</v>
      </c>
      <c r="AG1379" t="s">
        <v>31</v>
      </c>
      <c r="AH1379" t="s">
        <v>31</v>
      </c>
      <c r="AI1379" t="s">
        <v>31</v>
      </c>
      <c r="AJ1379">
        <v>0</v>
      </c>
      <c r="AK1379">
        <v>0</v>
      </c>
      <c r="AL1379">
        <v>0</v>
      </c>
      <c r="AM1379">
        <v>0</v>
      </c>
    </row>
    <row r="1380" spans="1:39" x14ac:dyDescent="0.3">
      <c r="A1380" t="s">
        <v>13115</v>
      </c>
      <c r="B1380" t="s">
        <v>13116</v>
      </c>
      <c r="C1380">
        <v>4</v>
      </c>
      <c r="D1380">
        <v>4</v>
      </c>
      <c r="E1380">
        <v>4</v>
      </c>
      <c r="F1380">
        <v>28.5</v>
      </c>
      <c r="G1380">
        <v>28.5</v>
      </c>
      <c r="H1380">
        <v>28.5</v>
      </c>
      <c r="I1380">
        <v>28.45</v>
      </c>
      <c r="J1380">
        <v>0</v>
      </c>
      <c r="K1380">
        <v>60.000999999999998</v>
      </c>
      <c r="L1380">
        <v>885370000</v>
      </c>
      <c r="M1380">
        <v>16</v>
      </c>
      <c r="N1380">
        <v>28</v>
      </c>
      <c r="O1380">
        <v>-0.69143277406692505</v>
      </c>
      <c r="P1380">
        <v>-0.75543749332428001</v>
      </c>
      <c r="Q1380">
        <v>-0.31026610685512401</v>
      </c>
      <c r="R1380">
        <f>$O1380-P1380</f>
        <v>6.4004719257354958E-2</v>
      </c>
      <c r="S1380">
        <f t="shared" si="118"/>
        <v>-0.38116666721180104</v>
      </c>
      <c r="T1380">
        <f t="shared" si="119"/>
        <v>-0.31716194795444608</v>
      </c>
      <c r="U1380">
        <f t="shared" si="120"/>
        <v>0.47356983767046285</v>
      </c>
      <c r="V1380">
        <v>0.61538461538461486</v>
      </c>
      <c r="W1380">
        <f t="shared" si="121"/>
        <v>1.0889544530550777</v>
      </c>
      <c r="X1380" s="9" t="s">
        <v>17104</v>
      </c>
      <c r="Y1380" t="s">
        <v>6409</v>
      </c>
      <c r="Z1380" t="s">
        <v>13117</v>
      </c>
      <c r="AA1380" t="s">
        <v>17361</v>
      </c>
      <c r="AB1380">
        <v>13</v>
      </c>
      <c r="AC1380" t="s">
        <v>233</v>
      </c>
      <c r="AD1380" s="5" t="s">
        <v>381</v>
      </c>
      <c r="AE1380" t="s">
        <v>382</v>
      </c>
      <c r="AF1380" t="s">
        <v>37</v>
      </c>
      <c r="AG1380" t="s">
        <v>31</v>
      </c>
      <c r="AH1380" t="s">
        <v>31</v>
      </c>
      <c r="AI1380" t="s">
        <v>31</v>
      </c>
      <c r="AJ1380">
        <v>0</v>
      </c>
      <c r="AK1380">
        <v>0</v>
      </c>
      <c r="AL1380">
        <v>0</v>
      </c>
      <c r="AM1380">
        <v>0</v>
      </c>
    </row>
    <row r="1381" spans="1:39" x14ac:dyDescent="0.3">
      <c r="A1381" t="s">
        <v>5654</v>
      </c>
      <c r="B1381" t="s">
        <v>5655</v>
      </c>
      <c r="C1381">
        <v>1</v>
      </c>
      <c r="D1381">
        <v>1</v>
      </c>
      <c r="E1381">
        <v>1</v>
      </c>
      <c r="F1381">
        <v>4</v>
      </c>
      <c r="G1381">
        <v>4</v>
      </c>
      <c r="H1381">
        <v>4</v>
      </c>
      <c r="I1381">
        <v>33.720999999999997</v>
      </c>
      <c r="J1381">
        <v>1.9482000000000001E-4</v>
      </c>
      <c r="K1381">
        <v>3.1674000000000002</v>
      </c>
      <c r="L1381">
        <v>117910000</v>
      </c>
      <c r="M1381">
        <v>17</v>
      </c>
      <c r="N1381">
        <v>7</v>
      </c>
      <c r="O1381">
        <v>-2.7520233144362801E-2</v>
      </c>
      <c r="P1381">
        <v>-0.40195412099516598</v>
      </c>
      <c r="Q1381" t="s">
        <v>30</v>
      </c>
      <c r="R1381">
        <f>$O1381-P1381</f>
        <v>0.37443388785080317</v>
      </c>
      <c r="S1381">
        <v>3</v>
      </c>
      <c r="T1381">
        <f t="shared" si="119"/>
        <v>3.3744338878508033</v>
      </c>
      <c r="U1381">
        <f t="shared" si="120"/>
        <v>0.78120282398756691</v>
      </c>
      <c r="V1381">
        <v>0.30769230769230743</v>
      </c>
      <c r="W1381">
        <f t="shared" si="121"/>
        <v>1.0888951316798743</v>
      </c>
      <c r="X1381" s="9" t="s">
        <v>17104</v>
      </c>
      <c r="Y1381" t="s">
        <v>3434</v>
      </c>
      <c r="Z1381" t="s">
        <v>5656</v>
      </c>
      <c r="AA1381" t="s">
        <v>17477</v>
      </c>
      <c r="AB1381">
        <v>27</v>
      </c>
      <c r="AC1381" t="s">
        <v>105</v>
      </c>
      <c r="AD1381" s="5" t="s">
        <v>89</v>
      </c>
      <c r="AE1381" t="s">
        <v>90</v>
      </c>
      <c r="AF1381" t="s">
        <v>37</v>
      </c>
      <c r="AG1381" t="s">
        <v>31</v>
      </c>
      <c r="AH1381" t="s">
        <v>31</v>
      </c>
      <c r="AI1381" t="s">
        <v>31</v>
      </c>
      <c r="AJ1381">
        <v>0</v>
      </c>
      <c r="AK1381">
        <v>0</v>
      </c>
      <c r="AL1381">
        <v>0</v>
      </c>
      <c r="AM1381">
        <v>0</v>
      </c>
    </row>
    <row r="1382" spans="1:39" x14ac:dyDescent="0.3">
      <c r="A1382" t="s">
        <v>10589</v>
      </c>
      <c r="B1382" t="s">
        <v>10590</v>
      </c>
      <c r="C1382">
        <v>7</v>
      </c>
      <c r="D1382">
        <v>7</v>
      </c>
      <c r="E1382">
        <v>7</v>
      </c>
      <c r="F1382">
        <v>30.6</v>
      </c>
      <c r="G1382">
        <v>30.6</v>
      </c>
      <c r="H1382">
        <v>30.6</v>
      </c>
      <c r="I1382">
        <v>39.198999999999998</v>
      </c>
      <c r="J1382">
        <v>0</v>
      </c>
      <c r="K1382">
        <v>75.052000000000007</v>
      </c>
      <c r="L1382">
        <v>561140000</v>
      </c>
      <c r="M1382">
        <v>16</v>
      </c>
      <c r="N1382">
        <v>19</v>
      </c>
      <c r="O1382">
        <v>-0.38143057003617298</v>
      </c>
      <c r="P1382">
        <v>3.24193884929021E-3</v>
      </c>
      <c r="Q1382">
        <v>-0.44418380130082402</v>
      </c>
      <c r="R1382">
        <f>$O1382-P1382</f>
        <v>-0.38467250888546317</v>
      </c>
      <c r="S1382">
        <f t="shared" ref="S1382:S1396" si="122">$O1382-Q1382</f>
        <v>6.2753231264651044E-2</v>
      </c>
      <c r="T1382">
        <f t="shared" si="119"/>
        <v>-0.32191927762081213</v>
      </c>
      <c r="U1382">
        <f t="shared" si="120"/>
        <v>0.47317339353159898</v>
      </c>
      <c r="V1382">
        <v>0.61538461538461486</v>
      </c>
      <c r="W1382">
        <f t="shared" si="121"/>
        <v>1.0885580089162139</v>
      </c>
      <c r="X1382" s="9" t="s">
        <v>17104</v>
      </c>
      <c r="Y1382" t="s">
        <v>627</v>
      </c>
      <c r="Z1382" t="s">
        <v>10591</v>
      </c>
      <c r="AA1382" t="s">
        <v>17861</v>
      </c>
      <c r="AB1382">
        <v>20</v>
      </c>
      <c r="AC1382" t="s">
        <v>67</v>
      </c>
      <c r="AD1382" s="5" t="s">
        <v>381</v>
      </c>
      <c r="AE1382" t="s">
        <v>382</v>
      </c>
      <c r="AF1382" t="s">
        <v>219</v>
      </c>
      <c r="AG1382" t="s">
        <v>31</v>
      </c>
      <c r="AH1382" t="s">
        <v>31</v>
      </c>
      <c r="AI1382" t="s">
        <v>31</v>
      </c>
      <c r="AJ1382">
        <v>0</v>
      </c>
      <c r="AK1382">
        <v>0</v>
      </c>
      <c r="AL1382">
        <v>0</v>
      </c>
      <c r="AM1382">
        <v>0</v>
      </c>
    </row>
    <row r="1383" spans="1:39" x14ac:dyDescent="0.3">
      <c r="A1383" t="s">
        <v>11051</v>
      </c>
      <c r="B1383" t="s">
        <v>11052</v>
      </c>
      <c r="C1383">
        <v>10</v>
      </c>
      <c r="D1383">
        <v>5</v>
      </c>
      <c r="E1383">
        <v>5</v>
      </c>
      <c r="F1383">
        <v>24</v>
      </c>
      <c r="G1383">
        <v>13.6</v>
      </c>
      <c r="H1383">
        <v>13.6</v>
      </c>
      <c r="I1383">
        <v>64.231999999999999</v>
      </c>
      <c r="J1383">
        <v>0</v>
      </c>
      <c r="K1383">
        <v>10.554</v>
      </c>
      <c r="L1383">
        <v>81693000</v>
      </c>
      <c r="M1383">
        <v>30</v>
      </c>
      <c r="N1383">
        <v>8</v>
      </c>
      <c r="O1383">
        <v>-0.96606183052062999</v>
      </c>
      <c r="P1383" t="s">
        <v>30</v>
      </c>
      <c r="Q1383">
        <v>-1.33457827568054</v>
      </c>
      <c r="R1383">
        <v>3</v>
      </c>
      <c r="S1383">
        <f t="shared" si="122"/>
        <v>0.36851644515991</v>
      </c>
      <c r="T1383">
        <f t="shared" si="119"/>
        <v>3.3685164451599099</v>
      </c>
      <c r="U1383">
        <f t="shared" si="120"/>
        <v>0.78070970376332582</v>
      </c>
      <c r="V1383">
        <v>0.30769230769230743</v>
      </c>
      <c r="W1383">
        <f t="shared" si="121"/>
        <v>1.0884020114556332</v>
      </c>
      <c r="X1383" s="9" t="s">
        <v>17104</v>
      </c>
      <c r="Y1383" t="s">
        <v>1921</v>
      </c>
      <c r="Z1383" t="s">
        <v>11053</v>
      </c>
      <c r="AA1383" t="s">
        <v>17862</v>
      </c>
      <c r="AB1383">
        <v>2</v>
      </c>
      <c r="AC1383" t="s">
        <v>1003</v>
      </c>
      <c r="AD1383" s="5" t="s">
        <v>35</v>
      </c>
      <c r="AE1383" t="s">
        <v>36</v>
      </c>
      <c r="AF1383" t="s">
        <v>37</v>
      </c>
      <c r="AG1383" t="s">
        <v>31</v>
      </c>
      <c r="AH1383" t="s">
        <v>31</v>
      </c>
      <c r="AI1383" t="s">
        <v>31</v>
      </c>
      <c r="AJ1383">
        <v>0</v>
      </c>
      <c r="AK1383">
        <v>0</v>
      </c>
      <c r="AL1383">
        <v>0</v>
      </c>
      <c r="AM1383">
        <v>0</v>
      </c>
    </row>
    <row r="1384" spans="1:39" x14ac:dyDescent="0.3">
      <c r="A1384" t="s">
        <v>3524</v>
      </c>
      <c r="B1384" t="s">
        <v>3525</v>
      </c>
      <c r="C1384">
        <v>2</v>
      </c>
      <c r="D1384">
        <v>2</v>
      </c>
      <c r="E1384">
        <v>2</v>
      </c>
      <c r="F1384">
        <v>2.4</v>
      </c>
      <c r="G1384">
        <v>2.4</v>
      </c>
      <c r="H1384">
        <v>2.4</v>
      </c>
      <c r="I1384">
        <v>78.05</v>
      </c>
      <c r="J1384">
        <v>1.3332999999999999E-3</v>
      </c>
      <c r="K1384">
        <v>2.7924000000000002</v>
      </c>
      <c r="L1384">
        <v>39330000</v>
      </c>
      <c r="M1384">
        <v>23</v>
      </c>
      <c r="N1384">
        <v>5</v>
      </c>
      <c r="O1384">
        <v>-0.97401815652847301</v>
      </c>
      <c r="P1384" t="s">
        <v>30</v>
      </c>
      <c r="Q1384">
        <v>-1.34216564893723</v>
      </c>
      <c r="R1384">
        <v>3</v>
      </c>
      <c r="S1384">
        <f t="shared" si="122"/>
        <v>0.36814749240875699</v>
      </c>
      <c r="T1384">
        <f t="shared" si="119"/>
        <v>3.3681474924087569</v>
      </c>
      <c r="U1384">
        <f t="shared" si="120"/>
        <v>0.7806789577007297</v>
      </c>
      <c r="V1384">
        <v>0.30769230769230743</v>
      </c>
      <c r="W1384">
        <f t="shared" si="121"/>
        <v>1.0883712653930371</v>
      </c>
      <c r="X1384" s="9" t="s">
        <v>17104</v>
      </c>
      <c r="Y1384" t="s">
        <v>365</v>
      </c>
      <c r="Z1384" t="s">
        <v>3526</v>
      </c>
      <c r="AA1384" t="s">
        <v>17863</v>
      </c>
      <c r="AB1384">
        <v>35</v>
      </c>
      <c r="AC1384" t="s">
        <v>81</v>
      </c>
      <c r="AD1384" s="5" t="s">
        <v>3527</v>
      </c>
      <c r="AE1384" t="s">
        <v>3528</v>
      </c>
      <c r="AF1384" t="s">
        <v>37</v>
      </c>
      <c r="AG1384" t="s">
        <v>31</v>
      </c>
      <c r="AH1384" t="s">
        <v>31</v>
      </c>
      <c r="AI1384" t="s">
        <v>31</v>
      </c>
      <c r="AJ1384">
        <v>0</v>
      </c>
      <c r="AK1384">
        <v>0</v>
      </c>
      <c r="AL1384">
        <v>0</v>
      </c>
      <c r="AM1384">
        <v>0</v>
      </c>
    </row>
    <row r="1385" spans="1:39" x14ac:dyDescent="0.3">
      <c r="A1385" t="s">
        <v>10658</v>
      </c>
      <c r="B1385" t="s">
        <v>10659</v>
      </c>
      <c r="C1385">
        <v>3</v>
      </c>
      <c r="D1385">
        <v>3</v>
      </c>
      <c r="E1385">
        <v>3</v>
      </c>
      <c r="F1385">
        <v>16.899999999999999</v>
      </c>
      <c r="G1385">
        <v>16.899999999999999</v>
      </c>
      <c r="H1385">
        <v>16.899999999999999</v>
      </c>
      <c r="I1385">
        <v>26.427</v>
      </c>
      <c r="J1385">
        <v>0</v>
      </c>
      <c r="K1385">
        <v>6.9710999999999999</v>
      </c>
      <c r="L1385">
        <v>106210000</v>
      </c>
      <c r="M1385">
        <v>13</v>
      </c>
      <c r="N1385">
        <v>5</v>
      </c>
      <c r="O1385">
        <v>-0.56601966917514801</v>
      </c>
      <c r="P1385" t="s">
        <v>30</v>
      </c>
      <c r="Q1385">
        <v>-0.93411109844843498</v>
      </c>
      <c r="R1385">
        <v>3</v>
      </c>
      <c r="S1385">
        <f t="shared" si="122"/>
        <v>0.36809142927328697</v>
      </c>
      <c r="T1385">
        <f t="shared" si="119"/>
        <v>3.3680914292732869</v>
      </c>
      <c r="U1385">
        <f t="shared" si="120"/>
        <v>0.78067428577277387</v>
      </c>
      <c r="V1385">
        <v>0.30769230769230743</v>
      </c>
      <c r="W1385">
        <f t="shared" si="121"/>
        <v>1.0883665934650812</v>
      </c>
      <c r="X1385" s="9" t="s">
        <v>17104</v>
      </c>
      <c r="Y1385" t="s">
        <v>156</v>
      </c>
      <c r="Z1385" t="s">
        <v>10660</v>
      </c>
      <c r="AA1385" t="s">
        <v>17321</v>
      </c>
      <c r="AB1385">
        <v>31</v>
      </c>
      <c r="AC1385" t="s">
        <v>158</v>
      </c>
      <c r="AD1385" s="5" t="s">
        <v>2015</v>
      </c>
      <c r="AE1385" t="s">
        <v>2016</v>
      </c>
      <c r="AF1385" t="s">
        <v>37</v>
      </c>
      <c r="AG1385" t="s">
        <v>31</v>
      </c>
      <c r="AH1385" t="s">
        <v>31</v>
      </c>
      <c r="AI1385" t="s">
        <v>31</v>
      </c>
      <c r="AJ1385">
        <v>0</v>
      </c>
      <c r="AK1385">
        <v>0</v>
      </c>
      <c r="AL1385">
        <v>0</v>
      </c>
      <c r="AM1385">
        <v>0</v>
      </c>
    </row>
    <row r="1386" spans="1:39" x14ac:dyDescent="0.3">
      <c r="A1386" t="s">
        <v>9635</v>
      </c>
      <c r="B1386" t="s">
        <v>9636</v>
      </c>
      <c r="C1386">
        <v>3</v>
      </c>
      <c r="D1386">
        <v>2</v>
      </c>
      <c r="E1386">
        <v>2</v>
      </c>
      <c r="F1386">
        <v>14.5</v>
      </c>
      <c r="G1386">
        <v>9</v>
      </c>
      <c r="H1386">
        <v>9</v>
      </c>
      <c r="I1386">
        <v>25.327999999999999</v>
      </c>
      <c r="J1386">
        <v>6.8063999999999998E-3</v>
      </c>
      <c r="K1386">
        <v>2.0301</v>
      </c>
      <c r="L1386">
        <v>45840000</v>
      </c>
      <c r="M1386">
        <v>7</v>
      </c>
      <c r="N1386">
        <v>1</v>
      </c>
      <c r="O1386">
        <v>-0.19583374261856101</v>
      </c>
      <c r="P1386" t="s">
        <v>30</v>
      </c>
      <c r="Q1386">
        <v>-0.56384624838829001</v>
      </c>
      <c r="R1386">
        <v>3</v>
      </c>
      <c r="S1386">
        <f t="shared" si="122"/>
        <v>0.36801250576972899</v>
      </c>
      <c r="T1386">
        <f t="shared" si="119"/>
        <v>3.368012505769729</v>
      </c>
      <c r="U1386">
        <f t="shared" si="120"/>
        <v>0.78066770881414405</v>
      </c>
      <c r="V1386">
        <v>0.30769230769230743</v>
      </c>
      <c r="W1386">
        <f t="shared" si="121"/>
        <v>1.0883600165064515</v>
      </c>
      <c r="X1386" s="9" t="s">
        <v>17104</v>
      </c>
      <c r="Y1386" t="s">
        <v>834</v>
      </c>
      <c r="Z1386" t="s">
        <v>9637</v>
      </c>
      <c r="AA1386" t="s">
        <v>17864</v>
      </c>
      <c r="AB1386">
        <v>27</v>
      </c>
      <c r="AC1386" t="s">
        <v>105</v>
      </c>
      <c r="AD1386" s="5" t="s">
        <v>89</v>
      </c>
      <c r="AE1386" t="s">
        <v>90</v>
      </c>
      <c r="AF1386" t="s">
        <v>37</v>
      </c>
      <c r="AG1386" t="s">
        <v>31</v>
      </c>
      <c r="AH1386" t="s">
        <v>31</v>
      </c>
      <c r="AI1386" t="s">
        <v>31</v>
      </c>
      <c r="AJ1386">
        <v>0</v>
      </c>
      <c r="AK1386">
        <v>0</v>
      </c>
      <c r="AL1386">
        <v>0</v>
      </c>
      <c r="AM1386">
        <v>0</v>
      </c>
    </row>
    <row r="1387" spans="1:39" x14ac:dyDescent="0.3">
      <c r="A1387" t="s">
        <v>967</v>
      </c>
      <c r="B1387" t="s">
        <v>968</v>
      </c>
      <c r="C1387">
        <v>34</v>
      </c>
      <c r="D1387">
        <v>13</v>
      </c>
      <c r="E1387">
        <v>13</v>
      </c>
      <c r="F1387">
        <v>45.3</v>
      </c>
      <c r="G1387">
        <v>20.399999999999999</v>
      </c>
      <c r="H1387">
        <v>20.399999999999999</v>
      </c>
      <c r="I1387">
        <v>99.165000000000006</v>
      </c>
      <c r="J1387">
        <v>0</v>
      </c>
      <c r="K1387">
        <v>135.58000000000001</v>
      </c>
      <c r="L1387">
        <v>1401500000</v>
      </c>
      <c r="M1387">
        <v>56</v>
      </c>
      <c r="N1387">
        <v>47</v>
      </c>
      <c r="O1387">
        <v>-0.69036347866058301</v>
      </c>
      <c r="P1387">
        <v>-1.5036244466900801</v>
      </c>
      <c r="Q1387">
        <v>-0.47239738889038602</v>
      </c>
      <c r="R1387">
        <f>$O1387-P1387</f>
        <v>0.8132609680294971</v>
      </c>
      <c r="S1387">
        <f t="shared" si="122"/>
        <v>-0.21796608977019699</v>
      </c>
      <c r="T1387">
        <f t="shared" si="119"/>
        <v>0.59529487825930016</v>
      </c>
      <c r="U1387">
        <f t="shared" si="120"/>
        <v>0.54960790652160829</v>
      </c>
      <c r="V1387">
        <v>0.53846153846153832</v>
      </c>
      <c r="W1387">
        <f t="shared" si="121"/>
        <v>1.0880694449831467</v>
      </c>
      <c r="X1387" s="9" t="s">
        <v>17104</v>
      </c>
      <c r="Y1387" t="s">
        <v>969</v>
      </c>
      <c r="Z1387" t="s">
        <v>970</v>
      </c>
      <c r="AA1387" t="s">
        <v>17865</v>
      </c>
      <c r="AB1387">
        <v>26</v>
      </c>
      <c r="AC1387" t="s">
        <v>971</v>
      </c>
      <c r="AD1387" s="5" t="s">
        <v>111</v>
      </c>
      <c r="AE1387" t="s">
        <v>112</v>
      </c>
      <c r="AF1387" t="s">
        <v>37</v>
      </c>
      <c r="AG1387" t="s">
        <v>31</v>
      </c>
      <c r="AH1387" t="s">
        <v>31</v>
      </c>
      <c r="AI1387" t="s">
        <v>31</v>
      </c>
      <c r="AJ1387">
        <v>0</v>
      </c>
      <c r="AK1387">
        <v>0</v>
      </c>
      <c r="AL1387">
        <v>0</v>
      </c>
      <c r="AM1387">
        <v>0</v>
      </c>
    </row>
    <row r="1388" spans="1:39" x14ac:dyDescent="0.3">
      <c r="A1388" t="s">
        <v>5147</v>
      </c>
      <c r="B1388" t="s">
        <v>5148</v>
      </c>
      <c r="C1388">
        <v>9</v>
      </c>
      <c r="D1388">
        <v>9</v>
      </c>
      <c r="E1388">
        <v>9</v>
      </c>
      <c r="F1388">
        <v>42.9</v>
      </c>
      <c r="G1388">
        <v>42.9</v>
      </c>
      <c r="H1388">
        <v>42.9</v>
      </c>
      <c r="I1388">
        <v>23.245000000000001</v>
      </c>
      <c r="J1388">
        <v>0</v>
      </c>
      <c r="K1388">
        <v>104.73</v>
      </c>
      <c r="L1388">
        <v>755170000</v>
      </c>
      <c r="M1388">
        <v>12</v>
      </c>
      <c r="N1388">
        <v>31</v>
      </c>
      <c r="O1388">
        <v>-0.210988788555066</v>
      </c>
      <c r="P1388" t="s">
        <v>30</v>
      </c>
      <c r="Q1388">
        <v>-0.57411806924002495</v>
      </c>
      <c r="R1388">
        <v>3</v>
      </c>
      <c r="S1388">
        <f t="shared" si="122"/>
        <v>0.36312928068495898</v>
      </c>
      <c r="T1388">
        <f t="shared" si="119"/>
        <v>3.3631292806849591</v>
      </c>
      <c r="U1388">
        <f t="shared" si="120"/>
        <v>0.78026077339041322</v>
      </c>
      <c r="V1388">
        <v>0.30769230769230743</v>
      </c>
      <c r="W1388">
        <f t="shared" si="121"/>
        <v>1.0879530810827207</v>
      </c>
      <c r="X1388" s="9" t="s">
        <v>17104</v>
      </c>
      <c r="Y1388" t="s">
        <v>227</v>
      </c>
      <c r="Z1388" t="s">
        <v>5149</v>
      </c>
      <c r="AA1388" t="s">
        <v>17866</v>
      </c>
      <c r="AB1388">
        <v>35</v>
      </c>
      <c r="AC1388" t="s">
        <v>81</v>
      </c>
      <c r="AD1388" s="5" t="s">
        <v>1187</v>
      </c>
      <c r="AE1388" t="s">
        <v>1188</v>
      </c>
      <c r="AF1388" t="s">
        <v>37</v>
      </c>
      <c r="AG1388" t="s">
        <v>31</v>
      </c>
      <c r="AH1388" t="s">
        <v>31</v>
      </c>
      <c r="AI1388" t="s">
        <v>31</v>
      </c>
      <c r="AJ1388">
        <v>0</v>
      </c>
      <c r="AK1388">
        <v>0</v>
      </c>
      <c r="AL1388">
        <v>0</v>
      </c>
      <c r="AM1388">
        <v>0</v>
      </c>
    </row>
    <row r="1389" spans="1:39" x14ac:dyDescent="0.3">
      <c r="A1389" t="s">
        <v>698</v>
      </c>
      <c r="B1389" t="s">
        <v>699</v>
      </c>
      <c r="C1389">
        <v>18</v>
      </c>
      <c r="D1389">
        <v>18</v>
      </c>
      <c r="E1389">
        <v>18</v>
      </c>
      <c r="F1389">
        <v>62.1</v>
      </c>
      <c r="G1389">
        <v>62.1</v>
      </c>
      <c r="H1389">
        <v>62.1</v>
      </c>
      <c r="I1389">
        <v>11.409000000000001</v>
      </c>
      <c r="J1389">
        <v>0</v>
      </c>
      <c r="K1389">
        <v>199.23</v>
      </c>
      <c r="L1389">
        <v>368210000000</v>
      </c>
      <c r="M1389">
        <v>6</v>
      </c>
      <c r="N1389">
        <v>836</v>
      </c>
      <c r="O1389">
        <v>4.0478750958162202</v>
      </c>
      <c r="P1389">
        <v>3.0289279023806301</v>
      </c>
      <c r="Q1389">
        <v>1.70625564455986</v>
      </c>
      <c r="R1389">
        <f>$O1389-P1389</f>
        <v>1.01894719343559</v>
      </c>
      <c r="S1389">
        <f t="shared" si="122"/>
        <v>2.34161945125636</v>
      </c>
      <c r="T1389">
        <f t="shared" si="119"/>
        <v>3.36056664469195</v>
      </c>
      <c r="U1389">
        <f t="shared" si="120"/>
        <v>0.78004722039099583</v>
      </c>
      <c r="V1389">
        <v>0.30769230769230743</v>
      </c>
      <c r="W1389">
        <f t="shared" si="121"/>
        <v>1.0877395280833033</v>
      </c>
      <c r="X1389" s="9" t="s">
        <v>17104</v>
      </c>
      <c r="Y1389" t="s">
        <v>700</v>
      </c>
      <c r="Z1389" t="s">
        <v>701</v>
      </c>
      <c r="AA1389" t="s">
        <v>17867</v>
      </c>
      <c r="AB1389">
        <v>28</v>
      </c>
      <c r="AC1389" t="s">
        <v>88</v>
      </c>
      <c r="AD1389" s="5" t="s">
        <v>89</v>
      </c>
      <c r="AE1389" t="s">
        <v>90</v>
      </c>
      <c r="AF1389" t="s">
        <v>37</v>
      </c>
      <c r="AG1389" t="s">
        <v>31</v>
      </c>
      <c r="AH1389" t="s">
        <v>31</v>
      </c>
      <c r="AI1389" t="s">
        <v>31</v>
      </c>
      <c r="AJ1389">
        <v>0</v>
      </c>
      <c r="AK1389">
        <v>0</v>
      </c>
      <c r="AL1389">
        <v>0</v>
      </c>
      <c r="AM1389">
        <v>0</v>
      </c>
    </row>
    <row r="1390" spans="1:39" x14ac:dyDescent="0.3">
      <c r="A1390" t="s">
        <v>571</v>
      </c>
      <c r="B1390" t="s">
        <v>572</v>
      </c>
      <c r="C1390">
        <v>4</v>
      </c>
      <c r="D1390">
        <v>4</v>
      </c>
      <c r="E1390">
        <v>4</v>
      </c>
      <c r="F1390">
        <v>5.3</v>
      </c>
      <c r="G1390">
        <v>5.3</v>
      </c>
      <c r="H1390">
        <v>5.3</v>
      </c>
      <c r="I1390">
        <v>133.78</v>
      </c>
      <c r="J1390">
        <v>0</v>
      </c>
      <c r="K1390">
        <v>11.807</v>
      </c>
      <c r="L1390">
        <v>59300000</v>
      </c>
      <c r="M1390">
        <v>55</v>
      </c>
      <c r="N1390">
        <v>5</v>
      </c>
      <c r="O1390">
        <v>-0.97915031015873</v>
      </c>
      <c r="P1390" t="s">
        <v>30</v>
      </c>
      <c r="Q1390">
        <v>-1.3383038043975799</v>
      </c>
      <c r="R1390">
        <v>3</v>
      </c>
      <c r="S1390">
        <f t="shared" si="122"/>
        <v>0.3591534942388499</v>
      </c>
      <c r="T1390">
        <f t="shared" si="119"/>
        <v>3.3591534942388499</v>
      </c>
      <c r="U1390">
        <f t="shared" si="120"/>
        <v>0.77992945785323753</v>
      </c>
      <c r="V1390">
        <v>0.30769230769230743</v>
      </c>
      <c r="W1390">
        <f t="shared" si="121"/>
        <v>1.0876217655455449</v>
      </c>
      <c r="X1390" s="9" t="s">
        <v>17104</v>
      </c>
      <c r="Y1390" t="s">
        <v>573</v>
      </c>
      <c r="Z1390" t="s">
        <v>574</v>
      </c>
      <c r="AA1390" t="s">
        <v>17868</v>
      </c>
      <c r="AB1390">
        <v>31</v>
      </c>
      <c r="AC1390" t="s">
        <v>575</v>
      </c>
      <c r="AD1390" s="5" t="s">
        <v>89</v>
      </c>
      <c r="AE1390" t="s">
        <v>90</v>
      </c>
      <c r="AF1390" t="s">
        <v>37</v>
      </c>
      <c r="AG1390" t="s">
        <v>31</v>
      </c>
      <c r="AH1390" t="s">
        <v>31</v>
      </c>
      <c r="AI1390" t="s">
        <v>31</v>
      </c>
      <c r="AJ1390">
        <v>0</v>
      </c>
      <c r="AK1390">
        <v>0</v>
      </c>
      <c r="AL1390">
        <v>0</v>
      </c>
      <c r="AM1390">
        <v>0</v>
      </c>
    </row>
    <row r="1391" spans="1:39" x14ac:dyDescent="0.3">
      <c r="A1391" t="s">
        <v>3428</v>
      </c>
      <c r="B1391" t="s">
        <v>3429</v>
      </c>
      <c r="C1391">
        <v>16</v>
      </c>
      <c r="D1391">
        <v>16</v>
      </c>
      <c r="E1391">
        <v>16</v>
      </c>
      <c r="F1391">
        <v>60</v>
      </c>
      <c r="G1391">
        <v>60</v>
      </c>
      <c r="H1391">
        <v>60</v>
      </c>
      <c r="I1391">
        <v>37.905000000000001</v>
      </c>
      <c r="J1391">
        <v>0</v>
      </c>
      <c r="K1391">
        <v>184.66</v>
      </c>
      <c r="L1391">
        <v>1944200000</v>
      </c>
      <c r="M1391">
        <v>16</v>
      </c>
      <c r="N1391">
        <v>44</v>
      </c>
      <c r="O1391">
        <v>-0.37158600240945799</v>
      </c>
      <c r="P1391">
        <v>-0.39120762348174998</v>
      </c>
      <c r="Q1391">
        <v>-1.1175743171146901E-2</v>
      </c>
      <c r="R1391">
        <f>$O1391-P1391</f>
        <v>1.9621621072291984E-2</v>
      </c>
      <c r="S1391">
        <f t="shared" si="122"/>
        <v>-0.3604102592383111</v>
      </c>
      <c r="T1391">
        <f t="shared" si="119"/>
        <v>-0.34078863816601912</v>
      </c>
      <c r="U1391">
        <f t="shared" si="120"/>
        <v>0.47160094681949838</v>
      </c>
      <c r="V1391">
        <v>0.61538461538461486</v>
      </c>
      <c r="W1391">
        <f t="shared" si="121"/>
        <v>1.0869855622041134</v>
      </c>
      <c r="X1391" s="9" t="s">
        <v>17104</v>
      </c>
      <c r="Y1391" t="s">
        <v>3430</v>
      </c>
      <c r="Z1391" t="s">
        <v>3431</v>
      </c>
      <c r="AA1391" t="s">
        <v>17323</v>
      </c>
      <c r="AB1391">
        <v>16</v>
      </c>
      <c r="AC1391" t="s">
        <v>585</v>
      </c>
      <c r="AD1391" s="5" t="s">
        <v>118</v>
      </c>
      <c r="AE1391" t="s">
        <v>119</v>
      </c>
      <c r="AF1391" t="s">
        <v>37</v>
      </c>
      <c r="AG1391" t="s">
        <v>31</v>
      </c>
      <c r="AH1391" t="s">
        <v>31</v>
      </c>
      <c r="AI1391" t="s">
        <v>31</v>
      </c>
      <c r="AJ1391">
        <v>0</v>
      </c>
      <c r="AK1391">
        <v>0</v>
      </c>
      <c r="AL1391">
        <v>0</v>
      </c>
      <c r="AM1391">
        <v>0</v>
      </c>
    </row>
    <row r="1392" spans="1:39" x14ac:dyDescent="0.3">
      <c r="A1392" t="s">
        <v>990</v>
      </c>
      <c r="B1392" t="s">
        <v>991</v>
      </c>
      <c r="C1392">
        <v>7</v>
      </c>
      <c r="D1392">
        <v>7</v>
      </c>
      <c r="E1392">
        <v>7</v>
      </c>
      <c r="F1392">
        <v>17.5</v>
      </c>
      <c r="G1392">
        <v>17.5</v>
      </c>
      <c r="H1392">
        <v>17.5</v>
      </c>
      <c r="I1392">
        <v>65.126999999999995</v>
      </c>
      <c r="J1392">
        <v>0</v>
      </c>
      <c r="K1392">
        <v>27.175999999999998</v>
      </c>
      <c r="L1392">
        <v>291660000</v>
      </c>
      <c r="M1392">
        <v>29</v>
      </c>
      <c r="N1392">
        <v>22</v>
      </c>
      <c r="O1392">
        <v>-0.70138728826378405</v>
      </c>
      <c r="P1392" t="s">
        <v>30</v>
      </c>
      <c r="Q1392">
        <v>-1.05249076230185</v>
      </c>
      <c r="R1392">
        <v>3</v>
      </c>
      <c r="S1392">
        <f t="shared" si="122"/>
        <v>0.35110347403806597</v>
      </c>
      <c r="T1392">
        <f t="shared" si="119"/>
        <v>3.3511034740380659</v>
      </c>
      <c r="U1392">
        <f t="shared" si="120"/>
        <v>0.77925862283650549</v>
      </c>
      <c r="V1392">
        <v>0.30769230769230743</v>
      </c>
      <c r="W1392">
        <f t="shared" si="121"/>
        <v>1.086950930528813</v>
      </c>
      <c r="X1392" s="9" t="s">
        <v>17104</v>
      </c>
      <c r="Y1392" t="s">
        <v>330</v>
      </c>
      <c r="Z1392" t="s">
        <v>992</v>
      </c>
      <c r="AA1392" t="s">
        <v>17542</v>
      </c>
      <c r="AB1392">
        <v>27</v>
      </c>
      <c r="AC1392" t="s">
        <v>267</v>
      </c>
      <c r="AD1392" s="5" t="s">
        <v>89</v>
      </c>
      <c r="AE1392" t="s">
        <v>90</v>
      </c>
      <c r="AF1392" t="s">
        <v>37</v>
      </c>
      <c r="AG1392" t="s">
        <v>31</v>
      </c>
      <c r="AH1392" t="s">
        <v>31</v>
      </c>
      <c r="AI1392" t="s">
        <v>31</v>
      </c>
      <c r="AJ1392">
        <v>0</v>
      </c>
      <c r="AK1392">
        <v>0</v>
      </c>
      <c r="AL1392">
        <v>0</v>
      </c>
      <c r="AM1392">
        <v>0</v>
      </c>
    </row>
    <row r="1393" spans="1:39" x14ac:dyDescent="0.3">
      <c r="A1393" t="s">
        <v>3884</v>
      </c>
      <c r="B1393" t="s">
        <v>3885</v>
      </c>
      <c r="C1393">
        <v>4</v>
      </c>
      <c r="D1393">
        <v>4</v>
      </c>
      <c r="E1393">
        <v>4</v>
      </c>
      <c r="F1393">
        <v>17.7</v>
      </c>
      <c r="G1393">
        <v>17.7</v>
      </c>
      <c r="H1393">
        <v>17.7</v>
      </c>
      <c r="I1393">
        <v>34.767000000000003</v>
      </c>
      <c r="J1393">
        <v>0</v>
      </c>
      <c r="K1393">
        <v>4.2820999999999998</v>
      </c>
      <c r="L1393">
        <v>36761000</v>
      </c>
      <c r="M1393">
        <v>11</v>
      </c>
      <c r="N1393">
        <v>3</v>
      </c>
      <c r="O1393">
        <v>-0.61965919534365299</v>
      </c>
      <c r="P1393" t="s">
        <v>30</v>
      </c>
      <c r="Q1393">
        <v>-0.97020447254180897</v>
      </c>
      <c r="R1393">
        <v>3</v>
      </c>
      <c r="S1393">
        <f t="shared" si="122"/>
        <v>0.35054527719815598</v>
      </c>
      <c r="T1393">
        <f t="shared" si="119"/>
        <v>3.3505452771981559</v>
      </c>
      <c r="U1393">
        <f t="shared" si="120"/>
        <v>0.77921210643317973</v>
      </c>
      <c r="V1393">
        <v>0.30769230769230743</v>
      </c>
      <c r="W1393">
        <f t="shared" si="121"/>
        <v>1.0869044141254871</v>
      </c>
      <c r="X1393" s="9" t="s">
        <v>17104</v>
      </c>
      <c r="Y1393" t="s">
        <v>334</v>
      </c>
      <c r="Z1393" t="s">
        <v>3886</v>
      </c>
      <c r="AA1393" t="s">
        <v>17764</v>
      </c>
      <c r="AB1393">
        <v>35</v>
      </c>
      <c r="AC1393" t="s">
        <v>81</v>
      </c>
      <c r="AD1393" s="5" t="s">
        <v>111</v>
      </c>
      <c r="AE1393" t="s">
        <v>112</v>
      </c>
      <c r="AF1393" t="s">
        <v>37</v>
      </c>
      <c r="AG1393" t="s">
        <v>31</v>
      </c>
      <c r="AH1393" t="s">
        <v>31</v>
      </c>
      <c r="AI1393" t="s">
        <v>31</v>
      </c>
      <c r="AJ1393">
        <v>0</v>
      </c>
      <c r="AK1393">
        <v>0</v>
      </c>
      <c r="AL1393">
        <v>0</v>
      </c>
      <c r="AM1393">
        <v>0</v>
      </c>
    </row>
    <row r="1394" spans="1:39" x14ac:dyDescent="0.3">
      <c r="A1394" t="s">
        <v>3593</v>
      </c>
      <c r="B1394" t="s">
        <v>3594</v>
      </c>
      <c r="C1394">
        <v>12</v>
      </c>
      <c r="D1394">
        <v>3</v>
      </c>
      <c r="E1394">
        <v>3</v>
      </c>
      <c r="F1394">
        <v>38.4</v>
      </c>
      <c r="G1394">
        <v>17.3</v>
      </c>
      <c r="H1394">
        <v>17.3</v>
      </c>
      <c r="I1394">
        <v>27.085000000000001</v>
      </c>
      <c r="J1394">
        <v>0</v>
      </c>
      <c r="K1394">
        <v>12.031000000000001</v>
      </c>
      <c r="L1394">
        <v>236760000</v>
      </c>
      <c r="M1394">
        <v>12</v>
      </c>
      <c r="N1394">
        <v>9</v>
      </c>
      <c r="O1394">
        <v>-0.201082629462083</v>
      </c>
      <c r="P1394" t="s">
        <v>30</v>
      </c>
      <c r="Q1394">
        <v>-0.55065069201269301</v>
      </c>
      <c r="R1394">
        <v>3</v>
      </c>
      <c r="S1394">
        <f t="shared" si="122"/>
        <v>0.34956806255061001</v>
      </c>
      <c r="T1394">
        <f t="shared" si="119"/>
        <v>3.3495680625506101</v>
      </c>
      <c r="U1394">
        <f t="shared" si="120"/>
        <v>0.77913067187921747</v>
      </c>
      <c r="V1394">
        <v>0.30769230769230743</v>
      </c>
      <c r="W1394">
        <f t="shared" si="121"/>
        <v>1.086822979571525</v>
      </c>
      <c r="X1394" s="9" t="s">
        <v>17104</v>
      </c>
      <c r="Y1394" t="s">
        <v>1700</v>
      </c>
      <c r="Z1394" t="s">
        <v>3595</v>
      </c>
      <c r="AA1394" t="s">
        <v>17869</v>
      </c>
      <c r="AB1394">
        <v>34</v>
      </c>
      <c r="AC1394" t="s">
        <v>1702</v>
      </c>
      <c r="AD1394" s="5" t="s">
        <v>212</v>
      </c>
      <c r="AE1394" t="s">
        <v>213</v>
      </c>
      <c r="AF1394" t="s">
        <v>37</v>
      </c>
      <c r="AG1394" t="s">
        <v>31</v>
      </c>
      <c r="AH1394" t="s">
        <v>31</v>
      </c>
      <c r="AI1394" t="s">
        <v>31</v>
      </c>
      <c r="AJ1394">
        <v>0</v>
      </c>
      <c r="AK1394">
        <v>0</v>
      </c>
      <c r="AL1394">
        <v>0</v>
      </c>
      <c r="AM1394">
        <v>0</v>
      </c>
    </row>
    <row r="1395" spans="1:39" x14ac:dyDescent="0.3">
      <c r="A1395" t="s">
        <v>8231</v>
      </c>
      <c r="B1395" t="s">
        <v>8232</v>
      </c>
      <c r="C1395">
        <v>2</v>
      </c>
      <c r="D1395">
        <v>2</v>
      </c>
      <c r="E1395">
        <v>2</v>
      </c>
      <c r="F1395">
        <v>10</v>
      </c>
      <c r="G1395">
        <v>10</v>
      </c>
      <c r="H1395">
        <v>10</v>
      </c>
      <c r="I1395">
        <v>29.01</v>
      </c>
      <c r="J1395">
        <v>2.0488E-4</v>
      </c>
      <c r="K1395">
        <v>3.9843999999999999</v>
      </c>
      <c r="L1395">
        <v>85337000</v>
      </c>
      <c r="M1395">
        <v>11</v>
      </c>
      <c r="N1395">
        <v>2</v>
      </c>
      <c r="O1395">
        <v>-0.31203907728195202</v>
      </c>
      <c r="P1395" t="s">
        <v>30</v>
      </c>
      <c r="Q1395">
        <v>-0.66154035429159797</v>
      </c>
      <c r="R1395">
        <v>3</v>
      </c>
      <c r="S1395">
        <f t="shared" si="122"/>
        <v>0.34950127700964595</v>
      </c>
      <c r="T1395">
        <f t="shared" si="119"/>
        <v>3.3495012770096459</v>
      </c>
      <c r="U1395">
        <f t="shared" si="120"/>
        <v>0.77912510641747046</v>
      </c>
      <c r="V1395">
        <v>0.30769230769230743</v>
      </c>
      <c r="W1395">
        <f t="shared" si="121"/>
        <v>1.0868174141097779</v>
      </c>
      <c r="X1395" s="9" t="s">
        <v>17104</v>
      </c>
      <c r="Y1395" t="s">
        <v>365</v>
      </c>
      <c r="Z1395" t="s">
        <v>8233</v>
      </c>
      <c r="AA1395" t="s">
        <v>17870</v>
      </c>
      <c r="AB1395">
        <v>35</v>
      </c>
      <c r="AC1395" t="s">
        <v>81</v>
      </c>
      <c r="AD1395" s="5" t="s">
        <v>35</v>
      </c>
      <c r="AE1395" t="s">
        <v>36</v>
      </c>
      <c r="AF1395" t="s">
        <v>37</v>
      </c>
      <c r="AG1395" t="s">
        <v>31</v>
      </c>
      <c r="AH1395" t="s">
        <v>31</v>
      </c>
      <c r="AI1395" t="s">
        <v>31</v>
      </c>
      <c r="AJ1395">
        <v>0</v>
      </c>
      <c r="AK1395">
        <v>0</v>
      </c>
      <c r="AL1395">
        <v>0</v>
      </c>
      <c r="AM1395">
        <v>0</v>
      </c>
    </row>
    <row r="1396" spans="1:39" x14ac:dyDescent="0.3">
      <c r="A1396" t="s">
        <v>15821</v>
      </c>
      <c r="B1396" t="s">
        <v>15822</v>
      </c>
      <c r="C1396">
        <v>6</v>
      </c>
      <c r="D1396">
        <v>6</v>
      </c>
      <c r="E1396">
        <v>6</v>
      </c>
      <c r="F1396">
        <v>4.5999999999999996</v>
      </c>
      <c r="G1396">
        <v>4.5999999999999996</v>
      </c>
      <c r="H1396">
        <v>4.5999999999999996</v>
      </c>
      <c r="I1396">
        <v>206.85</v>
      </c>
      <c r="J1396">
        <v>0</v>
      </c>
      <c r="K1396">
        <v>16.375</v>
      </c>
      <c r="L1396">
        <v>93850000</v>
      </c>
      <c r="M1396">
        <v>95</v>
      </c>
      <c r="N1396">
        <v>10</v>
      </c>
      <c r="O1396">
        <v>-1.5962381164232899</v>
      </c>
      <c r="P1396" t="s">
        <v>30</v>
      </c>
      <c r="Q1396">
        <v>-1.9456315934658099</v>
      </c>
      <c r="R1396">
        <v>3</v>
      </c>
      <c r="S1396">
        <f t="shared" si="122"/>
        <v>0.34939347704252</v>
      </c>
      <c r="T1396">
        <f t="shared" si="119"/>
        <v>3.3493934770425202</v>
      </c>
      <c r="U1396">
        <f t="shared" si="120"/>
        <v>0.77911612308687672</v>
      </c>
      <c r="V1396">
        <v>0.30769230769230743</v>
      </c>
      <c r="W1396">
        <f t="shared" si="121"/>
        <v>1.0868084307791841</v>
      </c>
      <c r="X1396" s="9" t="s">
        <v>17104</v>
      </c>
      <c r="Y1396" t="s">
        <v>227</v>
      </c>
      <c r="Z1396" t="s">
        <v>15823</v>
      </c>
      <c r="AA1396" t="s">
        <v>17871</v>
      </c>
      <c r="AB1396">
        <v>35</v>
      </c>
      <c r="AC1396" t="s">
        <v>81</v>
      </c>
      <c r="AD1396" s="5" t="s">
        <v>89</v>
      </c>
      <c r="AE1396" t="s">
        <v>90</v>
      </c>
      <c r="AF1396" t="s">
        <v>37</v>
      </c>
      <c r="AG1396" t="s">
        <v>31</v>
      </c>
      <c r="AH1396" t="s">
        <v>17079</v>
      </c>
      <c r="AI1396" t="s">
        <v>1334</v>
      </c>
      <c r="AJ1396" s="22">
        <v>1</v>
      </c>
      <c r="AK1396" s="22">
        <v>1</v>
      </c>
      <c r="AL1396" s="22">
        <v>1</v>
      </c>
      <c r="AM1396">
        <v>0</v>
      </c>
    </row>
    <row r="1397" spans="1:39" x14ac:dyDescent="0.3">
      <c r="A1397" t="s">
        <v>13846</v>
      </c>
      <c r="B1397" t="s">
        <v>13847</v>
      </c>
      <c r="C1397">
        <v>8</v>
      </c>
      <c r="D1397">
        <v>8</v>
      </c>
      <c r="E1397">
        <v>8</v>
      </c>
      <c r="F1397">
        <v>18.2</v>
      </c>
      <c r="G1397">
        <v>18.2</v>
      </c>
      <c r="H1397">
        <v>18.2</v>
      </c>
      <c r="I1397">
        <v>66.882999999999996</v>
      </c>
      <c r="J1397">
        <v>0</v>
      </c>
      <c r="K1397">
        <v>19.512</v>
      </c>
      <c r="L1397">
        <v>241740000</v>
      </c>
      <c r="M1397">
        <v>32</v>
      </c>
      <c r="N1397">
        <v>14</v>
      </c>
      <c r="O1397">
        <v>-0.43939440511166999</v>
      </c>
      <c r="P1397">
        <v>-0.78857666254043601</v>
      </c>
      <c r="Q1397" t="s">
        <v>30</v>
      </c>
      <c r="R1397">
        <f>$O1397-P1397</f>
        <v>0.34918225742876602</v>
      </c>
      <c r="S1397">
        <v>3</v>
      </c>
      <c r="T1397">
        <f t="shared" si="119"/>
        <v>3.3491822574287662</v>
      </c>
      <c r="U1397">
        <f t="shared" si="120"/>
        <v>0.77909852145239711</v>
      </c>
      <c r="V1397">
        <v>0.30769230769230743</v>
      </c>
      <c r="W1397">
        <f t="shared" si="121"/>
        <v>1.0867908291447046</v>
      </c>
      <c r="X1397" s="9" t="s">
        <v>17104</v>
      </c>
      <c r="Y1397" t="s">
        <v>365</v>
      </c>
      <c r="Z1397" t="s">
        <v>13848</v>
      </c>
      <c r="AA1397" t="s">
        <v>17872</v>
      </c>
      <c r="AB1397">
        <v>35</v>
      </c>
      <c r="AC1397" t="s">
        <v>81</v>
      </c>
      <c r="AD1397" s="5" t="s">
        <v>89</v>
      </c>
      <c r="AE1397" t="s">
        <v>90</v>
      </c>
      <c r="AF1397" t="s">
        <v>37</v>
      </c>
      <c r="AG1397" t="s">
        <v>31</v>
      </c>
      <c r="AH1397" t="s">
        <v>31</v>
      </c>
      <c r="AI1397" t="s">
        <v>31</v>
      </c>
      <c r="AJ1397">
        <v>0</v>
      </c>
      <c r="AK1397">
        <v>0</v>
      </c>
      <c r="AL1397">
        <v>0</v>
      </c>
      <c r="AM1397">
        <v>0</v>
      </c>
    </row>
    <row r="1398" spans="1:39" x14ac:dyDescent="0.3">
      <c r="A1398" t="s">
        <v>9790</v>
      </c>
      <c r="B1398" t="s">
        <v>9791</v>
      </c>
      <c r="C1398">
        <v>5</v>
      </c>
      <c r="D1398">
        <v>5</v>
      </c>
      <c r="E1398">
        <v>5</v>
      </c>
      <c r="F1398">
        <v>17.5</v>
      </c>
      <c r="G1398">
        <v>17.5</v>
      </c>
      <c r="H1398">
        <v>17.5</v>
      </c>
      <c r="I1398">
        <v>41.124000000000002</v>
      </c>
      <c r="J1398">
        <v>0</v>
      </c>
      <c r="K1398">
        <v>15.936999999999999</v>
      </c>
      <c r="L1398">
        <v>157030000</v>
      </c>
      <c r="M1398">
        <v>18</v>
      </c>
      <c r="N1398">
        <v>5</v>
      </c>
      <c r="O1398">
        <v>-0.42221432924270602</v>
      </c>
      <c r="P1398" t="s">
        <v>30</v>
      </c>
      <c r="Q1398">
        <v>-0.76470901072025299</v>
      </c>
      <c r="R1398">
        <v>3</v>
      </c>
      <c r="S1398">
        <f>$O1398-Q1398</f>
        <v>0.34249468147754697</v>
      </c>
      <c r="T1398">
        <f t="shared" si="119"/>
        <v>3.3424946814775471</v>
      </c>
      <c r="U1398">
        <f t="shared" si="120"/>
        <v>0.77854122345646226</v>
      </c>
      <c r="V1398">
        <v>0.30769230769230743</v>
      </c>
      <c r="W1398">
        <f t="shared" si="121"/>
        <v>1.0862335311487696</v>
      </c>
      <c r="X1398" s="9" t="s">
        <v>17104</v>
      </c>
      <c r="Y1398" t="s">
        <v>790</v>
      </c>
      <c r="Z1398" t="s">
        <v>9792</v>
      </c>
      <c r="AA1398" t="s">
        <v>17171</v>
      </c>
      <c r="AB1398">
        <v>16</v>
      </c>
      <c r="AC1398" t="s">
        <v>792</v>
      </c>
      <c r="AD1398" s="5" t="s">
        <v>212</v>
      </c>
      <c r="AE1398" t="s">
        <v>213</v>
      </c>
      <c r="AF1398" t="s">
        <v>37</v>
      </c>
      <c r="AG1398" t="s">
        <v>31</v>
      </c>
      <c r="AH1398" t="s">
        <v>31</v>
      </c>
      <c r="AI1398" t="s">
        <v>31</v>
      </c>
      <c r="AJ1398">
        <v>0</v>
      </c>
      <c r="AK1398">
        <v>0</v>
      </c>
      <c r="AL1398">
        <v>0</v>
      </c>
      <c r="AM1398">
        <v>0</v>
      </c>
    </row>
    <row r="1399" spans="1:39" x14ac:dyDescent="0.3">
      <c r="A1399" t="s">
        <v>16346</v>
      </c>
      <c r="B1399" t="s">
        <v>16347</v>
      </c>
      <c r="C1399">
        <v>5</v>
      </c>
      <c r="D1399">
        <v>5</v>
      </c>
      <c r="E1399">
        <v>5</v>
      </c>
      <c r="F1399">
        <v>18.899999999999999</v>
      </c>
      <c r="G1399">
        <v>18.899999999999999</v>
      </c>
      <c r="H1399">
        <v>18.899999999999999</v>
      </c>
      <c r="I1399">
        <v>35.530999999999999</v>
      </c>
      <c r="J1399">
        <v>0</v>
      </c>
      <c r="K1399">
        <v>51.996000000000002</v>
      </c>
      <c r="L1399">
        <v>1985100000</v>
      </c>
      <c r="M1399">
        <v>18</v>
      </c>
      <c r="N1399">
        <v>41</v>
      </c>
      <c r="O1399">
        <v>6.8315299693494994E-2</v>
      </c>
      <c r="P1399" t="s">
        <v>30</v>
      </c>
      <c r="Q1399">
        <v>-0.27219386212527802</v>
      </c>
      <c r="R1399">
        <v>3</v>
      </c>
      <c r="S1399">
        <f>$O1399-Q1399</f>
        <v>0.340509161818773</v>
      </c>
      <c r="T1399">
        <f t="shared" si="119"/>
        <v>3.340509161818773</v>
      </c>
      <c r="U1399">
        <f t="shared" si="120"/>
        <v>0.77837576348489768</v>
      </c>
      <c r="V1399">
        <v>0.30769230769230743</v>
      </c>
      <c r="W1399">
        <f t="shared" si="121"/>
        <v>1.0860680711772051</v>
      </c>
      <c r="X1399" s="9" t="s">
        <v>17104</v>
      </c>
      <c r="Y1399" t="s">
        <v>300</v>
      </c>
      <c r="Z1399" t="s">
        <v>16348</v>
      </c>
      <c r="AA1399" t="s">
        <v>17523</v>
      </c>
      <c r="AB1399">
        <v>29</v>
      </c>
      <c r="AC1399" t="s">
        <v>302</v>
      </c>
      <c r="AD1399" s="5" t="s">
        <v>35</v>
      </c>
      <c r="AE1399" t="s">
        <v>36</v>
      </c>
      <c r="AF1399" t="s">
        <v>37</v>
      </c>
      <c r="AG1399" t="s">
        <v>31</v>
      </c>
      <c r="AH1399" t="s">
        <v>31</v>
      </c>
      <c r="AI1399" t="s">
        <v>31</v>
      </c>
      <c r="AJ1399">
        <v>0</v>
      </c>
      <c r="AK1399">
        <v>0</v>
      </c>
      <c r="AL1399">
        <v>0</v>
      </c>
      <c r="AM1399">
        <v>0</v>
      </c>
    </row>
    <row r="1400" spans="1:39" x14ac:dyDescent="0.3">
      <c r="A1400" t="s">
        <v>10515</v>
      </c>
      <c r="B1400" t="s">
        <v>10516</v>
      </c>
      <c r="C1400">
        <v>2</v>
      </c>
      <c r="D1400">
        <v>2</v>
      </c>
      <c r="E1400">
        <v>2</v>
      </c>
      <c r="F1400">
        <v>6.8</v>
      </c>
      <c r="G1400">
        <v>6.8</v>
      </c>
      <c r="H1400">
        <v>6.8</v>
      </c>
      <c r="I1400">
        <v>36.781999999999996</v>
      </c>
      <c r="J1400">
        <v>0</v>
      </c>
      <c r="K1400">
        <v>5.0110000000000001</v>
      </c>
      <c r="L1400">
        <v>122520000</v>
      </c>
      <c r="M1400">
        <v>6</v>
      </c>
      <c r="N1400">
        <v>9</v>
      </c>
      <c r="O1400">
        <v>-0.122090140730143</v>
      </c>
      <c r="P1400" t="s">
        <v>30</v>
      </c>
      <c r="Q1400">
        <v>-0.45948083372786602</v>
      </c>
      <c r="R1400">
        <v>3</v>
      </c>
      <c r="S1400">
        <f>$O1400-Q1400</f>
        <v>0.33739069299772301</v>
      </c>
      <c r="T1400">
        <f t="shared" si="119"/>
        <v>3.3373906929977228</v>
      </c>
      <c r="U1400">
        <f t="shared" si="120"/>
        <v>0.7781158910831435</v>
      </c>
      <c r="V1400">
        <v>0.30769230769230743</v>
      </c>
      <c r="W1400">
        <f t="shared" si="121"/>
        <v>1.0858081987754509</v>
      </c>
      <c r="X1400" s="9" t="s">
        <v>17104</v>
      </c>
      <c r="Y1400" t="s">
        <v>171</v>
      </c>
      <c r="Z1400" t="s">
        <v>10517</v>
      </c>
      <c r="AA1400" t="s">
        <v>17515</v>
      </c>
      <c r="AB1400">
        <v>27</v>
      </c>
      <c r="AC1400" t="s">
        <v>105</v>
      </c>
      <c r="AD1400" s="5" t="s">
        <v>89</v>
      </c>
      <c r="AE1400" t="s">
        <v>90</v>
      </c>
      <c r="AF1400" t="s">
        <v>37</v>
      </c>
      <c r="AG1400" t="s">
        <v>31</v>
      </c>
      <c r="AH1400" t="s">
        <v>31</v>
      </c>
      <c r="AI1400" t="s">
        <v>31</v>
      </c>
      <c r="AJ1400">
        <v>0</v>
      </c>
      <c r="AK1400">
        <v>0</v>
      </c>
      <c r="AL1400">
        <v>0</v>
      </c>
      <c r="AM1400">
        <v>0</v>
      </c>
    </row>
    <row r="1401" spans="1:39" x14ac:dyDescent="0.3">
      <c r="A1401" t="s">
        <v>14600</v>
      </c>
      <c r="B1401" t="s">
        <v>14601</v>
      </c>
      <c r="C1401">
        <v>3</v>
      </c>
      <c r="D1401">
        <v>2</v>
      </c>
      <c r="E1401">
        <v>2</v>
      </c>
      <c r="F1401">
        <v>3.2</v>
      </c>
      <c r="G1401">
        <v>2.5</v>
      </c>
      <c r="H1401">
        <v>2.5</v>
      </c>
      <c r="I1401">
        <v>100.52</v>
      </c>
      <c r="J1401">
        <v>1.1463999999999999E-3</v>
      </c>
      <c r="K1401">
        <v>2.8464</v>
      </c>
      <c r="L1401">
        <v>32360000</v>
      </c>
      <c r="M1401">
        <v>50</v>
      </c>
      <c r="N1401">
        <v>3</v>
      </c>
      <c r="O1401">
        <v>-0.85393409430980705</v>
      </c>
      <c r="P1401">
        <v>-1.1902223825454701</v>
      </c>
      <c r="Q1401" t="s">
        <v>30</v>
      </c>
      <c r="R1401">
        <f>$O1401-P1401</f>
        <v>0.33628828823566304</v>
      </c>
      <c r="S1401">
        <v>3</v>
      </c>
      <c r="T1401">
        <f t="shared" si="119"/>
        <v>3.336288288235663</v>
      </c>
      <c r="U1401">
        <f t="shared" si="120"/>
        <v>0.77802402401963855</v>
      </c>
      <c r="V1401">
        <v>0.30769230769230743</v>
      </c>
      <c r="W1401">
        <f t="shared" si="121"/>
        <v>1.085716331711946</v>
      </c>
      <c r="X1401" s="9" t="s">
        <v>17104</v>
      </c>
      <c r="Y1401" t="s">
        <v>188</v>
      </c>
      <c r="Z1401" t="s">
        <v>14602</v>
      </c>
      <c r="AA1401" t="s">
        <v>17873</v>
      </c>
      <c r="AB1401">
        <v>33</v>
      </c>
      <c r="AC1401" t="s">
        <v>190</v>
      </c>
      <c r="AD1401" s="5" t="s">
        <v>89</v>
      </c>
      <c r="AE1401" t="s">
        <v>90</v>
      </c>
      <c r="AF1401" t="s">
        <v>37</v>
      </c>
      <c r="AG1401" t="s">
        <v>31</v>
      </c>
      <c r="AH1401" t="s">
        <v>31</v>
      </c>
      <c r="AI1401" t="s">
        <v>31</v>
      </c>
      <c r="AJ1401">
        <v>0</v>
      </c>
      <c r="AK1401">
        <v>0</v>
      </c>
      <c r="AL1401">
        <v>0</v>
      </c>
      <c r="AM1401">
        <v>0</v>
      </c>
    </row>
    <row r="1402" spans="1:39" x14ac:dyDescent="0.3">
      <c r="A1402" t="s">
        <v>12226</v>
      </c>
      <c r="B1402" t="s">
        <v>12227</v>
      </c>
      <c r="C1402">
        <v>3</v>
      </c>
      <c r="D1402">
        <v>3</v>
      </c>
      <c r="E1402">
        <v>3</v>
      </c>
      <c r="F1402">
        <v>6.6</v>
      </c>
      <c r="G1402">
        <v>6.6</v>
      </c>
      <c r="H1402">
        <v>6.6</v>
      </c>
      <c r="I1402">
        <v>84.358000000000004</v>
      </c>
      <c r="J1402">
        <v>0</v>
      </c>
      <c r="K1402">
        <v>16.184999999999999</v>
      </c>
      <c r="L1402">
        <v>75808000</v>
      </c>
      <c r="M1402">
        <v>51</v>
      </c>
      <c r="N1402">
        <v>5</v>
      </c>
      <c r="O1402">
        <v>-1.3651825189590501</v>
      </c>
      <c r="P1402" t="s">
        <v>30</v>
      </c>
      <c r="Q1402">
        <v>-1.6988397121429399</v>
      </c>
      <c r="R1402">
        <v>3</v>
      </c>
      <c r="S1402">
        <f>$O1402-Q1402</f>
        <v>0.33365719318388987</v>
      </c>
      <c r="T1402">
        <f t="shared" si="119"/>
        <v>3.3336571931838899</v>
      </c>
      <c r="U1402">
        <f t="shared" si="120"/>
        <v>0.77780476609865745</v>
      </c>
      <c r="V1402">
        <v>0.30769230769230743</v>
      </c>
      <c r="W1402">
        <f t="shared" si="121"/>
        <v>1.0854970737909648</v>
      </c>
      <c r="X1402" s="9" t="s">
        <v>17104</v>
      </c>
      <c r="Y1402" t="s">
        <v>139</v>
      </c>
      <c r="Z1402" t="s">
        <v>12228</v>
      </c>
      <c r="AA1402" t="s">
        <v>17874</v>
      </c>
      <c r="AB1402">
        <v>31</v>
      </c>
      <c r="AC1402" t="s">
        <v>141</v>
      </c>
      <c r="AD1402" s="5" t="s">
        <v>35</v>
      </c>
      <c r="AE1402" t="s">
        <v>36</v>
      </c>
      <c r="AF1402" t="s">
        <v>37</v>
      </c>
      <c r="AG1402" t="s">
        <v>31</v>
      </c>
      <c r="AH1402" t="s">
        <v>31</v>
      </c>
      <c r="AI1402" t="s">
        <v>31</v>
      </c>
      <c r="AJ1402">
        <v>0</v>
      </c>
      <c r="AK1402">
        <v>0</v>
      </c>
      <c r="AL1402">
        <v>0</v>
      </c>
      <c r="AM1402">
        <v>0</v>
      </c>
    </row>
    <row r="1403" spans="1:39" x14ac:dyDescent="0.3">
      <c r="A1403" t="s">
        <v>5254</v>
      </c>
      <c r="B1403" t="s">
        <v>5255</v>
      </c>
      <c r="C1403">
        <v>3</v>
      </c>
      <c r="D1403">
        <v>3</v>
      </c>
      <c r="E1403">
        <v>3</v>
      </c>
      <c r="F1403">
        <v>19.399999999999999</v>
      </c>
      <c r="G1403">
        <v>19.399999999999999</v>
      </c>
      <c r="H1403">
        <v>19.399999999999999</v>
      </c>
      <c r="I1403">
        <v>6.8869999999999996</v>
      </c>
      <c r="J1403">
        <v>0</v>
      </c>
      <c r="K1403">
        <v>5.7145000000000001</v>
      </c>
      <c r="L1403">
        <v>389940000</v>
      </c>
      <c r="M1403">
        <v>3</v>
      </c>
      <c r="N1403">
        <v>20</v>
      </c>
      <c r="O1403">
        <v>1.34549768269062</v>
      </c>
      <c r="P1403">
        <v>1.0124769012133299</v>
      </c>
      <c r="Q1403" t="s">
        <v>30</v>
      </c>
      <c r="R1403">
        <f>$O1403-P1403</f>
        <v>0.33302078147729008</v>
      </c>
      <c r="S1403">
        <v>3</v>
      </c>
      <c r="T1403">
        <f t="shared" si="119"/>
        <v>3.3330207814772903</v>
      </c>
      <c r="U1403">
        <f t="shared" si="120"/>
        <v>0.7777517317897743</v>
      </c>
      <c r="V1403">
        <v>0.30769230769230743</v>
      </c>
      <c r="W1403">
        <f t="shared" si="121"/>
        <v>1.0854440394820817</v>
      </c>
      <c r="X1403" s="9" t="s">
        <v>17104</v>
      </c>
      <c r="Y1403" t="s">
        <v>5256</v>
      </c>
      <c r="Z1403" t="s">
        <v>5257</v>
      </c>
      <c r="AA1403" t="s">
        <v>17875</v>
      </c>
      <c r="AB1403">
        <v>29</v>
      </c>
      <c r="AC1403" t="s">
        <v>55</v>
      </c>
      <c r="AD1403" s="5" t="s">
        <v>179</v>
      </c>
      <c r="AE1403" t="s">
        <v>180</v>
      </c>
      <c r="AF1403" t="s">
        <v>219</v>
      </c>
      <c r="AG1403" t="s">
        <v>31</v>
      </c>
      <c r="AH1403" t="s">
        <v>31</v>
      </c>
      <c r="AI1403" t="s">
        <v>31</v>
      </c>
      <c r="AJ1403">
        <v>0</v>
      </c>
      <c r="AK1403">
        <v>0</v>
      </c>
      <c r="AL1403">
        <v>0</v>
      </c>
      <c r="AM1403">
        <v>0</v>
      </c>
    </row>
    <row r="1404" spans="1:39" x14ac:dyDescent="0.3">
      <c r="A1404" t="s">
        <v>5657</v>
      </c>
      <c r="B1404" t="s">
        <v>5658</v>
      </c>
      <c r="C1404">
        <v>7</v>
      </c>
      <c r="D1404">
        <v>7</v>
      </c>
      <c r="E1404">
        <v>7</v>
      </c>
      <c r="F1404">
        <v>33.299999999999997</v>
      </c>
      <c r="G1404">
        <v>33.299999999999997</v>
      </c>
      <c r="H1404">
        <v>33.299999999999997</v>
      </c>
      <c r="I1404">
        <v>35.128</v>
      </c>
      <c r="J1404">
        <v>0</v>
      </c>
      <c r="K1404">
        <v>130.97999999999999</v>
      </c>
      <c r="L1404">
        <v>1357200000</v>
      </c>
      <c r="M1404">
        <v>11</v>
      </c>
      <c r="N1404">
        <v>44</v>
      </c>
      <c r="O1404">
        <v>0.110826148341099</v>
      </c>
      <c r="P1404" t="s">
        <v>30</v>
      </c>
      <c r="Q1404">
        <v>-0.222177044954151</v>
      </c>
      <c r="R1404">
        <v>3</v>
      </c>
      <c r="S1404">
        <f t="shared" ref="S1404:S1409" si="123">$O1404-Q1404</f>
        <v>0.33300319329524997</v>
      </c>
      <c r="T1404">
        <f t="shared" si="119"/>
        <v>3.3330031932952497</v>
      </c>
      <c r="U1404">
        <f t="shared" si="120"/>
        <v>0.77775026610793752</v>
      </c>
      <c r="V1404">
        <v>0.30769230769230743</v>
      </c>
      <c r="W1404">
        <f t="shared" si="121"/>
        <v>1.0854425738002449</v>
      </c>
      <c r="X1404" s="9" t="s">
        <v>17104</v>
      </c>
      <c r="Y1404" t="s">
        <v>227</v>
      </c>
      <c r="Z1404" t="s">
        <v>5659</v>
      </c>
      <c r="AA1404" t="e">
        <v>#N/A</v>
      </c>
      <c r="AB1404">
        <v>35</v>
      </c>
      <c r="AC1404" t="s">
        <v>81</v>
      </c>
      <c r="AD1404" s="5" t="s">
        <v>179</v>
      </c>
      <c r="AE1404" t="s">
        <v>180</v>
      </c>
      <c r="AF1404" t="s">
        <v>37</v>
      </c>
      <c r="AG1404" t="s">
        <v>31</v>
      </c>
      <c r="AH1404" t="s">
        <v>31</v>
      </c>
      <c r="AI1404" t="s">
        <v>31</v>
      </c>
      <c r="AJ1404">
        <v>0</v>
      </c>
      <c r="AK1404">
        <v>0</v>
      </c>
      <c r="AL1404">
        <v>0</v>
      </c>
      <c r="AM1404">
        <v>0</v>
      </c>
    </row>
    <row r="1405" spans="1:39" x14ac:dyDescent="0.3">
      <c r="A1405" t="s">
        <v>14450</v>
      </c>
      <c r="B1405" t="s">
        <v>14451</v>
      </c>
      <c r="C1405">
        <v>4</v>
      </c>
      <c r="D1405">
        <v>4</v>
      </c>
      <c r="E1405">
        <v>4</v>
      </c>
      <c r="F1405">
        <v>13.6</v>
      </c>
      <c r="G1405">
        <v>13.6</v>
      </c>
      <c r="H1405">
        <v>13.6</v>
      </c>
      <c r="I1405">
        <v>49.036000000000001</v>
      </c>
      <c r="J1405">
        <v>0</v>
      </c>
      <c r="K1405">
        <v>11.500999999999999</v>
      </c>
      <c r="L1405">
        <v>858000000</v>
      </c>
      <c r="M1405">
        <v>21</v>
      </c>
      <c r="N1405">
        <v>10</v>
      </c>
      <c r="O1405">
        <v>-0.62508369982242595</v>
      </c>
      <c r="P1405">
        <v>-0.95477993488311796</v>
      </c>
      <c r="Q1405">
        <v>6.5237626433372498E-2</v>
      </c>
      <c r="R1405">
        <f>$O1405-P1405</f>
        <v>0.32969623506069201</v>
      </c>
      <c r="S1405">
        <f t="shared" si="123"/>
        <v>-0.69032132625579845</v>
      </c>
      <c r="T1405">
        <f t="shared" si="119"/>
        <v>-0.36062509119510644</v>
      </c>
      <c r="U1405">
        <f t="shared" si="120"/>
        <v>0.46994790906707445</v>
      </c>
      <c r="V1405">
        <v>0.61538461538461486</v>
      </c>
      <c r="W1405">
        <f t="shared" si="121"/>
        <v>1.0853325244516894</v>
      </c>
      <c r="X1405" s="9" t="s">
        <v>17104</v>
      </c>
      <c r="Y1405" t="s">
        <v>365</v>
      </c>
      <c r="Z1405" t="s">
        <v>14452</v>
      </c>
      <c r="AA1405" t="s">
        <v>17652</v>
      </c>
      <c r="AB1405">
        <v>35</v>
      </c>
      <c r="AC1405" t="s">
        <v>81</v>
      </c>
      <c r="AD1405" s="5" t="s">
        <v>381</v>
      </c>
      <c r="AE1405" t="s">
        <v>382</v>
      </c>
      <c r="AF1405" t="s">
        <v>37</v>
      </c>
      <c r="AG1405" t="s">
        <v>31</v>
      </c>
      <c r="AH1405" t="s">
        <v>31</v>
      </c>
      <c r="AI1405" t="s">
        <v>31</v>
      </c>
      <c r="AJ1405">
        <v>0</v>
      </c>
      <c r="AK1405">
        <v>0</v>
      </c>
      <c r="AL1405">
        <v>0</v>
      </c>
      <c r="AM1405">
        <v>0</v>
      </c>
    </row>
    <row r="1406" spans="1:39" x14ac:dyDescent="0.3">
      <c r="A1406" t="s">
        <v>8974</v>
      </c>
      <c r="B1406" t="s">
        <v>8975</v>
      </c>
      <c r="C1406">
        <v>3</v>
      </c>
      <c r="D1406">
        <v>3</v>
      </c>
      <c r="E1406">
        <v>3</v>
      </c>
      <c r="F1406">
        <v>12.1</v>
      </c>
      <c r="G1406">
        <v>12.1</v>
      </c>
      <c r="H1406">
        <v>12.1</v>
      </c>
      <c r="I1406">
        <v>24.280999999999999</v>
      </c>
      <c r="J1406">
        <v>0</v>
      </c>
      <c r="K1406">
        <v>15.936999999999999</v>
      </c>
      <c r="L1406">
        <v>340570000</v>
      </c>
      <c r="M1406">
        <v>5</v>
      </c>
      <c r="N1406">
        <v>16</v>
      </c>
      <c r="O1406">
        <v>0.28391959747144302</v>
      </c>
      <c r="P1406">
        <v>0.571675214916468</v>
      </c>
      <c r="Q1406">
        <v>0.35740611170019398</v>
      </c>
      <c r="R1406">
        <f>$O1406-P1406</f>
        <v>-0.28775561744502498</v>
      </c>
      <c r="S1406">
        <f t="shared" si="123"/>
        <v>-7.3486514228750965E-2</v>
      </c>
      <c r="T1406">
        <f t="shared" si="119"/>
        <v>-0.36124213167377595</v>
      </c>
      <c r="U1406">
        <f t="shared" si="120"/>
        <v>0.46989648902718534</v>
      </c>
      <c r="V1406">
        <v>0.61538461538461486</v>
      </c>
      <c r="W1406">
        <f t="shared" si="121"/>
        <v>1.0852811044118003</v>
      </c>
      <c r="X1406" s="9" t="s">
        <v>17104</v>
      </c>
      <c r="Y1406" t="s">
        <v>599</v>
      </c>
      <c r="Z1406" t="s">
        <v>8976</v>
      </c>
      <c r="AA1406" t="s">
        <v>17306</v>
      </c>
      <c r="AB1406">
        <v>31</v>
      </c>
      <c r="AC1406" t="s">
        <v>601</v>
      </c>
      <c r="AD1406" s="5" t="s">
        <v>381</v>
      </c>
      <c r="AE1406" t="s">
        <v>382</v>
      </c>
      <c r="AF1406" t="s">
        <v>37</v>
      </c>
      <c r="AG1406" t="s">
        <v>31</v>
      </c>
      <c r="AH1406" t="s">
        <v>31</v>
      </c>
      <c r="AI1406" t="s">
        <v>31</v>
      </c>
      <c r="AJ1406">
        <v>0</v>
      </c>
      <c r="AK1406">
        <v>0</v>
      </c>
      <c r="AL1406">
        <v>0</v>
      </c>
      <c r="AM1406">
        <v>0</v>
      </c>
    </row>
    <row r="1407" spans="1:39" x14ac:dyDescent="0.3">
      <c r="A1407" t="s">
        <v>15018</v>
      </c>
      <c r="B1407" t="s">
        <v>15019</v>
      </c>
      <c r="C1407">
        <v>3</v>
      </c>
      <c r="D1407">
        <v>3</v>
      </c>
      <c r="E1407">
        <v>3</v>
      </c>
      <c r="F1407">
        <v>7.5</v>
      </c>
      <c r="G1407">
        <v>7.5</v>
      </c>
      <c r="H1407">
        <v>7.5</v>
      </c>
      <c r="I1407">
        <v>61.179000000000002</v>
      </c>
      <c r="J1407">
        <v>0</v>
      </c>
      <c r="K1407">
        <v>20.895</v>
      </c>
      <c r="L1407">
        <v>99829000</v>
      </c>
      <c r="M1407">
        <v>25</v>
      </c>
      <c r="N1407">
        <v>6</v>
      </c>
      <c r="O1407">
        <v>-1.0547064344088199</v>
      </c>
      <c r="P1407" t="s">
        <v>30</v>
      </c>
      <c r="Q1407">
        <v>-1.3839278817176801</v>
      </c>
      <c r="R1407">
        <v>3</v>
      </c>
      <c r="S1407">
        <f t="shared" si="123"/>
        <v>0.32922144730886016</v>
      </c>
      <c r="T1407">
        <f t="shared" si="119"/>
        <v>3.3292214473088602</v>
      </c>
      <c r="U1407">
        <f t="shared" si="120"/>
        <v>0.77743512060907172</v>
      </c>
      <c r="V1407">
        <v>0.30769230769230743</v>
      </c>
      <c r="W1407">
        <f t="shared" si="121"/>
        <v>1.0851274283013792</v>
      </c>
      <c r="X1407" s="9" t="s">
        <v>17104</v>
      </c>
      <c r="Y1407" t="s">
        <v>4740</v>
      </c>
      <c r="Z1407" t="s">
        <v>15020</v>
      </c>
      <c r="AA1407" t="s">
        <v>17725</v>
      </c>
      <c r="AB1407">
        <v>35</v>
      </c>
      <c r="AC1407" t="s">
        <v>81</v>
      </c>
      <c r="AD1407" s="5" t="s">
        <v>89</v>
      </c>
      <c r="AE1407" t="s">
        <v>90</v>
      </c>
      <c r="AF1407" t="s">
        <v>37</v>
      </c>
      <c r="AG1407" t="s">
        <v>31</v>
      </c>
      <c r="AH1407" t="s">
        <v>31</v>
      </c>
      <c r="AI1407" t="s">
        <v>31</v>
      </c>
      <c r="AJ1407">
        <v>0</v>
      </c>
      <c r="AK1407">
        <v>0</v>
      </c>
      <c r="AL1407">
        <v>0</v>
      </c>
      <c r="AM1407">
        <v>0</v>
      </c>
    </row>
    <row r="1408" spans="1:39" x14ac:dyDescent="0.3">
      <c r="A1408" t="s">
        <v>4468</v>
      </c>
      <c r="B1408" t="s">
        <v>4469</v>
      </c>
      <c r="C1408">
        <v>6</v>
      </c>
      <c r="D1408">
        <v>3</v>
      </c>
      <c r="E1408">
        <v>3</v>
      </c>
      <c r="F1408">
        <v>52.7</v>
      </c>
      <c r="G1408">
        <v>28.6</v>
      </c>
      <c r="H1408">
        <v>28.6</v>
      </c>
      <c r="I1408">
        <v>12.29</v>
      </c>
      <c r="J1408">
        <v>0</v>
      </c>
      <c r="K1408">
        <v>11.737</v>
      </c>
      <c r="L1408">
        <v>321970000</v>
      </c>
      <c r="M1408">
        <v>5</v>
      </c>
      <c r="N1408">
        <v>6</v>
      </c>
      <c r="O1408">
        <v>0.23449882119894</v>
      </c>
      <c r="P1408" t="s">
        <v>30</v>
      </c>
      <c r="Q1408">
        <v>-9.4216635450720801E-2</v>
      </c>
      <c r="R1408">
        <v>3</v>
      </c>
      <c r="S1408">
        <f t="shared" si="123"/>
        <v>0.32871545664966079</v>
      </c>
      <c r="T1408">
        <f t="shared" si="119"/>
        <v>3.3287154566496606</v>
      </c>
      <c r="U1408">
        <f t="shared" si="120"/>
        <v>0.77739295472080505</v>
      </c>
      <c r="V1408">
        <v>0.30769230769230743</v>
      </c>
      <c r="W1408">
        <f t="shared" si="121"/>
        <v>1.0850852624131124</v>
      </c>
      <c r="X1408" s="9" t="s">
        <v>17104</v>
      </c>
      <c r="Y1408" t="s">
        <v>4470</v>
      </c>
      <c r="Z1408" t="s">
        <v>4471</v>
      </c>
      <c r="AA1408" t="s">
        <v>17876</v>
      </c>
      <c r="AB1408">
        <v>29</v>
      </c>
      <c r="AC1408" t="s">
        <v>55</v>
      </c>
      <c r="AD1408" s="5" t="s">
        <v>35</v>
      </c>
      <c r="AE1408" t="s">
        <v>36</v>
      </c>
      <c r="AF1408" t="s">
        <v>37</v>
      </c>
      <c r="AG1408" t="s">
        <v>31</v>
      </c>
      <c r="AH1408" t="s">
        <v>31</v>
      </c>
      <c r="AI1408" t="s">
        <v>31</v>
      </c>
      <c r="AJ1408">
        <v>0</v>
      </c>
      <c r="AK1408">
        <v>0</v>
      </c>
      <c r="AL1408">
        <v>0</v>
      </c>
      <c r="AM1408">
        <v>0</v>
      </c>
    </row>
    <row r="1409" spans="1:39" x14ac:dyDescent="0.3">
      <c r="A1409" t="s">
        <v>4038</v>
      </c>
      <c r="B1409" t="s">
        <v>4039</v>
      </c>
      <c r="C1409">
        <v>4</v>
      </c>
      <c r="D1409">
        <v>2</v>
      </c>
      <c r="E1409">
        <v>2</v>
      </c>
      <c r="F1409">
        <v>5.9</v>
      </c>
      <c r="G1409">
        <v>3.6</v>
      </c>
      <c r="H1409">
        <v>3.6</v>
      </c>
      <c r="I1409">
        <v>85.884</v>
      </c>
      <c r="J1409">
        <v>5.8129000000000002E-3</v>
      </c>
      <c r="K1409">
        <v>2.1802999999999999</v>
      </c>
      <c r="L1409">
        <v>955120000</v>
      </c>
      <c r="M1409">
        <v>43</v>
      </c>
      <c r="N1409">
        <v>26</v>
      </c>
      <c r="O1409">
        <v>6.9612666033208398E-2</v>
      </c>
      <c r="P1409" t="s">
        <v>30</v>
      </c>
      <c r="Q1409">
        <v>-0.25880762422457299</v>
      </c>
      <c r="R1409">
        <v>3</v>
      </c>
      <c r="S1409">
        <f t="shared" si="123"/>
        <v>0.32842029025778141</v>
      </c>
      <c r="T1409">
        <f t="shared" si="119"/>
        <v>3.3284202902577813</v>
      </c>
      <c r="U1409">
        <f t="shared" si="120"/>
        <v>0.77736835752148181</v>
      </c>
      <c r="V1409">
        <v>0.30769230769230743</v>
      </c>
      <c r="W1409">
        <f t="shared" si="121"/>
        <v>1.0850606652137893</v>
      </c>
      <c r="X1409" s="9" t="s">
        <v>17104</v>
      </c>
      <c r="Y1409" t="s">
        <v>599</v>
      </c>
      <c r="Z1409" t="s">
        <v>4040</v>
      </c>
      <c r="AA1409" t="s">
        <v>17791</v>
      </c>
      <c r="AB1409">
        <v>31</v>
      </c>
      <c r="AC1409">
        <v>31.4</v>
      </c>
      <c r="AD1409" s="5" t="s">
        <v>35</v>
      </c>
      <c r="AE1409" t="s">
        <v>36</v>
      </c>
      <c r="AF1409" t="s">
        <v>37</v>
      </c>
      <c r="AG1409" t="s">
        <v>31</v>
      </c>
      <c r="AH1409" t="s">
        <v>31</v>
      </c>
      <c r="AI1409" t="s">
        <v>31</v>
      </c>
      <c r="AJ1409">
        <v>0</v>
      </c>
      <c r="AK1409">
        <v>0</v>
      </c>
      <c r="AL1409">
        <v>0</v>
      </c>
      <c r="AM1409">
        <v>0</v>
      </c>
    </row>
    <row r="1410" spans="1:39" x14ac:dyDescent="0.3">
      <c r="A1410" t="s">
        <v>3150</v>
      </c>
      <c r="B1410" t="s">
        <v>3148</v>
      </c>
      <c r="C1410">
        <v>32</v>
      </c>
      <c r="D1410">
        <v>1</v>
      </c>
      <c r="E1410">
        <v>0</v>
      </c>
      <c r="F1410">
        <v>83.3</v>
      </c>
      <c r="G1410">
        <v>2.7</v>
      </c>
      <c r="H1410">
        <v>0</v>
      </c>
      <c r="I1410">
        <v>46.194000000000003</v>
      </c>
      <c r="J1410">
        <v>2.0173000000000001E-4</v>
      </c>
      <c r="K1410">
        <v>3.7791000000000001</v>
      </c>
      <c r="L1410">
        <v>102020000</v>
      </c>
      <c r="M1410">
        <v>22</v>
      </c>
      <c r="N1410">
        <v>6</v>
      </c>
      <c r="O1410">
        <v>-0.41415210962295501</v>
      </c>
      <c r="P1410">
        <v>-0.73867301146189401</v>
      </c>
      <c r="Q1410" t="s">
        <v>30</v>
      </c>
      <c r="R1410">
        <f>$O1410-P1410</f>
        <v>0.324520901838939</v>
      </c>
      <c r="S1410">
        <v>3</v>
      </c>
      <c r="T1410">
        <f t="shared" si="119"/>
        <v>3.3245209018389392</v>
      </c>
      <c r="U1410">
        <f t="shared" si="120"/>
        <v>0.77704340848657827</v>
      </c>
      <c r="V1410">
        <v>0.30769230769230743</v>
      </c>
      <c r="W1410">
        <f t="shared" si="121"/>
        <v>1.0847357161788858</v>
      </c>
      <c r="X1410" s="9" t="s">
        <v>17104</v>
      </c>
      <c r="Y1410" t="s">
        <v>407</v>
      </c>
      <c r="Z1410" t="s">
        <v>3149</v>
      </c>
      <c r="AA1410" t="s">
        <v>17438</v>
      </c>
      <c r="AB1410">
        <v>29</v>
      </c>
      <c r="AC1410" t="s">
        <v>409</v>
      </c>
      <c r="AD1410" s="5" t="s">
        <v>35</v>
      </c>
      <c r="AE1410" t="s">
        <v>36</v>
      </c>
      <c r="AF1410" t="s">
        <v>37</v>
      </c>
      <c r="AG1410" t="s">
        <v>31</v>
      </c>
      <c r="AH1410" t="s">
        <v>31</v>
      </c>
      <c r="AI1410" t="s">
        <v>31</v>
      </c>
      <c r="AJ1410">
        <v>0</v>
      </c>
      <c r="AK1410">
        <v>0</v>
      </c>
      <c r="AL1410">
        <v>0</v>
      </c>
      <c r="AM1410">
        <v>0</v>
      </c>
    </row>
    <row r="1411" spans="1:39" x14ac:dyDescent="0.3">
      <c r="A1411" t="s">
        <v>12706</v>
      </c>
      <c r="B1411" t="s">
        <v>12707</v>
      </c>
      <c r="C1411">
        <v>3</v>
      </c>
      <c r="D1411">
        <v>3</v>
      </c>
      <c r="E1411">
        <v>3</v>
      </c>
      <c r="F1411">
        <v>5</v>
      </c>
      <c r="G1411">
        <v>5</v>
      </c>
      <c r="H1411">
        <v>5</v>
      </c>
      <c r="I1411">
        <v>94.736999999999995</v>
      </c>
      <c r="J1411">
        <v>0</v>
      </c>
      <c r="K1411">
        <v>7.0903</v>
      </c>
      <c r="L1411">
        <v>62240000</v>
      </c>
      <c r="M1411">
        <v>29</v>
      </c>
      <c r="N1411">
        <v>7</v>
      </c>
      <c r="O1411">
        <v>-0.94553721802575297</v>
      </c>
      <c r="P1411">
        <v>-1.2697376608848601</v>
      </c>
      <c r="Q1411" t="s">
        <v>30</v>
      </c>
      <c r="R1411">
        <f>$O1411-P1411</f>
        <v>0.3242004428591071</v>
      </c>
      <c r="S1411">
        <v>3</v>
      </c>
      <c r="T1411">
        <f t="shared" ref="T1411:T1474" si="124">R1411+S1411</f>
        <v>3.324200442859107</v>
      </c>
      <c r="U1411">
        <f t="shared" ref="U1411:U1474" si="125">(T1411-MIN(T:T))/(MAX(T:T)-MIN(T:T))</f>
        <v>0.77701670357159225</v>
      </c>
      <c r="V1411">
        <v>0.30769230769230743</v>
      </c>
      <c r="W1411">
        <f t="shared" ref="W1411:W1474" si="126">U1411+V1411</f>
        <v>1.0847090112638997</v>
      </c>
      <c r="X1411" s="9" t="s">
        <v>17104</v>
      </c>
      <c r="Y1411" t="s">
        <v>129</v>
      </c>
      <c r="Z1411" t="s">
        <v>12708</v>
      </c>
      <c r="AA1411" t="s">
        <v>17528</v>
      </c>
      <c r="AB1411">
        <v>34</v>
      </c>
      <c r="AC1411" t="s">
        <v>131</v>
      </c>
      <c r="AD1411" s="5" t="s">
        <v>212</v>
      </c>
      <c r="AE1411" t="s">
        <v>213</v>
      </c>
      <c r="AF1411" t="s">
        <v>37</v>
      </c>
      <c r="AG1411" t="s">
        <v>31</v>
      </c>
      <c r="AH1411" t="s">
        <v>31</v>
      </c>
      <c r="AI1411" t="s">
        <v>31</v>
      </c>
      <c r="AJ1411">
        <v>0</v>
      </c>
      <c r="AK1411">
        <v>0</v>
      </c>
      <c r="AL1411">
        <v>0</v>
      </c>
      <c r="AM1411">
        <v>0</v>
      </c>
    </row>
    <row r="1412" spans="1:39" x14ac:dyDescent="0.3">
      <c r="A1412" t="s">
        <v>7816</v>
      </c>
      <c r="B1412" t="s">
        <v>7817</v>
      </c>
      <c r="C1412">
        <v>10</v>
      </c>
      <c r="D1412">
        <v>10</v>
      </c>
      <c r="E1412">
        <v>10</v>
      </c>
      <c r="F1412">
        <v>15</v>
      </c>
      <c r="G1412">
        <v>15</v>
      </c>
      <c r="H1412">
        <v>15</v>
      </c>
      <c r="I1412">
        <v>71.363</v>
      </c>
      <c r="J1412">
        <v>0</v>
      </c>
      <c r="K1412">
        <v>15.19</v>
      </c>
      <c r="L1412">
        <v>379610000</v>
      </c>
      <c r="M1412">
        <v>32</v>
      </c>
      <c r="N1412">
        <v>18</v>
      </c>
      <c r="O1412">
        <v>-0.53693096339702595</v>
      </c>
      <c r="P1412" t="s">
        <v>30</v>
      </c>
      <c r="Q1412">
        <v>-0.86008756501334005</v>
      </c>
      <c r="R1412">
        <v>3</v>
      </c>
      <c r="S1412">
        <f t="shared" ref="S1412:S1425" si="127">$O1412-Q1412</f>
        <v>0.3231566016163141</v>
      </c>
      <c r="T1412">
        <f t="shared" si="124"/>
        <v>3.3231566016163141</v>
      </c>
      <c r="U1412">
        <f t="shared" si="125"/>
        <v>0.77692971680135958</v>
      </c>
      <c r="V1412">
        <v>0.30769230769230743</v>
      </c>
      <c r="W1412">
        <f t="shared" si="126"/>
        <v>1.0846220244936671</v>
      </c>
      <c r="X1412" s="9" t="s">
        <v>17104</v>
      </c>
      <c r="Y1412" t="s">
        <v>7818</v>
      </c>
      <c r="Z1412" t="s">
        <v>7819</v>
      </c>
      <c r="AA1412" t="s">
        <v>17877</v>
      </c>
      <c r="AB1412">
        <v>29</v>
      </c>
      <c r="AC1412" t="s">
        <v>866</v>
      </c>
      <c r="AD1412" s="5" t="s">
        <v>35</v>
      </c>
      <c r="AE1412" t="s">
        <v>36</v>
      </c>
      <c r="AF1412" t="s">
        <v>37</v>
      </c>
      <c r="AG1412" t="s">
        <v>31</v>
      </c>
      <c r="AH1412" t="s">
        <v>31</v>
      </c>
      <c r="AI1412" t="s">
        <v>31</v>
      </c>
      <c r="AJ1412">
        <v>0</v>
      </c>
      <c r="AK1412">
        <v>0</v>
      </c>
      <c r="AL1412">
        <v>0</v>
      </c>
      <c r="AM1412">
        <v>0</v>
      </c>
    </row>
    <row r="1413" spans="1:39" x14ac:dyDescent="0.3">
      <c r="A1413" t="s">
        <v>12900</v>
      </c>
      <c r="B1413" t="s">
        <v>12901</v>
      </c>
      <c r="C1413">
        <v>8</v>
      </c>
      <c r="D1413">
        <v>4</v>
      </c>
      <c r="E1413">
        <v>4</v>
      </c>
      <c r="F1413">
        <v>49.3</v>
      </c>
      <c r="G1413">
        <v>25.1</v>
      </c>
      <c r="H1413">
        <v>25.1</v>
      </c>
      <c r="I1413">
        <v>23.175000000000001</v>
      </c>
      <c r="J1413">
        <v>0</v>
      </c>
      <c r="K1413">
        <v>26.35</v>
      </c>
      <c r="L1413">
        <v>506680000</v>
      </c>
      <c r="M1413">
        <v>15</v>
      </c>
      <c r="N1413">
        <v>26</v>
      </c>
      <c r="O1413">
        <v>-0.16270213387906601</v>
      </c>
      <c r="P1413">
        <v>-0.44760695596535999</v>
      </c>
      <c r="Q1413">
        <v>-0.429815243929625</v>
      </c>
      <c r="R1413">
        <f>$O1413-P1413</f>
        <v>0.28490482208629397</v>
      </c>
      <c r="S1413">
        <f t="shared" si="127"/>
        <v>0.26711311005055899</v>
      </c>
      <c r="T1413">
        <f t="shared" si="124"/>
        <v>0.55201793213685302</v>
      </c>
      <c r="U1413">
        <f t="shared" si="125"/>
        <v>0.54600149434473777</v>
      </c>
      <c r="V1413">
        <v>0.53846153846153832</v>
      </c>
      <c r="W1413">
        <f t="shared" si="126"/>
        <v>1.0844630328062761</v>
      </c>
      <c r="X1413" s="9" t="s">
        <v>17104</v>
      </c>
      <c r="Y1413" t="s">
        <v>161</v>
      </c>
      <c r="Z1413" t="s">
        <v>12902</v>
      </c>
      <c r="AA1413" t="s">
        <v>17147</v>
      </c>
      <c r="AB1413">
        <v>30</v>
      </c>
      <c r="AC1413" t="s">
        <v>163</v>
      </c>
      <c r="AD1413" s="5" t="s">
        <v>1808</v>
      </c>
      <c r="AE1413" t="s">
        <v>1809</v>
      </c>
      <c r="AF1413" t="s">
        <v>37</v>
      </c>
      <c r="AG1413" t="s">
        <v>31</v>
      </c>
      <c r="AH1413" t="s">
        <v>31</v>
      </c>
      <c r="AI1413" t="s">
        <v>31</v>
      </c>
      <c r="AJ1413">
        <v>0</v>
      </c>
      <c r="AK1413">
        <v>0</v>
      </c>
      <c r="AL1413">
        <v>0</v>
      </c>
      <c r="AM1413">
        <v>0</v>
      </c>
    </row>
    <row r="1414" spans="1:39" x14ac:dyDescent="0.3">
      <c r="A1414" t="s">
        <v>13311</v>
      </c>
      <c r="B1414" t="s">
        <v>13312</v>
      </c>
      <c r="C1414">
        <v>5</v>
      </c>
      <c r="D1414">
        <v>5</v>
      </c>
      <c r="E1414">
        <v>5</v>
      </c>
      <c r="F1414">
        <v>40.200000000000003</v>
      </c>
      <c r="G1414">
        <v>40.200000000000003</v>
      </c>
      <c r="H1414">
        <v>40.200000000000003</v>
      </c>
      <c r="I1414">
        <v>22.779</v>
      </c>
      <c r="J1414">
        <v>0</v>
      </c>
      <c r="K1414">
        <v>40.143000000000001</v>
      </c>
      <c r="L1414">
        <v>274740000</v>
      </c>
      <c r="M1414">
        <v>11</v>
      </c>
      <c r="N1414">
        <v>12</v>
      </c>
      <c r="O1414">
        <v>-0.28438139458497402</v>
      </c>
      <c r="P1414" t="s">
        <v>30</v>
      </c>
      <c r="Q1414">
        <v>-0.60322502468313499</v>
      </c>
      <c r="R1414">
        <v>3</v>
      </c>
      <c r="S1414">
        <f t="shared" si="127"/>
        <v>0.31884363009816097</v>
      </c>
      <c r="T1414">
        <f t="shared" si="124"/>
        <v>3.318843630098161</v>
      </c>
      <c r="U1414">
        <f t="shared" si="125"/>
        <v>0.77657030250818015</v>
      </c>
      <c r="V1414">
        <v>0.30769230769230743</v>
      </c>
      <c r="W1414">
        <f t="shared" si="126"/>
        <v>1.0842626102004875</v>
      </c>
      <c r="X1414" s="9" t="s">
        <v>17104</v>
      </c>
      <c r="Y1414" t="s">
        <v>227</v>
      </c>
      <c r="Z1414" t="s">
        <v>13313</v>
      </c>
      <c r="AA1414" t="s">
        <v>17878</v>
      </c>
      <c r="AB1414">
        <v>35</v>
      </c>
      <c r="AC1414" t="s">
        <v>81</v>
      </c>
      <c r="AD1414" s="5" t="s">
        <v>89</v>
      </c>
      <c r="AE1414" t="s">
        <v>90</v>
      </c>
      <c r="AF1414" t="s">
        <v>37</v>
      </c>
      <c r="AG1414" t="s">
        <v>31</v>
      </c>
      <c r="AH1414" t="s">
        <v>31</v>
      </c>
      <c r="AI1414" t="s">
        <v>31</v>
      </c>
      <c r="AJ1414">
        <v>0</v>
      </c>
      <c r="AK1414">
        <v>0</v>
      </c>
      <c r="AL1414">
        <v>0</v>
      </c>
      <c r="AM1414">
        <v>0</v>
      </c>
    </row>
    <row r="1415" spans="1:39" x14ac:dyDescent="0.3">
      <c r="A1415" t="s">
        <v>4758</v>
      </c>
      <c r="B1415" t="s">
        <v>4759</v>
      </c>
      <c r="C1415">
        <v>6</v>
      </c>
      <c r="D1415">
        <v>1</v>
      </c>
      <c r="E1415">
        <v>1</v>
      </c>
      <c r="F1415">
        <v>13.6</v>
      </c>
      <c r="G1415">
        <v>1.8</v>
      </c>
      <c r="H1415">
        <v>1.8</v>
      </c>
      <c r="I1415">
        <v>56.005000000000003</v>
      </c>
      <c r="J1415">
        <v>3.5224000000000002E-3</v>
      </c>
      <c r="K1415">
        <v>2.4119000000000002</v>
      </c>
      <c r="L1415">
        <v>113700000</v>
      </c>
      <c r="M1415">
        <v>27</v>
      </c>
      <c r="N1415">
        <v>2</v>
      </c>
      <c r="O1415">
        <v>-0.77444165945053101</v>
      </c>
      <c r="P1415" t="s">
        <v>30</v>
      </c>
      <c r="Q1415">
        <v>-1.0888012136731799</v>
      </c>
      <c r="R1415">
        <v>3</v>
      </c>
      <c r="S1415">
        <f t="shared" si="127"/>
        <v>0.31435955422264894</v>
      </c>
      <c r="T1415">
        <f t="shared" si="124"/>
        <v>3.3143595542226487</v>
      </c>
      <c r="U1415">
        <f t="shared" si="125"/>
        <v>0.77619662951855395</v>
      </c>
      <c r="V1415">
        <v>0.30769230769230743</v>
      </c>
      <c r="W1415">
        <f t="shared" si="126"/>
        <v>1.0838889372108613</v>
      </c>
      <c r="X1415" s="9" t="s">
        <v>17104</v>
      </c>
      <c r="Y1415" t="s">
        <v>3725</v>
      </c>
      <c r="Z1415" t="s">
        <v>4760</v>
      </c>
      <c r="AA1415" t="s">
        <v>17296</v>
      </c>
      <c r="AB1415">
        <v>13</v>
      </c>
      <c r="AC1415" t="s">
        <v>233</v>
      </c>
      <c r="AD1415" s="5" t="s">
        <v>35</v>
      </c>
      <c r="AE1415" t="s">
        <v>36</v>
      </c>
      <c r="AF1415" t="s">
        <v>37</v>
      </c>
      <c r="AG1415" t="s">
        <v>31</v>
      </c>
      <c r="AH1415" t="s">
        <v>31</v>
      </c>
      <c r="AI1415" t="s">
        <v>31</v>
      </c>
      <c r="AJ1415">
        <v>0</v>
      </c>
      <c r="AK1415">
        <v>0</v>
      </c>
      <c r="AL1415">
        <v>0</v>
      </c>
      <c r="AM1415">
        <v>0</v>
      </c>
    </row>
    <row r="1416" spans="1:39" x14ac:dyDescent="0.3">
      <c r="A1416" t="s">
        <v>14072</v>
      </c>
      <c r="B1416" t="s">
        <v>14073</v>
      </c>
      <c r="C1416">
        <v>3</v>
      </c>
      <c r="D1416">
        <v>3</v>
      </c>
      <c r="E1416">
        <v>3</v>
      </c>
      <c r="F1416">
        <v>16.399999999999999</v>
      </c>
      <c r="G1416">
        <v>16.399999999999999</v>
      </c>
      <c r="H1416">
        <v>16.399999999999999</v>
      </c>
      <c r="I1416">
        <v>28.748999999999999</v>
      </c>
      <c r="J1416">
        <v>0</v>
      </c>
      <c r="K1416">
        <v>10.218999999999999</v>
      </c>
      <c r="L1416">
        <v>106720000</v>
      </c>
      <c r="M1416">
        <v>15</v>
      </c>
      <c r="N1416">
        <v>8</v>
      </c>
      <c r="O1416">
        <v>-0.57332307514217196</v>
      </c>
      <c r="P1416" t="s">
        <v>30</v>
      </c>
      <c r="Q1416">
        <v>-0.88724064826965299</v>
      </c>
      <c r="R1416">
        <v>3</v>
      </c>
      <c r="S1416">
        <f t="shared" si="127"/>
        <v>0.31391757312748103</v>
      </c>
      <c r="T1416">
        <f t="shared" si="124"/>
        <v>3.313917573127481</v>
      </c>
      <c r="U1416">
        <f t="shared" si="125"/>
        <v>0.77615979776062349</v>
      </c>
      <c r="V1416">
        <v>0.30769230769230743</v>
      </c>
      <c r="W1416">
        <f t="shared" si="126"/>
        <v>1.0838521054529309</v>
      </c>
      <c r="X1416" s="9" t="s">
        <v>17104</v>
      </c>
      <c r="Y1416" t="s">
        <v>227</v>
      </c>
      <c r="Z1416" t="s">
        <v>14074</v>
      </c>
      <c r="AA1416" t="s">
        <v>17879</v>
      </c>
      <c r="AB1416">
        <v>35</v>
      </c>
      <c r="AC1416" t="s">
        <v>81</v>
      </c>
      <c r="AD1416" s="5" t="s">
        <v>111</v>
      </c>
      <c r="AE1416" t="s">
        <v>112</v>
      </c>
      <c r="AF1416" t="s">
        <v>37</v>
      </c>
      <c r="AG1416" t="s">
        <v>31</v>
      </c>
      <c r="AH1416" t="s">
        <v>31</v>
      </c>
      <c r="AI1416" t="s">
        <v>31</v>
      </c>
      <c r="AJ1416">
        <v>0</v>
      </c>
      <c r="AK1416">
        <v>0</v>
      </c>
      <c r="AL1416">
        <v>0</v>
      </c>
      <c r="AM1416">
        <v>0</v>
      </c>
    </row>
    <row r="1417" spans="1:39" x14ac:dyDescent="0.3">
      <c r="A1417" t="s">
        <v>14033</v>
      </c>
      <c r="B1417" t="s">
        <v>14034</v>
      </c>
      <c r="C1417">
        <v>11</v>
      </c>
      <c r="D1417">
        <v>6</v>
      </c>
      <c r="E1417">
        <v>6</v>
      </c>
      <c r="F1417">
        <v>78.900000000000006</v>
      </c>
      <c r="G1417">
        <v>59.3</v>
      </c>
      <c r="H1417">
        <v>59.3</v>
      </c>
      <c r="I1417">
        <v>22.056999999999999</v>
      </c>
      <c r="J1417">
        <v>0</v>
      </c>
      <c r="K1417">
        <v>323.31</v>
      </c>
      <c r="L1417">
        <v>5645700000</v>
      </c>
      <c r="M1417">
        <v>7</v>
      </c>
      <c r="N1417">
        <v>101</v>
      </c>
      <c r="O1417">
        <v>1.0852357407233499</v>
      </c>
      <c r="P1417" t="s">
        <v>30</v>
      </c>
      <c r="Q1417">
        <v>0.77172835171222698</v>
      </c>
      <c r="R1417">
        <v>3</v>
      </c>
      <c r="S1417">
        <f t="shared" si="127"/>
        <v>0.31350738901112296</v>
      </c>
      <c r="T1417">
        <f t="shared" si="124"/>
        <v>3.3135073890111229</v>
      </c>
      <c r="U1417">
        <f t="shared" si="125"/>
        <v>0.77612561575092698</v>
      </c>
      <c r="V1417">
        <v>0.30769230769230743</v>
      </c>
      <c r="W1417">
        <f t="shared" si="126"/>
        <v>1.0838179234432344</v>
      </c>
      <c r="X1417" s="9" t="s">
        <v>17104</v>
      </c>
      <c r="Y1417" t="s">
        <v>14035</v>
      </c>
      <c r="Z1417" t="s">
        <v>14036</v>
      </c>
      <c r="AA1417" t="s">
        <v>17880</v>
      </c>
      <c r="AB1417">
        <v>31</v>
      </c>
      <c r="AC1417" t="s">
        <v>14037</v>
      </c>
      <c r="AD1417" s="5" t="s">
        <v>35</v>
      </c>
      <c r="AE1417" t="s">
        <v>36</v>
      </c>
      <c r="AF1417" t="s">
        <v>37</v>
      </c>
      <c r="AG1417" t="s">
        <v>31</v>
      </c>
      <c r="AH1417" t="s">
        <v>31</v>
      </c>
      <c r="AI1417" t="s">
        <v>31</v>
      </c>
      <c r="AJ1417">
        <v>0</v>
      </c>
      <c r="AK1417">
        <v>0</v>
      </c>
      <c r="AL1417">
        <v>0</v>
      </c>
      <c r="AM1417">
        <v>0</v>
      </c>
    </row>
    <row r="1418" spans="1:39" x14ac:dyDescent="0.3">
      <c r="A1418" t="s">
        <v>7871</v>
      </c>
      <c r="B1418" t="s">
        <v>7872</v>
      </c>
      <c r="C1418">
        <v>93</v>
      </c>
      <c r="D1418">
        <v>93</v>
      </c>
      <c r="E1418">
        <v>22</v>
      </c>
      <c r="F1418">
        <v>66.2</v>
      </c>
      <c r="G1418">
        <v>66.2</v>
      </c>
      <c r="H1418">
        <v>20.399999999999999</v>
      </c>
      <c r="I1418">
        <v>193.27</v>
      </c>
      <c r="J1418">
        <v>0</v>
      </c>
      <c r="K1418">
        <v>323.31</v>
      </c>
      <c r="L1418">
        <v>56006000000</v>
      </c>
      <c r="M1418">
        <v>88</v>
      </c>
      <c r="N1418">
        <v>895</v>
      </c>
      <c r="O1418">
        <v>0.56441015725334498</v>
      </c>
      <c r="P1418">
        <v>0.321902516918878</v>
      </c>
      <c r="Q1418">
        <v>1.18588756769896</v>
      </c>
      <c r="R1418">
        <f>$O1418-P1418</f>
        <v>0.24250764033446698</v>
      </c>
      <c r="S1418">
        <f t="shared" si="127"/>
        <v>-0.621477410445615</v>
      </c>
      <c r="T1418">
        <f t="shared" si="124"/>
        <v>-0.37896977011114802</v>
      </c>
      <c r="U1418">
        <f t="shared" si="125"/>
        <v>0.46841918582407099</v>
      </c>
      <c r="V1418">
        <v>0.61538461538461486</v>
      </c>
      <c r="W1418">
        <f t="shared" si="126"/>
        <v>1.0838038012086859</v>
      </c>
      <c r="X1418" s="9" t="s">
        <v>17104</v>
      </c>
      <c r="Y1418" t="s">
        <v>599</v>
      </c>
      <c r="Z1418" t="s">
        <v>7873</v>
      </c>
      <c r="AA1418" t="s">
        <v>17708</v>
      </c>
      <c r="AB1418">
        <v>31</v>
      </c>
      <c r="AC1418" t="s">
        <v>601</v>
      </c>
      <c r="AD1418" s="5" t="s">
        <v>381</v>
      </c>
      <c r="AE1418" t="s">
        <v>382</v>
      </c>
      <c r="AF1418" t="s">
        <v>37</v>
      </c>
      <c r="AG1418" t="s">
        <v>31</v>
      </c>
      <c r="AH1418" t="s">
        <v>31</v>
      </c>
      <c r="AI1418" t="s">
        <v>31</v>
      </c>
      <c r="AJ1418">
        <v>0</v>
      </c>
      <c r="AK1418">
        <v>0</v>
      </c>
      <c r="AL1418">
        <v>0</v>
      </c>
      <c r="AM1418">
        <v>0</v>
      </c>
    </row>
    <row r="1419" spans="1:39" x14ac:dyDescent="0.3">
      <c r="A1419" t="s">
        <v>440</v>
      </c>
      <c r="B1419" t="s">
        <v>441</v>
      </c>
      <c r="C1419">
        <v>15</v>
      </c>
      <c r="D1419">
        <v>13</v>
      </c>
      <c r="E1419">
        <v>13</v>
      </c>
      <c r="F1419">
        <v>45.7</v>
      </c>
      <c r="G1419">
        <v>41.7</v>
      </c>
      <c r="H1419">
        <v>41.7</v>
      </c>
      <c r="I1419">
        <v>56.881</v>
      </c>
      <c r="J1419">
        <v>0</v>
      </c>
      <c r="K1419">
        <v>85.741</v>
      </c>
      <c r="L1419">
        <v>1007800000</v>
      </c>
      <c r="M1419">
        <v>26</v>
      </c>
      <c r="N1419">
        <v>56</v>
      </c>
      <c r="O1419">
        <v>-0.28873779818129103</v>
      </c>
      <c r="P1419" t="s">
        <v>30</v>
      </c>
      <c r="Q1419">
        <v>-0.60143227409571398</v>
      </c>
      <c r="R1419">
        <v>3</v>
      </c>
      <c r="S1419">
        <f t="shared" si="127"/>
        <v>0.31269447591442295</v>
      </c>
      <c r="T1419">
        <f t="shared" si="124"/>
        <v>3.312694475914423</v>
      </c>
      <c r="U1419">
        <f t="shared" si="125"/>
        <v>0.77605787299286855</v>
      </c>
      <c r="V1419">
        <v>0.30769230769230743</v>
      </c>
      <c r="W1419">
        <f t="shared" si="126"/>
        <v>1.0837501806851759</v>
      </c>
      <c r="X1419" s="9" t="s">
        <v>17104</v>
      </c>
      <c r="Y1419" t="s">
        <v>365</v>
      </c>
      <c r="Z1419" t="s">
        <v>442</v>
      </c>
      <c r="AA1419" t="s">
        <v>17881</v>
      </c>
      <c r="AB1419">
        <v>35</v>
      </c>
      <c r="AC1419" t="s">
        <v>81</v>
      </c>
      <c r="AD1419" s="5" t="s">
        <v>89</v>
      </c>
      <c r="AE1419" t="s">
        <v>90</v>
      </c>
      <c r="AF1419" t="s">
        <v>37</v>
      </c>
      <c r="AG1419" t="s">
        <v>31</v>
      </c>
      <c r="AH1419" t="s">
        <v>31</v>
      </c>
      <c r="AI1419" t="s">
        <v>31</v>
      </c>
      <c r="AJ1419">
        <v>0</v>
      </c>
      <c r="AK1419">
        <v>0</v>
      </c>
      <c r="AL1419">
        <v>0</v>
      </c>
      <c r="AM1419">
        <v>0</v>
      </c>
    </row>
    <row r="1420" spans="1:39" x14ac:dyDescent="0.3">
      <c r="A1420" t="s">
        <v>6334</v>
      </c>
      <c r="B1420" t="s">
        <v>6335</v>
      </c>
      <c r="C1420">
        <v>7</v>
      </c>
      <c r="D1420">
        <v>7</v>
      </c>
      <c r="E1420">
        <v>7</v>
      </c>
      <c r="F1420">
        <v>14.4</v>
      </c>
      <c r="G1420">
        <v>14.4</v>
      </c>
      <c r="H1420">
        <v>14.4</v>
      </c>
      <c r="I1420">
        <v>46.695999999999998</v>
      </c>
      <c r="J1420">
        <v>0</v>
      </c>
      <c r="K1420">
        <v>12.519</v>
      </c>
      <c r="L1420">
        <v>86310000</v>
      </c>
      <c r="M1420">
        <v>23</v>
      </c>
      <c r="N1420">
        <v>9</v>
      </c>
      <c r="O1420">
        <v>-0.75456181168556202</v>
      </c>
      <c r="P1420" t="s">
        <v>30</v>
      </c>
      <c r="Q1420">
        <v>-1.06664152940114</v>
      </c>
      <c r="R1420">
        <v>3</v>
      </c>
      <c r="S1420">
        <f t="shared" si="127"/>
        <v>0.31207971771557796</v>
      </c>
      <c r="T1420">
        <f t="shared" si="124"/>
        <v>3.3120797177155779</v>
      </c>
      <c r="U1420">
        <f t="shared" si="125"/>
        <v>0.77600664314296486</v>
      </c>
      <c r="V1420">
        <v>0.30769230769230743</v>
      </c>
      <c r="W1420">
        <f t="shared" si="126"/>
        <v>1.0836989508352723</v>
      </c>
      <c r="X1420" s="9" t="s">
        <v>17104</v>
      </c>
      <c r="Y1420" t="s">
        <v>227</v>
      </c>
      <c r="Z1420" t="s">
        <v>6336</v>
      </c>
      <c r="AA1420" t="s">
        <v>17882</v>
      </c>
      <c r="AB1420">
        <v>35</v>
      </c>
      <c r="AC1420" t="s">
        <v>81</v>
      </c>
      <c r="AD1420" s="5" t="s">
        <v>35</v>
      </c>
      <c r="AE1420" t="s">
        <v>36</v>
      </c>
      <c r="AF1420" t="s">
        <v>37</v>
      </c>
      <c r="AG1420" t="s">
        <v>31</v>
      </c>
      <c r="AH1420" t="s">
        <v>31</v>
      </c>
      <c r="AI1420" t="s">
        <v>31</v>
      </c>
      <c r="AJ1420">
        <v>0</v>
      </c>
      <c r="AK1420">
        <v>0</v>
      </c>
      <c r="AL1420">
        <v>0</v>
      </c>
      <c r="AM1420">
        <v>0</v>
      </c>
    </row>
    <row r="1421" spans="1:39" x14ac:dyDescent="0.3">
      <c r="A1421" t="s">
        <v>3700</v>
      </c>
      <c r="B1421" t="s">
        <v>3701</v>
      </c>
      <c r="C1421">
        <v>19</v>
      </c>
      <c r="D1421">
        <v>19</v>
      </c>
      <c r="E1421">
        <v>18</v>
      </c>
      <c r="F1421">
        <v>39.4</v>
      </c>
      <c r="G1421">
        <v>39.4</v>
      </c>
      <c r="H1421">
        <v>39.4</v>
      </c>
      <c r="I1421">
        <v>60.012999999999998</v>
      </c>
      <c r="J1421">
        <v>0</v>
      </c>
      <c r="K1421">
        <v>145.57</v>
      </c>
      <c r="L1421">
        <v>4069700000</v>
      </c>
      <c r="M1421">
        <v>30</v>
      </c>
      <c r="N1421">
        <v>101</v>
      </c>
      <c r="O1421">
        <v>-0.108829136405672</v>
      </c>
      <c r="P1421">
        <v>-0.20133911329321599</v>
      </c>
      <c r="Q1421">
        <v>0.36392914131283799</v>
      </c>
      <c r="R1421">
        <f>$O1421-P1421</f>
        <v>9.250997688754399E-2</v>
      </c>
      <c r="S1421">
        <f t="shared" si="127"/>
        <v>-0.47275827771850998</v>
      </c>
      <c r="T1421">
        <f t="shared" si="124"/>
        <v>-0.380248300830966</v>
      </c>
      <c r="U1421">
        <f t="shared" si="125"/>
        <v>0.46831264159741948</v>
      </c>
      <c r="V1421">
        <v>0.61538461538461486</v>
      </c>
      <c r="W1421">
        <f t="shared" si="126"/>
        <v>1.0836972569820342</v>
      </c>
      <c r="X1421" s="9" t="s">
        <v>17104</v>
      </c>
      <c r="Y1421" t="s">
        <v>3702</v>
      </c>
      <c r="Z1421" t="s">
        <v>3703</v>
      </c>
      <c r="AA1421" t="s">
        <v>17611</v>
      </c>
      <c r="AB1421">
        <v>29</v>
      </c>
      <c r="AC1421">
        <v>29.7</v>
      </c>
      <c r="AD1421" s="5" t="s">
        <v>1116</v>
      </c>
      <c r="AE1421" t="s">
        <v>1117</v>
      </c>
      <c r="AF1421" t="s">
        <v>37</v>
      </c>
      <c r="AG1421" t="s">
        <v>31</v>
      </c>
      <c r="AH1421" t="s">
        <v>31</v>
      </c>
      <c r="AI1421" t="s">
        <v>31</v>
      </c>
      <c r="AJ1421">
        <v>0</v>
      </c>
      <c r="AK1421">
        <v>0</v>
      </c>
      <c r="AL1421">
        <v>0</v>
      </c>
      <c r="AM1421">
        <v>0</v>
      </c>
    </row>
    <row r="1422" spans="1:39" x14ac:dyDescent="0.3">
      <c r="A1422" t="s">
        <v>2511</v>
      </c>
      <c r="B1422" t="s">
        <v>2512</v>
      </c>
      <c r="C1422">
        <v>5</v>
      </c>
      <c r="D1422">
        <v>5</v>
      </c>
      <c r="E1422">
        <v>5</v>
      </c>
      <c r="F1422">
        <v>29.7</v>
      </c>
      <c r="G1422">
        <v>29.7</v>
      </c>
      <c r="H1422">
        <v>29.7</v>
      </c>
      <c r="I1422">
        <v>22.78</v>
      </c>
      <c r="J1422">
        <v>0</v>
      </c>
      <c r="K1422">
        <v>42.151000000000003</v>
      </c>
      <c r="L1422">
        <v>567030000</v>
      </c>
      <c r="M1422">
        <v>10</v>
      </c>
      <c r="N1422">
        <v>25</v>
      </c>
      <c r="O1422">
        <v>3.49187588488514E-2</v>
      </c>
      <c r="P1422" t="s">
        <v>30</v>
      </c>
      <c r="Q1422">
        <v>-0.27333277706056802</v>
      </c>
      <c r="R1422">
        <v>3</v>
      </c>
      <c r="S1422">
        <f t="shared" si="127"/>
        <v>0.30825153590941945</v>
      </c>
      <c r="T1422">
        <f t="shared" si="124"/>
        <v>3.3082515359094193</v>
      </c>
      <c r="U1422">
        <f t="shared" si="125"/>
        <v>0.77568762799245172</v>
      </c>
      <c r="V1422">
        <v>0.30769230769230743</v>
      </c>
      <c r="W1422">
        <f t="shared" si="126"/>
        <v>1.0833799356847591</v>
      </c>
      <c r="X1422" s="9" t="s">
        <v>17104</v>
      </c>
      <c r="Y1422" t="s">
        <v>407</v>
      </c>
      <c r="Z1422" t="s">
        <v>2513</v>
      </c>
      <c r="AA1422" t="s">
        <v>17883</v>
      </c>
      <c r="AB1422">
        <v>29</v>
      </c>
      <c r="AC1422" t="s">
        <v>409</v>
      </c>
      <c r="AD1422" s="5" t="s">
        <v>89</v>
      </c>
      <c r="AE1422" t="s">
        <v>90</v>
      </c>
      <c r="AF1422" t="s">
        <v>37</v>
      </c>
      <c r="AG1422" t="s">
        <v>31</v>
      </c>
      <c r="AH1422" t="s">
        <v>31</v>
      </c>
      <c r="AI1422" t="s">
        <v>31</v>
      </c>
      <c r="AJ1422">
        <v>0</v>
      </c>
      <c r="AK1422">
        <v>0</v>
      </c>
      <c r="AL1422">
        <v>0</v>
      </c>
      <c r="AM1422">
        <v>0</v>
      </c>
    </row>
    <row r="1423" spans="1:39" x14ac:dyDescent="0.3">
      <c r="A1423" t="s">
        <v>3215</v>
      </c>
      <c r="B1423" t="s">
        <v>3216</v>
      </c>
      <c r="C1423">
        <v>5</v>
      </c>
      <c r="D1423">
        <v>5</v>
      </c>
      <c r="E1423">
        <v>5</v>
      </c>
      <c r="F1423">
        <v>14.5</v>
      </c>
      <c r="G1423">
        <v>14.5</v>
      </c>
      <c r="H1423">
        <v>14.5</v>
      </c>
      <c r="I1423">
        <v>34.475000000000001</v>
      </c>
      <c r="J1423">
        <v>0</v>
      </c>
      <c r="K1423">
        <v>9.8561999999999994</v>
      </c>
      <c r="L1423">
        <v>183860000</v>
      </c>
      <c r="M1423">
        <v>18</v>
      </c>
      <c r="N1423">
        <v>14</v>
      </c>
      <c r="O1423">
        <v>-0.50544723123311996</v>
      </c>
      <c r="P1423" t="s">
        <v>30</v>
      </c>
      <c r="Q1423">
        <v>-0.81268076598644301</v>
      </c>
      <c r="R1423">
        <v>3</v>
      </c>
      <c r="S1423">
        <f t="shared" si="127"/>
        <v>0.30723353475332305</v>
      </c>
      <c r="T1423">
        <f t="shared" si="124"/>
        <v>3.307233534753323</v>
      </c>
      <c r="U1423">
        <f t="shared" si="125"/>
        <v>0.77560279456277692</v>
      </c>
      <c r="V1423">
        <v>0.30769230769230743</v>
      </c>
      <c r="W1423">
        <f t="shared" si="126"/>
        <v>1.0832951022550843</v>
      </c>
      <c r="X1423" s="9" t="s">
        <v>17104</v>
      </c>
      <c r="Y1423" t="s">
        <v>188</v>
      </c>
      <c r="Z1423" t="s">
        <v>3217</v>
      </c>
      <c r="AA1423" t="s">
        <v>17884</v>
      </c>
      <c r="AB1423">
        <v>33</v>
      </c>
      <c r="AC1423" t="s">
        <v>190</v>
      </c>
      <c r="AD1423" s="5" t="s">
        <v>2015</v>
      </c>
      <c r="AE1423" t="s">
        <v>2016</v>
      </c>
      <c r="AF1423" t="s">
        <v>37</v>
      </c>
      <c r="AG1423" t="s">
        <v>31</v>
      </c>
      <c r="AH1423" t="s">
        <v>31</v>
      </c>
      <c r="AI1423" t="s">
        <v>31</v>
      </c>
      <c r="AJ1423">
        <v>0</v>
      </c>
      <c r="AK1423">
        <v>0</v>
      </c>
      <c r="AL1423">
        <v>0</v>
      </c>
      <c r="AM1423">
        <v>0</v>
      </c>
    </row>
    <row r="1424" spans="1:39" x14ac:dyDescent="0.3">
      <c r="A1424" t="s">
        <v>14621</v>
      </c>
      <c r="B1424" t="s">
        <v>14622</v>
      </c>
      <c r="C1424">
        <v>16</v>
      </c>
      <c r="D1424">
        <v>4</v>
      </c>
      <c r="E1424">
        <v>4</v>
      </c>
      <c r="F1424">
        <v>33.700000000000003</v>
      </c>
      <c r="G1424">
        <v>12.4</v>
      </c>
      <c r="H1424">
        <v>12.4</v>
      </c>
      <c r="I1424">
        <v>46.438000000000002</v>
      </c>
      <c r="J1424">
        <v>0</v>
      </c>
      <c r="K1424">
        <v>13.525</v>
      </c>
      <c r="L1424">
        <v>583630000</v>
      </c>
      <c r="M1424">
        <v>18</v>
      </c>
      <c r="N1424">
        <v>18</v>
      </c>
      <c r="O1424">
        <v>-0.45844358205795299</v>
      </c>
      <c r="P1424" t="s">
        <v>30</v>
      </c>
      <c r="Q1424">
        <v>-0.76349318027496305</v>
      </c>
      <c r="R1424">
        <v>3</v>
      </c>
      <c r="S1424">
        <f t="shared" si="127"/>
        <v>0.30504959821701005</v>
      </c>
      <c r="T1424">
        <f t="shared" si="124"/>
        <v>3.3050495982170101</v>
      </c>
      <c r="U1424">
        <f t="shared" si="125"/>
        <v>0.77542079985141754</v>
      </c>
      <c r="V1424">
        <v>0.30769230769230743</v>
      </c>
      <c r="W1424">
        <f t="shared" si="126"/>
        <v>1.083113107543725</v>
      </c>
      <c r="X1424" s="9" t="s">
        <v>17104</v>
      </c>
      <c r="Y1424" t="s">
        <v>627</v>
      </c>
      <c r="Z1424" t="s">
        <v>14623</v>
      </c>
      <c r="AA1424" t="s">
        <v>17885</v>
      </c>
      <c r="AB1424">
        <v>20</v>
      </c>
      <c r="AC1424" t="s">
        <v>67</v>
      </c>
      <c r="AD1424" s="5" t="s">
        <v>35</v>
      </c>
      <c r="AE1424" t="s">
        <v>36</v>
      </c>
      <c r="AF1424" t="s">
        <v>37</v>
      </c>
      <c r="AG1424" t="s">
        <v>31</v>
      </c>
      <c r="AH1424" t="s">
        <v>31</v>
      </c>
      <c r="AI1424" t="s">
        <v>31</v>
      </c>
      <c r="AJ1424">
        <v>0</v>
      </c>
      <c r="AK1424">
        <v>0</v>
      </c>
      <c r="AL1424">
        <v>0</v>
      </c>
      <c r="AM1424">
        <v>0</v>
      </c>
    </row>
    <row r="1425" spans="1:39" x14ac:dyDescent="0.3">
      <c r="A1425" t="s">
        <v>15305</v>
      </c>
      <c r="B1425" t="s">
        <v>15306</v>
      </c>
      <c r="C1425">
        <v>11</v>
      </c>
      <c r="D1425">
        <v>11</v>
      </c>
      <c r="E1425">
        <v>11</v>
      </c>
      <c r="F1425">
        <v>30.2</v>
      </c>
      <c r="G1425">
        <v>30.2</v>
      </c>
      <c r="H1425">
        <v>30.2</v>
      </c>
      <c r="I1425">
        <v>52.874000000000002</v>
      </c>
      <c r="J1425">
        <v>0</v>
      </c>
      <c r="K1425">
        <v>54.234000000000002</v>
      </c>
      <c r="L1425">
        <v>1065200000</v>
      </c>
      <c r="M1425">
        <v>23</v>
      </c>
      <c r="N1425">
        <v>45</v>
      </c>
      <c r="O1425">
        <v>-0.48767744004726399</v>
      </c>
      <c r="P1425">
        <v>-0.428984072990716</v>
      </c>
      <c r="Q1425">
        <v>-0.159058377146721</v>
      </c>
      <c r="R1425">
        <f>$O1425-P1425</f>
        <v>-5.8693367056547985E-2</v>
      </c>
      <c r="S1425">
        <f t="shared" si="127"/>
        <v>-0.32861906290054299</v>
      </c>
      <c r="T1425">
        <f t="shared" si="124"/>
        <v>-0.38731242995709098</v>
      </c>
      <c r="U1425">
        <f t="shared" si="125"/>
        <v>0.46772396417024242</v>
      </c>
      <c r="V1425">
        <v>0.61538461538461486</v>
      </c>
      <c r="W1425">
        <f t="shared" si="126"/>
        <v>1.0831085795548572</v>
      </c>
      <c r="X1425" s="9" t="s">
        <v>17104</v>
      </c>
      <c r="Y1425" t="s">
        <v>236</v>
      </c>
      <c r="Z1425" t="s">
        <v>15307</v>
      </c>
      <c r="AA1425" t="s">
        <v>17307</v>
      </c>
      <c r="AB1425">
        <v>29</v>
      </c>
      <c r="AC1425" t="s">
        <v>238</v>
      </c>
      <c r="AD1425" s="5" t="s">
        <v>75</v>
      </c>
      <c r="AE1425" t="s">
        <v>76</v>
      </c>
      <c r="AF1425" t="s">
        <v>37</v>
      </c>
      <c r="AG1425" t="s">
        <v>31</v>
      </c>
      <c r="AH1425" t="s">
        <v>31</v>
      </c>
      <c r="AI1425" t="s">
        <v>31</v>
      </c>
      <c r="AJ1425">
        <v>0</v>
      </c>
      <c r="AK1425">
        <v>0</v>
      </c>
      <c r="AL1425">
        <v>0</v>
      </c>
      <c r="AM1425">
        <v>0</v>
      </c>
    </row>
    <row r="1426" spans="1:39" x14ac:dyDescent="0.3">
      <c r="A1426" t="s">
        <v>10357</v>
      </c>
      <c r="B1426" t="s">
        <v>10358</v>
      </c>
      <c r="C1426">
        <v>7</v>
      </c>
      <c r="D1426">
        <v>7</v>
      </c>
      <c r="E1426">
        <v>7</v>
      </c>
      <c r="F1426">
        <v>21.7</v>
      </c>
      <c r="G1426">
        <v>21.7</v>
      </c>
      <c r="H1426">
        <v>21.7</v>
      </c>
      <c r="I1426">
        <v>49.97</v>
      </c>
      <c r="J1426">
        <v>0</v>
      </c>
      <c r="K1426">
        <v>29.37</v>
      </c>
      <c r="L1426">
        <v>56217000</v>
      </c>
      <c r="M1426">
        <v>18</v>
      </c>
      <c r="N1426">
        <v>13</v>
      </c>
      <c r="O1426">
        <v>-0.214196781317393</v>
      </c>
      <c r="P1426">
        <v>-0.51916762193043997</v>
      </c>
      <c r="Q1426" t="s">
        <v>30</v>
      </c>
      <c r="R1426">
        <f>$O1426-P1426</f>
        <v>0.30497084061304697</v>
      </c>
      <c r="S1426">
        <v>3</v>
      </c>
      <c r="T1426">
        <f t="shared" si="124"/>
        <v>3.3049708406130471</v>
      </c>
      <c r="U1426">
        <f t="shared" si="125"/>
        <v>0.77541423671775389</v>
      </c>
      <c r="V1426">
        <v>0.30769230769230743</v>
      </c>
      <c r="W1426">
        <f t="shared" si="126"/>
        <v>1.0831065444100614</v>
      </c>
      <c r="X1426" s="9" t="s">
        <v>17104</v>
      </c>
      <c r="Y1426" t="s">
        <v>10359</v>
      </c>
      <c r="Z1426" t="s">
        <v>10360</v>
      </c>
      <c r="AA1426" t="s">
        <v>17886</v>
      </c>
      <c r="AB1426">
        <v>29</v>
      </c>
      <c r="AC1426" t="s">
        <v>55</v>
      </c>
      <c r="AD1426" s="5" t="s">
        <v>179</v>
      </c>
      <c r="AE1426" t="s">
        <v>180</v>
      </c>
      <c r="AF1426" t="s">
        <v>37</v>
      </c>
      <c r="AG1426" t="s">
        <v>31</v>
      </c>
      <c r="AH1426" t="s">
        <v>31</v>
      </c>
      <c r="AI1426" t="s">
        <v>31</v>
      </c>
      <c r="AJ1426">
        <v>0</v>
      </c>
      <c r="AK1426">
        <v>0</v>
      </c>
      <c r="AL1426">
        <v>0</v>
      </c>
      <c r="AM1426">
        <v>0</v>
      </c>
    </row>
    <row r="1427" spans="1:39" x14ac:dyDescent="0.3">
      <c r="A1427" t="s">
        <v>6103</v>
      </c>
      <c r="B1427" t="s">
        <v>6104</v>
      </c>
      <c r="C1427">
        <v>8</v>
      </c>
      <c r="D1427">
        <v>8</v>
      </c>
      <c r="E1427">
        <v>8</v>
      </c>
      <c r="F1427">
        <v>30.1</v>
      </c>
      <c r="G1427">
        <v>30.1</v>
      </c>
      <c r="H1427">
        <v>30.1</v>
      </c>
      <c r="I1427">
        <v>38.484999999999999</v>
      </c>
      <c r="J1427">
        <v>0</v>
      </c>
      <c r="K1427">
        <v>55.106999999999999</v>
      </c>
      <c r="L1427">
        <v>897690000</v>
      </c>
      <c r="M1427">
        <v>16</v>
      </c>
      <c r="N1427">
        <v>29</v>
      </c>
      <c r="O1427">
        <v>-1.06541913534914E-2</v>
      </c>
      <c r="P1427" t="s">
        <v>30</v>
      </c>
      <c r="Q1427">
        <v>-0.31299588643014398</v>
      </c>
      <c r="R1427">
        <v>3</v>
      </c>
      <c r="S1427">
        <f>$O1427-Q1427</f>
        <v>0.30234169507665259</v>
      </c>
      <c r="T1427">
        <f t="shared" si="124"/>
        <v>3.3023416950766524</v>
      </c>
      <c r="U1427">
        <f t="shared" si="125"/>
        <v>0.77519514125638767</v>
      </c>
      <c r="V1427">
        <v>0.30769230769230743</v>
      </c>
      <c r="W1427">
        <f t="shared" si="126"/>
        <v>1.082887448948695</v>
      </c>
      <c r="X1427" s="9" t="s">
        <v>17104</v>
      </c>
      <c r="Y1427" t="s">
        <v>6105</v>
      </c>
      <c r="Z1427" t="s">
        <v>6106</v>
      </c>
      <c r="AA1427" t="s">
        <v>17887</v>
      </c>
      <c r="AB1427">
        <v>11</v>
      </c>
      <c r="AC1427" t="s">
        <v>110</v>
      </c>
      <c r="AD1427" s="5" t="s">
        <v>89</v>
      </c>
      <c r="AE1427" t="s">
        <v>90</v>
      </c>
      <c r="AF1427" t="s">
        <v>37</v>
      </c>
      <c r="AG1427" t="s">
        <v>31</v>
      </c>
      <c r="AH1427" t="s">
        <v>31</v>
      </c>
      <c r="AI1427" t="s">
        <v>31</v>
      </c>
      <c r="AJ1427">
        <v>0</v>
      </c>
      <c r="AK1427">
        <v>0</v>
      </c>
      <c r="AL1427">
        <v>0</v>
      </c>
      <c r="AM1427">
        <v>0</v>
      </c>
    </row>
    <row r="1428" spans="1:39" x14ac:dyDescent="0.3">
      <c r="A1428" t="s">
        <v>7464</v>
      </c>
      <c r="B1428" t="s">
        <v>7465</v>
      </c>
      <c r="C1428">
        <v>4</v>
      </c>
      <c r="D1428">
        <v>4</v>
      </c>
      <c r="E1428">
        <v>4</v>
      </c>
      <c r="F1428">
        <v>17</v>
      </c>
      <c r="G1428">
        <v>17</v>
      </c>
      <c r="H1428">
        <v>17</v>
      </c>
      <c r="I1428">
        <v>60.145000000000003</v>
      </c>
      <c r="J1428">
        <v>0</v>
      </c>
      <c r="K1428">
        <v>17.448</v>
      </c>
      <c r="L1428">
        <v>95445000</v>
      </c>
      <c r="M1428">
        <v>25</v>
      </c>
      <c r="N1428">
        <v>6</v>
      </c>
      <c r="O1428">
        <v>-0.69389382998148597</v>
      </c>
      <c r="P1428" t="s">
        <v>30</v>
      </c>
      <c r="Q1428">
        <v>-0.99581089615821805</v>
      </c>
      <c r="R1428">
        <v>3</v>
      </c>
      <c r="S1428">
        <f>$O1428-Q1428</f>
        <v>0.30191706617673209</v>
      </c>
      <c r="T1428">
        <f t="shared" si="124"/>
        <v>3.3019170661767321</v>
      </c>
      <c r="U1428">
        <f t="shared" si="125"/>
        <v>0.7751597555147276</v>
      </c>
      <c r="V1428">
        <v>0.30769230769230743</v>
      </c>
      <c r="W1428">
        <f t="shared" si="126"/>
        <v>1.0828520632070351</v>
      </c>
      <c r="X1428" s="9" t="s">
        <v>17104</v>
      </c>
      <c r="Y1428" t="s">
        <v>365</v>
      </c>
      <c r="Z1428" t="s">
        <v>7466</v>
      </c>
      <c r="AA1428" t="s">
        <v>17888</v>
      </c>
      <c r="AB1428">
        <v>35</v>
      </c>
      <c r="AC1428" t="s">
        <v>81</v>
      </c>
      <c r="AD1428" s="5" t="s">
        <v>89</v>
      </c>
      <c r="AE1428" t="s">
        <v>90</v>
      </c>
      <c r="AF1428" t="s">
        <v>37</v>
      </c>
      <c r="AG1428" t="s">
        <v>31</v>
      </c>
      <c r="AH1428" t="s">
        <v>31</v>
      </c>
      <c r="AI1428" t="s">
        <v>31</v>
      </c>
      <c r="AJ1428">
        <v>0</v>
      </c>
      <c r="AK1428">
        <v>0</v>
      </c>
      <c r="AL1428">
        <v>0</v>
      </c>
      <c r="AM1428">
        <v>0</v>
      </c>
    </row>
    <row r="1429" spans="1:39" x14ac:dyDescent="0.3">
      <c r="A1429" t="s">
        <v>10992</v>
      </c>
      <c r="B1429" t="s">
        <v>10993</v>
      </c>
      <c r="C1429">
        <v>14</v>
      </c>
      <c r="D1429">
        <v>14</v>
      </c>
      <c r="E1429">
        <v>14</v>
      </c>
      <c r="F1429">
        <v>31</v>
      </c>
      <c r="G1429">
        <v>31</v>
      </c>
      <c r="H1429">
        <v>31</v>
      </c>
      <c r="I1429">
        <v>56.234999999999999</v>
      </c>
      <c r="J1429">
        <v>0</v>
      </c>
      <c r="K1429">
        <v>61.456000000000003</v>
      </c>
      <c r="L1429">
        <v>355160000</v>
      </c>
      <c r="M1429">
        <v>25</v>
      </c>
      <c r="N1429">
        <v>26</v>
      </c>
      <c r="O1429">
        <v>-0.72004612602970797</v>
      </c>
      <c r="P1429" t="s">
        <v>30</v>
      </c>
      <c r="Q1429">
        <v>-1.02057048678398</v>
      </c>
      <c r="R1429">
        <v>3</v>
      </c>
      <c r="S1429">
        <f>$O1429-Q1429</f>
        <v>0.30052436075427202</v>
      </c>
      <c r="T1429">
        <f t="shared" si="124"/>
        <v>3.300524360754272</v>
      </c>
      <c r="U1429">
        <f t="shared" si="125"/>
        <v>0.77504369672952267</v>
      </c>
      <c r="V1429">
        <v>0.30769230769230743</v>
      </c>
      <c r="W1429">
        <f t="shared" si="126"/>
        <v>1.0827360044218302</v>
      </c>
      <c r="X1429" s="9" t="s">
        <v>17104</v>
      </c>
      <c r="Y1429" t="s">
        <v>365</v>
      </c>
      <c r="Z1429" t="s">
        <v>10994</v>
      </c>
      <c r="AA1429" t="s">
        <v>17889</v>
      </c>
      <c r="AB1429">
        <v>35</v>
      </c>
      <c r="AC1429" t="s">
        <v>81</v>
      </c>
      <c r="AD1429" s="5" t="s">
        <v>89</v>
      </c>
      <c r="AE1429" t="s">
        <v>90</v>
      </c>
      <c r="AF1429" t="s">
        <v>37</v>
      </c>
      <c r="AG1429" t="s">
        <v>31</v>
      </c>
      <c r="AH1429" t="s">
        <v>31</v>
      </c>
      <c r="AI1429" t="s">
        <v>31</v>
      </c>
      <c r="AJ1429">
        <v>0</v>
      </c>
      <c r="AK1429">
        <v>0</v>
      </c>
      <c r="AL1429">
        <v>0</v>
      </c>
      <c r="AM1429">
        <v>0</v>
      </c>
    </row>
    <row r="1430" spans="1:39" x14ac:dyDescent="0.3">
      <c r="A1430" t="s">
        <v>606</v>
      </c>
      <c r="B1430" t="s">
        <v>607</v>
      </c>
      <c r="C1430">
        <v>2</v>
      </c>
      <c r="D1430">
        <v>2</v>
      </c>
      <c r="E1430">
        <v>2</v>
      </c>
      <c r="F1430">
        <v>2.9</v>
      </c>
      <c r="G1430">
        <v>2.9</v>
      </c>
      <c r="H1430">
        <v>2.9</v>
      </c>
      <c r="I1430">
        <v>84.093999999999994</v>
      </c>
      <c r="J1430">
        <v>1.9984000000000001E-4</v>
      </c>
      <c r="K1430">
        <v>3.5798999999999999</v>
      </c>
      <c r="L1430">
        <v>46694000</v>
      </c>
      <c r="M1430">
        <v>40</v>
      </c>
      <c r="N1430">
        <v>2</v>
      </c>
      <c r="O1430">
        <v>-1.24187624454498</v>
      </c>
      <c r="P1430" t="s">
        <v>30</v>
      </c>
      <c r="Q1430">
        <v>-1.54218673706055</v>
      </c>
      <c r="R1430">
        <v>3</v>
      </c>
      <c r="S1430">
        <f>$O1430-Q1430</f>
        <v>0.30031049251556996</v>
      </c>
      <c r="T1430">
        <f t="shared" si="124"/>
        <v>3.3003104925155702</v>
      </c>
      <c r="U1430">
        <f t="shared" si="125"/>
        <v>0.77502587437629755</v>
      </c>
      <c r="V1430">
        <v>0.30769230769230743</v>
      </c>
      <c r="W1430">
        <f t="shared" si="126"/>
        <v>1.0827181820686049</v>
      </c>
      <c r="X1430" s="9" t="s">
        <v>17104</v>
      </c>
      <c r="Y1430" t="s">
        <v>608</v>
      </c>
      <c r="Z1430" t="s">
        <v>609</v>
      </c>
      <c r="AA1430" t="s">
        <v>17566</v>
      </c>
      <c r="AB1430">
        <v>27</v>
      </c>
      <c r="AC1430" t="s">
        <v>105</v>
      </c>
      <c r="AD1430" s="5" t="s">
        <v>89</v>
      </c>
      <c r="AE1430" t="s">
        <v>90</v>
      </c>
      <c r="AF1430" t="s">
        <v>37</v>
      </c>
      <c r="AG1430" t="s">
        <v>31</v>
      </c>
      <c r="AH1430" t="s">
        <v>31</v>
      </c>
      <c r="AI1430" t="s">
        <v>31</v>
      </c>
      <c r="AJ1430">
        <v>0</v>
      </c>
      <c r="AK1430">
        <v>0</v>
      </c>
      <c r="AL1430">
        <v>0</v>
      </c>
      <c r="AM1430">
        <v>0</v>
      </c>
    </row>
    <row r="1431" spans="1:39" x14ac:dyDescent="0.3">
      <c r="A1431" t="s">
        <v>12956</v>
      </c>
      <c r="B1431" t="s">
        <v>12957</v>
      </c>
      <c r="C1431">
        <v>3</v>
      </c>
      <c r="D1431">
        <v>3</v>
      </c>
      <c r="E1431">
        <v>3</v>
      </c>
      <c r="F1431">
        <v>15</v>
      </c>
      <c r="G1431">
        <v>15</v>
      </c>
      <c r="H1431">
        <v>15</v>
      </c>
      <c r="I1431">
        <v>33.674999999999997</v>
      </c>
      <c r="J1431">
        <v>0</v>
      </c>
      <c r="K1431">
        <v>13.641999999999999</v>
      </c>
      <c r="L1431">
        <v>27189000</v>
      </c>
      <c r="M1431">
        <v>8</v>
      </c>
      <c r="N1431">
        <v>4</v>
      </c>
      <c r="O1431">
        <v>-5.9848872323830897E-2</v>
      </c>
      <c r="P1431" t="s">
        <v>30</v>
      </c>
      <c r="Q1431">
        <v>-0.357753306627274</v>
      </c>
      <c r="R1431">
        <v>3</v>
      </c>
      <c r="S1431">
        <f>$O1431-Q1431</f>
        <v>0.2979044343034431</v>
      </c>
      <c r="T1431">
        <f t="shared" si="124"/>
        <v>3.2979044343034429</v>
      </c>
      <c r="U1431">
        <f t="shared" si="125"/>
        <v>0.77482536952528702</v>
      </c>
      <c r="V1431">
        <v>0.30769230769230743</v>
      </c>
      <c r="W1431">
        <f t="shared" si="126"/>
        <v>1.0825176772175944</v>
      </c>
      <c r="X1431" s="9" t="s">
        <v>17104</v>
      </c>
      <c r="Y1431" t="s">
        <v>529</v>
      </c>
      <c r="Z1431" t="s">
        <v>12958</v>
      </c>
      <c r="AA1431" t="s">
        <v>17890</v>
      </c>
      <c r="AB1431">
        <v>27</v>
      </c>
      <c r="AC1431" t="s">
        <v>105</v>
      </c>
      <c r="AD1431" s="5" t="s">
        <v>89</v>
      </c>
      <c r="AE1431" t="s">
        <v>90</v>
      </c>
      <c r="AF1431" t="s">
        <v>37</v>
      </c>
      <c r="AG1431" t="s">
        <v>31</v>
      </c>
      <c r="AH1431" t="s">
        <v>31</v>
      </c>
      <c r="AI1431" t="s">
        <v>31</v>
      </c>
      <c r="AJ1431">
        <v>0</v>
      </c>
      <c r="AK1431">
        <v>0</v>
      </c>
      <c r="AL1431">
        <v>0</v>
      </c>
      <c r="AM1431">
        <v>0</v>
      </c>
    </row>
    <row r="1432" spans="1:39" x14ac:dyDescent="0.3">
      <c r="A1432" t="s">
        <v>5867</v>
      </c>
      <c r="B1432" t="s">
        <v>5868</v>
      </c>
      <c r="C1432">
        <v>14</v>
      </c>
      <c r="D1432">
        <v>4</v>
      </c>
      <c r="E1432">
        <v>4</v>
      </c>
      <c r="F1432">
        <v>58.3</v>
      </c>
      <c r="G1432">
        <v>17.2</v>
      </c>
      <c r="H1432">
        <v>17.2</v>
      </c>
      <c r="I1432">
        <v>16.529</v>
      </c>
      <c r="J1432">
        <v>0</v>
      </c>
      <c r="K1432">
        <v>12.021000000000001</v>
      </c>
      <c r="L1432">
        <v>294350000</v>
      </c>
      <c r="M1432">
        <v>8</v>
      </c>
      <c r="N1432">
        <v>18</v>
      </c>
      <c r="O1432">
        <v>0.54456113444434295</v>
      </c>
      <c r="P1432">
        <v>0.247547172009945</v>
      </c>
      <c r="Q1432" t="s">
        <v>30</v>
      </c>
      <c r="R1432">
        <f t="shared" ref="R1432:R1438" si="128">$O1432-P1432</f>
        <v>0.29701396243439793</v>
      </c>
      <c r="S1432">
        <v>3</v>
      </c>
      <c r="T1432">
        <f t="shared" si="124"/>
        <v>3.2970139624343977</v>
      </c>
      <c r="U1432">
        <f t="shared" si="125"/>
        <v>0.77475116353619988</v>
      </c>
      <c r="V1432">
        <v>0.30769230769230743</v>
      </c>
      <c r="W1432">
        <f t="shared" si="126"/>
        <v>1.0824434712285074</v>
      </c>
      <c r="X1432" s="9" t="s">
        <v>17104</v>
      </c>
      <c r="Y1432" t="s">
        <v>725</v>
      </c>
      <c r="Z1432" t="s">
        <v>5869</v>
      </c>
      <c r="AA1432" t="s">
        <v>17424</v>
      </c>
      <c r="AB1432">
        <v>28</v>
      </c>
      <c r="AC1432" t="s">
        <v>88</v>
      </c>
      <c r="AD1432" s="5" t="s">
        <v>89</v>
      </c>
      <c r="AE1432" t="s">
        <v>90</v>
      </c>
      <c r="AF1432" t="s">
        <v>37</v>
      </c>
      <c r="AG1432" t="s">
        <v>31</v>
      </c>
      <c r="AH1432" t="s">
        <v>31</v>
      </c>
      <c r="AI1432" t="s">
        <v>31</v>
      </c>
      <c r="AJ1432">
        <v>0</v>
      </c>
      <c r="AK1432">
        <v>0</v>
      </c>
      <c r="AL1432">
        <v>0</v>
      </c>
      <c r="AM1432">
        <v>0</v>
      </c>
    </row>
    <row r="1433" spans="1:39" x14ac:dyDescent="0.3">
      <c r="A1433" t="s">
        <v>16705</v>
      </c>
      <c r="B1433" t="s">
        <v>16706</v>
      </c>
      <c r="C1433">
        <v>26</v>
      </c>
      <c r="D1433">
        <v>26</v>
      </c>
      <c r="E1433">
        <v>26</v>
      </c>
      <c r="F1433">
        <v>77</v>
      </c>
      <c r="G1433">
        <v>77</v>
      </c>
      <c r="H1433">
        <v>77</v>
      </c>
      <c r="I1433">
        <v>36.265999999999998</v>
      </c>
      <c r="J1433">
        <v>0</v>
      </c>
      <c r="K1433">
        <v>247.19</v>
      </c>
      <c r="L1433">
        <v>7980800000</v>
      </c>
      <c r="M1433">
        <v>19</v>
      </c>
      <c r="N1433">
        <v>136</v>
      </c>
      <c r="O1433">
        <v>4.2625267856887403E-2</v>
      </c>
      <c r="P1433">
        <v>-0.56909167915582703</v>
      </c>
      <c r="Q1433">
        <v>1.04984652251005</v>
      </c>
      <c r="R1433">
        <f t="shared" si="128"/>
        <v>0.6117169470127144</v>
      </c>
      <c r="S1433">
        <f>$O1433-Q1433</f>
        <v>-1.0072212546531625</v>
      </c>
      <c r="T1433">
        <f t="shared" si="124"/>
        <v>-0.39550430764044808</v>
      </c>
      <c r="U1433">
        <f t="shared" si="125"/>
        <v>0.46704130769662933</v>
      </c>
      <c r="V1433">
        <v>0.61538461538461486</v>
      </c>
      <c r="W1433">
        <f t="shared" si="126"/>
        <v>1.0824259230812441</v>
      </c>
      <c r="X1433" s="9" t="s">
        <v>17104</v>
      </c>
      <c r="Y1433" t="s">
        <v>139</v>
      </c>
      <c r="Z1433" t="s">
        <v>16707</v>
      </c>
      <c r="AA1433" t="s">
        <v>17404</v>
      </c>
      <c r="AB1433">
        <v>31</v>
      </c>
      <c r="AC1433" t="s">
        <v>141</v>
      </c>
      <c r="AD1433" s="5" t="s">
        <v>922</v>
      </c>
      <c r="AE1433" t="s">
        <v>923</v>
      </c>
      <c r="AF1433" t="s">
        <v>37</v>
      </c>
      <c r="AG1433" t="s">
        <v>31</v>
      </c>
      <c r="AH1433" t="s">
        <v>31</v>
      </c>
      <c r="AI1433" t="s">
        <v>31</v>
      </c>
      <c r="AJ1433">
        <v>0</v>
      </c>
      <c r="AK1433">
        <v>0</v>
      </c>
      <c r="AL1433">
        <v>0</v>
      </c>
      <c r="AM1433">
        <v>0</v>
      </c>
    </row>
    <row r="1434" spans="1:39" x14ac:dyDescent="0.3">
      <c r="A1434" t="s">
        <v>15183</v>
      </c>
      <c r="B1434" t="s">
        <v>15184</v>
      </c>
      <c r="C1434">
        <v>13</v>
      </c>
      <c r="D1434">
        <v>4</v>
      </c>
      <c r="E1434">
        <v>4</v>
      </c>
      <c r="F1434">
        <v>49.7</v>
      </c>
      <c r="G1434">
        <v>30.5</v>
      </c>
      <c r="H1434">
        <v>30.5</v>
      </c>
      <c r="I1434">
        <v>23.16</v>
      </c>
      <c r="J1434">
        <v>0</v>
      </c>
      <c r="K1434">
        <v>14.811</v>
      </c>
      <c r="L1434">
        <v>183000000</v>
      </c>
      <c r="M1434">
        <v>10</v>
      </c>
      <c r="N1434">
        <v>10</v>
      </c>
      <c r="O1434">
        <v>0.155267879366875</v>
      </c>
      <c r="P1434">
        <v>-0.14133735746145201</v>
      </c>
      <c r="Q1434" t="s">
        <v>30</v>
      </c>
      <c r="R1434">
        <f t="shared" si="128"/>
        <v>0.29660523682832701</v>
      </c>
      <c r="S1434">
        <v>3</v>
      </c>
      <c r="T1434">
        <f t="shared" si="124"/>
        <v>3.2966052368283272</v>
      </c>
      <c r="U1434">
        <f t="shared" si="125"/>
        <v>0.7747171030690273</v>
      </c>
      <c r="V1434">
        <v>0.30769230769230743</v>
      </c>
      <c r="W1434">
        <f t="shared" si="126"/>
        <v>1.0824094107613347</v>
      </c>
      <c r="X1434" s="9" t="s">
        <v>17104</v>
      </c>
      <c r="Y1434" t="s">
        <v>14137</v>
      </c>
      <c r="Z1434" t="s">
        <v>15185</v>
      </c>
      <c r="AA1434" t="s">
        <v>17545</v>
      </c>
      <c r="AB1434">
        <v>29</v>
      </c>
      <c r="AC1434" t="s">
        <v>55</v>
      </c>
      <c r="AD1434" s="5" t="s">
        <v>35</v>
      </c>
      <c r="AE1434" t="s">
        <v>36</v>
      </c>
      <c r="AF1434" t="s">
        <v>37</v>
      </c>
      <c r="AG1434" t="s">
        <v>31</v>
      </c>
      <c r="AH1434" t="s">
        <v>31</v>
      </c>
      <c r="AI1434" t="s">
        <v>31</v>
      </c>
      <c r="AJ1434">
        <v>0</v>
      </c>
      <c r="AK1434">
        <v>0</v>
      </c>
      <c r="AL1434">
        <v>0</v>
      </c>
      <c r="AM1434">
        <v>0</v>
      </c>
    </row>
    <row r="1435" spans="1:39" x14ac:dyDescent="0.3">
      <c r="A1435" t="s">
        <v>1555</v>
      </c>
      <c r="B1435" t="s">
        <v>1556</v>
      </c>
      <c r="C1435">
        <v>7</v>
      </c>
      <c r="D1435">
        <v>7</v>
      </c>
      <c r="E1435">
        <v>7</v>
      </c>
      <c r="F1435">
        <v>34.200000000000003</v>
      </c>
      <c r="G1435">
        <v>34.200000000000003</v>
      </c>
      <c r="H1435">
        <v>34.200000000000003</v>
      </c>
      <c r="I1435">
        <v>22.081</v>
      </c>
      <c r="J1435">
        <v>0</v>
      </c>
      <c r="K1435">
        <v>101.94</v>
      </c>
      <c r="L1435">
        <v>1526400000</v>
      </c>
      <c r="M1435">
        <v>12</v>
      </c>
      <c r="N1435">
        <v>30</v>
      </c>
      <c r="O1435">
        <v>8.1452728116086504E-2</v>
      </c>
      <c r="P1435">
        <v>-5.9939836817128299E-2</v>
      </c>
      <c r="Q1435">
        <v>0.61982791870832399</v>
      </c>
      <c r="R1435">
        <f t="shared" si="128"/>
        <v>0.14139256493321481</v>
      </c>
      <c r="S1435">
        <f t="shared" ref="S1435:S1460" si="129">$O1435-Q1435</f>
        <v>-0.53837519059223748</v>
      </c>
      <c r="T1435">
        <f t="shared" si="124"/>
        <v>-0.39698262565902265</v>
      </c>
      <c r="U1435">
        <f t="shared" si="125"/>
        <v>0.46691811452841475</v>
      </c>
      <c r="V1435">
        <v>0.61538461538461486</v>
      </c>
      <c r="W1435">
        <f t="shared" si="126"/>
        <v>1.0823027299130297</v>
      </c>
      <c r="X1435" s="9" t="s">
        <v>17104</v>
      </c>
      <c r="Y1435" t="s">
        <v>1557</v>
      </c>
      <c r="Z1435" t="s">
        <v>1558</v>
      </c>
      <c r="AA1435" t="s">
        <v>17891</v>
      </c>
      <c r="AB1435">
        <v>20</v>
      </c>
      <c r="AC1435" t="s">
        <v>567</v>
      </c>
      <c r="AD1435" s="5" t="s">
        <v>75</v>
      </c>
      <c r="AE1435" t="s">
        <v>76</v>
      </c>
      <c r="AF1435" t="s">
        <v>37</v>
      </c>
      <c r="AG1435" t="s">
        <v>31</v>
      </c>
      <c r="AH1435" t="s">
        <v>31</v>
      </c>
      <c r="AI1435" t="s">
        <v>31</v>
      </c>
      <c r="AJ1435">
        <v>0</v>
      </c>
      <c r="AK1435">
        <v>0</v>
      </c>
      <c r="AL1435">
        <v>0</v>
      </c>
      <c r="AM1435">
        <v>0</v>
      </c>
    </row>
    <row r="1436" spans="1:39" x14ac:dyDescent="0.3">
      <c r="A1436" t="s">
        <v>6129</v>
      </c>
      <c r="B1436" t="s">
        <v>6130</v>
      </c>
      <c r="C1436">
        <v>13</v>
      </c>
      <c r="D1436">
        <v>13</v>
      </c>
      <c r="E1436">
        <v>13</v>
      </c>
      <c r="F1436">
        <v>40.700000000000003</v>
      </c>
      <c r="G1436">
        <v>40.700000000000003</v>
      </c>
      <c r="H1436">
        <v>40.700000000000003</v>
      </c>
      <c r="I1436">
        <v>47.753999999999998</v>
      </c>
      <c r="J1436">
        <v>0</v>
      </c>
      <c r="K1436">
        <v>222.51</v>
      </c>
      <c r="L1436">
        <v>4037200000</v>
      </c>
      <c r="M1436">
        <v>18</v>
      </c>
      <c r="N1436">
        <v>73</v>
      </c>
      <c r="O1436">
        <v>-6.6740447189658894E-2</v>
      </c>
      <c r="P1436">
        <v>-0.34947814606130101</v>
      </c>
      <c r="Q1436">
        <v>0.61333533469587598</v>
      </c>
      <c r="R1436">
        <f t="shared" si="128"/>
        <v>0.28273769887164213</v>
      </c>
      <c r="S1436">
        <f t="shared" si="129"/>
        <v>-0.68007578188553486</v>
      </c>
      <c r="T1436">
        <f t="shared" si="124"/>
        <v>-0.39733808301389273</v>
      </c>
      <c r="U1436">
        <f t="shared" si="125"/>
        <v>0.46688849308217556</v>
      </c>
      <c r="V1436">
        <v>0.61538461538461486</v>
      </c>
      <c r="W1436">
        <f t="shared" si="126"/>
        <v>1.0822731084667905</v>
      </c>
      <c r="X1436" s="9" t="s">
        <v>17104</v>
      </c>
      <c r="Y1436" t="s">
        <v>739</v>
      </c>
      <c r="Z1436" t="s">
        <v>6131</v>
      </c>
      <c r="AA1436" t="s">
        <v>17892</v>
      </c>
      <c r="AB1436">
        <v>21</v>
      </c>
      <c r="AC1436" t="s">
        <v>362</v>
      </c>
      <c r="AD1436" s="5" t="s">
        <v>381</v>
      </c>
      <c r="AE1436" t="s">
        <v>382</v>
      </c>
      <c r="AF1436" t="s">
        <v>37</v>
      </c>
      <c r="AG1436" t="s">
        <v>31</v>
      </c>
      <c r="AH1436" t="s">
        <v>31</v>
      </c>
      <c r="AI1436" t="s">
        <v>31</v>
      </c>
      <c r="AJ1436">
        <v>0</v>
      </c>
      <c r="AK1436">
        <v>0</v>
      </c>
      <c r="AL1436">
        <v>0</v>
      </c>
      <c r="AM1436">
        <v>0</v>
      </c>
    </row>
    <row r="1437" spans="1:39" x14ac:dyDescent="0.3">
      <c r="A1437" t="s">
        <v>3324</v>
      </c>
      <c r="B1437" t="s">
        <v>3325</v>
      </c>
      <c r="C1437">
        <v>7</v>
      </c>
      <c r="D1437">
        <v>7</v>
      </c>
      <c r="E1437">
        <v>7</v>
      </c>
      <c r="F1437">
        <v>16.2</v>
      </c>
      <c r="G1437">
        <v>16.2</v>
      </c>
      <c r="H1437">
        <v>16.2</v>
      </c>
      <c r="I1437">
        <v>45.034999999999997</v>
      </c>
      <c r="J1437">
        <v>0</v>
      </c>
      <c r="K1437">
        <v>108.87</v>
      </c>
      <c r="L1437">
        <v>1083700000</v>
      </c>
      <c r="M1437">
        <v>18</v>
      </c>
      <c r="N1437">
        <v>41</v>
      </c>
      <c r="O1437">
        <v>-0.24430034377358201</v>
      </c>
      <c r="P1437">
        <v>-0.19685160545632199</v>
      </c>
      <c r="Q1437">
        <v>0.107061557471752</v>
      </c>
      <c r="R1437">
        <f t="shared" si="128"/>
        <v>-4.7448738317260014E-2</v>
      </c>
      <c r="S1437">
        <f t="shared" si="129"/>
        <v>-0.35136190124533401</v>
      </c>
      <c r="T1437">
        <f t="shared" si="124"/>
        <v>-0.39881063956259399</v>
      </c>
      <c r="U1437">
        <f t="shared" si="125"/>
        <v>0.46676578003645047</v>
      </c>
      <c r="V1437">
        <v>0.61538461538461486</v>
      </c>
      <c r="W1437">
        <f t="shared" si="126"/>
        <v>1.0821503954210654</v>
      </c>
      <c r="X1437" s="9" t="s">
        <v>17104</v>
      </c>
      <c r="Y1437" t="s">
        <v>365</v>
      </c>
      <c r="Z1437" t="s">
        <v>3326</v>
      </c>
      <c r="AA1437" t="s">
        <v>17893</v>
      </c>
      <c r="AB1437">
        <v>35</v>
      </c>
      <c r="AC1437" t="s">
        <v>81</v>
      </c>
      <c r="AD1437" s="5" t="s">
        <v>75</v>
      </c>
      <c r="AE1437" t="s">
        <v>76</v>
      </c>
      <c r="AF1437" t="s">
        <v>37</v>
      </c>
      <c r="AG1437" t="s">
        <v>31</v>
      </c>
      <c r="AH1437" t="s">
        <v>31</v>
      </c>
      <c r="AI1437" t="s">
        <v>31</v>
      </c>
      <c r="AJ1437">
        <v>0</v>
      </c>
      <c r="AK1437">
        <v>0</v>
      </c>
      <c r="AL1437">
        <v>0</v>
      </c>
      <c r="AM1437">
        <v>0</v>
      </c>
    </row>
    <row r="1438" spans="1:39" x14ac:dyDescent="0.3">
      <c r="A1438" t="s">
        <v>14674</v>
      </c>
      <c r="B1438" t="s">
        <v>14675</v>
      </c>
      <c r="C1438">
        <v>13</v>
      </c>
      <c r="D1438">
        <v>6</v>
      </c>
      <c r="E1438">
        <v>5</v>
      </c>
      <c r="F1438">
        <v>66.900000000000006</v>
      </c>
      <c r="G1438">
        <v>41.4</v>
      </c>
      <c r="H1438">
        <v>33.799999999999997</v>
      </c>
      <c r="I1438">
        <v>15.731999999999999</v>
      </c>
      <c r="J1438">
        <v>0</v>
      </c>
      <c r="K1438">
        <v>277.95</v>
      </c>
      <c r="L1438">
        <v>7901600000</v>
      </c>
      <c r="M1438">
        <v>8</v>
      </c>
      <c r="N1438">
        <v>65</v>
      </c>
      <c r="O1438">
        <v>2.0355347394943202</v>
      </c>
      <c r="P1438">
        <v>0.77479970048774405</v>
      </c>
      <c r="Q1438">
        <v>4.0274794612611999E-3</v>
      </c>
      <c r="R1438">
        <f t="shared" si="128"/>
        <v>1.2607350390065761</v>
      </c>
      <c r="S1438">
        <f t="shared" si="129"/>
        <v>2.031507260033059</v>
      </c>
      <c r="T1438">
        <f t="shared" si="124"/>
        <v>3.2922422990396352</v>
      </c>
      <c r="U1438">
        <f t="shared" si="125"/>
        <v>0.77435352491996967</v>
      </c>
      <c r="V1438">
        <v>0.30769230769230743</v>
      </c>
      <c r="W1438">
        <f t="shared" si="126"/>
        <v>1.082045832612277</v>
      </c>
      <c r="X1438" s="9" t="s">
        <v>17104</v>
      </c>
      <c r="Y1438" t="s">
        <v>830</v>
      </c>
      <c r="Z1438" t="s">
        <v>14676</v>
      </c>
      <c r="AA1438" t="s">
        <v>17424</v>
      </c>
      <c r="AB1438">
        <v>28</v>
      </c>
      <c r="AC1438" t="s">
        <v>88</v>
      </c>
      <c r="AD1438" s="5" t="s">
        <v>89</v>
      </c>
      <c r="AE1438" t="s">
        <v>90</v>
      </c>
      <c r="AF1438" t="s">
        <v>37</v>
      </c>
      <c r="AG1438" t="s">
        <v>31</v>
      </c>
      <c r="AH1438" t="s">
        <v>31</v>
      </c>
      <c r="AI1438" t="s">
        <v>31</v>
      </c>
      <c r="AJ1438">
        <v>0</v>
      </c>
      <c r="AK1438">
        <v>0</v>
      </c>
      <c r="AL1438">
        <v>0</v>
      </c>
      <c r="AM1438">
        <v>0</v>
      </c>
    </row>
    <row r="1439" spans="1:39" x14ac:dyDescent="0.3">
      <c r="A1439" t="s">
        <v>4187</v>
      </c>
      <c r="B1439" t="s">
        <v>4188</v>
      </c>
      <c r="C1439">
        <v>8</v>
      </c>
      <c r="D1439">
        <v>4</v>
      </c>
      <c r="E1439">
        <v>4</v>
      </c>
      <c r="F1439">
        <v>18.8</v>
      </c>
      <c r="G1439">
        <v>11.3</v>
      </c>
      <c r="H1439">
        <v>11.3</v>
      </c>
      <c r="I1439">
        <v>57.843000000000004</v>
      </c>
      <c r="J1439">
        <v>0</v>
      </c>
      <c r="K1439">
        <v>16.553999999999998</v>
      </c>
      <c r="L1439">
        <v>131050000</v>
      </c>
      <c r="M1439">
        <v>28</v>
      </c>
      <c r="N1439">
        <v>8</v>
      </c>
      <c r="O1439">
        <v>-0.78274937868118299</v>
      </c>
      <c r="P1439" t="s">
        <v>30</v>
      </c>
      <c r="Q1439">
        <v>-1.0749288400014201</v>
      </c>
      <c r="R1439">
        <v>3</v>
      </c>
      <c r="S1439">
        <f t="shared" si="129"/>
        <v>0.29217946132023709</v>
      </c>
      <c r="T1439">
        <f t="shared" si="124"/>
        <v>3.2921794613202371</v>
      </c>
      <c r="U1439">
        <f t="shared" si="125"/>
        <v>0.77434828844335313</v>
      </c>
      <c r="V1439">
        <v>0.30769230769230743</v>
      </c>
      <c r="W1439">
        <f t="shared" si="126"/>
        <v>1.0820405961356605</v>
      </c>
      <c r="X1439" s="9" t="s">
        <v>17104</v>
      </c>
      <c r="Y1439" t="s">
        <v>108</v>
      </c>
      <c r="Z1439" t="s">
        <v>4189</v>
      </c>
      <c r="AA1439" t="s">
        <v>17894</v>
      </c>
      <c r="AB1439">
        <v>11</v>
      </c>
      <c r="AC1439" t="s">
        <v>110</v>
      </c>
      <c r="AD1439" s="5" t="s">
        <v>35</v>
      </c>
      <c r="AE1439" t="s">
        <v>36</v>
      </c>
      <c r="AF1439" t="s">
        <v>37</v>
      </c>
      <c r="AG1439" t="s">
        <v>31</v>
      </c>
      <c r="AH1439" t="s">
        <v>31</v>
      </c>
      <c r="AI1439" t="s">
        <v>31</v>
      </c>
      <c r="AJ1439">
        <v>0</v>
      </c>
      <c r="AK1439">
        <v>0</v>
      </c>
      <c r="AL1439">
        <v>0</v>
      </c>
      <c r="AM1439">
        <v>0</v>
      </c>
    </row>
    <row r="1440" spans="1:39" x14ac:dyDescent="0.3">
      <c r="A1440" t="s">
        <v>11523</v>
      </c>
      <c r="B1440" t="s">
        <v>11524</v>
      </c>
      <c r="C1440">
        <v>10</v>
      </c>
      <c r="D1440">
        <v>10</v>
      </c>
      <c r="E1440">
        <v>10</v>
      </c>
      <c r="F1440">
        <v>31.4</v>
      </c>
      <c r="G1440">
        <v>31.4</v>
      </c>
      <c r="H1440">
        <v>31.4</v>
      </c>
      <c r="I1440">
        <v>28.641999999999999</v>
      </c>
      <c r="J1440">
        <v>0</v>
      </c>
      <c r="K1440">
        <v>100.24</v>
      </c>
      <c r="L1440">
        <v>24370000000</v>
      </c>
      <c r="M1440">
        <v>11</v>
      </c>
      <c r="N1440">
        <v>147</v>
      </c>
      <c r="O1440">
        <v>1.46328844549134</v>
      </c>
      <c r="P1440">
        <v>-4.6281139055887897E-2</v>
      </c>
      <c r="Q1440">
        <v>-0.31849965348374099</v>
      </c>
      <c r="R1440">
        <f>$O1440-P1440</f>
        <v>1.5095695845472279</v>
      </c>
      <c r="S1440">
        <f t="shared" si="129"/>
        <v>1.7817880989750809</v>
      </c>
      <c r="T1440">
        <f t="shared" si="124"/>
        <v>3.2913576835223086</v>
      </c>
      <c r="U1440">
        <f t="shared" si="125"/>
        <v>0.77427980696019238</v>
      </c>
      <c r="V1440">
        <v>0.30769230769230743</v>
      </c>
      <c r="W1440">
        <f t="shared" si="126"/>
        <v>1.0819721146524999</v>
      </c>
      <c r="X1440" s="9" t="s">
        <v>17104</v>
      </c>
      <c r="Y1440" t="s">
        <v>365</v>
      </c>
      <c r="Z1440" t="s">
        <v>11525</v>
      </c>
      <c r="AA1440" t="e">
        <v>#N/A</v>
      </c>
      <c r="AB1440">
        <v>35</v>
      </c>
      <c r="AC1440" t="s">
        <v>81</v>
      </c>
      <c r="AD1440" s="5" t="s">
        <v>89</v>
      </c>
      <c r="AE1440" t="s">
        <v>90</v>
      </c>
      <c r="AF1440" t="s">
        <v>37</v>
      </c>
      <c r="AG1440" t="s">
        <v>31</v>
      </c>
      <c r="AH1440" t="s">
        <v>31</v>
      </c>
      <c r="AI1440" t="s">
        <v>31</v>
      </c>
      <c r="AJ1440">
        <v>0</v>
      </c>
      <c r="AK1440">
        <v>0</v>
      </c>
      <c r="AL1440">
        <v>0</v>
      </c>
      <c r="AM1440">
        <v>0</v>
      </c>
    </row>
    <row r="1441" spans="1:39" x14ac:dyDescent="0.3">
      <c r="A1441" t="s">
        <v>7927</v>
      </c>
      <c r="B1441" t="s">
        <v>7928</v>
      </c>
      <c r="C1441">
        <v>30</v>
      </c>
      <c r="D1441">
        <v>28</v>
      </c>
      <c r="E1441">
        <v>24</v>
      </c>
      <c r="F1441">
        <v>59.9</v>
      </c>
      <c r="G1441">
        <v>59.9</v>
      </c>
      <c r="H1441">
        <v>54.6</v>
      </c>
      <c r="I1441">
        <v>59.72</v>
      </c>
      <c r="J1441">
        <v>0</v>
      </c>
      <c r="K1441">
        <v>323.31</v>
      </c>
      <c r="L1441">
        <v>25903000000</v>
      </c>
      <c r="M1441">
        <v>23</v>
      </c>
      <c r="N1441">
        <v>235</v>
      </c>
      <c r="O1441">
        <v>0.52254990736643503</v>
      </c>
      <c r="P1441">
        <v>1.05386849244436</v>
      </c>
      <c r="Q1441">
        <v>0.396056425358568</v>
      </c>
      <c r="R1441">
        <f>$O1441-P1441</f>
        <v>-0.53131858507792495</v>
      </c>
      <c r="S1441">
        <f t="shared" si="129"/>
        <v>0.12649348200786703</v>
      </c>
      <c r="T1441">
        <f t="shared" si="124"/>
        <v>-0.40482510307005792</v>
      </c>
      <c r="U1441">
        <f t="shared" si="125"/>
        <v>0.46626457474416183</v>
      </c>
      <c r="V1441">
        <v>0.61538461538461486</v>
      </c>
      <c r="W1441">
        <f t="shared" si="126"/>
        <v>1.0816491901287768</v>
      </c>
      <c r="X1441" s="9" t="s">
        <v>17104</v>
      </c>
      <c r="Y1441" t="s">
        <v>841</v>
      </c>
      <c r="Z1441" t="s">
        <v>7929</v>
      </c>
      <c r="AA1441" t="s">
        <v>17223</v>
      </c>
      <c r="AB1441">
        <v>26</v>
      </c>
      <c r="AC1441" t="s">
        <v>843</v>
      </c>
      <c r="AD1441" s="5" t="s">
        <v>381</v>
      </c>
      <c r="AE1441" t="s">
        <v>382</v>
      </c>
      <c r="AF1441" t="s">
        <v>37</v>
      </c>
      <c r="AG1441" t="s">
        <v>31</v>
      </c>
      <c r="AH1441" t="s">
        <v>31</v>
      </c>
      <c r="AI1441" t="s">
        <v>31</v>
      </c>
      <c r="AJ1441">
        <v>0</v>
      </c>
      <c r="AK1441">
        <v>0</v>
      </c>
      <c r="AL1441">
        <v>0</v>
      </c>
      <c r="AM1441">
        <v>0</v>
      </c>
    </row>
    <row r="1442" spans="1:39" x14ac:dyDescent="0.3">
      <c r="A1442" t="s">
        <v>1665</v>
      </c>
      <c r="B1442" t="s">
        <v>1666</v>
      </c>
      <c r="C1442">
        <v>2</v>
      </c>
      <c r="D1442">
        <v>2</v>
      </c>
      <c r="E1442">
        <v>2</v>
      </c>
      <c r="F1442">
        <v>5.0999999999999996</v>
      </c>
      <c r="G1442">
        <v>5.0999999999999996</v>
      </c>
      <c r="H1442">
        <v>5.0999999999999996</v>
      </c>
      <c r="I1442">
        <v>52.786999999999999</v>
      </c>
      <c r="J1442">
        <v>0</v>
      </c>
      <c r="K1442">
        <v>5.8773</v>
      </c>
      <c r="L1442">
        <v>49744000</v>
      </c>
      <c r="M1442">
        <v>13</v>
      </c>
      <c r="N1442">
        <v>5</v>
      </c>
      <c r="O1442">
        <v>-0.32490725815296201</v>
      </c>
      <c r="P1442" t="s">
        <v>30</v>
      </c>
      <c r="Q1442">
        <v>-0.612000445524851</v>
      </c>
      <c r="R1442">
        <v>3</v>
      </c>
      <c r="S1442">
        <f t="shared" si="129"/>
        <v>0.28709318737188899</v>
      </c>
      <c r="T1442">
        <f t="shared" si="124"/>
        <v>3.2870931873718892</v>
      </c>
      <c r="U1442">
        <f t="shared" si="125"/>
        <v>0.77392443228099073</v>
      </c>
      <c r="V1442">
        <v>0.30769230769230743</v>
      </c>
      <c r="W1442">
        <f t="shared" si="126"/>
        <v>1.0816167399732981</v>
      </c>
      <c r="X1442" s="9" t="s">
        <v>17104</v>
      </c>
      <c r="Y1442" t="s">
        <v>1029</v>
      </c>
      <c r="Z1442" t="s">
        <v>1667</v>
      </c>
      <c r="AA1442" t="s">
        <v>17200</v>
      </c>
      <c r="AB1442">
        <v>34</v>
      </c>
      <c r="AC1442" t="s">
        <v>1031</v>
      </c>
      <c r="AD1442" s="5" t="s">
        <v>212</v>
      </c>
      <c r="AE1442" t="s">
        <v>213</v>
      </c>
      <c r="AF1442" t="s">
        <v>37</v>
      </c>
      <c r="AG1442" t="s">
        <v>31</v>
      </c>
      <c r="AH1442" t="s">
        <v>31</v>
      </c>
      <c r="AI1442" t="s">
        <v>31</v>
      </c>
      <c r="AJ1442">
        <v>0</v>
      </c>
      <c r="AK1442">
        <v>0</v>
      </c>
      <c r="AL1442">
        <v>0</v>
      </c>
      <c r="AM1442">
        <v>0</v>
      </c>
    </row>
    <row r="1443" spans="1:39" x14ac:dyDescent="0.3">
      <c r="A1443" t="s">
        <v>3436</v>
      </c>
      <c r="B1443" t="s">
        <v>3437</v>
      </c>
      <c r="C1443">
        <v>10</v>
      </c>
      <c r="D1443">
        <v>10</v>
      </c>
      <c r="E1443">
        <v>10</v>
      </c>
      <c r="F1443">
        <v>28.6</v>
      </c>
      <c r="G1443">
        <v>28.6</v>
      </c>
      <c r="H1443">
        <v>28.6</v>
      </c>
      <c r="I1443">
        <v>38.805999999999997</v>
      </c>
      <c r="J1443">
        <v>0</v>
      </c>
      <c r="K1443">
        <v>48.372999999999998</v>
      </c>
      <c r="L1443">
        <v>691070000</v>
      </c>
      <c r="M1443">
        <v>16</v>
      </c>
      <c r="N1443">
        <v>30</v>
      </c>
      <c r="O1443">
        <v>-0.30533611131832</v>
      </c>
      <c r="P1443">
        <v>0.42806532979011502</v>
      </c>
      <c r="Q1443">
        <v>-0.63139797151088695</v>
      </c>
      <c r="R1443">
        <f>$O1443-P1443</f>
        <v>-0.73340144110843508</v>
      </c>
      <c r="S1443">
        <f t="shared" si="129"/>
        <v>0.32606186019256694</v>
      </c>
      <c r="T1443">
        <f t="shared" si="124"/>
        <v>-0.40733958091586814</v>
      </c>
      <c r="U1443">
        <f t="shared" si="125"/>
        <v>0.46605503492367767</v>
      </c>
      <c r="V1443">
        <v>0.61538461538461486</v>
      </c>
      <c r="W1443">
        <f t="shared" si="126"/>
        <v>1.0814396503082926</v>
      </c>
      <c r="X1443" s="9" t="s">
        <v>17104</v>
      </c>
      <c r="Y1443" t="s">
        <v>1029</v>
      </c>
      <c r="Z1443" t="s">
        <v>3438</v>
      </c>
      <c r="AA1443" t="s">
        <v>17895</v>
      </c>
      <c r="AB1443">
        <v>34</v>
      </c>
      <c r="AC1443" t="s">
        <v>1031</v>
      </c>
      <c r="AD1443" s="5" t="s">
        <v>381</v>
      </c>
      <c r="AE1443" t="s">
        <v>382</v>
      </c>
      <c r="AF1443" t="s">
        <v>37</v>
      </c>
      <c r="AG1443" t="s">
        <v>31</v>
      </c>
      <c r="AH1443" t="s">
        <v>31</v>
      </c>
      <c r="AI1443" t="s">
        <v>31</v>
      </c>
      <c r="AJ1443">
        <v>0</v>
      </c>
      <c r="AK1443">
        <v>0</v>
      </c>
      <c r="AL1443">
        <v>0</v>
      </c>
      <c r="AM1443">
        <v>0</v>
      </c>
    </row>
    <row r="1444" spans="1:39" x14ac:dyDescent="0.3">
      <c r="A1444" t="s">
        <v>9580</v>
      </c>
      <c r="B1444" t="s">
        <v>9581</v>
      </c>
      <c r="C1444">
        <v>6</v>
      </c>
      <c r="D1444">
        <v>6</v>
      </c>
      <c r="E1444">
        <v>6</v>
      </c>
      <c r="F1444">
        <v>56.3</v>
      </c>
      <c r="G1444">
        <v>56.3</v>
      </c>
      <c r="H1444">
        <v>56.3</v>
      </c>
      <c r="I1444">
        <v>20.968</v>
      </c>
      <c r="J1444">
        <v>0</v>
      </c>
      <c r="K1444">
        <v>51.502000000000002</v>
      </c>
      <c r="L1444">
        <v>1306000000</v>
      </c>
      <c r="M1444">
        <v>12</v>
      </c>
      <c r="N1444">
        <v>39</v>
      </c>
      <c r="O1444">
        <v>-0.32110733787218698</v>
      </c>
      <c r="P1444">
        <v>-0.365138299763203</v>
      </c>
      <c r="Q1444">
        <v>-0.79158681281842302</v>
      </c>
      <c r="R1444">
        <f>$O1444-P1444</f>
        <v>4.4030961891016018E-2</v>
      </c>
      <c r="S1444">
        <f t="shared" si="129"/>
        <v>0.47047947494623604</v>
      </c>
      <c r="T1444">
        <f t="shared" si="124"/>
        <v>0.51451043683725206</v>
      </c>
      <c r="U1444">
        <f t="shared" si="125"/>
        <v>0.54287586973643764</v>
      </c>
      <c r="V1444">
        <v>0.53846153846153832</v>
      </c>
      <c r="W1444">
        <f t="shared" si="126"/>
        <v>1.0813374081979759</v>
      </c>
      <c r="X1444" s="9" t="s">
        <v>17104</v>
      </c>
      <c r="Y1444" t="s">
        <v>7524</v>
      </c>
      <c r="Z1444" t="s">
        <v>9582</v>
      </c>
      <c r="AA1444" t="s">
        <v>17896</v>
      </c>
      <c r="AB1444">
        <v>26</v>
      </c>
      <c r="AC1444" t="s">
        <v>7526</v>
      </c>
      <c r="AD1444" s="5" t="s">
        <v>2348</v>
      </c>
      <c r="AE1444" t="s">
        <v>2349</v>
      </c>
      <c r="AF1444" t="s">
        <v>37</v>
      </c>
      <c r="AG1444" t="s">
        <v>31</v>
      </c>
      <c r="AH1444" t="s">
        <v>31</v>
      </c>
      <c r="AI1444" t="s">
        <v>31</v>
      </c>
      <c r="AJ1444">
        <v>0</v>
      </c>
      <c r="AK1444">
        <v>0</v>
      </c>
      <c r="AL1444">
        <v>0</v>
      </c>
      <c r="AM1444">
        <v>0</v>
      </c>
    </row>
    <row r="1445" spans="1:39" x14ac:dyDescent="0.3">
      <c r="A1445" t="s">
        <v>2127</v>
      </c>
      <c r="B1445" t="s">
        <v>2128</v>
      </c>
      <c r="C1445">
        <v>15</v>
      </c>
      <c r="D1445">
        <v>15</v>
      </c>
      <c r="E1445">
        <v>15</v>
      </c>
      <c r="F1445">
        <v>29.9</v>
      </c>
      <c r="G1445">
        <v>29.9</v>
      </c>
      <c r="H1445">
        <v>29.9</v>
      </c>
      <c r="I1445">
        <v>69.622</v>
      </c>
      <c r="J1445">
        <v>0</v>
      </c>
      <c r="K1445">
        <v>56.237000000000002</v>
      </c>
      <c r="L1445">
        <v>1416500000</v>
      </c>
      <c r="M1445">
        <v>36</v>
      </c>
      <c r="N1445">
        <v>54</v>
      </c>
      <c r="O1445">
        <v>-0.55582050549296202</v>
      </c>
      <c r="P1445">
        <v>-0.21951830639903</v>
      </c>
      <c r="Q1445">
        <v>-0.48314047232270202</v>
      </c>
      <c r="R1445">
        <f>$O1445-P1445</f>
        <v>-0.336302199093932</v>
      </c>
      <c r="S1445">
        <f t="shared" si="129"/>
        <v>-7.2680033170260006E-2</v>
      </c>
      <c r="T1445">
        <f t="shared" si="124"/>
        <v>-0.408982232264192</v>
      </c>
      <c r="U1445">
        <f t="shared" si="125"/>
        <v>0.46591814731131737</v>
      </c>
      <c r="V1445">
        <v>0.61538461538461486</v>
      </c>
      <c r="W1445">
        <f t="shared" si="126"/>
        <v>1.0813027626959322</v>
      </c>
      <c r="X1445" s="9" t="s">
        <v>17104</v>
      </c>
      <c r="Y1445" t="s">
        <v>432</v>
      </c>
      <c r="Z1445" t="s">
        <v>2129</v>
      </c>
      <c r="AA1445" t="s">
        <v>17289</v>
      </c>
      <c r="AB1445">
        <v>20</v>
      </c>
      <c r="AC1445" t="s">
        <v>67</v>
      </c>
      <c r="AD1445" s="5" t="s">
        <v>434</v>
      </c>
      <c r="AE1445" t="s">
        <v>435</v>
      </c>
      <c r="AF1445" t="s">
        <v>37</v>
      </c>
      <c r="AG1445" t="s">
        <v>31</v>
      </c>
      <c r="AH1445" t="s">
        <v>31</v>
      </c>
      <c r="AI1445" t="s">
        <v>31</v>
      </c>
      <c r="AJ1445">
        <v>0</v>
      </c>
      <c r="AK1445">
        <v>0</v>
      </c>
      <c r="AL1445">
        <v>0</v>
      </c>
      <c r="AM1445">
        <v>0</v>
      </c>
    </row>
    <row r="1446" spans="1:39" x14ac:dyDescent="0.3">
      <c r="A1446" t="s">
        <v>147</v>
      </c>
      <c r="B1446" t="s">
        <v>148</v>
      </c>
      <c r="C1446">
        <v>10</v>
      </c>
      <c r="D1446">
        <v>10</v>
      </c>
      <c r="E1446">
        <v>10</v>
      </c>
      <c r="F1446">
        <v>39.700000000000003</v>
      </c>
      <c r="G1446">
        <v>39.700000000000003</v>
      </c>
      <c r="H1446">
        <v>39.700000000000003</v>
      </c>
      <c r="I1446">
        <v>39.67</v>
      </c>
      <c r="J1446">
        <v>0</v>
      </c>
      <c r="K1446">
        <v>63.817999999999998</v>
      </c>
      <c r="L1446">
        <v>542500000</v>
      </c>
      <c r="M1446">
        <v>17</v>
      </c>
      <c r="N1446">
        <v>22</v>
      </c>
      <c r="O1446">
        <v>-0.46761338909467098</v>
      </c>
      <c r="P1446">
        <v>-0.37519587576389302</v>
      </c>
      <c r="Q1446">
        <v>-0.15092345664743301</v>
      </c>
      <c r="R1446">
        <f>$O1446-P1446</f>
        <v>-9.2417513330777967E-2</v>
      </c>
      <c r="S1446">
        <f t="shared" si="129"/>
        <v>-0.31668993244723798</v>
      </c>
      <c r="T1446">
        <f t="shared" si="124"/>
        <v>-0.40910744577801594</v>
      </c>
      <c r="U1446">
        <f t="shared" si="125"/>
        <v>0.46590771285183202</v>
      </c>
      <c r="V1446">
        <v>0.61538461538461486</v>
      </c>
      <c r="W1446">
        <f t="shared" si="126"/>
        <v>1.0812923282364468</v>
      </c>
      <c r="X1446" s="9" t="s">
        <v>17104</v>
      </c>
      <c r="Y1446" t="s">
        <v>149</v>
      </c>
      <c r="Z1446" t="s">
        <v>150</v>
      </c>
      <c r="AA1446" t="s">
        <v>17897</v>
      </c>
      <c r="AB1446">
        <v>34</v>
      </c>
      <c r="AC1446" t="s">
        <v>151</v>
      </c>
      <c r="AD1446" s="5" t="s">
        <v>152</v>
      </c>
      <c r="AE1446" t="s">
        <v>153</v>
      </c>
      <c r="AF1446" t="s">
        <v>37</v>
      </c>
      <c r="AG1446" t="s">
        <v>31</v>
      </c>
      <c r="AH1446" t="s">
        <v>31</v>
      </c>
      <c r="AI1446" t="s">
        <v>31</v>
      </c>
      <c r="AJ1446">
        <v>0</v>
      </c>
      <c r="AK1446">
        <v>0</v>
      </c>
      <c r="AL1446">
        <v>0</v>
      </c>
      <c r="AM1446">
        <v>0</v>
      </c>
    </row>
    <row r="1447" spans="1:39" x14ac:dyDescent="0.3">
      <c r="A1447" t="s">
        <v>4935</v>
      </c>
      <c r="B1447" t="s">
        <v>4936</v>
      </c>
      <c r="C1447">
        <v>4</v>
      </c>
      <c r="D1447">
        <v>4</v>
      </c>
      <c r="E1447">
        <v>4</v>
      </c>
      <c r="F1447">
        <v>4.3</v>
      </c>
      <c r="G1447">
        <v>4.3</v>
      </c>
      <c r="H1447">
        <v>4.3</v>
      </c>
      <c r="I1447">
        <v>123.97</v>
      </c>
      <c r="J1447">
        <v>0</v>
      </c>
      <c r="K1447">
        <v>7.1151999999999997</v>
      </c>
      <c r="L1447">
        <v>110710000</v>
      </c>
      <c r="M1447">
        <v>54</v>
      </c>
      <c r="N1447">
        <v>8</v>
      </c>
      <c r="O1447">
        <v>-1.28429579734802</v>
      </c>
      <c r="P1447" t="s">
        <v>30</v>
      </c>
      <c r="Q1447">
        <v>-1.5655889511108401</v>
      </c>
      <c r="R1447">
        <v>3</v>
      </c>
      <c r="S1447">
        <f t="shared" si="129"/>
        <v>0.28129315376282005</v>
      </c>
      <c r="T1447">
        <f t="shared" si="124"/>
        <v>3.28129315376282</v>
      </c>
      <c r="U1447">
        <f t="shared" si="125"/>
        <v>0.77344109614690171</v>
      </c>
      <c r="V1447">
        <v>0.30769230769230743</v>
      </c>
      <c r="W1447">
        <f t="shared" si="126"/>
        <v>1.0811334038392091</v>
      </c>
      <c r="X1447" s="9" t="s">
        <v>17104</v>
      </c>
      <c r="Y1447" t="s">
        <v>188</v>
      </c>
      <c r="Z1447" t="s">
        <v>4937</v>
      </c>
      <c r="AA1447" t="e">
        <v>#N/A</v>
      </c>
      <c r="AB1447">
        <v>33</v>
      </c>
      <c r="AC1447" t="s">
        <v>190</v>
      </c>
      <c r="AD1447" s="5" t="s">
        <v>89</v>
      </c>
      <c r="AE1447" t="s">
        <v>90</v>
      </c>
      <c r="AF1447" t="s">
        <v>37</v>
      </c>
      <c r="AG1447" t="s">
        <v>31</v>
      </c>
      <c r="AH1447" t="s">
        <v>31</v>
      </c>
      <c r="AI1447" t="s">
        <v>31</v>
      </c>
      <c r="AJ1447">
        <v>0</v>
      </c>
      <c r="AK1447">
        <v>0</v>
      </c>
      <c r="AL1447">
        <v>0</v>
      </c>
      <c r="AM1447">
        <v>0</v>
      </c>
    </row>
    <row r="1448" spans="1:39" x14ac:dyDescent="0.3">
      <c r="A1448" t="s">
        <v>11585</v>
      </c>
      <c r="B1448" t="s">
        <v>11586</v>
      </c>
      <c r="C1448">
        <v>3</v>
      </c>
      <c r="D1448">
        <v>3</v>
      </c>
      <c r="E1448">
        <v>3</v>
      </c>
      <c r="F1448">
        <v>9.3000000000000007</v>
      </c>
      <c r="G1448">
        <v>9.3000000000000007</v>
      </c>
      <c r="H1448">
        <v>9.3000000000000007</v>
      </c>
      <c r="I1448">
        <v>39.65</v>
      </c>
      <c r="J1448">
        <v>0</v>
      </c>
      <c r="K1448">
        <v>6.4090999999999996</v>
      </c>
      <c r="L1448">
        <v>274510000</v>
      </c>
      <c r="M1448">
        <v>18</v>
      </c>
      <c r="N1448">
        <v>10</v>
      </c>
      <c r="O1448">
        <v>-0.396384537220001</v>
      </c>
      <c r="P1448" t="s">
        <v>30</v>
      </c>
      <c r="Q1448">
        <v>-0.676171414554119</v>
      </c>
      <c r="R1448">
        <v>3</v>
      </c>
      <c r="S1448">
        <f t="shared" si="129"/>
        <v>0.279786877334118</v>
      </c>
      <c r="T1448">
        <f t="shared" si="124"/>
        <v>3.2797868773341179</v>
      </c>
      <c r="U1448">
        <f t="shared" si="125"/>
        <v>0.77331557311117649</v>
      </c>
      <c r="V1448">
        <v>0.30769230769230743</v>
      </c>
      <c r="W1448">
        <f t="shared" si="126"/>
        <v>1.081007880803484</v>
      </c>
      <c r="X1448" s="9" t="s">
        <v>17104</v>
      </c>
      <c r="Y1448" t="s">
        <v>365</v>
      </c>
      <c r="Z1448" t="s">
        <v>11587</v>
      </c>
      <c r="AA1448" t="s">
        <v>17898</v>
      </c>
      <c r="AB1448">
        <v>35</v>
      </c>
      <c r="AC1448" t="s">
        <v>81</v>
      </c>
      <c r="AD1448" s="5" t="s">
        <v>111</v>
      </c>
      <c r="AE1448" t="s">
        <v>112</v>
      </c>
      <c r="AF1448" t="s">
        <v>37</v>
      </c>
      <c r="AG1448" t="s">
        <v>31</v>
      </c>
      <c r="AH1448" t="s">
        <v>31</v>
      </c>
      <c r="AI1448" t="s">
        <v>31</v>
      </c>
      <c r="AJ1448">
        <v>0</v>
      </c>
      <c r="AK1448">
        <v>0</v>
      </c>
      <c r="AL1448">
        <v>0</v>
      </c>
      <c r="AM1448">
        <v>0</v>
      </c>
    </row>
    <row r="1449" spans="1:39" x14ac:dyDescent="0.3">
      <c r="A1449" t="s">
        <v>4195</v>
      </c>
      <c r="B1449" t="s">
        <v>4196</v>
      </c>
      <c r="C1449">
        <v>2</v>
      </c>
      <c r="D1449">
        <v>2</v>
      </c>
      <c r="E1449">
        <v>2</v>
      </c>
      <c r="F1449">
        <v>4.5</v>
      </c>
      <c r="G1449">
        <v>4.5</v>
      </c>
      <c r="H1449">
        <v>4.5</v>
      </c>
      <c r="I1449">
        <v>57.722999999999999</v>
      </c>
      <c r="J1449">
        <v>2.0726999999999998E-3</v>
      </c>
      <c r="K1449">
        <v>2.6339000000000001</v>
      </c>
      <c r="L1449">
        <v>48650000</v>
      </c>
      <c r="M1449">
        <v>29</v>
      </c>
      <c r="N1449">
        <v>2</v>
      </c>
      <c r="O1449">
        <v>-1.2918513417244</v>
      </c>
      <c r="P1449" t="s">
        <v>30</v>
      </c>
      <c r="Q1449">
        <v>-1.5661311546961501</v>
      </c>
      <c r="R1449">
        <v>3</v>
      </c>
      <c r="S1449">
        <f t="shared" si="129"/>
        <v>0.27427981297175008</v>
      </c>
      <c r="T1449">
        <f t="shared" si="124"/>
        <v>3.2742798129717503</v>
      </c>
      <c r="U1449">
        <f t="shared" si="125"/>
        <v>0.77285665108097923</v>
      </c>
      <c r="V1449">
        <v>0.30769230769230743</v>
      </c>
      <c r="W1449">
        <f t="shared" si="126"/>
        <v>1.0805489587732866</v>
      </c>
      <c r="X1449" s="9" t="s">
        <v>17104</v>
      </c>
      <c r="Y1449" t="s">
        <v>188</v>
      </c>
      <c r="Z1449" t="s">
        <v>4197</v>
      </c>
      <c r="AA1449" t="s">
        <v>17899</v>
      </c>
      <c r="AB1449">
        <v>33</v>
      </c>
      <c r="AC1449" t="s">
        <v>190</v>
      </c>
      <c r="AD1449" s="5" t="s">
        <v>179</v>
      </c>
      <c r="AE1449" t="s">
        <v>180</v>
      </c>
      <c r="AF1449" t="s">
        <v>37</v>
      </c>
      <c r="AG1449" t="s">
        <v>31</v>
      </c>
      <c r="AH1449" t="s">
        <v>31</v>
      </c>
      <c r="AI1449" t="s">
        <v>31</v>
      </c>
      <c r="AJ1449">
        <v>0</v>
      </c>
      <c r="AK1449">
        <v>0</v>
      </c>
      <c r="AL1449">
        <v>0</v>
      </c>
      <c r="AM1449">
        <v>0</v>
      </c>
    </row>
    <row r="1450" spans="1:39" x14ac:dyDescent="0.3">
      <c r="A1450" t="s">
        <v>14349</v>
      </c>
      <c r="B1450" t="s">
        <v>14350</v>
      </c>
      <c r="C1450">
        <v>9</v>
      </c>
      <c r="D1450">
        <v>9</v>
      </c>
      <c r="E1450">
        <v>9</v>
      </c>
      <c r="F1450">
        <v>49.8</v>
      </c>
      <c r="G1450">
        <v>49.8</v>
      </c>
      <c r="H1450">
        <v>49.8</v>
      </c>
      <c r="I1450">
        <v>31.49</v>
      </c>
      <c r="J1450">
        <v>0</v>
      </c>
      <c r="K1450">
        <v>137.66999999999999</v>
      </c>
      <c r="L1450">
        <v>3026800000</v>
      </c>
      <c r="M1450">
        <v>17</v>
      </c>
      <c r="N1450">
        <v>54</v>
      </c>
      <c r="O1450">
        <v>-0.10394588559866</v>
      </c>
      <c r="P1450">
        <v>-0.155022303041603</v>
      </c>
      <c r="Q1450">
        <v>0.36577963503077598</v>
      </c>
      <c r="R1450">
        <f>$O1450-P1450</f>
        <v>5.1076417442943001E-2</v>
      </c>
      <c r="S1450">
        <f t="shared" si="129"/>
        <v>-0.46972552062943596</v>
      </c>
      <c r="T1450">
        <f t="shared" si="124"/>
        <v>-0.41864910318649295</v>
      </c>
      <c r="U1450">
        <f t="shared" si="125"/>
        <v>0.46511257473445894</v>
      </c>
      <c r="V1450">
        <v>0.61538461538461486</v>
      </c>
      <c r="W1450">
        <f t="shared" si="126"/>
        <v>1.0804971901190739</v>
      </c>
      <c r="X1450" s="9" t="s">
        <v>17104</v>
      </c>
      <c r="Y1450" t="s">
        <v>14351</v>
      </c>
      <c r="Z1450" t="s">
        <v>14352</v>
      </c>
      <c r="AA1450" t="s">
        <v>17900</v>
      </c>
      <c r="AB1450">
        <v>21</v>
      </c>
      <c r="AC1450" t="s">
        <v>14353</v>
      </c>
      <c r="AD1450" s="5" t="s">
        <v>381</v>
      </c>
      <c r="AE1450" t="s">
        <v>382</v>
      </c>
      <c r="AF1450" t="s">
        <v>37</v>
      </c>
      <c r="AG1450" t="s">
        <v>31</v>
      </c>
      <c r="AH1450" t="s">
        <v>31</v>
      </c>
      <c r="AI1450" t="s">
        <v>31</v>
      </c>
      <c r="AJ1450">
        <v>0</v>
      </c>
      <c r="AK1450">
        <v>0</v>
      </c>
      <c r="AL1450">
        <v>0</v>
      </c>
      <c r="AM1450">
        <v>0</v>
      </c>
    </row>
    <row r="1451" spans="1:39" x14ac:dyDescent="0.3">
      <c r="A1451" t="s">
        <v>4363</v>
      </c>
      <c r="B1451" t="s">
        <v>4364</v>
      </c>
      <c r="C1451">
        <v>15</v>
      </c>
      <c r="D1451">
        <v>11</v>
      </c>
      <c r="E1451">
        <v>10</v>
      </c>
      <c r="F1451">
        <v>39.4</v>
      </c>
      <c r="G1451">
        <v>32.200000000000003</v>
      </c>
      <c r="H1451">
        <v>29.2</v>
      </c>
      <c r="I1451">
        <v>60.04</v>
      </c>
      <c r="J1451">
        <v>0</v>
      </c>
      <c r="K1451">
        <v>186.29</v>
      </c>
      <c r="L1451">
        <v>6978600000</v>
      </c>
      <c r="M1451">
        <v>26</v>
      </c>
      <c r="N1451">
        <v>131</v>
      </c>
      <c r="O1451">
        <v>-0.143252603566417</v>
      </c>
      <c r="P1451">
        <v>-0.58861874913175904</v>
      </c>
      <c r="Q1451">
        <v>0.72087318450212501</v>
      </c>
      <c r="R1451">
        <f>$O1451-P1451</f>
        <v>0.44536614556534204</v>
      </c>
      <c r="S1451">
        <f t="shared" si="129"/>
        <v>-0.86412578806854201</v>
      </c>
      <c r="T1451">
        <f t="shared" si="124"/>
        <v>-0.41875964250319997</v>
      </c>
      <c r="U1451">
        <f t="shared" si="125"/>
        <v>0.46510336312473338</v>
      </c>
      <c r="V1451">
        <v>0.61538461538461486</v>
      </c>
      <c r="W1451">
        <f t="shared" si="126"/>
        <v>1.0804879785093482</v>
      </c>
      <c r="X1451" s="9" t="s">
        <v>17104</v>
      </c>
      <c r="Y1451" t="s">
        <v>365</v>
      </c>
      <c r="Z1451" t="s">
        <v>4365</v>
      </c>
      <c r="AA1451" t="s">
        <v>17121</v>
      </c>
      <c r="AB1451">
        <v>35</v>
      </c>
      <c r="AC1451" t="s">
        <v>81</v>
      </c>
      <c r="AD1451" s="5" t="s">
        <v>75</v>
      </c>
      <c r="AE1451" t="s">
        <v>76</v>
      </c>
      <c r="AF1451" t="s">
        <v>37</v>
      </c>
      <c r="AG1451" t="s">
        <v>31</v>
      </c>
      <c r="AH1451" t="s">
        <v>31</v>
      </c>
      <c r="AI1451" t="s">
        <v>31</v>
      </c>
      <c r="AJ1451">
        <v>0</v>
      </c>
      <c r="AK1451">
        <v>0</v>
      </c>
      <c r="AL1451">
        <v>0</v>
      </c>
      <c r="AM1451">
        <v>0</v>
      </c>
    </row>
    <row r="1452" spans="1:39" x14ac:dyDescent="0.3">
      <c r="A1452" t="s">
        <v>5981</v>
      </c>
      <c r="B1452" t="s">
        <v>5982</v>
      </c>
      <c r="C1452">
        <v>1</v>
      </c>
      <c r="D1452">
        <v>1</v>
      </c>
      <c r="E1452">
        <v>1</v>
      </c>
      <c r="F1452">
        <v>2.9</v>
      </c>
      <c r="G1452">
        <v>2.9</v>
      </c>
      <c r="H1452">
        <v>2.9</v>
      </c>
      <c r="I1452">
        <v>40.078000000000003</v>
      </c>
      <c r="J1452">
        <v>4.0597999999999997E-3</v>
      </c>
      <c r="K1452">
        <v>2.3477000000000001</v>
      </c>
      <c r="L1452">
        <v>48308000</v>
      </c>
      <c r="M1452">
        <v>13</v>
      </c>
      <c r="N1452">
        <v>2</v>
      </c>
      <c r="O1452">
        <v>-0.64104872941970803</v>
      </c>
      <c r="P1452" t="s">
        <v>30</v>
      </c>
      <c r="Q1452">
        <v>-0.91292998194694497</v>
      </c>
      <c r="R1452">
        <v>3</v>
      </c>
      <c r="S1452">
        <f t="shared" si="129"/>
        <v>0.27188125252723694</v>
      </c>
      <c r="T1452">
        <f t="shared" si="124"/>
        <v>3.2718812525272369</v>
      </c>
      <c r="U1452">
        <f t="shared" si="125"/>
        <v>0.77265677104393637</v>
      </c>
      <c r="V1452">
        <v>0.30769230769230743</v>
      </c>
      <c r="W1452">
        <f t="shared" si="126"/>
        <v>1.0803490787362438</v>
      </c>
      <c r="X1452" s="9" t="s">
        <v>17104</v>
      </c>
      <c r="Y1452" t="s">
        <v>227</v>
      </c>
      <c r="Z1452" t="s">
        <v>5983</v>
      </c>
      <c r="AA1452" t="s">
        <v>17901</v>
      </c>
      <c r="AB1452">
        <v>35</v>
      </c>
      <c r="AC1452" t="s">
        <v>81</v>
      </c>
      <c r="AD1452" s="5" t="s">
        <v>89</v>
      </c>
      <c r="AE1452" t="s">
        <v>90</v>
      </c>
      <c r="AF1452" t="s">
        <v>37</v>
      </c>
      <c r="AG1452" t="s">
        <v>31</v>
      </c>
      <c r="AH1452" t="s">
        <v>31</v>
      </c>
      <c r="AI1452" t="s">
        <v>31</v>
      </c>
      <c r="AJ1452">
        <v>0</v>
      </c>
      <c r="AK1452">
        <v>0</v>
      </c>
      <c r="AL1452">
        <v>0</v>
      </c>
      <c r="AM1452">
        <v>0</v>
      </c>
    </row>
    <row r="1453" spans="1:39" x14ac:dyDescent="0.3">
      <c r="A1453" t="s">
        <v>14189</v>
      </c>
      <c r="B1453" t="s">
        <v>14190</v>
      </c>
      <c r="C1453">
        <v>2</v>
      </c>
      <c r="D1453">
        <v>2</v>
      </c>
      <c r="E1453">
        <v>1</v>
      </c>
      <c r="F1453">
        <v>5</v>
      </c>
      <c r="G1453">
        <v>5</v>
      </c>
      <c r="H1453">
        <v>2.6</v>
      </c>
      <c r="I1453">
        <v>36.841000000000001</v>
      </c>
      <c r="J1453">
        <v>9.5620999999999998E-4</v>
      </c>
      <c r="K1453">
        <v>2.8647</v>
      </c>
      <c r="L1453">
        <v>50774000</v>
      </c>
      <c r="M1453">
        <v>21</v>
      </c>
      <c r="N1453">
        <v>5</v>
      </c>
      <c r="O1453">
        <v>-0.85944671928882599</v>
      </c>
      <c r="P1453" t="s">
        <v>30</v>
      </c>
      <c r="Q1453">
        <v>-1.1310232877731301</v>
      </c>
      <c r="R1453">
        <v>3</v>
      </c>
      <c r="S1453">
        <f t="shared" si="129"/>
        <v>0.27157656848430412</v>
      </c>
      <c r="T1453">
        <f t="shared" si="124"/>
        <v>3.2715765684843041</v>
      </c>
      <c r="U1453">
        <f t="shared" si="125"/>
        <v>0.77263138070702542</v>
      </c>
      <c r="V1453">
        <v>0.30769230769230743</v>
      </c>
      <c r="W1453">
        <f t="shared" si="126"/>
        <v>1.0803236883993328</v>
      </c>
      <c r="X1453" s="9" t="s">
        <v>17104</v>
      </c>
      <c r="Y1453" t="s">
        <v>573</v>
      </c>
      <c r="Z1453" t="s">
        <v>14191</v>
      </c>
      <c r="AA1453" t="s">
        <v>17902</v>
      </c>
      <c r="AB1453">
        <v>31</v>
      </c>
      <c r="AC1453" t="s">
        <v>575</v>
      </c>
      <c r="AD1453" s="5" t="s">
        <v>35</v>
      </c>
      <c r="AE1453" t="s">
        <v>36</v>
      </c>
      <c r="AF1453" t="s">
        <v>37</v>
      </c>
      <c r="AG1453" t="s">
        <v>31</v>
      </c>
      <c r="AH1453" t="s">
        <v>31</v>
      </c>
      <c r="AI1453" t="s">
        <v>31</v>
      </c>
      <c r="AJ1453">
        <v>0</v>
      </c>
      <c r="AK1453">
        <v>0</v>
      </c>
      <c r="AL1453">
        <v>0</v>
      </c>
      <c r="AM1453">
        <v>0</v>
      </c>
    </row>
    <row r="1454" spans="1:39" x14ac:dyDescent="0.3">
      <c r="A1454" t="s">
        <v>14662</v>
      </c>
      <c r="B1454" t="s">
        <v>14663</v>
      </c>
      <c r="C1454">
        <v>28</v>
      </c>
      <c r="D1454">
        <v>28</v>
      </c>
      <c r="E1454">
        <v>3</v>
      </c>
      <c r="F1454">
        <v>37.1</v>
      </c>
      <c r="G1454">
        <v>37.1</v>
      </c>
      <c r="H1454">
        <v>4.3</v>
      </c>
      <c r="I1454">
        <v>112.3</v>
      </c>
      <c r="J1454">
        <v>0</v>
      </c>
      <c r="K1454">
        <v>151.94999999999999</v>
      </c>
      <c r="L1454">
        <v>2481100000</v>
      </c>
      <c r="M1454">
        <v>52</v>
      </c>
      <c r="N1454">
        <v>77</v>
      </c>
      <c r="O1454">
        <v>-0.73742792010307301</v>
      </c>
      <c r="P1454">
        <v>-0.86075958609581005</v>
      </c>
      <c r="Q1454">
        <v>-0.193170267681126</v>
      </c>
      <c r="R1454">
        <f>$O1454-P1454</f>
        <v>0.12333166599273704</v>
      </c>
      <c r="S1454">
        <f t="shared" si="129"/>
        <v>-0.54425765242194701</v>
      </c>
      <c r="T1454">
        <f t="shared" si="124"/>
        <v>-0.42092598642920998</v>
      </c>
      <c r="U1454">
        <f t="shared" si="125"/>
        <v>0.46492283446423249</v>
      </c>
      <c r="V1454">
        <v>0.61538461538461486</v>
      </c>
      <c r="W1454">
        <f t="shared" si="126"/>
        <v>1.0803074498488474</v>
      </c>
      <c r="X1454" s="9" t="s">
        <v>17104</v>
      </c>
      <c r="Y1454" t="s">
        <v>599</v>
      </c>
      <c r="Z1454" t="s">
        <v>14664</v>
      </c>
      <c r="AA1454" t="s">
        <v>17903</v>
      </c>
      <c r="AB1454">
        <v>31</v>
      </c>
      <c r="AC1454" t="s">
        <v>601</v>
      </c>
      <c r="AD1454" s="5" t="s">
        <v>118</v>
      </c>
      <c r="AE1454" t="s">
        <v>119</v>
      </c>
      <c r="AF1454" t="s">
        <v>37</v>
      </c>
      <c r="AG1454" t="s">
        <v>31</v>
      </c>
      <c r="AH1454" t="s">
        <v>31</v>
      </c>
      <c r="AI1454" t="s">
        <v>31</v>
      </c>
      <c r="AJ1454">
        <v>0</v>
      </c>
      <c r="AK1454">
        <v>0</v>
      </c>
      <c r="AL1454">
        <v>0</v>
      </c>
      <c r="AM1454">
        <v>0</v>
      </c>
    </row>
    <row r="1455" spans="1:39" x14ac:dyDescent="0.3">
      <c r="A1455" t="s">
        <v>6181</v>
      </c>
      <c r="B1455" t="s">
        <v>6182</v>
      </c>
      <c r="C1455">
        <v>4</v>
      </c>
      <c r="D1455">
        <v>4</v>
      </c>
      <c r="E1455">
        <v>4</v>
      </c>
      <c r="F1455">
        <v>7.6</v>
      </c>
      <c r="G1455">
        <v>7.6</v>
      </c>
      <c r="H1455">
        <v>7.6</v>
      </c>
      <c r="I1455">
        <v>85.275999999999996</v>
      </c>
      <c r="J1455">
        <v>0</v>
      </c>
      <c r="K1455">
        <v>20.123000000000001</v>
      </c>
      <c r="L1455">
        <v>96887000</v>
      </c>
      <c r="M1455">
        <v>38</v>
      </c>
      <c r="N1455">
        <v>11</v>
      </c>
      <c r="O1455">
        <v>-0.98185943279947596</v>
      </c>
      <c r="P1455" t="s">
        <v>30</v>
      </c>
      <c r="Q1455">
        <v>-1.2502653002738999</v>
      </c>
      <c r="R1455">
        <v>3</v>
      </c>
      <c r="S1455">
        <f t="shared" si="129"/>
        <v>0.26840586747442396</v>
      </c>
      <c r="T1455">
        <f t="shared" si="124"/>
        <v>3.2684058674744239</v>
      </c>
      <c r="U1455">
        <f t="shared" si="125"/>
        <v>0.77236715562286873</v>
      </c>
      <c r="V1455">
        <v>0.30769230769230743</v>
      </c>
      <c r="W1455">
        <f t="shared" si="126"/>
        <v>1.0800594633151761</v>
      </c>
      <c r="X1455" s="9" t="s">
        <v>17104</v>
      </c>
      <c r="Y1455" t="s">
        <v>1791</v>
      </c>
      <c r="Z1455" t="s">
        <v>6183</v>
      </c>
      <c r="AA1455" t="s">
        <v>17438</v>
      </c>
      <c r="AB1455">
        <v>27</v>
      </c>
      <c r="AC1455" t="s">
        <v>267</v>
      </c>
      <c r="AD1455" s="5" t="s">
        <v>89</v>
      </c>
      <c r="AE1455" t="s">
        <v>90</v>
      </c>
      <c r="AF1455" t="s">
        <v>37</v>
      </c>
      <c r="AG1455" t="s">
        <v>31</v>
      </c>
      <c r="AH1455" t="s">
        <v>31</v>
      </c>
      <c r="AI1455" t="s">
        <v>31</v>
      </c>
      <c r="AJ1455">
        <v>0</v>
      </c>
      <c r="AK1455">
        <v>0</v>
      </c>
      <c r="AL1455">
        <v>0</v>
      </c>
      <c r="AM1455">
        <v>0</v>
      </c>
    </row>
    <row r="1456" spans="1:39" x14ac:dyDescent="0.3">
      <c r="A1456" t="s">
        <v>16828</v>
      </c>
      <c r="B1456" t="s">
        <v>16829</v>
      </c>
      <c r="C1456">
        <v>1</v>
      </c>
      <c r="D1456">
        <v>1</v>
      </c>
      <c r="E1456">
        <v>1</v>
      </c>
      <c r="F1456">
        <v>7.4</v>
      </c>
      <c r="G1456">
        <v>7.4</v>
      </c>
      <c r="H1456">
        <v>7.4</v>
      </c>
      <c r="I1456">
        <v>25.277999999999999</v>
      </c>
      <c r="J1456">
        <v>0</v>
      </c>
      <c r="K1456">
        <v>15.776999999999999</v>
      </c>
      <c r="L1456">
        <v>67166000</v>
      </c>
      <c r="M1456">
        <v>11</v>
      </c>
      <c r="N1456">
        <v>10</v>
      </c>
      <c r="O1456">
        <v>-0.90868616104125999</v>
      </c>
      <c r="P1456" t="s">
        <v>30</v>
      </c>
      <c r="Q1456">
        <v>-1.1736897627512599</v>
      </c>
      <c r="R1456">
        <v>3</v>
      </c>
      <c r="S1456">
        <f t="shared" si="129"/>
        <v>0.26500360170999993</v>
      </c>
      <c r="T1456">
        <f t="shared" si="124"/>
        <v>3.2650036017100001</v>
      </c>
      <c r="U1456">
        <f t="shared" si="125"/>
        <v>0.77208363347583331</v>
      </c>
      <c r="V1456">
        <v>0.30769230769230743</v>
      </c>
      <c r="W1456">
        <f t="shared" si="126"/>
        <v>1.0797759411681407</v>
      </c>
      <c r="X1456" s="9" t="s">
        <v>17104</v>
      </c>
      <c r="Y1456" t="s">
        <v>227</v>
      </c>
      <c r="Z1456" t="s">
        <v>16830</v>
      </c>
      <c r="AA1456" t="s">
        <v>17904</v>
      </c>
      <c r="AB1456">
        <v>35</v>
      </c>
      <c r="AC1456" t="s">
        <v>81</v>
      </c>
      <c r="AD1456" s="5" t="s">
        <v>35</v>
      </c>
      <c r="AE1456" t="s">
        <v>36</v>
      </c>
      <c r="AF1456" t="s">
        <v>37</v>
      </c>
      <c r="AG1456" t="s">
        <v>31</v>
      </c>
      <c r="AH1456" t="s">
        <v>31</v>
      </c>
      <c r="AI1456" t="s">
        <v>31</v>
      </c>
      <c r="AJ1456">
        <v>0</v>
      </c>
      <c r="AK1456">
        <v>0</v>
      </c>
      <c r="AL1456">
        <v>0</v>
      </c>
      <c r="AM1456">
        <v>0</v>
      </c>
    </row>
    <row r="1457" spans="1:39" x14ac:dyDescent="0.3">
      <c r="A1457" t="s">
        <v>6739</v>
      </c>
      <c r="B1457" t="s">
        <v>6740</v>
      </c>
      <c r="C1457">
        <v>5</v>
      </c>
      <c r="D1457">
        <v>5</v>
      </c>
      <c r="E1457">
        <v>5</v>
      </c>
      <c r="F1457">
        <v>12.7</v>
      </c>
      <c r="G1457">
        <v>12.7</v>
      </c>
      <c r="H1457">
        <v>12.7</v>
      </c>
      <c r="I1457">
        <v>43.171999999999997</v>
      </c>
      <c r="J1457">
        <v>0</v>
      </c>
      <c r="K1457">
        <v>40.476999999999997</v>
      </c>
      <c r="L1457">
        <v>293100000</v>
      </c>
      <c r="M1457">
        <v>17</v>
      </c>
      <c r="N1457">
        <v>22</v>
      </c>
      <c r="O1457">
        <v>-0.38007373295047098</v>
      </c>
      <c r="P1457" t="s">
        <v>30</v>
      </c>
      <c r="Q1457">
        <v>-0.63978983958562197</v>
      </c>
      <c r="R1457">
        <v>3</v>
      </c>
      <c r="S1457">
        <f t="shared" si="129"/>
        <v>0.25971610663515099</v>
      </c>
      <c r="T1457">
        <f t="shared" si="124"/>
        <v>3.259716106635151</v>
      </c>
      <c r="U1457">
        <f t="shared" si="125"/>
        <v>0.77164300888626258</v>
      </c>
      <c r="V1457">
        <v>0.30769230769230743</v>
      </c>
      <c r="W1457">
        <f t="shared" si="126"/>
        <v>1.07933531657857</v>
      </c>
      <c r="X1457" s="9" t="s">
        <v>17104</v>
      </c>
      <c r="Y1457" t="s">
        <v>330</v>
      </c>
      <c r="Z1457" t="s">
        <v>6741</v>
      </c>
      <c r="AA1457" t="s">
        <v>17905</v>
      </c>
      <c r="AB1457">
        <v>27</v>
      </c>
      <c r="AC1457" t="s">
        <v>267</v>
      </c>
      <c r="AD1457" s="5" t="s">
        <v>89</v>
      </c>
      <c r="AE1457" t="s">
        <v>90</v>
      </c>
      <c r="AF1457" t="s">
        <v>37</v>
      </c>
      <c r="AG1457" t="s">
        <v>31</v>
      </c>
      <c r="AH1457" t="s">
        <v>31</v>
      </c>
      <c r="AI1457" t="s">
        <v>31</v>
      </c>
      <c r="AJ1457">
        <v>0</v>
      </c>
      <c r="AK1457">
        <v>0</v>
      </c>
      <c r="AL1457">
        <v>0</v>
      </c>
      <c r="AM1457">
        <v>0</v>
      </c>
    </row>
    <row r="1458" spans="1:39" x14ac:dyDescent="0.3">
      <c r="A1458" t="s">
        <v>8313</v>
      </c>
      <c r="B1458" t="s">
        <v>8314</v>
      </c>
      <c r="C1458">
        <v>24</v>
      </c>
      <c r="D1458">
        <v>24</v>
      </c>
      <c r="E1458">
        <v>22</v>
      </c>
      <c r="F1458">
        <v>36.700000000000003</v>
      </c>
      <c r="G1458">
        <v>36.700000000000003</v>
      </c>
      <c r="H1458">
        <v>34.4</v>
      </c>
      <c r="I1458">
        <v>89.090999999999994</v>
      </c>
      <c r="J1458">
        <v>0</v>
      </c>
      <c r="K1458">
        <v>177.1</v>
      </c>
      <c r="L1458">
        <v>3071500000</v>
      </c>
      <c r="M1458">
        <v>43</v>
      </c>
      <c r="N1458">
        <v>86</v>
      </c>
      <c r="O1458">
        <v>-0.85913505201990004</v>
      </c>
      <c r="P1458">
        <v>-0.72536226497455103</v>
      </c>
      <c r="Q1458">
        <v>-0.55920099141076196</v>
      </c>
      <c r="R1458">
        <f>$O1458-P1458</f>
        <v>-0.13377278704534901</v>
      </c>
      <c r="S1458">
        <f t="shared" si="129"/>
        <v>-0.29993406060913808</v>
      </c>
      <c r="T1458">
        <f t="shared" si="124"/>
        <v>-0.43370684765448708</v>
      </c>
      <c r="U1458">
        <f t="shared" si="125"/>
        <v>0.46385776269545942</v>
      </c>
      <c r="V1458">
        <v>0.61538461538461486</v>
      </c>
      <c r="W1458">
        <f t="shared" si="126"/>
        <v>1.0792423780800742</v>
      </c>
      <c r="X1458" s="9" t="s">
        <v>17104</v>
      </c>
      <c r="Y1458" t="s">
        <v>188</v>
      </c>
      <c r="Z1458" t="s">
        <v>8315</v>
      </c>
      <c r="AA1458" t="s">
        <v>17270</v>
      </c>
      <c r="AB1458">
        <v>33</v>
      </c>
      <c r="AC1458" t="s">
        <v>190</v>
      </c>
      <c r="AD1458" s="5" t="s">
        <v>8316</v>
      </c>
      <c r="AE1458" t="s">
        <v>8317</v>
      </c>
      <c r="AF1458" t="s">
        <v>37</v>
      </c>
      <c r="AG1458" t="s">
        <v>31</v>
      </c>
      <c r="AH1458" t="s">
        <v>31</v>
      </c>
      <c r="AI1458" t="s">
        <v>31</v>
      </c>
      <c r="AJ1458">
        <v>0</v>
      </c>
      <c r="AK1458">
        <v>0</v>
      </c>
      <c r="AL1458">
        <v>0</v>
      </c>
      <c r="AM1458">
        <v>0</v>
      </c>
    </row>
    <row r="1459" spans="1:39" x14ac:dyDescent="0.3">
      <c r="A1459" t="s">
        <v>10079</v>
      </c>
      <c r="B1459" t="s">
        <v>10080</v>
      </c>
      <c r="C1459">
        <v>8</v>
      </c>
      <c r="D1459">
        <v>8</v>
      </c>
      <c r="E1459">
        <v>8</v>
      </c>
      <c r="F1459">
        <v>14.3</v>
      </c>
      <c r="G1459">
        <v>14.3</v>
      </c>
      <c r="H1459">
        <v>14.3</v>
      </c>
      <c r="I1459">
        <v>82.754000000000005</v>
      </c>
      <c r="J1459">
        <v>0</v>
      </c>
      <c r="K1459">
        <v>42.975999999999999</v>
      </c>
      <c r="L1459">
        <v>282060000</v>
      </c>
      <c r="M1459">
        <v>36</v>
      </c>
      <c r="N1459">
        <v>20</v>
      </c>
      <c r="O1459">
        <v>-0.91603904962539695</v>
      </c>
      <c r="P1459" t="s">
        <v>30</v>
      </c>
      <c r="Q1459">
        <v>-1.1744805499911299</v>
      </c>
      <c r="R1459">
        <v>3</v>
      </c>
      <c r="S1459">
        <f t="shared" si="129"/>
        <v>0.25844150036573299</v>
      </c>
      <c r="T1459">
        <f t="shared" si="124"/>
        <v>3.2584415003657332</v>
      </c>
      <c r="U1459">
        <f t="shared" si="125"/>
        <v>0.77153679169714451</v>
      </c>
      <c r="V1459">
        <v>0.30769230769230743</v>
      </c>
      <c r="W1459">
        <f t="shared" si="126"/>
        <v>1.079229099389452</v>
      </c>
      <c r="X1459" s="9" t="s">
        <v>17104</v>
      </c>
      <c r="Y1459" t="s">
        <v>365</v>
      </c>
      <c r="Z1459" t="s">
        <v>10081</v>
      </c>
      <c r="AA1459" t="e">
        <v>#N/A</v>
      </c>
      <c r="AB1459">
        <v>35</v>
      </c>
      <c r="AC1459" t="s">
        <v>81</v>
      </c>
      <c r="AD1459" s="5" t="s">
        <v>89</v>
      </c>
      <c r="AE1459" t="s">
        <v>90</v>
      </c>
      <c r="AF1459" t="s">
        <v>37</v>
      </c>
      <c r="AG1459" t="s">
        <v>31</v>
      </c>
      <c r="AH1459" t="s">
        <v>31</v>
      </c>
      <c r="AI1459" t="s">
        <v>31</v>
      </c>
      <c r="AJ1459">
        <v>0</v>
      </c>
      <c r="AK1459">
        <v>0</v>
      </c>
      <c r="AL1459">
        <v>0</v>
      </c>
      <c r="AM1459">
        <v>0</v>
      </c>
    </row>
    <row r="1460" spans="1:39" x14ac:dyDescent="0.3">
      <c r="A1460" t="s">
        <v>4708</v>
      </c>
      <c r="B1460" t="s">
        <v>4709</v>
      </c>
      <c r="C1460">
        <v>7</v>
      </c>
      <c r="D1460">
        <v>7</v>
      </c>
      <c r="E1460">
        <v>7</v>
      </c>
      <c r="F1460">
        <v>15.6</v>
      </c>
      <c r="G1460">
        <v>15.6</v>
      </c>
      <c r="H1460">
        <v>15.6</v>
      </c>
      <c r="I1460">
        <v>77.337000000000003</v>
      </c>
      <c r="J1460">
        <v>0</v>
      </c>
      <c r="K1460">
        <v>36.789000000000001</v>
      </c>
      <c r="L1460">
        <v>494190000</v>
      </c>
      <c r="M1460">
        <v>22</v>
      </c>
      <c r="N1460">
        <v>19</v>
      </c>
      <c r="O1460">
        <v>-0.41464851796627</v>
      </c>
      <c r="P1460" t="s">
        <v>30</v>
      </c>
      <c r="Q1460">
        <v>-0.671276120468974</v>
      </c>
      <c r="R1460">
        <v>3</v>
      </c>
      <c r="S1460">
        <f t="shared" si="129"/>
        <v>0.256627602502704</v>
      </c>
      <c r="T1460">
        <f t="shared" si="124"/>
        <v>3.2566276025027041</v>
      </c>
      <c r="U1460">
        <f t="shared" si="125"/>
        <v>0.77138563354189194</v>
      </c>
      <c r="V1460">
        <v>0.30769230769230743</v>
      </c>
      <c r="W1460">
        <f t="shared" si="126"/>
        <v>1.0790779412341993</v>
      </c>
      <c r="X1460" s="9" t="s">
        <v>17104</v>
      </c>
      <c r="Y1460" t="s">
        <v>365</v>
      </c>
      <c r="Z1460" t="s">
        <v>4710</v>
      </c>
      <c r="AA1460" t="s">
        <v>17534</v>
      </c>
      <c r="AB1460">
        <v>35</v>
      </c>
      <c r="AC1460" t="s">
        <v>81</v>
      </c>
      <c r="AD1460" s="5" t="s">
        <v>89</v>
      </c>
      <c r="AE1460" t="s">
        <v>90</v>
      </c>
      <c r="AF1460" t="s">
        <v>37</v>
      </c>
      <c r="AG1460" t="s">
        <v>31</v>
      </c>
      <c r="AH1460" t="s">
        <v>31</v>
      </c>
      <c r="AI1460" t="s">
        <v>31</v>
      </c>
      <c r="AJ1460">
        <v>0</v>
      </c>
      <c r="AK1460">
        <v>0</v>
      </c>
      <c r="AL1460">
        <v>0</v>
      </c>
      <c r="AM1460">
        <v>0</v>
      </c>
    </row>
    <row r="1461" spans="1:39" x14ac:dyDescent="0.3">
      <c r="A1461" t="s">
        <v>13799</v>
      </c>
      <c r="B1461" t="s">
        <v>13800</v>
      </c>
      <c r="C1461">
        <v>3</v>
      </c>
      <c r="D1461">
        <v>3</v>
      </c>
      <c r="E1461">
        <v>3</v>
      </c>
      <c r="F1461">
        <v>7.2</v>
      </c>
      <c r="G1461">
        <v>7.2</v>
      </c>
      <c r="H1461">
        <v>7.2</v>
      </c>
      <c r="I1461">
        <v>64.102000000000004</v>
      </c>
      <c r="J1461">
        <v>0</v>
      </c>
      <c r="K1461">
        <v>6.6074999999999999</v>
      </c>
      <c r="L1461">
        <v>25461000</v>
      </c>
      <c r="M1461">
        <v>27</v>
      </c>
      <c r="N1461">
        <v>6</v>
      </c>
      <c r="O1461">
        <v>-0.70013373345136598</v>
      </c>
      <c r="P1461">
        <v>-0.95484102269013704</v>
      </c>
      <c r="Q1461" t="s">
        <v>30</v>
      </c>
      <c r="R1461">
        <f>$O1461-P1461</f>
        <v>0.25470728923877106</v>
      </c>
      <c r="S1461">
        <v>3</v>
      </c>
      <c r="T1461">
        <f t="shared" si="124"/>
        <v>3.254707289238771</v>
      </c>
      <c r="U1461">
        <f t="shared" si="125"/>
        <v>0.77122560743656432</v>
      </c>
      <c r="V1461">
        <v>0.30769230769230743</v>
      </c>
      <c r="W1461">
        <f t="shared" si="126"/>
        <v>1.0789179151288717</v>
      </c>
      <c r="X1461" s="9" t="s">
        <v>17104</v>
      </c>
      <c r="Y1461" t="s">
        <v>86</v>
      </c>
      <c r="Z1461" t="s">
        <v>13801</v>
      </c>
      <c r="AA1461" t="s">
        <v>17566</v>
      </c>
      <c r="AB1461">
        <v>28</v>
      </c>
      <c r="AC1461" t="s">
        <v>88</v>
      </c>
      <c r="AD1461" s="5" t="s">
        <v>89</v>
      </c>
      <c r="AE1461" t="s">
        <v>90</v>
      </c>
      <c r="AF1461" t="s">
        <v>37</v>
      </c>
      <c r="AG1461" t="s">
        <v>31</v>
      </c>
      <c r="AH1461" t="s">
        <v>31</v>
      </c>
      <c r="AI1461" t="s">
        <v>31</v>
      </c>
      <c r="AJ1461">
        <v>0</v>
      </c>
      <c r="AK1461">
        <v>0</v>
      </c>
      <c r="AL1461">
        <v>0</v>
      </c>
      <c r="AM1461">
        <v>0</v>
      </c>
    </row>
    <row r="1462" spans="1:39" x14ac:dyDescent="0.3">
      <c r="A1462" t="s">
        <v>2865</v>
      </c>
      <c r="B1462" t="s">
        <v>2866</v>
      </c>
      <c r="C1462">
        <v>4</v>
      </c>
      <c r="D1462">
        <v>4</v>
      </c>
      <c r="E1462">
        <v>4</v>
      </c>
      <c r="F1462">
        <v>2.2000000000000002</v>
      </c>
      <c r="G1462">
        <v>2.2000000000000002</v>
      </c>
      <c r="H1462">
        <v>2.2000000000000002</v>
      </c>
      <c r="I1462">
        <v>275.97000000000003</v>
      </c>
      <c r="J1462">
        <v>0</v>
      </c>
      <c r="K1462">
        <v>5.9176000000000002</v>
      </c>
      <c r="L1462">
        <v>45156000</v>
      </c>
      <c r="M1462">
        <v>131</v>
      </c>
      <c r="N1462">
        <v>3</v>
      </c>
      <c r="O1462">
        <v>-1.9216421544551801</v>
      </c>
      <c r="P1462" t="s">
        <v>30</v>
      </c>
      <c r="Q1462">
        <v>-2.1759244799614001</v>
      </c>
      <c r="R1462">
        <v>3</v>
      </c>
      <c r="S1462">
        <f t="shared" ref="S1462:S1487" si="130">$O1462-Q1462</f>
        <v>0.2542823255062201</v>
      </c>
      <c r="T1462">
        <f t="shared" si="124"/>
        <v>3.2542823255062201</v>
      </c>
      <c r="U1462">
        <f t="shared" si="125"/>
        <v>0.77119019379218512</v>
      </c>
      <c r="V1462">
        <v>0.30769230769230743</v>
      </c>
      <c r="W1462">
        <f t="shared" si="126"/>
        <v>1.0788825014844925</v>
      </c>
      <c r="X1462" s="9" t="s">
        <v>17104</v>
      </c>
      <c r="Y1462" t="s">
        <v>2867</v>
      </c>
      <c r="Z1462" t="s">
        <v>2868</v>
      </c>
      <c r="AA1462" t="s">
        <v>17906</v>
      </c>
      <c r="AB1462">
        <v>33</v>
      </c>
      <c r="AC1462" t="s">
        <v>1371</v>
      </c>
      <c r="AD1462" s="5" t="s">
        <v>979</v>
      </c>
      <c r="AE1462" t="s">
        <v>980</v>
      </c>
      <c r="AF1462" t="s">
        <v>37</v>
      </c>
      <c r="AG1462" t="s">
        <v>31</v>
      </c>
      <c r="AH1462" t="s">
        <v>31</v>
      </c>
      <c r="AI1462" t="s">
        <v>31</v>
      </c>
      <c r="AJ1462">
        <v>0</v>
      </c>
      <c r="AK1462">
        <v>0</v>
      </c>
      <c r="AL1462">
        <v>0</v>
      </c>
      <c r="AM1462">
        <v>0</v>
      </c>
    </row>
    <row r="1463" spans="1:39" x14ac:dyDescent="0.3">
      <c r="A1463" t="s">
        <v>4181</v>
      </c>
      <c r="B1463" t="s">
        <v>4182</v>
      </c>
      <c r="C1463">
        <v>4</v>
      </c>
      <c r="D1463">
        <v>4</v>
      </c>
      <c r="E1463">
        <v>4</v>
      </c>
      <c r="F1463">
        <v>7.4</v>
      </c>
      <c r="G1463">
        <v>7.4</v>
      </c>
      <c r="H1463">
        <v>7.4</v>
      </c>
      <c r="I1463">
        <v>88.608000000000004</v>
      </c>
      <c r="J1463">
        <v>0</v>
      </c>
      <c r="K1463">
        <v>15.287000000000001</v>
      </c>
      <c r="L1463">
        <v>77792000</v>
      </c>
      <c r="M1463">
        <v>39</v>
      </c>
      <c r="N1463">
        <v>5</v>
      </c>
      <c r="O1463">
        <v>-1.2498284975687699</v>
      </c>
      <c r="P1463" t="s">
        <v>30</v>
      </c>
      <c r="Q1463">
        <v>-1.4973751902580299</v>
      </c>
      <c r="R1463">
        <v>3</v>
      </c>
      <c r="S1463">
        <f t="shared" si="130"/>
        <v>0.24754669268926</v>
      </c>
      <c r="T1463">
        <f t="shared" si="124"/>
        <v>3.24754669268926</v>
      </c>
      <c r="U1463">
        <f t="shared" si="125"/>
        <v>0.77062889105743837</v>
      </c>
      <c r="V1463">
        <v>0.30769230769230743</v>
      </c>
      <c r="W1463">
        <f t="shared" si="126"/>
        <v>1.0783211987497459</v>
      </c>
      <c r="X1463" s="9" t="s">
        <v>17104</v>
      </c>
      <c r="Y1463" t="s">
        <v>548</v>
      </c>
      <c r="Z1463" t="s">
        <v>4183</v>
      </c>
      <c r="AA1463" t="s">
        <v>17907</v>
      </c>
      <c r="AB1463">
        <v>29</v>
      </c>
      <c r="AC1463" t="s">
        <v>550</v>
      </c>
      <c r="AD1463" s="5" t="s">
        <v>82</v>
      </c>
      <c r="AE1463" t="s">
        <v>83</v>
      </c>
      <c r="AF1463" t="s">
        <v>37</v>
      </c>
      <c r="AG1463" t="s">
        <v>31</v>
      </c>
      <c r="AH1463" t="s">
        <v>31</v>
      </c>
      <c r="AI1463" t="s">
        <v>31</v>
      </c>
      <c r="AJ1463">
        <v>0</v>
      </c>
      <c r="AK1463">
        <v>0</v>
      </c>
      <c r="AL1463">
        <v>0</v>
      </c>
      <c r="AM1463">
        <v>0</v>
      </c>
    </row>
    <row r="1464" spans="1:39" x14ac:dyDescent="0.3">
      <c r="A1464" t="s">
        <v>5422</v>
      </c>
      <c r="B1464" t="s">
        <v>5423</v>
      </c>
      <c r="C1464">
        <v>7</v>
      </c>
      <c r="D1464">
        <v>7</v>
      </c>
      <c r="E1464">
        <v>7</v>
      </c>
      <c r="F1464">
        <v>18.2</v>
      </c>
      <c r="G1464">
        <v>18.2</v>
      </c>
      <c r="H1464">
        <v>18.2</v>
      </c>
      <c r="I1464">
        <v>69.753</v>
      </c>
      <c r="J1464">
        <v>0</v>
      </c>
      <c r="K1464">
        <v>31.387</v>
      </c>
      <c r="L1464">
        <v>299050000</v>
      </c>
      <c r="M1464">
        <v>27</v>
      </c>
      <c r="N1464">
        <v>13</v>
      </c>
      <c r="O1464">
        <v>-1.00963246822357</v>
      </c>
      <c r="P1464" t="s">
        <v>30</v>
      </c>
      <c r="Q1464">
        <v>-1.2554890885949099</v>
      </c>
      <c r="R1464">
        <v>3</v>
      </c>
      <c r="S1464">
        <f t="shared" si="130"/>
        <v>0.24585662037133993</v>
      </c>
      <c r="T1464">
        <f t="shared" si="124"/>
        <v>3.2458566203713399</v>
      </c>
      <c r="U1464">
        <f t="shared" si="125"/>
        <v>0.7704880516976117</v>
      </c>
      <c r="V1464">
        <v>0.30769230769230743</v>
      </c>
      <c r="W1464">
        <f t="shared" si="126"/>
        <v>1.0781803593899191</v>
      </c>
      <c r="X1464" s="9" t="s">
        <v>17104</v>
      </c>
      <c r="Y1464" t="s">
        <v>5424</v>
      </c>
      <c r="Z1464" t="s">
        <v>5425</v>
      </c>
      <c r="AA1464" t="s">
        <v>17908</v>
      </c>
      <c r="AB1464">
        <v>29</v>
      </c>
      <c r="AC1464" t="s">
        <v>480</v>
      </c>
      <c r="AD1464" s="5" t="s">
        <v>89</v>
      </c>
      <c r="AE1464" t="s">
        <v>90</v>
      </c>
      <c r="AF1464" t="s">
        <v>37</v>
      </c>
      <c r="AG1464" t="s">
        <v>31</v>
      </c>
      <c r="AH1464" t="s">
        <v>31</v>
      </c>
      <c r="AI1464" t="s">
        <v>31</v>
      </c>
      <c r="AJ1464">
        <v>0</v>
      </c>
      <c r="AK1464">
        <v>0</v>
      </c>
      <c r="AL1464">
        <v>0</v>
      </c>
      <c r="AM1464">
        <v>0</v>
      </c>
    </row>
    <row r="1465" spans="1:39" x14ac:dyDescent="0.3">
      <c r="A1465" t="s">
        <v>4462</v>
      </c>
      <c r="B1465" t="s">
        <v>4463</v>
      </c>
      <c r="C1465">
        <v>6</v>
      </c>
      <c r="D1465">
        <v>5</v>
      </c>
      <c r="E1465">
        <v>5</v>
      </c>
      <c r="F1465">
        <v>6.8</v>
      </c>
      <c r="G1465">
        <v>5.9</v>
      </c>
      <c r="H1465">
        <v>5.9</v>
      </c>
      <c r="I1465">
        <v>103.04</v>
      </c>
      <c r="J1465">
        <v>0</v>
      </c>
      <c r="K1465">
        <v>8.7589000000000006</v>
      </c>
      <c r="L1465">
        <v>227550000</v>
      </c>
      <c r="M1465">
        <v>45</v>
      </c>
      <c r="N1465">
        <v>9</v>
      </c>
      <c r="O1465">
        <v>-1.00042772293091</v>
      </c>
      <c r="P1465" t="s">
        <v>30</v>
      </c>
      <c r="Q1465">
        <v>-1.24183527628581</v>
      </c>
      <c r="R1465">
        <v>3</v>
      </c>
      <c r="S1465">
        <f t="shared" si="130"/>
        <v>0.24140755335490005</v>
      </c>
      <c r="T1465">
        <f t="shared" si="124"/>
        <v>3.2414075533549003</v>
      </c>
      <c r="U1465">
        <f t="shared" si="125"/>
        <v>0.77011729611290836</v>
      </c>
      <c r="V1465">
        <v>0.30769230769230743</v>
      </c>
      <c r="W1465">
        <f t="shared" si="126"/>
        <v>1.0778096038052158</v>
      </c>
      <c r="X1465" s="9" t="s">
        <v>17104</v>
      </c>
      <c r="Y1465" t="s">
        <v>2613</v>
      </c>
      <c r="Z1465" t="s">
        <v>4464</v>
      </c>
      <c r="AA1465" t="s">
        <v>17909</v>
      </c>
      <c r="AB1465">
        <v>12</v>
      </c>
      <c r="AC1465" t="s">
        <v>2615</v>
      </c>
      <c r="AD1465" s="5" t="s">
        <v>179</v>
      </c>
      <c r="AE1465" t="s">
        <v>180</v>
      </c>
      <c r="AF1465" t="s">
        <v>37</v>
      </c>
      <c r="AG1465" t="s">
        <v>31</v>
      </c>
      <c r="AH1465" t="s">
        <v>31</v>
      </c>
      <c r="AI1465" t="s">
        <v>31</v>
      </c>
      <c r="AJ1465">
        <v>0</v>
      </c>
      <c r="AK1465">
        <v>0</v>
      </c>
      <c r="AL1465">
        <v>0</v>
      </c>
      <c r="AM1465">
        <v>0</v>
      </c>
    </row>
    <row r="1466" spans="1:39" x14ac:dyDescent="0.3">
      <c r="A1466" t="s">
        <v>2679</v>
      </c>
      <c r="B1466" t="s">
        <v>2680</v>
      </c>
      <c r="C1466">
        <v>9</v>
      </c>
      <c r="D1466">
        <v>9</v>
      </c>
      <c r="E1466">
        <v>9</v>
      </c>
      <c r="F1466">
        <v>37.799999999999997</v>
      </c>
      <c r="G1466">
        <v>37.799999999999997</v>
      </c>
      <c r="H1466">
        <v>37.799999999999997</v>
      </c>
      <c r="I1466">
        <v>33.71</v>
      </c>
      <c r="J1466">
        <v>0</v>
      </c>
      <c r="K1466">
        <v>19.638999999999999</v>
      </c>
      <c r="L1466">
        <v>193260000</v>
      </c>
      <c r="M1466">
        <v>14</v>
      </c>
      <c r="N1466">
        <v>14</v>
      </c>
      <c r="O1466">
        <v>-0.55484792888164503</v>
      </c>
      <c r="P1466" t="s">
        <v>30</v>
      </c>
      <c r="Q1466">
        <v>-0.79424716745104096</v>
      </c>
      <c r="R1466">
        <v>3</v>
      </c>
      <c r="S1466">
        <f t="shared" si="130"/>
        <v>0.23939923856939593</v>
      </c>
      <c r="T1466">
        <f t="shared" si="124"/>
        <v>3.2393992385693959</v>
      </c>
      <c r="U1466">
        <f t="shared" si="125"/>
        <v>0.7699499365474497</v>
      </c>
      <c r="V1466">
        <v>0.30769230769230743</v>
      </c>
      <c r="W1466">
        <f t="shared" si="126"/>
        <v>1.0776422442397571</v>
      </c>
      <c r="X1466" s="9" t="s">
        <v>17104</v>
      </c>
      <c r="Y1466" t="s">
        <v>2681</v>
      </c>
      <c r="Z1466" t="s">
        <v>2682</v>
      </c>
      <c r="AA1466" t="s">
        <v>17910</v>
      </c>
      <c r="AB1466">
        <v>29</v>
      </c>
      <c r="AC1466" t="s">
        <v>866</v>
      </c>
      <c r="AD1466" s="5" t="s">
        <v>35</v>
      </c>
      <c r="AE1466" t="s">
        <v>36</v>
      </c>
      <c r="AF1466" t="s">
        <v>37</v>
      </c>
      <c r="AG1466" t="s">
        <v>31</v>
      </c>
      <c r="AH1466" t="s">
        <v>31</v>
      </c>
      <c r="AI1466" t="s">
        <v>31</v>
      </c>
      <c r="AJ1466">
        <v>0</v>
      </c>
      <c r="AK1466">
        <v>0</v>
      </c>
      <c r="AL1466">
        <v>0</v>
      </c>
      <c r="AM1466">
        <v>0</v>
      </c>
    </row>
    <row r="1467" spans="1:39" x14ac:dyDescent="0.3">
      <c r="A1467" t="s">
        <v>2062</v>
      </c>
      <c r="B1467" t="s">
        <v>2063</v>
      </c>
      <c r="C1467">
        <v>3</v>
      </c>
      <c r="D1467">
        <v>3</v>
      </c>
      <c r="E1467">
        <v>3</v>
      </c>
      <c r="F1467">
        <v>7.9</v>
      </c>
      <c r="G1467">
        <v>7.9</v>
      </c>
      <c r="H1467">
        <v>7.9</v>
      </c>
      <c r="I1467">
        <v>49.643000000000001</v>
      </c>
      <c r="J1467">
        <v>0</v>
      </c>
      <c r="K1467">
        <v>5.1151</v>
      </c>
      <c r="L1467">
        <v>206360000</v>
      </c>
      <c r="M1467">
        <v>23</v>
      </c>
      <c r="N1467">
        <v>6</v>
      </c>
      <c r="O1467">
        <v>-0.92236684560775795</v>
      </c>
      <c r="P1467" t="s">
        <v>30</v>
      </c>
      <c r="Q1467">
        <v>-1.1614623325211699</v>
      </c>
      <c r="R1467">
        <v>3</v>
      </c>
      <c r="S1467">
        <f t="shared" si="130"/>
        <v>0.23909548691341198</v>
      </c>
      <c r="T1467">
        <f t="shared" si="124"/>
        <v>3.2390954869134121</v>
      </c>
      <c r="U1467">
        <f t="shared" si="125"/>
        <v>0.76992462390945093</v>
      </c>
      <c r="V1467">
        <v>0.30769230769230743</v>
      </c>
      <c r="W1467">
        <f t="shared" si="126"/>
        <v>1.0776169316017583</v>
      </c>
      <c r="X1467" s="9" t="s">
        <v>17104</v>
      </c>
      <c r="Y1467" t="s">
        <v>2064</v>
      </c>
      <c r="Z1467" t="s">
        <v>2065</v>
      </c>
      <c r="AA1467" t="s">
        <v>17911</v>
      </c>
      <c r="AB1467">
        <v>29</v>
      </c>
      <c r="AC1467" t="s">
        <v>1903</v>
      </c>
      <c r="AD1467" s="5" t="s">
        <v>89</v>
      </c>
      <c r="AE1467" t="s">
        <v>90</v>
      </c>
      <c r="AF1467" t="s">
        <v>37</v>
      </c>
      <c r="AG1467" t="s">
        <v>31</v>
      </c>
      <c r="AH1467" t="s">
        <v>31</v>
      </c>
      <c r="AI1467" t="s">
        <v>31</v>
      </c>
      <c r="AJ1467">
        <v>0</v>
      </c>
      <c r="AK1467">
        <v>0</v>
      </c>
      <c r="AL1467">
        <v>0</v>
      </c>
      <c r="AM1467">
        <v>0</v>
      </c>
    </row>
    <row r="1468" spans="1:39" x14ac:dyDescent="0.3">
      <c r="A1468" t="s">
        <v>9381</v>
      </c>
      <c r="B1468" t="s">
        <v>9382</v>
      </c>
      <c r="C1468">
        <v>3</v>
      </c>
      <c r="D1468">
        <v>3</v>
      </c>
      <c r="E1468">
        <v>3</v>
      </c>
      <c r="F1468">
        <v>15.6</v>
      </c>
      <c r="G1468">
        <v>15.6</v>
      </c>
      <c r="H1468">
        <v>15.6</v>
      </c>
      <c r="I1468">
        <v>28.213999999999999</v>
      </c>
      <c r="J1468">
        <v>0</v>
      </c>
      <c r="K1468">
        <v>26.178000000000001</v>
      </c>
      <c r="L1468">
        <v>35777000</v>
      </c>
      <c r="M1468">
        <v>7</v>
      </c>
      <c r="N1468">
        <v>7</v>
      </c>
      <c r="O1468">
        <v>-0.567329144726197</v>
      </c>
      <c r="P1468" t="s">
        <v>30</v>
      </c>
      <c r="Q1468">
        <v>-0.80531471967697099</v>
      </c>
      <c r="R1468">
        <v>3</v>
      </c>
      <c r="S1468">
        <f t="shared" si="130"/>
        <v>0.23798557495077399</v>
      </c>
      <c r="T1468">
        <f t="shared" si="124"/>
        <v>3.2379855749507742</v>
      </c>
      <c r="U1468">
        <f t="shared" si="125"/>
        <v>0.76983213124589778</v>
      </c>
      <c r="V1468">
        <v>0.30769230769230743</v>
      </c>
      <c r="W1468">
        <f t="shared" si="126"/>
        <v>1.0775244389382053</v>
      </c>
      <c r="X1468" s="9" t="s">
        <v>17104</v>
      </c>
      <c r="Y1468" t="s">
        <v>1302</v>
      </c>
      <c r="Z1468" t="s">
        <v>9383</v>
      </c>
      <c r="AA1468" t="s">
        <v>17912</v>
      </c>
      <c r="AB1468">
        <v>27</v>
      </c>
      <c r="AC1468" t="s">
        <v>105</v>
      </c>
      <c r="AD1468" s="5" t="s">
        <v>89</v>
      </c>
      <c r="AE1468" t="s">
        <v>90</v>
      </c>
      <c r="AF1468" t="s">
        <v>37</v>
      </c>
      <c r="AG1468" t="s">
        <v>31</v>
      </c>
      <c r="AH1468" t="s">
        <v>31</v>
      </c>
      <c r="AI1468" t="s">
        <v>31</v>
      </c>
      <c r="AJ1468">
        <v>0</v>
      </c>
      <c r="AK1468">
        <v>0</v>
      </c>
      <c r="AL1468">
        <v>0</v>
      </c>
      <c r="AM1468">
        <v>0</v>
      </c>
    </row>
    <row r="1469" spans="1:39" x14ac:dyDescent="0.3">
      <c r="A1469" t="s">
        <v>820</v>
      </c>
      <c r="B1469" t="s">
        <v>821</v>
      </c>
      <c r="C1469">
        <v>1</v>
      </c>
      <c r="D1469">
        <v>1</v>
      </c>
      <c r="E1469">
        <v>1</v>
      </c>
      <c r="F1469">
        <v>9.3000000000000007</v>
      </c>
      <c r="G1469">
        <v>9.3000000000000007</v>
      </c>
      <c r="H1469">
        <v>9.3000000000000007</v>
      </c>
      <c r="I1469">
        <v>14.88</v>
      </c>
      <c r="J1469">
        <v>1.9759000000000001E-4</v>
      </c>
      <c r="K1469">
        <v>3.3853</v>
      </c>
      <c r="L1469">
        <v>110730000</v>
      </c>
      <c r="M1469">
        <v>7</v>
      </c>
      <c r="N1469">
        <v>4</v>
      </c>
      <c r="O1469">
        <v>-0.123102761805058</v>
      </c>
      <c r="P1469" t="s">
        <v>30</v>
      </c>
      <c r="Q1469">
        <v>-0.359844801681382</v>
      </c>
      <c r="R1469">
        <v>3</v>
      </c>
      <c r="S1469">
        <f t="shared" si="130"/>
        <v>0.236742039876324</v>
      </c>
      <c r="T1469">
        <f t="shared" si="124"/>
        <v>3.236742039876324</v>
      </c>
      <c r="U1469">
        <f t="shared" si="125"/>
        <v>0.769728503323027</v>
      </c>
      <c r="V1469">
        <v>0.30769230769230743</v>
      </c>
      <c r="W1469">
        <f t="shared" si="126"/>
        <v>1.0774208110153345</v>
      </c>
      <c r="X1469" s="9" t="s">
        <v>17104</v>
      </c>
      <c r="Y1469" t="s">
        <v>188</v>
      </c>
      <c r="Z1469" t="s">
        <v>822</v>
      </c>
      <c r="AA1469" t="s">
        <v>17913</v>
      </c>
      <c r="AB1469">
        <v>33</v>
      </c>
      <c r="AC1469" t="s">
        <v>190</v>
      </c>
      <c r="AD1469" s="5" t="s">
        <v>89</v>
      </c>
      <c r="AE1469" t="s">
        <v>90</v>
      </c>
      <c r="AF1469" t="s">
        <v>37</v>
      </c>
      <c r="AG1469" t="s">
        <v>31</v>
      </c>
      <c r="AH1469" t="s">
        <v>31</v>
      </c>
      <c r="AI1469" t="s">
        <v>31</v>
      </c>
      <c r="AJ1469">
        <v>0</v>
      </c>
      <c r="AK1469">
        <v>0</v>
      </c>
      <c r="AL1469">
        <v>0</v>
      </c>
      <c r="AM1469">
        <v>0</v>
      </c>
    </row>
    <row r="1470" spans="1:39" x14ac:dyDescent="0.3">
      <c r="A1470" t="s">
        <v>1813</v>
      </c>
      <c r="B1470" t="s">
        <v>1814</v>
      </c>
      <c r="C1470">
        <v>7</v>
      </c>
      <c r="D1470">
        <v>7</v>
      </c>
      <c r="E1470">
        <v>6</v>
      </c>
      <c r="F1470">
        <v>18.2</v>
      </c>
      <c r="G1470">
        <v>18.2</v>
      </c>
      <c r="H1470">
        <v>15.4</v>
      </c>
      <c r="I1470">
        <v>55.790999999999997</v>
      </c>
      <c r="J1470">
        <v>0</v>
      </c>
      <c r="K1470">
        <v>26.64</v>
      </c>
      <c r="L1470">
        <v>228110000</v>
      </c>
      <c r="M1470">
        <v>24</v>
      </c>
      <c r="N1470">
        <v>12</v>
      </c>
      <c r="O1470">
        <v>-0.77487868070602395</v>
      </c>
      <c r="P1470" t="s">
        <v>30</v>
      </c>
      <c r="Q1470">
        <v>-1.0111284255981401</v>
      </c>
      <c r="R1470">
        <v>3</v>
      </c>
      <c r="S1470">
        <f t="shared" si="130"/>
        <v>0.23624974489211614</v>
      </c>
      <c r="T1470">
        <f t="shared" si="124"/>
        <v>3.2362497448921159</v>
      </c>
      <c r="U1470">
        <f t="shared" si="125"/>
        <v>0.76968747874100973</v>
      </c>
      <c r="V1470">
        <v>0.30769230769230743</v>
      </c>
      <c r="W1470">
        <f t="shared" si="126"/>
        <v>1.0773797864333172</v>
      </c>
      <c r="X1470" s="9" t="s">
        <v>17104</v>
      </c>
      <c r="Y1470" t="s">
        <v>599</v>
      </c>
      <c r="Z1470" t="s">
        <v>1815</v>
      </c>
      <c r="AA1470" t="s">
        <v>17581</v>
      </c>
      <c r="AB1470">
        <v>31</v>
      </c>
      <c r="AC1470" t="s">
        <v>601</v>
      </c>
      <c r="AD1470" s="5" t="s">
        <v>179</v>
      </c>
      <c r="AE1470" t="s">
        <v>180</v>
      </c>
      <c r="AF1470" t="s">
        <v>37</v>
      </c>
      <c r="AG1470" t="s">
        <v>31</v>
      </c>
      <c r="AH1470" t="s">
        <v>31</v>
      </c>
      <c r="AI1470" t="s">
        <v>31</v>
      </c>
      <c r="AJ1470">
        <v>0</v>
      </c>
      <c r="AK1470">
        <v>0</v>
      </c>
      <c r="AL1470">
        <v>0</v>
      </c>
      <c r="AM1470">
        <v>0</v>
      </c>
    </row>
    <row r="1471" spans="1:39" x14ac:dyDescent="0.3">
      <c r="A1471" t="s">
        <v>16589</v>
      </c>
      <c r="B1471" t="s">
        <v>16590</v>
      </c>
      <c r="C1471">
        <v>3</v>
      </c>
      <c r="D1471">
        <v>3</v>
      </c>
      <c r="E1471">
        <v>3</v>
      </c>
      <c r="F1471">
        <v>8.5</v>
      </c>
      <c r="G1471">
        <v>8.5</v>
      </c>
      <c r="H1471">
        <v>8.5</v>
      </c>
      <c r="I1471">
        <v>49.421999999999997</v>
      </c>
      <c r="J1471">
        <v>0</v>
      </c>
      <c r="K1471">
        <v>6.2156000000000002</v>
      </c>
      <c r="L1471">
        <v>48931000</v>
      </c>
      <c r="M1471">
        <v>27</v>
      </c>
      <c r="N1471">
        <v>1</v>
      </c>
      <c r="O1471">
        <v>-1.2782679796218901</v>
      </c>
      <c r="P1471" t="s">
        <v>30</v>
      </c>
      <c r="Q1471">
        <v>-1.51359024047852</v>
      </c>
      <c r="R1471">
        <v>3</v>
      </c>
      <c r="S1471">
        <f t="shared" si="130"/>
        <v>0.23532226085662988</v>
      </c>
      <c r="T1471">
        <f t="shared" si="124"/>
        <v>3.2353222608566297</v>
      </c>
      <c r="U1471">
        <f t="shared" si="125"/>
        <v>0.76961018840471918</v>
      </c>
      <c r="V1471">
        <v>0.30769230769230743</v>
      </c>
      <c r="W1471">
        <f t="shared" si="126"/>
        <v>1.0773024960970266</v>
      </c>
      <c r="X1471" s="9" t="s">
        <v>17104</v>
      </c>
      <c r="Y1471" t="s">
        <v>599</v>
      </c>
      <c r="Z1471" t="s">
        <v>16591</v>
      </c>
      <c r="AA1471" t="s">
        <v>17581</v>
      </c>
      <c r="AB1471">
        <v>31</v>
      </c>
      <c r="AC1471" t="s">
        <v>601</v>
      </c>
      <c r="AD1471" s="5" t="s">
        <v>89</v>
      </c>
      <c r="AE1471" t="s">
        <v>90</v>
      </c>
      <c r="AF1471" t="s">
        <v>37</v>
      </c>
      <c r="AG1471" t="s">
        <v>31</v>
      </c>
      <c r="AH1471" t="s">
        <v>31</v>
      </c>
      <c r="AI1471" t="s">
        <v>31</v>
      </c>
      <c r="AJ1471">
        <v>0</v>
      </c>
      <c r="AK1471">
        <v>0</v>
      </c>
      <c r="AL1471">
        <v>0</v>
      </c>
      <c r="AM1471">
        <v>0</v>
      </c>
    </row>
    <row r="1472" spans="1:39" x14ac:dyDescent="0.3">
      <c r="A1472" t="s">
        <v>12662</v>
      </c>
      <c r="B1472" t="s">
        <v>12663</v>
      </c>
      <c r="C1472">
        <v>4</v>
      </c>
      <c r="D1472">
        <v>4</v>
      </c>
      <c r="E1472">
        <v>4</v>
      </c>
      <c r="F1472">
        <v>16.3</v>
      </c>
      <c r="G1472">
        <v>16.3</v>
      </c>
      <c r="H1472">
        <v>16.3</v>
      </c>
      <c r="I1472">
        <v>41.228000000000002</v>
      </c>
      <c r="J1472">
        <v>0</v>
      </c>
      <c r="K1472">
        <v>49.286000000000001</v>
      </c>
      <c r="L1472">
        <v>252680000</v>
      </c>
      <c r="M1472">
        <v>16</v>
      </c>
      <c r="N1472">
        <v>11</v>
      </c>
      <c r="O1472">
        <v>-1.8941218033432999E-2</v>
      </c>
      <c r="P1472" t="s">
        <v>30</v>
      </c>
      <c r="Q1472">
        <v>-0.248662238940597</v>
      </c>
      <c r="R1472">
        <v>3</v>
      </c>
      <c r="S1472">
        <f t="shared" si="130"/>
        <v>0.22972102090716401</v>
      </c>
      <c r="T1472">
        <f t="shared" si="124"/>
        <v>3.2297210209071641</v>
      </c>
      <c r="U1472">
        <f t="shared" si="125"/>
        <v>0.7691434184089303</v>
      </c>
      <c r="V1472">
        <v>0.30769230769230743</v>
      </c>
      <c r="W1472">
        <f t="shared" si="126"/>
        <v>1.0768357261012378</v>
      </c>
      <c r="X1472" s="9" t="s">
        <v>17104</v>
      </c>
      <c r="Y1472" t="s">
        <v>12664</v>
      </c>
      <c r="Z1472" t="s">
        <v>12665</v>
      </c>
      <c r="AA1472" t="s">
        <v>17914</v>
      </c>
      <c r="AB1472">
        <v>11</v>
      </c>
      <c r="AC1472" t="s">
        <v>110</v>
      </c>
      <c r="AD1472" s="5" t="s">
        <v>35</v>
      </c>
      <c r="AE1472" t="s">
        <v>36</v>
      </c>
      <c r="AF1472" t="s">
        <v>37</v>
      </c>
      <c r="AG1472" t="s">
        <v>31</v>
      </c>
      <c r="AH1472" t="s">
        <v>31</v>
      </c>
      <c r="AI1472" t="s">
        <v>31</v>
      </c>
      <c r="AJ1472">
        <v>0</v>
      </c>
      <c r="AK1472">
        <v>0</v>
      </c>
      <c r="AL1472">
        <v>0</v>
      </c>
      <c r="AM1472">
        <v>0</v>
      </c>
    </row>
    <row r="1473" spans="1:39" x14ac:dyDescent="0.3">
      <c r="A1473" t="s">
        <v>12049</v>
      </c>
      <c r="B1473" t="s">
        <v>12050</v>
      </c>
      <c r="C1473">
        <v>6</v>
      </c>
      <c r="D1473">
        <v>6</v>
      </c>
      <c r="E1473">
        <v>6</v>
      </c>
      <c r="F1473">
        <v>10.4</v>
      </c>
      <c r="G1473">
        <v>10.4</v>
      </c>
      <c r="H1473">
        <v>10.4</v>
      </c>
      <c r="I1473">
        <v>84.617999999999995</v>
      </c>
      <c r="J1473">
        <v>0</v>
      </c>
      <c r="K1473">
        <v>62.904000000000003</v>
      </c>
      <c r="L1473">
        <v>209240000</v>
      </c>
      <c r="M1473">
        <v>46</v>
      </c>
      <c r="N1473">
        <v>15</v>
      </c>
      <c r="O1473">
        <v>-1.2067816853523301</v>
      </c>
      <c r="P1473" t="s">
        <v>30</v>
      </c>
      <c r="Q1473">
        <v>-1.4329086244106299</v>
      </c>
      <c r="R1473">
        <v>3</v>
      </c>
      <c r="S1473">
        <f t="shared" si="130"/>
        <v>0.22612693905829984</v>
      </c>
      <c r="T1473">
        <f t="shared" si="124"/>
        <v>3.2261269390582998</v>
      </c>
      <c r="U1473">
        <f t="shared" si="125"/>
        <v>0.76884391158819165</v>
      </c>
      <c r="V1473">
        <v>0.30769230769230743</v>
      </c>
      <c r="W1473">
        <f t="shared" si="126"/>
        <v>1.076536219280499</v>
      </c>
      <c r="X1473" s="9" t="s">
        <v>17104</v>
      </c>
      <c r="Y1473" t="s">
        <v>227</v>
      </c>
      <c r="Z1473" t="s">
        <v>12051</v>
      </c>
      <c r="AA1473" t="s">
        <v>17915</v>
      </c>
      <c r="AB1473">
        <v>35</v>
      </c>
      <c r="AC1473" t="s">
        <v>81</v>
      </c>
      <c r="AD1473" s="5" t="s">
        <v>111</v>
      </c>
      <c r="AE1473" t="s">
        <v>112</v>
      </c>
      <c r="AF1473" t="s">
        <v>37</v>
      </c>
      <c r="AG1473" t="s">
        <v>31</v>
      </c>
      <c r="AH1473" t="s">
        <v>31</v>
      </c>
      <c r="AI1473" t="s">
        <v>31</v>
      </c>
      <c r="AJ1473">
        <v>0</v>
      </c>
      <c r="AK1473">
        <v>0</v>
      </c>
      <c r="AL1473">
        <v>0</v>
      </c>
      <c r="AM1473">
        <v>0</v>
      </c>
    </row>
    <row r="1474" spans="1:39" x14ac:dyDescent="0.3">
      <c r="A1474" t="s">
        <v>14984</v>
      </c>
      <c r="B1474" t="s">
        <v>14985</v>
      </c>
      <c r="C1474">
        <v>9</v>
      </c>
      <c r="D1474">
        <v>9</v>
      </c>
      <c r="E1474">
        <v>8</v>
      </c>
      <c r="F1474">
        <v>20.100000000000001</v>
      </c>
      <c r="G1474">
        <v>20.100000000000001</v>
      </c>
      <c r="H1474">
        <v>18.5</v>
      </c>
      <c r="I1474">
        <v>62.018000000000001</v>
      </c>
      <c r="J1474">
        <v>0</v>
      </c>
      <c r="K1474">
        <v>22.018999999999998</v>
      </c>
      <c r="L1474">
        <v>588900000</v>
      </c>
      <c r="M1474">
        <v>27</v>
      </c>
      <c r="N1474">
        <v>19</v>
      </c>
      <c r="O1474">
        <v>-0.58686969131231304</v>
      </c>
      <c r="P1474" t="s">
        <v>30</v>
      </c>
      <c r="Q1474">
        <v>-0.81188330799341202</v>
      </c>
      <c r="R1474">
        <v>3</v>
      </c>
      <c r="S1474">
        <f t="shared" si="130"/>
        <v>0.22501361668109898</v>
      </c>
      <c r="T1474">
        <f t="shared" si="124"/>
        <v>3.2250136166810988</v>
      </c>
      <c r="U1474">
        <f t="shared" si="125"/>
        <v>0.76875113472342493</v>
      </c>
      <c r="V1474">
        <v>0.30769230769230743</v>
      </c>
      <c r="W1474">
        <f t="shared" si="126"/>
        <v>1.0764434424157323</v>
      </c>
      <c r="X1474" s="9" t="s">
        <v>17104</v>
      </c>
      <c r="Y1474" t="s">
        <v>300</v>
      </c>
      <c r="Z1474" t="s">
        <v>14986</v>
      </c>
      <c r="AA1474" t="s">
        <v>17916</v>
      </c>
      <c r="AB1474">
        <v>29</v>
      </c>
      <c r="AC1474" t="s">
        <v>302</v>
      </c>
      <c r="AD1474" s="5" t="s">
        <v>35</v>
      </c>
      <c r="AE1474" t="s">
        <v>36</v>
      </c>
      <c r="AF1474" t="s">
        <v>37</v>
      </c>
      <c r="AG1474" t="s">
        <v>31</v>
      </c>
      <c r="AH1474" t="s">
        <v>31</v>
      </c>
      <c r="AI1474" t="s">
        <v>31</v>
      </c>
      <c r="AJ1474">
        <v>0</v>
      </c>
      <c r="AK1474">
        <v>0</v>
      </c>
      <c r="AL1474">
        <v>0</v>
      </c>
      <c r="AM1474">
        <v>0</v>
      </c>
    </row>
    <row r="1475" spans="1:39" x14ac:dyDescent="0.3">
      <c r="A1475" t="s">
        <v>16298</v>
      </c>
      <c r="B1475" t="s">
        <v>16299</v>
      </c>
      <c r="C1475">
        <v>4</v>
      </c>
      <c r="D1475">
        <v>4</v>
      </c>
      <c r="E1475">
        <v>4</v>
      </c>
      <c r="F1475">
        <v>3.6</v>
      </c>
      <c r="G1475">
        <v>3.6</v>
      </c>
      <c r="H1475">
        <v>3.6</v>
      </c>
      <c r="I1475">
        <v>207.42</v>
      </c>
      <c r="J1475">
        <v>2.0720999999999999E-4</v>
      </c>
      <c r="K1475">
        <v>4.1632999999999996</v>
      </c>
      <c r="L1475">
        <v>88724000</v>
      </c>
      <c r="M1475">
        <v>92</v>
      </c>
      <c r="N1475">
        <v>7</v>
      </c>
      <c r="O1475">
        <v>-1.91982927322388</v>
      </c>
      <c r="P1475" t="s">
        <v>30</v>
      </c>
      <c r="Q1475">
        <v>-2.1419525827680301</v>
      </c>
      <c r="R1475">
        <v>3</v>
      </c>
      <c r="S1475">
        <f t="shared" si="130"/>
        <v>0.22212330954415016</v>
      </c>
      <c r="T1475">
        <f t="shared" ref="T1475:T1538" si="131">R1475+S1475</f>
        <v>3.2221233095441502</v>
      </c>
      <c r="U1475">
        <f t="shared" ref="U1475:U1538" si="132">(T1475-MIN(T:T))/(MAX(T:T)-MIN(T:T))</f>
        <v>0.76851027579534581</v>
      </c>
      <c r="V1475">
        <v>0.30769230769230743</v>
      </c>
      <c r="W1475">
        <f t="shared" ref="W1475:W1538" si="133">U1475+V1475</f>
        <v>1.0762025834876532</v>
      </c>
      <c r="X1475" s="9" t="s">
        <v>17104</v>
      </c>
      <c r="Y1475" t="s">
        <v>227</v>
      </c>
      <c r="Z1475" t="s">
        <v>16300</v>
      </c>
      <c r="AA1475" t="s">
        <v>17917</v>
      </c>
      <c r="AB1475">
        <v>35</v>
      </c>
      <c r="AC1475" t="s">
        <v>81</v>
      </c>
      <c r="AD1475" s="5" t="s">
        <v>89</v>
      </c>
      <c r="AE1475" t="s">
        <v>90</v>
      </c>
      <c r="AF1475" t="s">
        <v>37</v>
      </c>
      <c r="AG1475" t="s">
        <v>31</v>
      </c>
      <c r="AH1475" t="s">
        <v>31</v>
      </c>
      <c r="AI1475" t="s">
        <v>31</v>
      </c>
      <c r="AJ1475">
        <v>0</v>
      </c>
      <c r="AK1475">
        <v>0</v>
      </c>
      <c r="AL1475">
        <v>0</v>
      </c>
      <c r="AM1475">
        <v>0</v>
      </c>
    </row>
    <row r="1476" spans="1:39" x14ac:dyDescent="0.3">
      <c r="A1476" t="s">
        <v>5369</v>
      </c>
      <c r="B1476" t="s">
        <v>5370</v>
      </c>
      <c r="C1476">
        <v>27</v>
      </c>
      <c r="D1476">
        <v>27</v>
      </c>
      <c r="E1476">
        <v>27</v>
      </c>
      <c r="F1476">
        <v>49.7</v>
      </c>
      <c r="G1476">
        <v>49.7</v>
      </c>
      <c r="H1476">
        <v>49.7</v>
      </c>
      <c r="I1476">
        <v>61.743000000000002</v>
      </c>
      <c r="J1476">
        <v>0</v>
      </c>
      <c r="K1476">
        <v>164.82</v>
      </c>
      <c r="L1476">
        <v>5459800000</v>
      </c>
      <c r="M1476">
        <v>34</v>
      </c>
      <c r="N1476">
        <v>134</v>
      </c>
      <c r="O1476">
        <v>-0.101517827117017</v>
      </c>
      <c r="P1476">
        <v>-8.0607650491098595E-2</v>
      </c>
      <c r="Q1476">
        <v>0.34863706491887603</v>
      </c>
      <c r="R1476">
        <f>$O1476-P1476</f>
        <v>-2.0910176625918403E-2</v>
      </c>
      <c r="S1476">
        <f t="shared" si="130"/>
        <v>-0.45015489203589304</v>
      </c>
      <c r="T1476">
        <f t="shared" si="131"/>
        <v>-0.47106506866181141</v>
      </c>
      <c r="U1476">
        <f t="shared" si="132"/>
        <v>0.46074457761151572</v>
      </c>
      <c r="V1476">
        <v>0.61538461538461486</v>
      </c>
      <c r="W1476">
        <f t="shared" si="133"/>
        <v>1.0761291929961305</v>
      </c>
      <c r="X1476" s="9" t="s">
        <v>17104</v>
      </c>
      <c r="Y1476" t="s">
        <v>544</v>
      </c>
      <c r="Z1476" t="s">
        <v>5371</v>
      </c>
      <c r="AA1476" t="s">
        <v>17615</v>
      </c>
      <c r="AB1476">
        <v>35</v>
      </c>
      <c r="AC1476" t="s">
        <v>81</v>
      </c>
      <c r="AD1476" s="5" t="s">
        <v>1632</v>
      </c>
      <c r="AE1476" t="s">
        <v>1633</v>
      </c>
      <c r="AF1476" t="s">
        <v>219</v>
      </c>
      <c r="AG1476" t="s">
        <v>31</v>
      </c>
      <c r="AH1476" t="s">
        <v>31</v>
      </c>
      <c r="AI1476" t="s">
        <v>31</v>
      </c>
      <c r="AJ1476">
        <v>0</v>
      </c>
      <c r="AK1476">
        <v>0</v>
      </c>
      <c r="AL1476">
        <v>0</v>
      </c>
      <c r="AM1476">
        <v>0</v>
      </c>
    </row>
    <row r="1477" spans="1:39" x14ac:dyDescent="0.3">
      <c r="A1477" t="s">
        <v>3732</v>
      </c>
      <c r="B1477" t="s">
        <v>3733</v>
      </c>
      <c r="C1477">
        <v>6</v>
      </c>
      <c r="D1477">
        <v>6</v>
      </c>
      <c r="E1477">
        <v>6</v>
      </c>
      <c r="F1477">
        <v>35.799999999999997</v>
      </c>
      <c r="G1477">
        <v>35.799999999999997</v>
      </c>
      <c r="H1477">
        <v>35.799999999999997</v>
      </c>
      <c r="I1477">
        <v>25.507000000000001</v>
      </c>
      <c r="J1477">
        <v>0</v>
      </c>
      <c r="K1477">
        <v>17.36</v>
      </c>
      <c r="L1477">
        <v>752350000</v>
      </c>
      <c r="M1477">
        <v>13</v>
      </c>
      <c r="N1477">
        <v>17</v>
      </c>
      <c r="O1477">
        <v>0.16640439257025699</v>
      </c>
      <c r="P1477" t="s">
        <v>30</v>
      </c>
      <c r="Q1477">
        <v>-5.3156279027461999E-2</v>
      </c>
      <c r="R1477">
        <v>3</v>
      </c>
      <c r="S1477">
        <f t="shared" si="130"/>
        <v>0.219560671597719</v>
      </c>
      <c r="T1477">
        <f t="shared" si="131"/>
        <v>3.2195606715977192</v>
      </c>
      <c r="U1477">
        <f t="shared" si="132"/>
        <v>0.7682967226331433</v>
      </c>
      <c r="V1477">
        <v>0.30769230769230743</v>
      </c>
      <c r="W1477">
        <f t="shared" si="133"/>
        <v>1.0759890303254507</v>
      </c>
      <c r="X1477" s="9" t="s">
        <v>17104</v>
      </c>
      <c r="Y1477" t="s">
        <v>407</v>
      </c>
      <c r="Z1477" t="s">
        <v>3734</v>
      </c>
      <c r="AA1477" t="s">
        <v>17918</v>
      </c>
      <c r="AB1477">
        <v>29</v>
      </c>
      <c r="AC1477" t="s">
        <v>409</v>
      </c>
      <c r="AD1477" s="5" t="s">
        <v>179</v>
      </c>
      <c r="AE1477" t="s">
        <v>180</v>
      </c>
      <c r="AF1477" t="s">
        <v>37</v>
      </c>
      <c r="AG1477" t="s">
        <v>31</v>
      </c>
      <c r="AH1477" t="s">
        <v>31</v>
      </c>
      <c r="AI1477" t="s">
        <v>31</v>
      </c>
      <c r="AJ1477">
        <v>0</v>
      </c>
      <c r="AK1477">
        <v>0</v>
      </c>
      <c r="AL1477">
        <v>0</v>
      </c>
      <c r="AM1477">
        <v>0</v>
      </c>
    </row>
    <row r="1478" spans="1:39" x14ac:dyDescent="0.3">
      <c r="A1478" t="s">
        <v>14354</v>
      </c>
      <c r="B1478" t="s">
        <v>14355</v>
      </c>
      <c r="C1478">
        <v>3</v>
      </c>
      <c r="D1478">
        <v>3</v>
      </c>
      <c r="E1478">
        <v>3</v>
      </c>
      <c r="F1478">
        <v>3.1</v>
      </c>
      <c r="G1478">
        <v>3.1</v>
      </c>
      <c r="H1478">
        <v>3.1</v>
      </c>
      <c r="I1478">
        <v>149.6</v>
      </c>
      <c r="J1478">
        <v>0</v>
      </c>
      <c r="K1478">
        <v>7.8662999999999998</v>
      </c>
      <c r="L1478">
        <v>67901000</v>
      </c>
      <c r="M1478">
        <v>55</v>
      </c>
      <c r="N1478">
        <v>9</v>
      </c>
      <c r="O1478">
        <v>-1.5140058298905701</v>
      </c>
      <c r="P1478" t="s">
        <v>30</v>
      </c>
      <c r="Q1478">
        <v>-1.7279586791992201</v>
      </c>
      <c r="R1478">
        <v>3</v>
      </c>
      <c r="S1478">
        <f t="shared" si="130"/>
        <v>0.21395284930864999</v>
      </c>
      <c r="T1478">
        <f t="shared" si="131"/>
        <v>3.21395284930865</v>
      </c>
      <c r="U1478">
        <f t="shared" si="132"/>
        <v>0.7678294041090542</v>
      </c>
      <c r="V1478">
        <v>0.30769230769230743</v>
      </c>
      <c r="W1478">
        <f t="shared" si="133"/>
        <v>1.0755217118013616</v>
      </c>
      <c r="X1478" s="9" t="s">
        <v>17104</v>
      </c>
      <c r="Y1478" t="s">
        <v>227</v>
      </c>
      <c r="Z1478" t="s">
        <v>14356</v>
      </c>
      <c r="AA1478" t="e">
        <v>#N/A</v>
      </c>
      <c r="AB1478">
        <v>35</v>
      </c>
      <c r="AC1478" t="s">
        <v>81</v>
      </c>
      <c r="AD1478" s="5" t="s">
        <v>111</v>
      </c>
      <c r="AE1478" t="s">
        <v>112</v>
      </c>
      <c r="AF1478" t="s">
        <v>37</v>
      </c>
      <c r="AG1478" t="s">
        <v>31</v>
      </c>
      <c r="AH1478" t="s">
        <v>31</v>
      </c>
      <c r="AI1478" t="s">
        <v>31</v>
      </c>
      <c r="AJ1478">
        <v>0</v>
      </c>
      <c r="AK1478">
        <v>0</v>
      </c>
      <c r="AL1478">
        <v>0</v>
      </c>
      <c r="AM1478">
        <v>0</v>
      </c>
    </row>
    <row r="1479" spans="1:39" x14ac:dyDescent="0.3">
      <c r="A1479" t="s">
        <v>8512</v>
      </c>
      <c r="B1479" t="s">
        <v>8513</v>
      </c>
      <c r="C1479">
        <v>13</v>
      </c>
      <c r="D1479">
        <v>13</v>
      </c>
      <c r="E1479">
        <v>13</v>
      </c>
      <c r="F1479">
        <v>43.3</v>
      </c>
      <c r="G1479">
        <v>43.3</v>
      </c>
      <c r="H1479">
        <v>43.3</v>
      </c>
      <c r="I1479">
        <v>32.021999999999998</v>
      </c>
      <c r="J1479">
        <v>0</v>
      </c>
      <c r="K1479">
        <v>154.65</v>
      </c>
      <c r="L1479">
        <v>2257900000</v>
      </c>
      <c r="M1479">
        <v>14</v>
      </c>
      <c r="N1479">
        <v>42</v>
      </c>
      <c r="O1479">
        <v>-0.151529679695765</v>
      </c>
      <c r="P1479">
        <v>0.38451766967773399</v>
      </c>
      <c r="Q1479">
        <v>-0.208972881237666</v>
      </c>
      <c r="R1479">
        <f>$O1479-P1479</f>
        <v>-0.53604734937349896</v>
      </c>
      <c r="S1479">
        <f t="shared" si="130"/>
        <v>5.7443201541900996E-2</v>
      </c>
      <c r="T1479">
        <f t="shared" si="131"/>
        <v>-0.47860414783159799</v>
      </c>
      <c r="U1479">
        <f t="shared" si="132"/>
        <v>0.46011632101403349</v>
      </c>
      <c r="V1479">
        <v>0.61538461538461486</v>
      </c>
      <c r="W1479">
        <f t="shared" si="133"/>
        <v>1.0755009363986483</v>
      </c>
      <c r="X1479" s="9" t="s">
        <v>17104</v>
      </c>
      <c r="Y1479" t="s">
        <v>3002</v>
      </c>
      <c r="Z1479" t="s">
        <v>8514</v>
      </c>
      <c r="AA1479" t="s">
        <v>17919</v>
      </c>
      <c r="AB1479">
        <v>17</v>
      </c>
      <c r="AC1479" t="s">
        <v>1230</v>
      </c>
      <c r="AD1479" s="5" t="s">
        <v>901</v>
      </c>
      <c r="AE1479" t="s">
        <v>902</v>
      </c>
      <c r="AF1479" t="s">
        <v>37</v>
      </c>
      <c r="AG1479" t="s">
        <v>31</v>
      </c>
      <c r="AH1479" t="s">
        <v>31</v>
      </c>
      <c r="AI1479" t="s">
        <v>31</v>
      </c>
      <c r="AJ1479">
        <v>0</v>
      </c>
      <c r="AK1479">
        <v>0</v>
      </c>
      <c r="AL1479">
        <v>0</v>
      </c>
      <c r="AM1479">
        <v>0</v>
      </c>
    </row>
    <row r="1480" spans="1:39" x14ac:dyDescent="0.3">
      <c r="A1480" t="s">
        <v>10171</v>
      </c>
      <c r="B1480" t="s">
        <v>10172</v>
      </c>
      <c r="C1480">
        <v>5</v>
      </c>
      <c r="D1480">
        <v>5</v>
      </c>
      <c r="E1480">
        <v>5</v>
      </c>
      <c r="F1480">
        <v>38.799999999999997</v>
      </c>
      <c r="G1480">
        <v>38.799999999999997</v>
      </c>
      <c r="H1480">
        <v>38.799999999999997</v>
      </c>
      <c r="I1480">
        <v>26.481999999999999</v>
      </c>
      <c r="J1480">
        <v>0</v>
      </c>
      <c r="K1480">
        <v>31.573</v>
      </c>
      <c r="L1480">
        <v>733570000</v>
      </c>
      <c r="M1480">
        <v>9</v>
      </c>
      <c r="N1480">
        <v>16</v>
      </c>
      <c r="O1480">
        <v>0.132206976413727</v>
      </c>
      <c r="P1480" t="s">
        <v>30</v>
      </c>
      <c r="Q1480">
        <v>-8.0113474279642105E-2</v>
      </c>
      <c r="R1480">
        <v>3</v>
      </c>
      <c r="S1480">
        <f t="shared" si="130"/>
        <v>0.21232045069336911</v>
      </c>
      <c r="T1480">
        <f t="shared" si="131"/>
        <v>3.2123204506933689</v>
      </c>
      <c r="U1480">
        <f t="shared" si="132"/>
        <v>0.76769337089111411</v>
      </c>
      <c r="V1480">
        <v>0.30769230769230743</v>
      </c>
      <c r="W1480">
        <f t="shared" si="133"/>
        <v>1.0753856785834215</v>
      </c>
      <c r="X1480" s="9" t="s">
        <v>17104</v>
      </c>
      <c r="Y1480" t="s">
        <v>407</v>
      </c>
      <c r="Z1480" t="s">
        <v>10173</v>
      </c>
      <c r="AA1480" t="s">
        <v>17920</v>
      </c>
      <c r="AB1480">
        <v>29</v>
      </c>
      <c r="AC1480">
        <v>29.2</v>
      </c>
      <c r="AD1480" s="5" t="s">
        <v>35</v>
      </c>
      <c r="AE1480" t="s">
        <v>36</v>
      </c>
      <c r="AF1480" t="s">
        <v>37</v>
      </c>
      <c r="AG1480" t="s">
        <v>31</v>
      </c>
      <c r="AH1480" t="s">
        <v>31</v>
      </c>
      <c r="AI1480" t="s">
        <v>31</v>
      </c>
      <c r="AJ1480">
        <v>0</v>
      </c>
      <c r="AK1480">
        <v>0</v>
      </c>
      <c r="AL1480">
        <v>0</v>
      </c>
      <c r="AM1480">
        <v>0</v>
      </c>
    </row>
    <row r="1481" spans="1:39" x14ac:dyDescent="0.3">
      <c r="A1481" t="s">
        <v>8631</v>
      </c>
      <c r="B1481" t="s">
        <v>8632</v>
      </c>
      <c r="C1481">
        <v>13</v>
      </c>
      <c r="D1481">
        <v>4</v>
      </c>
      <c r="E1481">
        <v>3</v>
      </c>
      <c r="F1481">
        <v>30.1</v>
      </c>
      <c r="G1481">
        <v>10.4</v>
      </c>
      <c r="H1481">
        <v>8.8000000000000007</v>
      </c>
      <c r="I1481">
        <v>56.101999999999997</v>
      </c>
      <c r="J1481">
        <v>0</v>
      </c>
      <c r="K1481">
        <v>11.721</v>
      </c>
      <c r="L1481">
        <v>165820000</v>
      </c>
      <c r="M1481">
        <v>34</v>
      </c>
      <c r="N1481">
        <v>7</v>
      </c>
      <c r="O1481">
        <v>-0.770496666431427</v>
      </c>
      <c r="P1481" t="s">
        <v>30</v>
      </c>
      <c r="Q1481">
        <v>-0.980817745129267</v>
      </c>
      <c r="R1481">
        <v>3</v>
      </c>
      <c r="S1481">
        <f t="shared" si="130"/>
        <v>0.21032107869784</v>
      </c>
      <c r="T1481">
        <f t="shared" si="131"/>
        <v>3.2103210786978398</v>
      </c>
      <c r="U1481">
        <f t="shared" si="132"/>
        <v>0.76752675655815328</v>
      </c>
      <c r="V1481">
        <v>0.30769230769230743</v>
      </c>
      <c r="W1481">
        <f t="shared" si="133"/>
        <v>1.0752190642504607</v>
      </c>
      <c r="X1481" s="9" t="s">
        <v>17104</v>
      </c>
      <c r="Y1481" t="s">
        <v>108</v>
      </c>
      <c r="Z1481" t="s">
        <v>8633</v>
      </c>
      <c r="AA1481" t="s">
        <v>17921</v>
      </c>
      <c r="AB1481">
        <v>11</v>
      </c>
      <c r="AC1481" t="s">
        <v>110</v>
      </c>
      <c r="AD1481" s="5" t="s">
        <v>111</v>
      </c>
      <c r="AE1481" t="s">
        <v>112</v>
      </c>
      <c r="AF1481" t="s">
        <v>37</v>
      </c>
      <c r="AG1481" t="s">
        <v>31</v>
      </c>
      <c r="AH1481" t="s">
        <v>31</v>
      </c>
      <c r="AI1481" t="s">
        <v>31</v>
      </c>
      <c r="AJ1481">
        <v>0</v>
      </c>
      <c r="AK1481">
        <v>0</v>
      </c>
      <c r="AL1481">
        <v>0</v>
      </c>
      <c r="AM1481">
        <v>0</v>
      </c>
    </row>
    <row r="1482" spans="1:39" x14ac:dyDescent="0.3">
      <c r="A1482" t="s">
        <v>8243</v>
      </c>
      <c r="B1482" t="s">
        <v>8244</v>
      </c>
      <c r="C1482">
        <v>11</v>
      </c>
      <c r="D1482">
        <v>11</v>
      </c>
      <c r="E1482">
        <v>9</v>
      </c>
      <c r="F1482">
        <v>23.9</v>
      </c>
      <c r="G1482">
        <v>23.9</v>
      </c>
      <c r="H1482">
        <v>20.399999999999999</v>
      </c>
      <c r="I1482">
        <v>67.135999999999996</v>
      </c>
      <c r="J1482">
        <v>0</v>
      </c>
      <c r="K1482">
        <v>60.917000000000002</v>
      </c>
      <c r="L1482">
        <v>423200000</v>
      </c>
      <c r="M1482">
        <v>22</v>
      </c>
      <c r="N1482">
        <v>20</v>
      </c>
      <c r="O1482">
        <v>-0.73708095732662404</v>
      </c>
      <c r="P1482" t="s">
        <v>30</v>
      </c>
      <c r="Q1482">
        <v>-0.94667519629001595</v>
      </c>
      <c r="R1482">
        <v>3</v>
      </c>
      <c r="S1482">
        <f t="shared" si="130"/>
        <v>0.20959423896339191</v>
      </c>
      <c r="T1482">
        <f t="shared" si="131"/>
        <v>3.2095942389633918</v>
      </c>
      <c r="U1482">
        <f t="shared" si="132"/>
        <v>0.76746618658028265</v>
      </c>
      <c r="V1482">
        <v>0.30769230769230743</v>
      </c>
      <c r="W1482">
        <f t="shared" si="133"/>
        <v>1.07515849427259</v>
      </c>
      <c r="X1482" s="9" t="s">
        <v>17104</v>
      </c>
      <c r="Y1482" t="s">
        <v>227</v>
      </c>
      <c r="Z1482" t="s">
        <v>8245</v>
      </c>
      <c r="AA1482" t="s">
        <v>17734</v>
      </c>
      <c r="AB1482">
        <v>35</v>
      </c>
      <c r="AC1482" t="s">
        <v>81</v>
      </c>
      <c r="AD1482" s="5" t="s">
        <v>89</v>
      </c>
      <c r="AE1482" t="s">
        <v>90</v>
      </c>
      <c r="AF1482" t="s">
        <v>37</v>
      </c>
      <c r="AG1482" t="s">
        <v>31</v>
      </c>
      <c r="AH1482" t="s">
        <v>31</v>
      </c>
      <c r="AI1482" t="s">
        <v>31</v>
      </c>
      <c r="AJ1482">
        <v>0</v>
      </c>
      <c r="AK1482">
        <v>0</v>
      </c>
      <c r="AL1482">
        <v>0</v>
      </c>
      <c r="AM1482">
        <v>0</v>
      </c>
    </row>
    <row r="1483" spans="1:39" x14ac:dyDescent="0.3">
      <c r="A1483" t="s">
        <v>14901</v>
      </c>
      <c r="B1483" t="s">
        <v>14902</v>
      </c>
      <c r="C1483">
        <v>9</v>
      </c>
      <c r="D1483">
        <v>4</v>
      </c>
      <c r="E1483">
        <v>4</v>
      </c>
      <c r="F1483">
        <v>10.6</v>
      </c>
      <c r="G1483">
        <v>6.9</v>
      </c>
      <c r="H1483">
        <v>6.9</v>
      </c>
      <c r="I1483">
        <v>122.66</v>
      </c>
      <c r="J1483">
        <v>0</v>
      </c>
      <c r="K1483">
        <v>5.5330000000000004</v>
      </c>
      <c r="L1483">
        <v>57145000</v>
      </c>
      <c r="M1483">
        <v>52</v>
      </c>
      <c r="N1483">
        <v>4</v>
      </c>
      <c r="O1483">
        <v>-1.3316366374492601</v>
      </c>
      <c r="P1483">
        <v>0.213196530938148</v>
      </c>
      <c r="Q1483">
        <v>-2.3931977748870801</v>
      </c>
      <c r="R1483">
        <f>$O1483-P1483</f>
        <v>-1.5448331683874081</v>
      </c>
      <c r="S1483">
        <f t="shared" si="130"/>
        <v>1.06156113743782</v>
      </c>
      <c r="T1483">
        <f t="shared" si="131"/>
        <v>-0.48327203094958815</v>
      </c>
      <c r="U1483">
        <f t="shared" si="132"/>
        <v>0.45972733075420097</v>
      </c>
      <c r="V1483">
        <v>0.61538461538461486</v>
      </c>
      <c r="W1483">
        <f t="shared" si="133"/>
        <v>1.0751119461388159</v>
      </c>
      <c r="X1483" s="9" t="s">
        <v>17104</v>
      </c>
      <c r="Y1483" t="s">
        <v>188</v>
      </c>
      <c r="Z1483" t="s">
        <v>14903</v>
      </c>
      <c r="AA1483" t="s">
        <v>17469</v>
      </c>
      <c r="AB1483">
        <v>33</v>
      </c>
      <c r="AC1483" t="s">
        <v>190</v>
      </c>
      <c r="AD1483" s="5" t="s">
        <v>381</v>
      </c>
      <c r="AE1483" t="s">
        <v>382</v>
      </c>
      <c r="AF1483" t="s">
        <v>37</v>
      </c>
      <c r="AG1483" t="s">
        <v>31</v>
      </c>
      <c r="AH1483" t="s">
        <v>31</v>
      </c>
      <c r="AI1483" t="s">
        <v>31</v>
      </c>
      <c r="AJ1483">
        <v>0</v>
      </c>
      <c r="AK1483">
        <v>0</v>
      </c>
      <c r="AL1483">
        <v>0</v>
      </c>
      <c r="AM1483">
        <v>0</v>
      </c>
    </row>
    <row r="1484" spans="1:39" x14ac:dyDescent="0.3">
      <c r="A1484" t="s">
        <v>14649</v>
      </c>
      <c r="B1484" t="s">
        <v>14650</v>
      </c>
      <c r="C1484">
        <v>8</v>
      </c>
      <c r="D1484">
        <v>8</v>
      </c>
      <c r="E1484">
        <v>8</v>
      </c>
      <c r="F1484">
        <v>20</v>
      </c>
      <c r="G1484">
        <v>20</v>
      </c>
      <c r="H1484">
        <v>20</v>
      </c>
      <c r="I1484">
        <v>70.840999999999994</v>
      </c>
      <c r="J1484">
        <v>0</v>
      </c>
      <c r="K1484">
        <v>22.904</v>
      </c>
      <c r="L1484">
        <v>338550000</v>
      </c>
      <c r="M1484">
        <v>22</v>
      </c>
      <c r="N1484">
        <v>20</v>
      </c>
      <c r="O1484">
        <v>-0.71975606679916404</v>
      </c>
      <c r="P1484" t="s">
        <v>30</v>
      </c>
      <c r="Q1484">
        <v>-0.92586604754129997</v>
      </c>
      <c r="R1484">
        <v>3</v>
      </c>
      <c r="S1484">
        <f t="shared" si="130"/>
        <v>0.20610998074213593</v>
      </c>
      <c r="T1484">
        <f t="shared" si="131"/>
        <v>3.206109980742136</v>
      </c>
      <c r="U1484">
        <f t="shared" si="132"/>
        <v>0.76717583172851134</v>
      </c>
      <c r="V1484">
        <v>0.30769230769230743</v>
      </c>
      <c r="W1484">
        <f t="shared" si="133"/>
        <v>1.0748681394208188</v>
      </c>
      <c r="X1484" s="9" t="s">
        <v>17104</v>
      </c>
      <c r="Y1484" t="s">
        <v>188</v>
      </c>
      <c r="Z1484" t="s">
        <v>14651</v>
      </c>
      <c r="AA1484" t="s">
        <v>17922</v>
      </c>
      <c r="AB1484">
        <v>33</v>
      </c>
      <c r="AC1484" t="s">
        <v>190</v>
      </c>
      <c r="AD1484" s="5" t="s">
        <v>5049</v>
      </c>
      <c r="AE1484" t="s">
        <v>5050</v>
      </c>
      <c r="AF1484" t="s">
        <v>37</v>
      </c>
      <c r="AG1484" t="s">
        <v>31</v>
      </c>
      <c r="AH1484" t="s">
        <v>31</v>
      </c>
      <c r="AI1484" t="s">
        <v>31</v>
      </c>
      <c r="AJ1484">
        <v>0</v>
      </c>
      <c r="AK1484">
        <v>0</v>
      </c>
      <c r="AL1484">
        <v>0</v>
      </c>
      <c r="AM1484">
        <v>0</v>
      </c>
    </row>
    <row r="1485" spans="1:39" x14ac:dyDescent="0.3">
      <c r="A1485" t="s">
        <v>12007</v>
      </c>
      <c r="B1485" t="s">
        <v>12008</v>
      </c>
      <c r="C1485">
        <v>2</v>
      </c>
      <c r="D1485">
        <v>2</v>
      </c>
      <c r="E1485">
        <v>2</v>
      </c>
      <c r="F1485">
        <v>17</v>
      </c>
      <c r="G1485">
        <v>17</v>
      </c>
      <c r="H1485">
        <v>17</v>
      </c>
      <c r="I1485">
        <v>12.14</v>
      </c>
      <c r="J1485">
        <v>1.5185999999999999E-3</v>
      </c>
      <c r="K1485">
        <v>2.7557999999999998</v>
      </c>
      <c r="L1485">
        <v>45716000</v>
      </c>
      <c r="M1485">
        <v>5</v>
      </c>
      <c r="N1485">
        <v>5</v>
      </c>
      <c r="O1485">
        <v>-0.27395143359899499</v>
      </c>
      <c r="P1485" t="s">
        <v>30</v>
      </c>
      <c r="Q1485">
        <v>-0.47832322120666498</v>
      </c>
      <c r="R1485">
        <v>3</v>
      </c>
      <c r="S1485">
        <f t="shared" si="130"/>
        <v>0.20437178760767</v>
      </c>
      <c r="T1485">
        <f t="shared" si="131"/>
        <v>3.2043717876076698</v>
      </c>
      <c r="U1485">
        <f t="shared" si="132"/>
        <v>0.76703098230063915</v>
      </c>
      <c r="V1485">
        <v>0.30769230769230743</v>
      </c>
      <c r="W1485">
        <f t="shared" si="133"/>
        <v>1.0747232899929466</v>
      </c>
      <c r="X1485" s="9" t="s">
        <v>17104</v>
      </c>
      <c r="Y1485" t="s">
        <v>246</v>
      </c>
      <c r="Z1485" t="s">
        <v>12009</v>
      </c>
      <c r="AA1485" t="s">
        <v>17923</v>
      </c>
      <c r="AB1485">
        <v>27</v>
      </c>
      <c r="AC1485" t="s">
        <v>248</v>
      </c>
      <c r="AD1485" s="5" t="s">
        <v>89</v>
      </c>
      <c r="AE1485" t="s">
        <v>90</v>
      </c>
      <c r="AF1485" t="s">
        <v>37</v>
      </c>
      <c r="AG1485" t="s">
        <v>31</v>
      </c>
      <c r="AH1485" t="s">
        <v>31</v>
      </c>
      <c r="AI1485" t="s">
        <v>31</v>
      </c>
      <c r="AJ1485">
        <v>0</v>
      </c>
      <c r="AK1485">
        <v>0</v>
      </c>
      <c r="AL1485">
        <v>0</v>
      </c>
      <c r="AM1485">
        <v>0</v>
      </c>
    </row>
    <row r="1486" spans="1:39" x14ac:dyDescent="0.3">
      <c r="A1486" t="s">
        <v>16693</v>
      </c>
      <c r="B1486" t="s">
        <v>16694</v>
      </c>
      <c r="C1486">
        <v>6</v>
      </c>
      <c r="D1486">
        <v>6</v>
      </c>
      <c r="E1486">
        <v>6</v>
      </c>
      <c r="F1486">
        <v>15</v>
      </c>
      <c r="G1486">
        <v>15</v>
      </c>
      <c r="H1486">
        <v>15</v>
      </c>
      <c r="I1486">
        <v>53.523000000000003</v>
      </c>
      <c r="J1486">
        <v>0</v>
      </c>
      <c r="K1486">
        <v>24.611000000000001</v>
      </c>
      <c r="L1486">
        <v>420760000</v>
      </c>
      <c r="M1486">
        <v>20</v>
      </c>
      <c r="N1486">
        <v>12</v>
      </c>
      <c r="O1486">
        <v>-5.8741195499897002E-2</v>
      </c>
      <c r="P1486" t="s">
        <v>30</v>
      </c>
      <c r="Q1486">
        <v>-0.26221367220083902</v>
      </c>
      <c r="R1486">
        <v>3</v>
      </c>
      <c r="S1486">
        <f t="shared" si="130"/>
        <v>0.20347247670094201</v>
      </c>
      <c r="T1486">
        <f t="shared" si="131"/>
        <v>3.2034724767009419</v>
      </c>
      <c r="U1486">
        <f t="shared" si="132"/>
        <v>0.76695603972507842</v>
      </c>
      <c r="V1486">
        <v>0.30769230769230743</v>
      </c>
      <c r="W1486">
        <f t="shared" si="133"/>
        <v>1.0746483474173858</v>
      </c>
      <c r="X1486" s="9" t="s">
        <v>17104</v>
      </c>
      <c r="Y1486" t="s">
        <v>227</v>
      </c>
      <c r="Z1486" t="s">
        <v>16695</v>
      </c>
      <c r="AA1486" t="e">
        <v>#N/A</v>
      </c>
      <c r="AB1486">
        <v>35</v>
      </c>
      <c r="AC1486" t="s">
        <v>81</v>
      </c>
      <c r="AD1486" s="5" t="s">
        <v>89</v>
      </c>
      <c r="AE1486" t="s">
        <v>90</v>
      </c>
      <c r="AF1486" t="s">
        <v>37</v>
      </c>
      <c r="AG1486" t="s">
        <v>31</v>
      </c>
      <c r="AH1486" t="s">
        <v>31</v>
      </c>
      <c r="AI1486" t="s">
        <v>31</v>
      </c>
      <c r="AJ1486">
        <v>0</v>
      </c>
      <c r="AK1486">
        <v>0</v>
      </c>
      <c r="AL1486">
        <v>0</v>
      </c>
      <c r="AM1486">
        <v>0</v>
      </c>
    </row>
    <row r="1487" spans="1:39" x14ac:dyDescent="0.3">
      <c r="A1487" t="s">
        <v>6359</v>
      </c>
      <c r="B1487" t="s">
        <v>6360</v>
      </c>
      <c r="C1487">
        <v>8</v>
      </c>
      <c r="D1487">
        <v>8</v>
      </c>
      <c r="E1487">
        <v>8</v>
      </c>
      <c r="F1487">
        <v>17.899999999999999</v>
      </c>
      <c r="G1487">
        <v>17.899999999999999</v>
      </c>
      <c r="H1487">
        <v>17.899999999999999</v>
      </c>
      <c r="I1487">
        <v>67.412000000000006</v>
      </c>
      <c r="J1487">
        <v>0</v>
      </c>
      <c r="K1487">
        <v>26.84</v>
      </c>
      <c r="L1487">
        <v>178240000</v>
      </c>
      <c r="M1487">
        <v>32</v>
      </c>
      <c r="N1487">
        <v>13</v>
      </c>
      <c r="O1487">
        <v>-1.10418117046356</v>
      </c>
      <c r="P1487">
        <v>-0.52750056982040405</v>
      </c>
      <c r="Q1487">
        <v>-1.19188088178635</v>
      </c>
      <c r="R1487">
        <f>$O1487-P1487</f>
        <v>-0.57668060064315596</v>
      </c>
      <c r="S1487">
        <f t="shared" si="130"/>
        <v>8.7699711322789975E-2</v>
      </c>
      <c r="T1487">
        <f t="shared" si="131"/>
        <v>-0.48898088932036599</v>
      </c>
      <c r="U1487">
        <f t="shared" si="132"/>
        <v>0.45925159255663611</v>
      </c>
      <c r="V1487">
        <v>0.61538461538461486</v>
      </c>
      <c r="W1487">
        <f t="shared" si="133"/>
        <v>1.074636207941251</v>
      </c>
      <c r="X1487" s="9" t="s">
        <v>17104</v>
      </c>
      <c r="Y1487" t="s">
        <v>6361</v>
      </c>
      <c r="Z1487" t="s">
        <v>6362</v>
      </c>
      <c r="AA1487" t="s">
        <v>17365</v>
      </c>
      <c r="AB1487">
        <v>2</v>
      </c>
      <c r="AC1487" t="s">
        <v>1003</v>
      </c>
      <c r="AD1487" s="5" t="s">
        <v>75</v>
      </c>
      <c r="AE1487" t="s">
        <v>76</v>
      </c>
      <c r="AF1487" t="s">
        <v>37</v>
      </c>
      <c r="AG1487" t="s">
        <v>31</v>
      </c>
      <c r="AH1487" t="s">
        <v>31</v>
      </c>
      <c r="AI1487" t="s">
        <v>31</v>
      </c>
      <c r="AJ1487">
        <v>0</v>
      </c>
      <c r="AK1487">
        <v>0</v>
      </c>
      <c r="AL1487">
        <v>0</v>
      </c>
      <c r="AM1487">
        <v>0</v>
      </c>
    </row>
    <row r="1488" spans="1:39" x14ac:dyDescent="0.3">
      <c r="A1488" t="s">
        <v>14122</v>
      </c>
      <c r="B1488" t="s">
        <v>14123</v>
      </c>
      <c r="C1488">
        <v>7</v>
      </c>
      <c r="D1488">
        <v>7</v>
      </c>
      <c r="E1488">
        <v>7</v>
      </c>
      <c r="F1488">
        <v>7.2</v>
      </c>
      <c r="G1488">
        <v>7.2</v>
      </c>
      <c r="H1488">
        <v>7.2</v>
      </c>
      <c r="I1488">
        <v>134.72</v>
      </c>
      <c r="J1488">
        <v>0</v>
      </c>
      <c r="K1488">
        <v>20.413</v>
      </c>
      <c r="L1488">
        <v>79917000</v>
      </c>
      <c r="M1488">
        <v>53</v>
      </c>
      <c r="N1488">
        <v>6</v>
      </c>
      <c r="O1488">
        <v>-1.4823919534683201</v>
      </c>
      <c r="P1488">
        <v>-1.6838388890028</v>
      </c>
      <c r="Q1488" t="s">
        <v>30</v>
      </c>
      <c r="R1488">
        <f>$O1488-P1488</f>
        <v>0.2014469355344799</v>
      </c>
      <c r="S1488">
        <v>3</v>
      </c>
      <c r="T1488">
        <f t="shared" si="131"/>
        <v>3.2014469355344799</v>
      </c>
      <c r="U1488">
        <f t="shared" si="132"/>
        <v>0.7667872446278734</v>
      </c>
      <c r="V1488">
        <v>0.30769230769230743</v>
      </c>
      <c r="W1488">
        <f t="shared" si="133"/>
        <v>1.0744795523201809</v>
      </c>
      <c r="X1488" s="9" t="s">
        <v>17104</v>
      </c>
      <c r="Y1488" t="s">
        <v>14124</v>
      </c>
      <c r="Z1488" t="s">
        <v>14125</v>
      </c>
      <c r="AA1488" t="s">
        <v>17924</v>
      </c>
      <c r="AB1488">
        <v>29</v>
      </c>
      <c r="AC1488" t="s">
        <v>4031</v>
      </c>
      <c r="AD1488" s="5" t="s">
        <v>111</v>
      </c>
      <c r="AE1488" t="s">
        <v>112</v>
      </c>
      <c r="AF1488" t="s">
        <v>37</v>
      </c>
      <c r="AG1488" t="s">
        <v>31</v>
      </c>
      <c r="AH1488" t="s">
        <v>31</v>
      </c>
      <c r="AI1488" t="s">
        <v>31</v>
      </c>
      <c r="AJ1488">
        <v>0</v>
      </c>
      <c r="AK1488">
        <v>0</v>
      </c>
      <c r="AL1488">
        <v>0</v>
      </c>
      <c r="AM1488">
        <v>0</v>
      </c>
    </row>
    <row r="1489" spans="1:39" x14ac:dyDescent="0.3">
      <c r="A1489" t="s">
        <v>4742</v>
      </c>
      <c r="B1489" t="s">
        <v>4743</v>
      </c>
      <c r="C1489">
        <v>4</v>
      </c>
      <c r="D1489">
        <v>4</v>
      </c>
      <c r="E1489">
        <v>4</v>
      </c>
      <c r="F1489">
        <v>6.7</v>
      </c>
      <c r="G1489">
        <v>6.7</v>
      </c>
      <c r="H1489">
        <v>6.7</v>
      </c>
      <c r="I1489">
        <v>83.911000000000001</v>
      </c>
      <c r="J1489">
        <v>0</v>
      </c>
      <c r="K1489">
        <v>9.5546000000000006</v>
      </c>
      <c r="L1489">
        <v>118480000</v>
      </c>
      <c r="M1489">
        <v>39</v>
      </c>
      <c r="N1489">
        <v>7</v>
      </c>
      <c r="O1489">
        <v>-1.08599822223186</v>
      </c>
      <c r="P1489" t="s">
        <v>30</v>
      </c>
      <c r="Q1489">
        <v>-1.28390219211578</v>
      </c>
      <c r="R1489">
        <v>3</v>
      </c>
      <c r="S1489">
        <f>$O1489-Q1489</f>
        <v>0.19790396988392001</v>
      </c>
      <c r="T1489">
        <f t="shared" si="131"/>
        <v>3.19790396988392</v>
      </c>
      <c r="U1489">
        <f t="shared" si="132"/>
        <v>0.7664919974903267</v>
      </c>
      <c r="V1489">
        <v>0.30769230769230743</v>
      </c>
      <c r="W1489">
        <f t="shared" si="133"/>
        <v>1.0741843051826341</v>
      </c>
      <c r="X1489" s="9" t="s">
        <v>17104</v>
      </c>
      <c r="Y1489" t="s">
        <v>227</v>
      </c>
      <c r="Z1489" t="s">
        <v>4744</v>
      </c>
      <c r="AA1489" t="s">
        <v>17925</v>
      </c>
      <c r="AB1489">
        <v>35</v>
      </c>
      <c r="AC1489" t="s">
        <v>81</v>
      </c>
      <c r="AD1489" s="5" t="s">
        <v>1808</v>
      </c>
      <c r="AE1489" t="s">
        <v>1809</v>
      </c>
      <c r="AF1489" t="s">
        <v>37</v>
      </c>
      <c r="AG1489" t="s">
        <v>31</v>
      </c>
      <c r="AH1489" t="s">
        <v>31</v>
      </c>
      <c r="AI1489" t="s">
        <v>31</v>
      </c>
      <c r="AJ1489">
        <v>0</v>
      </c>
      <c r="AK1489">
        <v>0</v>
      </c>
      <c r="AL1489">
        <v>0</v>
      </c>
      <c r="AM1489">
        <v>0</v>
      </c>
    </row>
    <row r="1490" spans="1:39" x14ac:dyDescent="0.3">
      <c r="A1490" t="s">
        <v>14060</v>
      </c>
      <c r="B1490" t="s">
        <v>14061</v>
      </c>
      <c r="C1490">
        <v>2</v>
      </c>
      <c r="D1490">
        <v>2</v>
      </c>
      <c r="E1490">
        <v>2</v>
      </c>
      <c r="F1490">
        <v>4.5</v>
      </c>
      <c r="G1490">
        <v>4.5</v>
      </c>
      <c r="H1490">
        <v>4.5</v>
      </c>
      <c r="I1490">
        <v>63.148000000000003</v>
      </c>
      <c r="J1490">
        <v>2.2476000000000002E-3</v>
      </c>
      <c r="K1490">
        <v>2.5714000000000001</v>
      </c>
      <c r="L1490">
        <v>73745000</v>
      </c>
      <c r="M1490">
        <v>13</v>
      </c>
      <c r="N1490">
        <v>3</v>
      </c>
      <c r="O1490">
        <v>-1.00297498703003</v>
      </c>
      <c r="P1490" t="s">
        <v>30</v>
      </c>
      <c r="Q1490">
        <v>-1.2007829447587299</v>
      </c>
      <c r="R1490">
        <v>3</v>
      </c>
      <c r="S1490">
        <f>$O1490-Q1490</f>
        <v>0.19780795772869997</v>
      </c>
      <c r="T1490">
        <f t="shared" si="131"/>
        <v>3.1978079577287</v>
      </c>
      <c r="U1490">
        <f t="shared" si="132"/>
        <v>0.76648399647739163</v>
      </c>
      <c r="V1490">
        <v>0.30769230769230743</v>
      </c>
      <c r="W1490">
        <f t="shared" si="133"/>
        <v>1.074176304169699</v>
      </c>
      <c r="X1490" s="9" t="s">
        <v>17104</v>
      </c>
      <c r="Y1490" t="s">
        <v>188</v>
      </c>
      <c r="Z1490" t="s">
        <v>14062</v>
      </c>
      <c r="AA1490" t="s">
        <v>17281</v>
      </c>
      <c r="AB1490">
        <v>33</v>
      </c>
      <c r="AC1490" t="s">
        <v>190</v>
      </c>
      <c r="AD1490" s="5" t="s">
        <v>212</v>
      </c>
      <c r="AE1490" t="s">
        <v>213</v>
      </c>
      <c r="AF1490" t="s">
        <v>37</v>
      </c>
      <c r="AG1490" t="s">
        <v>31</v>
      </c>
      <c r="AH1490" t="s">
        <v>31</v>
      </c>
      <c r="AI1490" t="s">
        <v>31</v>
      </c>
      <c r="AJ1490">
        <v>0</v>
      </c>
      <c r="AK1490">
        <v>0</v>
      </c>
      <c r="AL1490">
        <v>0</v>
      </c>
      <c r="AM1490">
        <v>0</v>
      </c>
    </row>
    <row r="1491" spans="1:39" x14ac:dyDescent="0.3">
      <c r="A1491" t="s">
        <v>12876</v>
      </c>
      <c r="B1491" t="s">
        <v>12877</v>
      </c>
      <c r="C1491">
        <v>2</v>
      </c>
      <c r="D1491">
        <v>2</v>
      </c>
      <c r="E1491">
        <v>2</v>
      </c>
      <c r="F1491">
        <v>20</v>
      </c>
      <c r="G1491">
        <v>20</v>
      </c>
      <c r="H1491">
        <v>20</v>
      </c>
      <c r="I1491">
        <v>14.202999999999999</v>
      </c>
      <c r="J1491">
        <v>5.1029999999999999E-3</v>
      </c>
      <c r="K1491">
        <v>2.2174</v>
      </c>
      <c r="L1491">
        <v>48994000</v>
      </c>
      <c r="M1491">
        <v>7</v>
      </c>
      <c r="N1491">
        <v>1</v>
      </c>
      <c r="O1491">
        <v>-0.403520166873932</v>
      </c>
      <c r="P1491" t="s">
        <v>30</v>
      </c>
      <c r="Q1491">
        <v>-0.601242442925771</v>
      </c>
      <c r="R1491">
        <v>3</v>
      </c>
      <c r="S1491">
        <f>$O1491-Q1491</f>
        <v>0.19772227605183901</v>
      </c>
      <c r="T1491">
        <f t="shared" si="131"/>
        <v>3.1977222760518389</v>
      </c>
      <c r="U1491">
        <f t="shared" si="132"/>
        <v>0.76647685633765317</v>
      </c>
      <c r="V1491">
        <v>0.30769230769230743</v>
      </c>
      <c r="W1491">
        <f t="shared" si="133"/>
        <v>1.0741691640299607</v>
      </c>
      <c r="X1491" s="9" t="s">
        <v>17104</v>
      </c>
      <c r="Y1491" t="s">
        <v>1778</v>
      </c>
      <c r="Z1491" t="s">
        <v>12878</v>
      </c>
      <c r="AA1491" t="s">
        <v>17509</v>
      </c>
      <c r="AB1491">
        <v>27</v>
      </c>
      <c r="AC1491" t="s">
        <v>105</v>
      </c>
      <c r="AD1491" s="5" t="s">
        <v>89</v>
      </c>
      <c r="AE1491" t="s">
        <v>90</v>
      </c>
      <c r="AF1491" t="s">
        <v>37</v>
      </c>
      <c r="AG1491" t="s">
        <v>31</v>
      </c>
      <c r="AH1491" t="s">
        <v>31</v>
      </c>
      <c r="AI1491" t="s">
        <v>31</v>
      </c>
      <c r="AJ1491">
        <v>0</v>
      </c>
      <c r="AK1491">
        <v>0</v>
      </c>
      <c r="AL1491">
        <v>0</v>
      </c>
      <c r="AM1491">
        <v>0</v>
      </c>
    </row>
    <row r="1492" spans="1:39" x14ac:dyDescent="0.3">
      <c r="A1492" t="s">
        <v>14804</v>
      </c>
      <c r="B1492" t="s">
        <v>14805</v>
      </c>
      <c r="C1492">
        <v>15</v>
      </c>
      <c r="D1492">
        <v>15</v>
      </c>
      <c r="E1492">
        <v>7</v>
      </c>
      <c r="F1492">
        <v>57.4</v>
      </c>
      <c r="G1492">
        <v>57.4</v>
      </c>
      <c r="H1492">
        <v>38.5</v>
      </c>
      <c r="I1492">
        <v>29.841999999999999</v>
      </c>
      <c r="J1492">
        <v>0</v>
      </c>
      <c r="K1492">
        <v>323.31</v>
      </c>
      <c r="L1492">
        <v>43044000000</v>
      </c>
      <c r="M1492">
        <v>13</v>
      </c>
      <c r="N1492">
        <v>254</v>
      </c>
      <c r="O1492">
        <v>1.2630715431024599</v>
      </c>
      <c r="P1492">
        <v>1.2308539766818301</v>
      </c>
      <c r="Q1492">
        <v>1.7902049273252501</v>
      </c>
      <c r="R1492">
        <f>$O1492-P1492</f>
        <v>3.2217566420629895E-2</v>
      </c>
      <c r="S1492">
        <f>$O1492-Q1492</f>
        <v>-0.5271333842227901</v>
      </c>
      <c r="T1492">
        <f t="shared" si="131"/>
        <v>-0.49491581780216021</v>
      </c>
      <c r="U1492">
        <f t="shared" si="132"/>
        <v>0.45875701518315332</v>
      </c>
      <c r="V1492">
        <v>0.61538461538461486</v>
      </c>
      <c r="W1492">
        <f t="shared" si="133"/>
        <v>1.0741416305677682</v>
      </c>
      <c r="X1492" s="9" t="s">
        <v>17104</v>
      </c>
      <c r="Y1492" t="s">
        <v>378</v>
      </c>
      <c r="Z1492" t="s">
        <v>14806</v>
      </c>
      <c r="AA1492" t="s">
        <v>17668</v>
      </c>
      <c r="AB1492">
        <v>33</v>
      </c>
      <c r="AC1492" t="s">
        <v>380</v>
      </c>
      <c r="AD1492" s="5" t="s">
        <v>75</v>
      </c>
      <c r="AE1492" t="s">
        <v>76</v>
      </c>
      <c r="AF1492" t="s">
        <v>37</v>
      </c>
      <c r="AG1492" t="s">
        <v>31</v>
      </c>
      <c r="AH1492" t="s">
        <v>31</v>
      </c>
      <c r="AI1492" t="s">
        <v>31</v>
      </c>
      <c r="AJ1492">
        <v>0</v>
      </c>
      <c r="AK1492">
        <v>0</v>
      </c>
      <c r="AL1492">
        <v>0</v>
      </c>
      <c r="AM1492">
        <v>0</v>
      </c>
    </row>
    <row r="1493" spans="1:39" x14ac:dyDescent="0.3">
      <c r="A1493" t="s">
        <v>9316</v>
      </c>
      <c r="B1493" t="s">
        <v>9317</v>
      </c>
      <c r="C1493">
        <v>2</v>
      </c>
      <c r="D1493">
        <v>1</v>
      </c>
      <c r="E1493">
        <v>1</v>
      </c>
      <c r="F1493">
        <v>16.7</v>
      </c>
      <c r="G1493">
        <v>10</v>
      </c>
      <c r="H1493">
        <v>10</v>
      </c>
      <c r="I1493">
        <v>13.65</v>
      </c>
      <c r="J1493">
        <v>7.6997000000000003E-4</v>
      </c>
      <c r="K1493">
        <v>2.9649000000000001</v>
      </c>
      <c r="L1493">
        <v>117180000</v>
      </c>
      <c r="M1493">
        <v>4</v>
      </c>
      <c r="N1493">
        <v>7</v>
      </c>
      <c r="O1493">
        <v>0.55748578608036004</v>
      </c>
      <c r="P1493">
        <v>0.36170956492424</v>
      </c>
      <c r="Q1493" t="s">
        <v>30</v>
      </c>
      <c r="R1493">
        <f>$O1493-P1493</f>
        <v>0.19577622115612003</v>
      </c>
      <c r="S1493">
        <v>3</v>
      </c>
      <c r="T1493">
        <f t="shared" si="131"/>
        <v>3.19577622115612</v>
      </c>
      <c r="U1493">
        <f t="shared" si="132"/>
        <v>0.76631468509634326</v>
      </c>
      <c r="V1493">
        <v>0.30769230769230743</v>
      </c>
      <c r="W1493">
        <f t="shared" si="133"/>
        <v>1.0740069927886506</v>
      </c>
      <c r="X1493" s="9" t="s">
        <v>17104</v>
      </c>
      <c r="Y1493" t="s">
        <v>3914</v>
      </c>
      <c r="Z1493" t="s">
        <v>9318</v>
      </c>
      <c r="AA1493" t="s">
        <v>17926</v>
      </c>
      <c r="AB1493">
        <v>29</v>
      </c>
      <c r="AC1493" t="s">
        <v>55</v>
      </c>
      <c r="AD1493" s="5" t="s">
        <v>35</v>
      </c>
      <c r="AE1493" t="s">
        <v>36</v>
      </c>
      <c r="AF1493" t="s">
        <v>37</v>
      </c>
      <c r="AG1493" t="s">
        <v>31</v>
      </c>
      <c r="AH1493" t="s">
        <v>31</v>
      </c>
      <c r="AI1493" t="s">
        <v>31</v>
      </c>
      <c r="AJ1493">
        <v>0</v>
      </c>
      <c r="AK1493">
        <v>0</v>
      </c>
      <c r="AL1493">
        <v>0</v>
      </c>
      <c r="AM1493">
        <v>0</v>
      </c>
    </row>
    <row r="1494" spans="1:39" x14ac:dyDescent="0.3">
      <c r="A1494" t="s">
        <v>4324</v>
      </c>
      <c r="B1494" t="s">
        <v>4325</v>
      </c>
      <c r="C1494">
        <v>4</v>
      </c>
      <c r="D1494">
        <v>4</v>
      </c>
      <c r="E1494">
        <v>4</v>
      </c>
      <c r="F1494">
        <v>7.7</v>
      </c>
      <c r="G1494">
        <v>7.7</v>
      </c>
      <c r="H1494">
        <v>7.7</v>
      </c>
      <c r="I1494">
        <v>89.444000000000003</v>
      </c>
      <c r="J1494">
        <v>0</v>
      </c>
      <c r="K1494">
        <v>10.388999999999999</v>
      </c>
      <c r="L1494">
        <v>61581000</v>
      </c>
      <c r="M1494">
        <v>39</v>
      </c>
      <c r="N1494">
        <v>6</v>
      </c>
      <c r="O1494">
        <v>-1.2745889425277701</v>
      </c>
      <c r="P1494" t="s">
        <v>30</v>
      </c>
      <c r="Q1494">
        <v>-1.46821244557699</v>
      </c>
      <c r="R1494">
        <v>3</v>
      </c>
      <c r="S1494">
        <f t="shared" ref="S1494:S1518" si="134">$O1494-Q1494</f>
        <v>0.19362350304921994</v>
      </c>
      <c r="T1494">
        <f t="shared" si="131"/>
        <v>3.1936235030492197</v>
      </c>
      <c r="U1494">
        <f t="shared" si="132"/>
        <v>0.76613529192076835</v>
      </c>
      <c r="V1494">
        <v>0.30769230769230743</v>
      </c>
      <c r="W1494">
        <f t="shared" si="133"/>
        <v>1.0738275996130757</v>
      </c>
      <c r="X1494" s="9" t="s">
        <v>17104</v>
      </c>
      <c r="Y1494" t="s">
        <v>849</v>
      </c>
      <c r="Z1494" t="s">
        <v>4326</v>
      </c>
      <c r="AA1494" t="s">
        <v>17927</v>
      </c>
      <c r="AB1494">
        <v>29</v>
      </c>
      <c r="AC1494" t="s">
        <v>550</v>
      </c>
      <c r="AD1494" s="5" t="s">
        <v>111</v>
      </c>
      <c r="AE1494" t="s">
        <v>112</v>
      </c>
      <c r="AF1494" t="s">
        <v>37</v>
      </c>
      <c r="AG1494" t="s">
        <v>31</v>
      </c>
      <c r="AH1494" t="s">
        <v>31</v>
      </c>
      <c r="AI1494" t="s">
        <v>31</v>
      </c>
      <c r="AJ1494">
        <v>0</v>
      </c>
      <c r="AK1494">
        <v>0</v>
      </c>
      <c r="AL1494">
        <v>0</v>
      </c>
      <c r="AM1494">
        <v>0</v>
      </c>
    </row>
    <row r="1495" spans="1:39" x14ac:dyDescent="0.3">
      <c r="A1495" t="s">
        <v>11372</v>
      </c>
      <c r="B1495" t="s">
        <v>11373</v>
      </c>
      <c r="C1495">
        <v>2</v>
      </c>
      <c r="D1495">
        <v>2</v>
      </c>
      <c r="E1495">
        <v>2</v>
      </c>
      <c r="F1495">
        <v>18.899999999999999</v>
      </c>
      <c r="G1495">
        <v>18.899999999999999</v>
      </c>
      <c r="H1495">
        <v>18.899999999999999</v>
      </c>
      <c r="I1495">
        <v>16.655999999999999</v>
      </c>
      <c r="J1495">
        <v>0</v>
      </c>
      <c r="K1495">
        <v>9.2662999999999993</v>
      </c>
      <c r="L1495">
        <v>87470000</v>
      </c>
      <c r="M1495">
        <v>8</v>
      </c>
      <c r="N1495">
        <v>2</v>
      </c>
      <c r="O1495">
        <v>-1.7984978854656199E-2</v>
      </c>
      <c r="P1495" t="s">
        <v>30</v>
      </c>
      <c r="Q1495">
        <v>-0.21077361702919001</v>
      </c>
      <c r="R1495">
        <v>3</v>
      </c>
      <c r="S1495">
        <f t="shared" si="134"/>
        <v>0.19278863817453382</v>
      </c>
      <c r="T1495">
        <f t="shared" si="131"/>
        <v>3.1927886381745338</v>
      </c>
      <c r="U1495">
        <f t="shared" si="132"/>
        <v>0.76606571984787786</v>
      </c>
      <c r="V1495">
        <v>0.30769230769230743</v>
      </c>
      <c r="W1495">
        <f t="shared" si="133"/>
        <v>1.0737580275401852</v>
      </c>
      <c r="X1495" s="9" t="s">
        <v>17104</v>
      </c>
      <c r="Y1495" t="s">
        <v>227</v>
      </c>
      <c r="Z1495" t="s">
        <v>11374</v>
      </c>
      <c r="AA1495" t="e">
        <v>#N/A</v>
      </c>
      <c r="AB1495">
        <v>35</v>
      </c>
      <c r="AC1495" t="s">
        <v>81</v>
      </c>
      <c r="AD1495" s="5" t="s">
        <v>89</v>
      </c>
      <c r="AE1495" t="s">
        <v>90</v>
      </c>
      <c r="AF1495" t="s">
        <v>37</v>
      </c>
      <c r="AG1495" t="s">
        <v>31</v>
      </c>
      <c r="AH1495" t="s">
        <v>31</v>
      </c>
      <c r="AI1495" t="s">
        <v>31</v>
      </c>
      <c r="AJ1495">
        <v>0</v>
      </c>
      <c r="AK1495">
        <v>0</v>
      </c>
      <c r="AL1495">
        <v>0</v>
      </c>
      <c r="AM1495">
        <v>0</v>
      </c>
    </row>
    <row r="1496" spans="1:39" x14ac:dyDescent="0.3">
      <c r="A1496" t="s">
        <v>7903</v>
      </c>
      <c r="B1496" t="s">
        <v>7904</v>
      </c>
      <c r="C1496">
        <v>2</v>
      </c>
      <c r="D1496">
        <v>2</v>
      </c>
      <c r="E1496">
        <v>2</v>
      </c>
      <c r="F1496">
        <v>7.7</v>
      </c>
      <c r="G1496">
        <v>7.7</v>
      </c>
      <c r="H1496">
        <v>7.7</v>
      </c>
      <c r="I1496">
        <v>34.280999999999999</v>
      </c>
      <c r="J1496">
        <v>5.7892999999999996E-4</v>
      </c>
      <c r="K1496">
        <v>3.0165000000000002</v>
      </c>
      <c r="L1496">
        <v>48414000</v>
      </c>
      <c r="M1496">
        <v>14</v>
      </c>
      <c r="N1496">
        <v>1</v>
      </c>
      <c r="O1496">
        <v>-0.76662623882293701</v>
      </c>
      <c r="P1496" t="s">
        <v>30</v>
      </c>
      <c r="Q1496">
        <v>-0.95732404788335201</v>
      </c>
      <c r="R1496">
        <v>3</v>
      </c>
      <c r="S1496">
        <f t="shared" si="134"/>
        <v>0.190697809060415</v>
      </c>
      <c r="T1496">
        <f t="shared" si="131"/>
        <v>3.1906978090604152</v>
      </c>
      <c r="U1496">
        <f t="shared" si="132"/>
        <v>0.76589148408836794</v>
      </c>
      <c r="V1496">
        <v>0.30769230769230743</v>
      </c>
      <c r="W1496">
        <f t="shared" si="133"/>
        <v>1.0735837917806754</v>
      </c>
      <c r="X1496" s="9" t="s">
        <v>17104</v>
      </c>
      <c r="Y1496" t="s">
        <v>227</v>
      </c>
      <c r="Z1496" t="s">
        <v>7905</v>
      </c>
      <c r="AA1496" t="e">
        <v>#N/A</v>
      </c>
      <c r="AB1496">
        <v>35</v>
      </c>
      <c r="AC1496" t="s">
        <v>81</v>
      </c>
      <c r="AD1496" s="5" t="s">
        <v>89</v>
      </c>
      <c r="AE1496" t="s">
        <v>90</v>
      </c>
      <c r="AF1496" t="s">
        <v>37</v>
      </c>
      <c r="AG1496" t="s">
        <v>31</v>
      </c>
      <c r="AH1496" t="s">
        <v>31</v>
      </c>
      <c r="AI1496" t="s">
        <v>31</v>
      </c>
      <c r="AJ1496">
        <v>0</v>
      </c>
      <c r="AK1496">
        <v>0</v>
      </c>
      <c r="AL1496">
        <v>0</v>
      </c>
      <c r="AM1496">
        <v>0</v>
      </c>
    </row>
    <row r="1497" spans="1:39" x14ac:dyDescent="0.3">
      <c r="A1497" t="s">
        <v>9734</v>
      </c>
      <c r="B1497" t="s">
        <v>9735</v>
      </c>
      <c r="C1497">
        <v>18</v>
      </c>
      <c r="D1497">
        <v>18</v>
      </c>
      <c r="E1497">
        <v>18</v>
      </c>
      <c r="F1497">
        <v>37.5</v>
      </c>
      <c r="G1497">
        <v>37.5</v>
      </c>
      <c r="H1497">
        <v>37.5</v>
      </c>
      <c r="I1497">
        <v>50.387999999999998</v>
      </c>
      <c r="J1497">
        <v>0</v>
      </c>
      <c r="K1497">
        <v>112.01</v>
      </c>
      <c r="L1497">
        <v>1526600000</v>
      </c>
      <c r="M1497">
        <v>20</v>
      </c>
      <c r="N1497">
        <v>85</v>
      </c>
      <c r="O1497">
        <v>0.53395585290023295</v>
      </c>
      <c r="P1497">
        <v>-0.94730262245450703</v>
      </c>
      <c r="Q1497">
        <v>-1.1747061312198599</v>
      </c>
      <c r="R1497">
        <f>$O1497-P1497</f>
        <v>1.48125847535474</v>
      </c>
      <c r="S1497">
        <f t="shared" si="134"/>
        <v>1.7086619841200927</v>
      </c>
      <c r="T1497">
        <f t="shared" si="131"/>
        <v>3.1899204594748327</v>
      </c>
      <c r="U1497">
        <f t="shared" si="132"/>
        <v>0.76582670495623606</v>
      </c>
      <c r="V1497">
        <v>0.30769230769230743</v>
      </c>
      <c r="W1497">
        <f t="shared" si="133"/>
        <v>1.0735190126485434</v>
      </c>
      <c r="X1497" s="9" t="s">
        <v>17104</v>
      </c>
      <c r="Y1497" t="s">
        <v>265</v>
      </c>
      <c r="Z1497" t="s">
        <v>9736</v>
      </c>
      <c r="AA1497" t="s">
        <v>17928</v>
      </c>
      <c r="AB1497">
        <v>27</v>
      </c>
      <c r="AC1497">
        <v>27.1</v>
      </c>
      <c r="AD1497" s="5" t="s">
        <v>89</v>
      </c>
      <c r="AE1497" t="s">
        <v>90</v>
      </c>
      <c r="AF1497" t="s">
        <v>37</v>
      </c>
      <c r="AG1497" t="s">
        <v>31</v>
      </c>
      <c r="AH1497" t="s">
        <v>31</v>
      </c>
      <c r="AI1497" t="s">
        <v>31</v>
      </c>
      <c r="AJ1497">
        <v>0</v>
      </c>
      <c r="AK1497">
        <v>0</v>
      </c>
      <c r="AL1497">
        <v>0</v>
      </c>
      <c r="AM1497">
        <v>0</v>
      </c>
    </row>
    <row r="1498" spans="1:39" x14ac:dyDescent="0.3">
      <c r="A1498" t="s">
        <v>11536</v>
      </c>
      <c r="B1498" t="s">
        <v>11537</v>
      </c>
      <c r="C1498">
        <v>19</v>
      </c>
      <c r="D1498">
        <v>19</v>
      </c>
      <c r="E1498">
        <v>19</v>
      </c>
      <c r="F1498">
        <v>27</v>
      </c>
      <c r="G1498">
        <v>27</v>
      </c>
      <c r="H1498">
        <v>27</v>
      </c>
      <c r="I1498">
        <v>96.724000000000004</v>
      </c>
      <c r="J1498">
        <v>0</v>
      </c>
      <c r="K1498">
        <v>88.977999999999994</v>
      </c>
      <c r="L1498">
        <v>1844300000</v>
      </c>
      <c r="M1498">
        <v>38</v>
      </c>
      <c r="N1498">
        <v>54</v>
      </c>
      <c r="O1498">
        <v>-0.74399665221571898</v>
      </c>
      <c r="P1498">
        <v>-1.0130618214607201</v>
      </c>
      <c r="Q1498">
        <v>3.3504327759146697E-2</v>
      </c>
      <c r="R1498">
        <f>$O1498-P1498</f>
        <v>0.26906516924500112</v>
      </c>
      <c r="S1498">
        <f t="shared" si="134"/>
        <v>-0.77750097997486567</v>
      </c>
      <c r="T1498">
        <f t="shared" si="131"/>
        <v>-0.50843581072986455</v>
      </c>
      <c r="U1498">
        <f t="shared" si="132"/>
        <v>0.45763034910584466</v>
      </c>
      <c r="V1498">
        <v>0.61538461538461486</v>
      </c>
      <c r="W1498">
        <f t="shared" si="133"/>
        <v>1.0730149644904596</v>
      </c>
      <c r="X1498" s="9" t="s">
        <v>17104</v>
      </c>
      <c r="Y1498" t="s">
        <v>627</v>
      </c>
      <c r="Z1498" t="s">
        <v>11538</v>
      </c>
      <c r="AA1498" t="s">
        <v>17677</v>
      </c>
      <c r="AB1498">
        <v>20</v>
      </c>
      <c r="AC1498" t="s">
        <v>67</v>
      </c>
      <c r="AD1498" s="5" t="s">
        <v>381</v>
      </c>
      <c r="AE1498" t="s">
        <v>382</v>
      </c>
      <c r="AF1498" t="s">
        <v>37</v>
      </c>
      <c r="AG1498" t="s">
        <v>31</v>
      </c>
      <c r="AH1498" t="s">
        <v>31</v>
      </c>
      <c r="AI1498" t="s">
        <v>31</v>
      </c>
      <c r="AJ1498">
        <v>0</v>
      </c>
      <c r="AK1498">
        <v>0</v>
      </c>
      <c r="AL1498">
        <v>0</v>
      </c>
      <c r="AM1498">
        <v>0</v>
      </c>
    </row>
    <row r="1499" spans="1:39" x14ac:dyDescent="0.3">
      <c r="A1499" t="s">
        <v>4917</v>
      </c>
      <c r="B1499" t="s">
        <v>4918</v>
      </c>
      <c r="C1499">
        <v>12</v>
      </c>
      <c r="D1499">
        <v>12</v>
      </c>
      <c r="E1499">
        <v>12</v>
      </c>
      <c r="F1499">
        <v>47.3</v>
      </c>
      <c r="G1499">
        <v>47.3</v>
      </c>
      <c r="H1499">
        <v>47.3</v>
      </c>
      <c r="I1499">
        <v>39.612000000000002</v>
      </c>
      <c r="J1499">
        <v>0</v>
      </c>
      <c r="K1499">
        <v>200.57</v>
      </c>
      <c r="L1499">
        <v>1559000000</v>
      </c>
      <c r="M1499">
        <v>24</v>
      </c>
      <c r="N1499">
        <v>50</v>
      </c>
      <c r="O1499">
        <v>-0.74260941147804305</v>
      </c>
      <c r="P1499">
        <v>-0.82529469132423405</v>
      </c>
      <c r="Q1499">
        <v>-0.14943506196141201</v>
      </c>
      <c r="R1499">
        <f>$O1499-P1499</f>
        <v>8.2685279846191007E-2</v>
      </c>
      <c r="S1499">
        <f t="shared" si="134"/>
        <v>-0.59317434951663106</v>
      </c>
      <c r="T1499">
        <f t="shared" si="131"/>
        <v>-0.51048906967044005</v>
      </c>
      <c r="U1499">
        <f t="shared" si="132"/>
        <v>0.45745924419413003</v>
      </c>
      <c r="V1499">
        <v>0.61538461538461486</v>
      </c>
      <c r="W1499">
        <f t="shared" si="133"/>
        <v>1.0728438595787448</v>
      </c>
      <c r="X1499" s="9" t="s">
        <v>17104</v>
      </c>
      <c r="Y1499" t="s">
        <v>407</v>
      </c>
      <c r="Z1499" t="s">
        <v>4919</v>
      </c>
      <c r="AA1499" t="s">
        <v>17848</v>
      </c>
      <c r="AB1499">
        <v>29</v>
      </c>
      <c r="AC1499" t="s">
        <v>409</v>
      </c>
      <c r="AD1499" s="5" t="s">
        <v>4920</v>
      </c>
      <c r="AE1499" t="s">
        <v>4921</v>
      </c>
      <c r="AF1499" t="s">
        <v>37</v>
      </c>
      <c r="AG1499" t="s">
        <v>31</v>
      </c>
      <c r="AH1499" t="s">
        <v>31</v>
      </c>
      <c r="AI1499" t="s">
        <v>31</v>
      </c>
      <c r="AJ1499">
        <v>0</v>
      </c>
      <c r="AK1499">
        <v>0</v>
      </c>
      <c r="AL1499">
        <v>0</v>
      </c>
      <c r="AM1499">
        <v>0</v>
      </c>
    </row>
    <row r="1500" spans="1:39" x14ac:dyDescent="0.3">
      <c r="A1500" t="s">
        <v>5140</v>
      </c>
      <c r="B1500" t="s">
        <v>5141</v>
      </c>
      <c r="C1500">
        <v>4</v>
      </c>
      <c r="D1500">
        <v>4</v>
      </c>
      <c r="E1500">
        <v>4</v>
      </c>
      <c r="F1500">
        <v>37</v>
      </c>
      <c r="G1500">
        <v>37</v>
      </c>
      <c r="H1500">
        <v>37</v>
      </c>
      <c r="I1500">
        <v>15.42</v>
      </c>
      <c r="J1500">
        <v>0</v>
      </c>
      <c r="K1500">
        <v>9.5264000000000006</v>
      </c>
      <c r="L1500">
        <v>212830000</v>
      </c>
      <c r="M1500">
        <v>9</v>
      </c>
      <c r="N1500">
        <v>10</v>
      </c>
      <c r="O1500">
        <v>-0.17470459369942501</v>
      </c>
      <c r="P1500" t="s">
        <v>30</v>
      </c>
      <c r="Q1500">
        <v>-0.35187476314604299</v>
      </c>
      <c r="R1500">
        <v>3</v>
      </c>
      <c r="S1500">
        <f t="shared" si="134"/>
        <v>0.17717016944661798</v>
      </c>
      <c r="T1500">
        <f t="shared" si="131"/>
        <v>3.1771701694466179</v>
      </c>
      <c r="U1500">
        <f t="shared" si="132"/>
        <v>0.7647641807872182</v>
      </c>
      <c r="V1500">
        <v>0.30769230769230743</v>
      </c>
      <c r="W1500">
        <f t="shared" si="133"/>
        <v>1.0724564884795256</v>
      </c>
      <c r="X1500" s="9" t="s">
        <v>17104</v>
      </c>
      <c r="Y1500" t="s">
        <v>1778</v>
      </c>
      <c r="Z1500" t="s">
        <v>5142</v>
      </c>
      <c r="AA1500" t="s">
        <v>17509</v>
      </c>
      <c r="AB1500">
        <v>27</v>
      </c>
      <c r="AC1500" t="s">
        <v>105</v>
      </c>
      <c r="AD1500" s="5" t="s">
        <v>89</v>
      </c>
      <c r="AE1500" t="s">
        <v>90</v>
      </c>
      <c r="AF1500" t="s">
        <v>37</v>
      </c>
      <c r="AG1500" t="s">
        <v>31</v>
      </c>
      <c r="AH1500" t="s">
        <v>31</v>
      </c>
      <c r="AI1500" t="s">
        <v>31</v>
      </c>
      <c r="AJ1500">
        <v>0</v>
      </c>
      <c r="AK1500">
        <v>0</v>
      </c>
      <c r="AL1500">
        <v>0</v>
      </c>
      <c r="AM1500">
        <v>0</v>
      </c>
    </row>
    <row r="1501" spans="1:39" x14ac:dyDescent="0.3">
      <c r="A1501" t="s">
        <v>16761</v>
      </c>
      <c r="B1501" t="s">
        <v>16762</v>
      </c>
      <c r="C1501">
        <v>2</v>
      </c>
      <c r="D1501">
        <v>2</v>
      </c>
      <c r="E1501">
        <v>2</v>
      </c>
      <c r="F1501">
        <v>4.9000000000000004</v>
      </c>
      <c r="G1501">
        <v>4.9000000000000004</v>
      </c>
      <c r="H1501">
        <v>4.9000000000000004</v>
      </c>
      <c r="I1501">
        <v>89.858000000000004</v>
      </c>
      <c r="J1501">
        <v>0</v>
      </c>
      <c r="K1501">
        <v>4.3837999999999999</v>
      </c>
      <c r="L1501">
        <v>20304000</v>
      </c>
      <c r="M1501">
        <v>46</v>
      </c>
      <c r="N1501">
        <v>3</v>
      </c>
      <c r="O1501">
        <v>-1.6645222306251499</v>
      </c>
      <c r="P1501" t="s">
        <v>30</v>
      </c>
      <c r="Q1501">
        <v>-1.8400484720865899</v>
      </c>
      <c r="R1501">
        <v>3</v>
      </c>
      <c r="S1501">
        <f t="shared" si="134"/>
        <v>0.17552624146144002</v>
      </c>
      <c r="T1501">
        <f t="shared" si="131"/>
        <v>3.1755262414614398</v>
      </c>
      <c r="U1501">
        <f t="shared" si="132"/>
        <v>0.76462718678845343</v>
      </c>
      <c r="V1501">
        <v>0.30769230769230743</v>
      </c>
      <c r="W1501">
        <f t="shared" si="133"/>
        <v>1.0723194944807608</v>
      </c>
      <c r="X1501" s="9" t="s">
        <v>17104</v>
      </c>
      <c r="Y1501" t="s">
        <v>548</v>
      </c>
      <c r="Z1501" t="s">
        <v>16763</v>
      </c>
      <c r="AA1501" t="s">
        <v>17929</v>
      </c>
      <c r="AB1501">
        <v>29</v>
      </c>
      <c r="AC1501" t="s">
        <v>550</v>
      </c>
      <c r="AD1501" s="5" t="s">
        <v>111</v>
      </c>
      <c r="AE1501" t="s">
        <v>112</v>
      </c>
      <c r="AF1501" t="s">
        <v>37</v>
      </c>
      <c r="AG1501" t="s">
        <v>31</v>
      </c>
      <c r="AH1501" t="s">
        <v>31</v>
      </c>
      <c r="AI1501" t="s">
        <v>31</v>
      </c>
      <c r="AJ1501">
        <v>0</v>
      </c>
      <c r="AK1501">
        <v>0</v>
      </c>
      <c r="AL1501">
        <v>0</v>
      </c>
      <c r="AM1501">
        <v>0</v>
      </c>
    </row>
    <row r="1502" spans="1:39" x14ac:dyDescent="0.3">
      <c r="A1502" t="s">
        <v>13855</v>
      </c>
      <c r="B1502" t="s">
        <v>13856</v>
      </c>
      <c r="C1502">
        <v>16</v>
      </c>
      <c r="D1502">
        <v>9</v>
      </c>
      <c r="E1502">
        <v>7</v>
      </c>
      <c r="F1502">
        <v>36.9</v>
      </c>
      <c r="G1502">
        <v>21.9</v>
      </c>
      <c r="H1502">
        <v>21.6</v>
      </c>
      <c r="I1502">
        <v>39.64</v>
      </c>
      <c r="J1502">
        <v>0</v>
      </c>
      <c r="K1502">
        <v>22.774999999999999</v>
      </c>
      <c r="L1502">
        <v>7183000000</v>
      </c>
      <c r="M1502">
        <v>13</v>
      </c>
      <c r="N1502">
        <v>155</v>
      </c>
      <c r="O1502">
        <v>1.0862608353296901</v>
      </c>
      <c r="P1502">
        <v>1.75499069193999</v>
      </c>
      <c r="Q1502">
        <v>0.93884442746639296</v>
      </c>
      <c r="R1502">
        <f>$O1502-P1502</f>
        <v>-0.66872985661029993</v>
      </c>
      <c r="S1502">
        <f t="shared" si="134"/>
        <v>0.14741640786329713</v>
      </c>
      <c r="T1502">
        <f t="shared" si="131"/>
        <v>-0.52131344874700281</v>
      </c>
      <c r="U1502">
        <f t="shared" si="132"/>
        <v>0.4565572126044164</v>
      </c>
      <c r="V1502">
        <v>0.61538461538461486</v>
      </c>
      <c r="W1502">
        <f t="shared" si="133"/>
        <v>1.0719418279890314</v>
      </c>
      <c r="X1502" s="9" t="s">
        <v>17104</v>
      </c>
      <c r="Y1502" t="s">
        <v>227</v>
      </c>
      <c r="Z1502" t="s">
        <v>13857</v>
      </c>
      <c r="AA1502" t="s">
        <v>17279</v>
      </c>
      <c r="AB1502">
        <v>35</v>
      </c>
      <c r="AC1502" t="s">
        <v>81</v>
      </c>
      <c r="AD1502" s="5" t="s">
        <v>75</v>
      </c>
      <c r="AE1502" t="s">
        <v>76</v>
      </c>
      <c r="AF1502" t="s">
        <v>37</v>
      </c>
      <c r="AG1502" t="s">
        <v>31</v>
      </c>
      <c r="AH1502" t="s">
        <v>31</v>
      </c>
      <c r="AI1502" t="s">
        <v>31</v>
      </c>
      <c r="AJ1502">
        <v>0</v>
      </c>
      <c r="AK1502">
        <v>0</v>
      </c>
      <c r="AL1502">
        <v>0</v>
      </c>
      <c r="AM1502">
        <v>0</v>
      </c>
    </row>
    <row r="1503" spans="1:39" x14ac:dyDescent="0.3">
      <c r="A1503" t="s">
        <v>8673</v>
      </c>
      <c r="B1503" t="s">
        <v>8674</v>
      </c>
      <c r="C1503">
        <v>14</v>
      </c>
      <c r="D1503">
        <v>14</v>
      </c>
      <c r="E1503">
        <v>14</v>
      </c>
      <c r="F1503">
        <v>36.6</v>
      </c>
      <c r="G1503">
        <v>36.6</v>
      </c>
      <c r="H1503">
        <v>36.6</v>
      </c>
      <c r="I1503">
        <v>53.232999999999997</v>
      </c>
      <c r="J1503">
        <v>0</v>
      </c>
      <c r="K1503">
        <v>154.44</v>
      </c>
      <c r="L1503">
        <v>5867400000</v>
      </c>
      <c r="M1503">
        <v>23</v>
      </c>
      <c r="N1503">
        <v>101</v>
      </c>
      <c r="O1503">
        <v>0.177100215107203</v>
      </c>
      <c r="P1503">
        <v>-2.8441593982279301E-2</v>
      </c>
      <c r="Q1503">
        <v>0.90435197204351403</v>
      </c>
      <c r="R1503">
        <f>$O1503-P1503</f>
        <v>0.2055418090894823</v>
      </c>
      <c r="S1503">
        <f t="shared" si="134"/>
        <v>-0.72725175693631106</v>
      </c>
      <c r="T1503">
        <f t="shared" si="131"/>
        <v>-0.52170994784682878</v>
      </c>
      <c r="U1503">
        <f t="shared" si="132"/>
        <v>0.45652417101276427</v>
      </c>
      <c r="V1503">
        <v>0.61538461538461486</v>
      </c>
      <c r="W1503">
        <f t="shared" si="133"/>
        <v>1.0719087863973791</v>
      </c>
      <c r="X1503" s="9" t="s">
        <v>17104</v>
      </c>
      <c r="Y1503" t="s">
        <v>693</v>
      </c>
      <c r="Z1503" t="s">
        <v>8675</v>
      </c>
      <c r="AA1503" t="s">
        <v>17182</v>
      </c>
      <c r="AB1503">
        <v>27</v>
      </c>
      <c r="AC1503" t="s">
        <v>105</v>
      </c>
      <c r="AD1503" s="5" t="s">
        <v>75</v>
      </c>
      <c r="AE1503" t="s">
        <v>76</v>
      </c>
      <c r="AF1503" t="s">
        <v>37</v>
      </c>
      <c r="AG1503" t="s">
        <v>31</v>
      </c>
      <c r="AH1503" t="s">
        <v>31</v>
      </c>
      <c r="AI1503" t="s">
        <v>31</v>
      </c>
      <c r="AJ1503">
        <v>0</v>
      </c>
      <c r="AK1503">
        <v>0</v>
      </c>
      <c r="AL1503">
        <v>0</v>
      </c>
      <c r="AM1503">
        <v>0</v>
      </c>
    </row>
    <row r="1504" spans="1:39" x14ac:dyDescent="0.3">
      <c r="A1504" t="s">
        <v>9174</v>
      </c>
      <c r="B1504" t="s">
        <v>9175</v>
      </c>
      <c r="C1504">
        <v>15</v>
      </c>
      <c r="D1504">
        <v>15</v>
      </c>
      <c r="E1504">
        <v>15</v>
      </c>
      <c r="F1504">
        <v>29.7</v>
      </c>
      <c r="G1504">
        <v>29.7</v>
      </c>
      <c r="H1504">
        <v>29.7</v>
      </c>
      <c r="I1504">
        <v>72.341999999999999</v>
      </c>
      <c r="J1504">
        <v>0</v>
      </c>
      <c r="K1504">
        <v>155.71</v>
      </c>
      <c r="L1504">
        <v>1770900000</v>
      </c>
      <c r="M1504">
        <v>41</v>
      </c>
      <c r="N1504">
        <v>40</v>
      </c>
      <c r="O1504">
        <v>-1.0571223199367501</v>
      </c>
      <c r="P1504">
        <v>-1.1658064552715799</v>
      </c>
      <c r="Q1504">
        <v>-0.42660673707723601</v>
      </c>
      <c r="R1504">
        <f>$O1504-P1504</f>
        <v>0.10868413533482979</v>
      </c>
      <c r="S1504">
        <f t="shared" si="134"/>
        <v>-0.63051558285951415</v>
      </c>
      <c r="T1504">
        <f t="shared" si="131"/>
        <v>-0.52183144752468436</v>
      </c>
      <c r="U1504">
        <f t="shared" si="132"/>
        <v>0.4565140460396096</v>
      </c>
      <c r="V1504">
        <v>0.61538461538461486</v>
      </c>
      <c r="W1504">
        <f t="shared" si="133"/>
        <v>1.0718986614242245</v>
      </c>
      <c r="X1504" s="9" t="s">
        <v>17104</v>
      </c>
      <c r="Y1504" t="s">
        <v>9176</v>
      </c>
      <c r="Z1504" t="s">
        <v>9177</v>
      </c>
      <c r="AA1504" t="s">
        <v>17392</v>
      </c>
      <c r="AB1504">
        <v>3</v>
      </c>
      <c r="AC1504" t="s">
        <v>7735</v>
      </c>
      <c r="AD1504" s="5" t="s">
        <v>75</v>
      </c>
      <c r="AE1504" t="s">
        <v>76</v>
      </c>
      <c r="AF1504" t="s">
        <v>37</v>
      </c>
      <c r="AG1504" t="s">
        <v>31</v>
      </c>
      <c r="AH1504" t="s">
        <v>31</v>
      </c>
      <c r="AI1504" t="s">
        <v>31</v>
      </c>
      <c r="AJ1504">
        <v>0</v>
      </c>
      <c r="AK1504">
        <v>0</v>
      </c>
      <c r="AL1504">
        <v>0</v>
      </c>
      <c r="AM1504">
        <v>0</v>
      </c>
    </row>
    <row r="1505" spans="1:39" x14ac:dyDescent="0.3">
      <c r="A1505" t="s">
        <v>1262</v>
      </c>
      <c r="B1505" t="s">
        <v>1263</v>
      </c>
      <c r="C1505">
        <v>5</v>
      </c>
      <c r="D1505">
        <v>5</v>
      </c>
      <c r="E1505">
        <v>5</v>
      </c>
      <c r="F1505">
        <v>15.8</v>
      </c>
      <c r="G1505">
        <v>15.8</v>
      </c>
      <c r="H1505">
        <v>15.8</v>
      </c>
      <c r="I1505">
        <v>49.335000000000001</v>
      </c>
      <c r="J1505">
        <v>0</v>
      </c>
      <c r="K1505">
        <v>13.606</v>
      </c>
      <c r="L1505">
        <v>218340000</v>
      </c>
      <c r="M1505">
        <v>30</v>
      </c>
      <c r="N1505">
        <v>13</v>
      </c>
      <c r="O1505">
        <v>-1.04205429553986</v>
      </c>
      <c r="P1505" t="s">
        <v>30</v>
      </c>
      <c r="Q1505">
        <v>-1.21175099164248</v>
      </c>
      <c r="R1505">
        <v>3</v>
      </c>
      <c r="S1505">
        <f t="shared" si="134"/>
        <v>0.16969669610262006</v>
      </c>
      <c r="T1505">
        <f t="shared" si="131"/>
        <v>3.1696966961026201</v>
      </c>
      <c r="U1505">
        <f t="shared" si="132"/>
        <v>0.76414139134188497</v>
      </c>
      <c r="V1505">
        <v>0.30769230769230743</v>
      </c>
      <c r="W1505">
        <f t="shared" si="133"/>
        <v>1.0718336990341923</v>
      </c>
      <c r="X1505" s="9" t="s">
        <v>17104</v>
      </c>
      <c r="Y1505" t="s">
        <v>1264</v>
      </c>
      <c r="Z1505" t="s">
        <v>1265</v>
      </c>
      <c r="AA1505" t="s">
        <v>17930</v>
      </c>
      <c r="AB1505">
        <v>30</v>
      </c>
      <c r="AC1505" t="s">
        <v>1266</v>
      </c>
      <c r="AD1505" s="5" t="s">
        <v>111</v>
      </c>
      <c r="AE1505" t="s">
        <v>112</v>
      </c>
      <c r="AF1505" t="s">
        <v>37</v>
      </c>
      <c r="AG1505" t="s">
        <v>31</v>
      </c>
      <c r="AH1505" t="s">
        <v>31</v>
      </c>
      <c r="AI1505" t="s">
        <v>31</v>
      </c>
      <c r="AJ1505">
        <v>0</v>
      </c>
      <c r="AK1505">
        <v>0</v>
      </c>
      <c r="AL1505">
        <v>0</v>
      </c>
      <c r="AM1505">
        <v>0</v>
      </c>
    </row>
    <row r="1506" spans="1:39" x14ac:dyDescent="0.3">
      <c r="A1506" t="s">
        <v>674</v>
      </c>
      <c r="B1506" t="s">
        <v>675</v>
      </c>
      <c r="C1506">
        <v>8</v>
      </c>
      <c r="D1506">
        <v>8</v>
      </c>
      <c r="E1506">
        <v>8</v>
      </c>
      <c r="F1506">
        <v>12.1</v>
      </c>
      <c r="G1506">
        <v>12.1</v>
      </c>
      <c r="H1506">
        <v>12.1</v>
      </c>
      <c r="I1506">
        <v>82.558000000000007</v>
      </c>
      <c r="J1506">
        <v>0</v>
      </c>
      <c r="K1506">
        <v>14.127000000000001</v>
      </c>
      <c r="L1506">
        <v>295930000</v>
      </c>
      <c r="M1506">
        <v>38</v>
      </c>
      <c r="N1506">
        <v>17</v>
      </c>
      <c r="O1506">
        <v>-0.78757420182228099</v>
      </c>
      <c r="P1506" t="s">
        <v>30</v>
      </c>
      <c r="Q1506">
        <v>-0.95647418126463901</v>
      </c>
      <c r="R1506">
        <v>3</v>
      </c>
      <c r="S1506">
        <f t="shared" si="134"/>
        <v>0.16889997944235802</v>
      </c>
      <c r="T1506">
        <f t="shared" si="131"/>
        <v>3.168899979442358</v>
      </c>
      <c r="U1506">
        <f t="shared" si="132"/>
        <v>0.76407499828686321</v>
      </c>
      <c r="V1506">
        <v>0.30769230769230743</v>
      </c>
      <c r="W1506">
        <f t="shared" si="133"/>
        <v>1.0717673059791706</v>
      </c>
      <c r="X1506" s="9" t="s">
        <v>17104</v>
      </c>
      <c r="Y1506" t="s">
        <v>676</v>
      </c>
      <c r="Z1506" t="s">
        <v>677</v>
      </c>
      <c r="AA1506" t="s">
        <v>17931</v>
      </c>
      <c r="AB1506">
        <v>4</v>
      </c>
      <c r="AC1506" t="s">
        <v>678</v>
      </c>
      <c r="AD1506" s="5" t="s">
        <v>35</v>
      </c>
      <c r="AE1506" t="s">
        <v>36</v>
      </c>
      <c r="AF1506" t="s">
        <v>37</v>
      </c>
      <c r="AG1506" t="s">
        <v>31</v>
      </c>
      <c r="AH1506" t="s">
        <v>31</v>
      </c>
      <c r="AI1506" t="s">
        <v>31</v>
      </c>
      <c r="AJ1506">
        <v>0</v>
      </c>
      <c r="AK1506">
        <v>0</v>
      </c>
      <c r="AL1506">
        <v>0</v>
      </c>
      <c r="AM1506">
        <v>0</v>
      </c>
    </row>
    <row r="1507" spans="1:39" x14ac:dyDescent="0.3">
      <c r="A1507" t="s">
        <v>13915</v>
      </c>
      <c r="B1507" t="s">
        <v>13916</v>
      </c>
      <c r="C1507">
        <v>1</v>
      </c>
      <c r="D1507">
        <v>1</v>
      </c>
      <c r="E1507">
        <v>1</v>
      </c>
      <c r="F1507">
        <v>13.7</v>
      </c>
      <c r="G1507">
        <v>13.7</v>
      </c>
      <c r="H1507">
        <v>13.7</v>
      </c>
      <c r="I1507">
        <v>14.382</v>
      </c>
      <c r="J1507">
        <v>0</v>
      </c>
      <c r="K1507">
        <v>19.744</v>
      </c>
      <c r="L1507">
        <v>157290000</v>
      </c>
      <c r="M1507">
        <v>7</v>
      </c>
      <c r="N1507">
        <v>6</v>
      </c>
      <c r="O1507">
        <v>2.0993925631046299E-2</v>
      </c>
      <c r="P1507" t="s">
        <v>30</v>
      </c>
      <c r="Q1507">
        <v>-0.14726702429886401</v>
      </c>
      <c r="R1507">
        <v>3</v>
      </c>
      <c r="S1507">
        <f t="shared" si="134"/>
        <v>0.16826094992991031</v>
      </c>
      <c r="T1507">
        <f t="shared" si="131"/>
        <v>3.1682609499299104</v>
      </c>
      <c r="U1507">
        <f t="shared" si="132"/>
        <v>0.7640217458274926</v>
      </c>
      <c r="V1507">
        <v>0.30769230769230743</v>
      </c>
      <c r="W1507">
        <f t="shared" si="133"/>
        <v>1.0717140535198</v>
      </c>
      <c r="X1507" s="9" t="s">
        <v>17104</v>
      </c>
      <c r="Y1507" t="s">
        <v>40</v>
      </c>
      <c r="Z1507" t="s">
        <v>13917</v>
      </c>
      <c r="AA1507" t="s">
        <v>17536</v>
      </c>
      <c r="AB1507">
        <v>27</v>
      </c>
      <c r="AC1507" t="s">
        <v>42</v>
      </c>
      <c r="AD1507" s="5" t="s">
        <v>89</v>
      </c>
      <c r="AE1507" t="s">
        <v>90</v>
      </c>
      <c r="AF1507" t="s">
        <v>37</v>
      </c>
      <c r="AG1507" t="s">
        <v>31</v>
      </c>
      <c r="AH1507" t="s">
        <v>31</v>
      </c>
      <c r="AI1507" t="s">
        <v>31</v>
      </c>
      <c r="AJ1507">
        <v>0</v>
      </c>
      <c r="AK1507">
        <v>0</v>
      </c>
      <c r="AL1507">
        <v>0</v>
      </c>
      <c r="AM1507">
        <v>0</v>
      </c>
    </row>
    <row r="1508" spans="1:39" x14ac:dyDescent="0.3">
      <c r="A1508" t="s">
        <v>9908</v>
      </c>
      <c r="B1508" t="s">
        <v>9909</v>
      </c>
      <c r="C1508">
        <v>4</v>
      </c>
      <c r="D1508">
        <v>2</v>
      </c>
      <c r="E1508">
        <v>2</v>
      </c>
      <c r="F1508">
        <v>6.9</v>
      </c>
      <c r="G1508">
        <v>3.4</v>
      </c>
      <c r="H1508">
        <v>3.4</v>
      </c>
      <c r="I1508">
        <v>68.991</v>
      </c>
      <c r="J1508">
        <v>0</v>
      </c>
      <c r="K1508">
        <v>4.5255000000000001</v>
      </c>
      <c r="L1508">
        <v>148090000</v>
      </c>
      <c r="M1508">
        <v>38</v>
      </c>
      <c r="N1508">
        <v>5</v>
      </c>
      <c r="O1508">
        <v>-1.0340996742248501</v>
      </c>
      <c r="P1508" t="s">
        <v>30</v>
      </c>
      <c r="Q1508">
        <v>-1.2005608975887301</v>
      </c>
      <c r="R1508">
        <v>3</v>
      </c>
      <c r="S1508">
        <f t="shared" si="134"/>
        <v>0.16646122336388003</v>
      </c>
      <c r="T1508">
        <f t="shared" si="131"/>
        <v>3.1664612233638803</v>
      </c>
      <c r="U1508">
        <f t="shared" si="132"/>
        <v>0.76387176861365669</v>
      </c>
      <c r="V1508">
        <v>0.30769230769230743</v>
      </c>
      <c r="W1508">
        <f t="shared" si="133"/>
        <v>1.0715640763059642</v>
      </c>
      <c r="X1508" s="9" t="s">
        <v>17104</v>
      </c>
      <c r="Y1508" t="s">
        <v>849</v>
      </c>
      <c r="Z1508" t="s">
        <v>9910</v>
      </c>
      <c r="AA1508" t="s">
        <v>17932</v>
      </c>
      <c r="AB1508">
        <v>29</v>
      </c>
      <c r="AC1508" t="s">
        <v>550</v>
      </c>
      <c r="AD1508" s="5" t="s">
        <v>111</v>
      </c>
      <c r="AE1508" t="s">
        <v>112</v>
      </c>
      <c r="AF1508" t="s">
        <v>37</v>
      </c>
      <c r="AG1508" t="s">
        <v>31</v>
      </c>
      <c r="AH1508" t="s">
        <v>31</v>
      </c>
      <c r="AI1508" t="s">
        <v>31</v>
      </c>
      <c r="AJ1508">
        <v>0</v>
      </c>
      <c r="AK1508">
        <v>0</v>
      </c>
      <c r="AL1508">
        <v>0</v>
      </c>
      <c r="AM1508">
        <v>0</v>
      </c>
    </row>
    <row r="1509" spans="1:39" x14ac:dyDescent="0.3">
      <c r="A1509" t="s">
        <v>3017</v>
      </c>
      <c r="B1509" t="s">
        <v>3018</v>
      </c>
      <c r="C1509">
        <v>26</v>
      </c>
      <c r="D1509">
        <v>26</v>
      </c>
      <c r="E1509">
        <v>9</v>
      </c>
      <c r="F1509">
        <v>38.1</v>
      </c>
      <c r="G1509">
        <v>38.1</v>
      </c>
      <c r="H1509">
        <v>14.8</v>
      </c>
      <c r="I1509">
        <v>104.22</v>
      </c>
      <c r="J1509">
        <v>0</v>
      </c>
      <c r="K1509">
        <v>115.61</v>
      </c>
      <c r="L1509">
        <v>6289700000</v>
      </c>
      <c r="M1509">
        <v>48</v>
      </c>
      <c r="N1509">
        <v>157</v>
      </c>
      <c r="O1509">
        <v>-0.37109383086984399</v>
      </c>
      <c r="P1509">
        <v>-0.58175383135676395</v>
      </c>
      <c r="Q1509">
        <v>0.36919665895402398</v>
      </c>
      <c r="R1509">
        <f>$O1509-P1509</f>
        <v>0.21066000048691996</v>
      </c>
      <c r="S1509">
        <f t="shared" si="134"/>
        <v>-0.74029048982386803</v>
      </c>
      <c r="T1509">
        <f t="shared" si="131"/>
        <v>-0.52963048933694812</v>
      </c>
      <c r="U1509">
        <f t="shared" si="132"/>
        <v>0.45586412588858766</v>
      </c>
      <c r="V1509">
        <v>0.61538461538461486</v>
      </c>
      <c r="W1509">
        <f t="shared" si="133"/>
        <v>1.0712487412732026</v>
      </c>
      <c r="X1509" s="9" t="s">
        <v>17104</v>
      </c>
      <c r="Y1509" t="s">
        <v>599</v>
      </c>
      <c r="Z1509" t="s">
        <v>3019</v>
      </c>
      <c r="AA1509" t="s">
        <v>17703</v>
      </c>
      <c r="AB1509">
        <v>31</v>
      </c>
      <c r="AC1509" t="s">
        <v>601</v>
      </c>
      <c r="AD1509" s="5" t="s">
        <v>434</v>
      </c>
      <c r="AE1509" t="s">
        <v>435</v>
      </c>
      <c r="AF1509" t="s">
        <v>37</v>
      </c>
      <c r="AG1509" t="s">
        <v>31</v>
      </c>
      <c r="AH1509" t="s">
        <v>31</v>
      </c>
      <c r="AI1509" t="s">
        <v>31</v>
      </c>
      <c r="AJ1509">
        <v>0</v>
      </c>
      <c r="AK1509">
        <v>0</v>
      </c>
      <c r="AL1509">
        <v>0</v>
      </c>
      <c r="AM1509">
        <v>0</v>
      </c>
    </row>
    <row r="1510" spans="1:39" x14ac:dyDescent="0.3">
      <c r="A1510" t="s">
        <v>5319</v>
      </c>
      <c r="B1510" t="s">
        <v>5320</v>
      </c>
      <c r="C1510">
        <v>5</v>
      </c>
      <c r="D1510">
        <v>5</v>
      </c>
      <c r="E1510">
        <v>5</v>
      </c>
      <c r="F1510">
        <v>76.2</v>
      </c>
      <c r="G1510">
        <v>76.2</v>
      </c>
      <c r="H1510">
        <v>76.2</v>
      </c>
      <c r="I1510">
        <v>7.2633000000000001</v>
      </c>
      <c r="J1510">
        <v>0</v>
      </c>
      <c r="K1510">
        <v>14.935</v>
      </c>
      <c r="L1510">
        <v>431290000</v>
      </c>
      <c r="M1510">
        <v>3</v>
      </c>
      <c r="N1510">
        <v>15</v>
      </c>
      <c r="O1510">
        <v>0.72250064611434905</v>
      </c>
      <c r="P1510" t="s">
        <v>30</v>
      </c>
      <c r="Q1510">
        <v>0.560671714444955</v>
      </c>
      <c r="R1510">
        <v>3</v>
      </c>
      <c r="S1510">
        <f t="shared" si="134"/>
        <v>0.16182893166939405</v>
      </c>
      <c r="T1510">
        <f t="shared" si="131"/>
        <v>3.1618289316693939</v>
      </c>
      <c r="U1510">
        <f t="shared" si="132"/>
        <v>0.76348574430578287</v>
      </c>
      <c r="V1510">
        <v>0.30769230769230743</v>
      </c>
      <c r="W1510">
        <f t="shared" si="133"/>
        <v>1.0711780519980902</v>
      </c>
      <c r="X1510" s="9" t="s">
        <v>17104</v>
      </c>
      <c r="Y1510" t="s">
        <v>2810</v>
      </c>
      <c r="Z1510" t="s">
        <v>5321</v>
      </c>
      <c r="AA1510" t="s">
        <v>17933</v>
      </c>
      <c r="AB1510">
        <v>29</v>
      </c>
      <c r="AC1510" t="s">
        <v>409</v>
      </c>
      <c r="AD1510" s="5" t="s">
        <v>35</v>
      </c>
      <c r="AE1510" t="s">
        <v>36</v>
      </c>
      <c r="AF1510" t="s">
        <v>219</v>
      </c>
      <c r="AG1510" t="s">
        <v>31</v>
      </c>
      <c r="AH1510" t="s">
        <v>31</v>
      </c>
      <c r="AI1510" t="s">
        <v>31</v>
      </c>
      <c r="AJ1510">
        <v>0</v>
      </c>
      <c r="AK1510">
        <v>0</v>
      </c>
      <c r="AL1510">
        <v>0</v>
      </c>
      <c r="AM1510">
        <v>0</v>
      </c>
    </row>
    <row r="1511" spans="1:39" x14ac:dyDescent="0.3">
      <c r="A1511" t="s">
        <v>5299</v>
      </c>
      <c r="B1511" t="s">
        <v>5300</v>
      </c>
      <c r="C1511">
        <v>5</v>
      </c>
      <c r="D1511">
        <v>5</v>
      </c>
      <c r="E1511">
        <v>5</v>
      </c>
      <c r="F1511">
        <v>24.3</v>
      </c>
      <c r="G1511">
        <v>24.3</v>
      </c>
      <c r="H1511">
        <v>24.3</v>
      </c>
      <c r="I1511">
        <v>42.389000000000003</v>
      </c>
      <c r="J1511">
        <v>0</v>
      </c>
      <c r="K1511">
        <v>23.603999999999999</v>
      </c>
      <c r="L1511">
        <v>200010000</v>
      </c>
      <c r="M1511">
        <v>22</v>
      </c>
      <c r="N1511">
        <v>10</v>
      </c>
      <c r="O1511">
        <v>-0.88474894762039202</v>
      </c>
      <c r="P1511" t="s">
        <v>30</v>
      </c>
      <c r="Q1511">
        <v>-1.04641900062561</v>
      </c>
      <c r="R1511">
        <v>3</v>
      </c>
      <c r="S1511">
        <f t="shared" si="134"/>
        <v>0.16167005300521797</v>
      </c>
      <c r="T1511">
        <f t="shared" si="131"/>
        <v>3.161670053005218</v>
      </c>
      <c r="U1511">
        <f t="shared" si="132"/>
        <v>0.76347250441710146</v>
      </c>
      <c r="V1511">
        <v>0.30769230769230743</v>
      </c>
      <c r="W1511">
        <f t="shared" si="133"/>
        <v>1.0711648121094088</v>
      </c>
      <c r="X1511" s="9" t="s">
        <v>17104</v>
      </c>
      <c r="Y1511" t="s">
        <v>693</v>
      </c>
      <c r="Z1511" t="s">
        <v>5301</v>
      </c>
      <c r="AA1511" t="s">
        <v>17934</v>
      </c>
      <c r="AB1511">
        <v>27</v>
      </c>
      <c r="AC1511" t="s">
        <v>105</v>
      </c>
      <c r="AD1511" s="5" t="s">
        <v>89</v>
      </c>
      <c r="AE1511" t="s">
        <v>90</v>
      </c>
      <c r="AF1511" t="s">
        <v>37</v>
      </c>
      <c r="AG1511" t="s">
        <v>31</v>
      </c>
      <c r="AH1511" t="s">
        <v>31</v>
      </c>
      <c r="AI1511" t="s">
        <v>31</v>
      </c>
      <c r="AJ1511">
        <v>0</v>
      </c>
      <c r="AK1511">
        <v>0</v>
      </c>
      <c r="AL1511">
        <v>0</v>
      </c>
      <c r="AM1511">
        <v>0</v>
      </c>
    </row>
    <row r="1512" spans="1:39" x14ac:dyDescent="0.3">
      <c r="A1512" t="s">
        <v>9095</v>
      </c>
      <c r="B1512" t="s">
        <v>9096</v>
      </c>
      <c r="C1512">
        <v>2</v>
      </c>
      <c r="D1512">
        <v>2</v>
      </c>
      <c r="E1512">
        <v>1</v>
      </c>
      <c r="F1512">
        <v>5</v>
      </c>
      <c r="G1512">
        <v>5</v>
      </c>
      <c r="H1512">
        <v>2.9</v>
      </c>
      <c r="I1512">
        <v>64.367000000000004</v>
      </c>
      <c r="J1512">
        <v>0</v>
      </c>
      <c r="K1512">
        <v>8.4271999999999991</v>
      </c>
      <c r="L1512">
        <v>165040000</v>
      </c>
      <c r="M1512">
        <v>29</v>
      </c>
      <c r="N1512">
        <v>10</v>
      </c>
      <c r="O1512">
        <v>-0.61578005179762796</v>
      </c>
      <c r="P1512">
        <v>-1.0180968999862701</v>
      </c>
      <c r="Q1512">
        <v>-0.60508743921915698</v>
      </c>
      <c r="R1512">
        <f>$O1512-P1512</f>
        <v>0.40231684818864211</v>
      </c>
      <c r="S1512">
        <f t="shared" si="134"/>
        <v>-1.0692612578470984E-2</v>
      </c>
      <c r="T1512">
        <f t="shared" si="131"/>
        <v>0.39162423561017112</v>
      </c>
      <c r="U1512">
        <f t="shared" si="132"/>
        <v>0.5326353529675143</v>
      </c>
      <c r="V1512">
        <v>0.53846153846153832</v>
      </c>
      <c r="W1512">
        <f t="shared" si="133"/>
        <v>1.0710968914290526</v>
      </c>
      <c r="X1512" s="9" t="s">
        <v>17104</v>
      </c>
      <c r="Y1512" t="s">
        <v>9097</v>
      </c>
      <c r="Z1512" t="s">
        <v>9098</v>
      </c>
      <c r="AA1512" t="s">
        <v>17550</v>
      </c>
      <c r="AB1512">
        <v>10</v>
      </c>
      <c r="AC1512" t="s">
        <v>9099</v>
      </c>
      <c r="AD1512" s="5" t="s">
        <v>2015</v>
      </c>
      <c r="AE1512" t="s">
        <v>2016</v>
      </c>
      <c r="AF1512" t="s">
        <v>37</v>
      </c>
      <c r="AG1512" t="s">
        <v>31</v>
      </c>
      <c r="AH1512" t="s">
        <v>31</v>
      </c>
      <c r="AI1512" t="s">
        <v>31</v>
      </c>
      <c r="AJ1512">
        <v>0</v>
      </c>
      <c r="AK1512">
        <v>0</v>
      </c>
      <c r="AL1512">
        <v>0</v>
      </c>
      <c r="AM1512">
        <v>0</v>
      </c>
    </row>
    <row r="1513" spans="1:39" x14ac:dyDescent="0.3">
      <c r="A1513" t="s">
        <v>7930</v>
      </c>
      <c r="B1513" t="s">
        <v>7931</v>
      </c>
      <c r="C1513">
        <v>6</v>
      </c>
      <c r="D1513">
        <v>6</v>
      </c>
      <c r="E1513">
        <v>6</v>
      </c>
      <c r="F1513">
        <v>29.1</v>
      </c>
      <c r="G1513">
        <v>29.1</v>
      </c>
      <c r="H1513">
        <v>29.1</v>
      </c>
      <c r="I1513">
        <v>36.183999999999997</v>
      </c>
      <c r="J1513">
        <v>0</v>
      </c>
      <c r="K1513">
        <v>47.073</v>
      </c>
      <c r="L1513">
        <v>2956800000</v>
      </c>
      <c r="M1513">
        <v>17</v>
      </c>
      <c r="N1513">
        <v>12</v>
      </c>
      <c r="O1513">
        <v>-5.3347120682398497E-2</v>
      </c>
      <c r="P1513" t="s">
        <v>30</v>
      </c>
      <c r="Q1513">
        <v>-0.212572122807615</v>
      </c>
      <c r="R1513">
        <v>3</v>
      </c>
      <c r="S1513">
        <f t="shared" si="134"/>
        <v>0.15922500212521651</v>
      </c>
      <c r="T1513">
        <f t="shared" si="131"/>
        <v>3.1592250021252166</v>
      </c>
      <c r="U1513">
        <f t="shared" si="132"/>
        <v>0.76326875017710138</v>
      </c>
      <c r="V1513">
        <v>0.30769230769230743</v>
      </c>
      <c r="W1513">
        <f t="shared" si="133"/>
        <v>1.0709610578694089</v>
      </c>
      <c r="X1513" s="9" t="s">
        <v>17104</v>
      </c>
      <c r="Y1513" t="s">
        <v>1968</v>
      </c>
      <c r="Z1513" t="s">
        <v>7932</v>
      </c>
      <c r="AA1513" t="s">
        <v>17935</v>
      </c>
      <c r="AB1513">
        <v>35</v>
      </c>
      <c r="AC1513" t="s">
        <v>81</v>
      </c>
      <c r="AD1513" s="5" t="s">
        <v>35</v>
      </c>
      <c r="AE1513" t="s">
        <v>36</v>
      </c>
      <c r="AF1513" t="s">
        <v>37</v>
      </c>
      <c r="AG1513" t="s">
        <v>31</v>
      </c>
      <c r="AH1513" t="s">
        <v>31</v>
      </c>
      <c r="AI1513" t="s">
        <v>31</v>
      </c>
      <c r="AJ1513">
        <v>0</v>
      </c>
      <c r="AK1513">
        <v>0</v>
      </c>
      <c r="AL1513">
        <v>0</v>
      </c>
      <c r="AM1513">
        <v>0</v>
      </c>
    </row>
    <row r="1514" spans="1:39" x14ac:dyDescent="0.3">
      <c r="A1514" t="s">
        <v>12158</v>
      </c>
      <c r="B1514" t="s">
        <v>12159</v>
      </c>
      <c r="C1514">
        <v>6</v>
      </c>
      <c r="D1514">
        <v>6</v>
      </c>
      <c r="E1514">
        <v>3</v>
      </c>
      <c r="F1514">
        <v>18.600000000000001</v>
      </c>
      <c r="G1514">
        <v>18.600000000000001</v>
      </c>
      <c r="H1514">
        <v>11.3</v>
      </c>
      <c r="I1514">
        <v>52.637999999999998</v>
      </c>
      <c r="J1514">
        <v>0</v>
      </c>
      <c r="K1514">
        <v>42.314999999999998</v>
      </c>
      <c r="L1514">
        <v>564670000</v>
      </c>
      <c r="M1514">
        <v>30</v>
      </c>
      <c r="N1514">
        <v>21</v>
      </c>
      <c r="O1514">
        <v>-1.0310099210057899</v>
      </c>
      <c r="P1514" t="s">
        <v>30</v>
      </c>
      <c r="Q1514">
        <v>-1.1884633898735</v>
      </c>
      <c r="R1514">
        <v>3</v>
      </c>
      <c r="S1514">
        <f t="shared" si="134"/>
        <v>0.15745346886771006</v>
      </c>
      <c r="T1514">
        <f t="shared" si="131"/>
        <v>3.1574534688677103</v>
      </c>
      <c r="U1514">
        <f t="shared" si="132"/>
        <v>0.76312112240564256</v>
      </c>
      <c r="V1514">
        <v>0.30769230769230743</v>
      </c>
      <c r="W1514">
        <f t="shared" si="133"/>
        <v>1.0708134300979499</v>
      </c>
      <c r="X1514" s="9" t="s">
        <v>17104</v>
      </c>
      <c r="Y1514" t="s">
        <v>9998</v>
      </c>
      <c r="Z1514" t="s">
        <v>12160</v>
      </c>
      <c r="AA1514" t="s">
        <v>17936</v>
      </c>
      <c r="AB1514">
        <v>23</v>
      </c>
      <c r="AC1514" t="s">
        <v>297</v>
      </c>
      <c r="AD1514" s="5" t="s">
        <v>35</v>
      </c>
      <c r="AE1514" t="s">
        <v>36</v>
      </c>
      <c r="AF1514" t="s">
        <v>37</v>
      </c>
      <c r="AG1514" t="s">
        <v>31</v>
      </c>
      <c r="AH1514" t="s">
        <v>31</v>
      </c>
      <c r="AI1514" t="s">
        <v>31</v>
      </c>
      <c r="AJ1514">
        <v>0</v>
      </c>
      <c r="AK1514">
        <v>0</v>
      </c>
      <c r="AL1514">
        <v>0</v>
      </c>
      <c r="AM1514">
        <v>0</v>
      </c>
    </row>
    <row r="1515" spans="1:39" x14ac:dyDescent="0.3">
      <c r="A1515" t="s">
        <v>3070</v>
      </c>
      <c r="B1515" t="s">
        <v>3071</v>
      </c>
      <c r="C1515">
        <v>13</v>
      </c>
      <c r="D1515">
        <v>13</v>
      </c>
      <c r="E1515">
        <v>13</v>
      </c>
      <c r="F1515">
        <v>54</v>
      </c>
      <c r="G1515">
        <v>54</v>
      </c>
      <c r="H1515">
        <v>54</v>
      </c>
      <c r="I1515">
        <v>30.378</v>
      </c>
      <c r="J1515">
        <v>0</v>
      </c>
      <c r="K1515">
        <v>45.704000000000001</v>
      </c>
      <c r="L1515">
        <v>2836600000</v>
      </c>
      <c r="M1515">
        <v>14</v>
      </c>
      <c r="N1515">
        <v>40</v>
      </c>
      <c r="O1515">
        <v>-0.37471749527113801</v>
      </c>
      <c r="P1515">
        <v>-0.68834533376826201</v>
      </c>
      <c r="Q1515">
        <v>0.47599049843847802</v>
      </c>
      <c r="R1515">
        <f>$O1515-P1515</f>
        <v>0.313627838497124</v>
      </c>
      <c r="S1515">
        <f t="shared" si="134"/>
        <v>-0.85070799370961603</v>
      </c>
      <c r="T1515">
        <f t="shared" si="131"/>
        <v>-0.53708015521249197</v>
      </c>
      <c r="U1515">
        <f t="shared" si="132"/>
        <v>0.45524332039895898</v>
      </c>
      <c r="V1515">
        <v>0.61538461538461486</v>
      </c>
      <c r="W1515">
        <f t="shared" si="133"/>
        <v>1.0706279357835737</v>
      </c>
      <c r="X1515" s="9" t="s">
        <v>17104</v>
      </c>
      <c r="Y1515" t="s">
        <v>300</v>
      </c>
      <c r="Z1515" t="s">
        <v>3072</v>
      </c>
      <c r="AA1515" t="s">
        <v>17409</v>
      </c>
      <c r="AB1515">
        <v>29</v>
      </c>
      <c r="AC1515" t="s">
        <v>302</v>
      </c>
      <c r="AD1515" s="5" t="s">
        <v>75</v>
      </c>
      <c r="AE1515" t="s">
        <v>76</v>
      </c>
      <c r="AF1515" t="s">
        <v>37</v>
      </c>
      <c r="AG1515" t="s">
        <v>31</v>
      </c>
      <c r="AH1515" t="s">
        <v>31</v>
      </c>
      <c r="AI1515" t="s">
        <v>31</v>
      </c>
      <c r="AJ1515">
        <v>0</v>
      </c>
      <c r="AK1515">
        <v>0</v>
      </c>
      <c r="AL1515">
        <v>0</v>
      </c>
      <c r="AM1515">
        <v>0</v>
      </c>
    </row>
    <row r="1516" spans="1:39" x14ac:dyDescent="0.3">
      <c r="A1516" t="s">
        <v>2322</v>
      </c>
      <c r="B1516" t="s">
        <v>2323</v>
      </c>
      <c r="C1516">
        <v>8</v>
      </c>
      <c r="D1516">
        <v>8</v>
      </c>
      <c r="E1516">
        <v>8</v>
      </c>
      <c r="F1516">
        <v>8.3000000000000007</v>
      </c>
      <c r="G1516">
        <v>8.3000000000000007</v>
      </c>
      <c r="H1516">
        <v>8.3000000000000007</v>
      </c>
      <c r="I1516">
        <v>181.92</v>
      </c>
      <c r="J1516">
        <v>0</v>
      </c>
      <c r="K1516">
        <v>51.534999999999997</v>
      </c>
      <c r="L1516">
        <v>353630000</v>
      </c>
      <c r="M1516">
        <v>76</v>
      </c>
      <c r="N1516">
        <v>19</v>
      </c>
      <c r="O1516">
        <v>-1.4520127640830101</v>
      </c>
      <c r="P1516" t="s">
        <v>30</v>
      </c>
      <c r="Q1516">
        <v>-1.6053505965641599</v>
      </c>
      <c r="R1516">
        <v>3</v>
      </c>
      <c r="S1516">
        <f t="shared" si="134"/>
        <v>0.15333783248114985</v>
      </c>
      <c r="T1516">
        <f t="shared" si="131"/>
        <v>3.1533378324811498</v>
      </c>
      <c r="U1516">
        <f t="shared" si="132"/>
        <v>0.76277815270676241</v>
      </c>
      <c r="V1516">
        <v>0.30769230769230743</v>
      </c>
      <c r="W1516">
        <f t="shared" si="133"/>
        <v>1.0704704603990698</v>
      </c>
      <c r="X1516" s="9" t="s">
        <v>17104</v>
      </c>
      <c r="Y1516" t="s">
        <v>400</v>
      </c>
      <c r="Z1516" t="s">
        <v>2324</v>
      </c>
      <c r="AA1516" t="s">
        <v>17170</v>
      </c>
      <c r="AB1516">
        <v>34</v>
      </c>
      <c r="AC1516" t="s">
        <v>402</v>
      </c>
      <c r="AD1516" s="5" t="s">
        <v>212</v>
      </c>
      <c r="AE1516" t="s">
        <v>213</v>
      </c>
      <c r="AF1516" t="s">
        <v>37</v>
      </c>
      <c r="AG1516" t="s">
        <v>31</v>
      </c>
      <c r="AH1516" t="s">
        <v>31</v>
      </c>
      <c r="AI1516" t="s">
        <v>31</v>
      </c>
      <c r="AJ1516">
        <v>0</v>
      </c>
      <c r="AK1516">
        <v>0</v>
      </c>
      <c r="AL1516">
        <v>0</v>
      </c>
      <c r="AM1516">
        <v>0</v>
      </c>
    </row>
    <row r="1517" spans="1:39" x14ac:dyDescent="0.3">
      <c r="A1517" t="s">
        <v>13885</v>
      </c>
      <c r="B1517" t="s">
        <v>13886</v>
      </c>
      <c r="C1517">
        <v>23</v>
      </c>
      <c r="D1517">
        <v>22</v>
      </c>
      <c r="E1517">
        <v>22</v>
      </c>
      <c r="F1517">
        <v>41</v>
      </c>
      <c r="G1517">
        <v>40.200000000000003</v>
      </c>
      <c r="H1517">
        <v>40.200000000000003</v>
      </c>
      <c r="I1517">
        <v>101.12</v>
      </c>
      <c r="J1517">
        <v>0</v>
      </c>
      <c r="K1517">
        <v>100.62</v>
      </c>
      <c r="L1517">
        <v>1430100000</v>
      </c>
      <c r="M1517">
        <v>43</v>
      </c>
      <c r="N1517">
        <v>49</v>
      </c>
      <c r="O1517">
        <v>-1.86372856299082</v>
      </c>
      <c r="P1517">
        <v>5.7996682939119602E-2</v>
      </c>
      <c r="Q1517">
        <v>-0.47680004499852702</v>
      </c>
      <c r="R1517">
        <f>$O1517-P1517</f>
        <v>-1.9217252459299397</v>
      </c>
      <c r="S1517">
        <f t="shared" si="134"/>
        <v>-1.386928517992293</v>
      </c>
      <c r="T1517">
        <f t="shared" si="131"/>
        <v>-3.3086537639222326</v>
      </c>
      <c r="U1517">
        <f t="shared" si="132"/>
        <v>0.22427885300648062</v>
      </c>
      <c r="V1517">
        <v>0.84615384615384581</v>
      </c>
      <c r="W1517">
        <f t="shared" si="133"/>
        <v>1.0704326991603264</v>
      </c>
      <c r="X1517" s="9" t="s">
        <v>17104</v>
      </c>
      <c r="Y1517" t="s">
        <v>3861</v>
      </c>
      <c r="Z1517" t="s">
        <v>13887</v>
      </c>
      <c r="AA1517" t="s">
        <v>17937</v>
      </c>
      <c r="AB1517">
        <v>26</v>
      </c>
      <c r="AC1517" t="s">
        <v>843</v>
      </c>
      <c r="AD1517" s="5" t="s">
        <v>1116</v>
      </c>
      <c r="AE1517" t="s">
        <v>1117</v>
      </c>
      <c r="AF1517" t="s">
        <v>37</v>
      </c>
      <c r="AG1517" t="s">
        <v>31</v>
      </c>
      <c r="AH1517" t="s">
        <v>31</v>
      </c>
      <c r="AI1517" t="s">
        <v>31</v>
      </c>
      <c r="AJ1517">
        <v>0</v>
      </c>
      <c r="AK1517">
        <v>0</v>
      </c>
      <c r="AL1517">
        <v>0</v>
      </c>
      <c r="AM1517">
        <v>0</v>
      </c>
    </row>
    <row r="1518" spans="1:39" x14ac:dyDescent="0.3">
      <c r="A1518" t="s">
        <v>2123</v>
      </c>
      <c r="B1518" t="s">
        <v>2124</v>
      </c>
      <c r="C1518">
        <v>4</v>
      </c>
      <c r="D1518">
        <v>4</v>
      </c>
      <c r="E1518">
        <v>2</v>
      </c>
      <c r="F1518">
        <v>7.2</v>
      </c>
      <c r="G1518">
        <v>7.2</v>
      </c>
      <c r="H1518">
        <v>4.0999999999999996</v>
      </c>
      <c r="I1518">
        <v>85.311999999999998</v>
      </c>
      <c r="J1518">
        <v>0</v>
      </c>
      <c r="K1518">
        <v>8.9077999999999999</v>
      </c>
      <c r="L1518">
        <v>325160000</v>
      </c>
      <c r="M1518">
        <v>43</v>
      </c>
      <c r="N1518">
        <v>12</v>
      </c>
      <c r="O1518">
        <v>-0.90305790305137601</v>
      </c>
      <c r="P1518" t="s">
        <v>30</v>
      </c>
      <c r="Q1518">
        <v>-1.05451322346926</v>
      </c>
      <c r="R1518">
        <v>3</v>
      </c>
      <c r="S1518">
        <f t="shared" si="134"/>
        <v>0.15145532041788401</v>
      </c>
      <c r="T1518">
        <f t="shared" si="131"/>
        <v>3.1514553204178841</v>
      </c>
      <c r="U1518">
        <f t="shared" si="132"/>
        <v>0.76262127670149038</v>
      </c>
      <c r="V1518">
        <v>0.30769230769230743</v>
      </c>
      <c r="W1518">
        <f t="shared" si="133"/>
        <v>1.0703135843937979</v>
      </c>
      <c r="X1518" s="9" t="s">
        <v>17104</v>
      </c>
      <c r="Y1518" t="s">
        <v>2125</v>
      </c>
      <c r="Z1518" t="s">
        <v>2126</v>
      </c>
      <c r="AA1518" t="s">
        <v>17938</v>
      </c>
      <c r="AB1518">
        <v>29</v>
      </c>
      <c r="AC1518" t="s">
        <v>1903</v>
      </c>
      <c r="AD1518" s="5" t="s">
        <v>89</v>
      </c>
      <c r="AE1518" t="s">
        <v>90</v>
      </c>
      <c r="AF1518" t="s">
        <v>37</v>
      </c>
      <c r="AG1518" t="s">
        <v>31</v>
      </c>
      <c r="AH1518" t="s">
        <v>31</v>
      </c>
      <c r="AI1518" t="s">
        <v>31</v>
      </c>
      <c r="AJ1518">
        <v>0</v>
      </c>
      <c r="AK1518">
        <v>0</v>
      </c>
      <c r="AL1518">
        <v>0</v>
      </c>
      <c r="AM1518">
        <v>0</v>
      </c>
    </row>
    <row r="1519" spans="1:39" x14ac:dyDescent="0.3">
      <c r="A1519" t="s">
        <v>7679</v>
      </c>
      <c r="B1519" t="s">
        <v>7680</v>
      </c>
      <c r="C1519">
        <v>12</v>
      </c>
      <c r="D1519">
        <v>2</v>
      </c>
      <c r="E1519">
        <v>2</v>
      </c>
      <c r="F1519">
        <v>44.4</v>
      </c>
      <c r="G1519">
        <v>12.8</v>
      </c>
      <c r="H1519">
        <v>12.8</v>
      </c>
      <c r="I1519">
        <v>20.925000000000001</v>
      </c>
      <c r="J1519">
        <v>0</v>
      </c>
      <c r="K1519">
        <v>9.7303999999999995</v>
      </c>
      <c r="L1519">
        <v>437200000</v>
      </c>
      <c r="M1519">
        <v>10</v>
      </c>
      <c r="N1519">
        <v>22</v>
      </c>
      <c r="O1519">
        <v>0.32161292098462602</v>
      </c>
      <c r="P1519">
        <v>0.172172258794308</v>
      </c>
      <c r="Q1519" t="s">
        <v>30</v>
      </c>
      <c r="R1519">
        <f>$O1519-P1519</f>
        <v>0.14944066219031801</v>
      </c>
      <c r="S1519">
        <v>3</v>
      </c>
      <c r="T1519">
        <f t="shared" si="131"/>
        <v>3.1494406621903179</v>
      </c>
      <c r="U1519">
        <f t="shared" si="132"/>
        <v>0.76245338851585986</v>
      </c>
      <c r="V1519">
        <v>0.30769230769230743</v>
      </c>
      <c r="W1519">
        <f t="shared" si="133"/>
        <v>1.0701456962081672</v>
      </c>
      <c r="X1519" s="9" t="s">
        <v>17104</v>
      </c>
      <c r="Y1519" t="s">
        <v>7681</v>
      </c>
      <c r="Z1519" t="s">
        <v>7682</v>
      </c>
      <c r="AA1519" t="s">
        <v>17939</v>
      </c>
      <c r="AB1519">
        <v>29</v>
      </c>
      <c r="AC1519" t="s">
        <v>55</v>
      </c>
      <c r="AD1519" s="5" t="s">
        <v>35</v>
      </c>
      <c r="AE1519" t="s">
        <v>36</v>
      </c>
      <c r="AF1519" t="s">
        <v>219</v>
      </c>
      <c r="AG1519" t="s">
        <v>31</v>
      </c>
      <c r="AH1519" t="s">
        <v>31</v>
      </c>
      <c r="AI1519" t="s">
        <v>31</v>
      </c>
      <c r="AJ1519">
        <v>0</v>
      </c>
      <c r="AK1519">
        <v>0</v>
      </c>
      <c r="AL1519">
        <v>0</v>
      </c>
      <c r="AM1519">
        <v>0</v>
      </c>
    </row>
    <row r="1520" spans="1:39" x14ac:dyDescent="0.3">
      <c r="A1520" t="s">
        <v>14583</v>
      </c>
      <c r="B1520" t="s">
        <v>14584</v>
      </c>
      <c r="C1520">
        <v>2</v>
      </c>
      <c r="D1520">
        <v>2</v>
      </c>
      <c r="E1520">
        <v>2</v>
      </c>
      <c r="F1520">
        <v>8</v>
      </c>
      <c r="G1520">
        <v>8</v>
      </c>
      <c r="H1520">
        <v>8</v>
      </c>
      <c r="I1520">
        <v>28.131</v>
      </c>
      <c r="J1520">
        <v>0</v>
      </c>
      <c r="K1520">
        <v>5.0879000000000003</v>
      </c>
      <c r="L1520">
        <v>129420000</v>
      </c>
      <c r="M1520">
        <v>13</v>
      </c>
      <c r="N1520">
        <v>8</v>
      </c>
      <c r="O1520">
        <v>-0.52850504219532002</v>
      </c>
      <c r="P1520" t="s">
        <v>30</v>
      </c>
      <c r="Q1520">
        <v>-0.67677193880081199</v>
      </c>
      <c r="R1520">
        <v>3</v>
      </c>
      <c r="S1520">
        <f t="shared" ref="S1520:S1541" si="135">$O1520-Q1520</f>
        <v>0.14826689660549197</v>
      </c>
      <c r="T1520">
        <f t="shared" si="131"/>
        <v>3.1482668966054921</v>
      </c>
      <c r="U1520">
        <f t="shared" si="132"/>
        <v>0.76235557471712434</v>
      </c>
      <c r="V1520">
        <v>0.30769230769230743</v>
      </c>
      <c r="W1520">
        <f t="shared" si="133"/>
        <v>1.0700478824094317</v>
      </c>
      <c r="X1520" s="9" t="s">
        <v>17104</v>
      </c>
      <c r="Y1520" t="s">
        <v>627</v>
      </c>
      <c r="Z1520" t="s">
        <v>14585</v>
      </c>
      <c r="AA1520" t="s">
        <v>17197</v>
      </c>
      <c r="AB1520">
        <v>20</v>
      </c>
      <c r="AC1520" t="s">
        <v>67</v>
      </c>
      <c r="AD1520" s="5" t="s">
        <v>179</v>
      </c>
      <c r="AE1520" t="s">
        <v>180</v>
      </c>
      <c r="AF1520" t="s">
        <v>37</v>
      </c>
      <c r="AG1520" t="s">
        <v>31</v>
      </c>
      <c r="AH1520" t="s">
        <v>31</v>
      </c>
      <c r="AI1520" t="s">
        <v>31</v>
      </c>
      <c r="AJ1520">
        <v>0</v>
      </c>
      <c r="AK1520">
        <v>0</v>
      </c>
      <c r="AL1520">
        <v>0</v>
      </c>
      <c r="AM1520">
        <v>0</v>
      </c>
    </row>
    <row r="1521" spans="1:39" x14ac:dyDescent="0.3">
      <c r="A1521" t="s">
        <v>5212</v>
      </c>
      <c r="B1521" t="s">
        <v>5213</v>
      </c>
      <c r="C1521">
        <v>3</v>
      </c>
      <c r="D1521">
        <v>2</v>
      </c>
      <c r="E1521">
        <v>2</v>
      </c>
      <c r="F1521">
        <v>15</v>
      </c>
      <c r="G1521">
        <v>11.9</v>
      </c>
      <c r="H1521">
        <v>11.9</v>
      </c>
      <c r="I1521">
        <v>28.972999999999999</v>
      </c>
      <c r="J1521">
        <v>0</v>
      </c>
      <c r="K1521">
        <v>14.398</v>
      </c>
      <c r="L1521">
        <v>261400000</v>
      </c>
      <c r="M1521">
        <v>14</v>
      </c>
      <c r="N1521">
        <v>12</v>
      </c>
      <c r="O1521">
        <v>-0.48006463646888697</v>
      </c>
      <c r="P1521" t="s">
        <v>30</v>
      </c>
      <c r="Q1521">
        <v>-0.62316479533910796</v>
      </c>
      <c r="R1521">
        <v>3</v>
      </c>
      <c r="S1521">
        <f t="shared" si="135"/>
        <v>0.14310015887022098</v>
      </c>
      <c r="T1521">
        <f t="shared" si="131"/>
        <v>3.143100158870221</v>
      </c>
      <c r="U1521">
        <f t="shared" si="132"/>
        <v>0.76192501323918504</v>
      </c>
      <c r="V1521">
        <v>0.30769230769230743</v>
      </c>
      <c r="W1521">
        <f t="shared" si="133"/>
        <v>1.0696173209314925</v>
      </c>
      <c r="X1521" s="9" t="s">
        <v>17104</v>
      </c>
      <c r="Y1521" t="s">
        <v>1094</v>
      </c>
      <c r="Z1521" t="s">
        <v>5214</v>
      </c>
      <c r="AA1521" t="s">
        <v>17326</v>
      </c>
      <c r="AB1521">
        <v>29</v>
      </c>
      <c r="AC1521" t="s">
        <v>550</v>
      </c>
      <c r="AD1521" s="5" t="s">
        <v>212</v>
      </c>
      <c r="AE1521" t="s">
        <v>213</v>
      </c>
      <c r="AF1521" t="s">
        <v>37</v>
      </c>
      <c r="AG1521" t="s">
        <v>31</v>
      </c>
      <c r="AH1521" t="s">
        <v>31</v>
      </c>
      <c r="AI1521" t="s">
        <v>31</v>
      </c>
      <c r="AJ1521">
        <v>0</v>
      </c>
      <c r="AK1521">
        <v>0</v>
      </c>
      <c r="AL1521">
        <v>0</v>
      </c>
      <c r="AM1521">
        <v>0</v>
      </c>
    </row>
    <row r="1522" spans="1:39" x14ac:dyDescent="0.3">
      <c r="A1522" t="s">
        <v>16277</v>
      </c>
      <c r="B1522" t="s">
        <v>16278</v>
      </c>
      <c r="C1522">
        <v>6</v>
      </c>
      <c r="D1522">
        <v>6</v>
      </c>
      <c r="E1522">
        <v>6</v>
      </c>
      <c r="F1522">
        <v>30.7</v>
      </c>
      <c r="G1522">
        <v>30.7</v>
      </c>
      <c r="H1522">
        <v>30.7</v>
      </c>
      <c r="I1522">
        <v>48.194000000000003</v>
      </c>
      <c r="J1522">
        <v>0</v>
      </c>
      <c r="K1522">
        <v>39.183</v>
      </c>
      <c r="L1522">
        <v>504660000</v>
      </c>
      <c r="M1522">
        <v>17</v>
      </c>
      <c r="N1522">
        <v>24</v>
      </c>
      <c r="O1522">
        <v>-0.35165187885734001</v>
      </c>
      <c r="P1522" t="s">
        <v>30</v>
      </c>
      <c r="Q1522">
        <v>-0.49394796043634398</v>
      </c>
      <c r="R1522">
        <v>3</v>
      </c>
      <c r="S1522">
        <f t="shared" si="135"/>
        <v>0.14229608157900397</v>
      </c>
      <c r="T1522">
        <f t="shared" si="131"/>
        <v>3.142296081579004</v>
      </c>
      <c r="U1522">
        <f t="shared" si="132"/>
        <v>0.76185800679825044</v>
      </c>
      <c r="V1522">
        <v>0.30769230769230743</v>
      </c>
      <c r="W1522">
        <f t="shared" si="133"/>
        <v>1.0695503144905578</v>
      </c>
      <c r="X1522" s="9" t="s">
        <v>17104</v>
      </c>
      <c r="Y1522" t="s">
        <v>188</v>
      </c>
      <c r="Z1522" t="s">
        <v>16279</v>
      </c>
      <c r="AA1522" t="s">
        <v>17940</v>
      </c>
      <c r="AB1522">
        <v>33</v>
      </c>
      <c r="AC1522" t="s">
        <v>190</v>
      </c>
      <c r="AD1522" s="5" t="s">
        <v>89</v>
      </c>
      <c r="AE1522" t="s">
        <v>90</v>
      </c>
      <c r="AF1522" t="s">
        <v>37</v>
      </c>
      <c r="AG1522" t="s">
        <v>31</v>
      </c>
      <c r="AH1522" t="s">
        <v>31</v>
      </c>
      <c r="AI1522" t="s">
        <v>31</v>
      </c>
      <c r="AJ1522">
        <v>0</v>
      </c>
      <c r="AK1522">
        <v>0</v>
      </c>
      <c r="AL1522">
        <v>0</v>
      </c>
      <c r="AM1522">
        <v>0</v>
      </c>
    </row>
    <row r="1523" spans="1:39" x14ac:dyDescent="0.3">
      <c r="A1523" t="s">
        <v>10059</v>
      </c>
      <c r="B1523" t="s">
        <v>10060</v>
      </c>
      <c r="C1523">
        <v>20</v>
      </c>
      <c r="D1523">
        <v>20</v>
      </c>
      <c r="E1523">
        <v>20</v>
      </c>
      <c r="F1523">
        <v>38.700000000000003</v>
      </c>
      <c r="G1523">
        <v>38.700000000000003</v>
      </c>
      <c r="H1523">
        <v>38.700000000000003</v>
      </c>
      <c r="I1523">
        <v>80.48</v>
      </c>
      <c r="J1523">
        <v>0</v>
      </c>
      <c r="K1523">
        <v>131.11000000000001</v>
      </c>
      <c r="L1523">
        <v>1798000000</v>
      </c>
      <c r="M1523">
        <v>32</v>
      </c>
      <c r="N1523">
        <v>84</v>
      </c>
      <c r="O1523">
        <v>-0.51032793677101496</v>
      </c>
      <c r="P1523" t="s">
        <v>30</v>
      </c>
      <c r="Q1523">
        <v>-0.64967804867774204</v>
      </c>
      <c r="R1523">
        <v>3</v>
      </c>
      <c r="S1523">
        <f t="shared" si="135"/>
        <v>0.13935011190672708</v>
      </c>
      <c r="T1523">
        <f t="shared" si="131"/>
        <v>3.1393501119067269</v>
      </c>
      <c r="U1523">
        <f t="shared" si="132"/>
        <v>0.76161250932556046</v>
      </c>
      <c r="V1523">
        <v>0.30769230769230743</v>
      </c>
      <c r="W1523">
        <f t="shared" si="133"/>
        <v>1.0693048170178678</v>
      </c>
      <c r="X1523" s="9" t="s">
        <v>17104</v>
      </c>
      <c r="Y1523" t="s">
        <v>400</v>
      </c>
      <c r="Z1523" t="s">
        <v>10061</v>
      </c>
      <c r="AA1523" t="s">
        <v>17941</v>
      </c>
      <c r="AB1523">
        <v>34</v>
      </c>
      <c r="AC1523" t="s">
        <v>402</v>
      </c>
      <c r="AD1523" s="5" t="s">
        <v>89</v>
      </c>
      <c r="AE1523" t="s">
        <v>90</v>
      </c>
      <c r="AF1523" t="s">
        <v>37</v>
      </c>
      <c r="AG1523" t="s">
        <v>31</v>
      </c>
      <c r="AH1523" t="s">
        <v>31</v>
      </c>
      <c r="AI1523" t="s">
        <v>31</v>
      </c>
      <c r="AJ1523">
        <v>0</v>
      </c>
      <c r="AK1523">
        <v>0</v>
      </c>
      <c r="AL1523">
        <v>0</v>
      </c>
      <c r="AM1523">
        <v>0</v>
      </c>
    </row>
    <row r="1524" spans="1:39" x14ac:dyDescent="0.3">
      <c r="A1524" t="s">
        <v>6550</v>
      </c>
      <c r="B1524" t="s">
        <v>6551</v>
      </c>
      <c r="C1524">
        <v>5</v>
      </c>
      <c r="D1524">
        <v>5</v>
      </c>
      <c r="E1524">
        <v>5</v>
      </c>
      <c r="F1524">
        <v>37.299999999999997</v>
      </c>
      <c r="G1524">
        <v>37.299999999999997</v>
      </c>
      <c r="H1524">
        <v>37.299999999999997</v>
      </c>
      <c r="I1524">
        <v>11.755000000000001</v>
      </c>
      <c r="J1524">
        <v>0</v>
      </c>
      <c r="K1524">
        <v>32.256</v>
      </c>
      <c r="L1524">
        <v>13321000000</v>
      </c>
      <c r="M1524">
        <v>5</v>
      </c>
      <c r="N1524">
        <v>52</v>
      </c>
      <c r="O1524">
        <v>1.5774602064719601</v>
      </c>
      <c r="P1524">
        <v>1.2793401420116399</v>
      </c>
      <c r="Q1524">
        <v>2.4285591244697602</v>
      </c>
      <c r="R1524">
        <f>$O1524-P1524</f>
        <v>0.29812006446032013</v>
      </c>
      <c r="S1524">
        <f t="shared" si="135"/>
        <v>-0.85109891799780013</v>
      </c>
      <c r="T1524">
        <f t="shared" si="131"/>
        <v>-0.55297885353748</v>
      </c>
      <c r="U1524">
        <f t="shared" si="132"/>
        <v>0.45391842887187667</v>
      </c>
      <c r="V1524">
        <v>0.61538461538461486</v>
      </c>
      <c r="W1524">
        <f t="shared" si="133"/>
        <v>1.0693030442564915</v>
      </c>
      <c r="X1524" s="9" t="s">
        <v>17104</v>
      </c>
      <c r="Y1524" t="s">
        <v>2193</v>
      </c>
      <c r="Z1524" t="s">
        <v>6552</v>
      </c>
      <c r="AA1524" t="s">
        <v>17278</v>
      </c>
      <c r="AB1524">
        <v>11</v>
      </c>
      <c r="AC1524" t="s">
        <v>2195</v>
      </c>
      <c r="AD1524" s="5" t="s">
        <v>75</v>
      </c>
      <c r="AE1524" t="s">
        <v>76</v>
      </c>
      <c r="AF1524" t="s">
        <v>37</v>
      </c>
      <c r="AG1524" t="s">
        <v>31</v>
      </c>
      <c r="AH1524" t="s">
        <v>31</v>
      </c>
      <c r="AI1524" t="s">
        <v>31</v>
      </c>
      <c r="AJ1524">
        <v>0</v>
      </c>
      <c r="AK1524">
        <v>0</v>
      </c>
      <c r="AL1524">
        <v>0</v>
      </c>
      <c r="AM1524">
        <v>0</v>
      </c>
    </row>
    <row r="1525" spans="1:39" x14ac:dyDescent="0.3">
      <c r="A1525" t="s">
        <v>9339</v>
      </c>
      <c r="B1525" t="s">
        <v>9340</v>
      </c>
      <c r="C1525">
        <v>3</v>
      </c>
      <c r="D1525">
        <v>3</v>
      </c>
      <c r="E1525">
        <v>3</v>
      </c>
      <c r="F1525">
        <v>9.1999999999999993</v>
      </c>
      <c r="G1525">
        <v>9.1999999999999993</v>
      </c>
      <c r="H1525">
        <v>9.1999999999999993</v>
      </c>
      <c r="I1525">
        <v>34.451000000000001</v>
      </c>
      <c r="J1525">
        <v>0</v>
      </c>
      <c r="K1525">
        <v>12.010999999999999</v>
      </c>
      <c r="L1525">
        <v>2732500000</v>
      </c>
      <c r="M1525">
        <v>17</v>
      </c>
      <c r="N1525">
        <v>27</v>
      </c>
      <c r="O1525">
        <v>1.0695910416543499</v>
      </c>
      <c r="P1525">
        <v>-0.60290980339050304</v>
      </c>
      <c r="Q1525">
        <v>-0.39708304039335701</v>
      </c>
      <c r="R1525">
        <f>$O1525-P1525</f>
        <v>1.6725008450448531</v>
      </c>
      <c r="S1525">
        <f t="shared" si="135"/>
        <v>1.4666740820477069</v>
      </c>
      <c r="T1525">
        <f t="shared" si="131"/>
        <v>3.1391749270925597</v>
      </c>
      <c r="U1525">
        <f t="shared" si="132"/>
        <v>0.76159791059104665</v>
      </c>
      <c r="V1525">
        <v>0.30769230769230743</v>
      </c>
      <c r="W1525">
        <f t="shared" si="133"/>
        <v>1.0692902182833541</v>
      </c>
      <c r="X1525" s="9" t="s">
        <v>17104</v>
      </c>
      <c r="Y1525" t="s">
        <v>464</v>
      </c>
      <c r="Z1525" t="s">
        <v>9341</v>
      </c>
      <c r="AA1525" t="e">
        <v>#N/A</v>
      </c>
      <c r="AB1525">
        <v>35</v>
      </c>
      <c r="AC1525" t="s">
        <v>81</v>
      </c>
      <c r="AD1525" s="5" t="s">
        <v>89</v>
      </c>
      <c r="AE1525" t="s">
        <v>90</v>
      </c>
      <c r="AF1525" t="s">
        <v>37</v>
      </c>
      <c r="AG1525" t="s">
        <v>31</v>
      </c>
      <c r="AH1525" t="s">
        <v>31</v>
      </c>
      <c r="AI1525" t="s">
        <v>31</v>
      </c>
      <c r="AJ1525">
        <v>0</v>
      </c>
      <c r="AK1525">
        <v>0</v>
      </c>
      <c r="AL1525">
        <v>0</v>
      </c>
      <c r="AM1525">
        <v>0</v>
      </c>
    </row>
    <row r="1526" spans="1:39" x14ac:dyDescent="0.3">
      <c r="A1526" t="s">
        <v>2628</v>
      </c>
      <c r="B1526" t="s">
        <v>2629</v>
      </c>
      <c r="C1526">
        <v>20</v>
      </c>
      <c r="D1526">
        <v>20</v>
      </c>
      <c r="E1526">
        <v>20</v>
      </c>
      <c r="F1526">
        <v>33.6</v>
      </c>
      <c r="G1526">
        <v>33.6</v>
      </c>
      <c r="H1526">
        <v>33.6</v>
      </c>
      <c r="I1526">
        <v>93.873999999999995</v>
      </c>
      <c r="J1526">
        <v>0</v>
      </c>
      <c r="K1526">
        <v>161.22</v>
      </c>
      <c r="L1526">
        <v>1319200000</v>
      </c>
      <c r="M1526">
        <v>54</v>
      </c>
      <c r="N1526">
        <v>82</v>
      </c>
      <c r="O1526">
        <v>-0.49348694086074801</v>
      </c>
      <c r="P1526" t="s">
        <v>30</v>
      </c>
      <c r="Q1526">
        <v>-0.62776514018575302</v>
      </c>
      <c r="R1526">
        <v>3</v>
      </c>
      <c r="S1526">
        <f t="shared" si="135"/>
        <v>0.13427819932500501</v>
      </c>
      <c r="T1526">
        <f t="shared" si="131"/>
        <v>3.1342781993250051</v>
      </c>
      <c r="U1526">
        <f t="shared" si="132"/>
        <v>0.76118984994375039</v>
      </c>
      <c r="V1526">
        <v>0.30769230769230743</v>
      </c>
      <c r="W1526">
        <f t="shared" si="133"/>
        <v>1.0688821576360579</v>
      </c>
      <c r="X1526" s="9" t="s">
        <v>17104</v>
      </c>
      <c r="Y1526" t="s">
        <v>139</v>
      </c>
      <c r="Z1526" t="s">
        <v>2630</v>
      </c>
      <c r="AA1526" t="s">
        <v>17942</v>
      </c>
      <c r="AB1526">
        <v>31</v>
      </c>
      <c r="AC1526" t="s">
        <v>141</v>
      </c>
      <c r="AD1526" s="5" t="s">
        <v>35</v>
      </c>
      <c r="AE1526" t="s">
        <v>36</v>
      </c>
      <c r="AF1526" t="s">
        <v>37</v>
      </c>
      <c r="AG1526" t="s">
        <v>31</v>
      </c>
      <c r="AH1526" t="s">
        <v>31</v>
      </c>
      <c r="AI1526" t="s">
        <v>31</v>
      </c>
      <c r="AJ1526">
        <v>0</v>
      </c>
      <c r="AK1526">
        <v>0</v>
      </c>
      <c r="AL1526">
        <v>0</v>
      </c>
      <c r="AM1526">
        <v>0</v>
      </c>
    </row>
    <row r="1527" spans="1:39" x14ac:dyDescent="0.3">
      <c r="A1527" t="s">
        <v>7333</v>
      </c>
      <c r="B1527" t="s">
        <v>7334</v>
      </c>
      <c r="C1527">
        <v>4</v>
      </c>
      <c r="D1527">
        <v>4</v>
      </c>
      <c r="E1527">
        <v>4</v>
      </c>
      <c r="F1527">
        <v>5.5</v>
      </c>
      <c r="G1527">
        <v>5.5</v>
      </c>
      <c r="H1527">
        <v>5.5</v>
      </c>
      <c r="I1527">
        <v>115.86</v>
      </c>
      <c r="J1527">
        <v>0</v>
      </c>
      <c r="K1527">
        <v>18.533000000000001</v>
      </c>
      <c r="L1527">
        <v>278750000</v>
      </c>
      <c r="M1527">
        <v>60</v>
      </c>
      <c r="N1527">
        <v>23</v>
      </c>
      <c r="O1527">
        <v>-1.4801866627401801</v>
      </c>
      <c r="P1527" t="s">
        <v>30</v>
      </c>
      <c r="Q1527">
        <v>-1.6138465255498899</v>
      </c>
      <c r="R1527">
        <v>3</v>
      </c>
      <c r="S1527">
        <f t="shared" si="135"/>
        <v>0.13365986280970987</v>
      </c>
      <c r="T1527">
        <f t="shared" si="131"/>
        <v>3.1336598628097097</v>
      </c>
      <c r="U1527">
        <f t="shared" si="132"/>
        <v>0.7611383219008091</v>
      </c>
      <c r="V1527">
        <v>0.30769230769230743</v>
      </c>
      <c r="W1527">
        <f t="shared" si="133"/>
        <v>1.0688306295931165</v>
      </c>
      <c r="X1527" s="9" t="s">
        <v>17104</v>
      </c>
      <c r="Y1527" t="s">
        <v>227</v>
      </c>
      <c r="Z1527" t="s">
        <v>7335</v>
      </c>
      <c r="AA1527" t="s">
        <v>17943</v>
      </c>
      <c r="AB1527">
        <v>35</v>
      </c>
      <c r="AC1527" t="s">
        <v>81</v>
      </c>
      <c r="AD1527" s="5" t="s">
        <v>1808</v>
      </c>
      <c r="AE1527" t="s">
        <v>1809</v>
      </c>
      <c r="AF1527" t="s">
        <v>37</v>
      </c>
      <c r="AG1527" t="s">
        <v>31</v>
      </c>
      <c r="AH1527" t="s">
        <v>31</v>
      </c>
      <c r="AI1527" t="s">
        <v>31</v>
      </c>
      <c r="AJ1527">
        <v>0</v>
      </c>
      <c r="AK1527">
        <v>0</v>
      </c>
      <c r="AL1527">
        <v>0</v>
      </c>
      <c r="AM1527">
        <v>0</v>
      </c>
    </row>
    <row r="1528" spans="1:39" x14ac:dyDescent="0.3">
      <c r="A1528" t="s">
        <v>5024</v>
      </c>
      <c r="B1528" t="s">
        <v>5025</v>
      </c>
      <c r="C1528">
        <v>2</v>
      </c>
      <c r="D1528">
        <v>2</v>
      </c>
      <c r="E1528">
        <v>2</v>
      </c>
      <c r="F1528">
        <v>15.6</v>
      </c>
      <c r="G1528">
        <v>15.6</v>
      </c>
      <c r="H1528">
        <v>15.6</v>
      </c>
      <c r="I1528">
        <v>25.164000000000001</v>
      </c>
      <c r="J1528">
        <v>0</v>
      </c>
      <c r="K1528">
        <v>10.167</v>
      </c>
      <c r="L1528">
        <v>188560000</v>
      </c>
      <c r="M1528">
        <v>11</v>
      </c>
      <c r="N1528">
        <v>8</v>
      </c>
      <c r="O1528">
        <v>-0.452289819717407</v>
      </c>
      <c r="P1528">
        <v>1.1038733646273601E-2</v>
      </c>
      <c r="Q1528">
        <v>-0.355379486722606</v>
      </c>
      <c r="R1528">
        <f>$O1528-P1528</f>
        <v>-0.46332855336368062</v>
      </c>
      <c r="S1528">
        <f t="shared" si="135"/>
        <v>-9.6910332994801007E-2</v>
      </c>
      <c r="T1528">
        <f t="shared" si="131"/>
        <v>-0.56023888635848162</v>
      </c>
      <c r="U1528">
        <f t="shared" si="132"/>
        <v>0.45331342613679321</v>
      </c>
      <c r="V1528">
        <v>0.61538461538461486</v>
      </c>
      <c r="W1528">
        <f t="shared" si="133"/>
        <v>1.068698041521408</v>
      </c>
      <c r="X1528" s="9" t="s">
        <v>17104</v>
      </c>
      <c r="Y1528" t="s">
        <v>565</v>
      </c>
      <c r="Z1528" t="s">
        <v>5026</v>
      </c>
      <c r="AA1528" t="s">
        <v>17944</v>
      </c>
      <c r="AB1528">
        <v>20</v>
      </c>
      <c r="AC1528" t="s">
        <v>567</v>
      </c>
      <c r="AD1528" s="5" t="s">
        <v>75</v>
      </c>
      <c r="AE1528" t="s">
        <v>76</v>
      </c>
      <c r="AF1528" t="s">
        <v>37</v>
      </c>
      <c r="AG1528" t="s">
        <v>31</v>
      </c>
      <c r="AH1528" t="s">
        <v>31</v>
      </c>
      <c r="AI1528" t="s">
        <v>31</v>
      </c>
      <c r="AJ1528">
        <v>0</v>
      </c>
      <c r="AK1528">
        <v>0</v>
      </c>
      <c r="AL1528">
        <v>0</v>
      </c>
      <c r="AM1528">
        <v>0</v>
      </c>
    </row>
    <row r="1529" spans="1:39" x14ac:dyDescent="0.3">
      <c r="A1529" t="s">
        <v>8739</v>
      </c>
      <c r="B1529" t="s">
        <v>8740</v>
      </c>
      <c r="C1529">
        <v>12</v>
      </c>
      <c r="D1529">
        <v>12</v>
      </c>
      <c r="E1529">
        <v>12</v>
      </c>
      <c r="F1529">
        <v>25</v>
      </c>
      <c r="G1529">
        <v>25</v>
      </c>
      <c r="H1529">
        <v>25</v>
      </c>
      <c r="I1529">
        <v>66.429000000000002</v>
      </c>
      <c r="J1529">
        <v>0</v>
      </c>
      <c r="K1529">
        <v>48.697000000000003</v>
      </c>
      <c r="L1529">
        <v>950410000</v>
      </c>
      <c r="M1529">
        <v>30</v>
      </c>
      <c r="N1529">
        <v>32</v>
      </c>
      <c r="O1529">
        <v>-0.39683292657983599</v>
      </c>
      <c r="P1529" t="s">
        <v>30</v>
      </c>
      <c r="Q1529">
        <v>-0.52745373034849796</v>
      </c>
      <c r="R1529">
        <v>3</v>
      </c>
      <c r="S1529">
        <f t="shared" si="135"/>
        <v>0.13062080376866197</v>
      </c>
      <c r="T1529">
        <f t="shared" si="131"/>
        <v>3.1306208037686618</v>
      </c>
      <c r="U1529">
        <f t="shared" si="132"/>
        <v>0.76088506698072178</v>
      </c>
      <c r="V1529">
        <v>0.30769230769230743</v>
      </c>
      <c r="W1529">
        <f t="shared" si="133"/>
        <v>1.0685773746730292</v>
      </c>
      <c r="X1529" s="9" t="s">
        <v>17104</v>
      </c>
      <c r="Y1529" t="s">
        <v>300</v>
      </c>
      <c r="Z1529" t="s">
        <v>8741</v>
      </c>
      <c r="AA1529" t="s">
        <v>17945</v>
      </c>
      <c r="AB1529">
        <v>29</v>
      </c>
      <c r="AC1529" t="s">
        <v>302</v>
      </c>
      <c r="AD1529" s="5" t="s">
        <v>111</v>
      </c>
      <c r="AE1529" t="s">
        <v>112</v>
      </c>
      <c r="AF1529" t="s">
        <v>37</v>
      </c>
      <c r="AG1529" t="s">
        <v>31</v>
      </c>
      <c r="AH1529" t="s">
        <v>31</v>
      </c>
      <c r="AI1529" t="s">
        <v>31</v>
      </c>
      <c r="AJ1529">
        <v>0</v>
      </c>
      <c r="AK1529">
        <v>0</v>
      </c>
      <c r="AL1529">
        <v>0</v>
      </c>
      <c r="AM1529">
        <v>0</v>
      </c>
    </row>
    <row r="1530" spans="1:39" x14ac:dyDescent="0.3">
      <c r="A1530" t="s">
        <v>9092</v>
      </c>
      <c r="B1530" t="s">
        <v>9093</v>
      </c>
      <c r="C1530">
        <v>8</v>
      </c>
      <c r="D1530">
        <v>8</v>
      </c>
      <c r="E1530">
        <v>8</v>
      </c>
      <c r="F1530">
        <v>47.9</v>
      </c>
      <c r="G1530">
        <v>47.9</v>
      </c>
      <c r="H1530">
        <v>47.9</v>
      </c>
      <c r="I1530">
        <v>23.370999999999999</v>
      </c>
      <c r="J1530">
        <v>0</v>
      </c>
      <c r="K1530">
        <v>80.680999999999997</v>
      </c>
      <c r="L1530">
        <v>334730000</v>
      </c>
      <c r="M1530">
        <v>11</v>
      </c>
      <c r="N1530">
        <v>18</v>
      </c>
      <c r="O1530">
        <v>-0.59040961062742603</v>
      </c>
      <c r="P1530">
        <v>-9.1349541209638105E-2</v>
      </c>
      <c r="Q1530">
        <v>-0.52717524021863904</v>
      </c>
      <c r="R1530">
        <f>$O1530-P1530</f>
        <v>-0.49906006941778791</v>
      </c>
      <c r="S1530">
        <f t="shared" si="135"/>
        <v>-6.3234370408786988E-2</v>
      </c>
      <c r="T1530">
        <f t="shared" si="131"/>
        <v>-0.5622944398265749</v>
      </c>
      <c r="U1530">
        <f t="shared" si="132"/>
        <v>0.45314213001445208</v>
      </c>
      <c r="V1530">
        <v>0.61538461538461486</v>
      </c>
      <c r="W1530">
        <f t="shared" si="133"/>
        <v>1.068526745399067</v>
      </c>
      <c r="X1530" s="9" t="s">
        <v>17104</v>
      </c>
      <c r="Y1530" t="s">
        <v>565</v>
      </c>
      <c r="Z1530" t="s">
        <v>9094</v>
      </c>
      <c r="AA1530" t="s">
        <v>17946</v>
      </c>
      <c r="AB1530">
        <v>20</v>
      </c>
      <c r="AC1530" t="s">
        <v>567</v>
      </c>
      <c r="AD1530" s="5" t="s">
        <v>118</v>
      </c>
      <c r="AE1530" t="s">
        <v>119</v>
      </c>
      <c r="AF1530" t="s">
        <v>37</v>
      </c>
      <c r="AG1530" t="s">
        <v>31</v>
      </c>
      <c r="AH1530" t="s">
        <v>31</v>
      </c>
      <c r="AI1530" t="s">
        <v>31</v>
      </c>
      <c r="AJ1530">
        <v>0</v>
      </c>
      <c r="AK1530">
        <v>0</v>
      </c>
      <c r="AL1530">
        <v>0</v>
      </c>
      <c r="AM1530">
        <v>0</v>
      </c>
    </row>
    <row r="1531" spans="1:39" x14ac:dyDescent="0.3">
      <c r="A1531" t="s">
        <v>10667</v>
      </c>
      <c r="B1531" t="s">
        <v>10668</v>
      </c>
      <c r="C1531">
        <v>11</v>
      </c>
      <c r="D1531">
        <v>1</v>
      </c>
      <c r="E1531">
        <v>1</v>
      </c>
      <c r="F1531">
        <v>46.4</v>
      </c>
      <c r="G1531">
        <v>7.9</v>
      </c>
      <c r="H1531">
        <v>7.9</v>
      </c>
      <c r="I1531">
        <v>17.085000000000001</v>
      </c>
      <c r="J1531">
        <v>1.9948000000000001E-4</v>
      </c>
      <c r="K1531">
        <v>3.5569999999999999</v>
      </c>
      <c r="L1531">
        <v>75869000</v>
      </c>
      <c r="M1531">
        <v>8</v>
      </c>
      <c r="N1531">
        <v>8</v>
      </c>
      <c r="O1531">
        <v>-0.28553624078631401</v>
      </c>
      <c r="P1531" t="s">
        <v>30</v>
      </c>
      <c r="Q1531">
        <v>-0.41524796057492502</v>
      </c>
      <c r="R1531">
        <v>3</v>
      </c>
      <c r="S1531">
        <f t="shared" si="135"/>
        <v>0.12971171978861101</v>
      </c>
      <c r="T1531">
        <f t="shared" si="131"/>
        <v>3.1297117197886108</v>
      </c>
      <c r="U1531">
        <f t="shared" si="132"/>
        <v>0.76080930998238427</v>
      </c>
      <c r="V1531">
        <v>0.30769230769230743</v>
      </c>
      <c r="W1531">
        <f t="shared" si="133"/>
        <v>1.0685016176746918</v>
      </c>
      <c r="X1531" s="9" t="s">
        <v>17104</v>
      </c>
      <c r="Y1531" t="s">
        <v>10466</v>
      </c>
      <c r="Z1531" t="s">
        <v>10669</v>
      </c>
      <c r="AA1531" t="s">
        <v>17947</v>
      </c>
      <c r="AB1531">
        <v>29</v>
      </c>
      <c r="AC1531" t="s">
        <v>55</v>
      </c>
      <c r="AD1531" s="5" t="s">
        <v>35</v>
      </c>
      <c r="AE1531" t="s">
        <v>36</v>
      </c>
      <c r="AF1531" t="s">
        <v>219</v>
      </c>
      <c r="AG1531" t="s">
        <v>31</v>
      </c>
      <c r="AH1531" t="s">
        <v>31</v>
      </c>
      <c r="AI1531" t="s">
        <v>31</v>
      </c>
      <c r="AJ1531">
        <v>0</v>
      </c>
      <c r="AK1531">
        <v>0</v>
      </c>
      <c r="AL1531">
        <v>0</v>
      </c>
      <c r="AM1531">
        <v>0</v>
      </c>
    </row>
    <row r="1532" spans="1:39" x14ac:dyDescent="0.3">
      <c r="A1532" t="s">
        <v>8919</v>
      </c>
      <c r="B1532" t="s">
        <v>8920</v>
      </c>
      <c r="C1532">
        <v>5</v>
      </c>
      <c r="D1532">
        <v>5</v>
      </c>
      <c r="E1532">
        <v>5</v>
      </c>
      <c r="F1532">
        <v>32.200000000000003</v>
      </c>
      <c r="G1532">
        <v>32.200000000000003</v>
      </c>
      <c r="H1532">
        <v>32.200000000000003</v>
      </c>
      <c r="I1532">
        <v>31.398</v>
      </c>
      <c r="J1532">
        <v>0</v>
      </c>
      <c r="K1532">
        <v>29.344999999999999</v>
      </c>
      <c r="L1532">
        <v>234140000</v>
      </c>
      <c r="M1532">
        <v>16</v>
      </c>
      <c r="N1532">
        <v>10</v>
      </c>
      <c r="O1532">
        <v>-0.280257885344326</v>
      </c>
      <c r="P1532" t="s">
        <v>30</v>
      </c>
      <c r="Q1532">
        <v>-0.407945270339648</v>
      </c>
      <c r="R1532">
        <v>3</v>
      </c>
      <c r="S1532">
        <f t="shared" si="135"/>
        <v>0.12768738499532201</v>
      </c>
      <c r="T1532">
        <f t="shared" si="131"/>
        <v>3.1276873849953222</v>
      </c>
      <c r="U1532">
        <f t="shared" si="132"/>
        <v>0.76064061541627692</v>
      </c>
      <c r="V1532">
        <v>0.30769230769230743</v>
      </c>
      <c r="W1532">
        <f t="shared" si="133"/>
        <v>1.0683329231085843</v>
      </c>
      <c r="X1532" s="9" t="s">
        <v>17104</v>
      </c>
      <c r="Y1532" t="s">
        <v>227</v>
      </c>
      <c r="Z1532" t="s">
        <v>8921</v>
      </c>
      <c r="AA1532" t="e">
        <v>#N/A</v>
      </c>
      <c r="AB1532">
        <v>35</v>
      </c>
      <c r="AC1532" t="s">
        <v>81</v>
      </c>
      <c r="AD1532" s="5" t="s">
        <v>89</v>
      </c>
      <c r="AE1532" t="s">
        <v>90</v>
      </c>
      <c r="AF1532" t="s">
        <v>37</v>
      </c>
      <c r="AG1532" t="s">
        <v>31</v>
      </c>
      <c r="AH1532" t="s">
        <v>31</v>
      </c>
      <c r="AI1532" t="s">
        <v>31</v>
      </c>
      <c r="AJ1532">
        <v>0</v>
      </c>
      <c r="AK1532">
        <v>0</v>
      </c>
      <c r="AL1532">
        <v>0</v>
      </c>
      <c r="AM1532">
        <v>0</v>
      </c>
    </row>
    <row r="1533" spans="1:39" x14ac:dyDescent="0.3">
      <c r="A1533" t="s">
        <v>14586</v>
      </c>
      <c r="B1533" t="s">
        <v>14587</v>
      </c>
      <c r="C1533">
        <v>4</v>
      </c>
      <c r="D1533">
        <v>4</v>
      </c>
      <c r="E1533">
        <v>4</v>
      </c>
      <c r="F1533">
        <v>9.3000000000000007</v>
      </c>
      <c r="G1533">
        <v>9.3000000000000007</v>
      </c>
      <c r="H1533">
        <v>9.3000000000000007</v>
      </c>
      <c r="I1533">
        <v>71.278000000000006</v>
      </c>
      <c r="J1533">
        <v>0</v>
      </c>
      <c r="K1533">
        <v>5.8438999999999997</v>
      </c>
      <c r="L1533">
        <v>92330000</v>
      </c>
      <c r="M1533">
        <v>33</v>
      </c>
      <c r="N1533">
        <v>6</v>
      </c>
      <c r="O1533">
        <v>-1.41941654682159</v>
      </c>
      <c r="P1533" t="s">
        <v>30</v>
      </c>
      <c r="Q1533">
        <v>-1.54612723418644</v>
      </c>
      <c r="R1533">
        <v>3</v>
      </c>
      <c r="S1533">
        <f t="shared" si="135"/>
        <v>0.12671068736485003</v>
      </c>
      <c r="T1533">
        <f t="shared" si="131"/>
        <v>3.12671068736485</v>
      </c>
      <c r="U1533">
        <f t="shared" si="132"/>
        <v>0.76055922394707087</v>
      </c>
      <c r="V1533">
        <v>0.30769230769230743</v>
      </c>
      <c r="W1533">
        <f t="shared" si="133"/>
        <v>1.0682515316393784</v>
      </c>
      <c r="X1533" s="9" t="s">
        <v>17104</v>
      </c>
      <c r="Y1533" t="s">
        <v>14588</v>
      </c>
      <c r="Z1533" t="s">
        <v>14589</v>
      </c>
      <c r="AA1533" t="s">
        <v>17948</v>
      </c>
      <c r="AB1533">
        <v>18</v>
      </c>
      <c r="AC1533" t="s">
        <v>5356</v>
      </c>
      <c r="AD1533" s="5" t="s">
        <v>35</v>
      </c>
      <c r="AE1533" t="s">
        <v>36</v>
      </c>
      <c r="AF1533" t="s">
        <v>37</v>
      </c>
      <c r="AG1533" t="s">
        <v>31</v>
      </c>
      <c r="AH1533" t="s">
        <v>31</v>
      </c>
      <c r="AI1533" t="s">
        <v>31</v>
      </c>
      <c r="AJ1533">
        <v>0</v>
      </c>
      <c r="AK1533">
        <v>0</v>
      </c>
      <c r="AL1533">
        <v>0</v>
      </c>
      <c r="AM1533">
        <v>0</v>
      </c>
    </row>
    <row r="1534" spans="1:39" x14ac:dyDescent="0.3">
      <c r="A1534" t="s">
        <v>10368</v>
      </c>
      <c r="B1534" t="s">
        <v>10369</v>
      </c>
      <c r="C1534">
        <v>5</v>
      </c>
      <c r="D1534">
        <v>5</v>
      </c>
      <c r="E1534">
        <v>5</v>
      </c>
      <c r="F1534">
        <v>17.600000000000001</v>
      </c>
      <c r="G1534">
        <v>17.600000000000001</v>
      </c>
      <c r="H1534">
        <v>17.600000000000001</v>
      </c>
      <c r="I1534">
        <v>36.594999999999999</v>
      </c>
      <c r="J1534">
        <v>0</v>
      </c>
      <c r="K1534">
        <v>11.856</v>
      </c>
      <c r="L1534">
        <v>177940000</v>
      </c>
      <c r="M1534">
        <v>16</v>
      </c>
      <c r="N1534">
        <v>5</v>
      </c>
      <c r="O1534">
        <v>-0.88222112258275398</v>
      </c>
      <c r="P1534" t="s">
        <v>30</v>
      </c>
      <c r="Q1534">
        <v>-1.0079253762960401</v>
      </c>
      <c r="R1534">
        <v>3</v>
      </c>
      <c r="S1534">
        <f t="shared" si="135"/>
        <v>0.12570425371328608</v>
      </c>
      <c r="T1534">
        <f t="shared" si="131"/>
        <v>3.1257042537132862</v>
      </c>
      <c r="U1534">
        <f t="shared" si="132"/>
        <v>0.76047535447610715</v>
      </c>
      <c r="V1534">
        <v>0.30769230769230743</v>
      </c>
      <c r="W1534">
        <f t="shared" si="133"/>
        <v>1.0681676621684146</v>
      </c>
      <c r="X1534" s="9" t="s">
        <v>17104</v>
      </c>
      <c r="Y1534" t="s">
        <v>227</v>
      </c>
      <c r="Z1534" t="s">
        <v>10370</v>
      </c>
      <c r="AA1534" t="e">
        <v>#N/A</v>
      </c>
      <c r="AB1534">
        <v>35</v>
      </c>
      <c r="AC1534" t="s">
        <v>81</v>
      </c>
      <c r="AD1534" s="5" t="s">
        <v>10371</v>
      </c>
      <c r="AE1534" t="s">
        <v>10372</v>
      </c>
      <c r="AF1534" t="s">
        <v>37</v>
      </c>
      <c r="AG1534" t="s">
        <v>31</v>
      </c>
      <c r="AH1534" t="s">
        <v>31</v>
      </c>
      <c r="AI1534" t="s">
        <v>31</v>
      </c>
      <c r="AJ1534">
        <v>0</v>
      </c>
      <c r="AK1534">
        <v>0</v>
      </c>
      <c r="AL1534">
        <v>0</v>
      </c>
      <c r="AM1534">
        <v>0</v>
      </c>
    </row>
    <row r="1535" spans="1:39" x14ac:dyDescent="0.3">
      <c r="A1535" t="s">
        <v>13831</v>
      </c>
      <c r="B1535" t="s">
        <v>13832</v>
      </c>
      <c r="C1535">
        <v>8</v>
      </c>
      <c r="D1535">
        <v>8</v>
      </c>
      <c r="E1535">
        <v>8</v>
      </c>
      <c r="F1535">
        <v>11.6</v>
      </c>
      <c r="G1535">
        <v>11.6</v>
      </c>
      <c r="H1535">
        <v>11.6</v>
      </c>
      <c r="I1535">
        <v>129.59</v>
      </c>
      <c r="J1535">
        <v>0</v>
      </c>
      <c r="K1535">
        <v>60.185000000000002</v>
      </c>
      <c r="L1535">
        <v>262850000</v>
      </c>
      <c r="M1535">
        <v>63</v>
      </c>
      <c r="N1535">
        <v>16</v>
      </c>
      <c r="O1535">
        <v>-1.2687264084815999</v>
      </c>
      <c r="P1535" t="s">
        <v>30</v>
      </c>
      <c r="Q1535">
        <v>-1.39080706238747</v>
      </c>
      <c r="R1535">
        <v>3</v>
      </c>
      <c r="S1535">
        <f t="shared" si="135"/>
        <v>0.12208065390587008</v>
      </c>
      <c r="T1535">
        <f t="shared" si="131"/>
        <v>3.1220806539058703</v>
      </c>
      <c r="U1535">
        <f t="shared" si="132"/>
        <v>0.76017338782548916</v>
      </c>
      <c r="V1535">
        <v>0.30769230769230743</v>
      </c>
      <c r="W1535">
        <f t="shared" si="133"/>
        <v>1.0678656955177965</v>
      </c>
      <c r="X1535" s="9" t="s">
        <v>17104</v>
      </c>
      <c r="Y1535" t="s">
        <v>365</v>
      </c>
      <c r="Z1535" t="s">
        <v>13833</v>
      </c>
      <c r="AA1535" t="s">
        <v>17949</v>
      </c>
      <c r="AB1535">
        <v>35</v>
      </c>
      <c r="AC1535" t="s">
        <v>81</v>
      </c>
      <c r="AD1535" s="5" t="s">
        <v>111</v>
      </c>
      <c r="AE1535" t="s">
        <v>112</v>
      </c>
      <c r="AF1535" t="s">
        <v>37</v>
      </c>
      <c r="AG1535" t="s">
        <v>31</v>
      </c>
      <c r="AH1535" t="s">
        <v>31</v>
      </c>
      <c r="AI1535" t="s">
        <v>31</v>
      </c>
      <c r="AJ1535">
        <v>0</v>
      </c>
      <c r="AK1535">
        <v>0</v>
      </c>
      <c r="AL1535">
        <v>0</v>
      </c>
      <c r="AM1535">
        <v>0</v>
      </c>
    </row>
    <row r="1536" spans="1:39" x14ac:dyDescent="0.3">
      <c r="A1536" t="s">
        <v>15897</v>
      </c>
      <c r="B1536" t="s">
        <v>15898</v>
      </c>
      <c r="C1536">
        <v>6</v>
      </c>
      <c r="D1536">
        <v>6</v>
      </c>
      <c r="E1536">
        <v>6</v>
      </c>
      <c r="F1536">
        <v>16.5</v>
      </c>
      <c r="G1536">
        <v>16.5</v>
      </c>
      <c r="H1536">
        <v>16.5</v>
      </c>
      <c r="I1536">
        <v>57.8</v>
      </c>
      <c r="J1536">
        <v>0</v>
      </c>
      <c r="K1536">
        <v>10.449</v>
      </c>
      <c r="L1536">
        <v>128300000</v>
      </c>
      <c r="M1536">
        <v>28</v>
      </c>
      <c r="N1536">
        <v>6</v>
      </c>
      <c r="O1536">
        <v>-1.2910735905170401</v>
      </c>
      <c r="P1536" t="s">
        <v>30</v>
      </c>
      <c r="Q1536">
        <v>-1.4102294785635801</v>
      </c>
      <c r="R1536">
        <v>3</v>
      </c>
      <c r="S1536">
        <f t="shared" si="135"/>
        <v>0.11915588804653998</v>
      </c>
      <c r="T1536">
        <f t="shared" si="131"/>
        <v>3.11915588804654</v>
      </c>
      <c r="U1536">
        <f t="shared" si="132"/>
        <v>0.75992965733721174</v>
      </c>
      <c r="V1536">
        <v>0.30769230769230743</v>
      </c>
      <c r="W1536">
        <f t="shared" si="133"/>
        <v>1.0676219650295191</v>
      </c>
      <c r="X1536" s="9" t="s">
        <v>17104</v>
      </c>
      <c r="Y1536" t="s">
        <v>227</v>
      </c>
      <c r="Z1536" t="s">
        <v>15899</v>
      </c>
      <c r="AA1536" t="s">
        <v>17950</v>
      </c>
      <c r="AB1536">
        <v>35</v>
      </c>
      <c r="AC1536" t="s">
        <v>81</v>
      </c>
      <c r="AD1536" s="5" t="s">
        <v>6527</v>
      </c>
      <c r="AE1536" t="s">
        <v>6528</v>
      </c>
      <c r="AF1536" t="s">
        <v>37</v>
      </c>
      <c r="AG1536" t="s">
        <v>31</v>
      </c>
      <c r="AH1536" t="s">
        <v>31</v>
      </c>
      <c r="AI1536" t="s">
        <v>31</v>
      </c>
      <c r="AJ1536">
        <v>0</v>
      </c>
      <c r="AK1536">
        <v>0</v>
      </c>
      <c r="AL1536">
        <v>0</v>
      </c>
      <c r="AM1536">
        <v>0</v>
      </c>
    </row>
    <row r="1537" spans="1:39" x14ac:dyDescent="0.3">
      <c r="A1537" t="s">
        <v>5757</v>
      </c>
      <c r="B1537" t="s">
        <v>5758</v>
      </c>
      <c r="C1537">
        <v>5</v>
      </c>
      <c r="D1537">
        <v>5</v>
      </c>
      <c r="E1537">
        <v>5</v>
      </c>
      <c r="F1537">
        <v>13.9</v>
      </c>
      <c r="G1537">
        <v>13.9</v>
      </c>
      <c r="H1537">
        <v>13.9</v>
      </c>
      <c r="I1537">
        <v>51.186</v>
      </c>
      <c r="J1537">
        <v>0</v>
      </c>
      <c r="K1537">
        <v>35.847000000000001</v>
      </c>
      <c r="L1537">
        <v>208340000</v>
      </c>
      <c r="M1537">
        <v>19</v>
      </c>
      <c r="N1537">
        <v>20</v>
      </c>
      <c r="O1537">
        <v>-0.73622324069341005</v>
      </c>
      <c r="P1537">
        <v>-0.61100265383720398</v>
      </c>
      <c r="Q1537">
        <v>-1.21073268850644</v>
      </c>
      <c r="R1537">
        <f>$O1537-P1537</f>
        <v>-0.12522058685620607</v>
      </c>
      <c r="S1537">
        <f t="shared" si="135"/>
        <v>0.47450944781302995</v>
      </c>
      <c r="T1537">
        <f t="shared" si="131"/>
        <v>0.34928886095682388</v>
      </c>
      <c r="U1537">
        <f t="shared" si="132"/>
        <v>0.5291074050797353</v>
      </c>
      <c r="V1537">
        <v>0.53846153846153832</v>
      </c>
      <c r="W1537">
        <f t="shared" si="133"/>
        <v>1.0675689435412736</v>
      </c>
      <c r="X1537" s="9" t="s">
        <v>17104</v>
      </c>
      <c r="Y1537" t="s">
        <v>177</v>
      </c>
      <c r="Z1537" t="s">
        <v>5759</v>
      </c>
      <c r="AA1537" t="s">
        <v>17595</v>
      </c>
      <c r="AB1537">
        <v>30</v>
      </c>
      <c r="AC1537" t="s">
        <v>2329</v>
      </c>
      <c r="AD1537" s="5" t="s">
        <v>89</v>
      </c>
      <c r="AE1537" t="s">
        <v>90</v>
      </c>
      <c r="AF1537" t="s">
        <v>37</v>
      </c>
      <c r="AG1537" t="s">
        <v>31</v>
      </c>
      <c r="AH1537" t="s">
        <v>31</v>
      </c>
      <c r="AI1537" t="s">
        <v>31</v>
      </c>
      <c r="AJ1537">
        <v>0</v>
      </c>
      <c r="AK1537">
        <v>0</v>
      </c>
      <c r="AL1537">
        <v>0</v>
      </c>
      <c r="AM1537">
        <v>0</v>
      </c>
    </row>
    <row r="1538" spans="1:39" x14ac:dyDescent="0.3">
      <c r="A1538" t="s">
        <v>12996</v>
      </c>
      <c r="B1538" t="s">
        <v>12997</v>
      </c>
      <c r="C1538">
        <v>8</v>
      </c>
      <c r="D1538">
        <v>8</v>
      </c>
      <c r="E1538">
        <v>8</v>
      </c>
      <c r="F1538">
        <v>22.6</v>
      </c>
      <c r="G1538">
        <v>22.6</v>
      </c>
      <c r="H1538">
        <v>22.6</v>
      </c>
      <c r="I1538">
        <v>52.274999999999999</v>
      </c>
      <c r="J1538">
        <v>0</v>
      </c>
      <c r="K1538">
        <v>16.303000000000001</v>
      </c>
      <c r="L1538">
        <v>522290000</v>
      </c>
      <c r="M1538">
        <v>23</v>
      </c>
      <c r="N1538">
        <v>13</v>
      </c>
      <c r="O1538">
        <v>-0.56425366763557705</v>
      </c>
      <c r="P1538" t="s">
        <v>30</v>
      </c>
      <c r="Q1538">
        <v>-0.67669112288526101</v>
      </c>
      <c r="R1538">
        <v>3</v>
      </c>
      <c r="S1538">
        <f t="shared" si="135"/>
        <v>0.11243745524968396</v>
      </c>
      <c r="T1538">
        <f t="shared" si="131"/>
        <v>3.1124374552496841</v>
      </c>
      <c r="U1538">
        <f t="shared" si="132"/>
        <v>0.75936978793747356</v>
      </c>
      <c r="V1538">
        <v>0.30769230769230743</v>
      </c>
      <c r="W1538">
        <f t="shared" si="133"/>
        <v>1.0670620956297809</v>
      </c>
      <c r="X1538" s="9" t="s">
        <v>17104</v>
      </c>
      <c r="Y1538" t="s">
        <v>79</v>
      </c>
      <c r="Z1538" t="s">
        <v>12998</v>
      </c>
      <c r="AA1538" t="e">
        <v>#N/A</v>
      </c>
      <c r="AB1538">
        <v>35</v>
      </c>
      <c r="AC1538" t="s">
        <v>81</v>
      </c>
      <c r="AD1538" s="5" t="s">
        <v>89</v>
      </c>
      <c r="AE1538" t="s">
        <v>90</v>
      </c>
      <c r="AF1538" t="s">
        <v>37</v>
      </c>
      <c r="AG1538" t="s">
        <v>31</v>
      </c>
      <c r="AH1538" t="s">
        <v>31</v>
      </c>
      <c r="AI1538" t="s">
        <v>31</v>
      </c>
      <c r="AJ1538">
        <v>0</v>
      </c>
      <c r="AK1538">
        <v>0</v>
      </c>
      <c r="AL1538">
        <v>0</v>
      </c>
      <c r="AM1538">
        <v>0</v>
      </c>
    </row>
    <row r="1539" spans="1:39" x14ac:dyDescent="0.3">
      <c r="A1539" t="s">
        <v>15981</v>
      </c>
      <c r="B1539" t="s">
        <v>15982</v>
      </c>
      <c r="C1539">
        <v>11</v>
      </c>
      <c r="D1539">
        <v>4</v>
      </c>
      <c r="E1539">
        <v>4</v>
      </c>
      <c r="F1539">
        <v>43.7</v>
      </c>
      <c r="G1539">
        <v>17.2</v>
      </c>
      <c r="H1539">
        <v>17.2</v>
      </c>
      <c r="I1539">
        <v>35.15</v>
      </c>
      <c r="J1539">
        <v>0</v>
      </c>
      <c r="K1539">
        <v>7.5915999999999997</v>
      </c>
      <c r="L1539">
        <v>280580000</v>
      </c>
      <c r="M1539">
        <v>20</v>
      </c>
      <c r="N1539">
        <v>10</v>
      </c>
      <c r="O1539">
        <v>-0.84982753545045897</v>
      </c>
      <c r="P1539" t="s">
        <v>30</v>
      </c>
      <c r="Q1539">
        <v>-0.96211376041173902</v>
      </c>
      <c r="R1539">
        <v>3</v>
      </c>
      <c r="S1539">
        <f t="shared" si="135"/>
        <v>0.11228622496128005</v>
      </c>
      <c r="T1539">
        <f t="shared" ref="T1539:T1602" si="136">R1539+S1539</f>
        <v>3.1122862249612799</v>
      </c>
      <c r="U1539">
        <f t="shared" ref="U1539:U1602" si="137">(T1539-MIN(T:T))/(MAX(T:T)-MIN(T:T))</f>
        <v>0.75935718541344011</v>
      </c>
      <c r="V1539">
        <v>0.30769230769230743</v>
      </c>
      <c r="W1539">
        <f t="shared" ref="W1539:W1602" si="138">U1539+V1539</f>
        <v>1.0670494931057475</v>
      </c>
      <c r="X1539" s="9" t="s">
        <v>17104</v>
      </c>
      <c r="Y1539" t="s">
        <v>849</v>
      </c>
      <c r="Z1539" t="s">
        <v>15983</v>
      </c>
      <c r="AA1539" t="s">
        <v>17951</v>
      </c>
      <c r="AB1539">
        <v>29</v>
      </c>
      <c r="AC1539" t="s">
        <v>550</v>
      </c>
      <c r="AD1539" s="5" t="s">
        <v>111</v>
      </c>
      <c r="AE1539" t="s">
        <v>112</v>
      </c>
      <c r="AF1539" t="s">
        <v>37</v>
      </c>
      <c r="AG1539" t="s">
        <v>31</v>
      </c>
      <c r="AH1539" t="s">
        <v>31</v>
      </c>
      <c r="AI1539" t="s">
        <v>31</v>
      </c>
      <c r="AJ1539">
        <v>0</v>
      </c>
      <c r="AK1539">
        <v>0</v>
      </c>
      <c r="AL1539">
        <v>0</v>
      </c>
      <c r="AM1539">
        <v>0</v>
      </c>
    </row>
    <row r="1540" spans="1:39" x14ac:dyDescent="0.3">
      <c r="A1540" t="s">
        <v>15619</v>
      </c>
      <c r="B1540" t="s">
        <v>15620</v>
      </c>
      <c r="C1540">
        <v>10</v>
      </c>
      <c r="D1540">
        <v>5</v>
      </c>
      <c r="E1540">
        <v>5</v>
      </c>
      <c r="F1540">
        <v>23.4</v>
      </c>
      <c r="G1540">
        <v>11</v>
      </c>
      <c r="H1540">
        <v>11</v>
      </c>
      <c r="I1540">
        <v>48.722000000000001</v>
      </c>
      <c r="J1540">
        <v>0</v>
      </c>
      <c r="K1540">
        <v>20.207999999999998</v>
      </c>
      <c r="L1540">
        <v>241470000</v>
      </c>
      <c r="M1540">
        <v>22</v>
      </c>
      <c r="N1540">
        <v>8</v>
      </c>
      <c r="O1540">
        <v>-1.0165938138961801</v>
      </c>
      <c r="P1540" t="s">
        <v>30</v>
      </c>
      <c r="Q1540">
        <v>-1.12874844670296</v>
      </c>
      <c r="R1540">
        <v>3</v>
      </c>
      <c r="S1540">
        <f t="shared" si="135"/>
        <v>0.11215463280677995</v>
      </c>
      <c r="T1540">
        <f t="shared" si="136"/>
        <v>3.1121546328067797</v>
      </c>
      <c r="U1540">
        <f t="shared" si="137"/>
        <v>0.75934621940056501</v>
      </c>
      <c r="V1540">
        <v>0.30769230769230743</v>
      </c>
      <c r="W1540">
        <f t="shared" si="138"/>
        <v>1.0670385270928724</v>
      </c>
      <c r="X1540" s="9" t="s">
        <v>17104</v>
      </c>
      <c r="Y1540" t="s">
        <v>1192</v>
      </c>
      <c r="Z1540" t="s">
        <v>15621</v>
      </c>
      <c r="AA1540" t="s">
        <v>17952</v>
      </c>
      <c r="AB1540">
        <v>29</v>
      </c>
      <c r="AC1540" t="s">
        <v>409</v>
      </c>
      <c r="AD1540" s="5" t="s">
        <v>35</v>
      </c>
      <c r="AE1540" t="s">
        <v>36</v>
      </c>
      <c r="AF1540" t="s">
        <v>37</v>
      </c>
      <c r="AG1540" t="s">
        <v>31</v>
      </c>
      <c r="AH1540" t="s">
        <v>31</v>
      </c>
      <c r="AI1540" t="s">
        <v>31</v>
      </c>
      <c r="AJ1540">
        <v>0</v>
      </c>
      <c r="AK1540">
        <v>0</v>
      </c>
      <c r="AL1540">
        <v>0</v>
      </c>
      <c r="AM1540">
        <v>0</v>
      </c>
    </row>
    <row r="1541" spans="1:39" x14ac:dyDescent="0.3">
      <c r="A1541" t="s">
        <v>6974</v>
      </c>
      <c r="B1541" t="s">
        <v>6975</v>
      </c>
      <c r="C1541">
        <v>5</v>
      </c>
      <c r="D1541">
        <v>5</v>
      </c>
      <c r="E1541">
        <v>5</v>
      </c>
      <c r="F1541">
        <v>21.7</v>
      </c>
      <c r="G1541">
        <v>21.7</v>
      </c>
      <c r="H1541">
        <v>21.7</v>
      </c>
      <c r="I1541">
        <v>22.216000000000001</v>
      </c>
      <c r="J1541">
        <v>0</v>
      </c>
      <c r="K1541">
        <v>7.484</v>
      </c>
      <c r="L1541">
        <v>229190000</v>
      </c>
      <c r="M1541">
        <v>14</v>
      </c>
      <c r="N1541">
        <v>6</v>
      </c>
      <c r="O1541">
        <v>-0.49976918101310702</v>
      </c>
      <c r="P1541" t="s">
        <v>30</v>
      </c>
      <c r="Q1541">
        <v>-0.60957383364439</v>
      </c>
      <c r="R1541">
        <v>3</v>
      </c>
      <c r="S1541">
        <f t="shared" si="135"/>
        <v>0.10980465263128297</v>
      </c>
      <c r="T1541">
        <f t="shared" si="136"/>
        <v>3.1098046526312828</v>
      </c>
      <c r="U1541">
        <f t="shared" si="137"/>
        <v>0.75915038771927357</v>
      </c>
      <c r="V1541">
        <v>0.30769230769230743</v>
      </c>
      <c r="W1541">
        <f t="shared" si="138"/>
        <v>1.0668426954115811</v>
      </c>
      <c r="X1541" s="9" t="s">
        <v>17104</v>
      </c>
      <c r="Y1541" t="s">
        <v>6976</v>
      </c>
      <c r="Z1541" t="s">
        <v>6977</v>
      </c>
      <c r="AA1541" t="s">
        <v>17953</v>
      </c>
      <c r="AB1541">
        <v>18</v>
      </c>
      <c r="AC1541" t="s">
        <v>5356</v>
      </c>
      <c r="AD1541" s="5" t="s">
        <v>173</v>
      </c>
      <c r="AE1541" t="s">
        <v>174</v>
      </c>
      <c r="AF1541" t="s">
        <v>37</v>
      </c>
      <c r="AG1541" t="s">
        <v>31</v>
      </c>
      <c r="AH1541" t="s">
        <v>31</v>
      </c>
      <c r="AI1541" t="s">
        <v>31</v>
      </c>
      <c r="AJ1541">
        <v>0</v>
      </c>
      <c r="AK1541">
        <v>0</v>
      </c>
      <c r="AL1541">
        <v>0</v>
      </c>
      <c r="AM1541">
        <v>0</v>
      </c>
    </row>
    <row r="1542" spans="1:39" x14ac:dyDescent="0.3">
      <c r="A1542" t="s">
        <v>10329</v>
      </c>
      <c r="B1542" t="s">
        <v>10330</v>
      </c>
      <c r="C1542">
        <v>2</v>
      </c>
      <c r="D1542">
        <v>2</v>
      </c>
      <c r="E1542">
        <v>2</v>
      </c>
      <c r="F1542">
        <v>18</v>
      </c>
      <c r="G1542">
        <v>18</v>
      </c>
      <c r="H1542">
        <v>18</v>
      </c>
      <c r="I1542">
        <v>13.973000000000001</v>
      </c>
      <c r="J1542">
        <v>5.8286000000000004E-4</v>
      </c>
      <c r="K1542">
        <v>3.1238999999999999</v>
      </c>
      <c r="L1542">
        <v>51157000</v>
      </c>
      <c r="M1542">
        <v>7</v>
      </c>
      <c r="N1542">
        <v>3</v>
      </c>
      <c r="O1542">
        <v>-0.137055784463882</v>
      </c>
      <c r="P1542">
        <v>-0.246089110771815</v>
      </c>
      <c r="Q1542" t="s">
        <v>30</v>
      </c>
      <c r="R1542">
        <f>$O1542-P1542</f>
        <v>0.109033326307933</v>
      </c>
      <c r="S1542">
        <v>3</v>
      </c>
      <c r="T1542">
        <f t="shared" si="136"/>
        <v>3.1090333263079328</v>
      </c>
      <c r="U1542">
        <f t="shared" si="137"/>
        <v>0.75908611052566111</v>
      </c>
      <c r="V1542">
        <v>0.30769230769230743</v>
      </c>
      <c r="W1542">
        <f t="shared" si="138"/>
        <v>1.0667784182179685</v>
      </c>
      <c r="X1542" s="9" t="s">
        <v>17104</v>
      </c>
      <c r="Y1542" t="s">
        <v>548</v>
      </c>
      <c r="Z1542" t="s">
        <v>10331</v>
      </c>
      <c r="AA1542" t="e">
        <v>#N/A</v>
      </c>
      <c r="AB1542">
        <v>29</v>
      </c>
      <c r="AC1542" t="s">
        <v>550</v>
      </c>
      <c r="AD1542" s="5" t="s">
        <v>111</v>
      </c>
      <c r="AE1542" t="s">
        <v>112</v>
      </c>
      <c r="AF1542" t="s">
        <v>37</v>
      </c>
      <c r="AG1542" t="s">
        <v>31</v>
      </c>
      <c r="AH1542" t="s">
        <v>31</v>
      </c>
      <c r="AI1542" t="s">
        <v>31</v>
      </c>
      <c r="AJ1542">
        <v>0</v>
      </c>
      <c r="AK1542">
        <v>0</v>
      </c>
      <c r="AL1542">
        <v>0</v>
      </c>
      <c r="AM1542">
        <v>0</v>
      </c>
    </row>
    <row r="1543" spans="1:39" x14ac:dyDescent="0.3">
      <c r="A1543" t="s">
        <v>11800</v>
      </c>
      <c r="B1543" t="s">
        <v>11801</v>
      </c>
      <c r="C1543">
        <v>10</v>
      </c>
      <c r="D1543">
        <v>4</v>
      </c>
      <c r="E1543">
        <v>4</v>
      </c>
      <c r="F1543">
        <v>11.7</v>
      </c>
      <c r="G1543">
        <v>5.7</v>
      </c>
      <c r="H1543">
        <v>5.7</v>
      </c>
      <c r="I1543">
        <v>121.18</v>
      </c>
      <c r="J1543">
        <v>0</v>
      </c>
      <c r="K1543">
        <v>7.2221000000000002</v>
      </c>
      <c r="L1543">
        <v>259440000</v>
      </c>
      <c r="M1543">
        <v>49</v>
      </c>
      <c r="N1543">
        <v>6</v>
      </c>
      <c r="O1543">
        <v>-1.3544419209162399</v>
      </c>
      <c r="P1543" t="s">
        <v>30</v>
      </c>
      <c r="Q1543">
        <v>-1.4632533958980001</v>
      </c>
      <c r="R1543">
        <v>3</v>
      </c>
      <c r="S1543">
        <f t="shared" ref="S1543:S1553" si="139">$O1543-Q1543</f>
        <v>0.10881147498176014</v>
      </c>
      <c r="T1543">
        <f t="shared" si="136"/>
        <v>3.1088114749817599</v>
      </c>
      <c r="U1543">
        <f t="shared" si="137"/>
        <v>0.75906762291514662</v>
      </c>
      <c r="V1543">
        <v>0.30769230769230743</v>
      </c>
      <c r="W1543">
        <f t="shared" si="138"/>
        <v>1.066759930607454</v>
      </c>
      <c r="X1543" s="9" t="s">
        <v>17104</v>
      </c>
      <c r="Y1543" t="s">
        <v>1833</v>
      </c>
      <c r="Z1543" t="s">
        <v>11802</v>
      </c>
      <c r="AA1543" t="s">
        <v>17814</v>
      </c>
      <c r="AB1543">
        <v>20</v>
      </c>
      <c r="AC1543" t="s">
        <v>67</v>
      </c>
      <c r="AD1543" s="5" t="s">
        <v>89</v>
      </c>
      <c r="AE1543" t="s">
        <v>90</v>
      </c>
      <c r="AF1543" t="s">
        <v>37</v>
      </c>
      <c r="AG1543" t="s">
        <v>31</v>
      </c>
      <c r="AH1543" t="s">
        <v>31</v>
      </c>
      <c r="AI1543" t="s">
        <v>31</v>
      </c>
      <c r="AJ1543">
        <v>0</v>
      </c>
      <c r="AK1543">
        <v>0</v>
      </c>
      <c r="AL1543">
        <v>0</v>
      </c>
      <c r="AM1543">
        <v>0</v>
      </c>
    </row>
    <row r="1544" spans="1:39" x14ac:dyDescent="0.3">
      <c r="A1544" t="s">
        <v>2976</v>
      </c>
      <c r="B1544" t="s">
        <v>2977</v>
      </c>
      <c r="C1544">
        <v>2</v>
      </c>
      <c r="D1544">
        <v>2</v>
      </c>
      <c r="E1544">
        <v>2</v>
      </c>
      <c r="F1544">
        <v>13.5</v>
      </c>
      <c r="G1544">
        <v>13.5</v>
      </c>
      <c r="H1544">
        <v>13.5</v>
      </c>
      <c r="I1544">
        <v>28.704999999999998</v>
      </c>
      <c r="J1544">
        <v>0</v>
      </c>
      <c r="K1544">
        <v>7.7515000000000001</v>
      </c>
      <c r="L1544">
        <v>100970000</v>
      </c>
      <c r="M1544">
        <v>10</v>
      </c>
      <c r="N1544">
        <v>9</v>
      </c>
      <c r="O1544">
        <v>-0.44674581289291398</v>
      </c>
      <c r="P1544" t="s">
        <v>30</v>
      </c>
      <c r="Q1544">
        <v>-0.55527066377302003</v>
      </c>
      <c r="R1544">
        <v>3</v>
      </c>
      <c r="S1544">
        <f t="shared" si="139"/>
        <v>0.10852485088010605</v>
      </c>
      <c r="T1544">
        <f t="shared" si="136"/>
        <v>3.108524850880106</v>
      </c>
      <c r="U1544">
        <f t="shared" si="137"/>
        <v>0.75904373757334209</v>
      </c>
      <c r="V1544">
        <v>0.30769230769230743</v>
      </c>
      <c r="W1544">
        <f t="shared" si="138"/>
        <v>1.0667360452656496</v>
      </c>
      <c r="X1544" s="9" t="s">
        <v>17104</v>
      </c>
      <c r="Y1544" t="s">
        <v>365</v>
      </c>
      <c r="Z1544" t="s">
        <v>2978</v>
      </c>
      <c r="AA1544" t="s">
        <v>17954</v>
      </c>
      <c r="AB1544">
        <v>35</v>
      </c>
      <c r="AC1544" t="s">
        <v>81</v>
      </c>
      <c r="AD1544" s="5" t="s">
        <v>89</v>
      </c>
      <c r="AE1544" t="s">
        <v>90</v>
      </c>
      <c r="AF1544" t="s">
        <v>37</v>
      </c>
      <c r="AG1544" t="s">
        <v>31</v>
      </c>
      <c r="AH1544" t="s">
        <v>31</v>
      </c>
      <c r="AI1544" t="s">
        <v>31</v>
      </c>
      <c r="AJ1544">
        <v>0</v>
      </c>
      <c r="AK1544">
        <v>0</v>
      </c>
      <c r="AL1544">
        <v>0</v>
      </c>
      <c r="AM1544">
        <v>0</v>
      </c>
    </row>
    <row r="1545" spans="1:39" x14ac:dyDescent="0.3">
      <c r="A1545" t="s">
        <v>1220</v>
      </c>
      <c r="B1545" t="s">
        <v>1221</v>
      </c>
      <c r="C1545">
        <v>5</v>
      </c>
      <c r="D1545">
        <v>5</v>
      </c>
      <c r="E1545">
        <v>5</v>
      </c>
      <c r="F1545">
        <v>5.3</v>
      </c>
      <c r="G1545">
        <v>5.3</v>
      </c>
      <c r="H1545">
        <v>5.3</v>
      </c>
      <c r="I1545">
        <v>131.51</v>
      </c>
      <c r="J1545">
        <v>0</v>
      </c>
      <c r="K1545">
        <v>10.02</v>
      </c>
      <c r="L1545">
        <v>96220000</v>
      </c>
      <c r="M1545">
        <v>62</v>
      </c>
      <c r="N1545">
        <v>9</v>
      </c>
      <c r="O1545">
        <v>-1.1476139724254599</v>
      </c>
      <c r="P1545" t="s">
        <v>30</v>
      </c>
      <c r="Q1545">
        <v>-1.2553039590517701</v>
      </c>
      <c r="R1545">
        <v>3</v>
      </c>
      <c r="S1545">
        <f t="shared" si="139"/>
        <v>0.10768998662631013</v>
      </c>
      <c r="T1545">
        <f t="shared" si="136"/>
        <v>3.1076899866263101</v>
      </c>
      <c r="U1545">
        <f t="shared" si="137"/>
        <v>0.75897416555219255</v>
      </c>
      <c r="V1545">
        <v>0.30769230769230743</v>
      </c>
      <c r="W1545">
        <f t="shared" si="138"/>
        <v>1.0666664732444999</v>
      </c>
      <c r="X1545" s="9" t="s">
        <v>17104</v>
      </c>
      <c r="Y1545" t="s">
        <v>365</v>
      </c>
      <c r="Z1545" t="s">
        <v>1222</v>
      </c>
      <c r="AA1545" t="e">
        <v>#N/A</v>
      </c>
      <c r="AB1545">
        <v>35</v>
      </c>
      <c r="AC1545" t="s">
        <v>81</v>
      </c>
      <c r="AD1545" s="5" t="s">
        <v>89</v>
      </c>
      <c r="AE1545" t="s">
        <v>90</v>
      </c>
      <c r="AF1545" t="s">
        <v>37</v>
      </c>
      <c r="AG1545" t="s">
        <v>31</v>
      </c>
      <c r="AH1545" t="s">
        <v>31</v>
      </c>
      <c r="AI1545" t="s">
        <v>31</v>
      </c>
      <c r="AJ1545">
        <v>0</v>
      </c>
      <c r="AK1545">
        <v>0</v>
      </c>
      <c r="AL1545">
        <v>0</v>
      </c>
      <c r="AM1545">
        <v>0</v>
      </c>
    </row>
    <row r="1546" spans="1:39" x14ac:dyDescent="0.3">
      <c r="A1546" t="s">
        <v>9712</v>
      </c>
      <c r="B1546" t="s">
        <v>9713</v>
      </c>
      <c r="C1546">
        <v>9</v>
      </c>
      <c r="D1546">
        <v>2</v>
      </c>
      <c r="E1546">
        <v>2</v>
      </c>
      <c r="F1546">
        <v>57.6</v>
      </c>
      <c r="G1546">
        <v>19.600000000000001</v>
      </c>
      <c r="H1546">
        <v>19.600000000000001</v>
      </c>
      <c r="I1546">
        <v>20.402999999999999</v>
      </c>
      <c r="J1546">
        <v>0</v>
      </c>
      <c r="K1546">
        <v>16.876999999999999</v>
      </c>
      <c r="L1546">
        <v>286840000</v>
      </c>
      <c r="M1546">
        <v>10</v>
      </c>
      <c r="N1546">
        <v>11</v>
      </c>
      <c r="O1546">
        <v>-0.159828858183963</v>
      </c>
      <c r="P1546" t="s">
        <v>30</v>
      </c>
      <c r="Q1546">
        <v>-0.26689786836504897</v>
      </c>
      <c r="R1546">
        <v>3</v>
      </c>
      <c r="S1546">
        <f t="shared" si="139"/>
        <v>0.10706901018108597</v>
      </c>
      <c r="T1546">
        <f t="shared" si="136"/>
        <v>3.1070690101810858</v>
      </c>
      <c r="U1546">
        <f t="shared" si="137"/>
        <v>0.75892241751509049</v>
      </c>
      <c r="V1546">
        <v>0.30769230769230743</v>
      </c>
      <c r="W1546">
        <f t="shared" si="138"/>
        <v>1.0666147252073979</v>
      </c>
      <c r="X1546" s="9" t="s">
        <v>17104</v>
      </c>
      <c r="Y1546" t="s">
        <v>1094</v>
      </c>
      <c r="Z1546" t="s">
        <v>9714</v>
      </c>
      <c r="AA1546" t="s">
        <v>17148</v>
      </c>
      <c r="AB1546">
        <v>29</v>
      </c>
      <c r="AC1546" t="s">
        <v>550</v>
      </c>
      <c r="AD1546" s="5" t="s">
        <v>35</v>
      </c>
      <c r="AE1546" t="s">
        <v>36</v>
      </c>
      <c r="AF1546" t="s">
        <v>37</v>
      </c>
      <c r="AG1546" t="s">
        <v>31</v>
      </c>
      <c r="AH1546" t="s">
        <v>31</v>
      </c>
      <c r="AI1546" t="s">
        <v>31</v>
      </c>
      <c r="AJ1546">
        <v>0</v>
      </c>
      <c r="AK1546">
        <v>0</v>
      </c>
      <c r="AL1546">
        <v>0</v>
      </c>
      <c r="AM1546">
        <v>0</v>
      </c>
    </row>
    <row r="1547" spans="1:39" x14ac:dyDescent="0.3">
      <c r="A1547" t="s">
        <v>4853</v>
      </c>
      <c r="B1547" t="s">
        <v>4854</v>
      </c>
      <c r="C1547">
        <v>3</v>
      </c>
      <c r="D1547">
        <v>3</v>
      </c>
      <c r="E1547">
        <v>3</v>
      </c>
      <c r="F1547">
        <v>5.5</v>
      </c>
      <c r="G1547">
        <v>5.5</v>
      </c>
      <c r="H1547">
        <v>5.5</v>
      </c>
      <c r="I1547">
        <v>64.558999999999997</v>
      </c>
      <c r="J1547">
        <v>0</v>
      </c>
      <c r="K1547">
        <v>6.4116</v>
      </c>
      <c r="L1547">
        <v>111030000</v>
      </c>
      <c r="M1547">
        <v>26</v>
      </c>
      <c r="N1547">
        <v>10</v>
      </c>
      <c r="O1547">
        <v>-1.0701987445354499</v>
      </c>
      <c r="P1547" t="s">
        <v>30</v>
      </c>
      <c r="Q1547">
        <v>-1.1756848990917199</v>
      </c>
      <c r="R1547">
        <v>3</v>
      </c>
      <c r="S1547">
        <f t="shared" si="139"/>
        <v>0.10548615455626997</v>
      </c>
      <c r="T1547">
        <f t="shared" si="136"/>
        <v>3.10548615455627</v>
      </c>
      <c r="U1547">
        <f t="shared" si="137"/>
        <v>0.75879051287968924</v>
      </c>
      <c r="V1547">
        <v>0.30769230769230743</v>
      </c>
      <c r="W1547">
        <f t="shared" si="138"/>
        <v>1.0664828205719967</v>
      </c>
      <c r="X1547" s="9" t="s">
        <v>17104</v>
      </c>
      <c r="Y1547" t="s">
        <v>227</v>
      </c>
      <c r="Z1547" t="s">
        <v>4855</v>
      </c>
      <c r="AA1547" t="e">
        <v>#N/A</v>
      </c>
      <c r="AB1547">
        <v>35</v>
      </c>
      <c r="AC1547" t="s">
        <v>81</v>
      </c>
      <c r="AD1547" s="5" t="s">
        <v>111</v>
      </c>
      <c r="AE1547" t="s">
        <v>112</v>
      </c>
      <c r="AF1547" t="s">
        <v>37</v>
      </c>
      <c r="AG1547" t="s">
        <v>31</v>
      </c>
      <c r="AH1547" t="s">
        <v>31</v>
      </c>
      <c r="AI1547" t="s">
        <v>31</v>
      </c>
      <c r="AJ1547">
        <v>0</v>
      </c>
      <c r="AK1547">
        <v>0</v>
      </c>
      <c r="AL1547">
        <v>0</v>
      </c>
      <c r="AM1547">
        <v>0</v>
      </c>
    </row>
    <row r="1548" spans="1:39" x14ac:dyDescent="0.3">
      <c r="A1548" t="s">
        <v>1092</v>
      </c>
      <c r="B1548" t="s">
        <v>1093</v>
      </c>
      <c r="C1548">
        <v>8</v>
      </c>
      <c r="D1548">
        <v>8</v>
      </c>
      <c r="E1548">
        <v>8</v>
      </c>
      <c r="F1548">
        <v>41.7</v>
      </c>
      <c r="G1548">
        <v>41.7</v>
      </c>
      <c r="H1548">
        <v>41.7</v>
      </c>
      <c r="I1548">
        <v>25.332000000000001</v>
      </c>
      <c r="J1548">
        <v>0</v>
      </c>
      <c r="K1548">
        <v>22.04</v>
      </c>
      <c r="L1548">
        <v>557200000</v>
      </c>
      <c r="M1548">
        <v>12</v>
      </c>
      <c r="N1548">
        <v>17</v>
      </c>
      <c r="O1548">
        <v>-0.41891331473986299</v>
      </c>
      <c r="P1548">
        <v>3.7483107298612602E-2</v>
      </c>
      <c r="Q1548">
        <v>-0.28810707852244399</v>
      </c>
      <c r="R1548">
        <f>$O1548-P1548</f>
        <v>-0.45639642203847558</v>
      </c>
      <c r="S1548">
        <f t="shared" si="139"/>
        <v>-0.13080623621741899</v>
      </c>
      <c r="T1548">
        <f t="shared" si="136"/>
        <v>-0.58720265825589457</v>
      </c>
      <c r="U1548">
        <f t="shared" si="137"/>
        <v>0.45106644514534211</v>
      </c>
      <c r="V1548">
        <v>0.61538461538461486</v>
      </c>
      <c r="W1548">
        <f t="shared" si="138"/>
        <v>1.0664510605299569</v>
      </c>
      <c r="X1548" s="9" t="s">
        <v>17104</v>
      </c>
      <c r="Y1548" t="s">
        <v>1094</v>
      </c>
      <c r="Z1548" t="s">
        <v>1095</v>
      </c>
      <c r="AA1548" t="s">
        <v>17718</v>
      </c>
      <c r="AB1548">
        <v>29</v>
      </c>
      <c r="AC1548" t="s">
        <v>550</v>
      </c>
      <c r="AD1548" s="5" t="s">
        <v>381</v>
      </c>
      <c r="AE1548" t="s">
        <v>382</v>
      </c>
      <c r="AF1548" t="s">
        <v>37</v>
      </c>
      <c r="AG1548" t="s">
        <v>31</v>
      </c>
      <c r="AH1548" t="s">
        <v>31</v>
      </c>
      <c r="AI1548" t="s">
        <v>31</v>
      </c>
      <c r="AJ1548">
        <v>0</v>
      </c>
      <c r="AK1548">
        <v>0</v>
      </c>
      <c r="AL1548">
        <v>0</v>
      </c>
      <c r="AM1548">
        <v>0</v>
      </c>
    </row>
    <row r="1549" spans="1:39" x14ac:dyDescent="0.3">
      <c r="A1549" t="s">
        <v>15371</v>
      </c>
      <c r="B1549" t="s">
        <v>15372</v>
      </c>
      <c r="C1549">
        <v>21</v>
      </c>
      <c r="D1549">
        <v>2</v>
      </c>
      <c r="E1549">
        <v>2</v>
      </c>
      <c r="F1549">
        <v>63.4</v>
      </c>
      <c r="G1549">
        <v>6.3</v>
      </c>
      <c r="H1549">
        <v>6.3</v>
      </c>
      <c r="I1549">
        <v>44.816000000000003</v>
      </c>
      <c r="J1549">
        <v>0</v>
      </c>
      <c r="K1549">
        <v>51.164999999999999</v>
      </c>
      <c r="L1549">
        <v>620020000</v>
      </c>
      <c r="M1549">
        <v>23</v>
      </c>
      <c r="N1549">
        <v>13</v>
      </c>
      <c r="O1549">
        <v>-0.352817629774412</v>
      </c>
      <c r="P1549" t="s">
        <v>30</v>
      </c>
      <c r="Q1549">
        <v>-0.456112567867552</v>
      </c>
      <c r="R1549">
        <v>3</v>
      </c>
      <c r="S1549">
        <f t="shared" si="139"/>
        <v>0.10329493809314</v>
      </c>
      <c r="T1549">
        <f t="shared" si="136"/>
        <v>3.1032949380931401</v>
      </c>
      <c r="U1549">
        <f t="shared" si="137"/>
        <v>0.75860791150776163</v>
      </c>
      <c r="V1549">
        <v>0.30769230769230743</v>
      </c>
      <c r="W1549">
        <f t="shared" si="138"/>
        <v>1.066300219200069</v>
      </c>
      <c r="X1549" s="9" t="s">
        <v>17104</v>
      </c>
      <c r="Y1549" t="s">
        <v>478</v>
      </c>
      <c r="Z1549" t="s">
        <v>15373</v>
      </c>
      <c r="AA1549" t="s">
        <v>17955</v>
      </c>
      <c r="AB1549">
        <v>29</v>
      </c>
      <c r="AC1549" t="s">
        <v>480</v>
      </c>
      <c r="AD1549" s="5" t="s">
        <v>179</v>
      </c>
      <c r="AE1549" t="s">
        <v>180</v>
      </c>
      <c r="AF1549" t="s">
        <v>37</v>
      </c>
      <c r="AG1549" t="s">
        <v>31</v>
      </c>
      <c r="AH1549" t="s">
        <v>31</v>
      </c>
      <c r="AI1549" t="s">
        <v>31</v>
      </c>
      <c r="AJ1549">
        <v>0</v>
      </c>
      <c r="AK1549">
        <v>0</v>
      </c>
      <c r="AL1549">
        <v>0</v>
      </c>
      <c r="AM1549">
        <v>0</v>
      </c>
    </row>
    <row r="1550" spans="1:39" x14ac:dyDescent="0.3">
      <c r="A1550" t="s">
        <v>10105</v>
      </c>
      <c r="B1550" t="s">
        <v>10106</v>
      </c>
      <c r="C1550">
        <v>3</v>
      </c>
      <c r="D1550">
        <v>3</v>
      </c>
      <c r="E1550">
        <v>3</v>
      </c>
      <c r="F1550">
        <v>20.6</v>
      </c>
      <c r="G1550">
        <v>20.6</v>
      </c>
      <c r="H1550">
        <v>20.6</v>
      </c>
      <c r="I1550">
        <v>29.184999999999999</v>
      </c>
      <c r="J1550">
        <v>0</v>
      </c>
      <c r="K1550">
        <v>31.908999999999999</v>
      </c>
      <c r="L1550">
        <v>179680000</v>
      </c>
      <c r="M1550">
        <v>15</v>
      </c>
      <c r="N1550">
        <v>10</v>
      </c>
      <c r="O1550">
        <v>-1.2518464004388099</v>
      </c>
      <c r="P1550" t="s">
        <v>30</v>
      </c>
      <c r="Q1550">
        <v>-1.35316646099091</v>
      </c>
      <c r="R1550">
        <v>3</v>
      </c>
      <c r="S1550">
        <f t="shared" si="139"/>
        <v>0.10132006055210008</v>
      </c>
      <c r="T1550">
        <f t="shared" si="136"/>
        <v>3.1013200605521001</v>
      </c>
      <c r="U1550">
        <f t="shared" si="137"/>
        <v>0.75844333837934164</v>
      </c>
      <c r="V1550">
        <v>0.30769230769230743</v>
      </c>
      <c r="W1550">
        <f t="shared" si="138"/>
        <v>1.0661356460716491</v>
      </c>
      <c r="X1550" s="9" t="s">
        <v>17104</v>
      </c>
      <c r="Y1550" t="s">
        <v>139</v>
      </c>
      <c r="Z1550" t="s">
        <v>10107</v>
      </c>
      <c r="AA1550" t="s">
        <v>17760</v>
      </c>
      <c r="AB1550">
        <v>31</v>
      </c>
      <c r="AC1550" t="s">
        <v>141</v>
      </c>
      <c r="AD1550" s="5" t="s">
        <v>35</v>
      </c>
      <c r="AE1550" t="s">
        <v>36</v>
      </c>
      <c r="AF1550" t="s">
        <v>37</v>
      </c>
      <c r="AG1550" t="s">
        <v>31</v>
      </c>
      <c r="AH1550" t="s">
        <v>31</v>
      </c>
      <c r="AI1550" t="s">
        <v>31</v>
      </c>
      <c r="AJ1550">
        <v>0</v>
      </c>
      <c r="AK1550">
        <v>0</v>
      </c>
      <c r="AL1550">
        <v>0</v>
      </c>
      <c r="AM1550">
        <v>0</v>
      </c>
    </row>
    <row r="1551" spans="1:39" x14ac:dyDescent="0.3">
      <c r="A1551" t="s">
        <v>12925</v>
      </c>
      <c r="B1551" t="s">
        <v>12926</v>
      </c>
      <c r="C1551">
        <v>2</v>
      </c>
      <c r="D1551">
        <v>2</v>
      </c>
      <c r="E1551">
        <v>2</v>
      </c>
      <c r="F1551">
        <v>4.2</v>
      </c>
      <c r="G1551">
        <v>4.2</v>
      </c>
      <c r="H1551">
        <v>4.2</v>
      </c>
      <c r="I1551">
        <v>72.747</v>
      </c>
      <c r="J1551">
        <v>0</v>
      </c>
      <c r="K1551">
        <v>9.7242999999999995</v>
      </c>
      <c r="L1551">
        <v>164590000</v>
      </c>
      <c r="M1551">
        <v>31</v>
      </c>
      <c r="N1551">
        <v>10</v>
      </c>
      <c r="O1551">
        <v>-1.0176270157098799</v>
      </c>
      <c r="P1551" t="s">
        <v>30</v>
      </c>
      <c r="Q1551">
        <v>-1.11816804856062</v>
      </c>
      <c r="R1551">
        <v>3</v>
      </c>
      <c r="S1551">
        <f t="shared" si="139"/>
        <v>0.10054103285074012</v>
      </c>
      <c r="T1551">
        <f t="shared" si="136"/>
        <v>3.1005410328507401</v>
      </c>
      <c r="U1551">
        <f t="shared" si="137"/>
        <v>0.75837841940422834</v>
      </c>
      <c r="V1551">
        <v>0.30769230769230743</v>
      </c>
      <c r="W1551">
        <f t="shared" si="138"/>
        <v>1.0660707270965357</v>
      </c>
      <c r="X1551" s="9" t="s">
        <v>17104</v>
      </c>
      <c r="Y1551" t="s">
        <v>227</v>
      </c>
      <c r="Z1551" t="s">
        <v>12927</v>
      </c>
      <c r="AA1551" t="s">
        <v>17956</v>
      </c>
      <c r="AB1551">
        <v>35</v>
      </c>
      <c r="AC1551" t="s">
        <v>81</v>
      </c>
      <c r="AD1551" s="5" t="s">
        <v>7276</v>
      </c>
      <c r="AE1551" t="s">
        <v>7277</v>
      </c>
      <c r="AF1551" t="s">
        <v>37</v>
      </c>
      <c r="AG1551" t="s">
        <v>31</v>
      </c>
      <c r="AH1551" t="s">
        <v>31</v>
      </c>
      <c r="AI1551" t="s">
        <v>31</v>
      </c>
      <c r="AJ1551">
        <v>0</v>
      </c>
      <c r="AK1551">
        <v>0</v>
      </c>
      <c r="AL1551">
        <v>0</v>
      </c>
      <c r="AM1551">
        <v>0</v>
      </c>
    </row>
    <row r="1552" spans="1:39" x14ac:dyDescent="0.3">
      <c r="A1552" t="s">
        <v>8327</v>
      </c>
      <c r="B1552" t="s">
        <v>8328</v>
      </c>
      <c r="C1552">
        <v>4</v>
      </c>
      <c r="D1552">
        <v>4</v>
      </c>
      <c r="E1552">
        <v>4</v>
      </c>
      <c r="F1552">
        <v>11.3</v>
      </c>
      <c r="G1552">
        <v>11.3</v>
      </c>
      <c r="H1552">
        <v>11.3</v>
      </c>
      <c r="I1552">
        <v>60.194000000000003</v>
      </c>
      <c r="J1552">
        <v>0</v>
      </c>
      <c r="K1552">
        <v>14.601000000000001</v>
      </c>
      <c r="L1552">
        <v>273740000</v>
      </c>
      <c r="M1552">
        <v>29</v>
      </c>
      <c r="N1552">
        <v>16</v>
      </c>
      <c r="O1552">
        <v>-0.927972853183746</v>
      </c>
      <c r="P1552" t="s">
        <v>30</v>
      </c>
      <c r="Q1552">
        <v>-1.0265903547406201</v>
      </c>
      <c r="R1552">
        <v>3</v>
      </c>
      <c r="S1552">
        <f t="shared" si="139"/>
        <v>9.8617501556874099E-2</v>
      </c>
      <c r="T1552">
        <f t="shared" si="136"/>
        <v>3.0986175015568742</v>
      </c>
      <c r="U1552">
        <f t="shared" si="137"/>
        <v>0.75821812512973941</v>
      </c>
      <c r="V1552">
        <v>0.30769230769230743</v>
      </c>
      <c r="W1552">
        <f t="shared" si="138"/>
        <v>1.0659104328220468</v>
      </c>
      <c r="X1552" s="9" t="s">
        <v>17104</v>
      </c>
      <c r="Y1552" t="s">
        <v>393</v>
      </c>
      <c r="Z1552" t="s">
        <v>8329</v>
      </c>
      <c r="AA1552" t="s">
        <v>17957</v>
      </c>
      <c r="AB1552">
        <v>35</v>
      </c>
      <c r="AC1552" t="s">
        <v>81</v>
      </c>
      <c r="AD1552" s="5" t="s">
        <v>89</v>
      </c>
      <c r="AE1552" t="s">
        <v>90</v>
      </c>
      <c r="AF1552" t="s">
        <v>37</v>
      </c>
      <c r="AG1552" t="s">
        <v>31</v>
      </c>
      <c r="AH1552" t="s">
        <v>31</v>
      </c>
      <c r="AI1552" t="s">
        <v>31</v>
      </c>
      <c r="AJ1552">
        <v>0</v>
      </c>
      <c r="AK1552">
        <v>0</v>
      </c>
      <c r="AL1552">
        <v>0</v>
      </c>
      <c r="AM1552">
        <v>0</v>
      </c>
    </row>
    <row r="1553" spans="1:39" x14ac:dyDescent="0.3">
      <c r="A1553" t="s">
        <v>12471</v>
      </c>
      <c r="B1553" t="s">
        <v>12472</v>
      </c>
      <c r="C1553">
        <v>7</v>
      </c>
      <c r="D1553">
        <v>7</v>
      </c>
      <c r="E1553">
        <v>7</v>
      </c>
      <c r="F1553">
        <v>29.6</v>
      </c>
      <c r="G1553">
        <v>29.6</v>
      </c>
      <c r="H1553">
        <v>29.6</v>
      </c>
      <c r="I1553">
        <v>30.925999999999998</v>
      </c>
      <c r="J1553">
        <v>0</v>
      </c>
      <c r="K1553">
        <v>33.612000000000002</v>
      </c>
      <c r="L1553">
        <v>390660000</v>
      </c>
      <c r="M1553">
        <v>17</v>
      </c>
      <c r="N1553">
        <v>19</v>
      </c>
      <c r="O1553">
        <v>-0.16739617820297001</v>
      </c>
      <c r="P1553" t="s">
        <v>30</v>
      </c>
      <c r="Q1553">
        <v>-0.26385499909520099</v>
      </c>
      <c r="R1553">
        <v>3</v>
      </c>
      <c r="S1553">
        <f t="shared" si="139"/>
        <v>9.6458820892230984E-2</v>
      </c>
      <c r="T1553">
        <f t="shared" si="136"/>
        <v>3.0964588208922308</v>
      </c>
      <c r="U1553">
        <f t="shared" si="137"/>
        <v>0.75803823507435253</v>
      </c>
      <c r="V1553">
        <v>0.30769230769230743</v>
      </c>
      <c r="W1553">
        <f t="shared" si="138"/>
        <v>1.0657305427666599</v>
      </c>
      <c r="X1553" s="9" t="s">
        <v>17104</v>
      </c>
      <c r="Y1553" t="s">
        <v>79</v>
      </c>
      <c r="Z1553" t="s">
        <v>12473</v>
      </c>
      <c r="AA1553" t="s">
        <v>17958</v>
      </c>
      <c r="AB1553">
        <v>35</v>
      </c>
      <c r="AC1553" t="s">
        <v>81</v>
      </c>
      <c r="AD1553" s="5" t="s">
        <v>89</v>
      </c>
      <c r="AE1553" t="s">
        <v>90</v>
      </c>
      <c r="AF1553" t="s">
        <v>37</v>
      </c>
      <c r="AG1553" t="s">
        <v>31</v>
      </c>
      <c r="AH1553" t="s">
        <v>31</v>
      </c>
      <c r="AI1553" t="s">
        <v>31</v>
      </c>
      <c r="AJ1553">
        <v>0</v>
      </c>
      <c r="AK1553">
        <v>0</v>
      </c>
      <c r="AL1553">
        <v>0</v>
      </c>
      <c r="AM1553">
        <v>0</v>
      </c>
    </row>
    <row r="1554" spans="1:39" x14ac:dyDescent="0.3">
      <c r="A1554" t="s">
        <v>4770</v>
      </c>
      <c r="B1554" t="s">
        <v>4771</v>
      </c>
      <c r="C1554">
        <v>4</v>
      </c>
      <c r="D1554">
        <v>4</v>
      </c>
      <c r="E1554">
        <v>4</v>
      </c>
      <c r="F1554">
        <v>7.9</v>
      </c>
      <c r="G1554">
        <v>7.9</v>
      </c>
      <c r="H1554">
        <v>7.9</v>
      </c>
      <c r="I1554">
        <v>75.831000000000003</v>
      </c>
      <c r="J1554">
        <v>0</v>
      </c>
      <c r="K1554">
        <v>18.585000000000001</v>
      </c>
      <c r="L1554">
        <v>58309000</v>
      </c>
      <c r="M1554">
        <v>33</v>
      </c>
      <c r="N1554">
        <v>9</v>
      </c>
      <c r="O1554">
        <v>-0.86262908152171502</v>
      </c>
      <c r="P1554">
        <v>-0.95497035980224598</v>
      </c>
      <c r="Q1554" t="s">
        <v>30</v>
      </c>
      <c r="R1554">
        <f>$O1554-P1554</f>
        <v>9.2341278280530958E-2</v>
      </c>
      <c r="S1554">
        <v>3</v>
      </c>
      <c r="T1554">
        <f t="shared" si="136"/>
        <v>3.0923412782805308</v>
      </c>
      <c r="U1554">
        <f t="shared" si="137"/>
        <v>0.75769510652337757</v>
      </c>
      <c r="V1554">
        <v>0.30769230769230743</v>
      </c>
      <c r="W1554">
        <f t="shared" si="138"/>
        <v>1.0653874142156849</v>
      </c>
      <c r="X1554" s="9" t="s">
        <v>17104</v>
      </c>
      <c r="Y1554" t="s">
        <v>693</v>
      </c>
      <c r="Z1554" t="s">
        <v>4772</v>
      </c>
      <c r="AA1554" t="s">
        <v>17959</v>
      </c>
      <c r="AB1554">
        <v>27</v>
      </c>
      <c r="AC1554" t="s">
        <v>105</v>
      </c>
      <c r="AD1554" s="5" t="s">
        <v>89</v>
      </c>
      <c r="AE1554" t="s">
        <v>90</v>
      </c>
      <c r="AF1554" t="s">
        <v>37</v>
      </c>
      <c r="AG1554" t="s">
        <v>31</v>
      </c>
      <c r="AH1554" t="s">
        <v>31</v>
      </c>
      <c r="AI1554" t="s">
        <v>31</v>
      </c>
      <c r="AJ1554">
        <v>0</v>
      </c>
      <c r="AK1554">
        <v>0</v>
      </c>
      <c r="AL1554">
        <v>0</v>
      </c>
      <c r="AM1554">
        <v>0</v>
      </c>
    </row>
    <row r="1555" spans="1:39" x14ac:dyDescent="0.3">
      <c r="A1555" t="s">
        <v>9513</v>
      </c>
      <c r="B1555" t="s">
        <v>9514</v>
      </c>
      <c r="C1555">
        <v>7</v>
      </c>
      <c r="D1555">
        <v>7</v>
      </c>
      <c r="E1555">
        <v>7</v>
      </c>
      <c r="F1555">
        <v>11.4</v>
      </c>
      <c r="G1555">
        <v>11.4</v>
      </c>
      <c r="H1555">
        <v>11.4</v>
      </c>
      <c r="I1555">
        <v>86.611000000000004</v>
      </c>
      <c r="J1555">
        <v>0</v>
      </c>
      <c r="K1555">
        <v>26.335000000000001</v>
      </c>
      <c r="L1555">
        <v>457460000</v>
      </c>
      <c r="M1555">
        <v>40</v>
      </c>
      <c r="N1555">
        <v>11</v>
      </c>
      <c r="O1555">
        <v>-1.0609797324453101</v>
      </c>
      <c r="P1555" t="s">
        <v>30</v>
      </c>
      <c r="Q1555">
        <v>-1.14997721463442</v>
      </c>
      <c r="R1555">
        <v>3</v>
      </c>
      <c r="S1555">
        <f t="shared" ref="S1555:S1574" si="140">$O1555-Q1555</f>
        <v>8.8997482189109967E-2</v>
      </c>
      <c r="T1555">
        <f t="shared" si="136"/>
        <v>3.08899748218911</v>
      </c>
      <c r="U1555">
        <f t="shared" si="137"/>
        <v>0.75741645684909253</v>
      </c>
      <c r="V1555">
        <v>0.30769230769230743</v>
      </c>
      <c r="W1555">
        <f t="shared" si="138"/>
        <v>1.0651087645413999</v>
      </c>
      <c r="X1555" s="9" t="s">
        <v>17104</v>
      </c>
      <c r="Y1555" t="s">
        <v>227</v>
      </c>
      <c r="Z1555" t="s">
        <v>9515</v>
      </c>
      <c r="AA1555" t="s">
        <v>17960</v>
      </c>
      <c r="AB1555">
        <v>35</v>
      </c>
      <c r="AC1555" t="s">
        <v>81</v>
      </c>
      <c r="AD1555" s="5" t="s">
        <v>89</v>
      </c>
      <c r="AE1555" t="s">
        <v>90</v>
      </c>
      <c r="AF1555" t="s">
        <v>37</v>
      </c>
      <c r="AG1555" t="s">
        <v>31</v>
      </c>
      <c r="AH1555" t="s">
        <v>31</v>
      </c>
      <c r="AI1555" t="s">
        <v>31</v>
      </c>
      <c r="AJ1555">
        <v>0</v>
      </c>
      <c r="AK1555">
        <v>0</v>
      </c>
      <c r="AL1555">
        <v>0</v>
      </c>
      <c r="AM1555">
        <v>0</v>
      </c>
    </row>
    <row r="1556" spans="1:39" x14ac:dyDescent="0.3">
      <c r="A1556" t="s">
        <v>2408</v>
      </c>
      <c r="B1556" t="s">
        <v>2409</v>
      </c>
      <c r="C1556">
        <v>14</v>
      </c>
      <c r="D1556">
        <v>14</v>
      </c>
      <c r="E1556">
        <v>14</v>
      </c>
      <c r="F1556">
        <v>18.3</v>
      </c>
      <c r="G1556">
        <v>18.3</v>
      </c>
      <c r="H1556">
        <v>18.3</v>
      </c>
      <c r="I1556">
        <v>103.73</v>
      </c>
      <c r="J1556">
        <v>0</v>
      </c>
      <c r="K1556">
        <v>78.468999999999994</v>
      </c>
      <c r="L1556">
        <v>716140000</v>
      </c>
      <c r="M1556">
        <v>47</v>
      </c>
      <c r="N1556">
        <v>21</v>
      </c>
      <c r="O1556">
        <v>-0.76943968534469598</v>
      </c>
      <c r="P1556" t="s">
        <v>30</v>
      </c>
      <c r="Q1556">
        <v>-0.856492009013891</v>
      </c>
      <c r="R1556">
        <v>3</v>
      </c>
      <c r="S1556">
        <f t="shared" si="140"/>
        <v>8.705232366919502E-2</v>
      </c>
      <c r="T1556">
        <f t="shared" si="136"/>
        <v>3.0870523236691949</v>
      </c>
      <c r="U1556">
        <f t="shared" si="137"/>
        <v>0.75725436030576621</v>
      </c>
      <c r="V1556">
        <v>0.30769230769230743</v>
      </c>
      <c r="W1556">
        <f t="shared" si="138"/>
        <v>1.0649466679980737</v>
      </c>
      <c r="X1556" s="9" t="s">
        <v>17104</v>
      </c>
      <c r="Y1556" t="s">
        <v>599</v>
      </c>
      <c r="Z1556" t="s">
        <v>2410</v>
      </c>
      <c r="AA1556" t="s">
        <v>17961</v>
      </c>
      <c r="AB1556">
        <v>31</v>
      </c>
      <c r="AC1556" t="s">
        <v>601</v>
      </c>
      <c r="AD1556" s="5" t="s">
        <v>111</v>
      </c>
      <c r="AE1556" t="s">
        <v>112</v>
      </c>
      <c r="AF1556" t="s">
        <v>37</v>
      </c>
      <c r="AG1556" t="s">
        <v>31</v>
      </c>
      <c r="AH1556" t="s">
        <v>31</v>
      </c>
      <c r="AI1556" t="s">
        <v>31</v>
      </c>
      <c r="AJ1556">
        <v>0</v>
      </c>
      <c r="AK1556">
        <v>0</v>
      </c>
      <c r="AL1556">
        <v>0</v>
      </c>
      <c r="AM1556">
        <v>0</v>
      </c>
    </row>
    <row r="1557" spans="1:39" x14ac:dyDescent="0.3">
      <c r="A1557" t="s">
        <v>1304</v>
      </c>
      <c r="B1557" t="s">
        <v>1305</v>
      </c>
      <c r="C1557">
        <v>4</v>
      </c>
      <c r="D1557">
        <v>4</v>
      </c>
      <c r="E1557">
        <v>4</v>
      </c>
      <c r="F1557">
        <v>14.6</v>
      </c>
      <c r="G1557">
        <v>14.6</v>
      </c>
      <c r="H1557">
        <v>14.6</v>
      </c>
      <c r="I1557">
        <v>36.387</v>
      </c>
      <c r="J1557">
        <v>0</v>
      </c>
      <c r="K1557">
        <v>8.0094999999999992</v>
      </c>
      <c r="L1557">
        <v>88224000</v>
      </c>
      <c r="M1557">
        <v>14</v>
      </c>
      <c r="N1557">
        <v>4</v>
      </c>
      <c r="O1557">
        <v>-0.701882004737854</v>
      </c>
      <c r="P1557" t="s">
        <v>30</v>
      </c>
      <c r="Q1557">
        <v>-0.78684422622124395</v>
      </c>
      <c r="R1557">
        <v>3</v>
      </c>
      <c r="S1557">
        <f t="shared" si="140"/>
        <v>8.4962221483389944E-2</v>
      </c>
      <c r="T1557">
        <f t="shared" si="136"/>
        <v>3.0849622214833898</v>
      </c>
      <c r="U1557">
        <f t="shared" si="137"/>
        <v>0.75708018512361586</v>
      </c>
      <c r="V1557">
        <v>0.30769230769230743</v>
      </c>
      <c r="W1557">
        <f t="shared" si="138"/>
        <v>1.0647724928159232</v>
      </c>
      <c r="X1557" s="9" t="s">
        <v>17104</v>
      </c>
      <c r="Y1557" t="s">
        <v>1306</v>
      </c>
      <c r="Z1557" t="s">
        <v>1307</v>
      </c>
      <c r="AA1557" t="s">
        <v>17962</v>
      </c>
      <c r="AB1557">
        <v>3</v>
      </c>
      <c r="AC1557" t="s">
        <v>1308</v>
      </c>
      <c r="AD1557" s="5" t="s">
        <v>35</v>
      </c>
      <c r="AE1557" t="s">
        <v>36</v>
      </c>
      <c r="AF1557" t="s">
        <v>37</v>
      </c>
      <c r="AG1557" t="s">
        <v>31</v>
      </c>
      <c r="AH1557" t="s">
        <v>31</v>
      </c>
      <c r="AI1557" t="s">
        <v>31</v>
      </c>
      <c r="AJ1557">
        <v>0</v>
      </c>
      <c r="AK1557">
        <v>0</v>
      </c>
      <c r="AL1557">
        <v>0</v>
      </c>
      <c r="AM1557">
        <v>0</v>
      </c>
    </row>
    <row r="1558" spans="1:39" x14ac:dyDescent="0.3">
      <c r="A1558" t="s">
        <v>16559</v>
      </c>
      <c r="B1558" t="s">
        <v>16560</v>
      </c>
      <c r="C1558">
        <v>6</v>
      </c>
      <c r="D1558">
        <v>6</v>
      </c>
      <c r="E1558">
        <v>6</v>
      </c>
      <c r="F1558">
        <v>19.8</v>
      </c>
      <c r="G1558">
        <v>19.8</v>
      </c>
      <c r="H1558">
        <v>19.8</v>
      </c>
      <c r="I1558">
        <v>37.176000000000002</v>
      </c>
      <c r="J1558">
        <v>0</v>
      </c>
      <c r="K1558">
        <v>38.847000000000001</v>
      </c>
      <c r="L1558">
        <v>910790000</v>
      </c>
      <c r="M1558">
        <v>15</v>
      </c>
      <c r="N1558">
        <v>20</v>
      </c>
      <c r="O1558">
        <v>-0.342357261313332</v>
      </c>
      <c r="P1558" t="s">
        <v>30</v>
      </c>
      <c r="Q1558">
        <v>-0.426310106366873</v>
      </c>
      <c r="R1558">
        <v>3</v>
      </c>
      <c r="S1558">
        <f t="shared" si="140"/>
        <v>8.3952845053541003E-2</v>
      </c>
      <c r="T1558">
        <f t="shared" si="136"/>
        <v>3.0839528450535409</v>
      </c>
      <c r="U1558">
        <f t="shared" si="137"/>
        <v>0.75699607042112849</v>
      </c>
      <c r="V1558">
        <v>0.30769230769230743</v>
      </c>
      <c r="W1558">
        <f t="shared" si="138"/>
        <v>1.064688378113436</v>
      </c>
      <c r="X1558" s="9" t="s">
        <v>17104</v>
      </c>
      <c r="Y1558" t="s">
        <v>227</v>
      </c>
      <c r="Z1558" t="s">
        <v>16561</v>
      </c>
      <c r="AA1558" t="s">
        <v>17963</v>
      </c>
      <c r="AB1558">
        <v>35</v>
      </c>
      <c r="AC1558" t="s">
        <v>81</v>
      </c>
      <c r="AD1558" s="5" t="s">
        <v>35</v>
      </c>
      <c r="AE1558" t="s">
        <v>36</v>
      </c>
      <c r="AF1558" t="s">
        <v>37</v>
      </c>
      <c r="AG1558" t="s">
        <v>31</v>
      </c>
      <c r="AH1558" t="s">
        <v>31</v>
      </c>
      <c r="AI1558" t="s">
        <v>31</v>
      </c>
      <c r="AJ1558">
        <v>0</v>
      </c>
      <c r="AK1558">
        <v>0</v>
      </c>
      <c r="AL1558">
        <v>0</v>
      </c>
      <c r="AM1558">
        <v>0</v>
      </c>
    </row>
    <row r="1559" spans="1:39" x14ac:dyDescent="0.3">
      <c r="A1559" t="s">
        <v>5792</v>
      </c>
      <c r="B1559" t="s">
        <v>5793</v>
      </c>
      <c r="C1559">
        <v>5</v>
      </c>
      <c r="D1559">
        <v>5</v>
      </c>
      <c r="E1559">
        <v>5</v>
      </c>
      <c r="F1559">
        <v>35</v>
      </c>
      <c r="G1559">
        <v>35</v>
      </c>
      <c r="H1559">
        <v>35</v>
      </c>
      <c r="I1559">
        <v>24.457999999999998</v>
      </c>
      <c r="J1559">
        <v>0</v>
      </c>
      <c r="K1559">
        <v>66.484999999999999</v>
      </c>
      <c r="L1559">
        <v>446590000</v>
      </c>
      <c r="M1559">
        <v>8</v>
      </c>
      <c r="N1559">
        <v>12</v>
      </c>
      <c r="O1559">
        <v>6.5415140241384506E-2</v>
      </c>
      <c r="P1559" t="s">
        <v>30</v>
      </c>
      <c r="Q1559">
        <v>-1.6689399257302302E-2</v>
      </c>
      <c r="R1559">
        <v>3</v>
      </c>
      <c r="S1559">
        <f t="shared" si="140"/>
        <v>8.2104539498686804E-2</v>
      </c>
      <c r="T1559">
        <f t="shared" si="136"/>
        <v>3.0821045394986868</v>
      </c>
      <c r="U1559">
        <f t="shared" si="137"/>
        <v>0.75684204495822394</v>
      </c>
      <c r="V1559">
        <v>0.30769230769230743</v>
      </c>
      <c r="W1559">
        <f t="shared" si="138"/>
        <v>1.0645343526505313</v>
      </c>
      <c r="X1559" s="9" t="s">
        <v>17104</v>
      </c>
      <c r="Y1559" t="s">
        <v>5794</v>
      </c>
      <c r="Z1559" t="s">
        <v>5795</v>
      </c>
      <c r="AA1559" t="s">
        <v>17828</v>
      </c>
      <c r="AB1559">
        <v>22</v>
      </c>
      <c r="AC1559" t="s">
        <v>2008</v>
      </c>
      <c r="AD1559" s="5" t="s">
        <v>35</v>
      </c>
      <c r="AE1559" t="s">
        <v>36</v>
      </c>
      <c r="AF1559" t="s">
        <v>37</v>
      </c>
      <c r="AG1559" t="s">
        <v>31</v>
      </c>
      <c r="AH1559" t="s">
        <v>31</v>
      </c>
      <c r="AI1559" t="s">
        <v>31</v>
      </c>
      <c r="AJ1559">
        <v>0</v>
      </c>
      <c r="AK1559">
        <v>0</v>
      </c>
      <c r="AL1559">
        <v>0</v>
      </c>
      <c r="AM1559">
        <v>0</v>
      </c>
    </row>
    <row r="1560" spans="1:39" x14ac:dyDescent="0.3">
      <c r="A1560" t="s">
        <v>5221</v>
      </c>
      <c r="B1560" t="s">
        <v>5222</v>
      </c>
      <c r="C1560">
        <v>56</v>
      </c>
      <c r="D1560">
        <v>56</v>
      </c>
      <c r="E1560">
        <v>19</v>
      </c>
      <c r="F1560">
        <v>54.9</v>
      </c>
      <c r="G1560">
        <v>54.9</v>
      </c>
      <c r="H1560">
        <v>18.899999999999999</v>
      </c>
      <c r="I1560">
        <v>104.22</v>
      </c>
      <c r="J1560">
        <v>0</v>
      </c>
      <c r="K1560">
        <v>323.31</v>
      </c>
      <c r="L1560">
        <v>27134000000</v>
      </c>
      <c r="M1560">
        <v>50</v>
      </c>
      <c r="N1560">
        <v>509</v>
      </c>
      <c r="O1560">
        <v>0.57647358253598202</v>
      </c>
      <c r="P1560">
        <v>0.83664023379484798</v>
      </c>
      <c r="Q1560">
        <v>0.92670862679369703</v>
      </c>
      <c r="R1560">
        <f>$O1560-P1560</f>
        <v>-0.26016665125886596</v>
      </c>
      <c r="S1560">
        <f t="shared" si="140"/>
        <v>-0.35023504425771501</v>
      </c>
      <c r="T1560">
        <f t="shared" si="136"/>
        <v>-0.61040169551658097</v>
      </c>
      <c r="U1560">
        <f t="shared" si="137"/>
        <v>0.44913319204028496</v>
      </c>
      <c r="V1560">
        <v>0.61538461538461486</v>
      </c>
      <c r="W1560">
        <f t="shared" si="138"/>
        <v>1.0645178074248998</v>
      </c>
      <c r="X1560" s="9" t="s">
        <v>17104</v>
      </c>
      <c r="Y1560" t="s">
        <v>5223</v>
      </c>
      <c r="Z1560" t="s">
        <v>5224</v>
      </c>
      <c r="AA1560" t="s">
        <v>17636</v>
      </c>
      <c r="AB1560">
        <v>34</v>
      </c>
      <c r="AC1560" t="s">
        <v>5225</v>
      </c>
      <c r="AD1560" s="5" t="s">
        <v>118</v>
      </c>
      <c r="AE1560" t="s">
        <v>119</v>
      </c>
      <c r="AF1560" t="s">
        <v>37</v>
      </c>
      <c r="AG1560" t="s">
        <v>31</v>
      </c>
      <c r="AH1560" t="s">
        <v>31</v>
      </c>
      <c r="AI1560" t="s">
        <v>31</v>
      </c>
      <c r="AJ1560">
        <v>0</v>
      </c>
      <c r="AK1560">
        <v>0</v>
      </c>
      <c r="AL1560">
        <v>0</v>
      </c>
      <c r="AM1560">
        <v>0</v>
      </c>
    </row>
    <row r="1561" spans="1:39" x14ac:dyDescent="0.3">
      <c r="A1561" t="s">
        <v>7330</v>
      </c>
      <c r="B1561" t="s">
        <v>7331</v>
      </c>
      <c r="C1561">
        <v>11</v>
      </c>
      <c r="D1561">
        <v>11</v>
      </c>
      <c r="E1561">
        <v>8</v>
      </c>
      <c r="F1561">
        <v>44.6</v>
      </c>
      <c r="G1561">
        <v>44.6</v>
      </c>
      <c r="H1561">
        <v>34.700000000000003</v>
      </c>
      <c r="I1561">
        <v>31.321000000000002</v>
      </c>
      <c r="J1561">
        <v>0</v>
      </c>
      <c r="K1561">
        <v>30.106999999999999</v>
      </c>
      <c r="L1561">
        <v>957450000</v>
      </c>
      <c r="M1561">
        <v>20</v>
      </c>
      <c r="N1561">
        <v>29</v>
      </c>
      <c r="O1561">
        <v>-0.50010254979133595</v>
      </c>
      <c r="P1561">
        <v>-0.220556738786399</v>
      </c>
      <c r="Q1561">
        <v>-0.167786831967533</v>
      </c>
      <c r="R1561">
        <f>$O1561-P1561</f>
        <v>-0.27954581100493692</v>
      </c>
      <c r="S1561">
        <f t="shared" si="140"/>
        <v>-0.33231571782380298</v>
      </c>
      <c r="T1561">
        <f t="shared" si="136"/>
        <v>-0.6118615288287399</v>
      </c>
      <c r="U1561">
        <f t="shared" si="137"/>
        <v>0.44901153926427168</v>
      </c>
      <c r="V1561">
        <v>0.61538461538461486</v>
      </c>
      <c r="W1561">
        <f t="shared" si="138"/>
        <v>1.0643961546488865</v>
      </c>
      <c r="X1561" s="9" t="s">
        <v>17104</v>
      </c>
      <c r="Y1561" t="s">
        <v>365</v>
      </c>
      <c r="Z1561" t="s">
        <v>7332</v>
      </c>
      <c r="AA1561" t="s">
        <v>17643</v>
      </c>
      <c r="AB1561">
        <v>35</v>
      </c>
      <c r="AC1561" t="s">
        <v>81</v>
      </c>
      <c r="AD1561" s="5" t="s">
        <v>118</v>
      </c>
      <c r="AE1561" t="s">
        <v>119</v>
      </c>
      <c r="AF1561" t="s">
        <v>37</v>
      </c>
      <c r="AG1561" t="s">
        <v>31</v>
      </c>
      <c r="AH1561" t="s">
        <v>31</v>
      </c>
      <c r="AI1561" t="s">
        <v>31</v>
      </c>
      <c r="AJ1561">
        <v>0</v>
      </c>
      <c r="AK1561">
        <v>0</v>
      </c>
      <c r="AL1561">
        <v>0</v>
      </c>
      <c r="AM1561">
        <v>0</v>
      </c>
    </row>
    <row r="1562" spans="1:39" x14ac:dyDescent="0.3">
      <c r="A1562" t="s">
        <v>3672</v>
      </c>
      <c r="B1562" t="s">
        <v>3673</v>
      </c>
      <c r="C1562">
        <v>6</v>
      </c>
      <c r="D1562">
        <v>6</v>
      </c>
      <c r="E1562">
        <v>6</v>
      </c>
      <c r="F1562">
        <v>39</v>
      </c>
      <c r="G1562">
        <v>39</v>
      </c>
      <c r="H1562">
        <v>39</v>
      </c>
      <c r="I1562">
        <v>32.533999999999999</v>
      </c>
      <c r="J1562">
        <v>0</v>
      </c>
      <c r="K1562">
        <v>17.977</v>
      </c>
      <c r="L1562">
        <v>191480000</v>
      </c>
      <c r="M1562">
        <v>10</v>
      </c>
      <c r="N1562">
        <v>11</v>
      </c>
      <c r="O1562">
        <v>-0.41673654317855802</v>
      </c>
      <c r="P1562">
        <v>0.32767933607101402</v>
      </c>
      <c r="Q1562">
        <v>-0.54926140606403395</v>
      </c>
      <c r="R1562">
        <f>$O1562-P1562</f>
        <v>-0.74441587924957209</v>
      </c>
      <c r="S1562">
        <f t="shared" si="140"/>
        <v>0.13252486288547594</v>
      </c>
      <c r="T1562">
        <f t="shared" si="136"/>
        <v>-0.61189101636409615</v>
      </c>
      <c r="U1562">
        <f t="shared" si="137"/>
        <v>0.44900908196965866</v>
      </c>
      <c r="V1562">
        <v>0.61538461538461486</v>
      </c>
      <c r="W1562">
        <f t="shared" si="138"/>
        <v>1.0643936973542736</v>
      </c>
      <c r="X1562" s="9" t="s">
        <v>17104</v>
      </c>
      <c r="Y1562" t="s">
        <v>227</v>
      </c>
      <c r="Z1562" t="s">
        <v>3674</v>
      </c>
      <c r="AA1562" t="e">
        <v>#N/A</v>
      </c>
      <c r="AB1562">
        <v>35</v>
      </c>
      <c r="AC1562" t="s">
        <v>81</v>
      </c>
      <c r="AD1562" s="5" t="s">
        <v>3675</v>
      </c>
      <c r="AE1562" t="s">
        <v>3676</v>
      </c>
      <c r="AF1562" t="s">
        <v>37</v>
      </c>
      <c r="AG1562" t="s">
        <v>31</v>
      </c>
      <c r="AH1562" t="s">
        <v>31</v>
      </c>
      <c r="AI1562" t="s">
        <v>31</v>
      </c>
      <c r="AJ1562">
        <v>0</v>
      </c>
      <c r="AK1562">
        <v>0</v>
      </c>
      <c r="AL1562">
        <v>0</v>
      </c>
      <c r="AM1562">
        <v>0</v>
      </c>
    </row>
    <row r="1563" spans="1:39" x14ac:dyDescent="0.3">
      <c r="A1563" t="s">
        <v>13156</v>
      </c>
      <c r="B1563" t="s">
        <v>13157</v>
      </c>
      <c r="C1563">
        <v>8</v>
      </c>
      <c r="D1563">
        <v>8</v>
      </c>
      <c r="E1563">
        <v>8</v>
      </c>
      <c r="F1563">
        <v>28.9</v>
      </c>
      <c r="G1563">
        <v>28.9</v>
      </c>
      <c r="H1563">
        <v>28.9</v>
      </c>
      <c r="I1563">
        <v>55.777000000000001</v>
      </c>
      <c r="J1563">
        <v>0</v>
      </c>
      <c r="K1563">
        <v>26.184000000000001</v>
      </c>
      <c r="L1563">
        <v>713010000</v>
      </c>
      <c r="M1563">
        <v>26</v>
      </c>
      <c r="N1563">
        <v>16</v>
      </c>
      <c r="O1563">
        <v>-0.33223679661750799</v>
      </c>
      <c r="P1563" t="s">
        <v>30</v>
      </c>
      <c r="Q1563">
        <v>-0.41097351536154703</v>
      </c>
      <c r="R1563">
        <v>3</v>
      </c>
      <c r="S1563">
        <f t="shared" si="140"/>
        <v>7.8736718744039036E-2</v>
      </c>
      <c r="T1563">
        <f t="shared" si="136"/>
        <v>3.0787367187440391</v>
      </c>
      <c r="U1563">
        <f t="shared" si="137"/>
        <v>0.75656139322867</v>
      </c>
      <c r="V1563">
        <v>0.30769230769230743</v>
      </c>
      <c r="W1563">
        <f t="shared" si="138"/>
        <v>1.0642537009209774</v>
      </c>
      <c r="X1563" s="9" t="s">
        <v>17104</v>
      </c>
      <c r="Y1563" t="s">
        <v>4124</v>
      </c>
      <c r="Z1563" t="s">
        <v>13158</v>
      </c>
      <c r="AA1563" t="s">
        <v>17964</v>
      </c>
      <c r="AB1563">
        <v>29</v>
      </c>
      <c r="AC1563" t="s">
        <v>866</v>
      </c>
      <c r="AD1563" s="5" t="s">
        <v>35</v>
      </c>
      <c r="AE1563" t="s">
        <v>36</v>
      </c>
      <c r="AF1563" t="s">
        <v>37</v>
      </c>
      <c r="AG1563" t="s">
        <v>31</v>
      </c>
      <c r="AH1563" t="s">
        <v>31</v>
      </c>
      <c r="AI1563" t="s">
        <v>31</v>
      </c>
      <c r="AJ1563">
        <v>0</v>
      </c>
      <c r="AK1563">
        <v>0</v>
      </c>
      <c r="AL1563">
        <v>0</v>
      </c>
      <c r="AM1563">
        <v>0</v>
      </c>
    </row>
    <row r="1564" spans="1:39" x14ac:dyDescent="0.3">
      <c r="A1564" t="s">
        <v>2557</v>
      </c>
      <c r="B1564" t="s">
        <v>2558</v>
      </c>
      <c r="C1564">
        <v>5</v>
      </c>
      <c r="D1564">
        <v>5</v>
      </c>
      <c r="E1564">
        <v>5</v>
      </c>
      <c r="F1564">
        <v>9</v>
      </c>
      <c r="G1564">
        <v>9</v>
      </c>
      <c r="H1564">
        <v>9</v>
      </c>
      <c r="I1564">
        <v>68.957999999999998</v>
      </c>
      <c r="J1564">
        <v>0</v>
      </c>
      <c r="K1564">
        <v>9.7428000000000008</v>
      </c>
      <c r="L1564">
        <v>215470000</v>
      </c>
      <c r="M1564">
        <v>32</v>
      </c>
      <c r="N1564">
        <v>10</v>
      </c>
      <c r="O1564">
        <v>-0.97923710942268405</v>
      </c>
      <c r="P1564" t="s">
        <v>30</v>
      </c>
      <c r="Q1564">
        <v>-1.0566961169242901</v>
      </c>
      <c r="R1564">
        <v>3</v>
      </c>
      <c r="S1564">
        <f t="shared" si="140"/>
        <v>7.7459007501606059E-2</v>
      </c>
      <c r="T1564">
        <f t="shared" si="136"/>
        <v>3.0774590075016062</v>
      </c>
      <c r="U1564">
        <f t="shared" si="137"/>
        <v>0.75645491729180048</v>
      </c>
      <c r="V1564">
        <v>0.30769230769230743</v>
      </c>
      <c r="W1564">
        <f t="shared" si="138"/>
        <v>1.064147224984108</v>
      </c>
      <c r="X1564" s="9" t="s">
        <v>17104</v>
      </c>
      <c r="Y1564" t="s">
        <v>227</v>
      </c>
      <c r="Z1564" t="s">
        <v>2559</v>
      </c>
      <c r="AA1564" t="s">
        <v>17965</v>
      </c>
      <c r="AB1564">
        <v>35</v>
      </c>
      <c r="AC1564" t="s">
        <v>81</v>
      </c>
      <c r="AD1564" s="5" t="s">
        <v>89</v>
      </c>
      <c r="AE1564" t="s">
        <v>90</v>
      </c>
      <c r="AF1564" t="s">
        <v>37</v>
      </c>
      <c r="AG1564" t="s">
        <v>31</v>
      </c>
      <c r="AH1564" t="s">
        <v>31</v>
      </c>
      <c r="AI1564" t="s">
        <v>31</v>
      </c>
      <c r="AJ1564">
        <v>0</v>
      </c>
      <c r="AK1564">
        <v>0</v>
      </c>
      <c r="AL1564">
        <v>0</v>
      </c>
      <c r="AM1564">
        <v>0</v>
      </c>
    </row>
    <row r="1565" spans="1:39" x14ac:dyDescent="0.3">
      <c r="A1565" t="s">
        <v>6544</v>
      </c>
      <c r="B1565" t="s">
        <v>6545</v>
      </c>
      <c r="C1565">
        <v>3</v>
      </c>
      <c r="D1565">
        <v>3</v>
      </c>
      <c r="E1565">
        <v>3</v>
      </c>
      <c r="F1565">
        <v>7.6</v>
      </c>
      <c r="G1565">
        <v>7.6</v>
      </c>
      <c r="H1565">
        <v>7.6</v>
      </c>
      <c r="I1565">
        <v>72.316999999999993</v>
      </c>
      <c r="J1565">
        <v>0</v>
      </c>
      <c r="K1565">
        <v>32.094999999999999</v>
      </c>
      <c r="L1565">
        <v>35487000</v>
      </c>
      <c r="M1565">
        <v>25</v>
      </c>
      <c r="N1565">
        <v>4</v>
      </c>
      <c r="O1565">
        <v>-1.21484690904617</v>
      </c>
      <c r="P1565" t="s">
        <v>30</v>
      </c>
      <c r="Q1565">
        <v>-1.2915753275155999</v>
      </c>
      <c r="R1565">
        <v>3</v>
      </c>
      <c r="S1565">
        <f t="shared" si="140"/>
        <v>7.6728418469429904E-2</v>
      </c>
      <c r="T1565">
        <f t="shared" si="136"/>
        <v>3.0767284184694299</v>
      </c>
      <c r="U1565">
        <f t="shared" si="137"/>
        <v>0.75639403487245238</v>
      </c>
      <c r="V1565">
        <v>0.30769230769230743</v>
      </c>
      <c r="W1565">
        <f t="shared" si="138"/>
        <v>1.0640863425647598</v>
      </c>
      <c r="X1565" s="9" t="s">
        <v>17104</v>
      </c>
      <c r="Y1565" t="s">
        <v>599</v>
      </c>
      <c r="Z1565" t="s">
        <v>6546</v>
      </c>
      <c r="AA1565" t="s">
        <v>17966</v>
      </c>
      <c r="AB1565">
        <v>31</v>
      </c>
      <c r="AC1565" t="s">
        <v>601</v>
      </c>
      <c r="AD1565" s="5" t="s">
        <v>89</v>
      </c>
      <c r="AE1565" t="s">
        <v>90</v>
      </c>
      <c r="AF1565" t="s">
        <v>37</v>
      </c>
      <c r="AG1565" t="s">
        <v>31</v>
      </c>
      <c r="AH1565" t="s">
        <v>31</v>
      </c>
      <c r="AI1565" t="s">
        <v>31</v>
      </c>
      <c r="AJ1565">
        <v>0</v>
      </c>
      <c r="AK1565">
        <v>0</v>
      </c>
      <c r="AL1565">
        <v>0</v>
      </c>
      <c r="AM1565">
        <v>0</v>
      </c>
    </row>
    <row r="1566" spans="1:39" x14ac:dyDescent="0.3">
      <c r="A1566" t="s">
        <v>322</v>
      </c>
      <c r="B1566" t="s">
        <v>323</v>
      </c>
      <c r="C1566">
        <v>14</v>
      </c>
      <c r="D1566">
        <v>11</v>
      </c>
      <c r="E1566">
        <v>11</v>
      </c>
      <c r="F1566">
        <v>38.9</v>
      </c>
      <c r="G1566">
        <v>31.3</v>
      </c>
      <c r="H1566">
        <v>31.3</v>
      </c>
      <c r="I1566">
        <v>46.148000000000003</v>
      </c>
      <c r="J1566">
        <v>0</v>
      </c>
      <c r="K1566">
        <v>139.27000000000001</v>
      </c>
      <c r="L1566">
        <v>3236400000</v>
      </c>
      <c r="M1566">
        <v>22</v>
      </c>
      <c r="N1566">
        <v>80</v>
      </c>
      <c r="O1566">
        <v>7.4395848593364206E-2</v>
      </c>
      <c r="P1566">
        <v>0.18437151610851299</v>
      </c>
      <c r="Q1566">
        <v>0.58058888651430596</v>
      </c>
      <c r="R1566">
        <f>$O1566-P1566</f>
        <v>-0.10997566751514878</v>
      </c>
      <c r="S1566">
        <f t="shared" si="140"/>
        <v>-0.50619303792094172</v>
      </c>
      <c r="T1566">
        <f t="shared" si="136"/>
        <v>-0.61616870543609048</v>
      </c>
      <c r="U1566">
        <f t="shared" si="137"/>
        <v>0.44865260788032585</v>
      </c>
      <c r="V1566">
        <v>0.61538461538461486</v>
      </c>
      <c r="W1566">
        <f t="shared" si="138"/>
        <v>1.0640372232649407</v>
      </c>
      <c r="X1566" s="9" t="s">
        <v>17104</v>
      </c>
      <c r="Y1566" t="s">
        <v>72</v>
      </c>
      <c r="Z1566" t="s">
        <v>324</v>
      </c>
      <c r="AA1566" t="s">
        <v>17182</v>
      </c>
      <c r="AB1566">
        <v>29</v>
      </c>
      <c r="AC1566" t="s">
        <v>74</v>
      </c>
      <c r="AD1566" s="5" t="s">
        <v>75</v>
      </c>
      <c r="AE1566" t="s">
        <v>76</v>
      </c>
      <c r="AF1566" t="s">
        <v>37</v>
      </c>
      <c r="AG1566" t="s">
        <v>31</v>
      </c>
      <c r="AH1566" t="s">
        <v>31</v>
      </c>
      <c r="AI1566" t="s">
        <v>31</v>
      </c>
      <c r="AJ1566">
        <v>0</v>
      </c>
      <c r="AK1566">
        <v>0</v>
      </c>
      <c r="AL1566">
        <v>0</v>
      </c>
      <c r="AM1566">
        <v>0</v>
      </c>
    </row>
    <row r="1567" spans="1:39" x14ac:dyDescent="0.3">
      <c r="A1567" t="s">
        <v>15377</v>
      </c>
      <c r="B1567" t="s">
        <v>15378</v>
      </c>
      <c r="C1567">
        <v>3</v>
      </c>
      <c r="D1567">
        <v>2</v>
      </c>
      <c r="E1567">
        <v>2</v>
      </c>
      <c r="F1567">
        <v>23.9</v>
      </c>
      <c r="G1567">
        <v>15.5</v>
      </c>
      <c r="H1567">
        <v>15.5</v>
      </c>
      <c r="I1567">
        <v>16.634</v>
      </c>
      <c r="J1567">
        <v>0</v>
      </c>
      <c r="K1567">
        <v>4.3745000000000003</v>
      </c>
      <c r="L1567">
        <v>80641000</v>
      </c>
      <c r="M1567">
        <v>7</v>
      </c>
      <c r="N1567">
        <v>3</v>
      </c>
      <c r="O1567">
        <v>-0.26855942606925998</v>
      </c>
      <c r="P1567" t="s">
        <v>30</v>
      </c>
      <c r="Q1567">
        <v>-0.34365123510360701</v>
      </c>
      <c r="R1567">
        <v>3</v>
      </c>
      <c r="S1567">
        <f t="shared" si="140"/>
        <v>7.5091809034347035E-2</v>
      </c>
      <c r="T1567">
        <f t="shared" si="136"/>
        <v>3.0750918090343471</v>
      </c>
      <c r="U1567">
        <f t="shared" si="137"/>
        <v>0.75625765075286233</v>
      </c>
      <c r="V1567">
        <v>0.30769230769230743</v>
      </c>
      <c r="W1567">
        <f t="shared" si="138"/>
        <v>1.0639499584451697</v>
      </c>
      <c r="X1567" s="9" t="s">
        <v>17104</v>
      </c>
      <c r="Y1567" t="s">
        <v>573</v>
      </c>
      <c r="Z1567" t="s">
        <v>15379</v>
      </c>
      <c r="AA1567" t="s">
        <v>17967</v>
      </c>
      <c r="AB1567">
        <v>31</v>
      </c>
      <c r="AC1567">
        <v>31.2</v>
      </c>
      <c r="AD1567" s="5" t="s">
        <v>89</v>
      </c>
      <c r="AE1567" t="s">
        <v>90</v>
      </c>
      <c r="AF1567" t="s">
        <v>37</v>
      </c>
      <c r="AG1567" t="s">
        <v>31</v>
      </c>
      <c r="AH1567" t="s">
        <v>31</v>
      </c>
      <c r="AI1567" t="s">
        <v>31</v>
      </c>
      <c r="AJ1567">
        <v>0</v>
      </c>
      <c r="AK1567">
        <v>0</v>
      </c>
      <c r="AL1567">
        <v>0</v>
      </c>
      <c r="AM1567">
        <v>0</v>
      </c>
    </row>
    <row r="1568" spans="1:39" x14ac:dyDescent="0.3">
      <c r="A1568" t="s">
        <v>6372</v>
      </c>
      <c r="B1568" t="s">
        <v>6373</v>
      </c>
      <c r="C1568">
        <v>2</v>
      </c>
      <c r="D1568">
        <v>2</v>
      </c>
      <c r="E1568">
        <v>2</v>
      </c>
      <c r="F1568">
        <v>5.6</v>
      </c>
      <c r="G1568">
        <v>5.6</v>
      </c>
      <c r="H1568">
        <v>5.6</v>
      </c>
      <c r="I1568">
        <v>55.04</v>
      </c>
      <c r="J1568">
        <v>0</v>
      </c>
      <c r="K1568">
        <v>9.8976000000000006</v>
      </c>
      <c r="L1568">
        <v>88474000</v>
      </c>
      <c r="M1568">
        <v>31</v>
      </c>
      <c r="N1568">
        <v>3</v>
      </c>
      <c r="O1568">
        <v>-1.1119096875190699</v>
      </c>
      <c r="P1568" t="s">
        <v>30</v>
      </c>
      <c r="Q1568">
        <v>-1.1857271095116899</v>
      </c>
      <c r="R1568">
        <v>3</v>
      </c>
      <c r="S1568">
        <f t="shared" si="140"/>
        <v>7.381742199261998E-2</v>
      </c>
      <c r="T1568">
        <f t="shared" si="136"/>
        <v>3.07381742199262</v>
      </c>
      <c r="U1568">
        <f t="shared" si="137"/>
        <v>0.75615145183271837</v>
      </c>
      <c r="V1568">
        <v>0.30769230769230743</v>
      </c>
      <c r="W1568">
        <f t="shared" si="138"/>
        <v>1.0638437595250259</v>
      </c>
      <c r="X1568" s="9" t="s">
        <v>17104</v>
      </c>
      <c r="Y1568" t="s">
        <v>365</v>
      </c>
      <c r="Z1568" t="s">
        <v>6374</v>
      </c>
      <c r="AA1568" t="s">
        <v>17968</v>
      </c>
      <c r="AB1568">
        <v>35</v>
      </c>
      <c r="AC1568" t="s">
        <v>81</v>
      </c>
      <c r="AD1568" s="5" t="s">
        <v>1808</v>
      </c>
      <c r="AE1568" t="s">
        <v>1809</v>
      </c>
      <c r="AF1568" t="s">
        <v>37</v>
      </c>
      <c r="AG1568" t="s">
        <v>31</v>
      </c>
      <c r="AH1568" t="s">
        <v>31</v>
      </c>
      <c r="AI1568" t="s">
        <v>31</v>
      </c>
      <c r="AJ1568">
        <v>0</v>
      </c>
      <c r="AK1568">
        <v>0</v>
      </c>
      <c r="AL1568">
        <v>0</v>
      </c>
      <c r="AM1568">
        <v>0</v>
      </c>
    </row>
    <row r="1569" spans="1:39" x14ac:dyDescent="0.3">
      <c r="A1569" t="s">
        <v>8619</v>
      </c>
      <c r="B1569" t="s">
        <v>8620</v>
      </c>
      <c r="C1569">
        <v>6</v>
      </c>
      <c r="D1569">
        <v>6</v>
      </c>
      <c r="E1569">
        <v>6</v>
      </c>
      <c r="F1569">
        <v>15.8</v>
      </c>
      <c r="G1569">
        <v>15.8</v>
      </c>
      <c r="H1569">
        <v>15.8</v>
      </c>
      <c r="I1569">
        <v>42.845999999999997</v>
      </c>
      <c r="J1569">
        <v>0</v>
      </c>
      <c r="K1569">
        <v>18.172999999999998</v>
      </c>
      <c r="L1569">
        <v>696580000</v>
      </c>
      <c r="M1569">
        <v>16</v>
      </c>
      <c r="N1569">
        <v>28</v>
      </c>
      <c r="O1569">
        <v>-0.52569559938274302</v>
      </c>
      <c r="P1569" t="s">
        <v>30</v>
      </c>
      <c r="Q1569">
        <v>-0.59900433197617498</v>
      </c>
      <c r="R1569">
        <v>3</v>
      </c>
      <c r="S1569">
        <f t="shared" si="140"/>
        <v>7.3308732593431958E-2</v>
      </c>
      <c r="T1569">
        <f t="shared" si="136"/>
        <v>3.0733087325934321</v>
      </c>
      <c r="U1569">
        <f t="shared" si="137"/>
        <v>0.75610906104945264</v>
      </c>
      <c r="V1569">
        <v>0.30769230769230743</v>
      </c>
      <c r="W1569">
        <f t="shared" si="138"/>
        <v>1.06380136874176</v>
      </c>
      <c r="X1569" s="9" t="s">
        <v>17104</v>
      </c>
      <c r="Y1569" t="s">
        <v>360</v>
      </c>
      <c r="Z1569" t="s">
        <v>8621</v>
      </c>
      <c r="AA1569" t="s">
        <v>17969</v>
      </c>
      <c r="AB1569">
        <v>21</v>
      </c>
      <c r="AC1569" t="s">
        <v>362</v>
      </c>
      <c r="AD1569" s="5" t="s">
        <v>89</v>
      </c>
      <c r="AE1569" t="s">
        <v>90</v>
      </c>
      <c r="AF1569" t="s">
        <v>37</v>
      </c>
      <c r="AG1569" t="s">
        <v>31</v>
      </c>
      <c r="AH1569" t="s">
        <v>31</v>
      </c>
      <c r="AI1569" t="s">
        <v>31</v>
      </c>
      <c r="AJ1569">
        <v>0</v>
      </c>
      <c r="AK1569">
        <v>0</v>
      </c>
      <c r="AL1569">
        <v>0</v>
      </c>
      <c r="AM1569">
        <v>0</v>
      </c>
    </row>
    <row r="1570" spans="1:39" x14ac:dyDescent="0.3">
      <c r="A1570" t="s">
        <v>3346</v>
      </c>
      <c r="B1570" t="s">
        <v>3347</v>
      </c>
      <c r="C1570">
        <v>39</v>
      </c>
      <c r="D1570">
        <v>39</v>
      </c>
      <c r="E1570">
        <v>32</v>
      </c>
      <c r="F1570">
        <v>32.4</v>
      </c>
      <c r="G1570">
        <v>32.4</v>
      </c>
      <c r="H1570">
        <v>28.3</v>
      </c>
      <c r="I1570">
        <v>165.08</v>
      </c>
      <c r="J1570">
        <v>0</v>
      </c>
      <c r="K1570">
        <v>189.44</v>
      </c>
      <c r="L1570">
        <v>4317900000</v>
      </c>
      <c r="M1570">
        <v>75</v>
      </c>
      <c r="N1570">
        <v>145</v>
      </c>
      <c r="O1570">
        <v>-0.53596944574798899</v>
      </c>
      <c r="P1570">
        <v>-0.48883829204775497</v>
      </c>
      <c r="Q1570">
        <v>3.70332241873257E-2</v>
      </c>
      <c r="R1570">
        <f>$O1570-P1570</f>
        <v>-4.7131153700234019E-2</v>
      </c>
      <c r="S1570">
        <f t="shared" si="140"/>
        <v>-0.57300266993531468</v>
      </c>
      <c r="T1570">
        <f t="shared" si="136"/>
        <v>-0.6201338236355487</v>
      </c>
      <c r="U1570">
        <f t="shared" si="137"/>
        <v>0.44832218136370433</v>
      </c>
      <c r="V1570">
        <v>0.61538461538461486</v>
      </c>
      <c r="W1570">
        <f t="shared" si="138"/>
        <v>1.0637067967483191</v>
      </c>
      <c r="X1570" s="9" t="s">
        <v>17104</v>
      </c>
      <c r="Y1570" t="s">
        <v>400</v>
      </c>
      <c r="Z1570" t="s">
        <v>3348</v>
      </c>
      <c r="AA1570" t="s">
        <v>17970</v>
      </c>
      <c r="AB1570">
        <v>34</v>
      </c>
      <c r="AC1570" t="s">
        <v>402</v>
      </c>
      <c r="AD1570" s="5" t="s">
        <v>118</v>
      </c>
      <c r="AE1570" t="s">
        <v>119</v>
      </c>
      <c r="AF1570" t="s">
        <v>37</v>
      </c>
      <c r="AG1570" t="s">
        <v>31</v>
      </c>
      <c r="AH1570" t="s">
        <v>31</v>
      </c>
      <c r="AI1570" t="s">
        <v>31</v>
      </c>
      <c r="AJ1570">
        <v>0</v>
      </c>
      <c r="AK1570">
        <v>0</v>
      </c>
      <c r="AL1570">
        <v>0</v>
      </c>
      <c r="AM1570">
        <v>0</v>
      </c>
    </row>
    <row r="1571" spans="1:39" x14ac:dyDescent="0.3">
      <c r="A1571" t="s">
        <v>8459</v>
      </c>
      <c r="B1571" t="s">
        <v>8460</v>
      </c>
      <c r="C1571">
        <v>3</v>
      </c>
      <c r="D1571">
        <v>3</v>
      </c>
      <c r="E1571">
        <v>3</v>
      </c>
      <c r="F1571">
        <v>19.2</v>
      </c>
      <c r="G1571">
        <v>19.2</v>
      </c>
      <c r="H1571">
        <v>19.2</v>
      </c>
      <c r="I1571">
        <v>23.99</v>
      </c>
      <c r="J1571">
        <v>0</v>
      </c>
      <c r="K1571">
        <v>5.4124999999999996</v>
      </c>
      <c r="L1571">
        <v>394860000</v>
      </c>
      <c r="M1571">
        <v>11</v>
      </c>
      <c r="N1571">
        <v>10</v>
      </c>
      <c r="O1571">
        <v>0.21627356360356001</v>
      </c>
      <c r="P1571" t="s">
        <v>30</v>
      </c>
      <c r="Q1571">
        <v>0.159189301232497</v>
      </c>
      <c r="R1571">
        <v>3</v>
      </c>
      <c r="S1571">
        <f t="shared" si="140"/>
        <v>5.708426237106301E-2</v>
      </c>
      <c r="T1571">
        <f t="shared" si="136"/>
        <v>3.0570842623710632</v>
      </c>
      <c r="U1571">
        <f t="shared" si="137"/>
        <v>0.75475702186425531</v>
      </c>
      <c r="V1571">
        <v>0.30769230769230743</v>
      </c>
      <c r="W1571">
        <f t="shared" si="138"/>
        <v>1.0624493295565627</v>
      </c>
      <c r="X1571" s="9" t="s">
        <v>17104</v>
      </c>
      <c r="Y1571" t="s">
        <v>3649</v>
      </c>
      <c r="Z1571" t="s">
        <v>8461</v>
      </c>
      <c r="AA1571" t="e">
        <v>#N/A</v>
      </c>
      <c r="AB1571">
        <v>1</v>
      </c>
      <c r="AC1571" t="s">
        <v>312</v>
      </c>
      <c r="AD1571" s="5" t="s">
        <v>1187</v>
      </c>
      <c r="AE1571" t="s">
        <v>1188</v>
      </c>
      <c r="AF1571" t="s">
        <v>37</v>
      </c>
      <c r="AG1571" t="s">
        <v>31</v>
      </c>
      <c r="AH1571" t="s">
        <v>31</v>
      </c>
      <c r="AI1571" t="s">
        <v>31</v>
      </c>
      <c r="AJ1571">
        <v>0</v>
      </c>
      <c r="AK1571">
        <v>0</v>
      </c>
      <c r="AL1571">
        <v>0</v>
      </c>
      <c r="AM1571">
        <v>0</v>
      </c>
    </row>
    <row r="1572" spans="1:39" x14ac:dyDescent="0.3">
      <c r="A1572" t="s">
        <v>8195</v>
      </c>
      <c r="B1572" t="s">
        <v>8196</v>
      </c>
      <c r="C1572">
        <v>3</v>
      </c>
      <c r="D1572">
        <v>3</v>
      </c>
      <c r="E1572">
        <v>3</v>
      </c>
      <c r="F1572">
        <v>3.7</v>
      </c>
      <c r="G1572">
        <v>3.7</v>
      </c>
      <c r="H1572">
        <v>3.7</v>
      </c>
      <c r="I1572">
        <v>112.09</v>
      </c>
      <c r="J1572">
        <v>0</v>
      </c>
      <c r="K1572">
        <v>5.6689999999999996</v>
      </c>
      <c r="L1572">
        <v>124910000</v>
      </c>
      <c r="M1572">
        <v>61</v>
      </c>
      <c r="N1572">
        <v>4</v>
      </c>
      <c r="O1572">
        <v>-1.4201340675353999</v>
      </c>
      <c r="P1572" t="s">
        <v>30</v>
      </c>
      <c r="Q1572">
        <v>-1.47446456551552</v>
      </c>
      <c r="R1572">
        <v>3</v>
      </c>
      <c r="S1572">
        <f t="shared" si="140"/>
        <v>5.4330497980120018E-2</v>
      </c>
      <c r="T1572">
        <f t="shared" si="136"/>
        <v>3.05433049798012</v>
      </c>
      <c r="U1572">
        <f t="shared" si="137"/>
        <v>0.75452754149834333</v>
      </c>
      <c r="V1572">
        <v>0.30769230769230743</v>
      </c>
      <c r="W1572">
        <f t="shared" si="138"/>
        <v>1.0622198491906507</v>
      </c>
      <c r="X1572" s="9" t="s">
        <v>17104</v>
      </c>
      <c r="Y1572" t="s">
        <v>573</v>
      </c>
      <c r="Z1572" t="s">
        <v>8197</v>
      </c>
      <c r="AA1572" t="s">
        <v>17971</v>
      </c>
      <c r="AB1572">
        <v>31</v>
      </c>
      <c r="AC1572" t="s">
        <v>575</v>
      </c>
      <c r="AD1572" s="5" t="s">
        <v>89</v>
      </c>
      <c r="AE1572" t="s">
        <v>90</v>
      </c>
      <c r="AF1572" t="s">
        <v>37</v>
      </c>
      <c r="AG1572" t="s">
        <v>31</v>
      </c>
      <c r="AH1572" t="s">
        <v>31</v>
      </c>
      <c r="AI1572" t="s">
        <v>31</v>
      </c>
      <c r="AJ1572">
        <v>0</v>
      </c>
      <c r="AK1572">
        <v>0</v>
      </c>
      <c r="AL1572">
        <v>0</v>
      </c>
      <c r="AM1572">
        <v>0</v>
      </c>
    </row>
    <row r="1573" spans="1:39" x14ac:dyDescent="0.3">
      <c r="A1573" t="s">
        <v>12132</v>
      </c>
      <c r="B1573" t="s">
        <v>12133</v>
      </c>
      <c r="C1573">
        <v>1</v>
      </c>
      <c r="D1573">
        <v>1</v>
      </c>
      <c r="E1573">
        <v>1</v>
      </c>
      <c r="F1573">
        <v>3</v>
      </c>
      <c r="G1573">
        <v>3</v>
      </c>
      <c r="H1573">
        <v>3</v>
      </c>
      <c r="I1573">
        <v>49.4</v>
      </c>
      <c r="J1573">
        <v>7.1491999999999997E-3</v>
      </c>
      <c r="K1573">
        <v>2.0076999999999998</v>
      </c>
      <c r="L1573">
        <v>92070000</v>
      </c>
      <c r="M1573">
        <v>27</v>
      </c>
      <c r="N1573">
        <v>2</v>
      </c>
      <c r="O1573">
        <v>-0.94908902049064603</v>
      </c>
      <c r="P1573" t="s">
        <v>30</v>
      </c>
      <c r="Q1573">
        <v>-1.0033987402916</v>
      </c>
      <c r="R1573">
        <v>3</v>
      </c>
      <c r="S1573">
        <f t="shared" si="140"/>
        <v>5.4309719800954004E-2</v>
      </c>
      <c r="T1573">
        <f t="shared" si="136"/>
        <v>3.0543097198009539</v>
      </c>
      <c r="U1573">
        <f t="shared" si="137"/>
        <v>0.7545258099834129</v>
      </c>
      <c r="V1573">
        <v>0.30769230769230743</v>
      </c>
      <c r="W1573">
        <f t="shared" si="138"/>
        <v>1.0622181176757204</v>
      </c>
      <c r="X1573" s="9" t="s">
        <v>17104</v>
      </c>
      <c r="Y1573" t="s">
        <v>4138</v>
      </c>
      <c r="Z1573" t="s">
        <v>12134</v>
      </c>
      <c r="AA1573" t="s">
        <v>17343</v>
      </c>
      <c r="AB1573">
        <v>30</v>
      </c>
      <c r="AC1573" t="s">
        <v>4140</v>
      </c>
      <c r="AD1573" s="5" t="s">
        <v>89</v>
      </c>
      <c r="AE1573" t="s">
        <v>90</v>
      </c>
      <c r="AF1573" t="s">
        <v>37</v>
      </c>
      <c r="AG1573" t="s">
        <v>31</v>
      </c>
      <c r="AH1573" t="s">
        <v>31</v>
      </c>
      <c r="AI1573" t="s">
        <v>31</v>
      </c>
      <c r="AJ1573">
        <v>0</v>
      </c>
      <c r="AK1573">
        <v>0</v>
      </c>
      <c r="AL1573">
        <v>0</v>
      </c>
      <c r="AM1573">
        <v>0</v>
      </c>
    </row>
    <row r="1574" spans="1:39" x14ac:dyDescent="0.3">
      <c r="A1574" t="s">
        <v>11108</v>
      </c>
      <c r="B1574" t="s">
        <v>11109</v>
      </c>
      <c r="C1574">
        <v>11</v>
      </c>
      <c r="D1574">
        <v>6</v>
      </c>
      <c r="E1574">
        <v>6</v>
      </c>
      <c r="F1574">
        <v>64.400000000000006</v>
      </c>
      <c r="G1574">
        <v>45.4</v>
      </c>
      <c r="H1574">
        <v>45.4</v>
      </c>
      <c r="I1574">
        <v>21.972999999999999</v>
      </c>
      <c r="J1574">
        <v>0</v>
      </c>
      <c r="K1574">
        <v>40.335000000000001</v>
      </c>
      <c r="L1574">
        <v>537810000</v>
      </c>
      <c r="M1574">
        <v>10</v>
      </c>
      <c r="N1574">
        <v>17</v>
      </c>
      <c r="O1574">
        <v>-0.24418633865813399</v>
      </c>
      <c r="P1574" t="s">
        <v>30</v>
      </c>
      <c r="Q1574">
        <v>-0.29786162450909598</v>
      </c>
      <c r="R1574">
        <v>3</v>
      </c>
      <c r="S1574">
        <f t="shared" si="140"/>
        <v>5.3675285850961985E-2</v>
      </c>
      <c r="T1574">
        <f t="shared" si="136"/>
        <v>3.0536752858509622</v>
      </c>
      <c r="U1574">
        <f t="shared" si="137"/>
        <v>0.75447294048758018</v>
      </c>
      <c r="V1574">
        <v>0.30769230769230743</v>
      </c>
      <c r="W1574">
        <f t="shared" si="138"/>
        <v>1.0621652481798876</v>
      </c>
      <c r="X1574" s="9" t="s">
        <v>17104</v>
      </c>
      <c r="Y1574" t="s">
        <v>2516</v>
      </c>
      <c r="Z1574" t="s">
        <v>11110</v>
      </c>
      <c r="AA1574" t="s">
        <v>17972</v>
      </c>
      <c r="AB1574">
        <v>29</v>
      </c>
      <c r="AC1574" t="s">
        <v>55</v>
      </c>
      <c r="AD1574" s="5" t="s">
        <v>35</v>
      </c>
      <c r="AE1574" t="s">
        <v>36</v>
      </c>
      <c r="AF1574" t="s">
        <v>37</v>
      </c>
      <c r="AG1574" t="s">
        <v>31</v>
      </c>
      <c r="AH1574" t="s">
        <v>31</v>
      </c>
      <c r="AI1574" t="s">
        <v>31</v>
      </c>
      <c r="AJ1574">
        <v>0</v>
      </c>
      <c r="AK1574">
        <v>0</v>
      </c>
      <c r="AL1574">
        <v>0</v>
      </c>
      <c r="AM1574">
        <v>0</v>
      </c>
    </row>
    <row r="1575" spans="1:39" x14ac:dyDescent="0.3">
      <c r="A1575" t="s">
        <v>10885</v>
      </c>
      <c r="B1575" t="s">
        <v>10886</v>
      </c>
      <c r="C1575">
        <v>6</v>
      </c>
      <c r="D1575">
        <v>6</v>
      </c>
      <c r="E1575">
        <v>6</v>
      </c>
      <c r="F1575">
        <v>7.2</v>
      </c>
      <c r="G1575">
        <v>7.2</v>
      </c>
      <c r="H1575">
        <v>7.2</v>
      </c>
      <c r="I1575">
        <v>115.57</v>
      </c>
      <c r="J1575">
        <v>0</v>
      </c>
      <c r="K1575">
        <v>7.8448000000000002</v>
      </c>
      <c r="L1575">
        <v>51536000</v>
      </c>
      <c r="M1575">
        <v>67</v>
      </c>
      <c r="N1575">
        <v>12</v>
      </c>
      <c r="O1575">
        <v>-1.39990528672934</v>
      </c>
      <c r="P1575">
        <v>-1.45319843292236</v>
      </c>
      <c r="Q1575" t="s">
        <v>30</v>
      </c>
      <c r="R1575">
        <f>$O1575-P1575</f>
        <v>5.3293146193019947E-2</v>
      </c>
      <c r="S1575">
        <v>3</v>
      </c>
      <c r="T1575">
        <f t="shared" si="136"/>
        <v>3.0532931461930199</v>
      </c>
      <c r="U1575">
        <f t="shared" si="137"/>
        <v>0.75444109551608507</v>
      </c>
      <c r="V1575">
        <v>0.30769230769230743</v>
      </c>
      <c r="W1575">
        <f t="shared" si="138"/>
        <v>1.0621334032083924</v>
      </c>
      <c r="X1575" s="9" t="s">
        <v>17104</v>
      </c>
      <c r="Y1575" t="s">
        <v>265</v>
      </c>
      <c r="Z1575" t="s">
        <v>10887</v>
      </c>
      <c r="AA1575" t="s">
        <v>17973</v>
      </c>
      <c r="AB1575">
        <v>27</v>
      </c>
      <c r="AC1575" t="s">
        <v>267</v>
      </c>
      <c r="AD1575" s="5" t="s">
        <v>89</v>
      </c>
      <c r="AE1575" t="s">
        <v>90</v>
      </c>
      <c r="AF1575" t="s">
        <v>37</v>
      </c>
      <c r="AG1575" t="s">
        <v>31</v>
      </c>
      <c r="AH1575" t="s">
        <v>31</v>
      </c>
      <c r="AI1575" t="s">
        <v>31</v>
      </c>
      <c r="AJ1575">
        <v>0</v>
      </c>
      <c r="AK1575">
        <v>0</v>
      </c>
      <c r="AL1575">
        <v>0</v>
      </c>
      <c r="AM1575">
        <v>0</v>
      </c>
    </row>
    <row r="1576" spans="1:39" x14ac:dyDescent="0.3">
      <c r="A1576" t="s">
        <v>4698</v>
      </c>
      <c r="B1576" t="s">
        <v>4699</v>
      </c>
      <c r="C1576">
        <v>32</v>
      </c>
      <c r="D1576">
        <v>32</v>
      </c>
      <c r="E1576">
        <v>32</v>
      </c>
      <c r="F1576">
        <v>37</v>
      </c>
      <c r="G1576">
        <v>37</v>
      </c>
      <c r="H1576">
        <v>37</v>
      </c>
      <c r="I1576">
        <v>104.02</v>
      </c>
      <c r="J1576">
        <v>0</v>
      </c>
      <c r="K1576">
        <v>165.38</v>
      </c>
      <c r="L1576">
        <v>1952300000</v>
      </c>
      <c r="M1576">
        <v>42</v>
      </c>
      <c r="N1576">
        <v>133</v>
      </c>
      <c r="O1576">
        <v>-2.0982680667657402E-2</v>
      </c>
      <c r="P1576">
        <v>-0.97853444019953395</v>
      </c>
      <c r="Q1576">
        <v>-2.1154486536979702</v>
      </c>
      <c r="R1576">
        <f>$O1576-P1576</f>
        <v>0.95755175953187655</v>
      </c>
      <c r="S1576">
        <f>$O1576-Q1576</f>
        <v>2.0944659730303128</v>
      </c>
      <c r="T1576">
        <f t="shared" si="136"/>
        <v>3.0520177325621893</v>
      </c>
      <c r="U1576">
        <f t="shared" si="137"/>
        <v>0.75433481104684919</v>
      </c>
      <c r="V1576">
        <v>0.30769230769230743</v>
      </c>
      <c r="W1576">
        <f t="shared" si="138"/>
        <v>1.0620271187391566</v>
      </c>
      <c r="X1576" s="9" t="s">
        <v>17104</v>
      </c>
      <c r="Y1576" t="s">
        <v>40</v>
      </c>
      <c r="Z1576" t="s">
        <v>4700</v>
      </c>
      <c r="AA1576" t="s">
        <v>17974</v>
      </c>
      <c r="AB1576">
        <v>27</v>
      </c>
      <c r="AC1576" t="s">
        <v>42</v>
      </c>
      <c r="AD1576" s="5" t="s">
        <v>89</v>
      </c>
      <c r="AE1576" t="s">
        <v>90</v>
      </c>
      <c r="AF1576" t="s">
        <v>37</v>
      </c>
      <c r="AG1576" t="s">
        <v>31</v>
      </c>
      <c r="AH1576" t="s">
        <v>31</v>
      </c>
      <c r="AI1576" t="s">
        <v>31</v>
      </c>
      <c r="AJ1576">
        <v>0</v>
      </c>
      <c r="AK1576">
        <v>0</v>
      </c>
      <c r="AL1576">
        <v>0</v>
      </c>
      <c r="AM1576">
        <v>0</v>
      </c>
    </row>
    <row r="1577" spans="1:39" x14ac:dyDescent="0.3">
      <c r="A1577" t="s">
        <v>8942</v>
      </c>
      <c r="B1577" t="s">
        <v>8943</v>
      </c>
      <c r="C1577">
        <v>4</v>
      </c>
      <c r="D1577">
        <v>4</v>
      </c>
      <c r="E1577">
        <v>4</v>
      </c>
      <c r="F1577">
        <v>20</v>
      </c>
      <c r="G1577">
        <v>20</v>
      </c>
      <c r="H1577">
        <v>20</v>
      </c>
      <c r="I1577">
        <v>24.300999999999998</v>
      </c>
      <c r="J1577">
        <v>0</v>
      </c>
      <c r="K1577">
        <v>5.7196999999999996</v>
      </c>
      <c r="L1577">
        <v>88861000</v>
      </c>
      <c r="M1577">
        <v>11</v>
      </c>
      <c r="N1577">
        <v>8</v>
      </c>
      <c r="O1577">
        <v>-0.24851157795637799</v>
      </c>
      <c r="P1577">
        <v>-0.30021010404452703</v>
      </c>
      <c r="Q1577" t="s">
        <v>30</v>
      </c>
      <c r="R1577">
        <f>$O1577-P1577</f>
        <v>5.1698526088149038E-2</v>
      </c>
      <c r="S1577">
        <v>3</v>
      </c>
      <c r="T1577">
        <f t="shared" si="136"/>
        <v>3.0516985260881491</v>
      </c>
      <c r="U1577">
        <f t="shared" si="137"/>
        <v>0.75430821050734576</v>
      </c>
      <c r="V1577">
        <v>0.30769230769230743</v>
      </c>
      <c r="W1577">
        <f t="shared" si="138"/>
        <v>1.0620005181996532</v>
      </c>
      <c r="X1577" s="9" t="s">
        <v>17104</v>
      </c>
      <c r="Y1577" t="s">
        <v>246</v>
      </c>
      <c r="Z1577" t="s">
        <v>8944</v>
      </c>
      <c r="AA1577" t="s">
        <v>17975</v>
      </c>
      <c r="AB1577">
        <v>27</v>
      </c>
      <c r="AC1577" t="s">
        <v>248</v>
      </c>
      <c r="AD1577" s="5" t="s">
        <v>89</v>
      </c>
      <c r="AE1577" t="s">
        <v>90</v>
      </c>
      <c r="AF1577" t="s">
        <v>37</v>
      </c>
      <c r="AG1577" t="s">
        <v>31</v>
      </c>
      <c r="AH1577" t="s">
        <v>31</v>
      </c>
      <c r="AI1577" t="s">
        <v>31</v>
      </c>
      <c r="AJ1577">
        <v>0</v>
      </c>
      <c r="AK1577">
        <v>0</v>
      </c>
      <c r="AL1577">
        <v>0</v>
      </c>
      <c r="AM1577">
        <v>0</v>
      </c>
    </row>
    <row r="1578" spans="1:39" x14ac:dyDescent="0.3">
      <c r="A1578" t="s">
        <v>2130</v>
      </c>
      <c r="B1578" t="s">
        <v>2131</v>
      </c>
      <c r="C1578">
        <v>6</v>
      </c>
      <c r="D1578">
        <v>5</v>
      </c>
      <c r="E1578">
        <v>5</v>
      </c>
      <c r="F1578">
        <v>23.4</v>
      </c>
      <c r="G1578">
        <v>23.4</v>
      </c>
      <c r="H1578">
        <v>23.4</v>
      </c>
      <c r="I1578">
        <v>35.079000000000001</v>
      </c>
      <c r="J1578">
        <v>0</v>
      </c>
      <c r="K1578">
        <v>38.814999999999998</v>
      </c>
      <c r="L1578">
        <v>325510000</v>
      </c>
      <c r="M1578">
        <v>16</v>
      </c>
      <c r="N1578">
        <v>18</v>
      </c>
      <c r="O1578">
        <v>-0.38601589202880898</v>
      </c>
      <c r="P1578" t="s">
        <v>30</v>
      </c>
      <c r="Q1578">
        <v>-0.43656036754449201</v>
      </c>
      <c r="R1578">
        <v>3</v>
      </c>
      <c r="S1578">
        <f t="shared" ref="S1578:S1592" si="141">$O1578-Q1578</f>
        <v>5.0544475515683029E-2</v>
      </c>
      <c r="T1578">
        <f t="shared" si="136"/>
        <v>3.0505444755156832</v>
      </c>
      <c r="U1578">
        <f t="shared" si="137"/>
        <v>0.7542120396263069</v>
      </c>
      <c r="V1578">
        <v>0.30769230769230743</v>
      </c>
      <c r="W1578">
        <f t="shared" si="138"/>
        <v>1.0619043473186143</v>
      </c>
      <c r="X1578" s="9" t="s">
        <v>17104</v>
      </c>
      <c r="Y1578" t="s">
        <v>227</v>
      </c>
      <c r="Z1578" t="s">
        <v>2132</v>
      </c>
      <c r="AA1578" t="s">
        <v>17976</v>
      </c>
      <c r="AB1578">
        <v>35</v>
      </c>
      <c r="AC1578" t="s">
        <v>81</v>
      </c>
      <c r="AD1578" s="5" t="s">
        <v>35</v>
      </c>
      <c r="AE1578" t="s">
        <v>36</v>
      </c>
      <c r="AF1578" t="s">
        <v>37</v>
      </c>
      <c r="AG1578" t="s">
        <v>31</v>
      </c>
      <c r="AH1578" t="s">
        <v>31</v>
      </c>
      <c r="AI1578" t="s">
        <v>31</v>
      </c>
      <c r="AJ1578">
        <v>0</v>
      </c>
      <c r="AK1578">
        <v>0</v>
      </c>
      <c r="AL1578">
        <v>0</v>
      </c>
      <c r="AM1578">
        <v>0</v>
      </c>
    </row>
    <row r="1579" spans="1:39" x14ac:dyDescent="0.3">
      <c r="A1579" t="s">
        <v>14363</v>
      </c>
      <c r="B1579" t="s">
        <v>14364</v>
      </c>
      <c r="C1579">
        <v>5</v>
      </c>
      <c r="D1579">
        <v>5</v>
      </c>
      <c r="E1579">
        <v>5</v>
      </c>
      <c r="F1579">
        <v>21.7</v>
      </c>
      <c r="G1579">
        <v>21.7</v>
      </c>
      <c r="H1579">
        <v>21.7</v>
      </c>
      <c r="I1579">
        <v>25.745000000000001</v>
      </c>
      <c r="J1579">
        <v>0</v>
      </c>
      <c r="K1579">
        <v>11.823</v>
      </c>
      <c r="L1579">
        <v>237980000</v>
      </c>
      <c r="M1579">
        <v>13</v>
      </c>
      <c r="N1579">
        <v>12</v>
      </c>
      <c r="O1579">
        <v>-0.66976079531013999</v>
      </c>
      <c r="P1579" t="s">
        <v>30</v>
      </c>
      <c r="Q1579">
        <v>-0.71881158649921395</v>
      </c>
      <c r="R1579">
        <v>3</v>
      </c>
      <c r="S1579">
        <f t="shared" si="141"/>
        <v>4.9050791189073961E-2</v>
      </c>
      <c r="T1579">
        <f t="shared" si="136"/>
        <v>3.0490507911890741</v>
      </c>
      <c r="U1579">
        <f t="shared" si="137"/>
        <v>0.75408756593242288</v>
      </c>
      <c r="V1579">
        <v>0.30769230769230743</v>
      </c>
      <c r="W1579">
        <f t="shared" si="138"/>
        <v>1.0617798736247304</v>
      </c>
      <c r="X1579" s="9" t="s">
        <v>17104</v>
      </c>
      <c r="Y1579" t="s">
        <v>407</v>
      </c>
      <c r="Z1579" t="s">
        <v>14365</v>
      </c>
      <c r="AA1579" t="s">
        <v>17751</v>
      </c>
      <c r="AB1579">
        <v>29</v>
      </c>
      <c r="AC1579" t="s">
        <v>409</v>
      </c>
      <c r="AD1579" s="5" t="s">
        <v>35</v>
      </c>
      <c r="AE1579" t="s">
        <v>36</v>
      </c>
      <c r="AF1579" t="s">
        <v>37</v>
      </c>
      <c r="AG1579" t="s">
        <v>31</v>
      </c>
      <c r="AH1579" t="s">
        <v>31</v>
      </c>
      <c r="AI1579" t="s">
        <v>31</v>
      </c>
      <c r="AJ1579">
        <v>0</v>
      </c>
      <c r="AK1579">
        <v>0</v>
      </c>
      <c r="AL1579">
        <v>0</v>
      </c>
      <c r="AM1579">
        <v>0</v>
      </c>
    </row>
    <row r="1580" spans="1:39" x14ac:dyDescent="0.3">
      <c r="A1580" t="s">
        <v>7263</v>
      </c>
      <c r="B1580" t="s">
        <v>7264</v>
      </c>
      <c r="C1580">
        <v>3</v>
      </c>
      <c r="D1580">
        <v>3</v>
      </c>
      <c r="E1580">
        <v>3</v>
      </c>
      <c r="F1580">
        <v>11.6</v>
      </c>
      <c r="G1580">
        <v>11.6</v>
      </c>
      <c r="H1580">
        <v>11.6</v>
      </c>
      <c r="I1580">
        <v>28.074000000000002</v>
      </c>
      <c r="J1580">
        <v>0</v>
      </c>
      <c r="K1580">
        <v>5.5548999999999999</v>
      </c>
      <c r="L1580">
        <v>246310000</v>
      </c>
      <c r="M1580">
        <v>8</v>
      </c>
      <c r="N1580">
        <v>9</v>
      </c>
      <c r="O1580">
        <v>-6.4023323357105297E-2</v>
      </c>
      <c r="P1580" t="s">
        <v>30</v>
      </c>
      <c r="Q1580">
        <v>-0.11301594262476999</v>
      </c>
      <c r="R1580">
        <v>3</v>
      </c>
      <c r="S1580">
        <f t="shared" si="141"/>
        <v>4.8992619267664697E-2</v>
      </c>
      <c r="T1580">
        <f t="shared" si="136"/>
        <v>3.0489926192676648</v>
      </c>
      <c r="U1580">
        <f t="shared" si="137"/>
        <v>0.75408271827230544</v>
      </c>
      <c r="V1580">
        <v>0.30769230769230743</v>
      </c>
      <c r="W1580">
        <f t="shared" si="138"/>
        <v>1.0617750259646128</v>
      </c>
      <c r="X1580" s="9" t="s">
        <v>17104</v>
      </c>
      <c r="Y1580" t="s">
        <v>265</v>
      </c>
      <c r="Z1580" t="s">
        <v>7265</v>
      </c>
      <c r="AA1580" t="s">
        <v>17431</v>
      </c>
      <c r="AB1580">
        <v>27</v>
      </c>
      <c r="AC1580" t="s">
        <v>267</v>
      </c>
      <c r="AD1580" s="5" t="s">
        <v>89</v>
      </c>
      <c r="AE1580" t="s">
        <v>90</v>
      </c>
      <c r="AF1580" t="s">
        <v>37</v>
      </c>
      <c r="AG1580" t="s">
        <v>31</v>
      </c>
      <c r="AH1580" t="s">
        <v>31</v>
      </c>
      <c r="AI1580" t="s">
        <v>31</v>
      </c>
      <c r="AJ1580">
        <v>0</v>
      </c>
      <c r="AK1580">
        <v>0</v>
      </c>
      <c r="AL1580">
        <v>0</v>
      </c>
      <c r="AM1580">
        <v>0</v>
      </c>
    </row>
    <row r="1581" spans="1:39" x14ac:dyDescent="0.3">
      <c r="A1581" t="s">
        <v>3138</v>
      </c>
      <c r="B1581" t="s">
        <v>3139</v>
      </c>
      <c r="C1581">
        <v>5</v>
      </c>
      <c r="D1581">
        <v>5</v>
      </c>
      <c r="E1581">
        <v>4</v>
      </c>
      <c r="F1581">
        <v>12.7</v>
      </c>
      <c r="G1581">
        <v>12.7</v>
      </c>
      <c r="H1581">
        <v>10.8</v>
      </c>
      <c r="I1581">
        <v>70.77</v>
      </c>
      <c r="J1581">
        <v>0</v>
      </c>
      <c r="K1581">
        <v>22.145</v>
      </c>
      <c r="L1581">
        <v>207180000</v>
      </c>
      <c r="M1581">
        <v>29</v>
      </c>
      <c r="N1581">
        <v>12</v>
      </c>
      <c r="O1581">
        <v>-1.10609816014767</v>
      </c>
      <c r="P1581" t="s">
        <v>30</v>
      </c>
      <c r="Q1581">
        <v>-1.1539007648825601</v>
      </c>
      <c r="R1581">
        <v>3</v>
      </c>
      <c r="S1581">
        <f t="shared" si="141"/>
        <v>4.7802604734890064E-2</v>
      </c>
      <c r="T1581">
        <f t="shared" si="136"/>
        <v>3.0478026047348901</v>
      </c>
      <c r="U1581">
        <f t="shared" si="137"/>
        <v>0.75398355039457421</v>
      </c>
      <c r="V1581">
        <v>0.30769230769230743</v>
      </c>
      <c r="W1581">
        <f t="shared" si="138"/>
        <v>1.0616758580868817</v>
      </c>
      <c r="X1581" s="9" t="s">
        <v>17104</v>
      </c>
      <c r="Y1581" t="s">
        <v>599</v>
      </c>
      <c r="Z1581" t="s">
        <v>3140</v>
      </c>
      <c r="AA1581" t="s">
        <v>17268</v>
      </c>
      <c r="AB1581">
        <v>31</v>
      </c>
      <c r="AC1581" t="s">
        <v>601</v>
      </c>
      <c r="AD1581" s="5" t="s">
        <v>35</v>
      </c>
      <c r="AE1581" t="s">
        <v>36</v>
      </c>
      <c r="AF1581" t="s">
        <v>37</v>
      </c>
      <c r="AG1581" t="s">
        <v>31</v>
      </c>
      <c r="AH1581" t="s">
        <v>31</v>
      </c>
      <c r="AI1581" t="s">
        <v>31</v>
      </c>
      <c r="AJ1581">
        <v>0</v>
      </c>
      <c r="AK1581">
        <v>0</v>
      </c>
      <c r="AL1581">
        <v>0</v>
      </c>
      <c r="AM1581">
        <v>0</v>
      </c>
    </row>
    <row r="1582" spans="1:39" x14ac:dyDescent="0.3">
      <c r="A1582" t="s">
        <v>15503</v>
      </c>
      <c r="B1582" t="s">
        <v>15504</v>
      </c>
      <c r="C1582">
        <v>8</v>
      </c>
      <c r="D1582">
        <v>3</v>
      </c>
      <c r="E1582">
        <v>0</v>
      </c>
      <c r="F1582">
        <v>39.799999999999997</v>
      </c>
      <c r="G1582">
        <v>13.4</v>
      </c>
      <c r="H1582">
        <v>0</v>
      </c>
      <c r="I1582">
        <v>23.87</v>
      </c>
      <c r="J1582">
        <v>0</v>
      </c>
      <c r="K1582">
        <v>13.582000000000001</v>
      </c>
      <c r="L1582">
        <v>349780000</v>
      </c>
      <c r="M1582">
        <v>12</v>
      </c>
      <c r="N1582">
        <v>11</v>
      </c>
      <c r="O1582">
        <v>-0.249240092933178</v>
      </c>
      <c r="P1582">
        <v>-0.62206965188185404</v>
      </c>
      <c r="Q1582">
        <v>-0.15318111376836899</v>
      </c>
      <c r="R1582">
        <f>$O1582-P1582</f>
        <v>0.37282955894867603</v>
      </c>
      <c r="S1582">
        <f t="shared" si="141"/>
        <v>-9.6058979164809016E-2</v>
      </c>
      <c r="T1582">
        <f t="shared" si="136"/>
        <v>0.27677057978386699</v>
      </c>
      <c r="U1582">
        <f t="shared" si="137"/>
        <v>0.52306421498198896</v>
      </c>
      <c r="V1582">
        <v>0.53846153846153832</v>
      </c>
      <c r="W1582">
        <f t="shared" si="138"/>
        <v>1.0615257534435272</v>
      </c>
      <c r="X1582" s="9" t="s">
        <v>17104</v>
      </c>
      <c r="Y1582" t="s">
        <v>161</v>
      </c>
      <c r="Z1582" t="s">
        <v>15505</v>
      </c>
      <c r="AA1582" t="s">
        <v>17147</v>
      </c>
      <c r="AB1582">
        <v>30</v>
      </c>
      <c r="AC1582" t="s">
        <v>163</v>
      </c>
      <c r="AD1582" s="5" t="s">
        <v>35</v>
      </c>
      <c r="AE1582" t="s">
        <v>36</v>
      </c>
      <c r="AF1582" t="s">
        <v>37</v>
      </c>
      <c r="AG1582" t="s">
        <v>31</v>
      </c>
      <c r="AH1582" t="s">
        <v>31</v>
      </c>
      <c r="AI1582" t="s">
        <v>31</v>
      </c>
      <c r="AJ1582">
        <v>0</v>
      </c>
      <c r="AK1582">
        <v>0</v>
      </c>
      <c r="AL1582">
        <v>0</v>
      </c>
      <c r="AM1582">
        <v>0</v>
      </c>
    </row>
    <row r="1583" spans="1:39" x14ac:dyDescent="0.3">
      <c r="A1583" t="s">
        <v>186</v>
      </c>
      <c r="B1583" t="s">
        <v>187</v>
      </c>
      <c r="C1583">
        <v>9</v>
      </c>
      <c r="D1583">
        <v>9</v>
      </c>
      <c r="E1583">
        <v>9</v>
      </c>
      <c r="F1583">
        <v>56.7</v>
      </c>
      <c r="G1583">
        <v>56.7</v>
      </c>
      <c r="H1583">
        <v>56.7</v>
      </c>
      <c r="I1583">
        <v>17.457999999999998</v>
      </c>
      <c r="J1583">
        <v>0</v>
      </c>
      <c r="K1583">
        <v>59.319000000000003</v>
      </c>
      <c r="L1583">
        <v>739500000</v>
      </c>
      <c r="M1583">
        <v>10</v>
      </c>
      <c r="N1583">
        <v>32</v>
      </c>
      <c r="O1583">
        <v>0.23375119065696501</v>
      </c>
      <c r="P1583" t="s">
        <v>30</v>
      </c>
      <c r="Q1583">
        <v>0.18947382830083401</v>
      </c>
      <c r="R1583">
        <v>3</v>
      </c>
      <c r="S1583">
        <f t="shared" si="141"/>
        <v>4.4277362356131E-2</v>
      </c>
      <c r="T1583">
        <f t="shared" si="136"/>
        <v>3.044277362356131</v>
      </c>
      <c r="U1583">
        <f t="shared" si="137"/>
        <v>0.75368978019634414</v>
      </c>
      <c r="V1583">
        <v>0.30769230769230743</v>
      </c>
      <c r="W1583">
        <f t="shared" si="138"/>
        <v>1.0613820878886515</v>
      </c>
      <c r="X1583" s="9" t="s">
        <v>17104</v>
      </c>
      <c r="Y1583" t="s">
        <v>188</v>
      </c>
      <c r="Z1583" t="s">
        <v>189</v>
      </c>
      <c r="AA1583" t="s">
        <v>17977</v>
      </c>
      <c r="AB1583">
        <v>33</v>
      </c>
      <c r="AC1583" t="s">
        <v>190</v>
      </c>
      <c r="AD1583" s="5" t="s">
        <v>89</v>
      </c>
      <c r="AE1583" t="s">
        <v>90</v>
      </c>
      <c r="AF1583" t="s">
        <v>37</v>
      </c>
      <c r="AG1583" t="s">
        <v>31</v>
      </c>
      <c r="AH1583" t="s">
        <v>31</v>
      </c>
      <c r="AI1583" t="s">
        <v>31</v>
      </c>
      <c r="AJ1583">
        <v>0</v>
      </c>
      <c r="AK1583">
        <v>0</v>
      </c>
      <c r="AL1583">
        <v>0</v>
      </c>
      <c r="AM1583">
        <v>0</v>
      </c>
    </row>
    <row r="1584" spans="1:39" x14ac:dyDescent="0.3">
      <c r="A1584" t="s">
        <v>6702</v>
      </c>
      <c r="B1584" t="s">
        <v>6703</v>
      </c>
      <c r="C1584">
        <v>12</v>
      </c>
      <c r="D1584">
        <v>12</v>
      </c>
      <c r="E1584">
        <v>11</v>
      </c>
      <c r="F1584">
        <v>32.299999999999997</v>
      </c>
      <c r="G1584">
        <v>32.299999999999997</v>
      </c>
      <c r="H1584">
        <v>29.7</v>
      </c>
      <c r="I1584">
        <v>38.747</v>
      </c>
      <c r="J1584">
        <v>0</v>
      </c>
      <c r="K1584">
        <v>54.097999999999999</v>
      </c>
      <c r="L1584">
        <v>2607000000</v>
      </c>
      <c r="M1584">
        <v>20</v>
      </c>
      <c r="N1584">
        <v>61</v>
      </c>
      <c r="O1584">
        <v>0.16912111066854901</v>
      </c>
      <c r="P1584" t="s">
        <v>30</v>
      </c>
      <c r="Q1584">
        <v>0.124940207228065</v>
      </c>
      <c r="R1584">
        <v>3</v>
      </c>
      <c r="S1584">
        <f t="shared" si="141"/>
        <v>4.4180903440484018E-2</v>
      </c>
      <c r="T1584">
        <f t="shared" si="136"/>
        <v>3.0441809034404841</v>
      </c>
      <c r="U1584">
        <f t="shared" si="137"/>
        <v>0.75368174195337367</v>
      </c>
      <c r="V1584">
        <v>0.30769230769230743</v>
      </c>
      <c r="W1584">
        <f t="shared" si="138"/>
        <v>1.0613740496456812</v>
      </c>
      <c r="X1584" s="9" t="s">
        <v>17104</v>
      </c>
      <c r="Y1584" t="s">
        <v>407</v>
      </c>
      <c r="Z1584" t="s">
        <v>6704</v>
      </c>
      <c r="AA1584" t="s">
        <v>17978</v>
      </c>
      <c r="AB1584">
        <v>29</v>
      </c>
      <c r="AC1584" t="s">
        <v>409</v>
      </c>
      <c r="AD1584" s="5" t="s">
        <v>35</v>
      </c>
      <c r="AE1584" t="s">
        <v>36</v>
      </c>
      <c r="AF1584" t="s">
        <v>37</v>
      </c>
      <c r="AG1584" t="s">
        <v>31</v>
      </c>
      <c r="AH1584" t="s">
        <v>31</v>
      </c>
      <c r="AI1584" t="s">
        <v>31</v>
      </c>
      <c r="AJ1584">
        <v>0</v>
      </c>
      <c r="AK1584">
        <v>0</v>
      </c>
      <c r="AL1584">
        <v>0</v>
      </c>
      <c r="AM1584">
        <v>0</v>
      </c>
    </row>
    <row r="1585" spans="1:39" x14ac:dyDescent="0.3">
      <c r="A1585" t="s">
        <v>576</v>
      </c>
      <c r="B1585" t="s">
        <v>577</v>
      </c>
      <c r="C1585">
        <v>4</v>
      </c>
      <c r="D1585">
        <v>4</v>
      </c>
      <c r="E1585">
        <v>4</v>
      </c>
      <c r="F1585">
        <v>9.6</v>
      </c>
      <c r="G1585">
        <v>9.6</v>
      </c>
      <c r="H1585">
        <v>9.6</v>
      </c>
      <c r="I1585">
        <v>52.591000000000001</v>
      </c>
      <c r="J1585">
        <v>0</v>
      </c>
      <c r="K1585">
        <v>6.5888999999999998</v>
      </c>
      <c r="L1585">
        <v>48017000</v>
      </c>
      <c r="M1585">
        <v>17</v>
      </c>
      <c r="N1585">
        <v>8</v>
      </c>
      <c r="O1585">
        <v>-1.1996876001357999</v>
      </c>
      <c r="P1585" t="s">
        <v>30</v>
      </c>
      <c r="Q1585">
        <v>-1.23859032392502</v>
      </c>
      <c r="R1585">
        <v>3</v>
      </c>
      <c r="S1585">
        <f t="shared" si="141"/>
        <v>3.8902723789220106E-2</v>
      </c>
      <c r="T1585">
        <f t="shared" si="136"/>
        <v>3.0389027237892199</v>
      </c>
      <c r="U1585">
        <f t="shared" si="137"/>
        <v>0.75324189364910177</v>
      </c>
      <c r="V1585">
        <v>0.30769230769230743</v>
      </c>
      <c r="W1585">
        <f t="shared" si="138"/>
        <v>1.0609342013414091</v>
      </c>
      <c r="X1585" s="9" t="s">
        <v>17104</v>
      </c>
      <c r="Y1585" t="s">
        <v>578</v>
      </c>
      <c r="Z1585" t="s">
        <v>579</v>
      </c>
      <c r="AA1585" t="s">
        <v>17979</v>
      </c>
      <c r="AB1585">
        <v>34</v>
      </c>
      <c r="AC1585" t="s">
        <v>580</v>
      </c>
      <c r="AD1585" s="5" t="s">
        <v>212</v>
      </c>
      <c r="AE1585" t="s">
        <v>213</v>
      </c>
      <c r="AF1585" t="s">
        <v>37</v>
      </c>
      <c r="AG1585" t="s">
        <v>31</v>
      </c>
      <c r="AH1585" t="s">
        <v>31</v>
      </c>
      <c r="AI1585" t="s">
        <v>31</v>
      </c>
      <c r="AJ1585">
        <v>0</v>
      </c>
      <c r="AK1585">
        <v>0</v>
      </c>
      <c r="AL1585">
        <v>0</v>
      </c>
      <c r="AM1585">
        <v>0</v>
      </c>
    </row>
    <row r="1586" spans="1:39" x14ac:dyDescent="0.3">
      <c r="A1586" t="s">
        <v>14594</v>
      </c>
      <c r="B1586" t="s">
        <v>14595</v>
      </c>
      <c r="C1586">
        <v>7</v>
      </c>
      <c r="D1586">
        <v>6</v>
      </c>
      <c r="E1586">
        <v>6</v>
      </c>
      <c r="F1586">
        <v>15.7</v>
      </c>
      <c r="G1586">
        <v>14.3</v>
      </c>
      <c r="H1586">
        <v>14.3</v>
      </c>
      <c r="I1586">
        <v>64.265000000000001</v>
      </c>
      <c r="J1586">
        <v>0</v>
      </c>
      <c r="K1586">
        <v>16.402000000000001</v>
      </c>
      <c r="L1586">
        <v>436270000</v>
      </c>
      <c r="M1586">
        <v>21</v>
      </c>
      <c r="N1586">
        <v>14</v>
      </c>
      <c r="O1586">
        <v>-0.68666931986808799</v>
      </c>
      <c r="P1586">
        <v>-0.25742013255755097</v>
      </c>
      <c r="Q1586">
        <v>-0.46122467331588302</v>
      </c>
      <c r="R1586">
        <f>$O1586-P1586</f>
        <v>-0.42924918731053702</v>
      </c>
      <c r="S1586">
        <f t="shared" si="141"/>
        <v>-0.22544464655220497</v>
      </c>
      <c r="T1586">
        <f t="shared" si="136"/>
        <v>-0.65469383386274194</v>
      </c>
      <c r="U1586">
        <f t="shared" si="137"/>
        <v>0.44544218051143813</v>
      </c>
      <c r="V1586">
        <v>0.61538461538461486</v>
      </c>
      <c r="W1586">
        <f t="shared" si="138"/>
        <v>1.0608267958960531</v>
      </c>
      <c r="X1586" s="9" t="s">
        <v>17104</v>
      </c>
      <c r="Y1586" t="s">
        <v>729</v>
      </c>
      <c r="Z1586" t="s">
        <v>14596</v>
      </c>
      <c r="AA1586" t="s">
        <v>17121</v>
      </c>
      <c r="AB1586">
        <v>21</v>
      </c>
      <c r="AC1586" t="s">
        <v>645</v>
      </c>
      <c r="AD1586" s="5" t="s">
        <v>75</v>
      </c>
      <c r="AE1586" t="s">
        <v>76</v>
      </c>
      <c r="AF1586" t="s">
        <v>37</v>
      </c>
      <c r="AG1586" t="s">
        <v>31</v>
      </c>
      <c r="AH1586" t="s">
        <v>31</v>
      </c>
      <c r="AI1586" t="s">
        <v>31</v>
      </c>
      <c r="AJ1586">
        <v>0</v>
      </c>
      <c r="AK1586">
        <v>0</v>
      </c>
      <c r="AL1586">
        <v>0</v>
      </c>
      <c r="AM1586">
        <v>0</v>
      </c>
    </row>
    <row r="1587" spans="1:39" x14ac:dyDescent="0.3">
      <c r="A1587" t="s">
        <v>13257</v>
      </c>
      <c r="B1587" t="s">
        <v>13258</v>
      </c>
      <c r="C1587">
        <v>4</v>
      </c>
      <c r="D1587">
        <v>4</v>
      </c>
      <c r="E1587">
        <v>4</v>
      </c>
      <c r="F1587">
        <v>24.4</v>
      </c>
      <c r="G1587">
        <v>24.4</v>
      </c>
      <c r="H1587">
        <v>24.4</v>
      </c>
      <c r="I1587">
        <v>24.295000000000002</v>
      </c>
      <c r="J1587">
        <v>0</v>
      </c>
      <c r="K1587">
        <v>19.611999999999998</v>
      </c>
      <c r="L1587">
        <v>539440000</v>
      </c>
      <c r="M1587">
        <v>12</v>
      </c>
      <c r="N1587">
        <v>8</v>
      </c>
      <c r="O1587">
        <v>0.22791115939617199</v>
      </c>
      <c r="P1587" t="s">
        <v>30</v>
      </c>
      <c r="Q1587">
        <v>0.19109926396049601</v>
      </c>
      <c r="R1587">
        <v>3</v>
      </c>
      <c r="S1587">
        <f t="shared" si="141"/>
        <v>3.6811895435675979E-2</v>
      </c>
      <c r="T1587">
        <f t="shared" si="136"/>
        <v>3.036811895435676</v>
      </c>
      <c r="U1587">
        <f t="shared" si="137"/>
        <v>0.75306765795297304</v>
      </c>
      <c r="V1587">
        <v>0.30769230769230743</v>
      </c>
      <c r="W1587">
        <f t="shared" si="138"/>
        <v>1.0607599656452804</v>
      </c>
      <c r="X1587" s="9" t="s">
        <v>17104</v>
      </c>
      <c r="Y1587" t="s">
        <v>227</v>
      </c>
      <c r="Z1587" t="s">
        <v>13259</v>
      </c>
      <c r="AA1587" t="s">
        <v>17980</v>
      </c>
      <c r="AB1587">
        <v>35</v>
      </c>
      <c r="AC1587" t="s">
        <v>81</v>
      </c>
      <c r="AD1587" s="5" t="s">
        <v>1808</v>
      </c>
      <c r="AE1587" t="s">
        <v>1809</v>
      </c>
      <c r="AF1587" t="s">
        <v>37</v>
      </c>
      <c r="AG1587" t="s">
        <v>31</v>
      </c>
      <c r="AH1587" t="s">
        <v>31</v>
      </c>
      <c r="AI1587" t="s">
        <v>31</v>
      </c>
      <c r="AJ1587">
        <v>0</v>
      </c>
      <c r="AK1587">
        <v>0</v>
      </c>
      <c r="AL1587">
        <v>0</v>
      </c>
      <c r="AM1587">
        <v>0</v>
      </c>
    </row>
    <row r="1588" spans="1:39" x14ac:dyDescent="0.3">
      <c r="A1588" t="s">
        <v>12768</v>
      </c>
      <c r="B1588" t="s">
        <v>12769</v>
      </c>
      <c r="C1588">
        <v>15</v>
      </c>
      <c r="D1588">
        <v>15</v>
      </c>
      <c r="E1588">
        <v>14</v>
      </c>
      <c r="F1588">
        <v>66.099999999999994</v>
      </c>
      <c r="G1588">
        <v>66.099999999999994</v>
      </c>
      <c r="H1588">
        <v>61.9</v>
      </c>
      <c r="I1588">
        <v>38.716000000000001</v>
      </c>
      <c r="J1588">
        <v>0</v>
      </c>
      <c r="K1588">
        <v>228.94</v>
      </c>
      <c r="L1588">
        <v>14777000000</v>
      </c>
      <c r="M1588">
        <v>21</v>
      </c>
      <c r="N1588">
        <v>118</v>
      </c>
      <c r="O1588">
        <v>-0.155883316289295</v>
      </c>
      <c r="P1588">
        <v>-0.61222498525272695</v>
      </c>
      <c r="Q1588">
        <v>0.95598062500357595</v>
      </c>
      <c r="R1588">
        <f>$O1588-P1588</f>
        <v>0.45634166896343198</v>
      </c>
      <c r="S1588">
        <f t="shared" si="141"/>
        <v>-1.111863941292871</v>
      </c>
      <c r="T1588">
        <f t="shared" si="136"/>
        <v>-0.65552227232943905</v>
      </c>
      <c r="U1588">
        <f t="shared" si="137"/>
        <v>0.44537314397254674</v>
      </c>
      <c r="V1588">
        <v>0.61538461538461486</v>
      </c>
      <c r="W1588">
        <f t="shared" si="138"/>
        <v>1.0607577593571615</v>
      </c>
      <c r="X1588" s="9" t="s">
        <v>17104</v>
      </c>
      <c r="Y1588" t="s">
        <v>4134</v>
      </c>
      <c r="Z1588" t="s">
        <v>12770</v>
      </c>
      <c r="AA1588" t="s">
        <v>17593</v>
      </c>
      <c r="AB1588">
        <v>16</v>
      </c>
      <c r="AC1588" t="s">
        <v>1423</v>
      </c>
      <c r="AD1588" s="5" t="s">
        <v>1234</v>
      </c>
      <c r="AE1588" t="s">
        <v>1235</v>
      </c>
      <c r="AF1588" t="s">
        <v>37</v>
      </c>
      <c r="AG1588" t="s">
        <v>31</v>
      </c>
      <c r="AH1588" t="s">
        <v>31</v>
      </c>
      <c r="AI1588" t="s">
        <v>31</v>
      </c>
      <c r="AJ1588">
        <v>0</v>
      </c>
      <c r="AK1588">
        <v>0</v>
      </c>
      <c r="AL1588">
        <v>0</v>
      </c>
      <c r="AM1588">
        <v>0</v>
      </c>
    </row>
    <row r="1589" spans="1:39" x14ac:dyDescent="0.3">
      <c r="A1589" t="s">
        <v>8958</v>
      </c>
      <c r="B1589" t="s">
        <v>8959</v>
      </c>
      <c r="C1589">
        <v>4</v>
      </c>
      <c r="D1589">
        <v>4</v>
      </c>
      <c r="E1589">
        <v>4</v>
      </c>
      <c r="F1589">
        <v>10.199999999999999</v>
      </c>
      <c r="G1589">
        <v>10.199999999999999</v>
      </c>
      <c r="H1589">
        <v>10.199999999999999</v>
      </c>
      <c r="I1589">
        <v>67.569999999999993</v>
      </c>
      <c r="J1589">
        <v>0</v>
      </c>
      <c r="K1589">
        <v>20.498000000000001</v>
      </c>
      <c r="L1589">
        <v>110800000</v>
      </c>
      <c r="M1589">
        <v>28</v>
      </c>
      <c r="N1589">
        <v>7</v>
      </c>
      <c r="O1589">
        <v>-1.1412660330533999</v>
      </c>
      <c r="P1589" t="s">
        <v>30</v>
      </c>
      <c r="Q1589">
        <v>-1.1761951804161099</v>
      </c>
      <c r="R1589">
        <v>3</v>
      </c>
      <c r="S1589">
        <f t="shared" si="141"/>
        <v>3.4929147362710022E-2</v>
      </c>
      <c r="T1589">
        <f t="shared" si="136"/>
        <v>3.03492914736271</v>
      </c>
      <c r="U1589">
        <f t="shared" si="137"/>
        <v>0.75291076228022591</v>
      </c>
      <c r="V1589">
        <v>0.30769230769230743</v>
      </c>
      <c r="W1589">
        <f t="shared" si="138"/>
        <v>1.0606030699725333</v>
      </c>
      <c r="X1589" s="9" t="s">
        <v>17104</v>
      </c>
      <c r="Y1589" t="s">
        <v>227</v>
      </c>
      <c r="Z1589" t="s">
        <v>8960</v>
      </c>
      <c r="AA1589" t="e">
        <v>#N/A</v>
      </c>
      <c r="AB1589">
        <v>35</v>
      </c>
      <c r="AC1589" t="s">
        <v>81</v>
      </c>
      <c r="AD1589" s="5" t="s">
        <v>89</v>
      </c>
      <c r="AE1589" t="s">
        <v>90</v>
      </c>
      <c r="AF1589" t="s">
        <v>37</v>
      </c>
      <c r="AG1589" t="s">
        <v>31</v>
      </c>
      <c r="AH1589" t="s">
        <v>31</v>
      </c>
      <c r="AI1589" t="s">
        <v>31</v>
      </c>
      <c r="AJ1589">
        <v>0</v>
      </c>
      <c r="AK1589">
        <v>0</v>
      </c>
      <c r="AL1589">
        <v>0</v>
      </c>
      <c r="AM1589">
        <v>0</v>
      </c>
    </row>
    <row r="1590" spans="1:39" x14ac:dyDescent="0.3">
      <c r="A1590" t="s">
        <v>11696</v>
      </c>
      <c r="B1590" t="s">
        <v>11697</v>
      </c>
      <c r="C1590">
        <v>2</v>
      </c>
      <c r="D1590">
        <v>2</v>
      </c>
      <c r="E1590">
        <v>2</v>
      </c>
      <c r="F1590">
        <v>15.6</v>
      </c>
      <c r="G1590">
        <v>15.6</v>
      </c>
      <c r="H1590">
        <v>15.6</v>
      </c>
      <c r="I1590">
        <v>20.681999999999999</v>
      </c>
      <c r="J1590">
        <v>0</v>
      </c>
      <c r="K1590">
        <v>7.0694999999999997</v>
      </c>
      <c r="L1590">
        <v>32403000</v>
      </c>
      <c r="M1590">
        <v>10</v>
      </c>
      <c r="N1590">
        <v>2</v>
      </c>
      <c r="O1590">
        <v>-0.53336048126220703</v>
      </c>
      <c r="P1590" t="s">
        <v>30</v>
      </c>
      <c r="Q1590">
        <v>-0.56432554125785805</v>
      </c>
      <c r="R1590">
        <v>3</v>
      </c>
      <c r="S1590">
        <f t="shared" si="141"/>
        <v>3.0965059995651023E-2</v>
      </c>
      <c r="T1590">
        <f t="shared" si="136"/>
        <v>3.0309650599956512</v>
      </c>
      <c r="U1590">
        <f t="shared" si="137"/>
        <v>0.75258042166630423</v>
      </c>
      <c r="V1590">
        <v>0.30769230769230743</v>
      </c>
      <c r="W1590">
        <f t="shared" si="138"/>
        <v>1.0602727293586116</v>
      </c>
      <c r="X1590" s="9" t="s">
        <v>17104</v>
      </c>
      <c r="Y1590" t="s">
        <v>849</v>
      </c>
      <c r="Z1590" t="s">
        <v>11698</v>
      </c>
      <c r="AA1590" t="s">
        <v>17981</v>
      </c>
      <c r="AB1590">
        <v>29</v>
      </c>
      <c r="AC1590" t="s">
        <v>550</v>
      </c>
      <c r="AD1590" s="5" t="s">
        <v>179</v>
      </c>
      <c r="AE1590" t="s">
        <v>180</v>
      </c>
      <c r="AF1590" t="s">
        <v>37</v>
      </c>
      <c r="AG1590" t="s">
        <v>31</v>
      </c>
      <c r="AH1590" t="s">
        <v>31</v>
      </c>
      <c r="AI1590" t="s">
        <v>31</v>
      </c>
      <c r="AJ1590">
        <v>0</v>
      </c>
      <c r="AK1590">
        <v>0</v>
      </c>
      <c r="AL1590">
        <v>0</v>
      </c>
      <c r="AM1590">
        <v>0</v>
      </c>
    </row>
    <row r="1591" spans="1:39" x14ac:dyDescent="0.3">
      <c r="A1591" t="s">
        <v>16547</v>
      </c>
      <c r="B1591" t="s">
        <v>16548</v>
      </c>
      <c r="C1591">
        <v>3</v>
      </c>
      <c r="D1591">
        <v>3</v>
      </c>
      <c r="E1591">
        <v>3</v>
      </c>
      <c r="F1591">
        <v>44</v>
      </c>
      <c r="G1591">
        <v>44</v>
      </c>
      <c r="H1591">
        <v>44</v>
      </c>
      <c r="I1591">
        <v>13.61</v>
      </c>
      <c r="J1591">
        <v>0</v>
      </c>
      <c r="K1591">
        <v>12.157999999999999</v>
      </c>
      <c r="L1591">
        <v>200890000</v>
      </c>
      <c r="M1591">
        <v>7</v>
      </c>
      <c r="N1591">
        <v>2</v>
      </c>
      <c r="O1591">
        <v>-0.45379024744033802</v>
      </c>
      <c r="P1591" t="s">
        <v>30</v>
      </c>
      <c r="Q1591">
        <v>-0.48062209572110898</v>
      </c>
      <c r="R1591">
        <v>3</v>
      </c>
      <c r="S1591">
        <f t="shared" si="141"/>
        <v>2.6831848280770954E-2</v>
      </c>
      <c r="T1591">
        <f t="shared" si="136"/>
        <v>3.026831848280771</v>
      </c>
      <c r="U1591">
        <f t="shared" si="137"/>
        <v>0.75223598735673092</v>
      </c>
      <c r="V1591">
        <v>0.30769230769230743</v>
      </c>
      <c r="W1591">
        <f t="shared" si="138"/>
        <v>1.0599282950490383</v>
      </c>
      <c r="X1591" s="9" t="s">
        <v>17104</v>
      </c>
      <c r="Y1591" t="s">
        <v>3614</v>
      </c>
      <c r="Z1591" t="s">
        <v>16549</v>
      </c>
      <c r="AA1591" t="s">
        <v>17164</v>
      </c>
      <c r="AB1591">
        <v>21</v>
      </c>
      <c r="AC1591" t="s">
        <v>3616</v>
      </c>
      <c r="AD1591" s="5" t="s">
        <v>35</v>
      </c>
      <c r="AE1591" t="s">
        <v>36</v>
      </c>
      <c r="AF1591" t="s">
        <v>37</v>
      </c>
      <c r="AG1591" t="s">
        <v>31</v>
      </c>
      <c r="AH1591" t="s">
        <v>31</v>
      </c>
      <c r="AI1591" t="s">
        <v>31</v>
      </c>
      <c r="AJ1591">
        <v>0</v>
      </c>
      <c r="AK1591">
        <v>0</v>
      </c>
      <c r="AL1591">
        <v>0</v>
      </c>
      <c r="AM1591">
        <v>0</v>
      </c>
    </row>
    <row r="1592" spans="1:39" x14ac:dyDescent="0.3">
      <c r="A1592" t="s">
        <v>16815</v>
      </c>
      <c r="B1592" t="s">
        <v>16816</v>
      </c>
      <c r="C1592">
        <v>23</v>
      </c>
      <c r="D1592">
        <v>23</v>
      </c>
      <c r="E1592">
        <v>23</v>
      </c>
      <c r="F1592">
        <v>50.1</v>
      </c>
      <c r="G1592">
        <v>50.1</v>
      </c>
      <c r="H1592">
        <v>50.1</v>
      </c>
      <c r="I1592">
        <v>48.744</v>
      </c>
      <c r="J1592">
        <v>0</v>
      </c>
      <c r="K1592">
        <v>184.09</v>
      </c>
      <c r="L1592">
        <v>5583800000</v>
      </c>
      <c r="M1592">
        <v>24</v>
      </c>
      <c r="N1592">
        <v>156</v>
      </c>
      <c r="O1592">
        <v>8.4198924845882803E-2</v>
      </c>
      <c r="P1592">
        <v>0.13934478908777201</v>
      </c>
      <c r="Q1592">
        <v>0.69541293010115601</v>
      </c>
      <c r="R1592">
        <f t="shared" ref="R1592:R1597" si="142">$O1592-P1592</f>
        <v>-5.5145864241889206E-2</v>
      </c>
      <c r="S1592">
        <f t="shared" si="141"/>
        <v>-0.61121400525527325</v>
      </c>
      <c r="T1592">
        <f t="shared" si="136"/>
        <v>-0.66635986949716242</v>
      </c>
      <c r="U1592">
        <f t="shared" si="137"/>
        <v>0.44447001087523647</v>
      </c>
      <c r="V1592">
        <v>0.61538461538461486</v>
      </c>
      <c r="W1592">
        <f t="shared" si="138"/>
        <v>1.0598546262598514</v>
      </c>
      <c r="X1592" s="9" t="s">
        <v>17104</v>
      </c>
      <c r="Y1592" t="s">
        <v>4377</v>
      </c>
      <c r="Z1592" t="s">
        <v>16817</v>
      </c>
      <c r="AA1592" t="s">
        <v>17982</v>
      </c>
      <c r="AB1592">
        <v>29</v>
      </c>
      <c r="AC1592" t="s">
        <v>4031</v>
      </c>
      <c r="AD1592" s="5" t="s">
        <v>381</v>
      </c>
      <c r="AE1592" t="s">
        <v>382</v>
      </c>
      <c r="AF1592" t="s">
        <v>37</v>
      </c>
      <c r="AG1592" t="s">
        <v>31</v>
      </c>
      <c r="AH1592" t="s">
        <v>31</v>
      </c>
      <c r="AI1592" t="s">
        <v>31</v>
      </c>
      <c r="AJ1592">
        <v>0</v>
      </c>
      <c r="AK1592">
        <v>0</v>
      </c>
      <c r="AL1592">
        <v>0</v>
      </c>
      <c r="AM1592">
        <v>0</v>
      </c>
    </row>
    <row r="1593" spans="1:39" x14ac:dyDescent="0.3">
      <c r="A1593" t="s">
        <v>15211</v>
      </c>
      <c r="B1593" t="s">
        <v>15212</v>
      </c>
      <c r="C1593">
        <v>4</v>
      </c>
      <c r="D1593">
        <v>4</v>
      </c>
      <c r="E1593">
        <v>4</v>
      </c>
      <c r="F1593">
        <v>19.100000000000001</v>
      </c>
      <c r="G1593">
        <v>19.100000000000001</v>
      </c>
      <c r="H1593">
        <v>19.100000000000001</v>
      </c>
      <c r="I1593">
        <v>21.279</v>
      </c>
      <c r="J1593">
        <v>0</v>
      </c>
      <c r="K1593">
        <v>7.5938999999999997</v>
      </c>
      <c r="L1593">
        <v>50571000</v>
      </c>
      <c r="M1593">
        <v>8</v>
      </c>
      <c r="N1593">
        <v>6</v>
      </c>
      <c r="O1593">
        <v>-0.34462335705757102</v>
      </c>
      <c r="P1593">
        <v>-0.37032365798950201</v>
      </c>
      <c r="Q1593" t="s">
        <v>30</v>
      </c>
      <c r="R1593">
        <f t="shared" si="142"/>
        <v>2.5700300931930986E-2</v>
      </c>
      <c r="S1593">
        <v>3</v>
      </c>
      <c r="T1593">
        <f t="shared" si="136"/>
        <v>3.025700300931931</v>
      </c>
      <c r="U1593">
        <f t="shared" si="137"/>
        <v>0.75214169174432755</v>
      </c>
      <c r="V1593">
        <v>0.30769230769230743</v>
      </c>
      <c r="W1593">
        <f t="shared" si="138"/>
        <v>1.059833999436635</v>
      </c>
      <c r="X1593" s="9" t="s">
        <v>17104</v>
      </c>
      <c r="Y1593" t="s">
        <v>9259</v>
      </c>
      <c r="Z1593" t="s">
        <v>15213</v>
      </c>
      <c r="AA1593" t="s">
        <v>17384</v>
      </c>
      <c r="AB1593">
        <v>11</v>
      </c>
      <c r="AC1593" t="s">
        <v>9261</v>
      </c>
      <c r="AD1593" s="5" t="s">
        <v>212</v>
      </c>
      <c r="AE1593" t="s">
        <v>213</v>
      </c>
      <c r="AF1593" t="s">
        <v>37</v>
      </c>
      <c r="AG1593" t="s">
        <v>31</v>
      </c>
      <c r="AH1593" t="s">
        <v>31</v>
      </c>
      <c r="AI1593" t="s">
        <v>31</v>
      </c>
      <c r="AJ1593">
        <v>0</v>
      </c>
      <c r="AK1593">
        <v>0</v>
      </c>
      <c r="AL1593">
        <v>0</v>
      </c>
      <c r="AM1593">
        <v>0</v>
      </c>
    </row>
    <row r="1594" spans="1:39" x14ac:dyDescent="0.3">
      <c r="A1594" t="s">
        <v>10542</v>
      </c>
      <c r="B1594" t="s">
        <v>10543</v>
      </c>
      <c r="C1594">
        <v>10</v>
      </c>
      <c r="D1594">
        <v>9</v>
      </c>
      <c r="E1594">
        <v>9</v>
      </c>
      <c r="F1594">
        <v>40.200000000000003</v>
      </c>
      <c r="G1594">
        <v>37.5</v>
      </c>
      <c r="H1594">
        <v>37.5</v>
      </c>
      <c r="I1594">
        <v>31.154</v>
      </c>
      <c r="J1594">
        <v>0</v>
      </c>
      <c r="K1594">
        <v>71.861999999999995</v>
      </c>
      <c r="L1594">
        <v>348220000</v>
      </c>
      <c r="M1594">
        <v>15</v>
      </c>
      <c r="N1594">
        <v>30</v>
      </c>
      <c r="O1594">
        <v>-0.141457661732354</v>
      </c>
      <c r="P1594">
        <v>-0.16545761749148399</v>
      </c>
      <c r="Q1594" t="s">
        <v>30</v>
      </c>
      <c r="R1594">
        <f t="shared" si="142"/>
        <v>2.3999955759129998E-2</v>
      </c>
      <c r="S1594">
        <v>3</v>
      </c>
      <c r="T1594">
        <f t="shared" si="136"/>
        <v>3.0239999557591299</v>
      </c>
      <c r="U1594">
        <f t="shared" si="137"/>
        <v>0.75199999631326087</v>
      </c>
      <c r="V1594">
        <v>0.30769230769230743</v>
      </c>
      <c r="W1594">
        <f t="shared" si="138"/>
        <v>1.0596923040055684</v>
      </c>
      <c r="X1594" s="9" t="s">
        <v>17104</v>
      </c>
      <c r="Y1594" t="s">
        <v>265</v>
      </c>
      <c r="Z1594" t="s">
        <v>10544</v>
      </c>
      <c r="AA1594" t="s">
        <v>17431</v>
      </c>
      <c r="AB1594">
        <v>27</v>
      </c>
      <c r="AC1594" t="s">
        <v>267</v>
      </c>
      <c r="AD1594" s="5" t="s">
        <v>89</v>
      </c>
      <c r="AE1594" t="s">
        <v>90</v>
      </c>
      <c r="AF1594" t="s">
        <v>37</v>
      </c>
      <c r="AG1594" t="s">
        <v>31</v>
      </c>
      <c r="AH1594" t="s">
        <v>31</v>
      </c>
      <c r="AI1594" t="s">
        <v>31</v>
      </c>
      <c r="AJ1594">
        <v>0</v>
      </c>
      <c r="AK1594">
        <v>0</v>
      </c>
      <c r="AL1594">
        <v>0</v>
      </c>
      <c r="AM1594">
        <v>0</v>
      </c>
    </row>
    <row r="1595" spans="1:39" x14ac:dyDescent="0.3">
      <c r="A1595" t="s">
        <v>8682</v>
      </c>
      <c r="B1595" t="s">
        <v>8683</v>
      </c>
      <c r="C1595">
        <v>2</v>
      </c>
      <c r="D1595">
        <v>2</v>
      </c>
      <c r="E1595">
        <v>2</v>
      </c>
      <c r="F1595">
        <v>4.9000000000000004</v>
      </c>
      <c r="G1595">
        <v>4.9000000000000004</v>
      </c>
      <c r="H1595">
        <v>4.9000000000000004</v>
      </c>
      <c r="I1595">
        <v>63.816000000000003</v>
      </c>
      <c r="J1595">
        <v>0</v>
      </c>
      <c r="K1595">
        <v>8.7538999999999998</v>
      </c>
      <c r="L1595">
        <v>33683000</v>
      </c>
      <c r="M1595">
        <v>36</v>
      </c>
      <c r="N1595">
        <v>8</v>
      </c>
      <c r="O1595">
        <v>-1.31979264318943</v>
      </c>
      <c r="P1595">
        <v>-1.3426423817873001</v>
      </c>
      <c r="Q1595" t="s">
        <v>30</v>
      </c>
      <c r="R1595">
        <f t="shared" si="142"/>
        <v>2.2849738597870095E-2</v>
      </c>
      <c r="S1595">
        <v>3</v>
      </c>
      <c r="T1595">
        <f t="shared" si="136"/>
        <v>3.0228497385978699</v>
      </c>
      <c r="U1595">
        <f t="shared" si="137"/>
        <v>0.75190414488315582</v>
      </c>
      <c r="V1595">
        <v>0.30769230769230743</v>
      </c>
      <c r="W1595">
        <f t="shared" si="138"/>
        <v>1.0595964525754633</v>
      </c>
      <c r="X1595" s="9" t="s">
        <v>17104</v>
      </c>
      <c r="Y1595" t="s">
        <v>86</v>
      </c>
      <c r="Z1595" t="s">
        <v>8684</v>
      </c>
      <c r="AA1595" t="s">
        <v>17983</v>
      </c>
      <c r="AB1595">
        <v>28</v>
      </c>
      <c r="AC1595" t="s">
        <v>88</v>
      </c>
      <c r="AD1595" s="5" t="s">
        <v>89</v>
      </c>
      <c r="AE1595" t="s">
        <v>90</v>
      </c>
      <c r="AF1595" t="s">
        <v>37</v>
      </c>
      <c r="AG1595" t="s">
        <v>31</v>
      </c>
      <c r="AH1595" t="s">
        <v>31</v>
      </c>
      <c r="AI1595" t="s">
        <v>31</v>
      </c>
      <c r="AJ1595">
        <v>0</v>
      </c>
      <c r="AK1595">
        <v>0</v>
      </c>
      <c r="AL1595">
        <v>0</v>
      </c>
      <c r="AM1595">
        <v>0</v>
      </c>
    </row>
    <row r="1596" spans="1:39" x14ac:dyDescent="0.3">
      <c r="A1596" t="s">
        <v>15435</v>
      </c>
      <c r="B1596" t="s">
        <v>15436</v>
      </c>
      <c r="C1596">
        <v>27</v>
      </c>
      <c r="D1596">
        <v>27</v>
      </c>
      <c r="E1596">
        <v>26</v>
      </c>
      <c r="F1596">
        <v>65.900000000000006</v>
      </c>
      <c r="G1596">
        <v>65.900000000000006</v>
      </c>
      <c r="H1596">
        <v>65.900000000000006</v>
      </c>
      <c r="I1596">
        <v>52.594000000000001</v>
      </c>
      <c r="J1596">
        <v>0</v>
      </c>
      <c r="K1596">
        <v>323.31</v>
      </c>
      <c r="L1596">
        <v>15363000000</v>
      </c>
      <c r="M1596">
        <v>18</v>
      </c>
      <c r="N1596">
        <v>264</v>
      </c>
      <c r="O1596">
        <v>0.31093602478504201</v>
      </c>
      <c r="P1596">
        <v>0.24430098310112999</v>
      </c>
      <c r="Q1596">
        <v>1.0472222417593</v>
      </c>
      <c r="R1596">
        <f t="shared" si="142"/>
        <v>6.6635041683912016E-2</v>
      </c>
      <c r="S1596">
        <f t="shared" ref="S1596:S1601" si="143">$O1596-Q1596</f>
        <v>-0.736286216974258</v>
      </c>
      <c r="T1596">
        <f t="shared" si="136"/>
        <v>-0.66965117529034601</v>
      </c>
      <c r="U1596">
        <f t="shared" si="137"/>
        <v>0.4441957353924712</v>
      </c>
      <c r="V1596">
        <v>0.61538461538461486</v>
      </c>
      <c r="W1596">
        <f t="shared" si="138"/>
        <v>1.059580350777086</v>
      </c>
      <c r="X1596" s="9" t="s">
        <v>17104</v>
      </c>
      <c r="Y1596" t="s">
        <v>378</v>
      </c>
      <c r="Z1596" t="s">
        <v>15437</v>
      </c>
      <c r="AA1596" t="s">
        <v>17176</v>
      </c>
      <c r="AB1596">
        <v>33</v>
      </c>
      <c r="AC1596" t="s">
        <v>380</v>
      </c>
      <c r="AD1596" s="5" t="s">
        <v>15438</v>
      </c>
      <c r="AE1596" t="s">
        <v>15439</v>
      </c>
      <c r="AF1596" t="s">
        <v>37</v>
      </c>
      <c r="AG1596" t="s">
        <v>31</v>
      </c>
      <c r="AH1596" t="s">
        <v>31</v>
      </c>
      <c r="AI1596" t="s">
        <v>31</v>
      </c>
      <c r="AJ1596">
        <v>0</v>
      </c>
      <c r="AK1596">
        <v>0</v>
      </c>
      <c r="AL1596">
        <v>0</v>
      </c>
      <c r="AM1596">
        <v>0</v>
      </c>
    </row>
    <row r="1597" spans="1:39" x14ac:dyDescent="0.3">
      <c r="A1597" t="s">
        <v>3432</v>
      </c>
      <c r="B1597" t="s">
        <v>3433</v>
      </c>
      <c r="C1597">
        <v>9</v>
      </c>
      <c r="D1597">
        <v>9</v>
      </c>
      <c r="E1597">
        <v>9</v>
      </c>
      <c r="F1597">
        <v>25.8</v>
      </c>
      <c r="G1597">
        <v>25.8</v>
      </c>
      <c r="H1597">
        <v>25.8</v>
      </c>
      <c r="I1597">
        <v>40.878999999999998</v>
      </c>
      <c r="J1597">
        <v>0</v>
      </c>
      <c r="K1597">
        <v>41.948999999999998</v>
      </c>
      <c r="L1597">
        <v>821240000</v>
      </c>
      <c r="M1597">
        <v>15</v>
      </c>
      <c r="N1597">
        <v>58</v>
      </c>
      <c r="O1597">
        <v>0.62160047941974195</v>
      </c>
      <c r="P1597">
        <v>-0.60396248102188099</v>
      </c>
      <c r="Q1597">
        <v>-1.1694761514663701</v>
      </c>
      <c r="R1597">
        <f t="shared" si="142"/>
        <v>1.2255629604416229</v>
      </c>
      <c r="S1597">
        <f t="shared" si="143"/>
        <v>1.7910766308861121</v>
      </c>
      <c r="T1597">
        <f t="shared" si="136"/>
        <v>3.0166395913277348</v>
      </c>
      <c r="U1597">
        <f t="shared" si="137"/>
        <v>0.75138663261064453</v>
      </c>
      <c r="V1597">
        <v>0.30769230769230743</v>
      </c>
      <c r="W1597">
        <f t="shared" si="138"/>
        <v>1.0590789403029519</v>
      </c>
      <c r="X1597" s="9" t="s">
        <v>17104</v>
      </c>
      <c r="Y1597" t="s">
        <v>3434</v>
      </c>
      <c r="Z1597" t="s">
        <v>3435</v>
      </c>
      <c r="AA1597" t="s">
        <v>17477</v>
      </c>
      <c r="AB1597">
        <v>27</v>
      </c>
      <c r="AC1597" t="s">
        <v>105</v>
      </c>
      <c r="AD1597" s="5" t="s">
        <v>89</v>
      </c>
      <c r="AE1597" t="s">
        <v>90</v>
      </c>
      <c r="AF1597" t="s">
        <v>37</v>
      </c>
      <c r="AG1597" t="s">
        <v>31</v>
      </c>
      <c r="AH1597" t="s">
        <v>31</v>
      </c>
      <c r="AI1597" t="s">
        <v>31</v>
      </c>
      <c r="AJ1597">
        <v>0</v>
      </c>
      <c r="AK1597">
        <v>0</v>
      </c>
      <c r="AL1597">
        <v>0</v>
      </c>
      <c r="AM1597">
        <v>0</v>
      </c>
    </row>
    <row r="1598" spans="1:39" x14ac:dyDescent="0.3">
      <c r="A1598" t="s">
        <v>13229</v>
      </c>
      <c r="B1598" t="s">
        <v>13230</v>
      </c>
      <c r="C1598">
        <v>5</v>
      </c>
      <c r="D1598">
        <v>5</v>
      </c>
      <c r="E1598">
        <v>5</v>
      </c>
      <c r="F1598">
        <v>15.4</v>
      </c>
      <c r="G1598">
        <v>15.4</v>
      </c>
      <c r="H1598">
        <v>15.4</v>
      </c>
      <c r="I1598">
        <v>52.331000000000003</v>
      </c>
      <c r="J1598">
        <v>0</v>
      </c>
      <c r="K1598">
        <v>15.13</v>
      </c>
      <c r="L1598">
        <v>349060000</v>
      </c>
      <c r="M1598">
        <v>24</v>
      </c>
      <c r="N1598">
        <v>9</v>
      </c>
      <c r="O1598">
        <v>-0.97429786125818896</v>
      </c>
      <c r="P1598" t="s">
        <v>30</v>
      </c>
      <c r="Q1598">
        <v>-0.99071700232369597</v>
      </c>
      <c r="R1598">
        <v>3</v>
      </c>
      <c r="S1598">
        <f t="shared" si="143"/>
        <v>1.6419141065507015E-2</v>
      </c>
      <c r="T1598">
        <f t="shared" si="136"/>
        <v>3.0164191410655068</v>
      </c>
      <c r="U1598">
        <f t="shared" si="137"/>
        <v>0.7513682617554589</v>
      </c>
      <c r="V1598">
        <v>0.30769230769230743</v>
      </c>
      <c r="W1598">
        <f t="shared" si="138"/>
        <v>1.0590605694477664</v>
      </c>
      <c r="X1598" s="9" t="s">
        <v>17104</v>
      </c>
      <c r="Y1598" t="s">
        <v>1759</v>
      </c>
      <c r="Z1598" t="s">
        <v>13231</v>
      </c>
      <c r="AA1598" t="s">
        <v>17984</v>
      </c>
      <c r="AB1598">
        <v>16</v>
      </c>
      <c r="AC1598" t="s">
        <v>1423</v>
      </c>
      <c r="AD1598" s="5" t="s">
        <v>35</v>
      </c>
      <c r="AE1598" t="s">
        <v>36</v>
      </c>
      <c r="AF1598" t="s">
        <v>37</v>
      </c>
      <c r="AG1598" t="s">
        <v>31</v>
      </c>
      <c r="AH1598" t="s">
        <v>31</v>
      </c>
      <c r="AI1598" t="s">
        <v>31</v>
      </c>
      <c r="AJ1598">
        <v>0</v>
      </c>
      <c r="AK1598">
        <v>0</v>
      </c>
      <c r="AL1598">
        <v>0</v>
      </c>
      <c r="AM1598">
        <v>0</v>
      </c>
    </row>
    <row r="1599" spans="1:39" x14ac:dyDescent="0.3">
      <c r="A1599" t="s">
        <v>12220</v>
      </c>
      <c r="B1599" t="s">
        <v>12221</v>
      </c>
      <c r="C1599">
        <v>5</v>
      </c>
      <c r="D1599">
        <v>5</v>
      </c>
      <c r="E1599">
        <v>2</v>
      </c>
      <c r="F1599">
        <v>36</v>
      </c>
      <c r="G1599">
        <v>36</v>
      </c>
      <c r="H1599">
        <v>17.7</v>
      </c>
      <c r="I1599">
        <v>18.762</v>
      </c>
      <c r="J1599">
        <v>0</v>
      </c>
      <c r="K1599">
        <v>46.932000000000002</v>
      </c>
      <c r="L1599">
        <v>7207400000</v>
      </c>
      <c r="M1599">
        <v>8</v>
      </c>
      <c r="N1599">
        <v>69</v>
      </c>
      <c r="O1599">
        <v>0.360946012039979</v>
      </c>
      <c r="P1599">
        <v>0.19047056511044499</v>
      </c>
      <c r="Q1599">
        <v>1.2076393365860001</v>
      </c>
      <c r="R1599">
        <f>$O1599-P1599</f>
        <v>0.17047544692953401</v>
      </c>
      <c r="S1599">
        <f t="shared" si="143"/>
        <v>-0.84669332454602109</v>
      </c>
      <c r="T1599">
        <f t="shared" si="136"/>
        <v>-0.67621787761648711</v>
      </c>
      <c r="U1599">
        <f t="shared" si="137"/>
        <v>0.44364851019862606</v>
      </c>
      <c r="V1599">
        <v>0.61538461538461486</v>
      </c>
      <c r="W1599">
        <f t="shared" si="138"/>
        <v>1.059033125583241</v>
      </c>
      <c r="X1599" s="9" t="s">
        <v>17104</v>
      </c>
      <c r="Y1599" t="s">
        <v>378</v>
      </c>
      <c r="Z1599" t="s">
        <v>12222</v>
      </c>
      <c r="AA1599" t="s">
        <v>17278</v>
      </c>
      <c r="AB1599">
        <v>33</v>
      </c>
      <c r="AC1599" t="s">
        <v>380</v>
      </c>
      <c r="AD1599" s="5" t="s">
        <v>851</v>
      </c>
      <c r="AE1599" t="s">
        <v>852</v>
      </c>
      <c r="AF1599" t="s">
        <v>37</v>
      </c>
      <c r="AG1599" t="s">
        <v>31</v>
      </c>
      <c r="AH1599" t="s">
        <v>31</v>
      </c>
      <c r="AI1599" t="s">
        <v>31</v>
      </c>
      <c r="AJ1599">
        <v>0</v>
      </c>
      <c r="AK1599">
        <v>0</v>
      </c>
      <c r="AL1599">
        <v>0</v>
      </c>
      <c r="AM1599">
        <v>0</v>
      </c>
    </row>
    <row r="1600" spans="1:39" x14ac:dyDescent="0.3">
      <c r="A1600" t="s">
        <v>3624</v>
      </c>
      <c r="B1600" t="s">
        <v>3625</v>
      </c>
      <c r="C1600">
        <v>4</v>
      </c>
      <c r="D1600">
        <v>4</v>
      </c>
      <c r="E1600">
        <v>4</v>
      </c>
      <c r="F1600">
        <v>7.8</v>
      </c>
      <c r="G1600">
        <v>7.8</v>
      </c>
      <c r="H1600">
        <v>7.8</v>
      </c>
      <c r="I1600">
        <v>79.643000000000001</v>
      </c>
      <c r="J1600">
        <v>0</v>
      </c>
      <c r="K1600">
        <v>40.615000000000002</v>
      </c>
      <c r="L1600">
        <v>433360000</v>
      </c>
      <c r="M1600">
        <v>33</v>
      </c>
      <c r="N1600">
        <v>15</v>
      </c>
      <c r="O1600">
        <v>-1.14951697985331</v>
      </c>
      <c r="P1600" t="s">
        <v>30</v>
      </c>
      <c r="Q1600">
        <v>-1.1628073602914799</v>
      </c>
      <c r="R1600">
        <v>3</v>
      </c>
      <c r="S1600">
        <f t="shared" si="143"/>
        <v>1.329038043816988E-2</v>
      </c>
      <c r="T1600">
        <f t="shared" si="136"/>
        <v>3.0132903804381699</v>
      </c>
      <c r="U1600">
        <f t="shared" si="137"/>
        <v>0.75110753170318079</v>
      </c>
      <c r="V1600">
        <v>0.30769230769230743</v>
      </c>
      <c r="W1600">
        <f t="shared" si="138"/>
        <v>1.0587998393954883</v>
      </c>
      <c r="X1600" s="9" t="s">
        <v>17104</v>
      </c>
      <c r="Y1600" t="s">
        <v>400</v>
      </c>
      <c r="Z1600" t="s">
        <v>3626</v>
      </c>
      <c r="AA1600" t="s">
        <v>17985</v>
      </c>
      <c r="AB1600">
        <v>34</v>
      </c>
      <c r="AC1600" t="s">
        <v>402</v>
      </c>
      <c r="AD1600" s="5" t="s">
        <v>35</v>
      </c>
      <c r="AE1600" t="s">
        <v>36</v>
      </c>
      <c r="AF1600" t="s">
        <v>37</v>
      </c>
      <c r="AG1600" t="s">
        <v>31</v>
      </c>
      <c r="AH1600" t="s">
        <v>31</v>
      </c>
      <c r="AI1600" t="s">
        <v>31</v>
      </c>
      <c r="AJ1600">
        <v>0</v>
      </c>
      <c r="AK1600">
        <v>0</v>
      </c>
      <c r="AL1600">
        <v>0</v>
      </c>
      <c r="AM1600">
        <v>0</v>
      </c>
    </row>
    <row r="1601" spans="1:39" x14ac:dyDescent="0.3">
      <c r="A1601" t="s">
        <v>16641</v>
      </c>
      <c r="B1601" t="s">
        <v>16642</v>
      </c>
      <c r="C1601">
        <v>1</v>
      </c>
      <c r="D1601">
        <v>1</v>
      </c>
      <c r="E1601">
        <v>1</v>
      </c>
      <c r="F1601">
        <v>7.6</v>
      </c>
      <c r="G1601">
        <v>7.6</v>
      </c>
      <c r="H1601">
        <v>7.6</v>
      </c>
      <c r="I1601">
        <v>17.803999999999998</v>
      </c>
      <c r="J1601">
        <v>0</v>
      </c>
      <c r="K1601">
        <v>7.1471</v>
      </c>
      <c r="L1601">
        <v>164110000</v>
      </c>
      <c r="M1601">
        <v>10</v>
      </c>
      <c r="N1601">
        <v>10</v>
      </c>
      <c r="O1601">
        <v>-0.47710244109233202</v>
      </c>
      <c r="P1601" t="s">
        <v>30</v>
      </c>
      <c r="Q1601">
        <v>-0.48535584445510599</v>
      </c>
      <c r="R1601">
        <v>3</v>
      </c>
      <c r="S1601">
        <f t="shared" si="143"/>
        <v>8.25340336277397E-3</v>
      </c>
      <c r="T1601">
        <f t="shared" si="136"/>
        <v>3.0082534033627741</v>
      </c>
      <c r="U1601">
        <f t="shared" si="137"/>
        <v>0.75068778361356447</v>
      </c>
      <c r="V1601">
        <v>0.30769230769230743</v>
      </c>
      <c r="W1601">
        <f t="shared" si="138"/>
        <v>1.0583800913058719</v>
      </c>
      <c r="X1601" s="9" t="s">
        <v>17104</v>
      </c>
      <c r="Y1601" t="s">
        <v>227</v>
      </c>
      <c r="Z1601" t="s">
        <v>16643</v>
      </c>
      <c r="AA1601" t="e">
        <v>#N/A</v>
      </c>
      <c r="AB1601">
        <v>35</v>
      </c>
      <c r="AC1601" t="s">
        <v>81</v>
      </c>
      <c r="AD1601" s="5" t="s">
        <v>89</v>
      </c>
      <c r="AE1601" t="s">
        <v>90</v>
      </c>
      <c r="AF1601" t="s">
        <v>37</v>
      </c>
      <c r="AG1601" t="s">
        <v>31</v>
      </c>
      <c r="AH1601" t="s">
        <v>31</v>
      </c>
      <c r="AI1601" t="s">
        <v>31</v>
      </c>
      <c r="AJ1601">
        <v>0</v>
      </c>
      <c r="AK1601">
        <v>0</v>
      </c>
      <c r="AL1601">
        <v>0</v>
      </c>
      <c r="AM1601">
        <v>0</v>
      </c>
    </row>
    <row r="1602" spans="1:39" x14ac:dyDescent="0.3">
      <c r="A1602" t="s">
        <v>14965</v>
      </c>
      <c r="B1602" t="s">
        <v>14966</v>
      </c>
      <c r="C1602">
        <v>5</v>
      </c>
      <c r="D1602">
        <v>3</v>
      </c>
      <c r="E1602">
        <v>3</v>
      </c>
      <c r="F1602">
        <v>24.1</v>
      </c>
      <c r="G1602">
        <v>15</v>
      </c>
      <c r="H1602">
        <v>15</v>
      </c>
      <c r="I1602">
        <v>15.419</v>
      </c>
      <c r="J1602">
        <v>0</v>
      </c>
      <c r="K1602">
        <v>22.73</v>
      </c>
      <c r="L1602">
        <v>1068800000</v>
      </c>
      <c r="M1602">
        <v>4</v>
      </c>
      <c r="N1602">
        <v>23</v>
      </c>
      <c r="O1602">
        <v>1.3054759800434099</v>
      </c>
      <c r="P1602">
        <v>1.2975855052471199</v>
      </c>
      <c r="Q1602" t="s">
        <v>30</v>
      </c>
      <c r="R1602">
        <f>$O1602-P1602</f>
        <v>7.8904747962900146E-3</v>
      </c>
      <c r="S1602">
        <v>3</v>
      </c>
      <c r="T1602">
        <f t="shared" si="136"/>
        <v>3.00789047479629</v>
      </c>
      <c r="U1602">
        <f t="shared" si="137"/>
        <v>0.75065753956635761</v>
      </c>
      <c r="V1602">
        <v>0.30769230769230743</v>
      </c>
      <c r="W1602">
        <f t="shared" si="138"/>
        <v>1.058349847258665</v>
      </c>
      <c r="X1602" s="9" t="s">
        <v>17104</v>
      </c>
      <c r="Y1602" t="s">
        <v>7626</v>
      </c>
      <c r="Z1602" t="s">
        <v>14967</v>
      </c>
      <c r="AA1602" t="s">
        <v>17986</v>
      </c>
      <c r="AB1602">
        <v>29</v>
      </c>
      <c r="AC1602" t="s">
        <v>55</v>
      </c>
      <c r="AD1602" s="5" t="s">
        <v>35</v>
      </c>
      <c r="AE1602" t="s">
        <v>36</v>
      </c>
      <c r="AF1602" t="s">
        <v>219</v>
      </c>
      <c r="AG1602" t="s">
        <v>31</v>
      </c>
      <c r="AH1602" t="s">
        <v>31</v>
      </c>
      <c r="AI1602" t="s">
        <v>31</v>
      </c>
      <c r="AJ1602">
        <v>0</v>
      </c>
      <c r="AK1602">
        <v>0</v>
      </c>
      <c r="AL1602">
        <v>0</v>
      </c>
      <c r="AM1602">
        <v>0</v>
      </c>
    </row>
    <row r="1603" spans="1:39" x14ac:dyDescent="0.3">
      <c r="A1603" t="s">
        <v>11690</v>
      </c>
      <c r="B1603" t="s">
        <v>11691</v>
      </c>
      <c r="C1603">
        <v>1</v>
      </c>
      <c r="D1603">
        <v>1</v>
      </c>
      <c r="E1603">
        <v>1</v>
      </c>
      <c r="F1603">
        <v>2.1</v>
      </c>
      <c r="G1603">
        <v>2.1</v>
      </c>
      <c r="H1603">
        <v>2.1</v>
      </c>
      <c r="I1603">
        <v>50.113</v>
      </c>
      <c r="J1603">
        <v>5.8044999999999998E-3</v>
      </c>
      <c r="K1603">
        <v>2.1743999999999999</v>
      </c>
      <c r="L1603">
        <v>44977000</v>
      </c>
      <c r="M1603">
        <v>30</v>
      </c>
      <c r="N1603">
        <v>5</v>
      </c>
      <c r="O1603">
        <v>-1.42622017860413</v>
      </c>
      <c r="P1603" t="s">
        <v>30</v>
      </c>
      <c r="Q1603">
        <v>-1.43318106730779</v>
      </c>
      <c r="R1603">
        <v>3</v>
      </c>
      <c r="S1603">
        <f t="shared" ref="S1603:S1611" si="144">$O1603-Q1603</f>
        <v>6.9608887036600731E-3</v>
      </c>
      <c r="T1603">
        <f t="shared" ref="T1603:T1666" si="145">R1603+S1603</f>
        <v>3.0069608887036603</v>
      </c>
      <c r="U1603">
        <f t="shared" ref="U1603:U1666" si="146">(T1603-MIN(T:T))/(MAX(T:T)-MIN(T:T))</f>
        <v>0.75058007405863825</v>
      </c>
      <c r="V1603">
        <v>0.30769230769230743</v>
      </c>
      <c r="W1603">
        <f t="shared" ref="W1603:W1666" si="147">U1603+V1603</f>
        <v>1.0582723817509456</v>
      </c>
      <c r="X1603" s="9" t="s">
        <v>17104</v>
      </c>
      <c r="Y1603" t="s">
        <v>7350</v>
      </c>
      <c r="Z1603" t="s">
        <v>11692</v>
      </c>
      <c r="AA1603" t="s">
        <v>17987</v>
      </c>
      <c r="AB1603">
        <v>30</v>
      </c>
      <c r="AC1603" t="s">
        <v>7352</v>
      </c>
      <c r="AD1603" s="5" t="s">
        <v>35</v>
      </c>
      <c r="AE1603" t="s">
        <v>36</v>
      </c>
      <c r="AF1603" t="s">
        <v>37</v>
      </c>
      <c r="AG1603" t="s">
        <v>31</v>
      </c>
      <c r="AH1603" t="s">
        <v>31</v>
      </c>
      <c r="AI1603" t="s">
        <v>31</v>
      </c>
      <c r="AJ1603">
        <v>0</v>
      </c>
      <c r="AK1603">
        <v>0</v>
      </c>
      <c r="AL1603">
        <v>0</v>
      </c>
      <c r="AM1603">
        <v>0</v>
      </c>
    </row>
    <row r="1604" spans="1:39" x14ac:dyDescent="0.3">
      <c r="A1604" t="s">
        <v>3197</v>
      </c>
      <c r="B1604" t="s">
        <v>3198</v>
      </c>
      <c r="C1604">
        <v>7</v>
      </c>
      <c r="D1604">
        <v>7</v>
      </c>
      <c r="E1604">
        <v>5</v>
      </c>
      <c r="F1604">
        <v>21.6</v>
      </c>
      <c r="G1604">
        <v>21.6</v>
      </c>
      <c r="H1604">
        <v>17</v>
      </c>
      <c r="I1604">
        <v>55.575000000000003</v>
      </c>
      <c r="J1604">
        <v>0</v>
      </c>
      <c r="K1604">
        <v>7.9393000000000002</v>
      </c>
      <c r="L1604">
        <v>277380000</v>
      </c>
      <c r="M1604">
        <v>31</v>
      </c>
      <c r="N1604">
        <v>9</v>
      </c>
      <c r="O1604">
        <v>-0.63788948059081996</v>
      </c>
      <c r="P1604" t="s">
        <v>30</v>
      </c>
      <c r="Q1604">
        <v>-0.644405998289585</v>
      </c>
      <c r="R1604">
        <v>3</v>
      </c>
      <c r="S1604">
        <f t="shared" si="144"/>
        <v>6.5165176987650453E-3</v>
      </c>
      <c r="T1604">
        <f t="shared" si="145"/>
        <v>3.0065165176987652</v>
      </c>
      <c r="U1604">
        <f t="shared" si="146"/>
        <v>0.75054304314156373</v>
      </c>
      <c r="V1604">
        <v>0.30769230769230743</v>
      </c>
      <c r="W1604">
        <f t="shared" si="147"/>
        <v>1.0582353508338711</v>
      </c>
      <c r="X1604" s="9" t="s">
        <v>17104</v>
      </c>
      <c r="Y1604" t="s">
        <v>3199</v>
      </c>
      <c r="Z1604" t="s">
        <v>3200</v>
      </c>
      <c r="AA1604" t="s">
        <v>17438</v>
      </c>
      <c r="AB1604">
        <v>17</v>
      </c>
      <c r="AC1604">
        <v>17.5</v>
      </c>
      <c r="AD1604" s="5" t="s">
        <v>89</v>
      </c>
      <c r="AE1604" t="s">
        <v>90</v>
      </c>
      <c r="AF1604" t="s">
        <v>37</v>
      </c>
      <c r="AG1604" t="s">
        <v>31</v>
      </c>
      <c r="AH1604" t="s">
        <v>31</v>
      </c>
      <c r="AI1604" t="s">
        <v>31</v>
      </c>
      <c r="AJ1604">
        <v>0</v>
      </c>
      <c r="AK1604">
        <v>0</v>
      </c>
      <c r="AL1604">
        <v>0</v>
      </c>
      <c r="AM1604">
        <v>0</v>
      </c>
    </row>
    <row r="1605" spans="1:39" x14ac:dyDescent="0.3">
      <c r="A1605" t="s">
        <v>1743</v>
      </c>
      <c r="B1605" t="s">
        <v>1744</v>
      </c>
      <c r="C1605">
        <v>11</v>
      </c>
      <c r="D1605">
        <v>11</v>
      </c>
      <c r="E1605">
        <v>9</v>
      </c>
      <c r="F1605">
        <v>36</v>
      </c>
      <c r="G1605">
        <v>36</v>
      </c>
      <c r="H1605">
        <v>31.9</v>
      </c>
      <c r="I1605">
        <v>40.450000000000003</v>
      </c>
      <c r="J1605">
        <v>0</v>
      </c>
      <c r="K1605">
        <v>27.617999999999999</v>
      </c>
      <c r="L1605">
        <v>623240000</v>
      </c>
      <c r="M1605">
        <v>20</v>
      </c>
      <c r="N1605">
        <v>28</v>
      </c>
      <c r="O1605">
        <v>-0.53016801344023801</v>
      </c>
      <c r="P1605">
        <v>-0.114069564267993</v>
      </c>
      <c r="Q1605">
        <v>-0.25887422799132798</v>
      </c>
      <c r="R1605">
        <f>$O1605-P1605</f>
        <v>-0.41609844917224503</v>
      </c>
      <c r="S1605">
        <f t="shared" si="144"/>
        <v>-0.27129378544891003</v>
      </c>
      <c r="T1605">
        <f t="shared" si="145"/>
        <v>-0.68739223462115506</v>
      </c>
      <c r="U1605">
        <f t="shared" si="146"/>
        <v>0.44271731378157037</v>
      </c>
      <c r="V1605">
        <v>0.61538461538461486</v>
      </c>
      <c r="W1605">
        <f t="shared" si="147"/>
        <v>1.0581019291661853</v>
      </c>
      <c r="X1605" s="9" t="s">
        <v>17104</v>
      </c>
      <c r="Y1605" t="s">
        <v>1745</v>
      </c>
      <c r="Z1605" t="s">
        <v>1746</v>
      </c>
      <c r="AA1605" t="s">
        <v>17988</v>
      </c>
      <c r="AB1605">
        <v>17</v>
      </c>
      <c r="AC1605" t="s">
        <v>1065</v>
      </c>
      <c r="AD1605" s="5" t="s">
        <v>381</v>
      </c>
      <c r="AE1605" t="s">
        <v>382</v>
      </c>
      <c r="AF1605" t="s">
        <v>219</v>
      </c>
      <c r="AG1605" t="s">
        <v>31</v>
      </c>
      <c r="AH1605" t="s">
        <v>31</v>
      </c>
      <c r="AI1605" t="s">
        <v>31</v>
      </c>
      <c r="AJ1605">
        <v>0</v>
      </c>
      <c r="AK1605">
        <v>0</v>
      </c>
      <c r="AL1605">
        <v>0</v>
      </c>
      <c r="AM1605">
        <v>0</v>
      </c>
    </row>
    <row r="1606" spans="1:39" x14ac:dyDescent="0.3">
      <c r="A1606" t="s">
        <v>3808</v>
      </c>
      <c r="B1606" t="s">
        <v>3809</v>
      </c>
      <c r="C1606">
        <v>13</v>
      </c>
      <c r="D1606">
        <v>2</v>
      </c>
      <c r="E1606">
        <v>2</v>
      </c>
      <c r="F1606">
        <v>57.1</v>
      </c>
      <c r="G1606">
        <v>6.9</v>
      </c>
      <c r="H1606">
        <v>6.9</v>
      </c>
      <c r="I1606">
        <v>19.853999999999999</v>
      </c>
      <c r="J1606">
        <v>0</v>
      </c>
      <c r="K1606">
        <v>4.3886000000000003</v>
      </c>
      <c r="L1606">
        <v>131590000</v>
      </c>
      <c r="M1606">
        <v>10</v>
      </c>
      <c r="N1606">
        <v>8</v>
      </c>
      <c r="O1606">
        <v>-0.5139384329319</v>
      </c>
      <c r="P1606" t="s">
        <v>30</v>
      </c>
      <c r="Q1606">
        <v>-0.51855636884768797</v>
      </c>
      <c r="R1606">
        <v>3</v>
      </c>
      <c r="S1606">
        <f t="shared" si="144"/>
        <v>4.6179359157879629E-3</v>
      </c>
      <c r="T1606">
        <f t="shared" si="145"/>
        <v>3.0046179359157881</v>
      </c>
      <c r="U1606">
        <f t="shared" si="146"/>
        <v>0.75038482799298245</v>
      </c>
      <c r="V1606">
        <v>0.30769230769230743</v>
      </c>
      <c r="W1606">
        <f t="shared" si="147"/>
        <v>1.0580771356852898</v>
      </c>
      <c r="X1606" s="9" t="s">
        <v>17104</v>
      </c>
      <c r="Y1606" t="s">
        <v>2162</v>
      </c>
      <c r="Z1606" t="s">
        <v>3810</v>
      </c>
      <c r="AA1606" t="s">
        <v>17989</v>
      </c>
      <c r="AB1606">
        <v>29</v>
      </c>
      <c r="AC1606" t="s">
        <v>55</v>
      </c>
      <c r="AD1606" s="5" t="s">
        <v>179</v>
      </c>
      <c r="AE1606" t="s">
        <v>180</v>
      </c>
      <c r="AF1606" t="s">
        <v>37</v>
      </c>
      <c r="AG1606" t="s">
        <v>31</v>
      </c>
      <c r="AH1606" t="s">
        <v>31</v>
      </c>
      <c r="AI1606" t="s">
        <v>31</v>
      </c>
      <c r="AJ1606">
        <v>0</v>
      </c>
      <c r="AK1606">
        <v>0</v>
      </c>
      <c r="AL1606">
        <v>0</v>
      </c>
      <c r="AM1606">
        <v>0</v>
      </c>
    </row>
    <row r="1607" spans="1:39" x14ac:dyDescent="0.3">
      <c r="A1607" t="s">
        <v>12266</v>
      </c>
      <c r="B1607" t="s">
        <v>12267</v>
      </c>
      <c r="C1607">
        <v>4</v>
      </c>
      <c r="D1607">
        <v>4</v>
      </c>
      <c r="E1607">
        <v>2</v>
      </c>
      <c r="F1607">
        <v>8</v>
      </c>
      <c r="G1607">
        <v>8</v>
      </c>
      <c r="H1607">
        <v>3.7</v>
      </c>
      <c r="I1607">
        <v>50.884999999999998</v>
      </c>
      <c r="J1607">
        <v>0</v>
      </c>
      <c r="K1607">
        <v>6.5129000000000001</v>
      </c>
      <c r="L1607">
        <v>188320000</v>
      </c>
      <c r="M1607">
        <v>14</v>
      </c>
      <c r="N1607">
        <v>7</v>
      </c>
      <c r="O1607">
        <v>-0.41398205570876601</v>
      </c>
      <c r="P1607" t="s">
        <v>30</v>
      </c>
      <c r="Q1607">
        <v>-0.413631796604022</v>
      </c>
      <c r="R1607">
        <v>3</v>
      </c>
      <c r="S1607">
        <f t="shared" si="144"/>
        <v>-3.5025910474401067E-4</v>
      </c>
      <c r="T1607">
        <f t="shared" si="145"/>
        <v>2.999649740895256</v>
      </c>
      <c r="U1607">
        <f t="shared" si="146"/>
        <v>0.74997081174127134</v>
      </c>
      <c r="V1607">
        <v>0.30769230769230743</v>
      </c>
      <c r="W1607">
        <f t="shared" si="147"/>
        <v>1.0576631194335788</v>
      </c>
      <c r="X1607" s="9" t="s">
        <v>17104</v>
      </c>
      <c r="Y1607" t="s">
        <v>227</v>
      </c>
      <c r="Z1607" t="s">
        <v>12268</v>
      </c>
      <c r="AA1607" t="s">
        <v>17731</v>
      </c>
      <c r="AB1607">
        <v>35</v>
      </c>
      <c r="AC1607" t="s">
        <v>81</v>
      </c>
      <c r="AD1607" s="5" t="s">
        <v>111</v>
      </c>
      <c r="AE1607" t="s">
        <v>112</v>
      </c>
      <c r="AF1607" t="s">
        <v>37</v>
      </c>
      <c r="AG1607" t="s">
        <v>31</v>
      </c>
      <c r="AH1607" t="s">
        <v>31</v>
      </c>
      <c r="AI1607" t="s">
        <v>31</v>
      </c>
      <c r="AJ1607">
        <v>0</v>
      </c>
      <c r="AK1607">
        <v>0</v>
      </c>
      <c r="AL1607">
        <v>0</v>
      </c>
      <c r="AM1607">
        <v>0</v>
      </c>
    </row>
    <row r="1608" spans="1:39" x14ac:dyDescent="0.3">
      <c r="A1608" t="s">
        <v>16307</v>
      </c>
      <c r="B1608" t="s">
        <v>16308</v>
      </c>
      <c r="C1608">
        <v>4</v>
      </c>
      <c r="D1608">
        <v>4</v>
      </c>
      <c r="E1608">
        <v>4</v>
      </c>
      <c r="F1608">
        <v>5.9</v>
      </c>
      <c r="G1608">
        <v>5.9</v>
      </c>
      <c r="H1608">
        <v>5.9</v>
      </c>
      <c r="I1608">
        <v>121.46</v>
      </c>
      <c r="J1608">
        <v>0</v>
      </c>
      <c r="K1608">
        <v>28.125</v>
      </c>
      <c r="L1608">
        <v>42460000</v>
      </c>
      <c r="M1608">
        <v>56</v>
      </c>
      <c r="N1608">
        <v>6</v>
      </c>
      <c r="O1608">
        <v>-1.64640417695045</v>
      </c>
      <c r="P1608" t="s">
        <v>30</v>
      </c>
      <c r="Q1608">
        <v>-1.64112460613251</v>
      </c>
      <c r="R1608">
        <v>3</v>
      </c>
      <c r="S1608">
        <f t="shared" si="144"/>
        <v>-5.2795708179400602E-3</v>
      </c>
      <c r="T1608">
        <f t="shared" si="145"/>
        <v>2.9947204291820597</v>
      </c>
      <c r="U1608">
        <f t="shared" si="146"/>
        <v>0.74956003576517161</v>
      </c>
      <c r="V1608">
        <v>0.30769230769230743</v>
      </c>
      <c r="W1608">
        <f t="shared" si="147"/>
        <v>1.057252343457479</v>
      </c>
      <c r="X1608" s="9" t="s">
        <v>17104</v>
      </c>
      <c r="Y1608" t="s">
        <v>227</v>
      </c>
      <c r="Z1608" t="s">
        <v>16309</v>
      </c>
      <c r="AA1608" t="s">
        <v>17990</v>
      </c>
      <c r="AB1608">
        <v>35</v>
      </c>
      <c r="AC1608" t="s">
        <v>81</v>
      </c>
      <c r="AD1608" s="5" t="s">
        <v>89</v>
      </c>
      <c r="AE1608" t="s">
        <v>90</v>
      </c>
      <c r="AF1608" t="s">
        <v>37</v>
      </c>
      <c r="AG1608" t="s">
        <v>31</v>
      </c>
      <c r="AH1608" t="s">
        <v>31</v>
      </c>
      <c r="AI1608" t="s">
        <v>31</v>
      </c>
      <c r="AJ1608">
        <v>0</v>
      </c>
      <c r="AK1608">
        <v>0</v>
      </c>
      <c r="AL1608">
        <v>0</v>
      </c>
      <c r="AM1608">
        <v>0</v>
      </c>
    </row>
    <row r="1609" spans="1:39" x14ac:dyDescent="0.3">
      <c r="A1609" t="s">
        <v>3599</v>
      </c>
      <c r="B1609" t="s">
        <v>3600</v>
      </c>
      <c r="C1609">
        <v>1</v>
      </c>
      <c r="D1609">
        <v>1</v>
      </c>
      <c r="E1609">
        <v>1</v>
      </c>
      <c r="F1609">
        <v>3.4</v>
      </c>
      <c r="G1609">
        <v>3.4</v>
      </c>
      <c r="H1609">
        <v>3.4</v>
      </c>
      <c r="I1609">
        <v>35.695999999999998</v>
      </c>
      <c r="J1609">
        <v>6.4865000000000001E-3</v>
      </c>
      <c r="K1609">
        <v>2.0983000000000001</v>
      </c>
      <c r="L1609">
        <v>87657000</v>
      </c>
      <c r="M1609">
        <v>16</v>
      </c>
      <c r="N1609">
        <v>2</v>
      </c>
      <c r="O1609">
        <v>-0.86064934730529796</v>
      </c>
      <c r="P1609" t="s">
        <v>30</v>
      </c>
      <c r="Q1609">
        <v>-0.85513068437576301</v>
      </c>
      <c r="R1609">
        <v>3</v>
      </c>
      <c r="S1609">
        <f t="shared" si="144"/>
        <v>-5.5186629295349565E-3</v>
      </c>
      <c r="T1609">
        <f t="shared" si="145"/>
        <v>2.9944813370704653</v>
      </c>
      <c r="U1609">
        <f t="shared" si="146"/>
        <v>0.74954011142253874</v>
      </c>
      <c r="V1609">
        <v>0.30769230769230743</v>
      </c>
      <c r="W1609">
        <f t="shared" si="147"/>
        <v>1.0572324191148461</v>
      </c>
      <c r="X1609" s="9" t="s">
        <v>17104</v>
      </c>
      <c r="Y1609" t="s">
        <v>599</v>
      </c>
      <c r="Z1609" t="s">
        <v>3601</v>
      </c>
      <c r="AA1609" t="s">
        <v>17240</v>
      </c>
      <c r="AB1609">
        <v>31</v>
      </c>
      <c r="AC1609" t="s">
        <v>601</v>
      </c>
      <c r="AD1609" s="5" t="s">
        <v>89</v>
      </c>
      <c r="AE1609" t="s">
        <v>90</v>
      </c>
      <c r="AF1609" t="s">
        <v>37</v>
      </c>
      <c r="AG1609" t="s">
        <v>31</v>
      </c>
      <c r="AH1609" t="s">
        <v>17080</v>
      </c>
      <c r="AI1609" t="s">
        <v>2524</v>
      </c>
      <c r="AJ1609">
        <v>0</v>
      </c>
      <c r="AK1609">
        <v>0</v>
      </c>
      <c r="AL1609">
        <v>0</v>
      </c>
      <c r="AM1609">
        <v>0</v>
      </c>
    </row>
    <row r="1610" spans="1:39" x14ac:dyDescent="0.3">
      <c r="A1610" t="s">
        <v>867</v>
      </c>
      <c r="B1610" t="s">
        <v>868</v>
      </c>
      <c r="C1610">
        <v>13</v>
      </c>
      <c r="D1610">
        <v>13</v>
      </c>
      <c r="E1610">
        <v>1</v>
      </c>
      <c r="F1610">
        <v>64.7</v>
      </c>
      <c r="G1610">
        <v>64.7</v>
      </c>
      <c r="H1610">
        <v>23.5</v>
      </c>
      <c r="I1610">
        <v>15.268000000000001</v>
      </c>
      <c r="J1610">
        <v>0</v>
      </c>
      <c r="K1610">
        <v>74.677000000000007</v>
      </c>
      <c r="L1610">
        <v>72683000000</v>
      </c>
      <c r="M1610">
        <v>4</v>
      </c>
      <c r="N1610">
        <v>162</v>
      </c>
      <c r="O1610">
        <v>3.5575620356728099</v>
      </c>
      <c r="P1610">
        <v>3.2546346584955801</v>
      </c>
      <c r="Q1610">
        <v>0.86669090390205406</v>
      </c>
      <c r="R1610">
        <f>$O1610-P1610</f>
        <v>0.30292737717722984</v>
      </c>
      <c r="S1610">
        <f t="shared" si="144"/>
        <v>2.6908711317707557</v>
      </c>
      <c r="T1610">
        <f t="shared" si="145"/>
        <v>2.9937985089479855</v>
      </c>
      <c r="U1610">
        <f t="shared" si="146"/>
        <v>0.74948320907899879</v>
      </c>
      <c r="V1610">
        <v>0.30769230769230743</v>
      </c>
      <c r="W1610">
        <f t="shared" si="147"/>
        <v>1.0571755167713062</v>
      </c>
      <c r="X1610" s="9" t="s">
        <v>17104</v>
      </c>
      <c r="Y1610" t="s">
        <v>869</v>
      </c>
      <c r="Z1610" t="s">
        <v>870</v>
      </c>
      <c r="AA1610" t="s">
        <v>17424</v>
      </c>
      <c r="AB1610">
        <v>28</v>
      </c>
      <c r="AC1610" t="s">
        <v>88</v>
      </c>
      <c r="AD1610" s="5" t="s">
        <v>89</v>
      </c>
      <c r="AE1610" t="s">
        <v>90</v>
      </c>
      <c r="AF1610" t="s">
        <v>37</v>
      </c>
      <c r="AG1610" t="s">
        <v>31</v>
      </c>
      <c r="AH1610" t="s">
        <v>31</v>
      </c>
      <c r="AI1610" t="s">
        <v>31</v>
      </c>
      <c r="AJ1610">
        <v>0</v>
      </c>
      <c r="AK1610">
        <v>0</v>
      </c>
      <c r="AL1610">
        <v>0</v>
      </c>
      <c r="AM1610">
        <v>0</v>
      </c>
    </row>
    <row r="1611" spans="1:39" x14ac:dyDescent="0.3">
      <c r="A1611" t="s">
        <v>9319</v>
      </c>
      <c r="B1611" t="s">
        <v>9320</v>
      </c>
      <c r="C1611">
        <v>2</v>
      </c>
      <c r="D1611">
        <v>2</v>
      </c>
      <c r="E1611">
        <v>2</v>
      </c>
      <c r="F1611">
        <v>5.8</v>
      </c>
      <c r="G1611">
        <v>5.8</v>
      </c>
      <c r="H1611">
        <v>5.8</v>
      </c>
      <c r="I1611">
        <v>33.56</v>
      </c>
      <c r="J1611">
        <v>2.2493000000000001E-3</v>
      </c>
      <c r="K1611">
        <v>2.577</v>
      </c>
      <c r="L1611">
        <v>40999000</v>
      </c>
      <c r="M1611">
        <v>15</v>
      </c>
      <c r="N1611">
        <v>5</v>
      </c>
      <c r="O1611">
        <v>-0.97550304730733195</v>
      </c>
      <c r="P1611" t="s">
        <v>30</v>
      </c>
      <c r="Q1611">
        <v>-0.96765611569086696</v>
      </c>
      <c r="R1611">
        <v>3</v>
      </c>
      <c r="S1611">
        <f t="shared" si="144"/>
        <v>-7.8469316164649916E-3</v>
      </c>
      <c r="T1611">
        <f t="shared" si="145"/>
        <v>2.9921530683835349</v>
      </c>
      <c r="U1611">
        <f t="shared" si="146"/>
        <v>0.74934608903196132</v>
      </c>
      <c r="V1611">
        <v>0.30769230769230743</v>
      </c>
      <c r="W1611">
        <f t="shared" si="147"/>
        <v>1.0570383967242687</v>
      </c>
      <c r="X1611" s="9" t="s">
        <v>17104</v>
      </c>
      <c r="Y1611" t="s">
        <v>9321</v>
      </c>
      <c r="Z1611" t="s">
        <v>9322</v>
      </c>
      <c r="AA1611" t="s">
        <v>17991</v>
      </c>
      <c r="AB1611">
        <v>27</v>
      </c>
      <c r="AC1611" t="s">
        <v>105</v>
      </c>
      <c r="AD1611" s="5" t="s">
        <v>89</v>
      </c>
      <c r="AE1611" t="s">
        <v>90</v>
      </c>
      <c r="AF1611" t="s">
        <v>37</v>
      </c>
      <c r="AG1611" t="s">
        <v>31</v>
      </c>
      <c r="AH1611" t="s">
        <v>31</v>
      </c>
      <c r="AI1611" t="s">
        <v>31</v>
      </c>
      <c r="AJ1611">
        <v>0</v>
      </c>
      <c r="AK1611">
        <v>0</v>
      </c>
      <c r="AL1611">
        <v>0</v>
      </c>
      <c r="AM1611">
        <v>0</v>
      </c>
    </row>
    <row r="1612" spans="1:39" x14ac:dyDescent="0.3">
      <c r="A1612" t="s">
        <v>10174</v>
      </c>
      <c r="B1612" t="s">
        <v>10175</v>
      </c>
      <c r="C1612">
        <v>13</v>
      </c>
      <c r="D1612">
        <v>13</v>
      </c>
      <c r="E1612">
        <v>13</v>
      </c>
      <c r="F1612">
        <v>24.4</v>
      </c>
      <c r="G1612">
        <v>24.4</v>
      </c>
      <c r="H1612">
        <v>24.4</v>
      </c>
      <c r="I1612">
        <v>65.572000000000003</v>
      </c>
      <c r="J1612">
        <v>0</v>
      </c>
      <c r="K1612">
        <v>50.036999999999999</v>
      </c>
      <c r="L1612">
        <v>366330000</v>
      </c>
      <c r="M1612">
        <v>28</v>
      </c>
      <c r="N1612">
        <v>22</v>
      </c>
      <c r="O1612">
        <v>-0.63625698784987095</v>
      </c>
      <c r="P1612">
        <v>-0.62818618211895205</v>
      </c>
      <c r="Q1612" t="s">
        <v>30</v>
      </c>
      <c r="R1612">
        <f>$O1612-P1612</f>
        <v>-8.0708057309188952E-3</v>
      </c>
      <c r="S1612">
        <v>3</v>
      </c>
      <c r="T1612">
        <f t="shared" si="145"/>
        <v>2.9919291942690811</v>
      </c>
      <c r="U1612">
        <f t="shared" si="146"/>
        <v>0.74932743285575676</v>
      </c>
      <c r="V1612">
        <v>0.30769230769230743</v>
      </c>
      <c r="W1612">
        <f t="shared" si="147"/>
        <v>1.0570197405480641</v>
      </c>
      <c r="X1612" s="9" t="s">
        <v>17104</v>
      </c>
      <c r="Y1612" t="s">
        <v>227</v>
      </c>
      <c r="Z1612" t="s">
        <v>10176</v>
      </c>
      <c r="AA1612" t="e">
        <v>#N/A</v>
      </c>
      <c r="AB1612">
        <v>35</v>
      </c>
      <c r="AC1612" t="s">
        <v>81</v>
      </c>
      <c r="AD1612" s="5" t="s">
        <v>5049</v>
      </c>
      <c r="AE1612" t="s">
        <v>5050</v>
      </c>
      <c r="AF1612" t="s">
        <v>37</v>
      </c>
      <c r="AG1612" t="s">
        <v>31</v>
      </c>
      <c r="AH1612" t="s">
        <v>31</v>
      </c>
      <c r="AI1612" t="s">
        <v>31</v>
      </c>
      <c r="AJ1612">
        <v>0</v>
      </c>
      <c r="AK1612">
        <v>0</v>
      </c>
      <c r="AL1612">
        <v>0</v>
      </c>
      <c r="AM1612">
        <v>0</v>
      </c>
    </row>
    <row r="1613" spans="1:39" x14ac:dyDescent="0.3">
      <c r="A1613" t="s">
        <v>15302</v>
      </c>
      <c r="B1613" t="s">
        <v>15303</v>
      </c>
      <c r="C1613">
        <v>5</v>
      </c>
      <c r="D1613">
        <v>5</v>
      </c>
      <c r="E1613">
        <v>5</v>
      </c>
      <c r="F1613">
        <v>10.9</v>
      </c>
      <c r="G1613">
        <v>10.9</v>
      </c>
      <c r="H1613">
        <v>10.9</v>
      </c>
      <c r="I1613">
        <v>92.552999999999997</v>
      </c>
      <c r="J1613">
        <v>0</v>
      </c>
      <c r="K1613">
        <v>29.395</v>
      </c>
      <c r="L1613">
        <v>143570000</v>
      </c>
      <c r="M1613">
        <v>29</v>
      </c>
      <c r="N1613">
        <v>12</v>
      </c>
      <c r="O1613">
        <v>-1.3569771647453299</v>
      </c>
      <c r="P1613" t="s">
        <v>30</v>
      </c>
      <c r="Q1613">
        <v>-1.3410130909511</v>
      </c>
      <c r="R1613">
        <v>3</v>
      </c>
      <c r="S1613">
        <f t="shared" ref="S1613:S1624" si="148">$O1613-Q1613</f>
        <v>-1.5964073794229927E-2</v>
      </c>
      <c r="T1613">
        <f t="shared" si="145"/>
        <v>2.9840359262057703</v>
      </c>
      <c r="U1613">
        <f t="shared" si="146"/>
        <v>0.74866966051714756</v>
      </c>
      <c r="V1613">
        <v>0.30769230769230743</v>
      </c>
      <c r="W1613">
        <f t="shared" si="147"/>
        <v>1.0563619682094549</v>
      </c>
      <c r="X1613" s="9" t="s">
        <v>17104</v>
      </c>
      <c r="Y1613" t="s">
        <v>407</v>
      </c>
      <c r="Z1613" t="s">
        <v>15304</v>
      </c>
      <c r="AA1613" t="s">
        <v>17992</v>
      </c>
      <c r="AB1613">
        <v>29</v>
      </c>
      <c r="AC1613" t="s">
        <v>409</v>
      </c>
      <c r="AD1613" s="5" t="s">
        <v>89</v>
      </c>
      <c r="AE1613" t="s">
        <v>90</v>
      </c>
      <c r="AF1613" t="s">
        <v>37</v>
      </c>
      <c r="AG1613" t="s">
        <v>31</v>
      </c>
      <c r="AH1613" t="s">
        <v>31</v>
      </c>
      <c r="AI1613" t="s">
        <v>31</v>
      </c>
      <c r="AJ1613">
        <v>0</v>
      </c>
      <c r="AK1613">
        <v>0</v>
      </c>
      <c r="AL1613">
        <v>0</v>
      </c>
      <c r="AM1613">
        <v>0</v>
      </c>
    </row>
    <row r="1614" spans="1:39" x14ac:dyDescent="0.3">
      <c r="A1614" t="s">
        <v>3986</v>
      </c>
      <c r="B1614" t="s">
        <v>3987</v>
      </c>
      <c r="C1614">
        <v>4</v>
      </c>
      <c r="D1614">
        <v>4</v>
      </c>
      <c r="E1614">
        <v>4</v>
      </c>
      <c r="F1614">
        <v>8.6</v>
      </c>
      <c r="G1614">
        <v>8.6</v>
      </c>
      <c r="H1614">
        <v>8.6</v>
      </c>
      <c r="I1614">
        <v>62.613999999999997</v>
      </c>
      <c r="J1614">
        <v>0</v>
      </c>
      <c r="K1614">
        <v>6.5377000000000001</v>
      </c>
      <c r="L1614">
        <v>173090000</v>
      </c>
      <c r="M1614">
        <v>23</v>
      </c>
      <c r="N1614">
        <v>10</v>
      </c>
      <c r="O1614">
        <v>-0.81515101449830196</v>
      </c>
      <c r="P1614" t="s">
        <v>30</v>
      </c>
      <c r="Q1614">
        <v>-0.798957839608192</v>
      </c>
      <c r="R1614">
        <v>3</v>
      </c>
      <c r="S1614">
        <f t="shared" si="148"/>
        <v>-1.6193174890109963E-2</v>
      </c>
      <c r="T1614">
        <f t="shared" si="145"/>
        <v>2.9838068251098901</v>
      </c>
      <c r="U1614">
        <f t="shared" si="146"/>
        <v>0.74865056875915759</v>
      </c>
      <c r="V1614">
        <v>0.30769230769230743</v>
      </c>
      <c r="W1614">
        <f t="shared" si="147"/>
        <v>1.0563428764514651</v>
      </c>
      <c r="X1614" s="9" t="s">
        <v>17104</v>
      </c>
      <c r="Y1614" t="s">
        <v>369</v>
      </c>
      <c r="Z1614" t="s">
        <v>3988</v>
      </c>
      <c r="AA1614" t="s">
        <v>17993</v>
      </c>
      <c r="AB1614">
        <v>31</v>
      </c>
      <c r="AC1614" t="s">
        <v>158</v>
      </c>
      <c r="AD1614" s="5" t="s">
        <v>89</v>
      </c>
      <c r="AE1614" t="s">
        <v>90</v>
      </c>
      <c r="AF1614" t="s">
        <v>37</v>
      </c>
      <c r="AG1614" t="s">
        <v>31</v>
      </c>
      <c r="AH1614" t="s">
        <v>31</v>
      </c>
      <c r="AI1614" t="s">
        <v>31</v>
      </c>
      <c r="AJ1614">
        <v>0</v>
      </c>
      <c r="AK1614">
        <v>0</v>
      </c>
      <c r="AL1614">
        <v>0</v>
      </c>
      <c r="AM1614">
        <v>0</v>
      </c>
    </row>
    <row r="1615" spans="1:39" x14ac:dyDescent="0.3">
      <c r="A1615" t="s">
        <v>9399</v>
      </c>
      <c r="B1615" t="s">
        <v>9400</v>
      </c>
      <c r="C1615">
        <v>1</v>
      </c>
      <c r="D1615">
        <v>1</v>
      </c>
      <c r="E1615">
        <v>1</v>
      </c>
      <c r="F1615">
        <v>0.7</v>
      </c>
      <c r="G1615">
        <v>0.7</v>
      </c>
      <c r="H1615">
        <v>0.7</v>
      </c>
      <c r="I1615">
        <v>144.58000000000001</v>
      </c>
      <c r="J1615">
        <v>5.1159999999999999E-3</v>
      </c>
      <c r="K1615">
        <v>2.2406999999999999</v>
      </c>
      <c r="L1615">
        <v>45828000</v>
      </c>
      <c r="M1615">
        <v>57</v>
      </c>
      <c r="N1615">
        <v>2</v>
      </c>
      <c r="O1615">
        <v>-1.68704813718796</v>
      </c>
      <c r="P1615" t="s">
        <v>30</v>
      </c>
      <c r="Q1615">
        <v>-1.66984252134959</v>
      </c>
      <c r="R1615">
        <v>3</v>
      </c>
      <c r="S1615">
        <f t="shared" si="148"/>
        <v>-1.7205615838369992E-2</v>
      </c>
      <c r="T1615">
        <f t="shared" si="145"/>
        <v>2.9827943841616298</v>
      </c>
      <c r="U1615">
        <f t="shared" si="146"/>
        <v>0.74856619868013574</v>
      </c>
      <c r="V1615">
        <v>0.30769230769230743</v>
      </c>
      <c r="W1615">
        <f t="shared" si="147"/>
        <v>1.0562585063724432</v>
      </c>
      <c r="X1615" s="9" t="s">
        <v>17104</v>
      </c>
      <c r="Y1615" t="s">
        <v>451</v>
      </c>
      <c r="Z1615" t="s">
        <v>9401</v>
      </c>
      <c r="AA1615" t="s">
        <v>17994</v>
      </c>
      <c r="AB1615">
        <v>17</v>
      </c>
      <c r="AC1615" t="s">
        <v>453</v>
      </c>
      <c r="AD1615" s="5" t="s">
        <v>35</v>
      </c>
      <c r="AE1615" t="s">
        <v>36</v>
      </c>
      <c r="AF1615" t="s">
        <v>37</v>
      </c>
      <c r="AG1615" t="s">
        <v>31</v>
      </c>
      <c r="AH1615" t="s">
        <v>31</v>
      </c>
      <c r="AI1615" t="s">
        <v>31</v>
      </c>
      <c r="AJ1615">
        <v>0</v>
      </c>
      <c r="AK1615">
        <v>0</v>
      </c>
      <c r="AL1615">
        <v>0</v>
      </c>
      <c r="AM1615">
        <v>0</v>
      </c>
    </row>
    <row r="1616" spans="1:39" x14ac:dyDescent="0.3">
      <c r="A1616" t="s">
        <v>15527</v>
      </c>
      <c r="B1616" t="s">
        <v>15528</v>
      </c>
      <c r="C1616">
        <v>12</v>
      </c>
      <c r="D1616">
        <v>12</v>
      </c>
      <c r="E1616">
        <v>12</v>
      </c>
      <c r="F1616">
        <v>18.3</v>
      </c>
      <c r="G1616">
        <v>18.3</v>
      </c>
      <c r="H1616">
        <v>18.3</v>
      </c>
      <c r="I1616">
        <v>91.47</v>
      </c>
      <c r="J1616">
        <v>0</v>
      </c>
      <c r="K1616">
        <v>35.119</v>
      </c>
      <c r="L1616">
        <v>468100000</v>
      </c>
      <c r="M1616">
        <v>52</v>
      </c>
      <c r="N1616">
        <v>31</v>
      </c>
      <c r="O1616">
        <v>-1.4692940215269701</v>
      </c>
      <c r="P1616" t="s">
        <v>30</v>
      </c>
      <c r="Q1616">
        <v>-1.45057087391615</v>
      </c>
      <c r="R1616">
        <v>3</v>
      </c>
      <c r="S1616">
        <f t="shared" si="148"/>
        <v>-1.8723147610820057E-2</v>
      </c>
      <c r="T1616">
        <f t="shared" si="145"/>
        <v>2.9812768523891799</v>
      </c>
      <c r="U1616">
        <f t="shared" si="146"/>
        <v>0.74843973769909822</v>
      </c>
      <c r="V1616">
        <v>0.30769230769230743</v>
      </c>
      <c r="W1616">
        <f t="shared" si="147"/>
        <v>1.0561320453914056</v>
      </c>
      <c r="X1616" s="9" t="s">
        <v>17104</v>
      </c>
      <c r="Y1616" t="s">
        <v>2308</v>
      </c>
      <c r="Z1616" t="s">
        <v>15529</v>
      </c>
      <c r="AA1616" t="s">
        <v>17995</v>
      </c>
      <c r="AB1616">
        <v>29</v>
      </c>
      <c r="AC1616" t="s">
        <v>1903</v>
      </c>
      <c r="AD1616" s="5" t="s">
        <v>89</v>
      </c>
      <c r="AE1616" t="s">
        <v>90</v>
      </c>
      <c r="AF1616" t="s">
        <v>37</v>
      </c>
      <c r="AG1616" t="s">
        <v>31</v>
      </c>
      <c r="AH1616" t="s">
        <v>31</v>
      </c>
      <c r="AI1616" t="s">
        <v>31</v>
      </c>
      <c r="AJ1616">
        <v>0</v>
      </c>
      <c r="AK1616">
        <v>0</v>
      </c>
      <c r="AL1616">
        <v>0</v>
      </c>
      <c r="AM1616">
        <v>0</v>
      </c>
    </row>
    <row r="1617" spans="1:39" x14ac:dyDescent="0.3">
      <c r="A1617" t="s">
        <v>11574</v>
      </c>
      <c r="B1617" t="s">
        <v>11575</v>
      </c>
      <c r="C1617">
        <v>10</v>
      </c>
      <c r="D1617">
        <v>10</v>
      </c>
      <c r="E1617">
        <v>6</v>
      </c>
      <c r="F1617">
        <v>56.9</v>
      </c>
      <c r="G1617">
        <v>56.9</v>
      </c>
      <c r="H1617">
        <v>32.700000000000003</v>
      </c>
      <c r="I1617">
        <v>23.164000000000001</v>
      </c>
      <c r="J1617">
        <v>0</v>
      </c>
      <c r="K1617">
        <v>43.634999999999998</v>
      </c>
      <c r="L1617">
        <v>1587400000</v>
      </c>
      <c r="M1617">
        <v>16</v>
      </c>
      <c r="N1617">
        <v>44</v>
      </c>
      <c r="O1617">
        <v>0.21168458787724401</v>
      </c>
      <c r="P1617">
        <v>-0.205254842593734</v>
      </c>
      <c r="Q1617">
        <v>0.41708082240074901</v>
      </c>
      <c r="R1617">
        <f>$O1617-P1617</f>
        <v>0.41693943047097803</v>
      </c>
      <c r="S1617">
        <f t="shared" si="148"/>
        <v>-0.205396234523505</v>
      </c>
      <c r="T1617">
        <f t="shared" si="145"/>
        <v>0.21154319594747303</v>
      </c>
      <c r="U1617">
        <f t="shared" si="146"/>
        <v>0.51762859966228947</v>
      </c>
      <c r="V1617">
        <v>0.53846153846153832</v>
      </c>
      <c r="W1617">
        <f t="shared" si="147"/>
        <v>1.0560901381238277</v>
      </c>
      <c r="X1617" s="9" t="s">
        <v>17104</v>
      </c>
      <c r="Y1617" t="s">
        <v>161</v>
      </c>
      <c r="Z1617" t="s">
        <v>11576</v>
      </c>
      <c r="AA1617" t="s">
        <v>17147</v>
      </c>
      <c r="AB1617">
        <v>30</v>
      </c>
      <c r="AC1617" t="s">
        <v>163</v>
      </c>
      <c r="AD1617" s="5" t="s">
        <v>212</v>
      </c>
      <c r="AE1617" t="s">
        <v>213</v>
      </c>
      <c r="AF1617" t="s">
        <v>37</v>
      </c>
      <c r="AG1617" t="s">
        <v>31</v>
      </c>
      <c r="AH1617" t="s">
        <v>31</v>
      </c>
      <c r="AI1617" t="s">
        <v>31</v>
      </c>
      <c r="AJ1617">
        <v>0</v>
      </c>
      <c r="AK1617">
        <v>0</v>
      </c>
      <c r="AL1617">
        <v>0</v>
      </c>
      <c r="AM1617">
        <v>0</v>
      </c>
    </row>
    <row r="1618" spans="1:39" x14ac:dyDescent="0.3">
      <c r="A1618" t="s">
        <v>11623</v>
      </c>
      <c r="B1618" t="s">
        <v>11624</v>
      </c>
      <c r="C1618">
        <v>8</v>
      </c>
      <c r="D1618">
        <v>8</v>
      </c>
      <c r="E1618">
        <v>7</v>
      </c>
      <c r="F1618">
        <v>13.2</v>
      </c>
      <c r="G1618">
        <v>13.2</v>
      </c>
      <c r="H1618">
        <v>11.9</v>
      </c>
      <c r="I1618">
        <v>97.453000000000003</v>
      </c>
      <c r="J1618">
        <v>0</v>
      </c>
      <c r="K1618">
        <v>31.009</v>
      </c>
      <c r="L1618">
        <v>527820000</v>
      </c>
      <c r="M1618">
        <v>50</v>
      </c>
      <c r="N1618">
        <v>14</v>
      </c>
      <c r="O1618">
        <v>-1.197820520401</v>
      </c>
      <c r="P1618" t="s">
        <v>30</v>
      </c>
      <c r="Q1618">
        <v>-1.17730878080641</v>
      </c>
      <c r="R1618">
        <v>3</v>
      </c>
      <c r="S1618">
        <f t="shared" si="148"/>
        <v>-2.0511739594589962E-2</v>
      </c>
      <c r="T1618">
        <f t="shared" si="145"/>
        <v>2.97948826040541</v>
      </c>
      <c r="U1618">
        <f t="shared" si="146"/>
        <v>0.74829068836711754</v>
      </c>
      <c r="V1618">
        <v>0.30769230769230743</v>
      </c>
      <c r="W1618">
        <f t="shared" si="147"/>
        <v>1.0559829960594249</v>
      </c>
      <c r="X1618" s="9" t="s">
        <v>17104</v>
      </c>
      <c r="Y1618" t="s">
        <v>619</v>
      </c>
      <c r="Z1618" t="s">
        <v>11625</v>
      </c>
      <c r="AA1618" t="s">
        <v>17996</v>
      </c>
      <c r="AB1618">
        <v>3</v>
      </c>
      <c r="AC1618" t="s">
        <v>621</v>
      </c>
      <c r="AD1618" s="5" t="s">
        <v>212</v>
      </c>
      <c r="AE1618" t="s">
        <v>213</v>
      </c>
      <c r="AF1618" t="s">
        <v>37</v>
      </c>
      <c r="AG1618" t="s">
        <v>31</v>
      </c>
      <c r="AH1618" t="s">
        <v>31</v>
      </c>
      <c r="AI1618" t="s">
        <v>31</v>
      </c>
      <c r="AJ1618">
        <v>0</v>
      </c>
      <c r="AK1618">
        <v>0</v>
      </c>
      <c r="AL1618">
        <v>0</v>
      </c>
      <c r="AM1618">
        <v>0</v>
      </c>
    </row>
    <row r="1619" spans="1:39" x14ac:dyDescent="0.3">
      <c r="A1619" t="s">
        <v>5501</v>
      </c>
      <c r="B1619" t="s">
        <v>5502</v>
      </c>
      <c r="C1619">
        <v>2</v>
      </c>
      <c r="D1619">
        <v>2</v>
      </c>
      <c r="E1619">
        <v>2</v>
      </c>
      <c r="F1619">
        <v>2.2999999999999998</v>
      </c>
      <c r="G1619">
        <v>2.2999999999999998</v>
      </c>
      <c r="H1619">
        <v>2.2999999999999998</v>
      </c>
      <c r="I1619">
        <v>108.17</v>
      </c>
      <c r="J1619">
        <v>2.0112999999999999E-4</v>
      </c>
      <c r="K1619">
        <v>3.7218</v>
      </c>
      <c r="L1619">
        <v>590990000</v>
      </c>
      <c r="M1619">
        <v>45</v>
      </c>
      <c r="N1619">
        <v>3</v>
      </c>
      <c r="O1619">
        <v>-1.01130700111389</v>
      </c>
      <c r="P1619" t="s">
        <v>30</v>
      </c>
      <c r="Q1619">
        <v>-0.98960106012721905</v>
      </c>
      <c r="R1619">
        <v>3</v>
      </c>
      <c r="S1619">
        <f t="shared" si="148"/>
        <v>-2.1705940986671002E-2</v>
      </c>
      <c r="T1619">
        <f t="shared" si="145"/>
        <v>2.9782940590133289</v>
      </c>
      <c r="U1619">
        <f t="shared" si="146"/>
        <v>0.74819117158444415</v>
      </c>
      <c r="V1619">
        <v>0.30769230769230743</v>
      </c>
      <c r="W1619">
        <f t="shared" si="147"/>
        <v>1.0558834792767515</v>
      </c>
      <c r="X1619" s="9" t="s">
        <v>17104</v>
      </c>
      <c r="Y1619" t="s">
        <v>5503</v>
      </c>
      <c r="Z1619" t="s">
        <v>5504</v>
      </c>
      <c r="AA1619" t="s">
        <v>17425</v>
      </c>
      <c r="AB1619">
        <v>29</v>
      </c>
      <c r="AC1619" t="s">
        <v>5505</v>
      </c>
      <c r="AD1619" s="5" t="s">
        <v>89</v>
      </c>
      <c r="AE1619" t="s">
        <v>90</v>
      </c>
      <c r="AF1619" t="s">
        <v>37</v>
      </c>
      <c r="AG1619" t="s">
        <v>31</v>
      </c>
      <c r="AH1619" t="s">
        <v>31</v>
      </c>
      <c r="AI1619" t="s">
        <v>31</v>
      </c>
      <c r="AJ1619">
        <v>0</v>
      </c>
      <c r="AK1619">
        <v>0</v>
      </c>
      <c r="AL1619">
        <v>0</v>
      </c>
      <c r="AM1619">
        <v>0</v>
      </c>
    </row>
    <row r="1620" spans="1:39" x14ac:dyDescent="0.3">
      <c r="A1620" t="s">
        <v>16497</v>
      </c>
      <c r="B1620" t="s">
        <v>16498</v>
      </c>
      <c r="C1620">
        <v>2</v>
      </c>
      <c r="D1620">
        <v>2</v>
      </c>
      <c r="E1620">
        <v>2</v>
      </c>
      <c r="F1620">
        <v>16.3</v>
      </c>
      <c r="G1620">
        <v>16.3</v>
      </c>
      <c r="H1620">
        <v>16.3</v>
      </c>
      <c r="I1620">
        <v>21.071000000000002</v>
      </c>
      <c r="J1620">
        <v>0</v>
      </c>
      <c r="K1620">
        <v>6.9109999999999996</v>
      </c>
      <c r="L1620">
        <v>177030000</v>
      </c>
      <c r="M1620">
        <v>9</v>
      </c>
      <c r="N1620">
        <v>6</v>
      </c>
      <c r="O1620">
        <v>-0.185017600655556</v>
      </c>
      <c r="P1620" t="s">
        <v>30</v>
      </c>
      <c r="Q1620">
        <v>-0.159468027452628</v>
      </c>
      <c r="R1620">
        <v>3</v>
      </c>
      <c r="S1620">
        <f t="shared" si="148"/>
        <v>-2.5549573202928E-2</v>
      </c>
      <c r="T1620">
        <f t="shared" si="145"/>
        <v>2.9744504267970719</v>
      </c>
      <c r="U1620">
        <f t="shared" si="146"/>
        <v>0.74787086889975596</v>
      </c>
      <c r="V1620">
        <v>0.30769230769230743</v>
      </c>
      <c r="W1620">
        <f t="shared" si="147"/>
        <v>1.0555631765920634</v>
      </c>
      <c r="X1620" s="9" t="s">
        <v>17104</v>
      </c>
      <c r="Y1620" t="s">
        <v>188</v>
      </c>
      <c r="Z1620" t="s">
        <v>16499</v>
      </c>
      <c r="AA1620" t="s">
        <v>17796</v>
      </c>
      <c r="AB1620">
        <v>33</v>
      </c>
      <c r="AC1620" t="s">
        <v>190</v>
      </c>
      <c r="AD1620" s="5" t="s">
        <v>212</v>
      </c>
      <c r="AE1620" t="s">
        <v>213</v>
      </c>
      <c r="AF1620" t="s">
        <v>37</v>
      </c>
      <c r="AG1620" t="s">
        <v>31</v>
      </c>
      <c r="AH1620" t="s">
        <v>31</v>
      </c>
      <c r="AI1620" t="s">
        <v>31</v>
      </c>
      <c r="AJ1620">
        <v>0</v>
      </c>
      <c r="AK1620">
        <v>0</v>
      </c>
      <c r="AL1620">
        <v>0</v>
      </c>
      <c r="AM1620">
        <v>0</v>
      </c>
    </row>
    <row r="1621" spans="1:39" x14ac:dyDescent="0.3">
      <c r="A1621" t="s">
        <v>7127</v>
      </c>
      <c r="B1621" t="s">
        <v>7128</v>
      </c>
      <c r="C1621">
        <v>9</v>
      </c>
      <c r="D1621">
        <v>9</v>
      </c>
      <c r="E1621">
        <v>9</v>
      </c>
      <c r="F1621">
        <v>4.5</v>
      </c>
      <c r="G1621">
        <v>4.5</v>
      </c>
      <c r="H1621">
        <v>4.5</v>
      </c>
      <c r="I1621">
        <v>321.93</v>
      </c>
      <c r="J1621">
        <v>0</v>
      </c>
      <c r="K1621">
        <v>22.207000000000001</v>
      </c>
      <c r="L1621">
        <v>355020000</v>
      </c>
      <c r="M1621">
        <v>131</v>
      </c>
      <c r="N1621">
        <v>12</v>
      </c>
      <c r="O1621">
        <v>-2.4662528038024898</v>
      </c>
      <c r="P1621" t="s">
        <v>30</v>
      </c>
      <c r="Q1621">
        <v>-2.4397042393684401</v>
      </c>
      <c r="R1621">
        <v>3</v>
      </c>
      <c r="S1621">
        <f t="shared" si="148"/>
        <v>-2.6548564434049737E-2</v>
      </c>
      <c r="T1621">
        <f t="shared" si="145"/>
        <v>2.9734514355659503</v>
      </c>
      <c r="U1621">
        <f t="shared" si="146"/>
        <v>0.74778761963049589</v>
      </c>
      <c r="V1621">
        <v>0.30769230769230743</v>
      </c>
      <c r="W1621">
        <f t="shared" si="147"/>
        <v>1.0554799273228033</v>
      </c>
      <c r="X1621" s="9" t="s">
        <v>17104</v>
      </c>
      <c r="Y1621" t="s">
        <v>365</v>
      </c>
      <c r="Z1621" t="s">
        <v>7129</v>
      </c>
      <c r="AA1621" t="s">
        <v>17997</v>
      </c>
      <c r="AB1621">
        <v>35</v>
      </c>
      <c r="AC1621" t="s">
        <v>81</v>
      </c>
      <c r="AD1621" s="5" t="s">
        <v>82</v>
      </c>
      <c r="AE1621" t="s">
        <v>83</v>
      </c>
      <c r="AF1621" t="s">
        <v>37</v>
      </c>
      <c r="AG1621" t="s">
        <v>31</v>
      </c>
      <c r="AH1621" t="s">
        <v>31</v>
      </c>
      <c r="AI1621" t="s">
        <v>31</v>
      </c>
      <c r="AJ1621">
        <v>0</v>
      </c>
      <c r="AK1621">
        <v>0</v>
      </c>
      <c r="AL1621">
        <v>0</v>
      </c>
      <c r="AM1621">
        <v>0</v>
      </c>
    </row>
    <row r="1622" spans="1:39" x14ac:dyDescent="0.3">
      <c r="A1622" t="s">
        <v>4543</v>
      </c>
      <c r="B1622" t="s">
        <v>4544</v>
      </c>
      <c r="C1622">
        <v>6</v>
      </c>
      <c r="D1622">
        <v>6</v>
      </c>
      <c r="E1622">
        <v>6</v>
      </c>
      <c r="F1622">
        <v>8.6999999999999993</v>
      </c>
      <c r="G1622">
        <v>8.6999999999999993</v>
      </c>
      <c r="H1622">
        <v>8.6999999999999993</v>
      </c>
      <c r="I1622">
        <v>85.132000000000005</v>
      </c>
      <c r="J1622">
        <v>0</v>
      </c>
      <c r="K1622">
        <v>37.134999999999998</v>
      </c>
      <c r="L1622">
        <v>718300000</v>
      </c>
      <c r="M1622">
        <v>25</v>
      </c>
      <c r="N1622">
        <v>18</v>
      </c>
      <c r="O1622">
        <v>-0.27346612326800801</v>
      </c>
      <c r="P1622" t="s">
        <v>30</v>
      </c>
      <c r="Q1622">
        <v>-0.24608738294669599</v>
      </c>
      <c r="R1622">
        <v>3</v>
      </c>
      <c r="S1622">
        <f t="shared" si="148"/>
        <v>-2.7378740321312017E-2</v>
      </c>
      <c r="T1622">
        <f t="shared" si="145"/>
        <v>2.9726212596786881</v>
      </c>
      <c r="U1622">
        <f t="shared" si="146"/>
        <v>0.74771843830655726</v>
      </c>
      <c r="V1622">
        <v>0.30769230769230743</v>
      </c>
      <c r="W1622">
        <f t="shared" si="147"/>
        <v>1.0554107459988646</v>
      </c>
      <c r="X1622" s="9" t="s">
        <v>17104</v>
      </c>
      <c r="Y1622" t="s">
        <v>1395</v>
      </c>
      <c r="Z1622" t="s">
        <v>4545</v>
      </c>
      <c r="AA1622" t="s">
        <v>17998</v>
      </c>
      <c r="AB1622">
        <v>34</v>
      </c>
      <c r="AC1622" t="s">
        <v>1397</v>
      </c>
      <c r="AD1622" s="5" t="s">
        <v>111</v>
      </c>
      <c r="AE1622" t="s">
        <v>112</v>
      </c>
      <c r="AF1622" t="s">
        <v>37</v>
      </c>
      <c r="AG1622" t="s">
        <v>31</v>
      </c>
      <c r="AH1622" t="s">
        <v>31</v>
      </c>
      <c r="AI1622" t="s">
        <v>31</v>
      </c>
      <c r="AJ1622">
        <v>0</v>
      </c>
      <c r="AK1622">
        <v>0</v>
      </c>
      <c r="AL1622">
        <v>0</v>
      </c>
      <c r="AM1622">
        <v>0</v>
      </c>
    </row>
    <row r="1623" spans="1:39" x14ac:dyDescent="0.3">
      <c r="A1623" t="s">
        <v>13870</v>
      </c>
      <c r="B1623" t="s">
        <v>13871</v>
      </c>
      <c r="C1623">
        <v>19</v>
      </c>
      <c r="D1623">
        <v>19</v>
      </c>
      <c r="E1623">
        <v>19</v>
      </c>
      <c r="F1623">
        <v>27.9</v>
      </c>
      <c r="G1623">
        <v>27.9</v>
      </c>
      <c r="H1623">
        <v>27.9</v>
      </c>
      <c r="I1623">
        <v>108.87</v>
      </c>
      <c r="J1623">
        <v>0</v>
      </c>
      <c r="K1623">
        <v>183.07</v>
      </c>
      <c r="L1623">
        <v>1872300000</v>
      </c>
      <c r="M1623">
        <v>50</v>
      </c>
      <c r="N1623">
        <v>86</v>
      </c>
      <c r="O1623">
        <v>-0.79261098522692897</v>
      </c>
      <c r="P1623">
        <v>-0.60524212568998303</v>
      </c>
      <c r="Q1623">
        <v>-0.25963756255805498</v>
      </c>
      <c r="R1623">
        <f>$O1623-P1623</f>
        <v>-0.18736885953694593</v>
      </c>
      <c r="S1623">
        <f t="shared" si="148"/>
        <v>-0.53297342266887404</v>
      </c>
      <c r="T1623">
        <f t="shared" si="145"/>
        <v>-0.72034228220581997</v>
      </c>
      <c r="U1623">
        <f t="shared" si="146"/>
        <v>0.43997147648284834</v>
      </c>
      <c r="V1623">
        <v>0.61538461538461486</v>
      </c>
      <c r="W1623">
        <f t="shared" si="147"/>
        <v>1.0553560918674632</v>
      </c>
      <c r="X1623" s="9" t="s">
        <v>17104</v>
      </c>
      <c r="Y1623" t="s">
        <v>365</v>
      </c>
      <c r="Z1623" t="s">
        <v>13872</v>
      </c>
      <c r="AA1623" t="s">
        <v>17999</v>
      </c>
      <c r="AB1623">
        <v>35</v>
      </c>
      <c r="AC1623" t="s">
        <v>81</v>
      </c>
      <c r="AD1623" s="5" t="s">
        <v>381</v>
      </c>
      <c r="AE1623" t="s">
        <v>382</v>
      </c>
      <c r="AF1623" t="s">
        <v>37</v>
      </c>
      <c r="AG1623" t="s">
        <v>31</v>
      </c>
      <c r="AH1623" t="s">
        <v>31</v>
      </c>
      <c r="AI1623" t="s">
        <v>31</v>
      </c>
      <c r="AJ1623">
        <v>0</v>
      </c>
      <c r="AK1623">
        <v>0</v>
      </c>
      <c r="AL1623">
        <v>0</v>
      </c>
      <c r="AM1623">
        <v>0</v>
      </c>
    </row>
    <row r="1624" spans="1:39" x14ac:dyDescent="0.3">
      <c r="A1624" t="s">
        <v>1637</v>
      </c>
      <c r="B1624" t="s">
        <v>1638</v>
      </c>
      <c r="C1624">
        <v>10</v>
      </c>
      <c r="D1624">
        <v>5</v>
      </c>
      <c r="E1624">
        <v>5</v>
      </c>
      <c r="F1624">
        <v>45.7</v>
      </c>
      <c r="G1624">
        <v>28.9</v>
      </c>
      <c r="H1624">
        <v>28.9</v>
      </c>
      <c r="I1624">
        <v>29.481999999999999</v>
      </c>
      <c r="J1624">
        <v>0</v>
      </c>
      <c r="K1624">
        <v>106.02</v>
      </c>
      <c r="L1624">
        <v>1232000000</v>
      </c>
      <c r="M1624">
        <v>12</v>
      </c>
      <c r="N1624">
        <v>27</v>
      </c>
      <c r="O1624">
        <v>3.3945972099900198E-3</v>
      </c>
      <c r="P1624" t="s">
        <v>30</v>
      </c>
      <c r="Q1624">
        <v>3.1890719064644399E-2</v>
      </c>
      <c r="R1624">
        <v>3</v>
      </c>
      <c r="S1624">
        <f t="shared" si="148"/>
        <v>-2.8496121854654378E-2</v>
      </c>
      <c r="T1624">
        <f t="shared" si="145"/>
        <v>2.9715038781453456</v>
      </c>
      <c r="U1624">
        <f t="shared" si="146"/>
        <v>0.74762532317877872</v>
      </c>
      <c r="V1624">
        <v>0.30769230769230743</v>
      </c>
      <c r="W1624">
        <f t="shared" si="147"/>
        <v>1.0553176308710861</v>
      </c>
      <c r="X1624" s="9" t="s">
        <v>17104</v>
      </c>
      <c r="Y1624" t="s">
        <v>86</v>
      </c>
      <c r="Z1624" t="s">
        <v>1639</v>
      </c>
      <c r="AA1624" t="s">
        <v>17733</v>
      </c>
      <c r="AB1624">
        <v>28</v>
      </c>
      <c r="AC1624" t="s">
        <v>88</v>
      </c>
      <c r="AD1624" s="5" t="s">
        <v>89</v>
      </c>
      <c r="AE1624" t="s">
        <v>90</v>
      </c>
      <c r="AF1624" t="s">
        <v>37</v>
      </c>
      <c r="AG1624" t="s">
        <v>31</v>
      </c>
      <c r="AH1624" t="s">
        <v>31</v>
      </c>
      <c r="AI1624" t="s">
        <v>31</v>
      </c>
      <c r="AJ1624">
        <v>0</v>
      </c>
      <c r="AK1624">
        <v>0</v>
      </c>
      <c r="AL1624">
        <v>0</v>
      </c>
      <c r="AM1624">
        <v>0</v>
      </c>
    </row>
    <row r="1625" spans="1:39" x14ac:dyDescent="0.3">
      <c r="A1625" t="s">
        <v>5594</v>
      </c>
      <c r="B1625" t="s">
        <v>5595</v>
      </c>
      <c r="C1625">
        <v>4</v>
      </c>
      <c r="D1625">
        <v>4</v>
      </c>
      <c r="E1625">
        <v>4</v>
      </c>
      <c r="F1625">
        <v>22.4</v>
      </c>
      <c r="G1625">
        <v>22.4</v>
      </c>
      <c r="H1625">
        <v>22.4</v>
      </c>
      <c r="I1625">
        <v>20.712</v>
      </c>
      <c r="J1625">
        <v>0</v>
      </c>
      <c r="K1625">
        <v>14.731999999999999</v>
      </c>
      <c r="L1625">
        <v>235010000</v>
      </c>
      <c r="M1625">
        <v>6</v>
      </c>
      <c r="N1625">
        <v>14</v>
      </c>
      <c r="O1625">
        <v>0.46916821040213103</v>
      </c>
      <c r="P1625">
        <v>0.49992663599550702</v>
      </c>
      <c r="Q1625" t="s">
        <v>30</v>
      </c>
      <c r="R1625">
        <f>$O1625-P1625</f>
        <v>-3.0758425593375993E-2</v>
      </c>
      <c r="S1625">
        <v>3</v>
      </c>
      <c r="T1625">
        <f t="shared" si="145"/>
        <v>2.9692415744066238</v>
      </c>
      <c r="U1625">
        <f t="shared" si="146"/>
        <v>0.74743679786721862</v>
      </c>
      <c r="V1625">
        <v>0.30769230769230743</v>
      </c>
      <c r="W1625">
        <f t="shared" si="147"/>
        <v>1.055129105559526</v>
      </c>
      <c r="X1625" s="9" t="s">
        <v>17104</v>
      </c>
      <c r="Y1625" t="s">
        <v>227</v>
      </c>
      <c r="Z1625" t="s">
        <v>5596</v>
      </c>
      <c r="AA1625" t="e">
        <v>#N/A</v>
      </c>
      <c r="AB1625">
        <v>35</v>
      </c>
      <c r="AC1625" t="s">
        <v>81</v>
      </c>
      <c r="AD1625" s="5" t="s">
        <v>89</v>
      </c>
      <c r="AE1625" t="s">
        <v>90</v>
      </c>
      <c r="AF1625" t="s">
        <v>37</v>
      </c>
      <c r="AG1625" t="s">
        <v>31</v>
      </c>
      <c r="AH1625" t="s">
        <v>31</v>
      </c>
      <c r="AI1625" t="s">
        <v>31</v>
      </c>
      <c r="AJ1625">
        <v>0</v>
      </c>
      <c r="AK1625">
        <v>0</v>
      </c>
      <c r="AL1625">
        <v>0</v>
      </c>
      <c r="AM1625">
        <v>0</v>
      </c>
    </row>
    <row r="1626" spans="1:39" x14ac:dyDescent="0.3">
      <c r="A1626" t="s">
        <v>15432</v>
      </c>
      <c r="B1626" t="s">
        <v>15433</v>
      </c>
      <c r="C1626">
        <v>6</v>
      </c>
      <c r="D1626">
        <v>5</v>
      </c>
      <c r="E1626">
        <v>5</v>
      </c>
      <c r="F1626">
        <v>16.899999999999999</v>
      </c>
      <c r="G1626">
        <v>15.2</v>
      </c>
      <c r="H1626">
        <v>15.2</v>
      </c>
      <c r="I1626">
        <v>62.323999999999998</v>
      </c>
      <c r="J1626">
        <v>0</v>
      </c>
      <c r="K1626">
        <v>18.47</v>
      </c>
      <c r="L1626">
        <v>345840000</v>
      </c>
      <c r="M1626">
        <v>31</v>
      </c>
      <c r="N1626">
        <v>17</v>
      </c>
      <c r="O1626">
        <v>-1.0802711049715701</v>
      </c>
      <c r="P1626" t="s">
        <v>30</v>
      </c>
      <c r="Q1626">
        <v>-1.0488519221544299</v>
      </c>
      <c r="R1626">
        <v>3</v>
      </c>
      <c r="S1626">
        <f t="shared" ref="S1626:S1631" si="149">$O1626-Q1626</f>
        <v>-3.1419182817140179E-2</v>
      </c>
      <c r="T1626">
        <f t="shared" si="145"/>
        <v>2.9685808171828598</v>
      </c>
      <c r="U1626">
        <f t="shared" si="146"/>
        <v>0.74738173476523828</v>
      </c>
      <c r="V1626">
        <v>0.30769230769230743</v>
      </c>
      <c r="W1626">
        <f t="shared" si="147"/>
        <v>1.0550740424575458</v>
      </c>
      <c r="X1626" s="9" t="s">
        <v>17104</v>
      </c>
      <c r="Y1626" t="s">
        <v>300</v>
      </c>
      <c r="Z1626" t="s">
        <v>15434</v>
      </c>
      <c r="AA1626" t="s">
        <v>18000</v>
      </c>
      <c r="AB1626">
        <v>29</v>
      </c>
      <c r="AC1626" t="s">
        <v>302</v>
      </c>
      <c r="AD1626" s="5" t="s">
        <v>35</v>
      </c>
      <c r="AE1626" t="s">
        <v>36</v>
      </c>
      <c r="AF1626" t="s">
        <v>37</v>
      </c>
      <c r="AG1626" t="s">
        <v>31</v>
      </c>
      <c r="AH1626" t="s">
        <v>31</v>
      </c>
      <c r="AI1626" t="s">
        <v>31</v>
      </c>
      <c r="AJ1626">
        <v>0</v>
      </c>
      <c r="AK1626">
        <v>0</v>
      </c>
      <c r="AL1626">
        <v>0</v>
      </c>
      <c r="AM1626">
        <v>0</v>
      </c>
    </row>
    <row r="1627" spans="1:39" x14ac:dyDescent="0.3">
      <c r="A1627" t="s">
        <v>6799</v>
      </c>
      <c r="B1627" t="s">
        <v>6800</v>
      </c>
      <c r="C1627">
        <v>2</v>
      </c>
      <c r="D1627">
        <v>2</v>
      </c>
      <c r="E1627">
        <v>2</v>
      </c>
      <c r="F1627">
        <v>7.1</v>
      </c>
      <c r="G1627">
        <v>7.1</v>
      </c>
      <c r="H1627">
        <v>7.1</v>
      </c>
      <c r="I1627">
        <v>51.491</v>
      </c>
      <c r="J1627">
        <v>2.6148999999999999E-3</v>
      </c>
      <c r="K1627">
        <v>2.5303</v>
      </c>
      <c r="L1627">
        <v>103030000</v>
      </c>
      <c r="M1627">
        <v>23</v>
      </c>
      <c r="N1627">
        <v>3</v>
      </c>
      <c r="O1627">
        <v>-0.97881320118904103</v>
      </c>
      <c r="P1627" t="s">
        <v>30</v>
      </c>
      <c r="Q1627">
        <v>-0.93992913961410496</v>
      </c>
      <c r="R1627">
        <v>3</v>
      </c>
      <c r="S1627">
        <f t="shared" si="149"/>
        <v>-3.8884061574936069E-2</v>
      </c>
      <c r="T1627">
        <f t="shared" si="145"/>
        <v>2.9611159384250638</v>
      </c>
      <c r="U1627">
        <f t="shared" si="146"/>
        <v>0.74675966153542195</v>
      </c>
      <c r="V1627">
        <v>0.30769230769230743</v>
      </c>
      <c r="W1627">
        <f t="shared" si="147"/>
        <v>1.0544519692277294</v>
      </c>
      <c r="X1627" s="9" t="s">
        <v>17104</v>
      </c>
      <c r="Y1627" t="s">
        <v>6801</v>
      </c>
      <c r="Z1627" t="s">
        <v>6802</v>
      </c>
      <c r="AA1627" t="s">
        <v>18001</v>
      </c>
      <c r="AB1627">
        <v>11</v>
      </c>
      <c r="AC1627" t="s">
        <v>4670</v>
      </c>
      <c r="AD1627" s="5" t="s">
        <v>1808</v>
      </c>
      <c r="AE1627" t="s">
        <v>1809</v>
      </c>
      <c r="AF1627" t="s">
        <v>37</v>
      </c>
      <c r="AG1627" t="s">
        <v>31</v>
      </c>
      <c r="AH1627" t="s">
        <v>31</v>
      </c>
      <c r="AI1627" t="s">
        <v>31</v>
      </c>
      <c r="AJ1627">
        <v>0</v>
      </c>
      <c r="AK1627">
        <v>0</v>
      </c>
      <c r="AL1627">
        <v>0</v>
      </c>
      <c r="AM1627">
        <v>0</v>
      </c>
    </row>
    <row r="1628" spans="1:39" x14ac:dyDescent="0.3">
      <c r="A1628" t="s">
        <v>950</v>
      </c>
      <c r="B1628" t="s">
        <v>951</v>
      </c>
      <c r="C1628">
        <v>4</v>
      </c>
      <c r="D1628">
        <v>4</v>
      </c>
      <c r="E1628">
        <v>4</v>
      </c>
      <c r="F1628">
        <v>14.4</v>
      </c>
      <c r="G1628">
        <v>14.4</v>
      </c>
      <c r="H1628">
        <v>14.4</v>
      </c>
      <c r="I1628">
        <v>48.073</v>
      </c>
      <c r="J1628">
        <v>0</v>
      </c>
      <c r="K1628">
        <v>23.359000000000002</v>
      </c>
      <c r="L1628">
        <v>206870000</v>
      </c>
      <c r="M1628">
        <v>18</v>
      </c>
      <c r="N1628">
        <v>6</v>
      </c>
      <c r="O1628">
        <v>-0.866330206394196</v>
      </c>
      <c r="P1628" t="s">
        <v>30</v>
      </c>
      <c r="Q1628">
        <v>-0.82344973938805699</v>
      </c>
      <c r="R1628">
        <v>3</v>
      </c>
      <c r="S1628">
        <f t="shared" si="149"/>
        <v>-4.2880467006139011E-2</v>
      </c>
      <c r="T1628">
        <f t="shared" si="145"/>
        <v>2.9571195329938611</v>
      </c>
      <c r="U1628">
        <f t="shared" si="146"/>
        <v>0.74642662774948842</v>
      </c>
      <c r="V1628">
        <v>0.30769230769230743</v>
      </c>
      <c r="W1628">
        <f t="shared" si="147"/>
        <v>1.0541189354417959</v>
      </c>
      <c r="X1628" s="9" t="s">
        <v>17104</v>
      </c>
      <c r="Y1628" t="s">
        <v>209</v>
      </c>
      <c r="Z1628" t="s">
        <v>952</v>
      </c>
      <c r="AA1628" t="s">
        <v>18002</v>
      </c>
      <c r="AB1628">
        <v>29</v>
      </c>
      <c r="AC1628" t="s">
        <v>211</v>
      </c>
      <c r="AD1628" s="5" t="s">
        <v>212</v>
      </c>
      <c r="AE1628" t="s">
        <v>213</v>
      </c>
      <c r="AF1628" t="s">
        <v>37</v>
      </c>
      <c r="AG1628" t="s">
        <v>31</v>
      </c>
      <c r="AH1628" t="s">
        <v>31</v>
      </c>
      <c r="AI1628" t="s">
        <v>31</v>
      </c>
      <c r="AJ1628">
        <v>0</v>
      </c>
      <c r="AK1628">
        <v>0</v>
      </c>
      <c r="AL1628">
        <v>0</v>
      </c>
      <c r="AM1628">
        <v>0</v>
      </c>
    </row>
    <row r="1629" spans="1:39" x14ac:dyDescent="0.3">
      <c r="A1629" t="s">
        <v>7431</v>
      </c>
      <c r="B1629" t="s">
        <v>7432</v>
      </c>
      <c r="C1629">
        <v>25</v>
      </c>
      <c r="D1629">
        <v>25</v>
      </c>
      <c r="E1629">
        <v>25</v>
      </c>
      <c r="F1629">
        <v>6.2</v>
      </c>
      <c r="G1629">
        <v>6.2</v>
      </c>
      <c r="H1629">
        <v>6.2</v>
      </c>
      <c r="I1629">
        <v>565.6</v>
      </c>
      <c r="J1629">
        <v>0</v>
      </c>
      <c r="K1629">
        <v>67.382999999999996</v>
      </c>
      <c r="L1629">
        <v>1116900000</v>
      </c>
      <c r="M1629">
        <v>258</v>
      </c>
      <c r="N1629">
        <v>63</v>
      </c>
      <c r="O1629">
        <v>-1.5525105733137901</v>
      </c>
      <c r="P1629" t="s">
        <v>30</v>
      </c>
      <c r="Q1629">
        <v>-1.5087600520678901</v>
      </c>
      <c r="R1629">
        <v>3</v>
      </c>
      <c r="S1629">
        <f t="shared" si="149"/>
        <v>-4.3750521245899954E-2</v>
      </c>
      <c r="T1629">
        <f t="shared" si="145"/>
        <v>2.9562494787541</v>
      </c>
      <c r="U1629">
        <f t="shared" si="146"/>
        <v>0.74635412322950823</v>
      </c>
      <c r="V1629">
        <v>0.30769230769230743</v>
      </c>
      <c r="W1629">
        <f t="shared" si="147"/>
        <v>1.0540464309218156</v>
      </c>
      <c r="X1629" s="9" t="s">
        <v>17104</v>
      </c>
      <c r="Y1629" t="s">
        <v>513</v>
      </c>
      <c r="Z1629" t="s">
        <v>7433</v>
      </c>
      <c r="AA1629" t="s">
        <v>18003</v>
      </c>
      <c r="AB1629">
        <v>17</v>
      </c>
      <c r="AC1629" t="s">
        <v>515</v>
      </c>
      <c r="AD1629" s="5" t="s">
        <v>89</v>
      </c>
      <c r="AE1629" t="s">
        <v>90</v>
      </c>
      <c r="AF1629" t="s">
        <v>37</v>
      </c>
      <c r="AG1629" t="s">
        <v>31</v>
      </c>
      <c r="AH1629" t="s">
        <v>31</v>
      </c>
      <c r="AI1629" t="s">
        <v>31</v>
      </c>
      <c r="AJ1629">
        <v>0</v>
      </c>
      <c r="AK1629">
        <v>0</v>
      </c>
      <c r="AL1629">
        <v>0</v>
      </c>
      <c r="AM1629">
        <v>0</v>
      </c>
    </row>
    <row r="1630" spans="1:39" x14ac:dyDescent="0.3">
      <c r="A1630" t="s">
        <v>14385</v>
      </c>
      <c r="B1630" t="s">
        <v>14386</v>
      </c>
      <c r="C1630">
        <v>5</v>
      </c>
      <c r="D1630">
        <v>5</v>
      </c>
      <c r="E1630">
        <v>5</v>
      </c>
      <c r="F1630">
        <v>17.8</v>
      </c>
      <c r="G1630">
        <v>17.8</v>
      </c>
      <c r="H1630">
        <v>17.8</v>
      </c>
      <c r="I1630">
        <v>50.073999999999998</v>
      </c>
      <c r="J1630">
        <v>0</v>
      </c>
      <c r="K1630">
        <v>26.42</v>
      </c>
      <c r="L1630">
        <v>306470000</v>
      </c>
      <c r="M1630">
        <v>25</v>
      </c>
      <c r="N1630">
        <v>10</v>
      </c>
      <c r="O1630">
        <v>-0.93511683940887402</v>
      </c>
      <c r="P1630" t="s">
        <v>30</v>
      </c>
      <c r="Q1630">
        <v>-0.88330190380414297</v>
      </c>
      <c r="R1630">
        <v>3</v>
      </c>
      <c r="S1630">
        <f t="shared" si="149"/>
        <v>-5.1814935604731049E-2</v>
      </c>
      <c r="T1630">
        <f t="shared" si="145"/>
        <v>2.9481850643952692</v>
      </c>
      <c r="U1630">
        <f t="shared" si="146"/>
        <v>0.74568208869960573</v>
      </c>
      <c r="V1630">
        <v>0.30769230769230743</v>
      </c>
      <c r="W1630">
        <f t="shared" si="147"/>
        <v>1.0533743963919131</v>
      </c>
      <c r="X1630" s="9" t="s">
        <v>17104</v>
      </c>
      <c r="Y1630" t="s">
        <v>227</v>
      </c>
      <c r="Z1630" t="s">
        <v>14387</v>
      </c>
      <c r="AA1630" t="s">
        <v>18004</v>
      </c>
      <c r="AB1630">
        <v>35</v>
      </c>
      <c r="AC1630" t="s">
        <v>81</v>
      </c>
      <c r="AD1630" s="5" t="s">
        <v>14388</v>
      </c>
      <c r="AE1630" t="s">
        <v>14389</v>
      </c>
      <c r="AF1630" t="s">
        <v>37</v>
      </c>
      <c r="AG1630" t="s">
        <v>31</v>
      </c>
      <c r="AH1630" t="s">
        <v>31</v>
      </c>
      <c r="AI1630" t="s">
        <v>31</v>
      </c>
      <c r="AJ1630">
        <v>0</v>
      </c>
      <c r="AK1630">
        <v>0</v>
      </c>
      <c r="AL1630">
        <v>0</v>
      </c>
      <c r="AM1630">
        <v>0</v>
      </c>
    </row>
    <row r="1631" spans="1:39" x14ac:dyDescent="0.3">
      <c r="A1631" t="s">
        <v>9601</v>
      </c>
      <c r="B1631" t="s">
        <v>9602</v>
      </c>
      <c r="C1631">
        <v>9</v>
      </c>
      <c r="D1631">
        <v>9</v>
      </c>
      <c r="E1631">
        <v>9</v>
      </c>
      <c r="F1631">
        <v>19.8</v>
      </c>
      <c r="G1631">
        <v>19.8</v>
      </c>
      <c r="H1631">
        <v>19.8</v>
      </c>
      <c r="I1631">
        <v>59.593000000000004</v>
      </c>
      <c r="J1631">
        <v>0</v>
      </c>
      <c r="K1631">
        <v>42.71</v>
      </c>
      <c r="L1631">
        <v>581130000</v>
      </c>
      <c r="M1631">
        <v>28</v>
      </c>
      <c r="N1631">
        <v>18</v>
      </c>
      <c r="O1631">
        <v>-0.89768461386362697</v>
      </c>
      <c r="P1631" t="s">
        <v>30</v>
      </c>
      <c r="Q1631">
        <v>-0.84551442041993097</v>
      </c>
      <c r="R1631">
        <v>3</v>
      </c>
      <c r="S1631">
        <f t="shared" si="149"/>
        <v>-5.2170193443696E-2</v>
      </c>
      <c r="T1631">
        <f t="shared" si="145"/>
        <v>2.947829806556304</v>
      </c>
      <c r="U1631">
        <f t="shared" si="146"/>
        <v>0.74565248387969196</v>
      </c>
      <c r="V1631">
        <v>0.30769230769230743</v>
      </c>
      <c r="W1631">
        <f t="shared" si="147"/>
        <v>1.0533447915719993</v>
      </c>
      <c r="X1631" s="9" t="s">
        <v>17104</v>
      </c>
      <c r="Y1631" t="s">
        <v>9325</v>
      </c>
      <c r="Z1631" t="s">
        <v>9603</v>
      </c>
      <c r="AA1631" t="s">
        <v>18005</v>
      </c>
      <c r="AB1631">
        <v>20</v>
      </c>
      <c r="AC1631" t="s">
        <v>567</v>
      </c>
      <c r="AD1631" s="5" t="s">
        <v>56</v>
      </c>
      <c r="AE1631" t="s">
        <v>57</v>
      </c>
      <c r="AF1631" t="s">
        <v>37</v>
      </c>
      <c r="AG1631" t="s">
        <v>31</v>
      </c>
      <c r="AH1631" t="s">
        <v>31</v>
      </c>
      <c r="AI1631" t="s">
        <v>31</v>
      </c>
      <c r="AJ1631">
        <v>0</v>
      </c>
      <c r="AK1631">
        <v>0</v>
      </c>
      <c r="AL1631">
        <v>0</v>
      </c>
      <c r="AM1631">
        <v>0</v>
      </c>
    </row>
    <row r="1632" spans="1:39" x14ac:dyDescent="0.3">
      <c r="A1632" t="s">
        <v>3992</v>
      </c>
      <c r="B1632" t="s">
        <v>3993</v>
      </c>
      <c r="C1632">
        <v>4</v>
      </c>
      <c r="D1632">
        <v>2</v>
      </c>
      <c r="E1632">
        <v>2</v>
      </c>
      <c r="F1632">
        <v>20.8</v>
      </c>
      <c r="G1632">
        <v>12.5</v>
      </c>
      <c r="H1632">
        <v>12.5</v>
      </c>
      <c r="I1632">
        <v>21.518000000000001</v>
      </c>
      <c r="J1632">
        <v>2.0125000000000001E-4</v>
      </c>
      <c r="K1632">
        <v>3.7397999999999998</v>
      </c>
      <c r="L1632">
        <v>19375000</v>
      </c>
      <c r="M1632">
        <v>11</v>
      </c>
      <c r="N1632">
        <v>4</v>
      </c>
      <c r="O1632">
        <v>-0.41735047847032503</v>
      </c>
      <c r="P1632">
        <v>-0.364926612004638</v>
      </c>
      <c r="Q1632" t="s">
        <v>30</v>
      </c>
      <c r="R1632">
        <f>$O1632-P1632</f>
        <v>-5.242386646568703E-2</v>
      </c>
      <c r="S1632">
        <v>3</v>
      </c>
      <c r="T1632">
        <f t="shared" si="145"/>
        <v>2.9475761335343131</v>
      </c>
      <c r="U1632">
        <f t="shared" si="146"/>
        <v>0.74563134446119272</v>
      </c>
      <c r="V1632">
        <v>0.30769230769230743</v>
      </c>
      <c r="W1632">
        <f t="shared" si="147"/>
        <v>1.0533236521535001</v>
      </c>
      <c r="X1632" s="9" t="s">
        <v>17104</v>
      </c>
      <c r="Y1632" t="s">
        <v>188</v>
      </c>
      <c r="Z1632" t="s">
        <v>3994</v>
      </c>
      <c r="AA1632" t="s">
        <v>18006</v>
      </c>
      <c r="AB1632">
        <v>33</v>
      </c>
      <c r="AC1632" t="s">
        <v>190</v>
      </c>
      <c r="AD1632" s="5" t="s">
        <v>35</v>
      </c>
      <c r="AE1632" t="s">
        <v>36</v>
      </c>
      <c r="AF1632" t="s">
        <v>37</v>
      </c>
      <c r="AG1632" t="s">
        <v>31</v>
      </c>
      <c r="AH1632" t="s">
        <v>31</v>
      </c>
      <c r="AI1632" t="s">
        <v>31</v>
      </c>
      <c r="AJ1632">
        <v>0</v>
      </c>
      <c r="AK1632">
        <v>0</v>
      </c>
      <c r="AL1632">
        <v>0</v>
      </c>
      <c r="AM1632">
        <v>0</v>
      </c>
    </row>
    <row r="1633" spans="1:39" x14ac:dyDescent="0.3">
      <c r="A1633" t="s">
        <v>15281</v>
      </c>
      <c r="B1633" t="s">
        <v>15282</v>
      </c>
      <c r="C1633">
        <v>47</v>
      </c>
      <c r="D1633">
        <v>47</v>
      </c>
      <c r="E1633">
        <v>43</v>
      </c>
      <c r="F1633">
        <v>73.599999999999994</v>
      </c>
      <c r="G1633">
        <v>73.599999999999994</v>
      </c>
      <c r="H1633">
        <v>69.7</v>
      </c>
      <c r="I1633">
        <v>68.171000000000006</v>
      </c>
      <c r="J1633">
        <v>0</v>
      </c>
      <c r="K1633">
        <v>230.82</v>
      </c>
      <c r="L1633">
        <v>7846600000</v>
      </c>
      <c r="M1633">
        <v>41</v>
      </c>
      <c r="N1633">
        <v>248</v>
      </c>
      <c r="O1633">
        <v>0.20978377280490701</v>
      </c>
      <c r="P1633">
        <v>-0.29943038461109001</v>
      </c>
      <c r="Q1633">
        <v>0.54139132332056805</v>
      </c>
      <c r="R1633">
        <f>$O1633-P1633</f>
        <v>0.50921415741599696</v>
      </c>
      <c r="S1633">
        <f>$O1633-Q1633</f>
        <v>-0.33160755051566104</v>
      </c>
      <c r="T1633">
        <f t="shared" si="145"/>
        <v>0.17760660690033592</v>
      </c>
      <c r="U1633">
        <f t="shared" si="146"/>
        <v>0.51480055057502805</v>
      </c>
      <c r="V1633">
        <v>0.53846153846153832</v>
      </c>
      <c r="W1633">
        <f t="shared" si="147"/>
        <v>1.0532620890365663</v>
      </c>
      <c r="X1633" s="9" t="s">
        <v>17104</v>
      </c>
      <c r="Y1633" t="s">
        <v>161</v>
      </c>
      <c r="Z1633" t="s">
        <v>15283</v>
      </c>
      <c r="AA1633" t="s">
        <v>18007</v>
      </c>
      <c r="AB1633">
        <v>30</v>
      </c>
      <c r="AC1633" t="s">
        <v>163</v>
      </c>
      <c r="AD1633" s="5" t="s">
        <v>56</v>
      </c>
      <c r="AE1633" t="s">
        <v>57</v>
      </c>
      <c r="AF1633" t="s">
        <v>37</v>
      </c>
      <c r="AG1633" t="s">
        <v>31</v>
      </c>
      <c r="AH1633" t="s">
        <v>31</v>
      </c>
      <c r="AI1633" t="s">
        <v>31</v>
      </c>
      <c r="AJ1633">
        <v>0</v>
      </c>
      <c r="AK1633">
        <v>0</v>
      </c>
      <c r="AL1633">
        <v>0</v>
      </c>
      <c r="AM1633">
        <v>0</v>
      </c>
    </row>
    <row r="1634" spans="1:39" x14ac:dyDescent="0.3">
      <c r="A1634" t="s">
        <v>5604</v>
      </c>
      <c r="B1634" t="s">
        <v>5605</v>
      </c>
      <c r="C1634">
        <v>3</v>
      </c>
      <c r="D1634">
        <v>3</v>
      </c>
      <c r="E1634">
        <v>3</v>
      </c>
      <c r="F1634">
        <v>25.8</v>
      </c>
      <c r="G1634">
        <v>25.8</v>
      </c>
      <c r="H1634">
        <v>25.8</v>
      </c>
      <c r="I1634">
        <v>20.242000000000001</v>
      </c>
      <c r="J1634">
        <v>0</v>
      </c>
      <c r="K1634">
        <v>42.444000000000003</v>
      </c>
      <c r="L1634">
        <v>781320000</v>
      </c>
      <c r="M1634">
        <v>10</v>
      </c>
      <c r="N1634">
        <v>17</v>
      </c>
      <c r="O1634">
        <v>0.11547920414401799</v>
      </c>
      <c r="P1634" t="s">
        <v>30</v>
      </c>
      <c r="Q1634">
        <v>0.173284912481904</v>
      </c>
      <c r="R1634">
        <v>3</v>
      </c>
      <c r="S1634">
        <f>$O1634-Q1634</f>
        <v>-5.7805708337886008E-2</v>
      </c>
      <c r="T1634">
        <f t="shared" si="145"/>
        <v>2.9421942916621138</v>
      </c>
      <c r="U1634">
        <f t="shared" si="146"/>
        <v>0.74518285763850944</v>
      </c>
      <c r="V1634">
        <v>0.30769230769230743</v>
      </c>
      <c r="W1634">
        <f t="shared" si="147"/>
        <v>1.0528751653308168</v>
      </c>
      <c r="X1634" s="9" t="s">
        <v>17104</v>
      </c>
      <c r="Y1634" t="s">
        <v>300</v>
      </c>
      <c r="Z1634" t="s">
        <v>5606</v>
      </c>
      <c r="AA1634" t="s">
        <v>17148</v>
      </c>
      <c r="AB1634">
        <v>29</v>
      </c>
      <c r="AC1634" t="s">
        <v>302</v>
      </c>
      <c r="AD1634" s="5" t="s">
        <v>2015</v>
      </c>
      <c r="AE1634" t="s">
        <v>2016</v>
      </c>
      <c r="AF1634" t="s">
        <v>37</v>
      </c>
      <c r="AG1634" t="s">
        <v>31</v>
      </c>
      <c r="AH1634" t="s">
        <v>31</v>
      </c>
      <c r="AI1634" t="s">
        <v>31</v>
      </c>
      <c r="AJ1634">
        <v>0</v>
      </c>
      <c r="AK1634">
        <v>0</v>
      </c>
      <c r="AL1634">
        <v>0</v>
      </c>
      <c r="AM1634">
        <v>0</v>
      </c>
    </row>
    <row r="1635" spans="1:39" x14ac:dyDescent="0.3">
      <c r="A1635" t="s">
        <v>3187</v>
      </c>
      <c r="B1635" t="s">
        <v>3188</v>
      </c>
      <c r="C1635">
        <v>7</v>
      </c>
      <c r="D1635">
        <v>7</v>
      </c>
      <c r="E1635">
        <v>7</v>
      </c>
      <c r="F1635">
        <v>23.7</v>
      </c>
      <c r="G1635">
        <v>23.7</v>
      </c>
      <c r="H1635">
        <v>23.7</v>
      </c>
      <c r="I1635">
        <v>52.418999999999997</v>
      </c>
      <c r="J1635">
        <v>0</v>
      </c>
      <c r="K1635">
        <v>25.303999999999998</v>
      </c>
      <c r="L1635">
        <v>767790000</v>
      </c>
      <c r="M1635">
        <v>18</v>
      </c>
      <c r="N1635">
        <v>20</v>
      </c>
      <c r="O1635">
        <v>-0.77428032032081096</v>
      </c>
      <c r="P1635">
        <v>4.8040101925532E-2</v>
      </c>
      <c r="Q1635">
        <v>-0.84573597274720702</v>
      </c>
      <c r="R1635">
        <f>$O1635-P1635</f>
        <v>-0.82232042224634294</v>
      </c>
      <c r="S1635">
        <f>$O1635-Q1635</f>
        <v>7.1455652426396066E-2</v>
      </c>
      <c r="T1635">
        <f t="shared" si="145"/>
        <v>-0.75086476981994688</v>
      </c>
      <c r="U1635">
        <f t="shared" si="146"/>
        <v>0.43742793584833778</v>
      </c>
      <c r="V1635">
        <v>0.61538461538461486</v>
      </c>
      <c r="W1635">
        <f t="shared" si="147"/>
        <v>1.0528125512329527</v>
      </c>
      <c r="X1635" s="9" t="s">
        <v>17104</v>
      </c>
      <c r="Y1635" t="s">
        <v>227</v>
      </c>
      <c r="Z1635" t="s">
        <v>3189</v>
      </c>
      <c r="AA1635" t="s">
        <v>18008</v>
      </c>
      <c r="AB1635">
        <v>35</v>
      </c>
      <c r="AC1635" t="s">
        <v>81</v>
      </c>
      <c r="AD1635" s="5" t="s">
        <v>381</v>
      </c>
      <c r="AE1635" t="s">
        <v>382</v>
      </c>
      <c r="AF1635" t="s">
        <v>37</v>
      </c>
      <c r="AG1635" t="s">
        <v>31</v>
      </c>
      <c r="AH1635" t="s">
        <v>31</v>
      </c>
      <c r="AI1635" t="s">
        <v>31</v>
      </c>
      <c r="AJ1635">
        <v>0</v>
      </c>
      <c r="AK1635">
        <v>0</v>
      </c>
      <c r="AL1635">
        <v>0</v>
      </c>
      <c r="AM1635">
        <v>0</v>
      </c>
    </row>
    <row r="1636" spans="1:39" x14ac:dyDescent="0.3">
      <c r="A1636" t="s">
        <v>7778</v>
      </c>
      <c r="B1636" t="s">
        <v>7779</v>
      </c>
      <c r="C1636">
        <v>7</v>
      </c>
      <c r="D1636">
        <v>7</v>
      </c>
      <c r="E1636">
        <v>7</v>
      </c>
      <c r="F1636">
        <v>16.7</v>
      </c>
      <c r="G1636">
        <v>16.7</v>
      </c>
      <c r="H1636">
        <v>16.7</v>
      </c>
      <c r="I1636">
        <v>65.784999999999997</v>
      </c>
      <c r="J1636">
        <v>0</v>
      </c>
      <c r="K1636">
        <v>56.863999999999997</v>
      </c>
      <c r="L1636">
        <v>183730000</v>
      </c>
      <c r="M1636">
        <v>31</v>
      </c>
      <c r="N1636">
        <v>21</v>
      </c>
      <c r="O1636">
        <v>-0.96930964663624797</v>
      </c>
      <c r="P1636">
        <v>-0.90863946080207803</v>
      </c>
      <c r="Q1636" t="s">
        <v>30</v>
      </c>
      <c r="R1636">
        <f>$O1636-P1636</f>
        <v>-6.0670185834169943E-2</v>
      </c>
      <c r="S1636">
        <v>3</v>
      </c>
      <c r="T1636">
        <f t="shared" si="145"/>
        <v>2.9393298141658302</v>
      </c>
      <c r="U1636">
        <f t="shared" si="146"/>
        <v>0.74494415118048585</v>
      </c>
      <c r="V1636">
        <v>0.30769230769230743</v>
      </c>
      <c r="W1636">
        <f t="shared" si="147"/>
        <v>1.0526364588727932</v>
      </c>
      <c r="X1636" s="9" t="s">
        <v>17104</v>
      </c>
      <c r="Y1636" t="s">
        <v>161</v>
      </c>
      <c r="Z1636" t="s">
        <v>7780</v>
      </c>
      <c r="AA1636" t="s">
        <v>18009</v>
      </c>
      <c r="AB1636">
        <v>30</v>
      </c>
      <c r="AC1636">
        <v>30.5</v>
      </c>
      <c r="AD1636" s="5" t="s">
        <v>89</v>
      </c>
      <c r="AE1636" t="s">
        <v>90</v>
      </c>
      <c r="AF1636" t="s">
        <v>37</v>
      </c>
      <c r="AG1636" t="s">
        <v>31</v>
      </c>
      <c r="AH1636" t="s">
        <v>31</v>
      </c>
      <c r="AI1636" t="s">
        <v>31</v>
      </c>
      <c r="AJ1636">
        <v>0</v>
      </c>
      <c r="AK1636">
        <v>0</v>
      </c>
      <c r="AL1636">
        <v>0</v>
      </c>
      <c r="AM1636">
        <v>0</v>
      </c>
    </row>
    <row r="1637" spans="1:39" x14ac:dyDescent="0.3">
      <c r="A1637" t="s">
        <v>16011</v>
      </c>
      <c r="B1637" t="s">
        <v>16012</v>
      </c>
      <c r="C1637">
        <v>4</v>
      </c>
      <c r="D1637">
        <v>4</v>
      </c>
      <c r="E1637">
        <v>4</v>
      </c>
      <c r="F1637">
        <v>18.2</v>
      </c>
      <c r="G1637">
        <v>18.2</v>
      </c>
      <c r="H1637">
        <v>18.2</v>
      </c>
      <c r="I1637">
        <v>51.454999999999998</v>
      </c>
      <c r="J1637">
        <v>0</v>
      </c>
      <c r="K1637">
        <v>9.8476999999999997</v>
      </c>
      <c r="L1637">
        <v>248160000</v>
      </c>
      <c r="M1637">
        <v>22</v>
      </c>
      <c r="N1637">
        <v>4</v>
      </c>
      <c r="O1637">
        <v>-0.90780729055404696</v>
      </c>
      <c r="P1637" t="s">
        <v>30</v>
      </c>
      <c r="Q1637">
        <v>-0.84605476260185197</v>
      </c>
      <c r="R1637">
        <v>3</v>
      </c>
      <c r="S1637">
        <f t="shared" ref="S1637:S1663" si="150">$O1637-Q1637</f>
        <v>-6.1752527952194991E-2</v>
      </c>
      <c r="T1637">
        <f t="shared" si="145"/>
        <v>2.9382474720478049</v>
      </c>
      <c r="U1637">
        <f t="shared" si="146"/>
        <v>0.74485395600398385</v>
      </c>
      <c r="V1637">
        <v>0.30769230769230743</v>
      </c>
      <c r="W1637">
        <f t="shared" si="147"/>
        <v>1.0525462636962912</v>
      </c>
      <c r="X1637" s="9" t="s">
        <v>17104</v>
      </c>
      <c r="Y1637" t="s">
        <v>1111</v>
      </c>
      <c r="Z1637" t="s">
        <v>16013</v>
      </c>
      <c r="AA1637" t="s">
        <v>18010</v>
      </c>
      <c r="AB1637">
        <v>13</v>
      </c>
      <c r="AC1637" t="s">
        <v>307</v>
      </c>
      <c r="AD1637" s="5" t="s">
        <v>35</v>
      </c>
      <c r="AE1637" t="s">
        <v>36</v>
      </c>
      <c r="AF1637" t="s">
        <v>37</v>
      </c>
      <c r="AG1637" t="s">
        <v>31</v>
      </c>
      <c r="AH1637" t="s">
        <v>31</v>
      </c>
      <c r="AI1637" t="s">
        <v>31</v>
      </c>
      <c r="AJ1637">
        <v>0</v>
      </c>
      <c r="AK1637">
        <v>0</v>
      </c>
      <c r="AL1637">
        <v>0</v>
      </c>
      <c r="AM1637">
        <v>0</v>
      </c>
    </row>
    <row r="1638" spans="1:39" x14ac:dyDescent="0.3">
      <c r="A1638" t="s">
        <v>12666</v>
      </c>
      <c r="B1638" t="s">
        <v>12667</v>
      </c>
      <c r="C1638">
        <v>16</v>
      </c>
      <c r="D1638">
        <v>16</v>
      </c>
      <c r="E1638">
        <v>16</v>
      </c>
      <c r="F1638">
        <v>22.5</v>
      </c>
      <c r="G1638">
        <v>22.5</v>
      </c>
      <c r="H1638">
        <v>22.5</v>
      </c>
      <c r="I1638">
        <v>117.16</v>
      </c>
      <c r="J1638">
        <v>0</v>
      </c>
      <c r="K1638">
        <v>94.849000000000004</v>
      </c>
      <c r="L1638">
        <v>1417800000</v>
      </c>
      <c r="M1638">
        <v>59</v>
      </c>
      <c r="N1638">
        <v>57</v>
      </c>
      <c r="O1638">
        <v>-0.94129173788759402</v>
      </c>
      <c r="P1638" t="s">
        <v>30</v>
      </c>
      <c r="Q1638">
        <v>-0.87738651782274202</v>
      </c>
      <c r="R1638">
        <v>3</v>
      </c>
      <c r="S1638">
        <f t="shared" si="150"/>
        <v>-6.3905220064851997E-2</v>
      </c>
      <c r="T1638">
        <f t="shared" si="145"/>
        <v>2.9360947799351482</v>
      </c>
      <c r="U1638">
        <f t="shared" si="146"/>
        <v>0.74467456499459572</v>
      </c>
      <c r="V1638">
        <v>0.30769230769230743</v>
      </c>
      <c r="W1638">
        <f t="shared" si="147"/>
        <v>1.0523668726869031</v>
      </c>
      <c r="X1638" s="9" t="s">
        <v>17104</v>
      </c>
      <c r="Y1638" t="s">
        <v>12668</v>
      </c>
      <c r="Z1638" t="s">
        <v>12669</v>
      </c>
      <c r="AA1638" t="s">
        <v>18011</v>
      </c>
      <c r="AB1638">
        <v>13</v>
      </c>
      <c r="AC1638" t="s">
        <v>307</v>
      </c>
      <c r="AD1638" s="5" t="s">
        <v>56</v>
      </c>
      <c r="AE1638" t="s">
        <v>57</v>
      </c>
      <c r="AF1638" t="s">
        <v>37</v>
      </c>
      <c r="AG1638" t="s">
        <v>31</v>
      </c>
      <c r="AH1638" t="s">
        <v>31</v>
      </c>
      <c r="AI1638" t="s">
        <v>31</v>
      </c>
      <c r="AJ1638">
        <v>0</v>
      </c>
      <c r="AK1638">
        <v>0</v>
      </c>
      <c r="AL1638">
        <v>0</v>
      </c>
      <c r="AM1638">
        <v>0</v>
      </c>
    </row>
    <row r="1639" spans="1:39" x14ac:dyDescent="0.3">
      <c r="A1639" t="s">
        <v>15186</v>
      </c>
      <c r="B1639" t="s">
        <v>15187</v>
      </c>
      <c r="C1639">
        <v>3</v>
      </c>
      <c r="D1639">
        <v>3</v>
      </c>
      <c r="E1639">
        <v>3</v>
      </c>
      <c r="F1639">
        <v>25.6</v>
      </c>
      <c r="G1639">
        <v>25.6</v>
      </c>
      <c r="H1639">
        <v>25.6</v>
      </c>
      <c r="I1639">
        <v>14.676</v>
      </c>
      <c r="J1639">
        <v>2.0734E-4</v>
      </c>
      <c r="K1639">
        <v>4.1711999999999998</v>
      </c>
      <c r="L1639">
        <v>402570000</v>
      </c>
      <c r="M1639">
        <v>7</v>
      </c>
      <c r="N1639">
        <v>3</v>
      </c>
      <c r="O1639">
        <v>-6.9782510399818407E-2</v>
      </c>
      <c r="P1639" t="s">
        <v>30</v>
      </c>
      <c r="Q1639">
        <v>-4.2790658771991704E-3</v>
      </c>
      <c r="R1639">
        <v>3</v>
      </c>
      <c r="S1639">
        <f t="shared" si="150"/>
        <v>-6.5503444522619234E-2</v>
      </c>
      <c r="T1639">
        <f t="shared" si="145"/>
        <v>2.9344965554773808</v>
      </c>
      <c r="U1639">
        <f t="shared" si="146"/>
        <v>0.74454137962311506</v>
      </c>
      <c r="V1639">
        <v>0.30769230769230743</v>
      </c>
      <c r="W1639">
        <f t="shared" si="147"/>
        <v>1.0522336873154226</v>
      </c>
      <c r="X1639" s="9" t="s">
        <v>17104</v>
      </c>
      <c r="Y1639" t="s">
        <v>360</v>
      </c>
      <c r="Z1639" t="s">
        <v>15188</v>
      </c>
      <c r="AA1639" t="s">
        <v>17258</v>
      </c>
      <c r="AB1639">
        <v>21</v>
      </c>
      <c r="AC1639" t="s">
        <v>362</v>
      </c>
      <c r="AD1639" s="5" t="s">
        <v>35</v>
      </c>
      <c r="AE1639" t="s">
        <v>36</v>
      </c>
      <c r="AF1639" t="s">
        <v>37</v>
      </c>
      <c r="AG1639" t="s">
        <v>31</v>
      </c>
      <c r="AH1639" t="s">
        <v>31</v>
      </c>
      <c r="AI1639" t="s">
        <v>31</v>
      </c>
      <c r="AJ1639">
        <v>0</v>
      </c>
      <c r="AK1639">
        <v>0</v>
      </c>
      <c r="AL1639">
        <v>0</v>
      </c>
      <c r="AM1639">
        <v>0</v>
      </c>
    </row>
    <row r="1640" spans="1:39" x14ac:dyDescent="0.3">
      <c r="A1640" t="s">
        <v>13346</v>
      </c>
      <c r="B1640" t="s">
        <v>13347</v>
      </c>
      <c r="C1640">
        <v>54</v>
      </c>
      <c r="D1640">
        <v>3</v>
      </c>
      <c r="E1640">
        <v>2</v>
      </c>
      <c r="F1640">
        <v>64.400000000000006</v>
      </c>
      <c r="G1640">
        <v>10.4</v>
      </c>
      <c r="H1640">
        <v>7.7</v>
      </c>
      <c r="I1640">
        <v>89.956999999999994</v>
      </c>
      <c r="J1640">
        <v>0</v>
      </c>
      <c r="K1640">
        <v>9.1870999999999992</v>
      </c>
      <c r="L1640">
        <v>233230000</v>
      </c>
      <c r="M1640">
        <v>45</v>
      </c>
      <c r="N1640">
        <v>3</v>
      </c>
      <c r="O1640">
        <v>-1.1204971075057999</v>
      </c>
      <c r="P1640" t="s">
        <v>30</v>
      </c>
      <c r="Q1640">
        <v>-1.0526049494743299</v>
      </c>
      <c r="R1640">
        <v>3</v>
      </c>
      <c r="S1640">
        <f t="shared" si="150"/>
        <v>-6.7892158031469974E-2</v>
      </c>
      <c r="T1640">
        <f t="shared" si="145"/>
        <v>2.9321078419685298</v>
      </c>
      <c r="U1640">
        <f t="shared" si="146"/>
        <v>0.74434232016404422</v>
      </c>
      <c r="V1640">
        <v>0.30769230769230743</v>
      </c>
      <c r="W1640">
        <f t="shared" si="147"/>
        <v>1.0520346278563517</v>
      </c>
      <c r="X1640" s="9" t="s">
        <v>17104</v>
      </c>
      <c r="Y1640" t="s">
        <v>573</v>
      </c>
      <c r="Z1640" t="s">
        <v>13348</v>
      </c>
      <c r="AA1640" t="s">
        <v>18012</v>
      </c>
      <c r="AB1640">
        <v>31</v>
      </c>
      <c r="AC1640" t="s">
        <v>575</v>
      </c>
      <c r="AD1640" s="5" t="s">
        <v>35</v>
      </c>
      <c r="AE1640" t="s">
        <v>36</v>
      </c>
      <c r="AF1640" t="s">
        <v>37</v>
      </c>
      <c r="AG1640" t="s">
        <v>31</v>
      </c>
      <c r="AH1640" t="s">
        <v>31</v>
      </c>
      <c r="AI1640" t="s">
        <v>31</v>
      </c>
      <c r="AJ1640">
        <v>0</v>
      </c>
      <c r="AK1640">
        <v>0</v>
      </c>
      <c r="AL1640">
        <v>0</v>
      </c>
      <c r="AM1640">
        <v>0</v>
      </c>
    </row>
    <row r="1641" spans="1:39" x14ac:dyDescent="0.3">
      <c r="A1641" t="s">
        <v>16021</v>
      </c>
      <c r="B1641" t="s">
        <v>16022</v>
      </c>
      <c r="C1641">
        <v>6</v>
      </c>
      <c r="D1641">
        <v>6</v>
      </c>
      <c r="E1641">
        <v>6</v>
      </c>
      <c r="F1641">
        <v>16.8</v>
      </c>
      <c r="G1641">
        <v>16.8</v>
      </c>
      <c r="H1641">
        <v>16.8</v>
      </c>
      <c r="I1641">
        <v>52.591999999999999</v>
      </c>
      <c r="J1641">
        <v>0</v>
      </c>
      <c r="K1641">
        <v>32.021999999999998</v>
      </c>
      <c r="L1641">
        <v>741910000</v>
      </c>
      <c r="M1641">
        <v>18</v>
      </c>
      <c r="N1641">
        <v>24</v>
      </c>
      <c r="O1641">
        <v>-8.1986891105771106E-2</v>
      </c>
      <c r="P1641" t="s">
        <v>30</v>
      </c>
      <c r="Q1641">
        <v>-1.13717881031334E-2</v>
      </c>
      <c r="R1641">
        <v>3</v>
      </c>
      <c r="S1641">
        <f t="shared" si="150"/>
        <v>-7.0615103002637708E-2</v>
      </c>
      <c r="T1641">
        <f t="shared" si="145"/>
        <v>2.9293848969973624</v>
      </c>
      <c r="U1641">
        <f t="shared" si="146"/>
        <v>0.74411540808311349</v>
      </c>
      <c r="V1641">
        <v>0.30769230769230743</v>
      </c>
      <c r="W1641">
        <f t="shared" si="147"/>
        <v>1.0518077157754209</v>
      </c>
      <c r="X1641" s="9" t="s">
        <v>17104</v>
      </c>
      <c r="Y1641" t="s">
        <v>693</v>
      </c>
      <c r="Z1641" t="s">
        <v>16023</v>
      </c>
      <c r="AA1641" t="s">
        <v>17600</v>
      </c>
      <c r="AB1641">
        <v>27</v>
      </c>
      <c r="AC1641" t="s">
        <v>105</v>
      </c>
      <c r="AD1641" s="5" t="s">
        <v>111</v>
      </c>
      <c r="AE1641" t="s">
        <v>112</v>
      </c>
      <c r="AF1641" t="s">
        <v>37</v>
      </c>
      <c r="AG1641" t="s">
        <v>31</v>
      </c>
      <c r="AH1641" t="s">
        <v>31</v>
      </c>
      <c r="AI1641" t="s">
        <v>31</v>
      </c>
      <c r="AJ1641">
        <v>0</v>
      </c>
      <c r="AK1641">
        <v>0</v>
      </c>
      <c r="AL1641">
        <v>0</v>
      </c>
      <c r="AM1641">
        <v>0</v>
      </c>
    </row>
    <row r="1642" spans="1:39" x14ac:dyDescent="0.3">
      <c r="A1642" t="s">
        <v>10539</v>
      </c>
      <c r="B1642" t="s">
        <v>10540</v>
      </c>
      <c r="C1642">
        <v>10</v>
      </c>
      <c r="D1642">
        <v>10</v>
      </c>
      <c r="E1642">
        <v>10</v>
      </c>
      <c r="F1642">
        <v>33.700000000000003</v>
      </c>
      <c r="G1642">
        <v>33.700000000000003</v>
      </c>
      <c r="H1642">
        <v>33.700000000000003</v>
      </c>
      <c r="I1642">
        <v>51.460999999999999</v>
      </c>
      <c r="J1642">
        <v>0</v>
      </c>
      <c r="K1642">
        <v>107.21</v>
      </c>
      <c r="L1642">
        <v>1655600000</v>
      </c>
      <c r="M1642">
        <v>21</v>
      </c>
      <c r="N1642">
        <v>45</v>
      </c>
      <c r="O1642">
        <v>-0.40433554848035203</v>
      </c>
      <c r="P1642">
        <v>-0.15495102169613001</v>
      </c>
      <c r="Q1642">
        <v>0.113532572984695</v>
      </c>
      <c r="R1642">
        <f>$O1642-P1642</f>
        <v>-0.24938452678422202</v>
      </c>
      <c r="S1642">
        <f t="shared" si="150"/>
        <v>-0.51786812146504702</v>
      </c>
      <c r="T1642">
        <f t="shared" si="145"/>
        <v>-0.76725264824926898</v>
      </c>
      <c r="U1642">
        <f t="shared" si="146"/>
        <v>0.43606227931256097</v>
      </c>
      <c r="V1642">
        <v>0.61538461538461486</v>
      </c>
      <c r="W1642">
        <f t="shared" si="147"/>
        <v>1.0514468946971758</v>
      </c>
      <c r="X1642" s="9" t="s">
        <v>17104</v>
      </c>
      <c r="Y1642" t="s">
        <v>693</v>
      </c>
      <c r="Z1642" t="s">
        <v>10541</v>
      </c>
      <c r="AA1642" t="s">
        <v>17182</v>
      </c>
      <c r="AB1642">
        <v>27</v>
      </c>
      <c r="AC1642" t="s">
        <v>105</v>
      </c>
      <c r="AD1642" s="5" t="s">
        <v>75</v>
      </c>
      <c r="AE1642" t="s">
        <v>76</v>
      </c>
      <c r="AF1642" t="s">
        <v>37</v>
      </c>
      <c r="AG1642" t="s">
        <v>31</v>
      </c>
      <c r="AH1642" t="s">
        <v>31</v>
      </c>
      <c r="AI1642" t="s">
        <v>31</v>
      </c>
      <c r="AJ1642">
        <v>0</v>
      </c>
      <c r="AK1642">
        <v>0</v>
      </c>
      <c r="AL1642">
        <v>0</v>
      </c>
      <c r="AM1642">
        <v>0</v>
      </c>
    </row>
    <row r="1643" spans="1:39" x14ac:dyDescent="0.3">
      <c r="A1643" t="s">
        <v>13897</v>
      </c>
      <c r="B1643" t="s">
        <v>13898</v>
      </c>
      <c r="C1643">
        <v>2</v>
      </c>
      <c r="D1643">
        <v>2</v>
      </c>
      <c r="E1643">
        <v>2</v>
      </c>
      <c r="F1643">
        <v>9.1</v>
      </c>
      <c r="G1643">
        <v>9.1</v>
      </c>
      <c r="H1643">
        <v>9.1</v>
      </c>
      <c r="I1643">
        <v>21.591000000000001</v>
      </c>
      <c r="J1643">
        <v>4.2334E-3</v>
      </c>
      <c r="K1643">
        <v>2.3201000000000001</v>
      </c>
      <c r="L1643">
        <v>191930000</v>
      </c>
      <c r="M1643">
        <v>9</v>
      </c>
      <c r="N1643">
        <v>12</v>
      </c>
      <c r="O1643">
        <v>-0.46060350537300099</v>
      </c>
      <c r="P1643" t="s">
        <v>30</v>
      </c>
      <c r="Q1643">
        <v>-0.38492327299900397</v>
      </c>
      <c r="R1643">
        <v>3</v>
      </c>
      <c r="S1643">
        <f t="shared" si="150"/>
        <v>-7.5680232373997014E-2</v>
      </c>
      <c r="T1643">
        <f t="shared" si="145"/>
        <v>2.9243197676260029</v>
      </c>
      <c r="U1643">
        <f t="shared" si="146"/>
        <v>0.74369331396883354</v>
      </c>
      <c r="V1643">
        <v>0.30769230769230743</v>
      </c>
      <c r="W1643">
        <f t="shared" si="147"/>
        <v>1.051385621661141</v>
      </c>
      <c r="X1643" s="9" t="s">
        <v>17104</v>
      </c>
      <c r="Y1643" t="s">
        <v>407</v>
      </c>
      <c r="Z1643" t="s">
        <v>13899</v>
      </c>
      <c r="AA1643" t="s">
        <v>18013</v>
      </c>
      <c r="AB1643">
        <v>29</v>
      </c>
      <c r="AC1643" t="s">
        <v>409</v>
      </c>
      <c r="AD1643" s="5" t="s">
        <v>35</v>
      </c>
      <c r="AE1643" t="s">
        <v>36</v>
      </c>
      <c r="AF1643" t="s">
        <v>37</v>
      </c>
      <c r="AG1643" t="s">
        <v>31</v>
      </c>
      <c r="AH1643" t="s">
        <v>31</v>
      </c>
      <c r="AI1643" t="s">
        <v>31</v>
      </c>
      <c r="AJ1643">
        <v>0</v>
      </c>
      <c r="AK1643">
        <v>0</v>
      </c>
      <c r="AL1643">
        <v>0</v>
      </c>
      <c r="AM1643">
        <v>0</v>
      </c>
    </row>
    <row r="1644" spans="1:39" x14ac:dyDescent="0.3">
      <c r="A1644" t="s">
        <v>14534</v>
      </c>
      <c r="B1644" t="s">
        <v>14535</v>
      </c>
      <c r="C1644">
        <v>8</v>
      </c>
      <c r="D1644">
        <v>8</v>
      </c>
      <c r="E1644">
        <v>7</v>
      </c>
      <c r="F1644">
        <v>7.1</v>
      </c>
      <c r="G1644">
        <v>7.1</v>
      </c>
      <c r="H1644">
        <v>6.4</v>
      </c>
      <c r="I1644">
        <v>166.51</v>
      </c>
      <c r="J1644">
        <v>0</v>
      </c>
      <c r="K1644">
        <v>26.704999999999998</v>
      </c>
      <c r="L1644">
        <v>344750000</v>
      </c>
      <c r="M1644">
        <v>88</v>
      </c>
      <c r="N1644">
        <v>7</v>
      </c>
      <c r="O1644">
        <v>-1.65200120210648</v>
      </c>
      <c r="P1644" t="s">
        <v>30</v>
      </c>
      <c r="Q1644">
        <v>-1.57568010687828</v>
      </c>
      <c r="R1644">
        <v>3</v>
      </c>
      <c r="S1644">
        <f t="shared" si="150"/>
        <v>-7.6321095228200075E-2</v>
      </c>
      <c r="T1644">
        <f t="shared" si="145"/>
        <v>2.9236789047717999</v>
      </c>
      <c r="U1644">
        <f t="shared" si="146"/>
        <v>0.74363990873098329</v>
      </c>
      <c r="V1644">
        <v>0.30769230769230743</v>
      </c>
      <c r="W1644">
        <f t="shared" si="147"/>
        <v>1.0513322164232908</v>
      </c>
      <c r="X1644" s="9" t="s">
        <v>17104</v>
      </c>
      <c r="Y1644" t="s">
        <v>139</v>
      </c>
      <c r="Z1644" t="s">
        <v>14536</v>
      </c>
      <c r="AA1644" t="s">
        <v>18014</v>
      </c>
      <c r="AB1644">
        <v>31</v>
      </c>
      <c r="AC1644" t="s">
        <v>141</v>
      </c>
      <c r="AD1644" s="5" t="s">
        <v>1808</v>
      </c>
      <c r="AE1644" t="s">
        <v>1809</v>
      </c>
      <c r="AF1644" t="s">
        <v>37</v>
      </c>
      <c r="AG1644" t="s">
        <v>31</v>
      </c>
      <c r="AH1644" t="s">
        <v>31</v>
      </c>
      <c r="AI1644" t="s">
        <v>31</v>
      </c>
      <c r="AJ1644">
        <v>0</v>
      </c>
      <c r="AK1644">
        <v>0</v>
      </c>
      <c r="AL1644">
        <v>0</v>
      </c>
      <c r="AM1644">
        <v>0</v>
      </c>
    </row>
    <row r="1645" spans="1:39" x14ac:dyDescent="0.3">
      <c r="A1645" t="s">
        <v>3049</v>
      </c>
      <c r="B1645" t="s">
        <v>3050</v>
      </c>
      <c r="C1645">
        <v>7</v>
      </c>
      <c r="D1645">
        <v>7</v>
      </c>
      <c r="E1645">
        <v>7</v>
      </c>
      <c r="F1645">
        <v>29.2</v>
      </c>
      <c r="G1645">
        <v>29.2</v>
      </c>
      <c r="H1645">
        <v>29.2</v>
      </c>
      <c r="I1645">
        <v>37.753999999999998</v>
      </c>
      <c r="J1645">
        <v>0</v>
      </c>
      <c r="K1645">
        <v>52.320999999999998</v>
      </c>
      <c r="L1645">
        <v>887410000</v>
      </c>
      <c r="M1645">
        <v>23</v>
      </c>
      <c r="N1645">
        <v>33</v>
      </c>
      <c r="O1645">
        <v>-0.60554999113082897</v>
      </c>
      <c r="P1645" t="s">
        <v>30</v>
      </c>
      <c r="Q1645">
        <v>-0.52696729963645295</v>
      </c>
      <c r="R1645">
        <v>3</v>
      </c>
      <c r="S1645">
        <f t="shared" si="150"/>
        <v>-7.8582691494376022E-2</v>
      </c>
      <c r="T1645">
        <f t="shared" si="145"/>
        <v>2.9214173085056241</v>
      </c>
      <c r="U1645">
        <f t="shared" si="146"/>
        <v>0.74345144237546867</v>
      </c>
      <c r="V1645">
        <v>0.30769230769230743</v>
      </c>
      <c r="W1645">
        <f t="shared" si="147"/>
        <v>1.0511437500677761</v>
      </c>
      <c r="X1645" s="9" t="s">
        <v>17104</v>
      </c>
      <c r="Y1645" t="s">
        <v>188</v>
      </c>
      <c r="Z1645" t="s">
        <v>3051</v>
      </c>
      <c r="AA1645" t="s">
        <v>17239</v>
      </c>
      <c r="AB1645">
        <v>33</v>
      </c>
      <c r="AC1645" t="s">
        <v>190</v>
      </c>
      <c r="AD1645" s="5" t="s">
        <v>35</v>
      </c>
      <c r="AE1645" t="s">
        <v>36</v>
      </c>
      <c r="AF1645" t="s">
        <v>37</v>
      </c>
      <c r="AG1645" t="s">
        <v>31</v>
      </c>
      <c r="AH1645" t="s">
        <v>31</v>
      </c>
      <c r="AI1645" t="s">
        <v>31</v>
      </c>
      <c r="AJ1645">
        <v>0</v>
      </c>
      <c r="AK1645">
        <v>0</v>
      </c>
      <c r="AL1645">
        <v>0</v>
      </c>
      <c r="AM1645">
        <v>0</v>
      </c>
    </row>
    <row r="1646" spans="1:39" x14ac:dyDescent="0.3">
      <c r="A1646" t="s">
        <v>1036</v>
      </c>
      <c r="B1646" t="s">
        <v>1037</v>
      </c>
      <c r="C1646">
        <v>5</v>
      </c>
      <c r="D1646">
        <v>5</v>
      </c>
      <c r="E1646">
        <v>5</v>
      </c>
      <c r="F1646">
        <v>27.3</v>
      </c>
      <c r="G1646">
        <v>27.3</v>
      </c>
      <c r="H1646">
        <v>27.3</v>
      </c>
      <c r="I1646">
        <v>26.507999999999999</v>
      </c>
      <c r="J1646">
        <v>0</v>
      </c>
      <c r="K1646">
        <v>22.302</v>
      </c>
      <c r="L1646">
        <v>635750000</v>
      </c>
      <c r="M1646">
        <v>11</v>
      </c>
      <c r="N1646">
        <v>31</v>
      </c>
      <c r="O1646">
        <v>-3.5819709300994899E-3</v>
      </c>
      <c r="P1646" t="s">
        <v>30</v>
      </c>
      <c r="Q1646">
        <v>7.5592102482914897E-2</v>
      </c>
      <c r="R1646">
        <v>3</v>
      </c>
      <c r="S1646">
        <f t="shared" si="150"/>
        <v>-7.9174073413014384E-2</v>
      </c>
      <c r="T1646">
        <f t="shared" si="145"/>
        <v>2.9208259265869856</v>
      </c>
      <c r="U1646">
        <f t="shared" si="146"/>
        <v>0.7434021605489155</v>
      </c>
      <c r="V1646">
        <v>0.30769230769230743</v>
      </c>
      <c r="W1646">
        <f t="shared" si="147"/>
        <v>1.0510944682412229</v>
      </c>
      <c r="X1646" s="9" t="s">
        <v>17104</v>
      </c>
      <c r="Y1646" t="s">
        <v>65</v>
      </c>
      <c r="Z1646" t="s">
        <v>1038</v>
      </c>
      <c r="AA1646" t="s">
        <v>17672</v>
      </c>
      <c r="AB1646">
        <v>20</v>
      </c>
      <c r="AC1646" t="s">
        <v>67</v>
      </c>
      <c r="AD1646" s="5" t="s">
        <v>979</v>
      </c>
      <c r="AE1646" t="s">
        <v>980</v>
      </c>
      <c r="AF1646" t="s">
        <v>37</v>
      </c>
      <c r="AG1646" t="s">
        <v>31</v>
      </c>
      <c r="AH1646" t="s">
        <v>31</v>
      </c>
      <c r="AI1646" t="s">
        <v>31</v>
      </c>
      <c r="AJ1646">
        <v>0</v>
      </c>
      <c r="AK1646">
        <v>0</v>
      </c>
      <c r="AL1646">
        <v>0</v>
      </c>
      <c r="AM1646">
        <v>0</v>
      </c>
    </row>
    <row r="1647" spans="1:39" x14ac:dyDescent="0.3">
      <c r="A1647" t="s">
        <v>695</v>
      </c>
      <c r="B1647" t="s">
        <v>696</v>
      </c>
      <c r="C1647">
        <v>6</v>
      </c>
      <c r="D1647">
        <v>6</v>
      </c>
      <c r="E1647">
        <v>6</v>
      </c>
      <c r="F1647">
        <v>30.1</v>
      </c>
      <c r="G1647">
        <v>30.1</v>
      </c>
      <c r="H1647">
        <v>30.1</v>
      </c>
      <c r="I1647">
        <v>28.332000000000001</v>
      </c>
      <c r="J1647">
        <v>0</v>
      </c>
      <c r="K1647">
        <v>21.803999999999998</v>
      </c>
      <c r="L1647">
        <v>705770000</v>
      </c>
      <c r="M1647">
        <v>11</v>
      </c>
      <c r="N1647">
        <v>26</v>
      </c>
      <c r="O1647">
        <v>-2.9111400246620199E-2</v>
      </c>
      <c r="P1647">
        <v>-0.198951053619385</v>
      </c>
      <c r="Q1647">
        <v>-7.9819783568382298E-3</v>
      </c>
      <c r="R1647">
        <f>$O1647-P1647</f>
        <v>0.1698396533727648</v>
      </c>
      <c r="S1647">
        <f t="shared" si="150"/>
        <v>-2.1129421889781969E-2</v>
      </c>
      <c r="T1647">
        <f t="shared" si="145"/>
        <v>0.14871023148298282</v>
      </c>
      <c r="U1647">
        <f t="shared" si="146"/>
        <v>0.51239251929024854</v>
      </c>
      <c r="V1647">
        <v>0.53846153846153832</v>
      </c>
      <c r="W1647">
        <f t="shared" si="147"/>
        <v>1.0508540577517869</v>
      </c>
      <c r="X1647" s="9" t="s">
        <v>17104</v>
      </c>
      <c r="Y1647" t="s">
        <v>166</v>
      </c>
      <c r="Z1647" t="s">
        <v>697</v>
      </c>
      <c r="AA1647" t="s">
        <v>17396</v>
      </c>
      <c r="AB1647">
        <v>26</v>
      </c>
      <c r="AC1647" t="s">
        <v>168</v>
      </c>
      <c r="AD1647" s="5" t="s">
        <v>35</v>
      </c>
      <c r="AE1647" t="s">
        <v>36</v>
      </c>
      <c r="AF1647" t="s">
        <v>37</v>
      </c>
      <c r="AG1647" t="s">
        <v>31</v>
      </c>
      <c r="AH1647" t="s">
        <v>31</v>
      </c>
      <c r="AI1647" t="s">
        <v>31</v>
      </c>
      <c r="AJ1647">
        <v>0</v>
      </c>
      <c r="AK1647">
        <v>0</v>
      </c>
      <c r="AL1647">
        <v>0</v>
      </c>
      <c r="AM1647">
        <v>0</v>
      </c>
    </row>
    <row r="1648" spans="1:39" x14ac:dyDescent="0.3">
      <c r="A1648" t="s">
        <v>3361</v>
      </c>
      <c r="B1648" t="s">
        <v>3362</v>
      </c>
      <c r="C1648">
        <v>8</v>
      </c>
      <c r="D1648">
        <v>8</v>
      </c>
      <c r="E1648">
        <v>8</v>
      </c>
      <c r="F1648">
        <v>12.9</v>
      </c>
      <c r="G1648">
        <v>12.9</v>
      </c>
      <c r="H1648">
        <v>12.9</v>
      </c>
      <c r="I1648">
        <v>94.668999999999997</v>
      </c>
      <c r="J1648">
        <v>0</v>
      </c>
      <c r="K1648">
        <v>19.247</v>
      </c>
      <c r="L1648">
        <v>499240000</v>
      </c>
      <c r="M1648">
        <v>41</v>
      </c>
      <c r="N1648">
        <v>21</v>
      </c>
      <c r="O1648">
        <v>-0.94071691234906496</v>
      </c>
      <c r="P1648" t="s">
        <v>30</v>
      </c>
      <c r="Q1648">
        <v>-0.85585094491640701</v>
      </c>
      <c r="R1648">
        <v>3</v>
      </c>
      <c r="S1648">
        <f t="shared" si="150"/>
        <v>-8.4865967432657952E-2</v>
      </c>
      <c r="T1648">
        <f t="shared" si="145"/>
        <v>2.9151340325673418</v>
      </c>
      <c r="U1648">
        <f t="shared" si="146"/>
        <v>0.74292783604727841</v>
      </c>
      <c r="V1648">
        <v>0.30769230769230743</v>
      </c>
      <c r="W1648">
        <f t="shared" si="147"/>
        <v>1.0506201437395859</v>
      </c>
      <c r="X1648" s="9" t="s">
        <v>17104</v>
      </c>
      <c r="Y1648" t="s">
        <v>599</v>
      </c>
      <c r="Z1648" t="s">
        <v>3363</v>
      </c>
      <c r="AA1648" t="s">
        <v>18015</v>
      </c>
      <c r="AB1648">
        <v>31</v>
      </c>
      <c r="AC1648" t="s">
        <v>601</v>
      </c>
      <c r="AD1648" s="5" t="s">
        <v>1808</v>
      </c>
      <c r="AE1648" t="s">
        <v>1809</v>
      </c>
      <c r="AF1648" t="s">
        <v>37</v>
      </c>
      <c r="AG1648" t="s">
        <v>31</v>
      </c>
      <c r="AH1648" t="s">
        <v>31</v>
      </c>
      <c r="AI1648" t="s">
        <v>31</v>
      </c>
      <c r="AJ1648">
        <v>0</v>
      </c>
      <c r="AK1648">
        <v>0</v>
      </c>
      <c r="AL1648">
        <v>0</v>
      </c>
      <c r="AM1648">
        <v>0</v>
      </c>
    </row>
    <row r="1649" spans="1:39" x14ac:dyDescent="0.3">
      <c r="A1649" t="s">
        <v>782</v>
      </c>
      <c r="B1649" t="s">
        <v>783</v>
      </c>
      <c r="C1649">
        <v>5</v>
      </c>
      <c r="D1649">
        <v>2</v>
      </c>
      <c r="E1649">
        <v>2</v>
      </c>
      <c r="F1649">
        <v>10.199999999999999</v>
      </c>
      <c r="G1649">
        <v>5.3</v>
      </c>
      <c r="H1649">
        <v>5.3</v>
      </c>
      <c r="I1649">
        <v>108.08</v>
      </c>
      <c r="J1649">
        <v>0</v>
      </c>
      <c r="K1649">
        <v>4.2845000000000004</v>
      </c>
      <c r="L1649">
        <v>57136000</v>
      </c>
      <c r="M1649">
        <v>54</v>
      </c>
      <c r="N1649">
        <v>1</v>
      </c>
      <c r="O1649">
        <v>-1.35325968265533</v>
      </c>
      <c r="P1649" t="s">
        <v>30</v>
      </c>
      <c r="Q1649">
        <v>-1.2680200338363601</v>
      </c>
      <c r="R1649">
        <v>3</v>
      </c>
      <c r="S1649">
        <f t="shared" si="150"/>
        <v>-8.5239648818969949E-2</v>
      </c>
      <c r="T1649">
        <f t="shared" si="145"/>
        <v>2.9147603511810303</v>
      </c>
      <c r="U1649">
        <f t="shared" si="146"/>
        <v>0.74289669593175256</v>
      </c>
      <c r="V1649">
        <v>0.30769230769230743</v>
      </c>
      <c r="W1649">
        <f t="shared" si="147"/>
        <v>1.0505890036240599</v>
      </c>
      <c r="X1649" s="9" t="s">
        <v>17104</v>
      </c>
      <c r="Y1649" t="s">
        <v>300</v>
      </c>
      <c r="Z1649" t="s">
        <v>784</v>
      </c>
      <c r="AA1649" t="s">
        <v>17412</v>
      </c>
      <c r="AB1649">
        <v>29</v>
      </c>
      <c r="AC1649" t="s">
        <v>302</v>
      </c>
      <c r="AD1649" s="5" t="s">
        <v>89</v>
      </c>
      <c r="AE1649" t="s">
        <v>90</v>
      </c>
      <c r="AF1649" t="s">
        <v>37</v>
      </c>
      <c r="AG1649" t="s">
        <v>31</v>
      </c>
      <c r="AH1649" t="s">
        <v>31</v>
      </c>
      <c r="AI1649" t="s">
        <v>31</v>
      </c>
      <c r="AJ1649">
        <v>0</v>
      </c>
      <c r="AK1649">
        <v>0</v>
      </c>
      <c r="AL1649">
        <v>0</v>
      </c>
      <c r="AM1649">
        <v>0</v>
      </c>
    </row>
    <row r="1650" spans="1:39" x14ac:dyDescent="0.3">
      <c r="A1650" t="s">
        <v>6671</v>
      </c>
      <c r="B1650" t="s">
        <v>6672</v>
      </c>
      <c r="C1650">
        <v>23</v>
      </c>
      <c r="D1650">
        <v>23</v>
      </c>
      <c r="E1650">
        <v>23</v>
      </c>
      <c r="F1650">
        <v>39.6</v>
      </c>
      <c r="G1650">
        <v>39.6</v>
      </c>
      <c r="H1650">
        <v>39.6</v>
      </c>
      <c r="I1650">
        <v>87.918999999999997</v>
      </c>
      <c r="J1650">
        <v>0</v>
      </c>
      <c r="K1650">
        <v>323.31</v>
      </c>
      <c r="L1650">
        <v>8129000000</v>
      </c>
      <c r="M1650">
        <v>40</v>
      </c>
      <c r="N1650">
        <v>157</v>
      </c>
      <c r="O1650">
        <v>-0.47655542740332202</v>
      </c>
      <c r="P1650">
        <v>-0.42150581845392798</v>
      </c>
      <c r="Q1650">
        <v>0.24774210713803799</v>
      </c>
      <c r="R1650">
        <f>$O1650-P1650</f>
        <v>-5.5049608949394035E-2</v>
      </c>
      <c r="S1650">
        <f t="shared" si="150"/>
        <v>-0.72429753454136003</v>
      </c>
      <c r="T1650">
        <f t="shared" si="145"/>
        <v>-0.77934714349075407</v>
      </c>
      <c r="U1650">
        <f t="shared" si="146"/>
        <v>0.43505440470910384</v>
      </c>
      <c r="V1650">
        <v>0.61538461538461486</v>
      </c>
      <c r="W1650">
        <f t="shared" si="147"/>
        <v>1.0504390200937186</v>
      </c>
      <c r="X1650" s="9" t="s">
        <v>17104</v>
      </c>
      <c r="Y1650" t="s">
        <v>144</v>
      </c>
      <c r="Z1650" t="s">
        <v>6673</v>
      </c>
      <c r="AA1650" t="s">
        <v>17645</v>
      </c>
      <c r="AB1650">
        <v>29</v>
      </c>
      <c r="AC1650" t="s">
        <v>146</v>
      </c>
      <c r="AD1650" s="5" t="s">
        <v>75</v>
      </c>
      <c r="AE1650" t="s">
        <v>76</v>
      </c>
      <c r="AF1650" t="s">
        <v>37</v>
      </c>
      <c r="AG1650" t="s">
        <v>31</v>
      </c>
      <c r="AH1650" t="s">
        <v>31</v>
      </c>
      <c r="AI1650" t="s">
        <v>31</v>
      </c>
      <c r="AJ1650">
        <v>0</v>
      </c>
      <c r="AK1650">
        <v>0</v>
      </c>
      <c r="AL1650">
        <v>0</v>
      </c>
      <c r="AM1650">
        <v>0</v>
      </c>
    </row>
    <row r="1651" spans="1:39" x14ac:dyDescent="0.3">
      <c r="A1651" t="s">
        <v>11245</v>
      </c>
      <c r="B1651" t="s">
        <v>11246</v>
      </c>
      <c r="C1651">
        <v>3</v>
      </c>
      <c r="D1651">
        <v>3</v>
      </c>
      <c r="E1651">
        <v>3</v>
      </c>
      <c r="F1651">
        <v>6.4</v>
      </c>
      <c r="G1651">
        <v>6.4</v>
      </c>
      <c r="H1651">
        <v>6.4</v>
      </c>
      <c r="I1651">
        <v>86.016000000000005</v>
      </c>
      <c r="J1651">
        <v>0</v>
      </c>
      <c r="K1651">
        <v>7.5289999999999999</v>
      </c>
      <c r="L1651">
        <v>150170000</v>
      </c>
      <c r="M1651">
        <v>28</v>
      </c>
      <c r="N1651">
        <v>7</v>
      </c>
      <c r="O1651">
        <v>-1.0898831288019799</v>
      </c>
      <c r="P1651" t="s">
        <v>30</v>
      </c>
      <c r="Q1651">
        <v>-0.99664252144949805</v>
      </c>
      <c r="R1651">
        <v>3</v>
      </c>
      <c r="S1651">
        <f t="shared" si="150"/>
        <v>-9.3240607352481852E-2</v>
      </c>
      <c r="T1651">
        <f t="shared" si="145"/>
        <v>2.9067593926475181</v>
      </c>
      <c r="U1651">
        <f t="shared" si="146"/>
        <v>0.74222994938729325</v>
      </c>
      <c r="V1651">
        <v>0.30769230769230743</v>
      </c>
      <c r="W1651">
        <f t="shared" si="147"/>
        <v>1.0499222570796007</v>
      </c>
      <c r="X1651" s="9" t="s">
        <v>17104</v>
      </c>
      <c r="Y1651" t="s">
        <v>599</v>
      </c>
      <c r="Z1651" t="s">
        <v>11247</v>
      </c>
      <c r="AA1651" t="e">
        <v>#N/A</v>
      </c>
      <c r="AB1651">
        <v>31</v>
      </c>
      <c r="AC1651" t="s">
        <v>601</v>
      </c>
      <c r="AD1651" s="5" t="s">
        <v>82</v>
      </c>
      <c r="AE1651" t="s">
        <v>83</v>
      </c>
      <c r="AF1651" t="s">
        <v>37</v>
      </c>
      <c r="AG1651" t="s">
        <v>31</v>
      </c>
      <c r="AH1651" t="s">
        <v>31</v>
      </c>
      <c r="AI1651" t="s">
        <v>31</v>
      </c>
      <c r="AJ1651">
        <v>0</v>
      </c>
      <c r="AK1651">
        <v>0</v>
      </c>
      <c r="AL1651">
        <v>0</v>
      </c>
      <c r="AM1651">
        <v>0</v>
      </c>
    </row>
    <row r="1652" spans="1:39" x14ac:dyDescent="0.3">
      <c r="A1652" t="s">
        <v>12010</v>
      </c>
      <c r="B1652" t="s">
        <v>12011</v>
      </c>
      <c r="C1652">
        <v>5</v>
      </c>
      <c r="D1652">
        <v>5</v>
      </c>
      <c r="E1652">
        <v>5</v>
      </c>
      <c r="F1652">
        <v>12.2</v>
      </c>
      <c r="G1652">
        <v>12.2</v>
      </c>
      <c r="H1652">
        <v>12.2</v>
      </c>
      <c r="I1652">
        <v>76.908000000000001</v>
      </c>
      <c r="J1652">
        <v>0</v>
      </c>
      <c r="K1652">
        <v>18.734999999999999</v>
      </c>
      <c r="L1652">
        <v>153890000</v>
      </c>
      <c r="M1652">
        <v>32</v>
      </c>
      <c r="N1652">
        <v>9</v>
      </c>
      <c r="O1652">
        <v>-1.1784816980361901</v>
      </c>
      <c r="P1652" t="s">
        <v>30</v>
      </c>
      <c r="Q1652">
        <v>-1.0839664836724601</v>
      </c>
      <c r="R1652">
        <v>3</v>
      </c>
      <c r="S1652">
        <f t="shared" si="150"/>
        <v>-9.4515214363730005E-2</v>
      </c>
      <c r="T1652">
        <f t="shared" si="145"/>
        <v>2.9054847856362702</v>
      </c>
      <c r="U1652">
        <f t="shared" si="146"/>
        <v>0.74212373213635585</v>
      </c>
      <c r="V1652">
        <v>0.30769230769230743</v>
      </c>
      <c r="W1652">
        <f t="shared" si="147"/>
        <v>1.0498160398286633</v>
      </c>
      <c r="X1652" s="9" t="s">
        <v>17104</v>
      </c>
      <c r="Y1652" t="s">
        <v>4244</v>
      </c>
      <c r="Z1652" t="s">
        <v>12012</v>
      </c>
      <c r="AA1652" t="s">
        <v>18016</v>
      </c>
      <c r="AB1652">
        <v>16</v>
      </c>
      <c r="AC1652" t="s">
        <v>640</v>
      </c>
      <c r="AD1652" s="5" t="s">
        <v>82</v>
      </c>
      <c r="AE1652" t="s">
        <v>83</v>
      </c>
      <c r="AF1652" t="s">
        <v>37</v>
      </c>
      <c r="AG1652" t="s">
        <v>31</v>
      </c>
      <c r="AH1652" t="s">
        <v>31</v>
      </c>
      <c r="AI1652" t="s">
        <v>31</v>
      </c>
      <c r="AJ1652">
        <v>0</v>
      </c>
      <c r="AK1652">
        <v>0</v>
      </c>
      <c r="AL1652">
        <v>0</v>
      </c>
      <c r="AM1652">
        <v>0</v>
      </c>
    </row>
    <row r="1653" spans="1:39" x14ac:dyDescent="0.3">
      <c r="A1653" t="s">
        <v>927</v>
      </c>
      <c r="B1653" t="s">
        <v>928</v>
      </c>
      <c r="C1653">
        <v>10</v>
      </c>
      <c r="D1653">
        <v>10</v>
      </c>
      <c r="E1653">
        <v>10</v>
      </c>
      <c r="F1653">
        <v>29.2</v>
      </c>
      <c r="G1653">
        <v>29.2</v>
      </c>
      <c r="H1653">
        <v>29.2</v>
      </c>
      <c r="I1653">
        <v>47.661000000000001</v>
      </c>
      <c r="J1653">
        <v>0</v>
      </c>
      <c r="K1653">
        <v>204.87</v>
      </c>
      <c r="L1653">
        <v>8437100000</v>
      </c>
      <c r="M1653">
        <v>15</v>
      </c>
      <c r="N1653">
        <v>87</v>
      </c>
      <c r="O1653">
        <v>4.4770710915327097E-2</v>
      </c>
      <c r="P1653">
        <v>6.9111288835604995E-2</v>
      </c>
      <c r="Q1653">
        <v>0.81043667718768098</v>
      </c>
      <c r="R1653">
        <f>$O1653-P1653</f>
        <v>-2.4340577920277898E-2</v>
      </c>
      <c r="S1653">
        <f t="shared" si="150"/>
        <v>-0.76566596627235384</v>
      </c>
      <c r="T1653">
        <f t="shared" si="145"/>
        <v>-0.79000654419263172</v>
      </c>
      <c r="U1653">
        <f t="shared" si="146"/>
        <v>0.43416612131728072</v>
      </c>
      <c r="V1653">
        <v>0.61538461538461486</v>
      </c>
      <c r="W1653">
        <f t="shared" si="147"/>
        <v>1.0495507367018955</v>
      </c>
      <c r="X1653" s="9" t="s">
        <v>17104</v>
      </c>
      <c r="Y1653" t="s">
        <v>693</v>
      </c>
      <c r="Z1653" t="s">
        <v>929</v>
      </c>
      <c r="AA1653" t="s">
        <v>17744</v>
      </c>
      <c r="AB1653">
        <v>27</v>
      </c>
      <c r="AC1653" t="s">
        <v>105</v>
      </c>
      <c r="AD1653" s="5" t="s">
        <v>75</v>
      </c>
      <c r="AE1653" t="s">
        <v>76</v>
      </c>
      <c r="AF1653" t="s">
        <v>37</v>
      </c>
      <c r="AG1653" t="s">
        <v>31</v>
      </c>
      <c r="AH1653" t="s">
        <v>31</v>
      </c>
      <c r="AI1653" t="s">
        <v>31</v>
      </c>
      <c r="AJ1653">
        <v>0</v>
      </c>
      <c r="AK1653">
        <v>0</v>
      </c>
      <c r="AL1653">
        <v>0</v>
      </c>
      <c r="AM1653">
        <v>0</v>
      </c>
    </row>
    <row r="1654" spans="1:39" x14ac:dyDescent="0.3">
      <c r="A1654" t="s">
        <v>4895</v>
      </c>
      <c r="B1654" t="s">
        <v>4896</v>
      </c>
      <c r="C1654">
        <v>8</v>
      </c>
      <c r="D1654">
        <v>8</v>
      </c>
      <c r="E1654">
        <v>8</v>
      </c>
      <c r="F1654">
        <v>11.7</v>
      </c>
      <c r="G1654">
        <v>11.7</v>
      </c>
      <c r="H1654">
        <v>11.7</v>
      </c>
      <c r="I1654">
        <v>110.84</v>
      </c>
      <c r="J1654">
        <v>0</v>
      </c>
      <c r="K1654">
        <v>10.494</v>
      </c>
      <c r="L1654">
        <v>107720000</v>
      </c>
      <c r="M1654">
        <v>55</v>
      </c>
      <c r="N1654">
        <v>11</v>
      </c>
      <c r="O1654">
        <v>-1.3290625333785999</v>
      </c>
      <c r="P1654" t="s">
        <v>30</v>
      </c>
      <c r="Q1654">
        <v>-1.22770069042842</v>
      </c>
      <c r="R1654">
        <v>3</v>
      </c>
      <c r="S1654">
        <f t="shared" si="150"/>
        <v>-0.10136184295017991</v>
      </c>
      <c r="T1654">
        <f t="shared" si="145"/>
        <v>2.8986381570498203</v>
      </c>
      <c r="U1654">
        <f t="shared" si="146"/>
        <v>0.74155317975415169</v>
      </c>
      <c r="V1654">
        <v>0.30769230769230743</v>
      </c>
      <c r="W1654">
        <f t="shared" si="147"/>
        <v>1.0492454874464592</v>
      </c>
      <c r="X1654" s="9" t="s">
        <v>17104</v>
      </c>
      <c r="Y1654" t="s">
        <v>227</v>
      </c>
      <c r="Z1654" t="s">
        <v>4897</v>
      </c>
      <c r="AA1654" t="s">
        <v>18017</v>
      </c>
      <c r="AB1654">
        <v>35</v>
      </c>
      <c r="AC1654" t="s">
        <v>81</v>
      </c>
      <c r="AD1654" s="5" t="s">
        <v>979</v>
      </c>
      <c r="AE1654" t="s">
        <v>980</v>
      </c>
      <c r="AF1654" t="s">
        <v>37</v>
      </c>
      <c r="AG1654" t="s">
        <v>31</v>
      </c>
      <c r="AH1654" t="s">
        <v>17073</v>
      </c>
      <c r="AI1654" t="s">
        <v>2524</v>
      </c>
      <c r="AJ1654">
        <v>0</v>
      </c>
      <c r="AK1654">
        <v>0</v>
      </c>
      <c r="AL1654">
        <v>0</v>
      </c>
      <c r="AM1654">
        <v>0</v>
      </c>
    </row>
    <row r="1655" spans="1:39" x14ac:dyDescent="0.3">
      <c r="A1655" t="s">
        <v>1533</v>
      </c>
      <c r="B1655" t="s">
        <v>1534</v>
      </c>
      <c r="C1655">
        <v>10</v>
      </c>
      <c r="D1655">
        <v>10</v>
      </c>
      <c r="E1655">
        <v>10</v>
      </c>
      <c r="F1655">
        <v>32.799999999999997</v>
      </c>
      <c r="G1655">
        <v>32.799999999999997</v>
      </c>
      <c r="H1655">
        <v>32.799999999999997</v>
      </c>
      <c r="I1655">
        <v>44.639000000000003</v>
      </c>
      <c r="J1655">
        <v>0</v>
      </c>
      <c r="K1655">
        <v>53.158000000000001</v>
      </c>
      <c r="L1655">
        <v>839120000</v>
      </c>
      <c r="M1655">
        <v>23</v>
      </c>
      <c r="N1655">
        <v>29</v>
      </c>
      <c r="O1655">
        <v>-0.51385613034168898</v>
      </c>
      <c r="P1655" t="s">
        <v>30</v>
      </c>
      <c r="Q1655">
        <v>-0.41175088845193403</v>
      </c>
      <c r="R1655">
        <v>3</v>
      </c>
      <c r="S1655">
        <f t="shared" si="150"/>
        <v>-0.10210524188975495</v>
      </c>
      <c r="T1655">
        <f t="shared" si="145"/>
        <v>2.8978947581102452</v>
      </c>
      <c r="U1655">
        <f t="shared" si="146"/>
        <v>0.74149122984252047</v>
      </c>
      <c r="V1655">
        <v>0.30769230769230743</v>
      </c>
      <c r="W1655">
        <f t="shared" si="147"/>
        <v>1.049183537534828</v>
      </c>
      <c r="X1655" s="9" t="s">
        <v>17104</v>
      </c>
      <c r="Y1655" t="s">
        <v>1535</v>
      </c>
      <c r="Z1655" t="s">
        <v>1536</v>
      </c>
      <c r="AA1655" t="s">
        <v>17854</v>
      </c>
      <c r="AB1655">
        <v>34</v>
      </c>
      <c r="AC1655" t="s">
        <v>1537</v>
      </c>
      <c r="AD1655" s="5" t="s">
        <v>35</v>
      </c>
      <c r="AE1655" t="s">
        <v>36</v>
      </c>
      <c r="AF1655" t="s">
        <v>37</v>
      </c>
      <c r="AG1655" t="s">
        <v>31</v>
      </c>
      <c r="AH1655" t="s">
        <v>31</v>
      </c>
      <c r="AI1655" t="s">
        <v>31</v>
      </c>
      <c r="AJ1655">
        <v>0</v>
      </c>
      <c r="AK1655">
        <v>0</v>
      </c>
      <c r="AL1655">
        <v>0</v>
      </c>
      <c r="AM1655">
        <v>0</v>
      </c>
    </row>
    <row r="1656" spans="1:39" x14ac:dyDescent="0.3">
      <c r="A1656" t="s">
        <v>14005</v>
      </c>
      <c r="B1656" t="s">
        <v>14006</v>
      </c>
      <c r="C1656">
        <v>3</v>
      </c>
      <c r="D1656">
        <v>3</v>
      </c>
      <c r="E1656">
        <v>3</v>
      </c>
      <c r="F1656">
        <v>2.6</v>
      </c>
      <c r="G1656">
        <v>2.6</v>
      </c>
      <c r="H1656">
        <v>2.6</v>
      </c>
      <c r="I1656">
        <v>178.08</v>
      </c>
      <c r="J1656">
        <v>0</v>
      </c>
      <c r="K1656">
        <v>4.4589999999999996</v>
      </c>
      <c r="L1656">
        <v>165430000</v>
      </c>
      <c r="M1656">
        <v>83</v>
      </c>
      <c r="N1656">
        <v>5</v>
      </c>
      <c r="O1656">
        <v>-1.7492120862007099</v>
      </c>
      <c r="P1656" t="s">
        <v>30</v>
      </c>
      <c r="Q1656">
        <v>-1.6437707287924599</v>
      </c>
      <c r="R1656">
        <v>3</v>
      </c>
      <c r="S1656">
        <f t="shared" si="150"/>
        <v>-0.10544135740825</v>
      </c>
      <c r="T1656">
        <f t="shared" si="145"/>
        <v>2.89455864259175</v>
      </c>
      <c r="U1656">
        <f t="shared" si="146"/>
        <v>0.74121322021597924</v>
      </c>
      <c r="V1656">
        <v>0.30769230769230743</v>
      </c>
      <c r="W1656">
        <f t="shared" si="147"/>
        <v>1.0489055279082866</v>
      </c>
      <c r="X1656" s="9" t="s">
        <v>17104</v>
      </c>
      <c r="Y1656" t="s">
        <v>3075</v>
      </c>
      <c r="Z1656" t="s">
        <v>14007</v>
      </c>
      <c r="AA1656" t="s">
        <v>18018</v>
      </c>
      <c r="AB1656">
        <v>30</v>
      </c>
      <c r="AC1656" t="s">
        <v>3077</v>
      </c>
      <c r="AD1656" s="5" t="s">
        <v>1808</v>
      </c>
      <c r="AE1656" t="s">
        <v>1809</v>
      </c>
      <c r="AF1656" t="s">
        <v>37</v>
      </c>
      <c r="AG1656" t="s">
        <v>31</v>
      </c>
      <c r="AH1656" t="s">
        <v>31</v>
      </c>
      <c r="AI1656" t="s">
        <v>31</v>
      </c>
      <c r="AJ1656">
        <v>0</v>
      </c>
      <c r="AK1656">
        <v>0</v>
      </c>
      <c r="AL1656">
        <v>0</v>
      </c>
      <c r="AM1656">
        <v>0</v>
      </c>
    </row>
    <row r="1657" spans="1:39" x14ac:dyDescent="0.3">
      <c r="A1657" t="s">
        <v>13330</v>
      </c>
      <c r="B1657" t="s">
        <v>13331</v>
      </c>
      <c r="C1657">
        <v>2</v>
      </c>
      <c r="D1657">
        <v>2</v>
      </c>
      <c r="E1657">
        <v>2</v>
      </c>
      <c r="F1657">
        <v>5.2</v>
      </c>
      <c r="G1657">
        <v>5.2</v>
      </c>
      <c r="H1657">
        <v>5.2</v>
      </c>
      <c r="I1657">
        <v>56.683</v>
      </c>
      <c r="J1657">
        <v>0</v>
      </c>
      <c r="K1657">
        <v>6.0114000000000001</v>
      </c>
      <c r="L1657">
        <v>66288000</v>
      </c>
      <c r="M1657">
        <v>30</v>
      </c>
      <c r="N1657">
        <v>2</v>
      </c>
      <c r="O1657">
        <v>-1.4040548801422099</v>
      </c>
      <c r="P1657" t="s">
        <v>30</v>
      </c>
      <c r="Q1657">
        <v>-1.2967525124549899</v>
      </c>
      <c r="R1657">
        <v>3</v>
      </c>
      <c r="S1657">
        <f t="shared" si="150"/>
        <v>-0.10730236768722001</v>
      </c>
      <c r="T1657">
        <f t="shared" si="145"/>
        <v>2.89269763231278</v>
      </c>
      <c r="U1657">
        <f t="shared" si="146"/>
        <v>0.74105813602606496</v>
      </c>
      <c r="V1657">
        <v>0.30769230769230743</v>
      </c>
      <c r="W1657">
        <f t="shared" si="147"/>
        <v>1.0487504437183723</v>
      </c>
      <c r="X1657" s="9" t="s">
        <v>17104</v>
      </c>
      <c r="Y1657" t="s">
        <v>253</v>
      </c>
      <c r="Z1657" t="s">
        <v>13333</v>
      </c>
      <c r="AA1657" t="s">
        <v>18019</v>
      </c>
      <c r="AB1657">
        <v>29</v>
      </c>
      <c r="AC1657" t="s">
        <v>255</v>
      </c>
      <c r="AD1657" s="5" t="s">
        <v>89</v>
      </c>
      <c r="AE1657" t="s">
        <v>90</v>
      </c>
      <c r="AF1657" t="s">
        <v>37</v>
      </c>
      <c r="AG1657" t="s">
        <v>31</v>
      </c>
      <c r="AH1657" t="s">
        <v>13332</v>
      </c>
      <c r="AI1657" t="s">
        <v>252</v>
      </c>
      <c r="AJ1657">
        <v>0</v>
      </c>
      <c r="AK1657">
        <v>0</v>
      </c>
      <c r="AL1657">
        <v>0</v>
      </c>
      <c r="AM1657">
        <v>0</v>
      </c>
    </row>
    <row r="1658" spans="1:39" x14ac:dyDescent="0.3">
      <c r="A1658" t="s">
        <v>4375</v>
      </c>
      <c r="B1658" t="s">
        <v>4376</v>
      </c>
      <c r="C1658">
        <v>11</v>
      </c>
      <c r="D1658">
        <v>11</v>
      </c>
      <c r="E1658">
        <v>11</v>
      </c>
      <c r="F1658">
        <v>22.8</v>
      </c>
      <c r="G1658">
        <v>22.8</v>
      </c>
      <c r="H1658">
        <v>22.8</v>
      </c>
      <c r="I1658">
        <v>68.641000000000005</v>
      </c>
      <c r="J1658">
        <v>0</v>
      </c>
      <c r="K1658">
        <v>93.471000000000004</v>
      </c>
      <c r="L1658">
        <v>991020000</v>
      </c>
      <c r="M1658">
        <v>34</v>
      </c>
      <c r="N1658">
        <v>48</v>
      </c>
      <c r="O1658">
        <v>-1.0565198096964099</v>
      </c>
      <c r="P1658">
        <v>-0.99923105325017703</v>
      </c>
      <c r="Q1658">
        <v>-0.31347398576326702</v>
      </c>
      <c r="R1658">
        <f>$O1658-P1658</f>
        <v>-5.728875644623288E-2</v>
      </c>
      <c r="S1658">
        <f t="shared" si="150"/>
        <v>-0.74304582393314289</v>
      </c>
      <c r="T1658">
        <f t="shared" si="145"/>
        <v>-0.80033458037937577</v>
      </c>
      <c r="U1658">
        <f t="shared" si="146"/>
        <v>0.43330545163505202</v>
      </c>
      <c r="V1658">
        <v>0.61538461538461486</v>
      </c>
      <c r="W1658">
        <f t="shared" si="147"/>
        <v>1.0486900670196668</v>
      </c>
      <c r="X1658" s="9" t="s">
        <v>17104</v>
      </c>
      <c r="Y1658" t="s">
        <v>4377</v>
      </c>
      <c r="Z1658" t="s">
        <v>4378</v>
      </c>
      <c r="AA1658" t="s">
        <v>17773</v>
      </c>
      <c r="AB1658">
        <v>29</v>
      </c>
      <c r="AC1658" t="s">
        <v>4031</v>
      </c>
      <c r="AD1658" s="5" t="s">
        <v>381</v>
      </c>
      <c r="AE1658" t="s">
        <v>382</v>
      </c>
      <c r="AF1658" t="s">
        <v>37</v>
      </c>
      <c r="AG1658" t="s">
        <v>31</v>
      </c>
      <c r="AH1658" t="s">
        <v>31</v>
      </c>
      <c r="AI1658" t="s">
        <v>31</v>
      </c>
      <c r="AJ1658">
        <v>0</v>
      </c>
      <c r="AK1658">
        <v>0</v>
      </c>
      <c r="AL1658">
        <v>0</v>
      </c>
      <c r="AM1658">
        <v>0</v>
      </c>
    </row>
    <row r="1659" spans="1:39" x14ac:dyDescent="0.3">
      <c r="A1659" t="s">
        <v>8212</v>
      </c>
      <c r="B1659" t="s">
        <v>8213</v>
      </c>
      <c r="C1659">
        <v>3</v>
      </c>
      <c r="D1659">
        <v>3</v>
      </c>
      <c r="E1659">
        <v>3</v>
      </c>
      <c r="F1659">
        <v>10.9</v>
      </c>
      <c r="G1659">
        <v>10.9</v>
      </c>
      <c r="H1659">
        <v>10.9</v>
      </c>
      <c r="I1659">
        <v>32.290999999999997</v>
      </c>
      <c r="J1659">
        <v>0</v>
      </c>
      <c r="K1659">
        <v>4.6957000000000004</v>
      </c>
      <c r="L1659">
        <v>131620000</v>
      </c>
      <c r="M1659">
        <v>17</v>
      </c>
      <c r="N1659">
        <v>8</v>
      </c>
      <c r="O1659">
        <v>-0.95476928353309598</v>
      </c>
      <c r="P1659" t="s">
        <v>30</v>
      </c>
      <c r="Q1659">
        <v>-0.84580204316547902</v>
      </c>
      <c r="R1659">
        <v>3</v>
      </c>
      <c r="S1659">
        <f t="shared" si="150"/>
        <v>-0.10896724036761696</v>
      </c>
      <c r="T1659">
        <f t="shared" si="145"/>
        <v>2.8910327596323828</v>
      </c>
      <c r="U1659">
        <f t="shared" si="146"/>
        <v>0.7409193966360319</v>
      </c>
      <c r="V1659">
        <v>0.30769230769230743</v>
      </c>
      <c r="W1659">
        <f t="shared" si="147"/>
        <v>1.0486117043283394</v>
      </c>
      <c r="X1659" s="9" t="s">
        <v>17104</v>
      </c>
      <c r="Y1659" t="s">
        <v>834</v>
      </c>
      <c r="Z1659" t="s">
        <v>8214</v>
      </c>
      <c r="AA1659" t="s">
        <v>17864</v>
      </c>
      <c r="AB1659">
        <v>27</v>
      </c>
      <c r="AC1659" t="s">
        <v>105</v>
      </c>
      <c r="AD1659" s="5" t="s">
        <v>89</v>
      </c>
      <c r="AE1659" t="s">
        <v>90</v>
      </c>
      <c r="AF1659" t="s">
        <v>37</v>
      </c>
      <c r="AG1659" t="s">
        <v>31</v>
      </c>
      <c r="AH1659" t="s">
        <v>31</v>
      </c>
      <c r="AI1659" t="s">
        <v>31</v>
      </c>
      <c r="AJ1659">
        <v>0</v>
      </c>
      <c r="AK1659">
        <v>0</v>
      </c>
      <c r="AL1659">
        <v>0</v>
      </c>
      <c r="AM1659">
        <v>0</v>
      </c>
    </row>
    <row r="1660" spans="1:39" x14ac:dyDescent="0.3">
      <c r="A1660" t="s">
        <v>13909</v>
      </c>
      <c r="B1660" t="s">
        <v>13910</v>
      </c>
      <c r="C1660">
        <v>9</v>
      </c>
      <c r="D1660">
        <v>5</v>
      </c>
      <c r="E1660">
        <v>5</v>
      </c>
      <c r="F1660">
        <v>43.4</v>
      </c>
      <c r="G1660">
        <v>29.8</v>
      </c>
      <c r="H1660">
        <v>29.8</v>
      </c>
      <c r="I1660">
        <v>24.788</v>
      </c>
      <c r="J1660">
        <v>0</v>
      </c>
      <c r="K1660">
        <v>29.216999999999999</v>
      </c>
      <c r="L1660">
        <v>897580000</v>
      </c>
      <c r="M1660">
        <v>9</v>
      </c>
      <c r="N1660">
        <v>21</v>
      </c>
      <c r="O1660">
        <v>2.0820793695747901E-2</v>
      </c>
      <c r="P1660" t="s">
        <v>30</v>
      </c>
      <c r="Q1660">
        <v>0.13010206392833201</v>
      </c>
      <c r="R1660">
        <v>3</v>
      </c>
      <c r="S1660">
        <f t="shared" si="150"/>
        <v>-0.1092812702325841</v>
      </c>
      <c r="T1660">
        <f t="shared" si="145"/>
        <v>2.890718729767416</v>
      </c>
      <c r="U1660">
        <f t="shared" si="146"/>
        <v>0.74089322748061803</v>
      </c>
      <c r="V1660">
        <v>0.30769230769230743</v>
      </c>
      <c r="W1660">
        <f t="shared" si="147"/>
        <v>1.0485855351729254</v>
      </c>
      <c r="X1660" s="9" t="s">
        <v>17104</v>
      </c>
      <c r="Y1660" t="s">
        <v>604</v>
      </c>
      <c r="Z1660" t="s">
        <v>13911</v>
      </c>
      <c r="AA1660" t="s">
        <v>18020</v>
      </c>
      <c r="AB1660">
        <v>29</v>
      </c>
      <c r="AC1660" t="s">
        <v>409</v>
      </c>
      <c r="AD1660" s="5" t="s">
        <v>35</v>
      </c>
      <c r="AE1660" t="s">
        <v>36</v>
      </c>
      <c r="AF1660" t="s">
        <v>37</v>
      </c>
      <c r="AG1660" t="s">
        <v>31</v>
      </c>
      <c r="AH1660" t="s">
        <v>31</v>
      </c>
      <c r="AI1660" t="s">
        <v>31</v>
      </c>
      <c r="AJ1660">
        <v>0</v>
      </c>
      <c r="AK1660">
        <v>0</v>
      </c>
      <c r="AL1660">
        <v>0</v>
      </c>
      <c r="AM1660">
        <v>0</v>
      </c>
    </row>
    <row r="1661" spans="1:39" x14ac:dyDescent="0.3">
      <c r="A1661" t="s">
        <v>2905</v>
      </c>
      <c r="B1661" t="s">
        <v>2906</v>
      </c>
      <c r="C1661">
        <v>5</v>
      </c>
      <c r="D1661">
        <v>5</v>
      </c>
      <c r="E1661">
        <v>5</v>
      </c>
      <c r="F1661">
        <v>8.4</v>
      </c>
      <c r="G1661">
        <v>8.4</v>
      </c>
      <c r="H1661">
        <v>8.4</v>
      </c>
      <c r="I1661">
        <v>76.814999999999998</v>
      </c>
      <c r="J1661">
        <v>0</v>
      </c>
      <c r="K1661">
        <v>27.471</v>
      </c>
      <c r="L1661">
        <v>149470000</v>
      </c>
      <c r="M1661">
        <v>37</v>
      </c>
      <c r="N1661">
        <v>7</v>
      </c>
      <c r="O1661">
        <v>-1.1210886836051901</v>
      </c>
      <c r="P1661" t="s">
        <v>30</v>
      </c>
      <c r="Q1661">
        <v>-1.01117004156113</v>
      </c>
      <c r="R1661">
        <v>3</v>
      </c>
      <c r="S1661">
        <f t="shared" si="150"/>
        <v>-0.1099186420440601</v>
      </c>
      <c r="T1661">
        <f t="shared" si="145"/>
        <v>2.8900813579559399</v>
      </c>
      <c r="U1661">
        <f t="shared" si="146"/>
        <v>0.74084011316299492</v>
      </c>
      <c r="V1661">
        <v>0.30769230769230743</v>
      </c>
      <c r="W1661">
        <f t="shared" si="147"/>
        <v>1.0485324208553024</v>
      </c>
      <c r="X1661" s="9" t="s">
        <v>17104</v>
      </c>
      <c r="Y1661" t="s">
        <v>599</v>
      </c>
      <c r="Z1661" t="s">
        <v>2907</v>
      </c>
      <c r="AA1661" t="s">
        <v>18021</v>
      </c>
      <c r="AB1661">
        <v>31</v>
      </c>
      <c r="AC1661" t="s">
        <v>601</v>
      </c>
      <c r="AD1661" s="5" t="s">
        <v>1808</v>
      </c>
      <c r="AE1661" t="s">
        <v>1809</v>
      </c>
      <c r="AF1661" t="s">
        <v>37</v>
      </c>
      <c r="AG1661" t="s">
        <v>31</v>
      </c>
      <c r="AH1661" t="s">
        <v>31</v>
      </c>
      <c r="AI1661" t="s">
        <v>31</v>
      </c>
      <c r="AJ1661">
        <v>0</v>
      </c>
      <c r="AK1661">
        <v>0</v>
      </c>
      <c r="AL1661">
        <v>0</v>
      </c>
      <c r="AM1661">
        <v>0</v>
      </c>
    </row>
    <row r="1662" spans="1:39" x14ac:dyDescent="0.3">
      <c r="A1662" t="s">
        <v>16361</v>
      </c>
      <c r="B1662" t="s">
        <v>16362</v>
      </c>
      <c r="C1662">
        <v>7</v>
      </c>
      <c r="D1662">
        <v>7</v>
      </c>
      <c r="E1662">
        <v>6</v>
      </c>
      <c r="F1662">
        <v>57.1</v>
      </c>
      <c r="G1662">
        <v>57.1</v>
      </c>
      <c r="H1662">
        <v>50.9</v>
      </c>
      <c r="I1662">
        <v>11.404999999999999</v>
      </c>
      <c r="J1662">
        <v>0</v>
      </c>
      <c r="K1662">
        <v>115.25</v>
      </c>
      <c r="L1662">
        <v>34599000000</v>
      </c>
      <c r="M1662">
        <v>5</v>
      </c>
      <c r="N1662">
        <v>93</v>
      </c>
      <c r="O1662">
        <v>1.0249799517067999</v>
      </c>
      <c r="P1662">
        <v>0.38931380711834501</v>
      </c>
      <c r="Q1662">
        <v>2.4650801867246601</v>
      </c>
      <c r="R1662">
        <f>$O1662-P1662</f>
        <v>0.63566614458845483</v>
      </c>
      <c r="S1662">
        <f t="shared" si="150"/>
        <v>-1.4401002350178602</v>
      </c>
      <c r="T1662">
        <f t="shared" si="145"/>
        <v>-0.80443409042940539</v>
      </c>
      <c r="U1662">
        <f t="shared" si="146"/>
        <v>0.43296382579754961</v>
      </c>
      <c r="V1662">
        <v>0.61538461538461486</v>
      </c>
      <c r="W1662">
        <f t="shared" si="147"/>
        <v>1.0483484411821644</v>
      </c>
      <c r="X1662" s="9" t="s">
        <v>17104</v>
      </c>
      <c r="Y1662" t="s">
        <v>2193</v>
      </c>
      <c r="Z1662" t="s">
        <v>16363</v>
      </c>
      <c r="AA1662" t="s">
        <v>17278</v>
      </c>
      <c r="AB1662">
        <v>11</v>
      </c>
      <c r="AC1662" t="s">
        <v>2195</v>
      </c>
      <c r="AD1662" s="5" t="s">
        <v>75</v>
      </c>
      <c r="AE1662" t="s">
        <v>76</v>
      </c>
      <c r="AF1662" t="s">
        <v>37</v>
      </c>
      <c r="AG1662" t="s">
        <v>31</v>
      </c>
      <c r="AH1662" t="s">
        <v>31</v>
      </c>
      <c r="AI1662" t="s">
        <v>31</v>
      </c>
      <c r="AJ1662">
        <v>0</v>
      </c>
      <c r="AK1662">
        <v>0</v>
      </c>
      <c r="AL1662">
        <v>0</v>
      </c>
      <c r="AM1662">
        <v>0</v>
      </c>
    </row>
    <row r="1663" spans="1:39" x14ac:dyDescent="0.3">
      <c r="A1663" t="s">
        <v>1875</v>
      </c>
      <c r="B1663" t="s">
        <v>1876</v>
      </c>
      <c r="C1663">
        <v>25</v>
      </c>
      <c r="D1663">
        <v>24</v>
      </c>
      <c r="E1663">
        <v>19</v>
      </c>
      <c r="F1663">
        <v>69.3</v>
      </c>
      <c r="G1663">
        <v>69.3</v>
      </c>
      <c r="H1663">
        <v>66.5</v>
      </c>
      <c r="I1663">
        <v>28.9</v>
      </c>
      <c r="J1663">
        <v>0</v>
      </c>
      <c r="K1663">
        <v>323.31</v>
      </c>
      <c r="L1663">
        <v>32870000000</v>
      </c>
      <c r="M1663">
        <v>17</v>
      </c>
      <c r="N1663">
        <v>307</v>
      </c>
      <c r="O1663">
        <v>1.1190177996953301</v>
      </c>
      <c r="P1663">
        <v>0.26096705595652298</v>
      </c>
      <c r="Q1663">
        <v>1.8649867624044401</v>
      </c>
      <c r="R1663">
        <f>$O1663-P1663</f>
        <v>0.85805074373880719</v>
      </c>
      <c r="S1663">
        <f t="shared" si="150"/>
        <v>-0.74596896270910995</v>
      </c>
      <c r="T1663">
        <f t="shared" si="145"/>
        <v>0.11208178102969724</v>
      </c>
      <c r="U1663">
        <f t="shared" si="146"/>
        <v>0.50934014841914144</v>
      </c>
      <c r="V1663">
        <v>0.53846153846153832</v>
      </c>
      <c r="W1663">
        <f t="shared" si="147"/>
        <v>1.0478016868806797</v>
      </c>
      <c r="X1663" s="9" t="s">
        <v>17104</v>
      </c>
      <c r="Y1663" t="s">
        <v>1877</v>
      </c>
      <c r="Z1663" t="s">
        <v>1878</v>
      </c>
      <c r="AA1663" t="s">
        <v>17603</v>
      </c>
      <c r="AB1663">
        <v>30</v>
      </c>
      <c r="AC1663" t="s">
        <v>1879</v>
      </c>
      <c r="AD1663" s="5" t="s">
        <v>35</v>
      </c>
      <c r="AE1663" t="s">
        <v>36</v>
      </c>
      <c r="AF1663" t="s">
        <v>37</v>
      </c>
      <c r="AG1663" t="s">
        <v>31</v>
      </c>
      <c r="AH1663" t="s">
        <v>31</v>
      </c>
      <c r="AI1663" t="s">
        <v>31</v>
      </c>
      <c r="AJ1663">
        <v>0</v>
      </c>
      <c r="AK1663">
        <v>0</v>
      </c>
      <c r="AL1663">
        <v>0</v>
      </c>
      <c r="AM1663">
        <v>0</v>
      </c>
    </row>
    <row r="1664" spans="1:39" x14ac:dyDescent="0.3">
      <c r="A1664" t="s">
        <v>244</v>
      </c>
      <c r="B1664" t="s">
        <v>245</v>
      </c>
      <c r="C1664">
        <v>2</v>
      </c>
      <c r="D1664">
        <v>2</v>
      </c>
      <c r="E1664">
        <v>2</v>
      </c>
      <c r="F1664">
        <v>9.5</v>
      </c>
      <c r="G1664">
        <v>9.5</v>
      </c>
      <c r="H1664">
        <v>9.5</v>
      </c>
      <c r="I1664">
        <v>14.254</v>
      </c>
      <c r="J1664">
        <v>0</v>
      </c>
      <c r="K1664">
        <v>5.0316000000000001</v>
      </c>
      <c r="L1664">
        <v>21451000</v>
      </c>
      <c r="M1664">
        <v>6</v>
      </c>
      <c r="N1664">
        <v>4</v>
      </c>
      <c r="O1664">
        <v>-0.10051041841507</v>
      </c>
      <c r="P1664">
        <v>2.30883558591207E-2</v>
      </c>
      <c r="Q1664" t="s">
        <v>30</v>
      </c>
      <c r="R1664">
        <f>$O1664-P1664</f>
        <v>-0.12359877427419069</v>
      </c>
      <c r="S1664">
        <v>3</v>
      </c>
      <c r="T1664">
        <f t="shared" si="145"/>
        <v>2.8764012257258091</v>
      </c>
      <c r="U1664">
        <f t="shared" si="146"/>
        <v>0.73970010214381743</v>
      </c>
      <c r="V1664">
        <v>0.30769230769230743</v>
      </c>
      <c r="W1664">
        <f t="shared" si="147"/>
        <v>1.0473924098361249</v>
      </c>
      <c r="X1664" s="9" t="s">
        <v>17104</v>
      </c>
      <c r="Y1664" t="s">
        <v>246</v>
      </c>
      <c r="Z1664" t="s">
        <v>247</v>
      </c>
      <c r="AA1664" t="s">
        <v>18022</v>
      </c>
      <c r="AB1664">
        <v>27</v>
      </c>
      <c r="AC1664" t="s">
        <v>248</v>
      </c>
      <c r="AD1664" s="5" t="s">
        <v>89</v>
      </c>
      <c r="AE1664" t="s">
        <v>90</v>
      </c>
      <c r="AF1664" t="s">
        <v>37</v>
      </c>
      <c r="AG1664" t="s">
        <v>31</v>
      </c>
      <c r="AH1664" t="s">
        <v>31</v>
      </c>
      <c r="AI1664" t="s">
        <v>31</v>
      </c>
      <c r="AJ1664">
        <v>0</v>
      </c>
      <c r="AK1664">
        <v>0</v>
      </c>
      <c r="AL1664">
        <v>0</v>
      </c>
      <c r="AM1664">
        <v>0</v>
      </c>
    </row>
    <row r="1665" spans="1:39" x14ac:dyDescent="0.3">
      <c r="A1665" t="s">
        <v>13873</v>
      </c>
      <c r="B1665" t="s">
        <v>13874</v>
      </c>
      <c r="C1665">
        <v>2</v>
      </c>
      <c r="D1665">
        <v>2</v>
      </c>
      <c r="E1665">
        <v>2</v>
      </c>
      <c r="F1665">
        <v>7.2</v>
      </c>
      <c r="G1665">
        <v>7.2</v>
      </c>
      <c r="H1665">
        <v>7.2</v>
      </c>
      <c r="I1665">
        <v>44.499000000000002</v>
      </c>
      <c r="J1665">
        <v>0</v>
      </c>
      <c r="K1665">
        <v>4.359</v>
      </c>
      <c r="L1665">
        <v>136670000</v>
      </c>
      <c r="M1665">
        <v>19</v>
      </c>
      <c r="N1665">
        <v>8</v>
      </c>
      <c r="O1665">
        <v>-0.71511727571487405</v>
      </c>
      <c r="P1665" t="s">
        <v>30</v>
      </c>
      <c r="Q1665">
        <v>-0.58906908271213398</v>
      </c>
      <c r="R1665">
        <v>3</v>
      </c>
      <c r="S1665">
        <f t="shared" ref="S1665:S1670" si="151">$O1665-Q1665</f>
        <v>-0.12604819300274006</v>
      </c>
      <c r="T1665">
        <f t="shared" si="145"/>
        <v>2.8739518069972601</v>
      </c>
      <c r="U1665">
        <f t="shared" si="146"/>
        <v>0.73949598391643834</v>
      </c>
      <c r="V1665">
        <v>0.30769230769230743</v>
      </c>
      <c r="W1665">
        <f t="shared" si="147"/>
        <v>1.0471882916087458</v>
      </c>
      <c r="X1665" s="9" t="s">
        <v>17104</v>
      </c>
      <c r="Y1665" t="s">
        <v>573</v>
      </c>
      <c r="Z1665" t="s">
        <v>13875</v>
      </c>
      <c r="AA1665" t="s">
        <v>17902</v>
      </c>
      <c r="AB1665">
        <v>31</v>
      </c>
      <c r="AC1665" t="s">
        <v>575</v>
      </c>
      <c r="AD1665" s="5" t="s">
        <v>35</v>
      </c>
      <c r="AE1665" t="s">
        <v>36</v>
      </c>
      <c r="AF1665" t="s">
        <v>37</v>
      </c>
      <c r="AG1665" t="s">
        <v>31</v>
      </c>
      <c r="AH1665" t="s">
        <v>31</v>
      </c>
      <c r="AI1665" t="s">
        <v>31</v>
      </c>
      <c r="AJ1665">
        <v>0</v>
      </c>
      <c r="AK1665">
        <v>0</v>
      </c>
      <c r="AL1665">
        <v>0</v>
      </c>
      <c r="AM1665">
        <v>0</v>
      </c>
    </row>
    <row r="1666" spans="1:39" x14ac:dyDescent="0.3">
      <c r="A1666" t="s">
        <v>14603</v>
      </c>
      <c r="B1666" t="s">
        <v>14604</v>
      </c>
      <c r="C1666">
        <v>9</v>
      </c>
      <c r="D1666">
        <v>9</v>
      </c>
      <c r="E1666">
        <v>9</v>
      </c>
      <c r="F1666">
        <v>15.3</v>
      </c>
      <c r="G1666">
        <v>15.3</v>
      </c>
      <c r="H1666">
        <v>15.3</v>
      </c>
      <c r="I1666">
        <v>91.376000000000005</v>
      </c>
      <c r="J1666">
        <v>0</v>
      </c>
      <c r="K1666">
        <v>18.006</v>
      </c>
      <c r="L1666">
        <v>259260000</v>
      </c>
      <c r="M1666">
        <v>38</v>
      </c>
      <c r="N1666">
        <v>14</v>
      </c>
      <c r="O1666">
        <v>-1.3521308104197201</v>
      </c>
      <c r="P1666" t="s">
        <v>30</v>
      </c>
      <c r="Q1666">
        <v>-1.22434049844742</v>
      </c>
      <c r="R1666">
        <v>3</v>
      </c>
      <c r="S1666">
        <f t="shared" si="151"/>
        <v>-0.12779031197230006</v>
      </c>
      <c r="T1666">
        <f t="shared" si="145"/>
        <v>2.8722096880276999</v>
      </c>
      <c r="U1666">
        <f t="shared" si="146"/>
        <v>0.73935080733564174</v>
      </c>
      <c r="V1666">
        <v>0.30769230769230743</v>
      </c>
      <c r="W1666">
        <f t="shared" si="147"/>
        <v>1.0470431150279491</v>
      </c>
      <c r="X1666" s="9" t="s">
        <v>17104</v>
      </c>
      <c r="Y1666" t="s">
        <v>227</v>
      </c>
      <c r="Z1666" t="s">
        <v>14605</v>
      </c>
      <c r="AA1666" t="s">
        <v>18023</v>
      </c>
      <c r="AB1666">
        <v>35</v>
      </c>
      <c r="AC1666" t="s">
        <v>81</v>
      </c>
      <c r="AD1666" s="5" t="s">
        <v>89</v>
      </c>
      <c r="AE1666" t="s">
        <v>90</v>
      </c>
      <c r="AF1666" t="s">
        <v>37</v>
      </c>
      <c r="AG1666" t="s">
        <v>31</v>
      </c>
      <c r="AH1666" t="s">
        <v>31</v>
      </c>
      <c r="AI1666" t="s">
        <v>31</v>
      </c>
      <c r="AJ1666">
        <v>0</v>
      </c>
      <c r="AK1666">
        <v>0</v>
      </c>
      <c r="AL1666">
        <v>0</v>
      </c>
      <c r="AM1666">
        <v>0</v>
      </c>
    </row>
    <row r="1667" spans="1:39" x14ac:dyDescent="0.3">
      <c r="A1667" t="s">
        <v>10314</v>
      </c>
      <c r="B1667" t="s">
        <v>10315</v>
      </c>
      <c r="C1667">
        <v>7</v>
      </c>
      <c r="D1667">
        <v>7</v>
      </c>
      <c r="E1667">
        <v>7</v>
      </c>
      <c r="F1667">
        <v>19.7</v>
      </c>
      <c r="G1667">
        <v>19.7</v>
      </c>
      <c r="H1667">
        <v>19.7</v>
      </c>
      <c r="I1667">
        <v>62.777999999999999</v>
      </c>
      <c r="J1667">
        <v>0</v>
      </c>
      <c r="K1667">
        <v>59.664999999999999</v>
      </c>
      <c r="L1667">
        <v>2146200000</v>
      </c>
      <c r="M1667">
        <v>25</v>
      </c>
      <c r="N1667">
        <v>21</v>
      </c>
      <c r="O1667">
        <v>-0.50304985046386697</v>
      </c>
      <c r="P1667" t="s">
        <v>30</v>
      </c>
      <c r="Q1667">
        <v>-0.37334893643855999</v>
      </c>
      <c r="R1667">
        <v>3</v>
      </c>
      <c r="S1667">
        <f t="shared" si="151"/>
        <v>-0.12970091402530698</v>
      </c>
      <c r="T1667">
        <f t="shared" ref="T1667:T1730" si="152">R1667+S1667</f>
        <v>2.8702990859746929</v>
      </c>
      <c r="U1667">
        <f t="shared" ref="U1667:U1730" si="153">(T1667-MIN(T:T))/(MAX(T:T)-MIN(T:T))</f>
        <v>0.73919159049789107</v>
      </c>
      <c r="V1667">
        <v>0.30769230769230743</v>
      </c>
      <c r="W1667">
        <f t="shared" ref="W1667:W1730" si="154">U1667+V1667</f>
        <v>1.0468838981901984</v>
      </c>
      <c r="X1667" s="9" t="s">
        <v>17104</v>
      </c>
      <c r="Y1667" t="s">
        <v>139</v>
      </c>
      <c r="Z1667" t="s">
        <v>10316</v>
      </c>
      <c r="AA1667" t="s">
        <v>18024</v>
      </c>
      <c r="AB1667">
        <v>31</v>
      </c>
      <c r="AC1667" t="s">
        <v>141</v>
      </c>
      <c r="AD1667" s="5" t="s">
        <v>82</v>
      </c>
      <c r="AE1667" t="s">
        <v>83</v>
      </c>
      <c r="AF1667" t="s">
        <v>37</v>
      </c>
      <c r="AG1667" t="s">
        <v>31</v>
      </c>
      <c r="AH1667" t="s">
        <v>31</v>
      </c>
      <c r="AI1667" t="s">
        <v>31</v>
      </c>
      <c r="AJ1667">
        <v>0</v>
      </c>
      <c r="AK1667">
        <v>0</v>
      </c>
      <c r="AL1667">
        <v>0</v>
      </c>
      <c r="AM1667">
        <v>0</v>
      </c>
    </row>
    <row r="1668" spans="1:39" x14ac:dyDescent="0.3">
      <c r="A1668" t="s">
        <v>9193</v>
      </c>
      <c r="B1668" t="s">
        <v>9194</v>
      </c>
      <c r="C1668">
        <v>8</v>
      </c>
      <c r="D1668">
        <v>1</v>
      </c>
      <c r="E1668">
        <v>1</v>
      </c>
      <c r="F1668">
        <v>18.899999999999999</v>
      </c>
      <c r="G1668">
        <v>2.2999999999999998</v>
      </c>
      <c r="H1668">
        <v>2.2999999999999998</v>
      </c>
      <c r="I1668">
        <v>49.006999999999998</v>
      </c>
      <c r="J1668">
        <v>1.3338E-3</v>
      </c>
      <c r="K1668">
        <v>2.7944</v>
      </c>
      <c r="L1668">
        <v>320840000</v>
      </c>
      <c r="M1668">
        <v>23</v>
      </c>
      <c r="N1668">
        <v>23</v>
      </c>
      <c r="O1668">
        <v>-0.54258331017834804</v>
      </c>
      <c r="P1668" t="s">
        <v>30</v>
      </c>
      <c r="Q1668">
        <v>-0.41128238538901002</v>
      </c>
      <c r="R1668">
        <v>3</v>
      </c>
      <c r="S1668">
        <f t="shared" si="151"/>
        <v>-0.13130092478933802</v>
      </c>
      <c r="T1668">
        <f t="shared" si="152"/>
        <v>2.868699075210662</v>
      </c>
      <c r="U1668">
        <f t="shared" si="153"/>
        <v>0.73905825626755517</v>
      </c>
      <c r="V1668">
        <v>0.30769230769230743</v>
      </c>
      <c r="W1668">
        <f t="shared" si="154"/>
        <v>1.0467505639598627</v>
      </c>
      <c r="X1668" s="9" t="s">
        <v>17104</v>
      </c>
      <c r="Y1668" t="s">
        <v>1192</v>
      </c>
      <c r="Z1668" t="s">
        <v>9195</v>
      </c>
      <c r="AA1668" t="s">
        <v>18025</v>
      </c>
      <c r="AB1668">
        <v>29</v>
      </c>
      <c r="AC1668" t="s">
        <v>409</v>
      </c>
      <c r="AD1668" s="5" t="s">
        <v>35</v>
      </c>
      <c r="AE1668" t="s">
        <v>36</v>
      </c>
      <c r="AF1668" t="s">
        <v>37</v>
      </c>
      <c r="AG1668" t="s">
        <v>31</v>
      </c>
      <c r="AH1668" t="s">
        <v>31</v>
      </c>
      <c r="AI1668" t="s">
        <v>31</v>
      </c>
      <c r="AJ1668">
        <v>0</v>
      </c>
      <c r="AK1668">
        <v>0</v>
      </c>
      <c r="AL1668">
        <v>0</v>
      </c>
      <c r="AM1668">
        <v>0</v>
      </c>
    </row>
    <row r="1669" spans="1:39" x14ac:dyDescent="0.3">
      <c r="A1669" t="s">
        <v>4044</v>
      </c>
      <c r="B1669" t="s">
        <v>4045</v>
      </c>
      <c r="C1669">
        <v>3</v>
      </c>
      <c r="D1669">
        <v>3</v>
      </c>
      <c r="E1669">
        <v>2</v>
      </c>
      <c r="F1669">
        <v>5.3</v>
      </c>
      <c r="G1669">
        <v>5.3</v>
      </c>
      <c r="H1669">
        <v>4.0999999999999996</v>
      </c>
      <c r="I1669">
        <v>98.763000000000005</v>
      </c>
      <c r="J1669">
        <v>0</v>
      </c>
      <c r="K1669">
        <v>6.6912000000000003</v>
      </c>
      <c r="L1669">
        <v>172790000</v>
      </c>
      <c r="M1669">
        <v>46</v>
      </c>
      <c r="N1669">
        <v>6</v>
      </c>
      <c r="O1669">
        <v>-1.5062851508458499</v>
      </c>
      <c r="P1669" t="s">
        <v>30</v>
      </c>
      <c r="Q1669">
        <v>-1.37291414397103</v>
      </c>
      <c r="R1669">
        <v>3</v>
      </c>
      <c r="S1669">
        <f t="shared" si="151"/>
        <v>-0.13337100687481995</v>
      </c>
      <c r="T1669">
        <f t="shared" si="152"/>
        <v>2.8666289931251798</v>
      </c>
      <c r="U1669">
        <f t="shared" si="153"/>
        <v>0.73888574942709828</v>
      </c>
      <c r="V1669">
        <v>0.30769230769230743</v>
      </c>
      <c r="W1669">
        <f t="shared" si="154"/>
        <v>1.0465780571194057</v>
      </c>
      <c r="X1669" s="9" t="s">
        <v>17104</v>
      </c>
      <c r="Y1669" t="s">
        <v>3075</v>
      </c>
      <c r="Z1669" t="s">
        <v>4046</v>
      </c>
      <c r="AA1669" t="s">
        <v>17343</v>
      </c>
      <c r="AB1669">
        <v>30</v>
      </c>
      <c r="AC1669" t="s">
        <v>3077</v>
      </c>
      <c r="AD1669" s="5" t="s">
        <v>111</v>
      </c>
      <c r="AE1669" t="s">
        <v>112</v>
      </c>
      <c r="AF1669" t="s">
        <v>37</v>
      </c>
      <c r="AG1669" t="s">
        <v>31</v>
      </c>
      <c r="AH1669" t="s">
        <v>31</v>
      </c>
      <c r="AI1669" t="s">
        <v>31</v>
      </c>
      <c r="AJ1669">
        <v>0</v>
      </c>
      <c r="AK1669">
        <v>0</v>
      </c>
      <c r="AL1669">
        <v>0</v>
      </c>
      <c r="AM1669">
        <v>0</v>
      </c>
    </row>
    <row r="1670" spans="1:39" x14ac:dyDescent="0.3">
      <c r="A1670" t="s">
        <v>15223</v>
      </c>
      <c r="B1670" t="s">
        <v>15224</v>
      </c>
      <c r="C1670">
        <v>6</v>
      </c>
      <c r="D1670">
        <v>2</v>
      </c>
      <c r="E1670">
        <v>2</v>
      </c>
      <c r="F1670">
        <v>25</v>
      </c>
      <c r="G1670">
        <v>3.7</v>
      </c>
      <c r="H1670">
        <v>3.7</v>
      </c>
      <c r="I1670">
        <v>28.959</v>
      </c>
      <c r="J1670">
        <v>5.7903999999999996E-4</v>
      </c>
      <c r="K1670">
        <v>3.0270000000000001</v>
      </c>
      <c r="L1670">
        <v>281500000</v>
      </c>
      <c r="M1670">
        <v>11</v>
      </c>
      <c r="N1670">
        <v>6</v>
      </c>
      <c r="O1670">
        <v>-0.39653316419571599</v>
      </c>
      <c r="P1670" t="s">
        <v>30</v>
      </c>
      <c r="Q1670">
        <v>-0.26175020688346501</v>
      </c>
      <c r="R1670">
        <v>3</v>
      </c>
      <c r="S1670">
        <f t="shared" si="151"/>
        <v>-0.13478295731225098</v>
      </c>
      <c r="T1670">
        <f t="shared" si="152"/>
        <v>2.8652170426877488</v>
      </c>
      <c r="U1670">
        <f t="shared" si="153"/>
        <v>0.73876808689064577</v>
      </c>
      <c r="V1670">
        <v>0.30769230769230743</v>
      </c>
      <c r="W1670">
        <f t="shared" si="154"/>
        <v>1.0464603945829531</v>
      </c>
      <c r="X1670" s="9" t="s">
        <v>17104</v>
      </c>
      <c r="Y1670" t="s">
        <v>478</v>
      </c>
      <c r="Z1670" t="s">
        <v>15225</v>
      </c>
      <c r="AA1670" t="s">
        <v>17750</v>
      </c>
      <c r="AB1670">
        <v>29</v>
      </c>
      <c r="AC1670" t="s">
        <v>480</v>
      </c>
      <c r="AD1670" s="5" t="s">
        <v>179</v>
      </c>
      <c r="AE1670" t="s">
        <v>180</v>
      </c>
      <c r="AF1670" t="s">
        <v>37</v>
      </c>
      <c r="AG1670" t="s">
        <v>31</v>
      </c>
      <c r="AH1670" t="s">
        <v>31</v>
      </c>
      <c r="AI1670" t="s">
        <v>31</v>
      </c>
      <c r="AJ1670">
        <v>0</v>
      </c>
      <c r="AK1670">
        <v>0</v>
      </c>
      <c r="AL1670">
        <v>0</v>
      </c>
      <c r="AM1670">
        <v>0</v>
      </c>
    </row>
    <row r="1671" spans="1:39" x14ac:dyDescent="0.3">
      <c r="A1671" t="s">
        <v>14618</v>
      </c>
      <c r="B1671" t="s">
        <v>14619</v>
      </c>
      <c r="C1671">
        <v>5</v>
      </c>
      <c r="D1671">
        <v>5</v>
      </c>
      <c r="E1671">
        <v>5</v>
      </c>
      <c r="F1671">
        <v>14.8</v>
      </c>
      <c r="G1671">
        <v>14.8</v>
      </c>
      <c r="H1671">
        <v>14.8</v>
      </c>
      <c r="I1671">
        <v>32.134999999999998</v>
      </c>
      <c r="J1671">
        <v>0</v>
      </c>
      <c r="K1671">
        <v>14.137</v>
      </c>
      <c r="L1671">
        <v>208220000</v>
      </c>
      <c r="M1671">
        <v>13</v>
      </c>
      <c r="N1671">
        <v>14</v>
      </c>
      <c r="O1671">
        <v>0.410252361364352</v>
      </c>
      <c r="P1671">
        <v>0.54838444292545296</v>
      </c>
      <c r="Q1671" t="s">
        <v>30</v>
      </c>
      <c r="R1671">
        <f>$O1671-P1671</f>
        <v>-0.13813208156110096</v>
      </c>
      <c r="S1671">
        <v>3</v>
      </c>
      <c r="T1671">
        <f t="shared" si="152"/>
        <v>2.8618679184388989</v>
      </c>
      <c r="U1671">
        <f t="shared" si="153"/>
        <v>0.73848899320324157</v>
      </c>
      <c r="V1671">
        <v>0.30769230769230743</v>
      </c>
      <c r="W1671">
        <f t="shared" si="154"/>
        <v>1.0461813008955489</v>
      </c>
      <c r="X1671" s="9" t="s">
        <v>17104</v>
      </c>
      <c r="Y1671" t="s">
        <v>227</v>
      </c>
      <c r="Z1671" t="s">
        <v>14620</v>
      </c>
      <c r="AA1671" t="e">
        <v>#N/A</v>
      </c>
      <c r="AB1671">
        <v>35</v>
      </c>
      <c r="AC1671" t="s">
        <v>81</v>
      </c>
      <c r="AD1671" s="5" t="s">
        <v>89</v>
      </c>
      <c r="AE1671" t="s">
        <v>90</v>
      </c>
      <c r="AF1671" t="s">
        <v>37</v>
      </c>
      <c r="AG1671" t="s">
        <v>31</v>
      </c>
      <c r="AH1671" t="s">
        <v>31</v>
      </c>
      <c r="AI1671" t="s">
        <v>31</v>
      </c>
      <c r="AJ1671">
        <v>0</v>
      </c>
      <c r="AK1671">
        <v>0</v>
      </c>
      <c r="AL1671">
        <v>0</v>
      </c>
      <c r="AM1671">
        <v>0</v>
      </c>
    </row>
    <row r="1672" spans="1:39" x14ac:dyDescent="0.3">
      <c r="A1672" t="s">
        <v>536</v>
      </c>
      <c r="B1672" t="s">
        <v>537</v>
      </c>
      <c r="C1672">
        <v>7</v>
      </c>
      <c r="D1672">
        <v>7</v>
      </c>
      <c r="E1672">
        <v>7</v>
      </c>
      <c r="F1672">
        <v>20.2</v>
      </c>
      <c r="G1672">
        <v>20.2</v>
      </c>
      <c r="H1672">
        <v>20.2</v>
      </c>
      <c r="I1672">
        <v>47.02</v>
      </c>
      <c r="J1672">
        <v>0</v>
      </c>
      <c r="K1672">
        <v>54.207000000000001</v>
      </c>
      <c r="L1672">
        <v>603940000</v>
      </c>
      <c r="M1672">
        <v>18</v>
      </c>
      <c r="N1672">
        <v>20</v>
      </c>
      <c r="O1672">
        <v>-0.45601871237158798</v>
      </c>
      <c r="P1672" t="s">
        <v>30</v>
      </c>
      <c r="Q1672">
        <v>-0.316348396241665</v>
      </c>
      <c r="R1672">
        <v>3</v>
      </c>
      <c r="S1672">
        <f t="shared" ref="S1672:S1685" si="155">$O1672-Q1672</f>
        <v>-0.13967031612992298</v>
      </c>
      <c r="T1672">
        <f t="shared" si="152"/>
        <v>2.8603296838700771</v>
      </c>
      <c r="U1672">
        <f t="shared" si="153"/>
        <v>0.73836080698917306</v>
      </c>
      <c r="V1672">
        <v>0.30769230769230743</v>
      </c>
      <c r="W1672">
        <f t="shared" si="154"/>
        <v>1.0460531146814804</v>
      </c>
      <c r="X1672" s="9" t="s">
        <v>17104</v>
      </c>
      <c r="Y1672" t="s">
        <v>365</v>
      </c>
      <c r="Z1672" t="s">
        <v>538</v>
      </c>
      <c r="AA1672" t="s">
        <v>18026</v>
      </c>
      <c r="AB1672">
        <v>35</v>
      </c>
      <c r="AC1672" t="s">
        <v>81</v>
      </c>
      <c r="AD1672" s="5" t="s">
        <v>35</v>
      </c>
      <c r="AE1672" t="s">
        <v>36</v>
      </c>
      <c r="AF1672" t="s">
        <v>37</v>
      </c>
      <c r="AG1672" t="s">
        <v>31</v>
      </c>
      <c r="AH1672" t="s">
        <v>31</v>
      </c>
      <c r="AI1672" t="s">
        <v>31</v>
      </c>
      <c r="AJ1672">
        <v>0</v>
      </c>
      <c r="AK1672">
        <v>0</v>
      </c>
      <c r="AL1672">
        <v>0</v>
      </c>
      <c r="AM1672">
        <v>0</v>
      </c>
    </row>
    <row r="1673" spans="1:39" x14ac:dyDescent="0.3">
      <c r="A1673" t="s">
        <v>1867</v>
      </c>
      <c r="B1673" t="s">
        <v>1868</v>
      </c>
      <c r="C1673">
        <v>4</v>
      </c>
      <c r="D1673">
        <v>4</v>
      </c>
      <c r="E1673">
        <v>3</v>
      </c>
      <c r="F1673">
        <v>39.5</v>
      </c>
      <c r="G1673">
        <v>39.5</v>
      </c>
      <c r="H1673">
        <v>29.8</v>
      </c>
      <c r="I1673">
        <v>13.961</v>
      </c>
      <c r="J1673">
        <v>0</v>
      </c>
      <c r="K1673">
        <v>18.419</v>
      </c>
      <c r="L1673">
        <v>369960000</v>
      </c>
      <c r="M1673">
        <v>9</v>
      </c>
      <c r="N1673">
        <v>11</v>
      </c>
      <c r="O1673">
        <v>-0.152574513107538</v>
      </c>
      <c r="P1673" t="s">
        <v>30</v>
      </c>
      <c r="Q1673">
        <v>-1.2265200726687899E-2</v>
      </c>
      <c r="R1673">
        <v>3</v>
      </c>
      <c r="S1673">
        <f t="shared" si="155"/>
        <v>-0.14030931238085009</v>
      </c>
      <c r="T1673">
        <f t="shared" si="152"/>
        <v>2.8596906876191497</v>
      </c>
      <c r="U1673">
        <f t="shared" si="153"/>
        <v>0.73830755730159581</v>
      </c>
      <c r="V1673">
        <v>0.30769230769230743</v>
      </c>
      <c r="W1673">
        <f t="shared" si="154"/>
        <v>1.0459998649939033</v>
      </c>
      <c r="X1673" s="9" t="s">
        <v>17104</v>
      </c>
      <c r="Y1673" t="s">
        <v>227</v>
      </c>
      <c r="Z1673" t="s">
        <v>1869</v>
      </c>
      <c r="AA1673" t="s">
        <v>18027</v>
      </c>
      <c r="AB1673">
        <v>35</v>
      </c>
      <c r="AC1673" t="s">
        <v>81</v>
      </c>
      <c r="AD1673" s="5" t="s">
        <v>35</v>
      </c>
      <c r="AE1673" t="s">
        <v>36</v>
      </c>
      <c r="AF1673" t="s">
        <v>37</v>
      </c>
      <c r="AG1673" t="s">
        <v>31</v>
      </c>
      <c r="AH1673" t="s">
        <v>31</v>
      </c>
      <c r="AI1673" t="s">
        <v>31</v>
      </c>
      <c r="AJ1673">
        <v>0</v>
      </c>
      <c r="AK1673">
        <v>0</v>
      </c>
      <c r="AL1673">
        <v>0</v>
      </c>
      <c r="AM1673">
        <v>0</v>
      </c>
    </row>
    <row r="1674" spans="1:39" x14ac:dyDescent="0.3">
      <c r="A1674" t="s">
        <v>15578</v>
      </c>
      <c r="B1674" t="s">
        <v>15579</v>
      </c>
      <c r="C1674">
        <v>4</v>
      </c>
      <c r="D1674">
        <v>4</v>
      </c>
      <c r="E1674">
        <v>4</v>
      </c>
      <c r="F1674">
        <v>5.2</v>
      </c>
      <c r="G1674">
        <v>5.2</v>
      </c>
      <c r="H1674">
        <v>5.2</v>
      </c>
      <c r="I1674">
        <v>114.72</v>
      </c>
      <c r="J1674">
        <v>0</v>
      </c>
      <c r="K1674">
        <v>21.277999999999999</v>
      </c>
      <c r="L1674">
        <v>75700000</v>
      </c>
      <c r="M1674">
        <v>37</v>
      </c>
      <c r="N1674">
        <v>5</v>
      </c>
      <c r="O1674">
        <v>-1.6527072191238401</v>
      </c>
      <c r="P1674" t="s">
        <v>30</v>
      </c>
      <c r="Q1674">
        <v>-1.51119307109288</v>
      </c>
      <c r="R1674">
        <v>3</v>
      </c>
      <c r="S1674">
        <f t="shared" si="155"/>
        <v>-0.14151414803096007</v>
      </c>
      <c r="T1674">
        <f t="shared" si="152"/>
        <v>2.8584858519690401</v>
      </c>
      <c r="U1674">
        <f t="shared" si="153"/>
        <v>0.73820715433075323</v>
      </c>
      <c r="V1674">
        <v>0.30769230769230743</v>
      </c>
      <c r="W1674">
        <f t="shared" si="154"/>
        <v>1.0458994620230606</v>
      </c>
      <c r="X1674" s="9" t="s">
        <v>17104</v>
      </c>
      <c r="Y1674" t="s">
        <v>227</v>
      </c>
      <c r="Z1674" t="s">
        <v>15580</v>
      </c>
      <c r="AA1674" t="s">
        <v>18028</v>
      </c>
      <c r="AB1674">
        <v>35</v>
      </c>
      <c r="AC1674" t="s">
        <v>81</v>
      </c>
      <c r="AD1674" s="5" t="s">
        <v>111</v>
      </c>
      <c r="AE1674" t="s">
        <v>112</v>
      </c>
      <c r="AF1674" t="s">
        <v>37</v>
      </c>
      <c r="AG1674" t="s">
        <v>31</v>
      </c>
      <c r="AH1674" t="s">
        <v>31</v>
      </c>
      <c r="AI1674" t="s">
        <v>31</v>
      </c>
      <c r="AJ1674">
        <v>0</v>
      </c>
      <c r="AK1674">
        <v>0</v>
      </c>
      <c r="AL1674">
        <v>0</v>
      </c>
      <c r="AM1674">
        <v>0</v>
      </c>
    </row>
    <row r="1675" spans="1:39" x14ac:dyDescent="0.3">
      <c r="A1675" t="s">
        <v>12944</v>
      </c>
      <c r="B1675" t="s">
        <v>12945</v>
      </c>
      <c r="C1675">
        <v>7</v>
      </c>
      <c r="D1675">
        <v>7</v>
      </c>
      <c r="E1675">
        <v>7</v>
      </c>
      <c r="F1675">
        <v>10.199999999999999</v>
      </c>
      <c r="G1675">
        <v>10.199999999999999</v>
      </c>
      <c r="H1675">
        <v>10.199999999999999</v>
      </c>
      <c r="I1675">
        <v>110.64</v>
      </c>
      <c r="J1675">
        <v>0</v>
      </c>
      <c r="K1675">
        <v>35.880000000000003</v>
      </c>
      <c r="L1675">
        <v>342400000</v>
      </c>
      <c r="M1675">
        <v>53</v>
      </c>
      <c r="N1675">
        <v>19</v>
      </c>
      <c r="O1675">
        <v>-1.1763182803988499</v>
      </c>
      <c r="P1675" t="s">
        <v>30</v>
      </c>
      <c r="Q1675">
        <v>-1.03466869252069</v>
      </c>
      <c r="R1675">
        <v>3</v>
      </c>
      <c r="S1675">
        <f t="shared" si="155"/>
        <v>-0.14164958787815984</v>
      </c>
      <c r="T1675">
        <f t="shared" si="152"/>
        <v>2.8583504121218404</v>
      </c>
      <c r="U1675">
        <f t="shared" si="153"/>
        <v>0.73819586767681999</v>
      </c>
      <c r="V1675">
        <v>0.30769230769230743</v>
      </c>
      <c r="W1675">
        <f t="shared" si="154"/>
        <v>1.0458881753691274</v>
      </c>
      <c r="X1675" s="9" t="s">
        <v>17104</v>
      </c>
      <c r="Y1675" t="s">
        <v>227</v>
      </c>
      <c r="Z1675" t="s">
        <v>12946</v>
      </c>
      <c r="AA1675" t="s">
        <v>18029</v>
      </c>
      <c r="AB1675">
        <v>35</v>
      </c>
      <c r="AC1675" t="s">
        <v>81</v>
      </c>
      <c r="AD1675" s="5" t="s">
        <v>111</v>
      </c>
      <c r="AE1675" t="s">
        <v>112</v>
      </c>
      <c r="AF1675" t="s">
        <v>37</v>
      </c>
      <c r="AG1675" t="s">
        <v>31</v>
      </c>
      <c r="AH1675" t="s">
        <v>31</v>
      </c>
      <c r="AI1675" t="s">
        <v>31</v>
      </c>
      <c r="AJ1675">
        <v>0</v>
      </c>
      <c r="AK1675">
        <v>0</v>
      </c>
      <c r="AL1675">
        <v>0</v>
      </c>
      <c r="AM1675">
        <v>0</v>
      </c>
    </row>
    <row r="1676" spans="1:39" x14ac:dyDescent="0.3">
      <c r="A1676" t="s">
        <v>11870</v>
      </c>
      <c r="B1676" t="s">
        <v>11871</v>
      </c>
      <c r="C1676">
        <v>4</v>
      </c>
      <c r="D1676">
        <v>4</v>
      </c>
      <c r="E1676">
        <v>4</v>
      </c>
      <c r="F1676">
        <v>9.1</v>
      </c>
      <c r="G1676">
        <v>9.1</v>
      </c>
      <c r="H1676">
        <v>9.1</v>
      </c>
      <c r="I1676">
        <v>59.243000000000002</v>
      </c>
      <c r="J1676">
        <v>0</v>
      </c>
      <c r="K1676">
        <v>22.460999999999999</v>
      </c>
      <c r="L1676">
        <v>158690000</v>
      </c>
      <c r="M1676">
        <v>27</v>
      </c>
      <c r="N1676">
        <v>9</v>
      </c>
      <c r="O1676">
        <v>-1.17823862036069</v>
      </c>
      <c r="P1676" t="s">
        <v>30</v>
      </c>
      <c r="Q1676">
        <v>-1.0360408276319499</v>
      </c>
      <c r="R1676">
        <v>3</v>
      </c>
      <c r="S1676">
        <f t="shared" si="155"/>
        <v>-0.14219779272874011</v>
      </c>
      <c r="T1676">
        <f t="shared" si="152"/>
        <v>2.8578022072712601</v>
      </c>
      <c r="U1676">
        <f t="shared" si="153"/>
        <v>0.73815018393927156</v>
      </c>
      <c r="V1676">
        <v>0.30769230769230743</v>
      </c>
      <c r="W1676">
        <f t="shared" si="154"/>
        <v>1.0458424916315789</v>
      </c>
      <c r="X1676" s="9" t="s">
        <v>17104</v>
      </c>
      <c r="Y1676" t="s">
        <v>365</v>
      </c>
      <c r="Z1676" t="s">
        <v>11872</v>
      </c>
      <c r="AA1676" t="s">
        <v>18030</v>
      </c>
      <c r="AB1676">
        <v>35</v>
      </c>
      <c r="AC1676" t="s">
        <v>81</v>
      </c>
      <c r="AD1676" s="5" t="s">
        <v>89</v>
      </c>
      <c r="AE1676" t="s">
        <v>90</v>
      </c>
      <c r="AF1676" t="s">
        <v>37</v>
      </c>
      <c r="AG1676" t="s">
        <v>31</v>
      </c>
      <c r="AH1676" t="s">
        <v>31</v>
      </c>
      <c r="AI1676" t="s">
        <v>31</v>
      </c>
      <c r="AJ1676">
        <v>0</v>
      </c>
      <c r="AK1676">
        <v>0</v>
      </c>
      <c r="AL1676">
        <v>0</v>
      </c>
      <c r="AM1676">
        <v>0</v>
      </c>
    </row>
    <row r="1677" spans="1:39" x14ac:dyDescent="0.3">
      <c r="A1677" t="s">
        <v>8240</v>
      </c>
      <c r="B1677" t="s">
        <v>8241</v>
      </c>
      <c r="C1677">
        <v>22</v>
      </c>
      <c r="D1677">
        <v>2</v>
      </c>
      <c r="E1677">
        <v>2</v>
      </c>
      <c r="F1677">
        <v>23.3</v>
      </c>
      <c r="G1677">
        <v>2.2000000000000002</v>
      </c>
      <c r="H1677">
        <v>2.2000000000000002</v>
      </c>
      <c r="I1677">
        <v>90.994</v>
      </c>
      <c r="J1677">
        <v>1.9467E-4</v>
      </c>
      <c r="K1677">
        <v>3.1629999999999998</v>
      </c>
      <c r="L1677">
        <v>1574200000</v>
      </c>
      <c r="M1677">
        <v>44</v>
      </c>
      <c r="N1677">
        <v>16</v>
      </c>
      <c r="O1677">
        <v>-0.78857797384262096</v>
      </c>
      <c r="P1677" t="s">
        <v>30</v>
      </c>
      <c r="Q1677">
        <v>-0.64068364351987805</v>
      </c>
      <c r="R1677">
        <v>3</v>
      </c>
      <c r="S1677">
        <f t="shared" si="155"/>
        <v>-0.14789433032274291</v>
      </c>
      <c r="T1677">
        <f t="shared" si="152"/>
        <v>2.8521056696772571</v>
      </c>
      <c r="U1677">
        <f t="shared" si="153"/>
        <v>0.73767547247310483</v>
      </c>
      <c r="V1677">
        <v>0.30769230769230743</v>
      </c>
      <c r="W1677">
        <f t="shared" si="154"/>
        <v>1.0453677801654122</v>
      </c>
      <c r="X1677" s="9" t="s">
        <v>17104</v>
      </c>
      <c r="Y1677" t="s">
        <v>604</v>
      </c>
      <c r="Z1677" t="s">
        <v>8242</v>
      </c>
      <c r="AA1677" t="s">
        <v>18031</v>
      </c>
      <c r="AB1677">
        <v>29</v>
      </c>
      <c r="AC1677" t="s">
        <v>409</v>
      </c>
      <c r="AD1677" s="5" t="s">
        <v>35</v>
      </c>
      <c r="AE1677" t="s">
        <v>36</v>
      </c>
      <c r="AF1677" t="s">
        <v>37</v>
      </c>
      <c r="AG1677" t="s">
        <v>31</v>
      </c>
      <c r="AH1677" t="s">
        <v>31</v>
      </c>
      <c r="AI1677" t="s">
        <v>31</v>
      </c>
      <c r="AJ1677">
        <v>0</v>
      </c>
      <c r="AK1677">
        <v>0</v>
      </c>
      <c r="AL1677">
        <v>0</v>
      </c>
      <c r="AM1677">
        <v>0</v>
      </c>
    </row>
    <row r="1678" spans="1:39" x14ac:dyDescent="0.3">
      <c r="A1678" t="s">
        <v>7256</v>
      </c>
      <c r="B1678" t="s">
        <v>7257</v>
      </c>
      <c r="C1678">
        <v>24</v>
      </c>
      <c r="D1678">
        <v>24</v>
      </c>
      <c r="E1678">
        <v>24</v>
      </c>
      <c r="F1678">
        <v>64.3</v>
      </c>
      <c r="G1678">
        <v>64.3</v>
      </c>
      <c r="H1678">
        <v>64.3</v>
      </c>
      <c r="I1678">
        <v>39.496000000000002</v>
      </c>
      <c r="J1678">
        <v>0</v>
      </c>
      <c r="K1678">
        <v>108.25</v>
      </c>
      <c r="L1678">
        <v>16860000000</v>
      </c>
      <c r="M1678">
        <v>20</v>
      </c>
      <c r="N1678">
        <v>157</v>
      </c>
      <c r="O1678">
        <v>0.27490168809890703</v>
      </c>
      <c r="P1678">
        <v>-0.232647540047765</v>
      </c>
      <c r="Q1678">
        <v>1.6263899505138399</v>
      </c>
      <c r="R1678">
        <f>$O1678-P1678</f>
        <v>0.50754922814667203</v>
      </c>
      <c r="S1678">
        <f t="shared" si="155"/>
        <v>-1.3514882624149329</v>
      </c>
      <c r="T1678">
        <f t="shared" si="152"/>
        <v>-0.84393903426826089</v>
      </c>
      <c r="U1678">
        <f t="shared" si="153"/>
        <v>0.42967174714431161</v>
      </c>
      <c r="V1678">
        <v>0.61538461538461486</v>
      </c>
      <c r="W1678">
        <f t="shared" si="154"/>
        <v>1.0450563625289264</v>
      </c>
      <c r="X1678" s="9" t="s">
        <v>17104</v>
      </c>
      <c r="Y1678" t="s">
        <v>739</v>
      </c>
      <c r="Z1678" t="s">
        <v>7258</v>
      </c>
      <c r="AA1678" t="s">
        <v>18032</v>
      </c>
      <c r="AB1678">
        <v>21</v>
      </c>
      <c r="AC1678" t="s">
        <v>362</v>
      </c>
      <c r="AD1678" s="5" t="s">
        <v>381</v>
      </c>
      <c r="AE1678" t="s">
        <v>382</v>
      </c>
      <c r="AF1678" t="s">
        <v>37</v>
      </c>
      <c r="AG1678" t="s">
        <v>31</v>
      </c>
      <c r="AH1678" t="s">
        <v>31</v>
      </c>
      <c r="AI1678" t="s">
        <v>31</v>
      </c>
      <c r="AJ1678">
        <v>0</v>
      </c>
      <c r="AK1678">
        <v>0</v>
      </c>
      <c r="AL1678">
        <v>0</v>
      </c>
      <c r="AM1678">
        <v>0</v>
      </c>
    </row>
    <row r="1679" spans="1:39" x14ac:dyDescent="0.3">
      <c r="A1679" t="s">
        <v>12402</v>
      </c>
      <c r="B1679" t="s">
        <v>12403</v>
      </c>
      <c r="C1679">
        <v>13</v>
      </c>
      <c r="D1679">
        <v>13</v>
      </c>
      <c r="E1679">
        <v>13</v>
      </c>
      <c r="F1679">
        <v>33.1</v>
      </c>
      <c r="G1679">
        <v>33.1</v>
      </c>
      <c r="H1679">
        <v>33.1</v>
      </c>
      <c r="I1679">
        <v>54.677999999999997</v>
      </c>
      <c r="J1679">
        <v>0</v>
      </c>
      <c r="K1679">
        <v>83.635000000000005</v>
      </c>
      <c r="L1679">
        <v>2622300000</v>
      </c>
      <c r="M1679">
        <v>16</v>
      </c>
      <c r="N1679">
        <v>81</v>
      </c>
      <c r="O1679">
        <v>-0.46149367168545702</v>
      </c>
      <c r="P1679">
        <v>-0.36613822480042801</v>
      </c>
      <c r="Q1679">
        <v>0.28868494648486398</v>
      </c>
      <c r="R1679">
        <f>$O1679-P1679</f>
        <v>-9.5355446885029005E-2</v>
      </c>
      <c r="S1679">
        <f t="shared" si="155"/>
        <v>-0.75017861817032094</v>
      </c>
      <c r="T1679">
        <f t="shared" si="152"/>
        <v>-0.84553406505535</v>
      </c>
      <c r="U1679">
        <f t="shared" si="153"/>
        <v>0.42953882791205417</v>
      </c>
      <c r="V1679">
        <v>0.61538461538461486</v>
      </c>
      <c r="W1679">
        <f t="shared" si="154"/>
        <v>1.044923443296669</v>
      </c>
      <c r="X1679" s="9" t="s">
        <v>17104</v>
      </c>
      <c r="Y1679" t="s">
        <v>32</v>
      </c>
      <c r="Z1679" t="s">
        <v>12404</v>
      </c>
      <c r="AA1679" t="s">
        <v>18033</v>
      </c>
      <c r="AB1679">
        <v>23</v>
      </c>
      <c r="AC1679" t="s">
        <v>34</v>
      </c>
      <c r="AD1679" s="5" t="s">
        <v>75</v>
      </c>
      <c r="AE1679" t="s">
        <v>76</v>
      </c>
      <c r="AF1679" t="s">
        <v>37</v>
      </c>
      <c r="AG1679" t="s">
        <v>31</v>
      </c>
      <c r="AH1679" t="s">
        <v>31</v>
      </c>
      <c r="AI1679" t="s">
        <v>31</v>
      </c>
      <c r="AJ1679">
        <v>0</v>
      </c>
      <c r="AK1679">
        <v>0</v>
      </c>
      <c r="AL1679">
        <v>0</v>
      </c>
      <c r="AM1679">
        <v>0</v>
      </c>
    </row>
    <row r="1680" spans="1:39" x14ac:dyDescent="0.3">
      <c r="A1680" t="s">
        <v>832</v>
      </c>
      <c r="B1680" t="s">
        <v>833</v>
      </c>
      <c r="C1680">
        <v>5</v>
      </c>
      <c r="D1680">
        <v>5</v>
      </c>
      <c r="E1680">
        <v>4</v>
      </c>
      <c r="F1680">
        <v>20.3</v>
      </c>
      <c r="G1680">
        <v>20.3</v>
      </c>
      <c r="H1680">
        <v>20.3</v>
      </c>
      <c r="I1680">
        <v>25.638999999999999</v>
      </c>
      <c r="J1680">
        <v>0</v>
      </c>
      <c r="K1680">
        <v>56.411999999999999</v>
      </c>
      <c r="L1680">
        <v>878440000</v>
      </c>
      <c r="M1680">
        <v>7</v>
      </c>
      <c r="N1680">
        <v>45</v>
      </c>
      <c r="O1680">
        <v>0.24695849046111101</v>
      </c>
      <c r="P1680" t="s">
        <v>30</v>
      </c>
      <c r="Q1680">
        <v>0.40115036442875901</v>
      </c>
      <c r="R1680">
        <v>3</v>
      </c>
      <c r="S1680">
        <f t="shared" si="155"/>
        <v>-0.154191873967648</v>
      </c>
      <c r="T1680">
        <f t="shared" si="152"/>
        <v>2.845808126032352</v>
      </c>
      <c r="U1680">
        <f t="shared" si="153"/>
        <v>0.73715067716936267</v>
      </c>
      <c r="V1680">
        <v>0.30769230769230743</v>
      </c>
      <c r="W1680">
        <f t="shared" si="154"/>
        <v>1.04484298486167</v>
      </c>
      <c r="X1680" s="9" t="s">
        <v>17104</v>
      </c>
      <c r="Y1680" t="s">
        <v>834</v>
      </c>
      <c r="Z1680" t="s">
        <v>835</v>
      </c>
      <c r="AA1680" t="s">
        <v>17864</v>
      </c>
      <c r="AB1680">
        <v>27</v>
      </c>
      <c r="AC1680" t="s">
        <v>105</v>
      </c>
      <c r="AD1680" s="5" t="s">
        <v>89</v>
      </c>
      <c r="AE1680" t="s">
        <v>90</v>
      </c>
      <c r="AF1680" t="s">
        <v>37</v>
      </c>
      <c r="AG1680" t="s">
        <v>31</v>
      </c>
      <c r="AH1680" t="s">
        <v>31</v>
      </c>
      <c r="AI1680" t="s">
        <v>31</v>
      </c>
      <c r="AJ1680">
        <v>0</v>
      </c>
      <c r="AK1680">
        <v>0</v>
      </c>
      <c r="AL1680">
        <v>0</v>
      </c>
      <c r="AM1680">
        <v>0</v>
      </c>
    </row>
    <row r="1681" spans="1:39" x14ac:dyDescent="0.3">
      <c r="A1681" t="s">
        <v>7054</v>
      </c>
      <c r="B1681" t="s">
        <v>7055</v>
      </c>
      <c r="C1681">
        <v>3</v>
      </c>
      <c r="D1681">
        <v>3</v>
      </c>
      <c r="E1681">
        <v>3</v>
      </c>
      <c r="F1681">
        <v>12</v>
      </c>
      <c r="G1681">
        <v>12</v>
      </c>
      <c r="H1681">
        <v>12</v>
      </c>
      <c r="I1681">
        <v>37.945999999999998</v>
      </c>
      <c r="J1681">
        <v>0</v>
      </c>
      <c r="K1681">
        <v>7.4423000000000004</v>
      </c>
      <c r="L1681">
        <v>243120000</v>
      </c>
      <c r="M1681">
        <v>16</v>
      </c>
      <c r="N1681">
        <v>4</v>
      </c>
      <c r="O1681">
        <v>-0.80606973916292202</v>
      </c>
      <c r="P1681" t="s">
        <v>30</v>
      </c>
      <c r="Q1681">
        <v>-0.64890032783150697</v>
      </c>
      <c r="R1681">
        <v>3</v>
      </c>
      <c r="S1681">
        <f t="shared" si="155"/>
        <v>-0.15716941133141504</v>
      </c>
      <c r="T1681">
        <f t="shared" si="152"/>
        <v>2.8428305886685852</v>
      </c>
      <c r="U1681">
        <f t="shared" si="153"/>
        <v>0.73690254905571539</v>
      </c>
      <c r="V1681">
        <v>0.30769230769230743</v>
      </c>
      <c r="W1681">
        <f t="shared" si="154"/>
        <v>1.0445948567480228</v>
      </c>
      <c r="X1681" s="9" t="s">
        <v>17104</v>
      </c>
      <c r="Y1681" t="s">
        <v>365</v>
      </c>
      <c r="Z1681" t="s">
        <v>7056</v>
      </c>
      <c r="AA1681" t="s">
        <v>18034</v>
      </c>
      <c r="AB1681">
        <v>35</v>
      </c>
      <c r="AC1681" t="s">
        <v>81</v>
      </c>
      <c r="AD1681" s="5" t="s">
        <v>89</v>
      </c>
      <c r="AE1681" t="s">
        <v>90</v>
      </c>
      <c r="AF1681" t="s">
        <v>37</v>
      </c>
      <c r="AG1681" t="s">
        <v>31</v>
      </c>
      <c r="AH1681" t="s">
        <v>31</v>
      </c>
      <c r="AI1681" t="s">
        <v>31</v>
      </c>
      <c r="AJ1681">
        <v>0</v>
      </c>
      <c r="AK1681">
        <v>0</v>
      </c>
      <c r="AL1681">
        <v>0</v>
      </c>
      <c r="AM1681">
        <v>0</v>
      </c>
    </row>
    <row r="1682" spans="1:39" x14ac:dyDescent="0.3">
      <c r="A1682" t="s">
        <v>15446</v>
      </c>
      <c r="B1682" t="s">
        <v>15447</v>
      </c>
      <c r="C1682">
        <v>5</v>
      </c>
      <c r="D1682">
        <v>5</v>
      </c>
      <c r="E1682">
        <v>5</v>
      </c>
      <c r="F1682">
        <v>20.2</v>
      </c>
      <c r="G1682">
        <v>20.2</v>
      </c>
      <c r="H1682">
        <v>20.2</v>
      </c>
      <c r="I1682">
        <v>29.609000000000002</v>
      </c>
      <c r="J1682">
        <v>0</v>
      </c>
      <c r="K1682">
        <v>12.862</v>
      </c>
      <c r="L1682">
        <v>235790000</v>
      </c>
      <c r="M1682">
        <v>13</v>
      </c>
      <c r="N1682">
        <v>12</v>
      </c>
      <c r="O1682">
        <v>-0.56701463792059204</v>
      </c>
      <c r="P1682" t="s">
        <v>30</v>
      </c>
      <c r="Q1682">
        <v>-0.40467603504657701</v>
      </c>
      <c r="R1682">
        <v>3</v>
      </c>
      <c r="S1682">
        <f t="shared" si="155"/>
        <v>-0.16233860287401503</v>
      </c>
      <c r="T1682">
        <f t="shared" si="152"/>
        <v>2.8376613971259852</v>
      </c>
      <c r="U1682">
        <f t="shared" si="153"/>
        <v>0.73647178309383199</v>
      </c>
      <c r="V1682">
        <v>0.30769230769230743</v>
      </c>
      <c r="W1682">
        <f t="shared" si="154"/>
        <v>1.0441640907861394</v>
      </c>
      <c r="X1682" s="9" t="s">
        <v>17104</v>
      </c>
      <c r="Y1682" t="s">
        <v>265</v>
      </c>
      <c r="Z1682" t="s">
        <v>15448</v>
      </c>
      <c r="AA1682" t="s">
        <v>17536</v>
      </c>
      <c r="AB1682">
        <v>27</v>
      </c>
      <c r="AC1682" t="s">
        <v>267</v>
      </c>
      <c r="AD1682" s="5" t="s">
        <v>89</v>
      </c>
      <c r="AE1682" t="s">
        <v>90</v>
      </c>
      <c r="AF1682" t="s">
        <v>37</v>
      </c>
      <c r="AG1682" t="s">
        <v>31</v>
      </c>
      <c r="AH1682" t="s">
        <v>31</v>
      </c>
      <c r="AI1682" t="s">
        <v>31</v>
      </c>
      <c r="AJ1682">
        <v>0</v>
      </c>
      <c r="AK1682">
        <v>0</v>
      </c>
      <c r="AL1682">
        <v>0</v>
      </c>
      <c r="AM1682">
        <v>0</v>
      </c>
    </row>
    <row r="1683" spans="1:39" x14ac:dyDescent="0.3">
      <c r="A1683" t="s">
        <v>4472</v>
      </c>
      <c r="B1683" t="s">
        <v>4473</v>
      </c>
      <c r="C1683">
        <v>1</v>
      </c>
      <c r="D1683">
        <v>1</v>
      </c>
      <c r="E1683">
        <v>1</v>
      </c>
      <c r="F1683">
        <v>10.5</v>
      </c>
      <c r="G1683">
        <v>10.5</v>
      </c>
      <c r="H1683">
        <v>10.5</v>
      </c>
      <c r="I1683">
        <v>19.274999999999999</v>
      </c>
      <c r="J1683">
        <v>0</v>
      </c>
      <c r="K1683">
        <v>6.1913</v>
      </c>
      <c r="L1683">
        <v>68601000</v>
      </c>
      <c r="M1683">
        <v>10</v>
      </c>
      <c r="N1683">
        <v>6</v>
      </c>
      <c r="O1683">
        <v>-0.47060956433415402</v>
      </c>
      <c r="P1683">
        <v>6.9948171079158794E-2</v>
      </c>
      <c r="Q1683">
        <v>-0.15427021682262401</v>
      </c>
      <c r="R1683">
        <f>$O1683-P1683</f>
        <v>-0.54055773541331287</v>
      </c>
      <c r="S1683">
        <f t="shared" si="155"/>
        <v>-0.31633934751153003</v>
      </c>
      <c r="T1683">
        <f t="shared" si="152"/>
        <v>-0.8568970829248429</v>
      </c>
      <c r="U1683">
        <f t="shared" si="153"/>
        <v>0.4285919097562631</v>
      </c>
      <c r="V1683">
        <v>0.61538461538461486</v>
      </c>
      <c r="W1683">
        <f t="shared" si="154"/>
        <v>1.0439765251408779</v>
      </c>
      <c r="X1683" s="9" t="s">
        <v>17104</v>
      </c>
      <c r="Y1683" t="s">
        <v>65</v>
      </c>
      <c r="Z1683" t="s">
        <v>4474</v>
      </c>
      <c r="AA1683" t="s">
        <v>17184</v>
      </c>
      <c r="AB1683">
        <v>20</v>
      </c>
      <c r="AC1683" t="s">
        <v>67</v>
      </c>
      <c r="AD1683" s="5" t="s">
        <v>75</v>
      </c>
      <c r="AE1683" t="s">
        <v>76</v>
      </c>
      <c r="AF1683" t="s">
        <v>37</v>
      </c>
      <c r="AG1683" t="s">
        <v>31</v>
      </c>
      <c r="AH1683" t="s">
        <v>31</v>
      </c>
      <c r="AI1683" t="s">
        <v>31</v>
      </c>
      <c r="AJ1683">
        <v>0</v>
      </c>
      <c r="AK1683">
        <v>0</v>
      </c>
      <c r="AL1683">
        <v>0</v>
      </c>
      <c r="AM1683">
        <v>0</v>
      </c>
    </row>
    <row r="1684" spans="1:39" x14ac:dyDescent="0.3">
      <c r="A1684" t="s">
        <v>11123</v>
      </c>
      <c r="B1684" t="s">
        <v>11124</v>
      </c>
      <c r="C1684">
        <v>16</v>
      </c>
      <c r="D1684">
        <v>16</v>
      </c>
      <c r="E1684">
        <v>16</v>
      </c>
      <c r="F1684">
        <v>32.200000000000003</v>
      </c>
      <c r="G1684">
        <v>32.200000000000003</v>
      </c>
      <c r="H1684">
        <v>32.200000000000003</v>
      </c>
      <c r="I1684">
        <v>66.28</v>
      </c>
      <c r="J1684">
        <v>0</v>
      </c>
      <c r="K1684">
        <v>90.126999999999995</v>
      </c>
      <c r="L1684">
        <v>2143700000</v>
      </c>
      <c r="M1684">
        <v>29</v>
      </c>
      <c r="N1684">
        <v>70</v>
      </c>
      <c r="O1684">
        <v>-0.88067567348480202</v>
      </c>
      <c r="P1684">
        <v>-1.01010820695332</v>
      </c>
      <c r="Q1684">
        <v>0.106063120532781</v>
      </c>
      <c r="R1684">
        <f>$O1684-P1684</f>
        <v>0.12943253346851802</v>
      </c>
      <c r="S1684">
        <f t="shared" si="155"/>
        <v>-0.98673879401758302</v>
      </c>
      <c r="T1684">
        <f t="shared" si="152"/>
        <v>-0.857306260549065</v>
      </c>
      <c r="U1684">
        <f t="shared" si="153"/>
        <v>0.42855781162091122</v>
      </c>
      <c r="V1684">
        <v>0.61538461538461486</v>
      </c>
      <c r="W1684">
        <f t="shared" si="154"/>
        <v>1.043942427005526</v>
      </c>
      <c r="X1684" s="9" t="s">
        <v>17104</v>
      </c>
      <c r="Y1684" t="s">
        <v>139</v>
      </c>
      <c r="Z1684" t="s">
        <v>11125</v>
      </c>
      <c r="AA1684" t="s">
        <v>18035</v>
      </c>
      <c r="AB1684">
        <v>31</v>
      </c>
      <c r="AC1684" t="s">
        <v>141</v>
      </c>
      <c r="AD1684" s="5" t="s">
        <v>4961</v>
      </c>
      <c r="AE1684" t="s">
        <v>4962</v>
      </c>
      <c r="AF1684" t="s">
        <v>37</v>
      </c>
      <c r="AG1684" t="s">
        <v>31</v>
      </c>
      <c r="AH1684" t="s">
        <v>31</v>
      </c>
      <c r="AI1684" t="s">
        <v>31</v>
      </c>
      <c r="AJ1684">
        <v>0</v>
      </c>
      <c r="AK1684">
        <v>0</v>
      </c>
      <c r="AL1684">
        <v>0</v>
      </c>
      <c r="AM1684">
        <v>0</v>
      </c>
    </row>
    <row r="1685" spans="1:39" x14ac:dyDescent="0.3">
      <c r="A1685" t="s">
        <v>10741</v>
      </c>
      <c r="B1685" t="s">
        <v>10742</v>
      </c>
      <c r="C1685">
        <v>2</v>
      </c>
      <c r="D1685">
        <v>2</v>
      </c>
      <c r="E1685">
        <v>2</v>
      </c>
      <c r="F1685">
        <v>5.0999999999999996</v>
      </c>
      <c r="G1685">
        <v>5.0999999999999996</v>
      </c>
      <c r="H1685">
        <v>5.0999999999999996</v>
      </c>
      <c r="I1685">
        <v>108.49</v>
      </c>
      <c r="J1685">
        <v>0</v>
      </c>
      <c r="K1685">
        <v>6.0205000000000002</v>
      </c>
      <c r="L1685">
        <v>24520000</v>
      </c>
      <c r="M1685">
        <v>52</v>
      </c>
      <c r="N1685">
        <v>3</v>
      </c>
      <c r="O1685">
        <v>-1.5471343994140601</v>
      </c>
      <c r="P1685" t="s">
        <v>30</v>
      </c>
      <c r="Q1685">
        <v>-1.38037180900574</v>
      </c>
      <c r="R1685">
        <v>3</v>
      </c>
      <c r="S1685">
        <f t="shared" si="155"/>
        <v>-0.16676259040832009</v>
      </c>
      <c r="T1685">
        <f t="shared" si="152"/>
        <v>2.8332374095916801</v>
      </c>
      <c r="U1685">
        <f t="shared" si="153"/>
        <v>0.73610311746597334</v>
      </c>
      <c r="V1685">
        <v>0.30769230769230743</v>
      </c>
      <c r="W1685">
        <f t="shared" si="154"/>
        <v>1.0437954251582808</v>
      </c>
      <c r="X1685" s="9" t="s">
        <v>17104</v>
      </c>
      <c r="Y1685" t="s">
        <v>227</v>
      </c>
      <c r="Z1685" t="s">
        <v>10743</v>
      </c>
      <c r="AA1685" t="e">
        <v>#N/A</v>
      </c>
      <c r="AB1685">
        <v>35</v>
      </c>
      <c r="AC1685" t="s">
        <v>81</v>
      </c>
      <c r="AD1685" s="5" t="s">
        <v>89</v>
      </c>
      <c r="AE1685" t="s">
        <v>90</v>
      </c>
      <c r="AF1685" t="s">
        <v>37</v>
      </c>
      <c r="AG1685" t="s">
        <v>31</v>
      </c>
      <c r="AH1685" t="s">
        <v>31</v>
      </c>
      <c r="AI1685" t="s">
        <v>31</v>
      </c>
      <c r="AJ1685">
        <v>0</v>
      </c>
      <c r="AK1685">
        <v>0</v>
      </c>
      <c r="AL1685">
        <v>0</v>
      </c>
      <c r="AM1685">
        <v>0</v>
      </c>
    </row>
    <row r="1686" spans="1:39" x14ac:dyDescent="0.3">
      <c r="A1686" t="s">
        <v>3837</v>
      </c>
      <c r="B1686" t="s">
        <v>3838</v>
      </c>
      <c r="C1686">
        <v>1</v>
      </c>
      <c r="D1686">
        <v>1</v>
      </c>
      <c r="E1686">
        <v>1</v>
      </c>
      <c r="F1686">
        <v>3.6</v>
      </c>
      <c r="G1686">
        <v>3.6</v>
      </c>
      <c r="H1686">
        <v>3.6</v>
      </c>
      <c r="I1686">
        <v>30.94</v>
      </c>
      <c r="J1686">
        <v>1.5195E-3</v>
      </c>
      <c r="K1686">
        <v>2.7625999999999999</v>
      </c>
      <c r="L1686">
        <v>63543000</v>
      </c>
      <c r="M1686">
        <v>8</v>
      </c>
      <c r="N1686">
        <v>5</v>
      </c>
      <c r="O1686">
        <v>5.6538376957178098E-3</v>
      </c>
      <c r="P1686">
        <v>0.17270058393478399</v>
      </c>
      <c r="Q1686" t="s">
        <v>30</v>
      </c>
      <c r="R1686">
        <f>$O1686-P1686</f>
        <v>-0.16704674623906618</v>
      </c>
      <c r="S1686">
        <v>3</v>
      </c>
      <c r="T1686">
        <f t="shared" si="152"/>
        <v>2.8329532537609339</v>
      </c>
      <c r="U1686">
        <f t="shared" si="153"/>
        <v>0.73607943781341112</v>
      </c>
      <c r="V1686">
        <v>0.30769230769230743</v>
      </c>
      <c r="W1686">
        <f t="shared" si="154"/>
        <v>1.0437717455057185</v>
      </c>
      <c r="X1686" s="9" t="s">
        <v>17104</v>
      </c>
      <c r="Y1686" t="s">
        <v>464</v>
      </c>
      <c r="Z1686" t="s">
        <v>3839</v>
      </c>
      <c r="AA1686" t="e">
        <v>#N/A</v>
      </c>
      <c r="AB1686">
        <v>35</v>
      </c>
      <c r="AC1686" t="s">
        <v>81</v>
      </c>
      <c r="AD1686" s="5" t="s">
        <v>89</v>
      </c>
      <c r="AE1686" t="s">
        <v>90</v>
      </c>
      <c r="AF1686" t="s">
        <v>37</v>
      </c>
      <c r="AG1686" t="s">
        <v>31</v>
      </c>
      <c r="AH1686" t="s">
        <v>31</v>
      </c>
      <c r="AI1686" t="s">
        <v>31</v>
      </c>
      <c r="AJ1686">
        <v>0</v>
      </c>
      <c r="AK1686">
        <v>0</v>
      </c>
      <c r="AL1686">
        <v>0</v>
      </c>
      <c r="AM1686">
        <v>0</v>
      </c>
    </row>
    <row r="1687" spans="1:39" x14ac:dyDescent="0.3">
      <c r="A1687" t="s">
        <v>8404</v>
      </c>
      <c r="B1687" t="s">
        <v>8405</v>
      </c>
      <c r="C1687">
        <v>5</v>
      </c>
      <c r="D1687">
        <v>5</v>
      </c>
      <c r="E1687">
        <v>5</v>
      </c>
      <c r="F1687">
        <v>18.5</v>
      </c>
      <c r="G1687">
        <v>18.5</v>
      </c>
      <c r="H1687">
        <v>18.5</v>
      </c>
      <c r="I1687">
        <v>56.692</v>
      </c>
      <c r="J1687">
        <v>0</v>
      </c>
      <c r="K1687">
        <v>20.198</v>
      </c>
      <c r="L1687">
        <v>210100000</v>
      </c>
      <c r="M1687">
        <v>21</v>
      </c>
      <c r="N1687">
        <v>18</v>
      </c>
      <c r="O1687">
        <v>-0.97394829094409896</v>
      </c>
      <c r="P1687" t="s">
        <v>30</v>
      </c>
      <c r="Q1687">
        <v>-0.80664603412151303</v>
      </c>
      <c r="R1687">
        <v>3</v>
      </c>
      <c r="S1687">
        <f t="shared" ref="S1687:S1692" si="156">$O1687-Q1687</f>
        <v>-0.16730225682258593</v>
      </c>
      <c r="T1687">
        <f t="shared" si="152"/>
        <v>2.8326977431774143</v>
      </c>
      <c r="U1687">
        <f t="shared" si="153"/>
        <v>0.73605814526478452</v>
      </c>
      <c r="V1687">
        <v>0.30769230769230743</v>
      </c>
      <c r="W1687">
        <f t="shared" si="154"/>
        <v>1.043750452957092</v>
      </c>
      <c r="X1687" s="9" t="s">
        <v>17104</v>
      </c>
      <c r="Y1687" t="s">
        <v>478</v>
      </c>
      <c r="Z1687" t="s">
        <v>8406</v>
      </c>
      <c r="AA1687" t="s">
        <v>18036</v>
      </c>
      <c r="AB1687">
        <v>29</v>
      </c>
      <c r="AC1687" t="s">
        <v>480</v>
      </c>
      <c r="AD1687" s="5" t="s">
        <v>179</v>
      </c>
      <c r="AE1687" t="s">
        <v>180</v>
      </c>
      <c r="AF1687" t="s">
        <v>37</v>
      </c>
      <c r="AG1687" t="s">
        <v>31</v>
      </c>
      <c r="AH1687" t="s">
        <v>31</v>
      </c>
      <c r="AI1687" t="s">
        <v>31</v>
      </c>
      <c r="AJ1687">
        <v>0</v>
      </c>
      <c r="AK1687">
        <v>0</v>
      </c>
      <c r="AL1687">
        <v>0</v>
      </c>
      <c r="AM1687">
        <v>0</v>
      </c>
    </row>
    <row r="1688" spans="1:39" x14ac:dyDescent="0.3">
      <c r="A1688" t="s">
        <v>1909</v>
      </c>
      <c r="B1688" t="s">
        <v>1910</v>
      </c>
      <c r="C1688">
        <v>40</v>
      </c>
      <c r="D1688">
        <v>37</v>
      </c>
      <c r="E1688">
        <v>37</v>
      </c>
      <c r="F1688">
        <v>64.3</v>
      </c>
      <c r="G1688">
        <v>59.2</v>
      </c>
      <c r="H1688">
        <v>59.2</v>
      </c>
      <c r="I1688">
        <v>76.007000000000005</v>
      </c>
      <c r="J1688">
        <v>0</v>
      </c>
      <c r="K1688">
        <v>215.53</v>
      </c>
      <c r="L1688">
        <v>7167500000</v>
      </c>
      <c r="M1688">
        <v>45</v>
      </c>
      <c r="N1688">
        <v>172</v>
      </c>
      <c r="O1688">
        <v>-0.36176339078407999</v>
      </c>
      <c r="P1688">
        <v>-0.51565960173805603</v>
      </c>
      <c r="Q1688">
        <v>0.65451125055551496</v>
      </c>
      <c r="R1688">
        <f>$O1688-P1688</f>
        <v>0.15389621095397604</v>
      </c>
      <c r="S1688">
        <f t="shared" si="156"/>
        <v>-1.0162746413395949</v>
      </c>
      <c r="T1688">
        <f t="shared" si="152"/>
        <v>-0.86237843038561879</v>
      </c>
      <c r="U1688">
        <f t="shared" si="153"/>
        <v>0.42813513080119847</v>
      </c>
      <c r="V1688">
        <v>0.61538461538461486</v>
      </c>
      <c r="W1688">
        <f t="shared" si="154"/>
        <v>1.0435197461858134</v>
      </c>
      <c r="X1688" s="9" t="s">
        <v>17104</v>
      </c>
      <c r="Y1688" t="s">
        <v>1689</v>
      </c>
      <c r="Z1688" t="s">
        <v>1911</v>
      </c>
      <c r="AA1688" t="s">
        <v>17850</v>
      </c>
      <c r="AB1688">
        <v>34</v>
      </c>
      <c r="AC1688" t="s">
        <v>1691</v>
      </c>
      <c r="AD1688" s="5" t="s">
        <v>922</v>
      </c>
      <c r="AE1688" t="s">
        <v>923</v>
      </c>
      <c r="AF1688" t="s">
        <v>37</v>
      </c>
      <c r="AG1688" t="s">
        <v>31</v>
      </c>
      <c r="AH1688" t="s">
        <v>31</v>
      </c>
      <c r="AI1688" t="s">
        <v>31</v>
      </c>
      <c r="AJ1688">
        <v>0</v>
      </c>
      <c r="AK1688">
        <v>0</v>
      </c>
      <c r="AL1688">
        <v>0</v>
      </c>
      <c r="AM1688">
        <v>0</v>
      </c>
    </row>
    <row r="1689" spans="1:39" x14ac:dyDescent="0.3">
      <c r="A1689" t="s">
        <v>15769</v>
      </c>
      <c r="B1689" t="s">
        <v>15770</v>
      </c>
      <c r="C1689">
        <v>3</v>
      </c>
      <c r="D1689">
        <v>3</v>
      </c>
      <c r="E1689">
        <v>3</v>
      </c>
      <c r="F1689">
        <v>7.4</v>
      </c>
      <c r="G1689">
        <v>7.4</v>
      </c>
      <c r="H1689">
        <v>7.4</v>
      </c>
      <c r="I1689">
        <v>76.141999999999996</v>
      </c>
      <c r="J1689">
        <v>0</v>
      </c>
      <c r="K1689">
        <v>11.773999999999999</v>
      </c>
      <c r="L1689">
        <v>63480000</v>
      </c>
      <c r="M1689">
        <v>30</v>
      </c>
      <c r="N1689">
        <v>3</v>
      </c>
      <c r="O1689">
        <v>-1.2333687543869001</v>
      </c>
      <c r="P1689" t="s">
        <v>30</v>
      </c>
      <c r="Q1689">
        <v>-1.05976359049479</v>
      </c>
      <c r="R1689">
        <v>3</v>
      </c>
      <c r="S1689">
        <f t="shared" si="156"/>
        <v>-0.17360516389211011</v>
      </c>
      <c r="T1689">
        <f t="shared" si="152"/>
        <v>2.8263948361078901</v>
      </c>
      <c r="U1689">
        <f t="shared" si="153"/>
        <v>0.73553290300899088</v>
      </c>
      <c r="V1689">
        <v>0.30769230769230743</v>
      </c>
      <c r="W1689">
        <f t="shared" si="154"/>
        <v>1.0432252107012983</v>
      </c>
      <c r="X1689" s="9" t="s">
        <v>17104</v>
      </c>
      <c r="Y1689" t="s">
        <v>365</v>
      </c>
      <c r="Z1689" t="s">
        <v>15771</v>
      </c>
      <c r="AA1689" t="s">
        <v>18037</v>
      </c>
      <c r="AB1689">
        <v>35</v>
      </c>
      <c r="AC1689" t="s">
        <v>81</v>
      </c>
      <c r="AD1689" s="5" t="s">
        <v>89</v>
      </c>
      <c r="AE1689" t="s">
        <v>90</v>
      </c>
      <c r="AF1689" t="s">
        <v>37</v>
      </c>
      <c r="AG1689" t="s">
        <v>31</v>
      </c>
      <c r="AH1689" t="s">
        <v>31</v>
      </c>
      <c r="AI1689" t="s">
        <v>31</v>
      </c>
      <c r="AJ1689">
        <v>0</v>
      </c>
      <c r="AK1689">
        <v>0</v>
      </c>
      <c r="AL1689">
        <v>0</v>
      </c>
      <c r="AM1689">
        <v>0</v>
      </c>
    </row>
    <row r="1690" spans="1:39" x14ac:dyDescent="0.3">
      <c r="A1690" t="s">
        <v>3529</v>
      </c>
      <c r="B1690" t="s">
        <v>3530</v>
      </c>
      <c r="C1690">
        <v>3</v>
      </c>
      <c r="D1690">
        <v>3</v>
      </c>
      <c r="E1690">
        <v>3</v>
      </c>
      <c r="F1690">
        <v>13.8</v>
      </c>
      <c r="G1690">
        <v>13.8</v>
      </c>
      <c r="H1690">
        <v>13.8</v>
      </c>
      <c r="I1690">
        <v>36.747</v>
      </c>
      <c r="J1690">
        <v>0</v>
      </c>
      <c r="K1690">
        <v>12.670999999999999</v>
      </c>
      <c r="L1690">
        <v>106940000</v>
      </c>
      <c r="M1690">
        <v>20</v>
      </c>
      <c r="N1690">
        <v>1</v>
      </c>
      <c r="O1690">
        <v>-0.949686259031296</v>
      </c>
      <c r="P1690" t="s">
        <v>30</v>
      </c>
      <c r="Q1690">
        <v>-0.77587568014860198</v>
      </c>
      <c r="R1690">
        <v>3</v>
      </c>
      <c r="S1690">
        <f t="shared" si="156"/>
        <v>-0.17381057888269402</v>
      </c>
      <c r="T1690">
        <f t="shared" si="152"/>
        <v>2.8261894211173058</v>
      </c>
      <c r="U1690">
        <f t="shared" si="153"/>
        <v>0.73551578509310878</v>
      </c>
      <c r="V1690">
        <v>0.30769230769230743</v>
      </c>
      <c r="W1690">
        <f t="shared" si="154"/>
        <v>1.0432080927854162</v>
      </c>
      <c r="X1690" s="9" t="s">
        <v>17104</v>
      </c>
      <c r="Y1690" t="s">
        <v>86</v>
      </c>
      <c r="Z1690" t="s">
        <v>3531</v>
      </c>
      <c r="AA1690" t="s">
        <v>18038</v>
      </c>
      <c r="AB1690">
        <v>28</v>
      </c>
      <c r="AC1690" t="s">
        <v>88</v>
      </c>
      <c r="AD1690" s="5" t="s">
        <v>89</v>
      </c>
      <c r="AE1690" t="s">
        <v>90</v>
      </c>
      <c r="AF1690" t="s">
        <v>37</v>
      </c>
      <c r="AG1690" t="s">
        <v>31</v>
      </c>
      <c r="AH1690" t="s">
        <v>31</v>
      </c>
      <c r="AI1690" t="s">
        <v>31</v>
      </c>
      <c r="AJ1690">
        <v>0</v>
      </c>
      <c r="AK1690">
        <v>0</v>
      </c>
      <c r="AL1690">
        <v>0</v>
      </c>
      <c r="AM1690">
        <v>0</v>
      </c>
    </row>
    <row r="1691" spans="1:39" x14ac:dyDescent="0.3">
      <c r="A1691" t="s">
        <v>6678</v>
      </c>
      <c r="B1691" t="s">
        <v>6679</v>
      </c>
      <c r="C1691">
        <v>7</v>
      </c>
      <c r="D1691">
        <v>7</v>
      </c>
      <c r="E1691">
        <v>7</v>
      </c>
      <c r="F1691">
        <v>18.100000000000001</v>
      </c>
      <c r="G1691">
        <v>18.100000000000001</v>
      </c>
      <c r="H1691">
        <v>18.100000000000001</v>
      </c>
      <c r="I1691">
        <v>67.665000000000006</v>
      </c>
      <c r="J1691">
        <v>0</v>
      </c>
      <c r="K1691">
        <v>38.258000000000003</v>
      </c>
      <c r="L1691">
        <v>150890000</v>
      </c>
      <c r="M1691">
        <v>32</v>
      </c>
      <c r="N1691">
        <v>16</v>
      </c>
      <c r="O1691">
        <v>-1.2109855016072599</v>
      </c>
      <c r="P1691" t="s">
        <v>30</v>
      </c>
      <c r="Q1691">
        <v>-1.0305726102420301</v>
      </c>
      <c r="R1691">
        <v>3</v>
      </c>
      <c r="S1691">
        <f t="shared" si="156"/>
        <v>-0.18041289136522987</v>
      </c>
      <c r="T1691">
        <f t="shared" si="152"/>
        <v>2.8195871086347699</v>
      </c>
      <c r="U1691">
        <f t="shared" si="153"/>
        <v>0.73496559238623094</v>
      </c>
      <c r="V1691">
        <v>0.30769230769230743</v>
      </c>
      <c r="W1691">
        <f t="shared" si="154"/>
        <v>1.0426579000785383</v>
      </c>
      <c r="X1691" s="9" t="s">
        <v>17104</v>
      </c>
      <c r="Y1691" t="s">
        <v>2064</v>
      </c>
      <c r="Z1691" t="s">
        <v>6680</v>
      </c>
      <c r="AA1691" t="s">
        <v>18039</v>
      </c>
      <c r="AB1691">
        <v>29</v>
      </c>
      <c r="AC1691" t="s">
        <v>1903</v>
      </c>
      <c r="AD1691" s="5" t="s">
        <v>89</v>
      </c>
      <c r="AE1691" t="s">
        <v>90</v>
      </c>
      <c r="AF1691" t="s">
        <v>37</v>
      </c>
      <c r="AG1691" t="s">
        <v>31</v>
      </c>
      <c r="AH1691" t="s">
        <v>31</v>
      </c>
      <c r="AI1691" t="s">
        <v>31</v>
      </c>
      <c r="AJ1691">
        <v>0</v>
      </c>
      <c r="AK1691">
        <v>0</v>
      </c>
      <c r="AL1691">
        <v>0</v>
      </c>
      <c r="AM1691">
        <v>0</v>
      </c>
    </row>
    <row r="1692" spans="1:39" x14ac:dyDescent="0.3">
      <c r="A1692" t="s">
        <v>3358</v>
      </c>
      <c r="B1692" t="s">
        <v>3359</v>
      </c>
      <c r="C1692">
        <v>4</v>
      </c>
      <c r="D1692">
        <v>4</v>
      </c>
      <c r="E1692">
        <v>4</v>
      </c>
      <c r="F1692">
        <v>16.3</v>
      </c>
      <c r="G1692">
        <v>16.3</v>
      </c>
      <c r="H1692">
        <v>16.3</v>
      </c>
      <c r="I1692">
        <v>36.729999999999997</v>
      </c>
      <c r="J1692">
        <v>0</v>
      </c>
      <c r="K1692">
        <v>94.180999999999997</v>
      </c>
      <c r="L1692">
        <v>389260000</v>
      </c>
      <c r="M1692">
        <v>20</v>
      </c>
      <c r="N1692">
        <v>12</v>
      </c>
      <c r="O1692">
        <v>-0.95083287358283997</v>
      </c>
      <c r="P1692" t="s">
        <v>30</v>
      </c>
      <c r="Q1692">
        <v>-0.76994830263512504</v>
      </c>
      <c r="R1692">
        <v>3</v>
      </c>
      <c r="S1692">
        <f t="shared" si="156"/>
        <v>-0.18088457094771493</v>
      </c>
      <c r="T1692">
        <f t="shared" si="152"/>
        <v>2.8191154290522853</v>
      </c>
      <c r="U1692">
        <f t="shared" si="153"/>
        <v>0.73492628575435714</v>
      </c>
      <c r="V1692">
        <v>0.30769230769230743</v>
      </c>
      <c r="W1692">
        <f t="shared" si="154"/>
        <v>1.0426185934466645</v>
      </c>
      <c r="X1692" s="9" t="s">
        <v>17104</v>
      </c>
      <c r="Y1692" t="s">
        <v>3104</v>
      </c>
      <c r="Z1692" t="s">
        <v>3360</v>
      </c>
      <c r="AA1692" t="s">
        <v>18040</v>
      </c>
      <c r="AB1692">
        <v>16</v>
      </c>
      <c r="AC1692" t="s">
        <v>585</v>
      </c>
      <c r="AD1692" s="5" t="s">
        <v>35</v>
      </c>
      <c r="AE1692" t="s">
        <v>36</v>
      </c>
      <c r="AF1692" t="s">
        <v>37</v>
      </c>
      <c r="AG1692" t="s">
        <v>31</v>
      </c>
      <c r="AH1692" t="s">
        <v>31</v>
      </c>
      <c r="AI1692" t="s">
        <v>31</v>
      </c>
      <c r="AJ1692">
        <v>0</v>
      </c>
      <c r="AK1692">
        <v>0</v>
      </c>
      <c r="AL1692">
        <v>0</v>
      </c>
      <c r="AM1692">
        <v>0</v>
      </c>
    </row>
    <row r="1693" spans="1:39" x14ac:dyDescent="0.3">
      <c r="A1693" t="s">
        <v>9703</v>
      </c>
      <c r="B1693" t="s">
        <v>9704</v>
      </c>
      <c r="C1693">
        <v>22</v>
      </c>
      <c r="D1693">
        <v>22</v>
      </c>
      <c r="E1693">
        <v>22</v>
      </c>
      <c r="F1693">
        <v>33.299999999999997</v>
      </c>
      <c r="G1693">
        <v>33.299999999999997</v>
      </c>
      <c r="H1693">
        <v>33.299999999999997</v>
      </c>
      <c r="I1693">
        <v>68.352000000000004</v>
      </c>
      <c r="J1693">
        <v>0</v>
      </c>
      <c r="K1693">
        <v>105.38</v>
      </c>
      <c r="L1693">
        <v>1128100000</v>
      </c>
      <c r="M1693">
        <v>25</v>
      </c>
      <c r="N1693">
        <v>84</v>
      </c>
      <c r="O1693">
        <v>-0.27394674871383001</v>
      </c>
      <c r="P1693">
        <v>-8.4269285202026395E-2</v>
      </c>
      <c r="Q1693" t="s">
        <v>30</v>
      </c>
      <c r="R1693">
        <f>$O1693-P1693</f>
        <v>-0.18967746351180362</v>
      </c>
      <c r="S1693">
        <v>3</v>
      </c>
      <c r="T1693">
        <f t="shared" si="152"/>
        <v>2.8103225364881963</v>
      </c>
      <c r="U1693">
        <f t="shared" si="153"/>
        <v>0.73419354470734977</v>
      </c>
      <c r="V1693">
        <v>0.30769230769230743</v>
      </c>
      <c r="W1693">
        <f t="shared" si="154"/>
        <v>1.0418858523996573</v>
      </c>
      <c r="X1693" s="9" t="s">
        <v>17104</v>
      </c>
      <c r="Y1693" t="s">
        <v>227</v>
      </c>
      <c r="Z1693" t="s">
        <v>9705</v>
      </c>
      <c r="AA1693" t="s">
        <v>18041</v>
      </c>
      <c r="AB1693">
        <v>35</v>
      </c>
      <c r="AC1693" t="s">
        <v>81</v>
      </c>
      <c r="AD1693" s="5" t="s">
        <v>89</v>
      </c>
      <c r="AE1693" t="s">
        <v>90</v>
      </c>
      <c r="AF1693" t="s">
        <v>37</v>
      </c>
      <c r="AG1693" t="s">
        <v>31</v>
      </c>
      <c r="AH1693" t="s">
        <v>31</v>
      </c>
      <c r="AI1693" t="s">
        <v>31</v>
      </c>
      <c r="AJ1693">
        <v>0</v>
      </c>
      <c r="AK1693">
        <v>0</v>
      </c>
      <c r="AL1693">
        <v>0</v>
      </c>
      <c r="AM1693">
        <v>0</v>
      </c>
    </row>
    <row r="1694" spans="1:39" x14ac:dyDescent="0.3">
      <c r="A1694" t="s">
        <v>5226</v>
      </c>
      <c r="B1694" t="s">
        <v>5227</v>
      </c>
      <c r="C1694">
        <v>3</v>
      </c>
      <c r="D1694">
        <v>3</v>
      </c>
      <c r="E1694">
        <v>3</v>
      </c>
      <c r="F1694">
        <v>24.9</v>
      </c>
      <c r="G1694">
        <v>24.9</v>
      </c>
      <c r="H1694">
        <v>24.9</v>
      </c>
      <c r="I1694">
        <v>23.917999999999999</v>
      </c>
      <c r="J1694">
        <v>0</v>
      </c>
      <c r="K1694">
        <v>7.0846999999999998</v>
      </c>
      <c r="L1694">
        <v>225170000</v>
      </c>
      <c r="M1694">
        <v>12</v>
      </c>
      <c r="N1694">
        <v>8</v>
      </c>
      <c r="O1694">
        <v>-0.64505493640899703</v>
      </c>
      <c r="P1694" t="s">
        <v>30</v>
      </c>
      <c r="Q1694">
        <v>-0.45353899771968498</v>
      </c>
      <c r="R1694">
        <v>3</v>
      </c>
      <c r="S1694">
        <f>$O1694-Q1694</f>
        <v>-0.19151593868931205</v>
      </c>
      <c r="T1694">
        <f t="shared" si="152"/>
        <v>2.8084840613106881</v>
      </c>
      <c r="U1694">
        <f t="shared" si="153"/>
        <v>0.73404033844255734</v>
      </c>
      <c r="V1694">
        <v>0.30769230769230743</v>
      </c>
      <c r="W1694">
        <f t="shared" si="154"/>
        <v>1.0417326461348648</v>
      </c>
      <c r="X1694" s="9" t="s">
        <v>17104</v>
      </c>
      <c r="Y1694" t="s">
        <v>360</v>
      </c>
      <c r="Z1694" t="s">
        <v>5228</v>
      </c>
      <c r="AA1694" t="s">
        <v>17258</v>
      </c>
      <c r="AB1694">
        <v>21</v>
      </c>
      <c r="AC1694" t="s">
        <v>362</v>
      </c>
      <c r="AD1694" s="5" t="s">
        <v>89</v>
      </c>
      <c r="AE1694" t="s">
        <v>90</v>
      </c>
      <c r="AF1694" t="s">
        <v>37</v>
      </c>
      <c r="AG1694" t="s">
        <v>31</v>
      </c>
      <c r="AH1694" t="s">
        <v>31</v>
      </c>
      <c r="AI1694" t="s">
        <v>31</v>
      </c>
      <c r="AJ1694">
        <v>0</v>
      </c>
      <c r="AK1694">
        <v>0</v>
      </c>
      <c r="AL1694">
        <v>0</v>
      </c>
      <c r="AM1694">
        <v>0</v>
      </c>
    </row>
    <row r="1695" spans="1:39" x14ac:dyDescent="0.3">
      <c r="A1695" t="s">
        <v>106</v>
      </c>
      <c r="B1695" t="s">
        <v>107</v>
      </c>
      <c r="C1695">
        <v>3</v>
      </c>
      <c r="D1695">
        <v>3</v>
      </c>
      <c r="E1695">
        <v>3</v>
      </c>
      <c r="F1695">
        <v>8</v>
      </c>
      <c r="G1695">
        <v>8</v>
      </c>
      <c r="H1695">
        <v>8</v>
      </c>
      <c r="I1695">
        <v>56.261000000000003</v>
      </c>
      <c r="J1695">
        <v>0</v>
      </c>
      <c r="K1695">
        <v>6.3246000000000002</v>
      </c>
      <c r="L1695">
        <v>49588000</v>
      </c>
      <c r="M1695">
        <v>33</v>
      </c>
      <c r="N1695">
        <v>8</v>
      </c>
      <c r="O1695">
        <v>-0.91696277856826802</v>
      </c>
      <c r="P1695">
        <v>-0.72394888103008304</v>
      </c>
      <c r="Q1695" t="s">
        <v>30</v>
      </c>
      <c r="R1695">
        <f>$O1695-P1695</f>
        <v>-0.19301389753818499</v>
      </c>
      <c r="S1695">
        <v>3</v>
      </c>
      <c r="T1695">
        <f t="shared" si="152"/>
        <v>2.8069861024618152</v>
      </c>
      <c r="U1695">
        <f t="shared" si="153"/>
        <v>0.73391550853848464</v>
      </c>
      <c r="V1695">
        <v>0.30769230769230743</v>
      </c>
      <c r="W1695">
        <f t="shared" si="154"/>
        <v>1.041607816230792</v>
      </c>
      <c r="X1695" s="9" t="s">
        <v>17104</v>
      </c>
      <c r="Y1695" t="s">
        <v>108</v>
      </c>
      <c r="Z1695" t="s">
        <v>109</v>
      </c>
      <c r="AA1695" t="s">
        <v>18042</v>
      </c>
      <c r="AB1695">
        <v>11</v>
      </c>
      <c r="AC1695" t="s">
        <v>110</v>
      </c>
      <c r="AD1695" s="5" t="s">
        <v>111</v>
      </c>
      <c r="AE1695" t="s">
        <v>112</v>
      </c>
      <c r="AF1695" t="s">
        <v>37</v>
      </c>
      <c r="AG1695" t="s">
        <v>31</v>
      </c>
      <c r="AH1695" t="s">
        <v>31</v>
      </c>
      <c r="AI1695" t="s">
        <v>31</v>
      </c>
      <c r="AJ1695">
        <v>0</v>
      </c>
      <c r="AK1695">
        <v>0</v>
      </c>
      <c r="AL1695">
        <v>0</v>
      </c>
      <c r="AM1695">
        <v>0</v>
      </c>
    </row>
    <row r="1696" spans="1:39" x14ac:dyDescent="0.3">
      <c r="A1696" t="s">
        <v>363</v>
      </c>
      <c r="B1696" t="s">
        <v>364</v>
      </c>
      <c r="C1696">
        <v>2</v>
      </c>
      <c r="D1696">
        <v>2</v>
      </c>
      <c r="E1696">
        <v>2</v>
      </c>
      <c r="F1696">
        <v>7.2</v>
      </c>
      <c r="G1696">
        <v>7.2</v>
      </c>
      <c r="H1696">
        <v>7.2</v>
      </c>
      <c r="I1696">
        <v>44.055</v>
      </c>
      <c r="J1696">
        <v>0</v>
      </c>
      <c r="K1696">
        <v>8.4128000000000007</v>
      </c>
      <c r="L1696">
        <v>76973000</v>
      </c>
      <c r="M1696">
        <v>22</v>
      </c>
      <c r="N1696">
        <v>3</v>
      </c>
      <c r="O1696">
        <v>-1.02444171905518</v>
      </c>
      <c r="P1696" t="s">
        <v>30</v>
      </c>
      <c r="Q1696">
        <v>-0.82881997028986598</v>
      </c>
      <c r="R1696">
        <v>3</v>
      </c>
      <c r="S1696">
        <f>$O1696-Q1696</f>
        <v>-0.19562174876531402</v>
      </c>
      <c r="T1696">
        <f t="shared" si="152"/>
        <v>2.8043782512346862</v>
      </c>
      <c r="U1696">
        <f t="shared" si="153"/>
        <v>0.73369818760289052</v>
      </c>
      <c r="V1696">
        <v>0.30769230769230743</v>
      </c>
      <c r="W1696">
        <f t="shared" si="154"/>
        <v>1.041390495295198</v>
      </c>
      <c r="X1696" s="9" t="s">
        <v>17104</v>
      </c>
      <c r="Y1696" t="s">
        <v>365</v>
      </c>
      <c r="Z1696" t="s">
        <v>366</v>
      </c>
      <c r="AA1696" t="s">
        <v>18043</v>
      </c>
      <c r="AB1696">
        <v>35</v>
      </c>
      <c r="AC1696" t="s">
        <v>81</v>
      </c>
      <c r="AD1696" s="5" t="s">
        <v>89</v>
      </c>
      <c r="AE1696" t="s">
        <v>90</v>
      </c>
      <c r="AF1696" t="s">
        <v>37</v>
      </c>
      <c r="AG1696" t="s">
        <v>31</v>
      </c>
      <c r="AH1696" t="s">
        <v>31</v>
      </c>
      <c r="AI1696" t="s">
        <v>31</v>
      </c>
      <c r="AJ1696">
        <v>0</v>
      </c>
      <c r="AK1696">
        <v>0</v>
      </c>
      <c r="AL1696">
        <v>0</v>
      </c>
      <c r="AM1696">
        <v>0</v>
      </c>
    </row>
    <row r="1697" spans="1:39" x14ac:dyDescent="0.3">
      <c r="A1697" t="s">
        <v>5917</v>
      </c>
      <c r="B1697" t="s">
        <v>5918</v>
      </c>
      <c r="C1697">
        <v>3</v>
      </c>
      <c r="D1697">
        <v>2</v>
      </c>
      <c r="E1697">
        <v>2</v>
      </c>
      <c r="F1697">
        <v>14</v>
      </c>
      <c r="G1697">
        <v>9.6</v>
      </c>
      <c r="H1697">
        <v>9.6</v>
      </c>
      <c r="I1697">
        <v>29.184999999999999</v>
      </c>
      <c r="J1697">
        <v>0</v>
      </c>
      <c r="K1697">
        <v>60.533000000000001</v>
      </c>
      <c r="L1697">
        <v>232480000</v>
      </c>
      <c r="M1697">
        <v>10</v>
      </c>
      <c r="N1697">
        <v>13</v>
      </c>
      <c r="O1697">
        <v>-0.13701656460761999</v>
      </c>
      <c r="P1697">
        <v>-3.4608632326126099E-2</v>
      </c>
      <c r="Q1697">
        <v>-0.27409906578915499</v>
      </c>
      <c r="R1697">
        <f>$O1697-P1697</f>
        <v>-0.10240793228149389</v>
      </c>
      <c r="S1697">
        <f>$O1697-Q1697</f>
        <v>0.137082501181535</v>
      </c>
      <c r="T1697">
        <f t="shared" si="152"/>
        <v>3.4674568900041114E-2</v>
      </c>
      <c r="U1697">
        <f t="shared" si="153"/>
        <v>0.50288954740833669</v>
      </c>
      <c r="V1697">
        <v>0.53846153846153832</v>
      </c>
      <c r="W1697">
        <f t="shared" si="154"/>
        <v>1.0413510858698749</v>
      </c>
      <c r="X1697" s="9" t="s">
        <v>17104</v>
      </c>
      <c r="Y1697" t="s">
        <v>166</v>
      </c>
      <c r="Z1697" t="s">
        <v>5919</v>
      </c>
      <c r="AA1697" t="s">
        <v>17396</v>
      </c>
      <c r="AB1697">
        <v>26</v>
      </c>
      <c r="AC1697" t="s">
        <v>168</v>
      </c>
      <c r="AD1697" s="5" t="s">
        <v>35</v>
      </c>
      <c r="AE1697" t="s">
        <v>36</v>
      </c>
      <c r="AF1697" t="s">
        <v>37</v>
      </c>
      <c r="AG1697" t="s">
        <v>31</v>
      </c>
      <c r="AH1697" t="s">
        <v>31</v>
      </c>
      <c r="AI1697" t="s">
        <v>31</v>
      </c>
      <c r="AJ1697">
        <v>0</v>
      </c>
      <c r="AK1697">
        <v>0</v>
      </c>
      <c r="AL1697">
        <v>0</v>
      </c>
      <c r="AM1697">
        <v>0</v>
      </c>
    </row>
    <row r="1698" spans="1:39" x14ac:dyDescent="0.3">
      <c r="A1698" t="s">
        <v>15141</v>
      </c>
      <c r="B1698" t="s">
        <v>15142</v>
      </c>
      <c r="C1698">
        <v>3</v>
      </c>
      <c r="D1698">
        <v>3</v>
      </c>
      <c r="E1698">
        <v>3</v>
      </c>
      <c r="F1698">
        <v>5.9</v>
      </c>
      <c r="G1698">
        <v>5.9</v>
      </c>
      <c r="H1698">
        <v>5.9</v>
      </c>
      <c r="I1698">
        <v>82.117999999999995</v>
      </c>
      <c r="J1698">
        <v>0</v>
      </c>
      <c r="K1698">
        <v>323.31</v>
      </c>
      <c r="L1698">
        <v>257060000</v>
      </c>
      <c r="M1698">
        <v>32</v>
      </c>
      <c r="N1698">
        <v>23</v>
      </c>
      <c r="O1698">
        <v>-0.87648837382976796</v>
      </c>
      <c r="P1698">
        <v>-0.678328096866608</v>
      </c>
      <c r="Q1698" t="s">
        <v>30</v>
      </c>
      <c r="R1698">
        <f>$O1698-P1698</f>
        <v>-0.19816027696315996</v>
      </c>
      <c r="S1698">
        <v>3</v>
      </c>
      <c r="T1698">
        <f t="shared" si="152"/>
        <v>2.8018397230368399</v>
      </c>
      <c r="U1698">
        <f t="shared" si="153"/>
        <v>0.73348664358640336</v>
      </c>
      <c r="V1698">
        <v>0.30769230769230743</v>
      </c>
      <c r="W1698">
        <f t="shared" si="154"/>
        <v>1.0411789512787109</v>
      </c>
      <c r="X1698" s="9" t="s">
        <v>17104</v>
      </c>
      <c r="Y1698" t="s">
        <v>599</v>
      </c>
      <c r="Z1698" t="s">
        <v>15143</v>
      </c>
      <c r="AA1698" t="s">
        <v>17499</v>
      </c>
      <c r="AB1698">
        <v>31</v>
      </c>
      <c r="AC1698" t="s">
        <v>601</v>
      </c>
      <c r="AD1698" s="5" t="s">
        <v>89</v>
      </c>
      <c r="AE1698" t="s">
        <v>90</v>
      </c>
      <c r="AF1698" t="s">
        <v>37</v>
      </c>
      <c r="AG1698" t="s">
        <v>31</v>
      </c>
      <c r="AH1698" t="s">
        <v>31</v>
      </c>
      <c r="AI1698" t="s">
        <v>31</v>
      </c>
      <c r="AJ1698">
        <v>0</v>
      </c>
      <c r="AK1698">
        <v>0</v>
      </c>
      <c r="AL1698">
        <v>0</v>
      </c>
      <c r="AM1698">
        <v>0</v>
      </c>
    </row>
    <row r="1699" spans="1:39" x14ac:dyDescent="0.3">
      <c r="A1699" t="s">
        <v>1572</v>
      </c>
      <c r="B1699" t="s">
        <v>1573</v>
      </c>
      <c r="C1699">
        <v>17</v>
      </c>
      <c r="D1699">
        <v>17</v>
      </c>
      <c r="E1699">
        <v>17</v>
      </c>
      <c r="F1699">
        <v>31.6</v>
      </c>
      <c r="G1699">
        <v>31.6</v>
      </c>
      <c r="H1699">
        <v>31.6</v>
      </c>
      <c r="I1699">
        <v>59.241999999999997</v>
      </c>
      <c r="J1699">
        <v>0</v>
      </c>
      <c r="K1699">
        <v>59.456000000000003</v>
      </c>
      <c r="L1699">
        <v>2837400000</v>
      </c>
      <c r="M1699">
        <v>28</v>
      </c>
      <c r="N1699">
        <v>89</v>
      </c>
      <c r="O1699">
        <v>-0.45932794497771701</v>
      </c>
      <c r="P1699">
        <v>-1.3850916773080799</v>
      </c>
      <c r="Q1699">
        <v>0.43401185795664798</v>
      </c>
      <c r="R1699">
        <f>$O1699-P1699</f>
        <v>0.92576373233036291</v>
      </c>
      <c r="S1699">
        <f t="shared" ref="S1699:S1705" si="157">$O1699-Q1699</f>
        <v>-0.89333980293436499</v>
      </c>
      <c r="T1699">
        <f t="shared" si="152"/>
        <v>3.2423929395997919E-2</v>
      </c>
      <c r="U1699">
        <f t="shared" si="153"/>
        <v>0.50270199411633321</v>
      </c>
      <c r="V1699">
        <v>0.53846153846153832</v>
      </c>
      <c r="W1699">
        <f t="shared" si="154"/>
        <v>1.0411635325778716</v>
      </c>
      <c r="X1699" s="9" t="s">
        <v>17104</v>
      </c>
      <c r="Y1699" t="s">
        <v>161</v>
      </c>
      <c r="Z1699" t="s">
        <v>1574</v>
      </c>
      <c r="AA1699" t="s">
        <v>18044</v>
      </c>
      <c r="AB1699">
        <v>30</v>
      </c>
      <c r="AC1699" t="s">
        <v>163</v>
      </c>
      <c r="AD1699" s="5" t="s">
        <v>35</v>
      </c>
      <c r="AE1699" t="s">
        <v>36</v>
      </c>
      <c r="AF1699" t="s">
        <v>37</v>
      </c>
      <c r="AG1699" t="s">
        <v>31</v>
      </c>
      <c r="AH1699" t="s">
        <v>31</v>
      </c>
      <c r="AI1699" t="s">
        <v>31</v>
      </c>
      <c r="AJ1699">
        <v>0</v>
      </c>
      <c r="AK1699">
        <v>0</v>
      </c>
      <c r="AL1699">
        <v>0</v>
      </c>
      <c r="AM1699">
        <v>0</v>
      </c>
    </row>
    <row r="1700" spans="1:39" x14ac:dyDescent="0.3">
      <c r="A1700" t="s">
        <v>8830</v>
      </c>
      <c r="B1700" t="s">
        <v>8831</v>
      </c>
      <c r="C1700">
        <v>10</v>
      </c>
      <c r="D1700">
        <v>10</v>
      </c>
      <c r="E1700">
        <v>10</v>
      </c>
      <c r="F1700">
        <v>14.4</v>
      </c>
      <c r="G1700">
        <v>14.4</v>
      </c>
      <c r="H1700">
        <v>14.4</v>
      </c>
      <c r="I1700">
        <v>88.373000000000005</v>
      </c>
      <c r="J1700">
        <v>0</v>
      </c>
      <c r="K1700">
        <v>29.396000000000001</v>
      </c>
      <c r="L1700">
        <v>744600000</v>
      </c>
      <c r="M1700">
        <v>38</v>
      </c>
      <c r="N1700">
        <v>30</v>
      </c>
      <c r="O1700">
        <v>-1.1401067972183201</v>
      </c>
      <c r="P1700" t="s">
        <v>30</v>
      </c>
      <c r="Q1700">
        <v>-0.93843172118067697</v>
      </c>
      <c r="R1700">
        <v>3</v>
      </c>
      <c r="S1700">
        <f t="shared" si="157"/>
        <v>-0.20167507603764312</v>
      </c>
      <c r="T1700">
        <f t="shared" si="152"/>
        <v>2.7983249239623569</v>
      </c>
      <c r="U1700">
        <f t="shared" si="153"/>
        <v>0.73319374366352974</v>
      </c>
      <c r="V1700">
        <v>0.30769230769230743</v>
      </c>
      <c r="W1700">
        <f t="shared" si="154"/>
        <v>1.0408860513558371</v>
      </c>
      <c r="X1700" s="9" t="s">
        <v>17104</v>
      </c>
      <c r="Y1700" t="s">
        <v>2973</v>
      </c>
      <c r="Z1700" t="s">
        <v>8832</v>
      </c>
      <c r="AA1700" t="s">
        <v>18045</v>
      </c>
      <c r="AB1700">
        <v>29</v>
      </c>
      <c r="AC1700" t="s">
        <v>2975</v>
      </c>
      <c r="AD1700" s="5" t="s">
        <v>35</v>
      </c>
      <c r="AE1700" t="s">
        <v>36</v>
      </c>
      <c r="AF1700" t="s">
        <v>37</v>
      </c>
      <c r="AG1700" t="s">
        <v>31</v>
      </c>
      <c r="AH1700" t="s">
        <v>31</v>
      </c>
      <c r="AI1700" t="s">
        <v>31</v>
      </c>
      <c r="AJ1700">
        <v>0</v>
      </c>
      <c r="AK1700">
        <v>0</v>
      </c>
      <c r="AL1700">
        <v>0</v>
      </c>
      <c r="AM1700">
        <v>0</v>
      </c>
    </row>
    <row r="1701" spans="1:39" x14ac:dyDescent="0.3">
      <c r="A1701" t="s">
        <v>15414</v>
      </c>
      <c r="B1701" t="s">
        <v>15415</v>
      </c>
      <c r="C1701">
        <v>9</v>
      </c>
      <c r="D1701">
        <v>9</v>
      </c>
      <c r="E1701">
        <v>9</v>
      </c>
      <c r="F1701">
        <v>28.2</v>
      </c>
      <c r="G1701">
        <v>28.2</v>
      </c>
      <c r="H1701">
        <v>28.2</v>
      </c>
      <c r="I1701">
        <v>50.122</v>
      </c>
      <c r="J1701">
        <v>0</v>
      </c>
      <c r="K1701">
        <v>68.706999999999994</v>
      </c>
      <c r="L1701">
        <v>765720000</v>
      </c>
      <c r="M1701">
        <v>20</v>
      </c>
      <c r="N1701">
        <v>23</v>
      </c>
      <c r="O1701">
        <v>-0.45240217234407198</v>
      </c>
      <c r="P1701" t="s">
        <v>30</v>
      </c>
      <c r="Q1701">
        <v>-0.250209540128708</v>
      </c>
      <c r="R1701">
        <v>3</v>
      </c>
      <c r="S1701">
        <f t="shared" si="157"/>
        <v>-0.20219263221536399</v>
      </c>
      <c r="T1701">
        <f t="shared" si="152"/>
        <v>2.7978073677846362</v>
      </c>
      <c r="U1701">
        <f t="shared" si="153"/>
        <v>0.73315061398205295</v>
      </c>
      <c r="V1701">
        <v>0.30769230769230743</v>
      </c>
      <c r="W1701">
        <f t="shared" si="154"/>
        <v>1.0408429216743604</v>
      </c>
      <c r="X1701" s="9" t="s">
        <v>17104</v>
      </c>
      <c r="Y1701" t="s">
        <v>253</v>
      </c>
      <c r="Z1701" t="s">
        <v>15416</v>
      </c>
      <c r="AA1701" t="s">
        <v>18046</v>
      </c>
      <c r="AB1701">
        <v>29</v>
      </c>
      <c r="AC1701" t="s">
        <v>255</v>
      </c>
      <c r="AD1701" s="5" t="s">
        <v>179</v>
      </c>
      <c r="AE1701" t="s">
        <v>180</v>
      </c>
      <c r="AF1701" t="s">
        <v>37</v>
      </c>
      <c r="AG1701" t="s">
        <v>31</v>
      </c>
      <c r="AH1701" t="s">
        <v>31</v>
      </c>
      <c r="AI1701" t="s">
        <v>31</v>
      </c>
      <c r="AJ1701">
        <v>0</v>
      </c>
      <c r="AK1701">
        <v>0</v>
      </c>
      <c r="AL1701">
        <v>0</v>
      </c>
      <c r="AM1701">
        <v>0</v>
      </c>
    </row>
    <row r="1702" spans="1:39" x14ac:dyDescent="0.3">
      <c r="A1702" t="s">
        <v>8493</v>
      </c>
      <c r="B1702" t="s">
        <v>8494</v>
      </c>
      <c r="C1702">
        <v>3</v>
      </c>
      <c r="D1702">
        <v>3</v>
      </c>
      <c r="E1702">
        <v>3</v>
      </c>
      <c r="F1702">
        <v>29.1</v>
      </c>
      <c r="G1702">
        <v>29.1</v>
      </c>
      <c r="H1702">
        <v>29.1</v>
      </c>
      <c r="I1702">
        <v>21.858000000000001</v>
      </c>
      <c r="J1702">
        <v>0</v>
      </c>
      <c r="K1702">
        <v>4.4661</v>
      </c>
      <c r="L1702">
        <v>241540000</v>
      </c>
      <c r="M1702">
        <v>8</v>
      </c>
      <c r="N1702">
        <v>8</v>
      </c>
      <c r="O1702">
        <v>-0.118674289435148</v>
      </c>
      <c r="P1702" t="s">
        <v>30</v>
      </c>
      <c r="Q1702">
        <v>8.8647944107651699E-2</v>
      </c>
      <c r="R1702">
        <v>3</v>
      </c>
      <c r="S1702">
        <f t="shared" si="157"/>
        <v>-0.20732223354279972</v>
      </c>
      <c r="T1702">
        <f t="shared" si="152"/>
        <v>2.7926777664572002</v>
      </c>
      <c r="U1702">
        <f t="shared" si="153"/>
        <v>0.73272314720476661</v>
      </c>
      <c r="V1702">
        <v>0.30769230769230743</v>
      </c>
      <c r="W1702">
        <f t="shared" si="154"/>
        <v>1.0404154548970741</v>
      </c>
      <c r="X1702" s="9" t="s">
        <v>17104</v>
      </c>
      <c r="Y1702" t="s">
        <v>8495</v>
      </c>
      <c r="Z1702" t="s">
        <v>8496</v>
      </c>
      <c r="AA1702" t="s">
        <v>18047</v>
      </c>
      <c r="AB1702">
        <v>18</v>
      </c>
      <c r="AC1702" t="s">
        <v>5356</v>
      </c>
      <c r="AD1702" s="5" t="s">
        <v>35</v>
      </c>
      <c r="AE1702" t="s">
        <v>36</v>
      </c>
      <c r="AF1702" t="s">
        <v>37</v>
      </c>
      <c r="AG1702" t="s">
        <v>31</v>
      </c>
      <c r="AH1702" t="s">
        <v>31</v>
      </c>
      <c r="AI1702" t="s">
        <v>31</v>
      </c>
      <c r="AJ1702">
        <v>0</v>
      </c>
      <c r="AK1702">
        <v>0</v>
      </c>
      <c r="AL1702">
        <v>0</v>
      </c>
      <c r="AM1702">
        <v>0</v>
      </c>
    </row>
    <row r="1703" spans="1:39" x14ac:dyDescent="0.3">
      <c r="A1703" t="s">
        <v>14441</v>
      </c>
      <c r="B1703" t="s">
        <v>14442</v>
      </c>
      <c r="C1703">
        <v>5</v>
      </c>
      <c r="D1703">
        <v>5</v>
      </c>
      <c r="E1703">
        <v>5</v>
      </c>
      <c r="F1703">
        <v>19</v>
      </c>
      <c r="G1703">
        <v>19</v>
      </c>
      <c r="H1703">
        <v>19</v>
      </c>
      <c r="I1703">
        <v>46.165999999999997</v>
      </c>
      <c r="J1703">
        <v>0</v>
      </c>
      <c r="K1703">
        <v>65.882000000000005</v>
      </c>
      <c r="L1703">
        <v>502350000</v>
      </c>
      <c r="M1703">
        <v>18</v>
      </c>
      <c r="N1703">
        <v>15</v>
      </c>
      <c r="O1703">
        <v>-0.51202450195948301</v>
      </c>
      <c r="P1703" t="s">
        <v>30</v>
      </c>
      <c r="Q1703">
        <v>-0.30366070196032502</v>
      </c>
      <c r="R1703">
        <v>3</v>
      </c>
      <c r="S1703">
        <f t="shared" si="157"/>
        <v>-0.20836379999915799</v>
      </c>
      <c r="T1703">
        <f t="shared" si="152"/>
        <v>2.7916362000008421</v>
      </c>
      <c r="U1703">
        <f t="shared" si="153"/>
        <v>0.7326363500000701</v>
      </c>
      <c r="V1703">
        <v>0.30769230769230743</v>
      </c>
      <c r="W1703">
        <f t="shared" si="154"/>
        <v>1.0403286576923776</v>
      </c>
      <c r="X1703" s="9" t="s">
        <v>17104</v>
      </c>
      <c r="Y1703" t="s">
        <v>693</v>
      </c>
      <c r="Z1703" t="s">
        <v>14443</v>
      </c>
      <c r="AA1703" t="s">
        <v>17483</v>
      </c>
      <c r="AB1703">
        <v>27</v>
      </c>
      <c r="AC1703" t="s">
        <v>105</v>
      </c>
      <c r="AD1703" s="5" t="s">
        <v>173</v>
      </c>
      <c r="AE1703" t="s">
        <v>174</v>
      </c>
      <c r="AF1703" t="s">
        <v>37</v>
      </c>
      <c r="AG1703" t="s">
        <v>31</v>
      </c>
      <c r="AH1703" t="s">
        <v>31</v>
      </c>
      <c r="AI1703" t="s">
        <v>31</v>
      </c>
      <c r="AJ1703">
        <v>0</v>
      </c>
      <c r="AK1703">
        <v>0</v>
      </c>
      <c r="AL1703">
        <v>0</v>
      </c>
      <c r="AM1703">
        <v>0</v>
      </c>
    </row>
    <row r="1704" spans="1:39" x14ac:dyDescent="0.3">
      <c r="A1704" t="s">
        <v>10685</v>
      </c>
      <c r="B1704" t="s">
        <v>10686</v>
      </c>
      <c r="C1704">
        <v>2</v>
      </c>
      <c r="D1704">
        <v>2</v>
      </c>
      <c r="E1704">
        <v>2</v>
      </c>
      <c r="F1704">
        <v>8.5</v>
      </c>
      <c r="G1704">
        <v>8.5</v>
      </c>
      <c r="H1704">
        <v>8.5</v>
      </c>
      <c r="I1704">
        <v>39.209000000000003</v>
      </c>
      <c r="J1704">
        <v>5.8171000000000004E-3</v>
      </c>
      <c r="K1704">
        <v>2.1848999999999998</v>
      </c>
      <c r="L1704">
        <v>65573000</v>
      </c>
      <c r="M1704">
        <v>16</v>
      </c>
      <c r="N1704">
        <v>2</v>
      </c>
      <c r="O1704">
        <v>-1.0089485645294201</v>
      </c>
      <c r="P1704" t="s">
        <v>30</v>
      </c>
      <c r="Q1704">
        <v>-0.80032925804456101</v>
      </c>
      <c r="R1704">
        <v>3</v>
      </c>
      <c r="S1704">
        <f t="shared" si="157"/>
        <v>-0.20861930648485905</v>
      </c>
      <c r="T1704">
        <f t="shared" si="152"/>
        <v>2.7913806935151411</v>
      </c>
      <c r="U1704">
        <f t="shared" si="153"/>
        <v>0.73261505779292835</v>
      </c>
      <c r="V1704">
        <v>0.30769230769230743</v>
      </c>
      <c r="W1704">
        <f t="shared" si="154"/>
        <v>1.0403073654852357</v>
      </c>
      <c r="X1704" s="9" t="s">
        <v>17104</v>
      </c>
      <c r="Y1704" t="s">
        <v>3434</v>
      </c>
      <c r="Z1704" t="s">
        <v>10687</v>
      </c>
      <c r="AA1704" t="s">
        <v>17477</v>
      </c>
      <c r="AB1704">
        <v>27</v>
      </c>
      <c r="AC1704" t="s">
        <v>105</v>
      </c>
      <c r="AD1704" s="5" t="s">
        <v>89</v>
      </c>
      <c r="AE1704" t="s">
        <v>90</v>
      </c>
      <c r="AF1704" t="s">
        <v>37</v>
      </c>
      <c r="AG1704" t="s">
        <v>31</v>
      </c>
      <c r="AH1704" t="s">
        <v>31</v>
      </c>
      <c r="AI1704" t="s">
        <v>31</v>
      </c>
      <c r="AJ1704">
        <v>0</v>
      </c>
      <c r="AK1704">
        <v>0</v>
      </c>
      <c r="AL1704">
        <v>0</v>
      </c>
      <c r="AM1704">
        <v>0</v>
      </c>
    </row>
    <row r="1705" spans="1:39" x14ac:dyDescent="0.3">
      <c r="A1705" t="s">
        <v>4491</v>
      </c>
      <c r="B1705" t="s">
        <v>4492</v>
      </c>
      <c r="C1705">
        <v>22</v>
      </c>
      <c r="D1705">
        <v>13</v>
      </c>
      <c r="E1705">
        <v>13</v>
      </c>
      <c r="F1705">
        <v>71</v>
      </c>
      <c r="G1705">
        <v>47.9</v>
      </c>
      <c r="H1705">
        <v>47.9</v>
      </c>
      <c r="I1705">
        <v>29.161000000000001</v>
      </c>
      <c r="J1705">
        <v>0</v>
      </c>
      <c r="K1705">
        <v>234.58</v>
      </c>
      <c r="L1705">
        <v>8971600000</v>
      </c>
      <c r="M1705">
        <v>15</v>
      </c>
      <c r="N1705">
        <v>141</v>
      </c>
      <c r="O1705">
        <v>0.32506638088009598</v>
      </c>
      <c r="P1705">
        <v>-0.400695067830384</v>
      </c>
      <c r="Q1705">
        <v>1.0287328809499701</v>
      </c>
      <c r="R1705">
        <f>$O1705-P1705</f>
        <v>0.72576144871047998</v>
      </c>
      <c r="S1705">
        <f t="shared" si="157"/>
        <v>-0.70366650006987408</v>
      </c>
      <c r="T1705">
        <f t="shared" si="152"/>
        <v>2.2094948640605905E-2</v>
      </c>
      <c r="U1705">
        <f t="shared" si="153"/>
        <v>0.50184124572005051</v>
      </c>
      <c r="V1705">
        <v>0.53846153846153832</v>
      </c>
      <c r="W1705">
        <f t="shared" si="154"/>
        <v>1.0403027841815888</v>
      </c>
      <c r="X1705" s="9" t="s">
        <v>17104</v>
      </c>
      <c r="Y1705" t="s">
        <v>1877</v>
      </c>
      <c r="Z1705" t="s">
        <v>4493</v>
      </c>
      <c r="AA1705" t="s">
        <v>17603</v>
      </c>
      <c r="AB1705">
        <v>30</v>
      </c>
      <c r="AC1705" t="s">
        <v>1879</v>
      </c>
      <c r="AD1705" s="5" t="s">
        <v>35</v>
      </c>
      <c r="AE1705" t="s">
        <v>36</v>
      </c>
      <c r="AF1705" t="s">
        <v>37</v>
      </c>
      <c r="AG1705" t="s">
        <v>31</v>
      </c>
      <c r="AH1705" t="s">
        <v>31</v>
      </c>
      <c r="AI1705" t="s">
        <v>31</v>
      </c>
      <c r="AJ1705">
        <v>0</v>
      </c>
      <c r="AK1705">
        <v>0</v>
      </c>
      <c r="AL1705">
        <v>0</v>
      </c>
      <c r="AM1705">
        <v>0</v>
      </c>
    </row>
    <row r="1706" spans="1:39" x14ac:dyDescent="0.3">
      <c r="A1706" t="s">
        <v>9501</v>
      </c>
      <c r="B1706" t="s">
        <v>9502</v>
      </c>
      <c r="C1706">
        <v>14</v>
      </c>
      <c r="D1706">
        <v>4</v>
      </c>
      <c r="E1706">
        <v>4</v>
      </c>
      <c r="F1706">
        <v>58.7</v>
      </c>
      <c r="G1706">
        <v>24</v>
      </c>
      <c r="H1706">
        <v>24</v>
      </c>
      <c r="I1706">
        <v>16.436</v>
      </c>
      <c r="J1706">
        <v>0</v>
      </c>
      <c r="K1706">
        <v>203.24</v>
      </c>
      <c r="L1706">
        <v>4067700000</v>
      </c>
      <c r="M1706">
        <v>7</v>
      </c>
      <c r="N1706">
        <v>56</v>
      </c>
      <c r="O1706">
        <v>1.16471775408302</v>
      </c>
      <c r="P1706">
        <v>1.3791225552558899</v>
      </c>
      <c r="Q1706" t="s">
        <v>30</v>
      </c>
      <c r="R1706">
        <f>$O1706-P1706</f>
        <v>-0.21440480117286986</v>
      </c>
      <c r="S1706">
        <v>3</v>
      </c>
      <c r="T1706">
        <f t="shared" si="152"/>
        <v>2.7855951988271301</v>
      </c>
      <c r="U1706">
        <f t="shared" si="153"/>
        <v>0.73213293323559414</v>
      </c>
      <c r="V1706">
        <v>0.30769230769230743</v>
      </c>
      <c r="W1706">
        <f t="shared" si="154"/>
        <v>1.0398252409279016</v>
      </c>
      <c r="X1706" s="9" t="s">
        <v>17104</v>
      </c>
      <c r="Y1706" t="s">
        <v>830</v>
      </c>
      <c r="Z1706" t="s">
        <v>9503</v>
      </c>
      <c r="AA1706" t="s">
        <v>17424</v>
      </c>
      <c r="AB1706">
        <v>28</v>
      </c>
      <c r="AC1706" t="s">
        <v>88</v>
      </c>
      <c r="AD1706" s="5" t="s">
        <v>89</v>
      </c>
      <c r="AE1706" t="s">
        <v>90</v>
      </c>
      <c r="AF1706" t="s">
        <v>37</v>
      </c>
      <c r="AG1706" t="s">
        <v>31</v>
      </c>
      <c r="AH1706" t="s">
        <v>31</v>
      </c>
      <c r="AI1706" t="s">
        <v>31</v>
      </c>
      <c r="AJ1706">
        <v>0</v>
      </c>
      <c r="AK1706">
        <v>0</v>
      </c>
      <c r="AL1706">
        <v>0</v>
      </c>
      <c r="AM1706">
        <v>0</v>
      </c>
    </row>
    <row r="1707" spans="1:39" x14ac:dyDescent="0.3">
      <c r="A1707" t="s">
        <v>14008</v>
      </c>
      <c r="B1707" t="s">
        <v>14009</v>
      </c>
      <c r="C1707">
        <v>8</v>
      </c>
      <c r="D1707">
        <v>8</v>
      </c>
      <c r="E1707">
        <v>8</v>
      </c>
      <c r="F1707">
        <v>15.2</v>
      </c>
      <c r="G1707">
        <v>15.2</v>
      </c>
      <c r="H1707">
        <v>15.2</v>
      </c>
      <c r="I1707">
        <v>76.650000000000006</v>
      </c>
      <c r="J1707">
        <v>0</v>
      </c>
      <c r="K1707">
        <v>26.888000000000002</v>
      </c>
      <c r="L1707">
        <v>296060000</v>
      </c>
      <c r="M1707">
        <v>39</v>
      </c>
      <c r="N1707">
        <v>17</v>
      </c>
      <c r="O1707">
        <v>-1.2179929137229899</v>
      </c>
      <c r="P1707" t="s">
        <v>30</v>
      </c>
      <c r="Q1707">
        <v>-0.99742483347654298</v>
      </c>
      <c r="R1707">
        <v>3</v>
      </c>
      <c r="S1707">
        <f t="shared" ref="S1707:S1749" si="158">$O1707-Q1707</f>
        <v>-0.22056808024644692</v>
      </c>
      <c r="T1707">
        <f t="shared" si="152"/>
        <v>2.7794319197535531</v>
      </c>
      <c r="U1707">
        <f t="shared" si="153"/>
        <v>0.73161932664612939</v>
      </c>
      <c r="V1707">
        <v>0.30769230769230743</v>
      </c>
      <c r="W1707">
        <f t="shared" si="154"/>
        <v>1.0393116343384368</v>
      </c>
      <c r="X1707" s="9" t="s">
        <v>17104</v>
      </c>
      <c r="Y1707" t="s">
        <v>365</v>
      </c>
      <c r="Z1707" t="s">
        <v>14010</v>
      </c>
      <c r="AA1707" t="e">
        <v>#N/A</v>
      </c>
      <c r="AB1707">
        <v>35</v>
      </c>
      <c r="AC1707" t="s">
        <v>81</v>
      </c>
      <c r="AD1707" s="5" t="s">
        <v>111</v>
      </c>
      <c r="AE1707" t="s">
        <v>112</v>
      </c>
      <c r="AF1707" t="s">
        <v>37</v>
      </c>
      <c r="AG1707" t="s">
        <v>31</v>
      </c>
      <c r="AH1707" t="s">
        <v>31</v>
      </c>
      <c r="AI1707" t="s">
        <v>31</v>
      </c>
      <c r="AJ1707">
        <v>0</v>
      </c>
      <c r="AK1707">
        <v>0</v>
      </c>
      <c r="AL1707">
        <v>0</v>
      </c>
      <c r="AM1707">
        <v>0</v>
      </c>
    </row>
    <row r="1708" spans="1:39" x14ac:dyDescent="0.3">
      <c r="A1708" t="s">
        <v>16304</v>
      </c>
      <c r="B1708" t="s">
        <v>16305</v>
      </c>
      <c r="C1708">
        <v>3</v>
      </c>
      <c r="D1708">
        <v>3</v>
      </c>
      <c r="E1708">
        <v>3</v>
      </c>
      <c r="F1708">
        <v>7.5</v>
      </c>
      <c r="G1708">
        <v>7.5</v>
      </c>
      <c r="H1708">
        <v>7.5</v>
      </c>
      <c r="I1708">
        <v>65.527000000000001</v>
      </c>
      <c r="J1708">
        <v>0</v>
      </c>
      <c r="K1708">
        <v>39.307000000000002</v>
      </c>
      <c r="L1708">
        <v>223420000</v>
      </c>
      <c r="M1708">
        <v>32</v>
      </c>
      <c r="N1708">
        <v>12</v>
      </c>
      <c r="O1708">
        <v>-1.34867519140244</v>
      </c>
      <c r="P1708" t="s">
        <v>30</v>
      </c>
      <c r="Q1708">
        <v>-1.1260620355606099</v>
      </c>
      <c r="R1708">
        <v>3</v>
      </c>
      <c r="S1708">
        <f t="shared" si="158"/>
        <v>-0.22261315584183006</v>
      </c>
      <c r="T1708">
        <f t="shared" si="152"/>
        <v>2.7773868441581699</v>
      </c>
      <c r="U1708">
        <f t="shared" si="153"/>
        <v>0.73144890367984738</v>
      </c>
      <c r="V1708">
        <v>0.30769230769230743</v>
      </c>
      <c r="W1708">
        <f t="shared" si="154"/>
        <v>1.0391412113721548</v>
      </c>
      <c r="X1708" s="9" t="s">
        <v>17104</v>
      </c>
      <c r="Y1708" t="s">
        <v>599</v>
      </c>
      <c r="Z1708" t="s">
        <v>16306</v>
      </c>
      <c r="AA1708" t="s">
        <v>18048</v>
      </c>
      <c r="AB1708">
        <v>31</v>
      </c>
      <c r="AC1708" t="s">
        <v>601</v>
      </c>
      <c r="AD1708" s="5" t="s">
        <v>111</v>
      </c>
      <c r="AE1708" t="s">
        <v>112</v>
      </c>
      <c r="AF1708" t="s">
        <v>37</v>
      </c>
      <c r="AG1708" t="s">
        <v>31</v>
      </c>
      <c r="AH1708" t="s">
        <v>31</v>
      </c>
      <c r="AI1708" t="s">
        <v>31</v>
      </c>
      <c r="AJ1708">
        <v>0</v>
      </c>
      <c r="AK1708">
        <v>0</v>
      </c>
      <c r="AL1708">
        <v>0</v>
      </c>
      <c r="AM1708">
        <v>0</v>
      </c>
    </row>
    <row r="1709" spans="1:39" x14ac:dyDescent="0.3">
      <c r="A1709" t="s">
        <v>15165</v>
      </c>
      <c r="B1709" t="s">
        <v>15166</v>
      </c>
      <c r="C1709">
        <v>4</v>
      </c>
      <c r="D1709">
        <v>4</v>
      </c>
      <c r="E1709">
        <v>4</v>
      </c>
      <c r="F1709">
        <v>5.7</v>
      </c>
      <c r="G1709">
        <v>5.7</v>
      </c>
      <c r="H1709">
        <v>5.7</v>
      </c>
      <c r="I1709">
        <v>161.94999999999999</v>
      </c>
      <c r="J1709">
        <v>0</v>
      </c>
      <c r="K1709">
        <v>60.686999999999998</v>
      </c>
      <c r="L1709">
        <v>187490000</v>
      </c>
      <c r="M1709">
        <v>78</v>
      </c>
      <c r="N1709">
        <v>11</v>
      </c>
      <c r="O1709">
        <v>-2.0090655883153299</v>
      </c>
      <c r="P1709" t="s">
        <v>30</v>
      </c>
      <c r="Q1709">
        <v>-1.78540979325771</v>
      </c>
      <c r="R1709">
        <v>3</v>
      </c>
      <c r="S1709">
        <f t="shared" si="158"/>
        <v>-0.2236557950576199</v>
      </c>
      <c r="T1709">
        <f t="shared" si="152"/>
        <v>2.7763442049423803</v>
      </c>
      <c r="U1709">
        <f t="shared" si="153"/>
        <v>0.73136201707853166</v>
      </c>
      <c r="V1709">
        <v>0.30769230769230743</v>
      </c>
      <c r="W1709">
        <f t="shared" si="154"/>
        <v>1.039054324770839</v>
      </c>
      <c r="X1709" s="9" t="s">
        <v>17104</v>
      </c>
      <c r="Y1709" t="s">
        <v>188</v>
      </c>
      <c r="Z1709" t="s">
        <v>15167</v>
      </c>
      <c r="AA1709" t="s">
        <v>17851</v>
      </c>
      <c r="AB1709">
        <v>33</v>
      </c>
      <c r="AC1709" t="s">
        <v>190</v>
      </c>
      <c r="AD1709" s="5" t="s">
        <v>111</v>
      </c>
      <c r="AE1709" t="s">
        <v>112</v>
      </c>
      <c r="AF1709" t="s">
        <v>37</v>
      </c>
      <c r="AG1709" t="s">
        <v>31</v>
      </c>
      <c r="AH1709" t="s">
        <v>31</v>
      </c>
      <c r="AI1709" t="s">
        <v>31</v>
      </c>
      <c r="AJ1709">
        <v>0</v>
      </c>
      <c r="AK1709">
        <v>0</v>
      </c>
      <c r="AL1709">
        <v>0</v>
      </c>
      <c r="AM1709">
        <v>0</v>
      </c>
    </row>
    <row r="1710" spans="1:39" x14ac:dyDescent="0.3">
      <c r="A1710" t="s">
        <v>15939</v>
      </c>
      <c r="B1710" t="s">
        <v>15940</v>
      </c>
      <c r="C1710">
        <v>5</v>
      </c>
      <c r="D1710">
        <v>5</v>
      </c>
      <c r="E1710">
        <v>5</v>
      </c>
      <c r="F1710">
        <v>12.8</v>
      </c>
      <c r="G1710">
        <v>12.8</v>
      </c>
      <c r="H1710">
        <v>12.8</v>
      </c>
      <c r="I1710">
        <v>45.662999999999997</v>
      </c>
      <c r="J1710">
        <v>0</v>
      </c>
      <c r="K1710">
        <v>11.507999999999999</v>
      </c>
      <c r="L1710">
        <v>300610000</v>
      </c>
      <c r="M1710">
        <v>21</v>
      </c>
      <c r="N1710">
        <v>13</v>
      </c>
      <c r="O1710">
        <v>-0.79640702158212695</v>
      </c>
      <c r="P1710" t="s">
        <v>30</v>
      </c>
      <c r="Q1710">
        <v>-0.57244871556758903</v>
      </c>
      <c r="R1710">
        <v>3</v>
      </c>
      <c r="S1710">
        <f t="shared" si="158"/>
        <v>-0.22395830601453792</v>
      </c>
      <c r="T1710">
        <f t="shared" si="152"/>
        <v>2.7760416939854622</v>
      </c>
      <c r="U1710">
        <f t="shared" si="153"/>
        <v>0.73133680783212185</v>
      </c>
      <c r="V1710">
        <v>0.30769230769230743</v>
      </c>
      <c r="W1710">
        <f t="shared" si="154"/>
        <v>1.0390291155244293</v>
      </c>
      <c r="X1710" s="9" t="s">
        <v>17104</v>
      </c>
      <c r="Y1710" t="s">
        <v>300</v>
      </c>
      <c r="Z1710" t="s">
        <v>15941</v>
      </c>
      <c r="AA1710" t="s">
        <v>18049</v>
      </c>
      <c r="AB1710">
        <v>29</v>
      </c>
      <c r="AC1710" t="s">
        <v>302</v>
      </c>
      <c r="AD1710" s="5" t="s">
        <v>89</v>
      </c>
      <c r="AE1710" t="s">
        <v>90</v>
      </c>
      <c r="AF1710" t="s">
        <v>37</v>
      </c>
      <c r="AG1710" t="s">
        <v>31</v>
      </c>
      <c r="AH1710" t="s">
        <v>31</v>
      </c>
      <c r="AI1710" t="s">
        <v>31</v>
      </c>
      <c r="AJ1710">
        <v>0</v>
      </c>
      <c r="AK1710">
        <v>0</v>
      </c>
      <c r="AL1710">
        <v>0</v>
      </c>
      <c r="AM1710">
        <v>0</v>
      </c>
    </row>
    <row r="1711" spans="1:39" x14ac:dyDescent="0.3">
      <c r="A1711" t="s">
        <v>15787</v>
      </c>
      <c r="B1711" t="s">
        <v>15788</v>
      </c>
      <c r="C1711">
        <v>7</v>
      </c>
      <c r="D1711">
        <v>3</v>
      </c>
      <c r="E1711">
        <v>3</v>
      </c>
      <c r="F1711">
        <v>27.7</v>
      </c>
      <c r="G1711">
        <v>20.3</v>
      </c>
      <c r="H1711">
        <v>20.3</v>
      </c>
      <c r="I1711">
        <v>41.866</v>
      </c>
      <c r="J1711">
        <v>0</v>
      </c>
      <c r="K1711">
        <v>7.5709</v>
      </c>
      <c r="L1711">
        <v>74176000</v>
      </c>
      <c r="M1711">
        <v>25</v>
      </c>
      <c r="N1711">
        <v>6</v>
      </c>
      <c r="O1711">
        <v>-0.66092884540557895</v>
      </c>
      <c r="P1711">
        <v>0.45047737658023801</v>
      </c>
      <c r="Q1711">
        <v>-1.77807080745697</v>
      </c>
      <c r="R1711">
        <f>$O1711-P1711</f>
        <v>-1.111406221985817</v>
      </c>
      <c r="S1711">
        <f t="shared" si="158"/>
        <v>1.1171419620513912</v>
      </c>
      <c r="T1711">
        <f t="shared" si="152"/>
        <v>5.7357400655742019E-3</v>
      </c>
      <c r="U1711">
        <f t="shared" si="153"/>
        <v>0.50047797833879792</v>
      </c>
      <c r="V1711">
        <v>0.53846153846153832</v>
      </c>
      <c r="W1711">
        <f t="shared" si="154"/>
        <v>1.0389395168003364</v>
      </c>
      <c r="X1711" s="9" t="s">
        <v>17104</v>
      </c>
      <c r="Y1711" t="s">
        <v>7429</v>
      </c>
      <c r="Z1711" t="s">
        <v>15789</v>
      </c>
      <c r="AA1711" t="s">
        <v>17602</v>
      </c>
      <c r="AB1711">
        <v>10</v>
      </c>
      <c r="AC1711" t="s">
        <v>375</v>
      </c>
      <c r="AD1711" s="5" t="s">
        <v>111</v>
      </c>
      <c r="AE1711" t="s">
        <v>112</v>
      </c>
      <c r="AF1711" t="s">
        <v>37</v>
      </c>
      <c r="AG1711" t="s">
        <v>31</v>
      </c>
      <c r="AH1711" t="s">
        <v>31</v>
      </c>
      <c r="AI1711" t="s">
        <v>31</v>
      </c>
      <c r="AJ1711">
        <v>0</v>
      </c>
      <c r="AK1711">
        <v>0</v>
      </c>
      <c r="AL1711">
        <v>0</v>
      </c>
      <c r="AM1711">
        <v>0</v>
      </c>
    </row>
    <row r="1712" spans="1:39" x14ac:dyDescent="0.3">
      <c r="A1712" t="s">
        <v>2012</v>
      </c>
      <c r="B1712" t="s">
        <v>2013</v>
      </c>
      <c r="C1712">
        <v>13</v>
      </c>
      <c r="D1712">
        <v>13</v>
      </c>
      <c r="E1712">
        <v>13</v>
      </c>
      <c r="F1712">
        <v>25.3</v>
      </c>
      <c r="G1712">
        <v>25.3</v>
      </c>
      <c r="H1712">
        <v>25.3</v>
      </c>
      <c r="I1712">
        <v>95.105000000000004</v>
      </c>
      <c r="J1712">
        <v>0</v>
      </c>
      <c r="K1712">
        <v>164.74</v>
      </c>
      <c r="L1712">
        <v>1143600000</v>
      </c>
      <c r="M1712">
        <v>39</v>
      </c>
      <c r="N1712">
        <v>39</v>
      </c>
      <c r="O1712">
        <v>-0.82515584925810503</v>
      </c>
      <c r="P1712" t="s">
        <v>30</v>
      </c>
      <c r="Q1712">
        <v>-0.59611518122255802</v>
      </c>
      <c r="R1712">
        <v>3</v>
      </c>
      <c r="S1712">
        <f t="shared" si="158"/>
        <v>-0.22904066803554701</v>
      </c>
      <c r="T1712">
        <f t="shared" si="152"/>
        <v>2.7709593319644528</v>
      </c>
      <c r="U1712">
        <f t="shared" si="153"/>
        <v>0.73091327766370429</v>
      </c>
      <c r="V1712">
        <v>0.30769230769230743</v>
      </c>
      <c r="W1712">
        <f t="shared" si="154"/>
        <v>1.0386055853560117</v>
      </c>
      <c r="X1712" s="9" t="s">
        <v>17104</v>
      </c>
      <c r="Y1712" t="s">
        <v>599</v>
      </c>
      <c r="Z1712" t="s">
        <v>2014</v>
      </c>
      <c r="AA1712" t="s">
        <v>18015</v>
      </c>
      <c r="AB1712">
        <v>31</v>
      </c>
      <c r="AC1712" t="s">
        <v>601</v>
      </c>
      <c r="AD1712" s="5" t="s">
        <v>2015</v>
      </c>
      <c r="AE1712" t="s">
        <v>2016</v>
      </c>
      <c r="AF1712" t="s">
        <v>37</v>
      </c>
      <c r="AG1712" t="s">
        <v>31</v>
      </c>
      <c r="AH1712" t="s">
        <v>31</v>
      </c>
      <c r="AI1712" t="s">
        <v>31</v>
      </c>
      <c r="AJ1712">
        <v>0</v>
      </c>
      <c r="AK1712">
        <v>0</v>
      </c>
      <c r="AL1712">
        <v>0</v>
      </c>
      <c r="AM1712">
        <v>0</v>
      </c>
    </row>
    <row r="1713" spans="1:39" x14ac:dyDescent="0.3">
      <c r="A1713" t="s">
        <v>13952</v>
      </c>
      <c r="B1713" t="s">
        <v>13953</v>
      </c>
      <c r="C1713">
        <v>28</v>
      </c>
      <c r="D1713">
        <v>28</v>
      </c>
      <c r="E1713">
        <v>28</v>
      </c>
      <c r="F1713">
        <v>43.9</v>
      </c>
      <c r="G1713">
        <v>43.9</v>
      </c>
      <c r="H1713">
        <v>43.9</v>
      </c>
      <c r="I1713">
        <v>96.234999999999999</v>
      </c>
      <c r="J1713">
        <v>0</v>
      </c>
      <c r="K1713">
        <v>113.27</v>
      </c>
      <c r="L1713">
        <v>4766900000</v>
      </c>
      <c r="M1713">
        <v>48</v>
      </c>
      <c r="N1713">
        <v>134</v>
      </c>
      <c r="O1713">
        <v>-0.49149734985369897</v>
      </c>
      <c r="P1713">
        <v>-0.33362158496553701</v>
      </c>
      <c r="Q1713">
        <v>0.27419795189052798</v>
      </c>
      <c r="R1713">
        <f>$O1713-P1713</f>
        <v>-0.15787576488816196</v>
      </c>
      <c r="S1713">
        <f t="shared" si="158"/>
        <v>-0.76569530174422695</v>
      </c>
      <c r="T1713">
        <f t="shared" si="152"/>
        <v>-0.92357106663238886</v>
      </c>
      <c r="U1713">
        <f t="shared" si="153"/>
        <v>0.42303574444730091</v>
      </c>
      <c r="V1713">
        <v>0.61538461538461486</v>
      </c>
      <c r="W1713">
        <f t="shared" si="154"/>
        <v>1.0384203598319157</v>
      </c>
      <c r="X1713" s="9" t="s">
        <v>17104</v>
      </c>
      <c r="Y1713" t="s">
        <v>227</v>
      </c>
      <c r="Z1713" t="s">
        <v>13954</v>
      </c>
      <c r="AA1713" t="s">
        <v>18050</v>
      </c>
      <c r="AB1713">
        <v>35</v>
      </c>
      <c r="AC1713" t="s">
        <v>81</v>
      </c>
      <c r="AD1713" s="5" t="s">
        <v>75</v>
      </c>
      <c r="AE1713" t="s">
        <v>76</v>
      </c>
      <c r="AF1713" t="s">
        <v>37</v>
      </c>
      <c r="AG1713" t="s">
        <v>31</v>
      </c>
      <c r="AH1713" t="s">
        <v>31</v>
      </c>
      <c r="AI1713" t="s">
        <v>31</v>
      </c>
      <c r="AJ1713">
        <v>0</v>
      </c>
      <c r="AK1713">
        <v>0</v>
      </c>
      <c r="AL1713">
        <v>0</v>
      </c>
      <c r="AM1713">
        <v>0</v>
      </c>
    </row>
    <row r="1714" spans="1:39" x14ac:dyDescent="0.3">
      <c r="A1714" t="s">
        <v>1155</v>
      </c>
      <c r="B1714" t="s">
        <v>1156</v>
      </c>
      <c r="C1714">
        <v>5</v>
      </c>
      <c r="D1714">
        <v>5</v>
      </c>
      <c r="E1714">
        <v>5</v>
      </c>
      <c r="F1714">
        <v>6.3</v>
      </c>
      <c r="G1714">
        <v>6.3</v>
      </c>
      <c r="H1714">
        <v>6.3</v>
      </c>
      <c r="I1714">
        <v>112.32</v>
      </c>
      <c r="J1714">
        <v>0</v>
      </c>
      <c r="K1714">
        <v>10.121</v>
      </c>
      <c r="L1714">
        <v>200470000</v>
      </c>
      <c r="M1714">
        <v>52</v>
      </c>
      <c r="N1714">
        <v>14</v>
      </c>
      <c r="O1714">
        <v>-1.1970110416412401</v>
      </c>
      <c r="P1714" t="s">
        <v>30</v>
      </c>
      <c r="Q1714">
        <v>-0.96555848121643095</v>
      </c>
      <c r="R1714">
        <v>3</v>
      </c>
      <c r="S1714">
        <f t="shared" si="158"/>
        <v>-0.23145256042480911</v>
      </c>
      <c r="T1714">
        <f t="shared" si="152"/>
        <v>2.7685474395751908</v>
      </c>
      <c r="U1714">
        <f t="shared" si="153"/>
        <v>0.73071228663126586</v>
      </c>
      <c r="V1714">
        <v>0.30769230769230743</v>
      </c>
      <c r="W1714">
        <f t="shared" si="154"/>
        <v>1.0384045943235733</v>
      </c>
      <c r="X1714" s="9" t="s">
        <v>17104</v>
      </c>
      <c r="Y1714" t="s">
        <v>849</v>
      </c>
      <c r="Z1714" t="s">
        <v>1157</v>
      </c>
      <c r="AA1714" t="s">
        <v>18051</v>
      </c>
      <c r="AB1714">
        <v>29</v>
      </c>
      <c r="AC1714" t="s">
        <v>550</v>
      </c>
      <c r="AD1714" s="5" t="s">
        <v>111</v>
      </c>
      <c r="AE1714" t="s">
        <v>112</v>
      </c>
      <c r="AF1714" t="s">
        <v>37</v>
      </c>
      <c r="AG1714" t="s">
        <v>31</v>
      </c>
      <c r="AH1714" t="s">
        <v>31</v>
      </c>
      <c r="AI1714" t="s">
        <v>31</v>
      </c>
      <c r="AJ1714">
        <v>0</v>
      </c>
      <c r="AK1714">
        <v>0</v>
      </c>
      <c r="AL1714">
        <v>0</v>
      </c>
      <c r="AM1714">
        <v>0</v>
      </c>
    </row>
    <row r="1715" spans="1:39" x14ac:dyDescent="0.3">
      <c r="A1715" t="s">
        <v>8154</v>
      </c>
      <c r="B1715" t="s">
        <v>8155</v>
      </c>
      <c r="C1715">
        <v>11</v>
      </c>
      <c r="D1715">
        <v>11</v>
      </c>
      <c r="E1715">
        <v>11</v>
      </c>
      <c r="F1715">
        <v>41.3</v>
      </c>
      <c r="G1715">
        <v>41.3</v>
      </c>
      <c r="H1715">
        <v>41.3</v>
      </c>
      <c r="I1715">
        <v>37.956000000000003</v>
      </c>
      <c r="J1715">
        <v>0</v>
      </c>
      <c r="K1715">
        <v>47.951999999999998</v>
      </c>
      <c r="L1715">
        <v>954680000</v>
      </c>
      <c r="M1715">
        <v>17</v>
      </c>
      <c r="N1715">
        <v>36</v>
      </c>
      <c r="O1715">
        <v>-0.31726947697726199</v>
      </c>
      <c r="P1715">
        <v>0.15308857988566199</v>
      </c>
      <c r="Q1715">
        <v>0.138140438124537</v>
      </c>
      <c r="R1715">
        <f>$O1715-P1715</f>
        <v>-0.47035805686292398</v>
      </c>
      <c r="S1715">
        <f t="shared" si="158"/>
        <v>-0.45540991510179896</v>
      </c>
      <c r="T1715">
        <f t="shared" si="152"/>
        <v>-0.92576797196472294</v>
      </c>
      <c r="U1715">
        <f t="shared" si="153"/>
        <v>0.42285266900293977</v>
      </c>
      <c r="V1715">
        <v>0.61538461538461486</v>
      </c>
      <c r="W1715">
        <f t="shared" si="154"/>
        <v>1.0382372843875547</v>
      </c>
      <c r="X1715" s="9" t="s">
        <v>17104</v>
      </c>
      <c r="Y1715" t="s">
        <v>599</v>
      </c>
      <c r="Z1715" t="s">
        <v>8156</v>
      </c>
      <c r="AA1715" t="s">
        <v>18052</v>
      </c>
      <c r="AB1715">
        <v>31</v>
      </c>
      <c r="AC1715" t="s">
        <v>601</v>
      </c>
      <c r="AD1715" s="5" t="s">
        <v>118</v>
      </c>
      <c r="AE1715" t="s">
        <v>119</v>
      </c>
      <c r="AF1715" t="s">
        <v>37</v>
      </c>
      <c r="AG1715" t="s">
        <v>31</v>
      </c>
      <c r="AH1715" t="s">
        <v>31</v>
      </c>
      <c r="AI1715" t="s">
        <v>31</v>
      </c>
      <c r="AJ1715">
        <v>0</v>
      </c>
      <c r="AK1715">
        <v>0</v>
      </c>
      <c r="AL1715">
        <v>0</v>
      </c>
      <c r="AM1715">
        <v>0</v>
      </c>
    </row>
    <row r="1716" spans="1:39" x14ac:dyDescent="0.3">
      <c r="A1716" t="s">
        <v>11484</v>
      </c>
      <c r="B1716" t="s">
        <v>11485</v>
      </c>
      <c r="C1716">
        <v>10</v>
      </c>
      <c r="D1716">
        <v>10</v>
      </c>
      <c r="E1716">
        <v>8</v>
      </c>
      <c r="F1716">
        <v>28.4</v>
      </c>
      <c r="G1716">
        <v>28.4</v>
      </c>
      <c r="H1716">
        <v>24.1</v>
      </c>
      <c r="I1716">
        <v>54.009</v>
      </c>
      <c r="J1716">
        <v>0</v>
      </c>
      <c r="K1716">
        <v>25.545000000000002</v>
      </c>
      <c r="L1716">
        <v>351050000</v>
      </c>
      <c r="M1716">
        <v>26</v>
      </c>
      <c r="N1716">
        <v>20</v>
      </c>
      <c r="O1716">
        <v>-0.65977131823698698</v>
      </c>
      <c r="P1716">
        <v>-0.24817649026711799</v>
      </c>
      <c r="Q1716">
        <v>-1.0612662931283301</v>
      </c>
      <c r="R1716">
        <f>$O1716-P1716</f>
        <v>-0.41159482796986901</v>
      </c>
      <c r="S1716">
        <f t="shared" si="158"/>
        <v>0.40149497489134311</v>
      </c>
      <c r="T1716">
        <f t="shared" si="152"/>
        <v>-1.00998530785259E-2</v>
      </c>
      <c r="U1716">
        <f t="shared" si="153"/>
        <v>0.49915834557678956</v>
      </c>
      <c r="V1716">
        <v>0.53846153846153832</v>
      </c>
      <c r="W1716">
        <f t="shared" si="154"/>
        <v>1.0376198840383279</v>
      </c>
      <c r="X1716" s="9" t="s">
        <v>17104</v>
      </c>
      <c r="Y1716" t="s">
        <v>798</v>
      </c>
      <c r="Z1716" t="s">
        <v>11486</v>
      </c>
      <c r="AA1716" t="s">
        <v>17542</v>
      </c>
      <c r="AB1716">
        <v>30</v>
      </c>
      <c r="AC1716" t="s">
        <v>800</v>
      </c>
      <c r="AD1716" s="5" t="s">
        <v>89</v>
      </c>
      <c r="AE1716" t="s">
        <v>90</v>
      </c>
      <c r="AF1716" t="s">
        <v>219</v>
      </c>
      <c r="AG1716" t="s">
        <v>31</v>
      </c>
      <c r="AH1716" t="s">
        <v>31</v>
      </c>
      <c r="AI1716" t="s">
        <v>31</v>
      </c>
      <c r="AJ1716">
        <v>0</v>
      </c>
      <c r="AK1716">
        <v>0</v>
      </c>
      <c r="AL1716">
        <v>0</v>
      </c>
      <c r="AM1716">
        <v>0</v>
      </c>
    </row>
    <row r="1717" spans="1:39" x14ac:dyDescent="0.3">
      <c r="A1717" t="s">
        <v>16244</v>
      </c>
      <c r="B1717" t="s">
        <v>16245</v>
      </c>
      <c r="C1717">
        <v>5</v>
      </c>
      <c r="D1717">
        <v>5</v>
      </c>
      <c r="E1717">
        <v>5</v>
      </c>
      <c r="F1717">
        <v>27.7</v>
      </c>
      <c r="G1717">
        <v>27.7</v>
      </c>
      <c r="H1717">
        <v>27.7</v>
      </c>
      <c r="I1717">
        <v>21.864999999999998</v>
      </c>
      <c r="J1717">
        <v>0</v>
      </c>
      <c r="K1717">
        <v>10.946</v>
      </c>
      <c r="L1717">
        <v>292360000</v>
      </c>
      <c r="M1717">
        <v>9</v>
      </c>
      <c r="N1717">
        <v>9</v>
      </c>
      <c r="O1717">
        <v>-0.47309581438700399</v>
      </c>
      <c r="P1717" t="s">
        <v>30</v>
      </c>
      <c r="Q1717">
        <v>-0.231835237571171</v>
      </c>
      <c r="R1717">
        <v>3</v>
      </c>
      <c r="S1717">
        <f t="shared" si="158"/>
        <v>-0.24126057681583299</v>
      </c>
      <c r="T1717">
        <f t="shared" si="152"/>
        <v>2.7587394231841671</v>
      </c>
      <c r="U1717">
        <f t="shared" si="153"/>
        <v>0.72989495193201392</v>
      </c>
      <c r="V1717">
        <v>0.30769230769230743</v>
      </c>
      <c r="W1717">
        <f t="shared" si="154"/>
        <v>1.0375872596243214</v>
      </c>
      <c r="X1717" s="9" t="s">
        <v>17104</v>
      </c>
      <c r="Y1717" t="s">
        <v>1689</v>
      </c>
      <c r="Z1717" t="s">
        <v>16246</v>
      </c>
      <c r="AA1717" t="s">
        <v>18053</v>
      </c>
      <c r="AB1717">
        <v>34</v>
      </c>
      <c r="AC1717" t="s">
        <v>1691</v>
      </c>
      <c r="AD1717" s="5" t="s">
        <v>111</v>
      </c>
      <c r="AE1717" t="s">
        <v>112</v>
      </c>
      <c r="AF1717" t="s">
        <v>37</v>
      </c>
      <c r="AG1717" t="s">
        <v>31</v>
      </c>
      <c r="AH1717" t="s">
        <v>31</v>
      </c>
      <c r="AI1717" t="s">
        <v>31</v>
      </c>
      <c r="AJ1717">
        <v>0</v>
      </c>
      <c r="AK1717">
        <v>0</v>
      </c>
      <c r="AL1717">
        <v>0</v>
      </c>
      <c r="AM1717">
        <v>0</v>
      </c>
    </row>
    <row r="1718" spans="1:39" x14ac:dyDescent="0.3">
      <c r="A1718" t="s">
        <v>15284</v>
      </c>
      <c r="B1718" t="s">
        <v>15285</v>
      </c>
      <c r="C1718">
        <v>2</v>
      </c>
      <c r="D1718">
        <v>2</v>
      </c>
      <c r="E1718">
        <v>2</v>
      </c>
      <c r="F1718">
        <v>7.5</v>
      </c>
      <c r="G1718">
        <v>7.5</v>
      </c>
      <c r="H1718">
        <v>7.5</v>
      </c>
      <c r="I1718">
        <v>50.225000000000001</v>
      </c>
      <c r="J1718">
        <v>2.0576000000000001E-4</v>
      </c>
      <c r="K1718">
        <v>4.0719000000000003</v>
      </c>
      <c r="L1718">
        <v>99792000</v>
      </c>
      <c r="M1718">
        <v>22</v>
      </c>
      <c r="N1718">
        <v>3</v>
      </c>
      <c r="O1718">
        <v>-1.01620841026306</v>
      </c>
      <c r="P1718" t="s">
        <v>30</v>
      </c>
      <c r="Q1718">
        <v>-0.77393811941146895</v>
      </c>
      <c r="R1718">
        <v>3</v>
      </c>
      <c r="S1718">
        <f t="shared" si="158"/>
        <v>-0.24227029085159102</v>
      </c>
      <c r="T1718">
        <f t="shared" si="152"/>
        <v>2.7577297091484088</v>
      </c>
      <c r="U1718">
        <f t="shared" si="153"/>
        <v>0.72981080909570073</v>
      </c>
      <c r="V1718">
        <v>0.30769230769230743</v>
      </c>
      <c r="W1718">
        <f t="shared" si="154"/>
        <v>1.0375031167880082</v>
      </c>
      <c r="X1718" s="9" t="s">
        <v>17104</v>
      </c>
      <c r="Y1718" t="s">
        <v>227</v>
      </c>
      <c r="Z1718" t="s">
        <v>15286</v>
      </c>
      <c r="AA1718" t="s">
        <v>17860</v>
      </c>
      <c r="AB1718">
        <v>35</v>
      </c>
      <c r="AC1718" t="s">
        <v>81</v>
      </c>
      <c r="AD1718" s="5" t="s">
        <v>111</v>
      </c>
      <c r="AE1718" t="s">
        <v>112</v>
      </c>
      <c r="AF1718" t="s">
        <v>37</v>
      </c>
      <c r="AG1718" t="s">
        <v>31</v>
      </c>
      <c r="AH1718" t="s">
        <v>31</v>
      </c>
      <c r="AI1718" t="s">
        <v>31</v>
      </c>
      <c r="AJ1718">
        <v>0</v>
      </c>
      <c r="AK1718">
        <v>0</v>
      </c>
      <c r="AL1718">
        <v>0</v>
      </c>
      <c r="AM1718">
        <v>0</v>
      </c>
    </row>
    <row r="1719" spans="1:39" x14ac:dyDescent="0.3">
      <c r="A1719" t="s">
        <v>12947</v>
      </c>
      <c r="B1719" t="s">
        <v>12948</v>
      </c>
      <c r="C1719">
        <v>4</v>
      </c>
      <c r="D1719">
        <v>4</v>
      </c>
      <c r="E1719">
        <v>4</v>
      </c>
      <c r="F1719">
        <v>8.6999999999999993</v>
      </c>
      <c r="G1719">
        <v>8.6999999999999993</v>
      </c>
      <c r="H1719">
        <v>8.6999999999999993</v>
      </c>
      <c r="I1719">
        <v>60.567</v>
      </c>
      <c r="J1719">
        <v>0</v>
      </c>
      <c r="K1719">
        <v>13.387</v>
      </c>
      <c r="L1719">
        <v>316880000</v>
      </c>
      <c r="M1719">
        <v>13</v>
      </c>
      <c r="N1719">
        <v>8</v>
      </c>
      <c r="O1719">
        <v>-0.39384418129921001</v>
      </c>
      <c r="P1719" t="s">
        <v>30</v>
      </c>
      <c r="Q1719">
        <v>-0.146634081378579</v>
      </c>
      <c r="R1719">
        <v>3</v>
      </c>
      <c r="S1719">
        <f t="shared" si="158"/>
        <v>-0.247210099920631</v>
      </c>
      <c r="T1719">
        <f t="shared" si="152"/>
        <v>2.7527899000793692</v>
      </c>
      <c r="U1719">
        <f t="shared" si="153"/>
        <v>0.7293991583399474</v>
      </c>
      <c r="V1719">
        <v>0.30769230769230743</v>
      </c>
      <c r="W1719">
        <f t="shared" si="154"/>
        <v>1.0370914660322548</v>
      </c>
      <c r="X1719" s="9" t="s">
        <v>17104</v>
      </c>
      <c r="Y1719" t="s">
        <v>265</v>
      </c>
      <c r="Z1719" t="s">
        <v>12949</v>
      </c>
      <c r="AA1719" t="s">
        <v>17536</v>
      </c>
      <c r="AB1719">
        <v>27</v>
      </c>
      <c r="AC1719" t="s">
        <v>267</v>
      </c>
      <c r="AD1719" s="5" t="s">
        <v>89</v>
      </c>
      <c r="AE1719" t="s">
        <v>90</v>
      </c>
      <c r="AF1719" t="s">
        <v>37</v>
      </c>
      <c r="AG1719" t="s">
        <v>31</v>
      </c>
      <c r="AH1719" t="s">
        <v>31</v>
      </c>
      <c r="AI1719" t="s">
        <v>31</v>
      </c>
      <c r="AJ1719">
        <v>0</v>
      </c>
      <c r="AK1719">
        <v>0</v>
      </c>
      <c r="AL1719">
        <v>0</v>
      </c>
      <c r="AM1719">
        <v>0</v>
      </c>
    </row>
    <row r="1720" spans="1:39" x14ac:dyDescent="0.3">
      <c r="A1720" t="s">
        <v>12640</v>
      </c>
      <c r="B1720" t="s">
        <v>12641</v>
      </c>
      <c r="C1720">
        <v>3</v>
      </c>
      <c r="D1720">
        <v>3</v>
      </c>
      <c r="E1720">
        <v>3</v>
      </c>
      <c r="F1720">
        <v>5.7</v>
      </c>
      <c r="G1720">
        <v>5.7</v>
      </c>
      <c r="H1720">
        <v>5.7</v>
      </c>
      <c r="I1720">
        <v>80.847999999999999</v>
      </c>
      <c r="J1720">
        <v>0</v>
      </c>
      <c r="K1720">
        <v>9.4009999999999998</v>
      </c>
      <c r="L1720">
        <v>83771000</v>
      </c>
      <c r="M1720">
        <v>45</v>
      </c>
      <c r="N1720">
        <v>6</v>
      </c>
      <c r="O1720">
        <v>-1.93540179729462</v>
      </c>
      <c r="P1720" t="s">
        <v>30</v>
      </c>
      <c r="Q1720">
        <v>-1.6848263591527901</v>
      </c>
      <c r="R1720">
        <v>3</v>
      </c>
      <c r="S1720">
        <f t="shared" si="158"/>
        <v>-0.25057543814182992</v>
      </c>
      <c r="T1720">
        <f t="shared" si="152"/>
        <v>2.7494245618581701</v>
      </c>
      <c r="U1720">
        <f t="shared" si="153"/>
        <v>0.7291187134881808</v>
      </c>
      <c r="V1720">
        <v>0.30769230769230743</v>
      </c>
      <c r="W1720">
        <f t="shared" si="154"/>
        <v>1.0368110211804882</v>
      </c>
      <c r="X1720" s="9" t="s">
        <v>17104</v>
      </c>
      <c r="Y1720" t="s">
        <v>227</v>
      </c>
      <c r="Z1720" t="s">
        <v>12642</v>
      </c>
      <c r="AA1720" t="s">
        <v>18054</v>
      </c>
      <c r="AB1720">
        <v>35</v>
      </c>
      <c r="AC1720" t="s">
        <v>81</v>
      </c>
      <c r="AD1720" s="5" t="s">
        <v>89</v>
      </c>
      <c r="AE1720" t="s">
        <v>90</v>
      </c>
      <c r="AF1720" t="s">
        <v>37</v>
      </c>
      <c r="AG1720" t="s">
        <v>31</v>
      </c>
      <c r="AH1720" t="s">
        <v>17078</v>
      </c>
      <c r="AI1720" t="s">
        <v>2524</v>
      </c>
      <c r="AJ1720">
        <v>0</v>
      </c>
      <c r="AK1720">
        <v>0</v>
      </c>
      <c r="AL1720" s="22">
        <v>1</v>
      </c>
      <c r="AM1720">
        <v>0</v>
      </c>
    </row>
    <row r="1721" spans="1:39" x14ac:dyDescent="0.3">
      <c r="A1721" t="s">
        <v>7484</v>
      </c>
      <c r="B1721" t="s">
        <v>7485</v>
      </c>
      <c r="C1721">
        <v>1</v>
      </c>
      <c r="D1721">
        <v>1</v>
      </c>
      <c r="E1721">
        <v>1</v>
      </c>
      <c r="F1721">
        <v>3.8</v>
      </c>
      <c r="G1721">
        <v>3.8</v>
      </c>
      <c r="H1721">
        <v>3.8</v>
      </c>
      <c r="I1721">
        <v>35.139000000000003</v>
      </c>
      <c r="J1721">
        <v>9.8975E-3</v>
      </c>
      <c r="K1721">
        <v>1.8811</v>
      </c>
      <c r="L1721">
        <v>39443000</v>
      </c>
      <c r="M1721">
        <v>17</v>
      </c>
      <c r="N1721">
        <v>1</v>
      </c>
      <c r="O1721">
        <v>-1.2129949927329999</v>
      </c>
      <c r="P1721" t="s">
        <v>30</v>
      </c>
      <c r="Q1721">
        <v>-0.96193591753641805</v>
      </c>
      <c r="R1721">
        <v>3</v>
      </c>
      <c r="S1721">
        <f t="shared" si="158"/>
        <v>-0.25105907519658188</v>
      </c>
      <c r="T1721">
        <f t="shared" si="152"/>
        <v>2.748940924803418</v>
      </c>
      <c r="U1721">
        <f t="shared" si="153"/>
        <v>0.72907841040028476</v>
      </c>
      <c r="V1721">
        <v>0.30769230769230743</v>
      </c>
      <c r="W1721">
        <f t="shared" si="154"/>
        <v>1.0367707180925922</v>
      </c>
      <c r="X1721" s="9" t="s">
        <v>17104</v>
      </c>
      <c r="Y1721" t="s">
        <v>227</v>
      </c>
      <c r="Z1721" t="s">
        <v>7486</v>
      </c>
      <c r="AA1721" t="s">
        <v>18055</v>
      </c>
      <c r="AB1721">
        <v>35</v>
      </c>
      <c r="AC1721" t="s">
        <v>81</v>
      </c>
      <c r="AD1721" s="5" t="s">
        <v>89</v>
      </c>
      <c r="AE1721" t="s">
        <v>90</v>
      </c>
      <c r="AF1721" t="s">
        <v>37</v>
      </c>
      <c r="AG1721" t="s">
        <v>31</v>
      </c>
      <c r="AH1721" t="s">
        <v>31</v>
      </c>
      <c r="AI1721" t="s">
        <v>31</v>
      </c>
      <c r="AJ1721">
        <v>0</v>
      </c>
      <c r="AK1721">
        <v>0</v>
      </c>
      <c r="AL1721">
        <v>0</v>
      </c>
      <c r="AM1721">
        <v>0</v>
      </c>
    </row>
    <row r="1722" spans="1:39" x14ac:dyDescent="0.3">
      <c r="A1722" t="s">
        <v>2429</v>
      </c>
      <c r="B1722" t="s">
        <v>2430</v>
      </c>
      <c r="C1722">
        <v>6</v>
      </c>
      <c r="D1722">
        <v>6</v>
      </c>
      <c r="E1722">
        <v>6</v>
      </c>
      <c r="F1722">
        <v>29.1</v>
      </c>
      <c r="G1722">
        <v>29.1</v>
      </c>
      <c r="H1722">
        <v>29.1</v>
      </c>
      <c r="I1722">
        <v>49.24</v>
      </c>
      <c r="J1722">
        <v>0</v>
      </c>
      <c r="K1722">
        <v>43.98</v>
      </c>
      <c r="L1722">
        <v>376920000</v>
      </c>
      <c r="M1722">
        <v>19</v>
      </c>
      <c r="N1722">
        <v>12</v>
      </c>
      <c r="O1722">
        <v>-1.0931693315505999</v>
      </c>
      <c r="P1722">
        <v>-0.92927724123001099</v>
      </c>
      <c r="Q1722">
        <v>-0.311922535765916</v>
      </c>
      <c r="R1722">
        <f>$O1722-P1722</f>
        <v>-0.16389209032058893</v>
      </c>
      <c r="S1722">
        <f t="shared" si="158"/>
        <v>-0.78124679578468392</v>
      </c>
      <c r="T1722">
        <f t="shared" si="152"/>
        <v>-0.94513888610527286</v>
      </c>
      <c r="U1722">
        <f t="shared" si="153"/>
        <v>0.42123842615789392</v>
      </c>
      <c r="V1722">
        <v>0.61538461538461486</v>
      </c>
      <c r="W1722">
        <f t="shared" si="154"/>
        <v>1.0366230415425088</v>
      </c>
      <c r="X1722" s="9" t="s">
        <v>17104</v>
      </c>
      <c r="Y1722" t="s">
        <v>2431</v>
      </c>
      <c r="Z1722" t="s">
        <v>2432</v>
      </c>
      <c r="AA1722" t="s">
        <v>18056</v>
      </c>
      <c r="AB1722">
        <v>16</v>
      </c>
      <c r="AC1722" t="s">
        <v>640</v>
      </c>
      <c r="AD1722" s="5" t="s">
        <v>2433</v>
      </c>
      <c r="AE1722" t="s">
        <v>2434</v>
      </c>
      <c r="AF1722" t="s">
        <v>37</v>
      </c>
      <c r="AG1722" t="s">
        <v>31</v>
      </c>
      <c r="AH1722" t="s">
        <v>31</v>
      </c>
      <c r="AI1722" t="s">
        <v>31</v>
      </c>
      <c r="AJ1722">
        <v>0</v>
      </c>
      <c r="AK1722">
        <v>0</v>
      </c>
      <c r="AL1722">
        <v>0</v>
      </c>
      <c r="AM1722">
        <v>0</v>
      </c>
    </row>
    <row r="1723" spans="1:39" x14ac:dyDescent="0.3">
      <c r="A1723" t="s">
        <v>13882</v>
      </c>
      <c r="B1723" t="s">
        <v>13883</v>
      </c>
      <c r="C1723">
        <v>6</v>
      </c>
      <c r="D1723">
        <v>6</v>
      </c>
      <c r="E1723">
        <v>6</v>
      </c>
      <c r="F1723">
        <v>18.399999999999999</v>
      </c>
      <c r="G1723">
        <v>18.399999999999999</v>
      </c>
      <c r="H1723">
        <v>18.399999999999999</v>
      </c>
      <c r="I1723">
        <v>60.634</v>
      </c>
      <c r="J1723">
        <v>0</v>
      </c>
      <c r="K1723">
        <v>62.188000000000002</v>
      </c>
      <c r="L1723">
        <v>673480000</v>
      </c>
      <c r="M1723">
        <v>19</v>
      </c>
      <c r="N1723">
        <v>15</v>
      </c>
      <c r="O1723">
        <v>-0.66210813820362102</v>
      </c>
      <c r="P1723" t="s">
        <v>30</v>
      </c>
      <c r="Q1723">
        <v>-0.40718519967049399</v>
      </c>
      <c r="R1723">
        <v>3</v>
      </c>
      <c r="S1723">
        <f t="shared" si="158"/>
        <v>-0.25492293853312703</v>
      </c>
      <c r="T1723">
        <f t="shared" si="152"/>
        <v>2.7450770614668731</v>
      </c>
      <c r="U1723">
        <f t="shared" si="153"/>
        <v>0.72875642178890609</v>
      </c>
      <c r="V1723">
        <v>0.30769230769230743</v>
      </c>
      <c r="W1723">
        <f t="shared" si="154"/>
        <v>1.0364487294812135</v>
      </c>
      <c r="X1723" s="9" t="s">
        <v>17104</v>
      </c>
      <c r="Y1723" t="s">
        <v>4740</v>
      </c>
      <c r="Z1723" t="s">
        <v>13884</v>
      </c>
      <c r="AA1723" t="s">
        <v>17400</v>
      </c>
      <c r="AB1723">
        <v>35</v>
      </c>
      <c r="AC1723" t="s">
        <v>81</v>
      </c>
      <c r="AD1723" s="5" t="s">
        <v>1180</v>
      </c>
      <c r="AE1723" t="s">
        <v>1181</v>
      </c>
      <c r="AF1723" t="s">
        <v>37</v>
      </c>
      <c r="AG1723" t="s">
        <v>31</v>
      </c>
      <c r="AH1723" t="s">
        <v>31</v>
      </c>
      <c r="AI1723" t="s">
        <v>31</v>
      </c>
      <c r="AJ1723">
        <v>0</v>
      </c>
      <c r="AK1723">
        <v>0</v>
      </c>
      <c r="AL1723">
        <v>0</v>
      </c>
      <c r="AM1723">
        <v>0</v>
      </c>
    </row>
    <row r="1724" spans="1:39" x14ac:dyDescent="0.3">
      <c r="A1724" t="s">
        <v>6693</v>
      </c>
      <c r="B1724" t="s">
        <v>6694</v>
      </c>
      <c r="C1724">
        <v>11</v>
      </c>
      <c r="D1724">
        <v>11</v>
      </c>
      <c r="E1724">
        <v>11</v>
      </c>
      <c r="F1724">
        <v>36.799999999999997</v>
      </c>
      <c r="G1724">
        <v>36.799999999999997</v>
      </c>
      <c r="H1724">
        <v>36.799999999999997</v>
      </c>
      <c r="I1724">
        <v>28.837</v>
      </c>
      <c r="J1724">
        <v>0</v>
      </c>
      <c r="K1724">
        <v>20.564</v>
      </c>
      <c r="L1724">
        <v>1672600000</v>
      </c>
      <c r="M1724">
        <v>11</v>
      </c>
      <c r="N1724">
        <v>39</v>
      </c>
      <c r="O1724">
        <v>-8.7701800465583804E-2</v>
      </c>
      <c r="P1724">
        <v>3.8733728229999501E-2</v>
      </c>
      <c r="Q1724">
        <v>0.73477751761674903</v>
      </c>
      <c r="R1724">
        <f>$O1724-P1724</f>
        <v>-0.1264355286955833</v>
      </c>
      <c r="S1724">
        <f t="shared" si="158"/>
        <v>-0.82247931808233288</v>
      </c>
      <c r="T1724">
        <f t="shared" si="152"/>
        <v>-0.94891484677791615</v>
      </c>
      <c r="U1724">
        <f t="shared" si="153"/>
        <v>0.42092376276850696</v>
      </c>
      <c r="V1724">
        <v>0.61538461538461486</v>
      </c>
      <c r="W1724">
        <f t="shared" si="154"/>
        <v>1.0363083781531217</v>
      </c>
      <c r="X1724" s="9" t="s">
        <v>17104</v>
      </c>
      <c r="Y1724" t="s">
        <v>227</v>
      </c>
      <c r="Z1724" t="s">
        <v>6695</v>
      </c>
      <c r="AA1724" t="s">
        <v>18057</v>
      </c>
      <c r="AB1724">
        <v>35</v>
      </c>
      <c r="AC1724" t="s">
        <v>81</v>
      </c>
      <c r="AD1724" s="5" t="s">
        <v>118</v>
      </c>
      <c r="AE1724" t="s">
        <v>119</v>
      </c>
      <c r="AF1724" t="s">
        <v>37</v>
      </c>
      <c r="AG1724" t="s">
        <v>31</v>
      </c>
      <c r="AH1724" t="s">
        <v>31</v>
      </c>
      <c r="AI1724" t="s">
        <v>31</v>
      </c>
      <c r="AJ1724">
        <v>0</v>
      </c>
      <c r="AK1724">
        <v>0</v>
      </c>
      <c r="AL1724">
        <v>0</v>
      </c>
      <c r="AM1724">
        <v>0</v>
      </c>
    </row>
    <row r="1725" spans="1:39" x14ac:dyDescent="0.3">
      <c r="A1725" t="s">
        <v>15344</v>
      </c>
      <c r="B1725" t="s">
        <v>15345</v>
      </c>
      <c r="C1725">
        <v>3</v>
      </c>
      <c r="D1725">
        <v>1</v>
      </c>
      <c r="E1725">
        <v>1</v>
      </c>
      <c r="F1725">
        <v>12.7</v>
      </c>
      <c r="G1725">
        <v>6.4</v>
      </c>
      <c r="H1725">
        <v>6.4</v>
      </c>
      <c r="I1725">
        <v>33.231999999999999</v>
      </c>
      <c r="J1725">
        <v>0</v>
      </c>
      <c r="K1725">
        <v>6.6958000000000002</v>
      </c>
      <c r="L1725">
        <v>112640000</v>
      </c>
      <c r="M1725">
        <v>10</v>
      </c>
      <c r="N1725">
        <v>2</v>
      </c>
      <c r="O1725">
        <v>-0.664854116737843</v>
      </c>
      <c r="P1725" t="s">
        <v>30</v>
      </c>
      <c r="Q1725">
        <v>-0.40277049690485001</v>
      </c>
      <c r="R1725">
        <v>3</v>
      </c>
      <c r="S1725">
        <f t="shared" si="158"/>
        <v>-0.262083619832993</v>
      </c>
      <c r="T1725">
        <f t="shared" si="152"/>
        <v>2.737916380167007</v>
      </c>
      <c r="U1725">
        <f t="shared" si="153"/>
        <v>0.72815969834725058</v>
      </c>
      <c r="V1725">
        <v>0.30769230769230743</v>
      </c>
      <c r="W1725">
        <f t="shared" si="154"/>
        <v>1.035852006039558</v>
      </c>
      <c r="X1725" s="9" t="s">
        <v>17104</v>
      </c>
      <c r="Y1725" t="s">
        <v>265</v>
      </c>
      <c r="Z1725" t="s">
        <v>15346</v>
      </c>
      <c r="AA1725" t="s">
        <v>18058</v>
      </c>
      <c r="AB1725">
        <v>27</v>
      </c>
      <c r="AC1725" t="s">
        <v>267</v>
      </c>
      <c r="AD1725" s="5" t="s">
        <v>89</v>
      </c>
      <c r="AE1725" t="s">
        <v>90</v>
      </c>
      <c r="AF1725" t="s">
        <v>37</v>
      </c>
      <c r="AG1725" t="s">
        <v>31</v>
      </c>
      <c r="AH1725" t="s">
        <v>31</v>
      </c>
      <c r="AI1725" t="s">
        <v>31</v>
      </c>
      <c r="AJ1725">
        <v>0</v>
      </c>
      <c r="AK1725">
        <v>0</v>
      </c>
      <c r="AL1725">
        <v>0</v>
      </c>
      <c r="AM1725">
        <v>0</v>
      </c>
    </row>
    <row r="1726" spans="1:39" x14ac:dyDescent="0.3">
      <c r="A1726" t="s">
        <v>12324</v>
      </c>
      <c r="B1726" t="s">
        <v>12325</v>
      </c>
      <c r="C1726">
        <v>30</v>
      </c>
      <c r="D1726">
        <v>30</v>
      </c>
      <c r="E1726">
        <v>30</v>
      </c>
      <c r="F1726">
        <v>72.099999999999994</v>
      </c>
      <c r="G1726">
        <v>72.099999999999994</v>
      </c>
      <c r="H1726">
        <v>72.099999999999994</v>
      </c>
      <c r="I1726">
        <v>58.234999999999999</v>
      </c>
      <c r="J1726">
        <v>0</v>
      </c>
      <c r="K1726">
        <v>323.31</v>
      </c>
      <c r="L1726">
        <v>21939000000</v>
      </c>
      <c r="M1726">
        <v>27</v>
      </c>
      <c r="N1726">
        <v>343</v>
      </c>
      <c r="O1726">
        <v>0.39758188339571199</v>
      </c>
      <c r="P1726">
        <v>0.35834745047613997</v>
      </c>
      <c r="Q1726">
        <v>1.39415932819247</v>
      </c>
      <c r="R1726">
        <f>$O1726-P1726</f>
        <v>3.9234432919572015E-2</v>
      </c>
      <c r="S1726">
        <f t="shared" si="158"/>
        <v>-0.99657744479675803</v>
      </c>
      <c r="T1726">
        <f t="shared" si="152"/>
        <v>-0.95734301187718596</v>
      </c>
      <c r="U1726">
        <f t="shared" si="153"/>
        <v>0.42022141567690113</v>
      </c>
      <c r="V1726">
        <v>0.61538461538461486</v>
      </c>
      <c r="W1726">
        <f t="shared" si="154"/>
        <v>1.0356060310615161</v>
      </c>
      <c r="X1726" s="9" t="s">
        <v>17104</v>
      </c>
      <c r="Y1726" t="s">
        <v>378</v>
      </c>
      <c r="Z1726" t="s">
        <v>12326</v>
      </c>
      <c r="AA1726" t="s">
        <v>18059</v>
      </c>
      <c r="AB1726">
        <v>33</v>
      </c>
      <c r="AC1726" t="s">
        <v>380</v>
      </c>
      <c r="AD1726" s="5" t="s">
        <v>12327</v>
      </c>
      <c r="AE1726" t="s">
        <v>12328</v>
      </c>
      <c r="AF1726" t="s">
        <v>37</v>
      </c>
      <c r="AG1726" t="s">
        <v>31</v>
      </c>
      <c r="AH1726" t="s">
        <v>31</v>
      </c>
      <c r="AI1726" t="s">
        <v>31</v>
      </c>
      <c r="AJ1726">
        <v>0</v>
      </c>
      <c r="AK1726">
        <v>0</v>
      </c>
      <c r="AL1726">
        <v>0</v>
      </c>
      <c r="AM1726">
        <v>0</v>
      </c>
    </row>
    <row r="1727" spans="1:39" x14ac:dyDescent="0.3">
      <c r="A1727" t="s">
        <v>14220</v>
      </c>
      <c r="B1727" t="s">
        <v>14221</v>
      </c>
      <c r="C1727">
        <v>5</v>
      </c>
      <c r="D1727">
        <v>5</v>
      </c>
      <c r="E1727">
        <v>5</v>
      </c>
      <c r="F1727">
        <v>6.6</v>
      </c>
      <c r="G1727">
        <v>6.6</v>
      </c>
      <c r="H1727">
        <v>6.6</v>
      </c>
      <c r="I1727">
        <v>114.96</v>
      </c>
      <c r="J1727">
        <v>0</v>
      </c>
      <c r="K1727">
        <v>11.965999999999999</v>
      </c>
      <c r="L1727">
        <v>153600000</v>
      </c>
      <c r="M1727">
        <v>59</v>
      </c>
      <c r="N1727">
        <v>8</v>
      </c>
      <c r="O1727">
        <v>-1.77591892083486</v>
      </c>
      <c r="P1727" t="s">
        <v>30</v>
      </c>
      <c r="Q1727">
        <v>-1.5099223405122799</v>
      </c>
      <c r="R1727">
        <v>3</v>
      </c>
      <c r="S1727">
        <f t="shared" si="158"/>
        <v>-0.26599658032258011</v>
      </c>
      <c r="T1727">
        <f t="shared" si="152"/>
        <v>2.7340034196774199</v>
      </c>
      <c r="U1727">
        <f t="shared" si="153"/>
        <v>0.72783361830645166</v>
      </c>
      <c r="V1727">
        <v>0.30769230769230743</v>
      </c>
      <c r="W1727">
        <f t="shared" si="154"/>
        <v>1.035525925998759</v>
      </c>
      <c r="X1727" s="9" t="s">
        <v>17104</v>
      </c>
      <c r="Y1727" t="s">
        <v>227</v>
      </c>
      <c r="Z1727" t="s">
        <v>14222</v>
      </c>
      <c r="AA1727" t="s">
        <v>17790</v>
      </c>
      <c r="AB1727">
        <v>35</v>
      </c>
      <c r="AC1727" t="s">
        <v>81</v>
      </c>
      <c r="AD1727" s="5" t="s">
        <v>14223</v>
      </c>
      <c r="AE1727" t="s">
        <v>14224</v>
      </c>
      <c r="AF1727" t="s">
        <v>37</v>
      </c>
      <c r="AG1727" t="s">
        <v>31</v>
      </c>
      <c r="AH1727" t="s">
        <v>31</v>
      </c>
      <c r="AI1727" t="s">
        <v>31</v>
      </c>
      <c r="AJ1727">
        <v>0</v>
      </c>
      <c r="AK1727">
        <v>0</v>
      </c>
      <c r="AL1727">
        <v>0</v>
      </c>
      <c r="AM1727">
        <v>0</v>
      </c>
    </row>
    <row r="1728" spans="1:39" x14ac:dyDescent="0.3">
      <c r="A1728" t="s">
        <v>1161</v>
      </c>
      <c r="B1728" t="s">
        <v>1162</v>
      </c>
      <c r="C1728">
        <v>9</v>
      </c>
      <c r="D1728">
        <v>9</v>
      </c>
      <c r="E1728">
        <v>8</v>
      </c>
      <c r="F1728">
        <v>22.9</v>
      </c>
      <c r="G1728">
        <v>22.9</v>
      </c>
      <c r="H1728">
        <v>21.5</v>
      </c>
      <c r="I1728">
        <v>62</v>
      </c>
      <c r="J1728">
        <v>0</v>
      </c>
      <c r="K1728">
        <v>104.79</v>
      </c>
      <c r="L1728">
        <v>1706100000</v>
      </c>
      <c r="M1728">
        <v>22</v>
      </c>
      <c r="N1728">
        <v>40</v>
      </c>
      <c r="O1728">
        <v>-0.64238186180591605</v>
      </c>
      <c r="P1728">
        <v>0.18802900205959</v>
      </c>
      <c r="Q1728">
        <v>-0.50921122077852499</v>
      </c>
      <c r="R1728">
        <f>$O1728-P1728</f>
        <v>-0.83041086386550611</v>
      </c>
      <c r="S1728">
        <f t="shared" si="158"/>
        <v>-0.13317064102739107</v>
      </c>
      <c r="T1728">
        <f t="shared" si="152"/>
        <v>-0.96358150489289718</v>
      </c>
      <c r="U1728">
        <f t="shared" si="153"/>
        <v>0.41970154125892528</v>
      </c>
      <c r="V1728">
        <v>0.61538461538461486</v>
      </c>
      <c r="W1728">
        <f t="shared" si="154"/>
        <v>1.0350861566435401</v>
      </c>
      <c r="X1728" s="9" t="s">
        <v>17104</v>
      </c>
      <c r="Y1728" t="s">
        <v>365</v>
      </c>
      <c r="Z1728" t="s">
        <v>1163</v>
      </c>
      <c r="AA1728" t="s">
        <v>17302</v>
      </c>
      <c r="AB1728">
        <v>35</v>
      </c>
      <c r="AC1728" t="s">
        <v>81</v>
      </c>
      <c r="AD1728" s="5" t="s">
        <v>75</v>
      </c>
      <c r="AE1728" t="s">
        <v>76</v>
      </c>
      <c r="AF1728" t="s">
        <v>37</v>
      </c>
      <c r="AG1728" t="s">
        <v>31</v>
      </c>
      <c r="AH1728" t="s">
        <v>31</v>
      </c>
      <c r="AI1728" t="s">
        <v>31</v>
      </c>
      <c r="AJ1728">
        <v>0</v>
      </c>
      <c r="AK1728">
        <v>0</v>
      </c>
      <c r="AL1728">
        <v>0</v>
      </c>
      <c r="AM1728">
        <v>0</v>
      </c>
    </row>
    <row r="1729" spans="1:39" x14ac:dyDescent="0.3">
      <c r="A1729" t="s">
        <v>11635</v>
      </c>
      <c r="B1729" t="s">
        <v>11636</v>
      </c>
      <c r="C1729">
        <v>2</v>
      </c>
      <c r="D1729">
        <v>2</v>
      </c>
      <c r="E1729">
        <v>2</v>
      </c>
      <c r="F1729">
        <v>8.4</v>
      </c>
      <c r="G1729">
        <v>8.4</v>
      </c>
      <c r="H1729">
        <v>8.4</v>
      </c>
      <c r="I1729">
        <v>46.276000000000003</v>
      </c>
      <c r="J1729">
        <v>2.7907000000000001E-3</v>
      </c>
      <c r="K1729">
        <v>2.4479000000000002</v>
      </c>
      <c r="L1729">
        <v>160920000</v>
      </c>
      <c r="M1729">
        <v>14</v>
      </c>
      <c r="N1729">
        <v>3</v>
      </c>
      <c r="O1729">
        <v>-0.31639090677102399</v>
      </c>
      <c r="P1729" t="s">
        <v>30</v>
      </c>
      <c r="Q1729">
        <v>-4.3927893042564399E-2</v>
      </c>
      <c r="R1729">
        <v>3</v>
      </c>
      <c r="S1729">
        <f t="shared" si="158"/>
        <v>-0.2724630137284596</v>
      </c>
      <c r="T1729">
        <f t="shared" si="152"/>
        <v>2.7275369862715406</v>
      </c>
      <c r="U1729">
        <f t="shared" si="153"/>
        <v>0.72729474885596179</v>
      </c>
      <c r="V1729">
        <v>0.30769230769230743</v>
      </c>
      <c r="W1729">
        <f t="shared" si="154"/>
        <v>1.0349870565482693</v>
      </c>
      <c r="X1729" s="9" t="s">
        <v>17104</v>
      </c>
      <c r="Y1729" t="s">
        <v>171</v>
      </c>
      <c r="Z1729" t="s">
        <v>11637</v>
      </c>
      <c r="AA1729" t="s">
        <v>17515</v>
      </c>
      <c r="AB1729">
        <v>27</v>
      </c>
      <c r="AC1729" t="s">
        <v>105</v>
      </c>
      <c r="AD1729" s="5" t="s">
        <v>89</v>
      </c>
      <c r="AE1729" t="s">
        <v>90</v>
      </c>
      <c r="AF1729" t="s">
        <v>37</v>
      </c>
      <c r="AG1729" t="s">
        <v>31</v>
      </c>
      <c r="AH1729" t="s">
        <v>31</v>
      </c>
      <c r="AI1729" t="s">
        <v>31</v>
      </c>
      <c r="AJ1729">
        <v>0</v>
      </c>
      <c r="AK1729">
        <v>0</v>
      </c>
      <c r="AL1729">
        <v>0</v>
      </c>
      <c r="AM1729">
        <v>0</v>
      </c>
    </row>
    <row r="1730" spans="1:39" x14ac:dyDescent="0.3">
      <c r="A1730" t="s">
        <v>9384</v>
      </c>
      <c r="B1730" t="s">
        <v>9385</v>
      </c>
      <c r="C1730">
        <v>21</v>
      </c>
      <c r="D1730">
        <v>15</v>
      </c>
      <c r="E1730">
        <v>14</v>
      </c>
      <c r="F1730">
        <v>30.4</v>
      </c>
      <c r="G1730">
        <v>22.2</v>
      </c>
      <c r="H1730">
        <v>21.2</v>
      </c>
      <c r="I1730">
        <v>93.001999999999995</v>
      </c>
      <c r="J1730">
        <v>0</v>
      </c>
      <c r="K1730">
        <v>32.512999999999998</v>
      </c>
      <c r="L1730">
        <v>640050000</v>
      </c>
      <c r="M1730">
        <v>46</v>
      </c>
      <c r="N1730">
        <v>24</v>
      </c>
      <c r="O1730">
        <v>-1.2674540090892099</v>
      </c>
      <c r="P1730" t="s">
        <v>30</v>
      </c>
      <c r="Q1730">
        <v>-0.99329689269264498</v>
      </c>
      <c r="R1730">
        <v>3</v>
      </c>
      <c r="S1730">
        <f t="shared" si="158"/>
        <v>-0.27415711639656493</v>
      </c>
      <c r="T1730">
        <f t="shared" si="152"/>
        <v>2.725842883603435</v>
      </c>
      <c r="U1730">
        <f t="shared" si="153"/>
        <v>0.72715357363361954</v>
      </c>
      <c r="V1730">
        <v>0.30769230769230743</v>
      </c>
      <c r="W1730">
        <f t="shared" si="154"/>
        <v>1.0348458813259269</v>
      </c>
      <c r="X1730" s="9" t="s">
        <v>17104</v>
      </c>
      <c r="Y1730" t="s">
        <v>4179</v>
      </c>
      <c r="Z1730" t="s">
        <v>9386</v>
      </c>
      <c r="AA1730" t="s">
        <v>17263</v>
      </c>
      <c r="AB1730">
        <v>2</v>
      </c>
      <c r="AC1730" t="s">
        <v>1003</v>
      </c>
      <c r="AD1730" s="5" t="s">
        <v>35</v>
      </c>
      <c r="AE1730" t="s">
        <v>36</v>
      </c>
      <c r="AF1730" t="s">
        <v>37</v>
      </c>
      <c r="AG1730" t="s">
        <v>31</v>
      </c>
      <c r="AH1730" t="s">
        <v>31</v>
      </c>
      <c r="AI1730" t="s">
        <v>31</v>
      </c>
      <c r="AJ1730">
        <v>0</v>
      </c>
      <c r="AK1730">
        <v>0</v>
      </c>
      <c r="AL1730">
        <v>0</v>
      </c>
      <c r="AM1730">
        <v>0</v>
      </c>
    </row>
    <row r="1731" spans="1:39" x14ac:dyDescent="0.3">
      <c r="A1731" t="s">
        <v>5153</v>
      </c>
      <c r="B1731" t="s">
        <v>5154</v>
      </c>
      <c r="C1731">
        <v>14</v>
      </c>
      <c r="D1731">
        <v>14</v>
      </c>
      <c r="E1731">
        <v>13</v>
      </c>
      <c r="F1731">
        <v>26.7</v>
      </c>
      <c r="G1731">
        <v>26.7</v>
      </c>
      <c r="H1731">
        <v>25.7</v>
      </c>
      <c r="I1731">
        <v>89.492000000000004</v>
      </c>
      <c r="J1731">
        <v>0</v>
      </c>
      <c r="K1731">
        <v>119.31</v>
      </c>
      <c r="L1731">
        <v>643320000</v>
      </c>
      <c r="M1731">
        <v>44</v>
      </c>
      <c r="N1731">
        <v>43</v>
      </c>
      <c r="O1731">
        <v>-1.12748897779319</v>
      </c>
      <c r="P1731" t="s">
        <v>30</v>
      </c>
      <c r="Q1731">
        <v>-0.853032257407904</v>
      </c>
      <c r="R1731">
        <v>3</v>
      </c>
      <c r="S1731">
        <f t="shared" si="158"/>
        <v>-0.27445672038528601</v>
      </c>
      <c r="T1731">
        <f t="shared" ref="T1731:T1794" si="159">R1731+S1731</f>
        <v>2.7255432796147141</v>
      </c>
      <c r="U1731">
        <f t="shared" ref="U1731:U1794" si="160">(T1731-MIN(T:T))/(MAX(T:T)-MIN(T:T))</f>
        <v>0.72712860663455947</v>
      </c>
      <c r="V1731">
        <v>0.30769230769230743</v>
      </c>
      <c r="W1731">
        <f t="shared" ref="W1731:W1794" si="161">U1731+V1731</f>
        <v>1.034820914326867</v>
      </c>
      <c r="X1731" s="9" t="s">
        <v>17104</v>
      </c>
      <c r="Y1731" t="s">
        <v>849</v>
      </c>
      <c r="Z1731" t="s">
        <v>5155</v>
      </c>
      <c r="AA1731" t="s">
        <v>17927</v>
      </c>
      <c r="AB1731">
        <v>29</v>
      </c>
      <c r="AC1731" t="s">
        <v>550</v>
      </c>
      <c r="AD1731" s="5" t="s">
        <v>111</v>
      </c>
      <c r="AE1731" t="s">
        <v>112</v>
      </c>
      <c r="AF1731" t="s">
        <v>37</v>
      </c>
      <c r="AG1731" t="s">
        <v>31</v>
      </c>
      <c r="AH1731" t="s">
        <v>31</v>
      </c>
      <c r="AI1731" t="s">
        <v>31</v>
      </c>
      <c r="AJ1731">
        <v>0</v>
      </c>
      <c r="AK1731">
        <v>0</v>
      </c>
      <c r="AL1731">
        <v>0</v>
      </c>
      <c r="AM1731">
        <v>0</v>
      </c>
    </row>
    <row r="1732" spans="1:39" x14ac:dyDescent="0.3">
      <c r="A1732" t="s">
        <v>6806</v>
      </c>
      <c r="B1732" t="s">
        <v>6807</v>
      </c>
      <c r="C1732">
        <v>2</v>
      </c>
      <c r="D1732">
        <v>2</v>
      </c>
      <c r="E1732">
        <v>2</v>
      </c>
      <c r="F1732">
        <v>19.2</v>
      </c>
      <c r="G1732">
        <v>19.2</v>
      </c>
      <c r="H1732">
        <v>19.2</v>
      </c>
      <c r="I1732">
        <v>17.088000000000001</v>
      </c>
      <c r="J1732">
        <v>0</v>
      </c>
      <c r="K1732">
        <v>6.7731000000000003</v>
      </c>
      <c r="L1732">
        <v>80500000</v>
      </c>
      <c r="M1732">
        <v>10</v>
      </c>
      <c r="N1732">
        <v>5</v>
      </c>
      <c r="O1732">
        <v>-0.63844821974635102</v>
      </c>
      <c r="P1732" t="s">
        <v>30</v>
      </c>
      <c r="Q1732">
        <v>-0.36263243854045901</v>
      </c>
      <c r="R1732">
        <v>3</v>
      </c>
      <c r="S1732">
        <f t="shared" si="158"/>
        <v>-0.27581578120589201</v>
      </c>
      <c r="T1732">
        <f t="shared" si="159"/>
        <v>2.7241842187941079</v>
      </c>
      <c r="U1732">
        <f t="shared" si="160"/>
        <v>0.72701535156617558</v>
      </c>
      <c r="V1732">
        <v>0.30769230769230743</v>
      </c>
      <c r="W1732">
        <f t="shared" si="161"/>
        <v>1.034707659258483</v>
      </c>
      <c r="X1732" s="9" t="s">
        <v>17104</v>
      </c>
      <c r="Y1732" t="s">
        <v>227</v>
      </c>
      <c r="Z1732" t="s">
        <v>6808</v>
      </c>
      <c r="AA1732" t="s">
        <v>18060</v>
      </c>
      <c r="AB1732">
        <v>35</v>
      </c>
      <c r="AC1732" t="s">
        <v>81</v>
      </c>
      <c r="AD1732" s="5" t="s">
        <v>56</v>
      </c>
      <c r="AE1732" t="s">
        <v>57</v>
      </c>
      <c r="AF1732" t="s">
        <v>37</v>
      </c>
      <c r="AG1732" t="s">
        <v>31</v>
      </c>
      <c r="AH1732" t="s">
        <v>31</v>
      </c>
      <c r="AI1732" t="s">
        <v>31</v>
      </c>
      <c r="AJ1732">
        <v>0</v>
      </c>
      <c r="AK1732">
        <v>0</v>
      </c>
      <c r="AL1732">
        <v>0</v>
      </c>
      <c r="AM1732">
        <v>0</v>
      </c>
    </row>
    <row r="1733" spans="1:39" x14ac:dyDescent="0.3">
      <c r="A1733" t="s">
        <v>4779</v>
      </c>
      <c r="B1733" t="s">
        <v>4780</v>
      </c>
      <c r="C1733">
        <v>4</v>
      </c>
      <c r="D1733">
        <v>2</v>
      </c>
      <c r="E1733">
        <v>2</v>
      </c>
      <c r="F1733">
        <v>19.399999999999999</v>
      </c>
      <c r="G1733">
        <v>12.1</v>
      </c>
      <c r="H1733">
        <v>12.1</v>
      </c>
      <c r="I1733">
        <v>27.844000000000001</v>
      </c>
      <c r="J1733">
        <v>0</v>
      </c>
      <c r="K1733">
        <v>14.068</v>
      </c>
      <c r="L1733">
        <v>190920000</v>
      </c>
      <c r="M1733">
        <v>9</v>
      </c>
      <c r="N1733">
        <v>17</v>
      </c>
      <c r="O1733">
        <v>-0.42042739027076298</v>
      </c>
      <c r="P1733" t="s">
        <v>30</v>
      </c>
      <c r="Q1733">
        <v>-0.141240939497948</v>
      </c>
      <c r="R1733">
        <v>3</v>
      </c>
      <c r="S1733">
        <f t="shared" si="158"/>
        <v>-0.27918645077281501</v>
      </c>
      <c r="T1733">
        <f t="shared" si="159"/>
        <v>2.7208135492271852</v>
      </c>
      <c r="U1733">
        <f t="shared" si="160"/>
        <v>0.72673446243559869</v>
      </c>
      <c r="V1733">
        <v>0.30769230769230743</v>
      </c>
      <c r="W1733">
        <f t="shared" si="161"/>
        <v>1.0344267701279062</v>
      </c>
      <c r="X1733" s="9" t="s">
        <v>17104</v>
      </c>
      <c r="Y1733" t="s">
        <v>1302</v>
      </c>
      <c r="Z1733" t="s">
        <v>4781</v>
      </c>
      <c r="AA1733" t="s">
        <v>17641</v>
      </c>
      <c r="AB1733">
        <v>27</v>
      </c>
      <c r="AC1733" t="s">
        <v>105</v>
      </c>
      <c r="AD1733" s="5" t="s">
        <v>89</v>
      </c>
      <c r="AE1733" t="s">
        <v>90</v>
      </c>
      <c r="AF1733" t="s">
        <v>37</v>
      </c>
      <c r="AG1733" t="s">
        <v>31</v>
      </c>
      <c r="AH1733" t="s">
        <v>31</v>
      </c>
      <c r="AI1733" t="s">
        <v>31</v>
      </c>
      <c r="AJ1733">
        <v>0</v>
      </c>
      <c r="AK1733">
        <v>0</v>
      </c>
      <c r="AL1733">
        <v>0</v>
      </c>
      <c r="AM1733">
        <v>0</v>
      </c>
    </row>
    <row r="1734" spans="1:39" x14ac:dyDescent="0.3">
      <c r="A1734" t="s">
        <v>13843</v>
      </c>
      <c r="B1734" t="s">
        <v>13844</v>
      </c>
      <c r="C1734">
        <v>23</v>
      </c>
      <c r="D1734">
        <v>23</v>
      </c>
      <c r="E1734">
        <v>23</v>
      </c>
      <c r="F1734">
        <v>62.1</v>
      </c>
      <c r="G1734">
        <v>62.1</v>
      </c>
      <c r="H1734">
        <v>62.1</v>
      </c>
      <c r="I1734">
        <v>48.337000000000003</v>
      </c>
      <c r="J1734">
        <v>0</v>
      </c>
      <c r="K1734">
        <v>323.31</v>
      </c>
      <c r="L1734">
        <v>6690100000</v>
      </c>
      <c r="M1734">
        <v>21</v>
      </c>
      <c r="N1734">
        <v>135</v>
      </c>
      <c r="O1734">
        <v>0.304774247730772</v>
      </c>
      <c r="P1734" t="s">
        <v>30</v>
      </c>
      <c r="Q1734">
        <v>0.58563210815191302</v>
      </c>
      <c r="R1734">
        <v>3</v>
      </c>
      <c r="S1734">
        <f t="shared" si="158"/>
        <v>-0.28085786042114103</v>
      </c>
      <c r="T1734">
        <f t="shared" si="159"/>
        <v>2.7191421395788589</v>
      </c>
      <c r="U1734">
        <f t="shared" si="160"/>
        <v>0.72659517829823816</v>
      </c>
      <c r="V1734">
        <v>0.30769230769230743</v>
      </c>
      <c r="W1734">
        <f t="shared" si="161"/>
        <v>1.0342874859905455</v>
      </c>
      <c r="X1734" s="9" t="s">
        <v>17104</v>
      </c>
      <c r="Y1734" t="s">
        <v>86</v>
      </c>
      <c r="Z1734" t="s">
        <v>13845</v>
      </c>
      <c r="AA1734" t="s">
        <v>17438</v>
      </c>
      <c r="AB1734">
        <v>28</v>
      </c>
      <c r="AC1734" t="s">
        <v>88</v>
      </c>
      <c r="AD1734" s="5" t="s">
        <v>89</v>
      </c>
      <c r="AE1734" t="s">
        <v>90</v>
      </c>
      <c r="AF1734" t="s">
        <v>37</v>
      </c>
      <c r="AG1734" t="s">
        <v>31</v>
      </c>
      <c r="AH1734" t="s">
        <v>31</v>
      </c>
      <c r="AI1734" t="s">
        <v>31</v>
      </c>
      <c r="AJ1734">
        <v>0</v>
      </c>
      <c r="AK1734">
        <v>0</v>
      </c>
      <c r="AL1734">
        <v>0</v>
      </c>
      <c r="AM1734">
        <v>0</v>
      </c>
    </row>
    <row r="1735" spans="1:39" x14ac:dyDescent="0.3">
      <c r="A1735" t="s">
        <v>3697</v>
      </c>
      <c r="B1735" t="s">
        <v>3698</v>
      </c>
      <c r="C1735">
        <v>15</v>
      </c>
      <c r="D1735">
        <v>15</v>
      </c>
      <c r="E1735">
        <v>15</v>
      </c>
      <c r="F1735">
        <v>26.5</v>
      </c>
      <c r="G1735">
        <v>26.5</v>
      </c>
      <c r="H1735">
        <v>26.5</v>
      </c>
      <c r="I1735">
        <v>83.56</v>
      </c>
      <c r="J1735">
        <v>0</v>
      </c>
      <c r="K1735">
        <v>158.55000000000001</v>
      </c>
      <c r="L1735">
        <v>1482100000</v>
      </c>
      <c r="M1735">
        <v>38</v>
      </c>
      <c r="N1735">
        <v>54</v>
      </c>
      <c r="O1735">
        <v>-7.4089287565304696E-2</v>
      </c>
      <c r="P1735" t="s">
        <v>30</v>
      </c>
      <c r="Q1735">
        <v>-0.71304848790168796</v>
      </c>
      <c r="R1735">
        <v>3</v>
      </c>
      <c r="S1735">
        <f t="shared" si="158"/>
        <v>0.63895920033638332</v>
      </c>
      <c r="T1735">
        <f t="shared" si="159"/>
        <v>3.6389592003363833</v>
      </c>
      <c r="U1735">
        <f t="shared" si="160"/>
        <v>0.80324660002803194</v>
      </c>
      <c r="V1735">
        <v>0.23076923076923053</v>
      </c>
      <c r="W1735">
        <f t="shared" si="161"/>
        <v>1.0340158307972624</v>
      </c>
      <c r="X1735" s="9" t="s">
        <v>17104</v>
      </c>
      <c r="Y1735" t="s">
        <v>508</v>
      </c>
      <c r="Z1735" t="s">
        <v>3699</v>
      </c>
      <c r="AA1735" t="s">
        <v>18061</v>
      </c>
      <c r="AB1735">
        <v>30</v>
      </c>
      <c r="AC1735" t="s">
        <v>510</v>
      </c>
      <c r="AD1735" s="5" t="s">
        <v>68</v>
      </c>
      <c r="AE1735" t="s">
        <v>69</v>
      </c>
      <c r="AF1735" t="s">
        <v>45</v>
      </c>
      <c r="AG1735" t="s">
        <v>31</v>
      </c>
      <c r="AH1735" t="s">
        <v>31</v>
      </c>
      <c r="AI1735" t="s">
        <v>31</v>
      </c>
      <c r="AJ1735">
        <v>0</v>
      </c>
      <c r="AK1735">
        <v>0</v>
      </c>
      <c r="AL1735">
        <v>0</v>
      </c>
      <c r="AM1735">
        <v>0</v>
      </c>
    </row>
    <row r="1736" spans="1:39" x14ac:dyDescent="0.3">
      <c r="A1736" t="s">
        <v>1751</v>
      </c>
      <c r="B1736" t="s">
        <v>1752</v>
      </c>
      <c r="C1736">
        <v>18</v>
      </c>
      <c r="D1736">
        <v>16</v>
      </c>
      <c r="E1736">
        <v>15</v>
      </c>
      <c r="F1736">
        <v>72.8</v>
      </c>
      <c r="G1736">
        <v>69.8</v>
      </c>
      <c r="H1736">
        <v>66.400000000000006</v>
      </c>
      <c r="I1736">
        <v>29.896000000000001</v>
      </c>
      <c r="J1736">
        <v>0</v>
      </c>
      <c r="K1736">
        <v>323.31</v>
      </c>
      <c r="L1736">
        <v>38651000000</v>
      </c>
      <c r="M1736">
        <v>13</v>
      </c>
      <c r="N1736">
        <v>208</v>
      </c>
      <c r="O1736">
        <v>0.832022298360243</v>
      </c>
      <c r="P1736" t="s">
        <v>30</v>
      </c>
      <c r="Q1736">
        <v>1.11643464118242</v>
      </c>
      <c r="R1736">
        <v>3</v>
      </c>
      <c r="S1736">
        <f t="shared" si="158"/>
        <v>-0.28441234282217698</v>
      </c>
      <c r="T1736">
        <f t="shared" si="159"/>
        <v>2.715587657177823</v>
      </c>
      <c r="U1736">
        <f t="shared" si="160"/>
        <v>0.72629897143148525</v>
      </c>
      <c r="V1736">
        <v>0.30769230769230743</v>
      </c>
      <c r="W1736">
        <f t="shared" si="161"/>
        <v>1.0339912791237926</v>
      </c>
      <c r="X1736" s="9" t="s">
        <v>17104</v>
      </c>
      <c r="Y1736" t="s">
        <v>65</v>
      </c>
      <c r="Z1736" t="s">
        <v>1753</v>
      </c>
      <c r="AA1736" t="s">
        <v>17340</v>
      </c>
      <c r="AB1736">
        <v>20</v>
      </c>
      <c r="AC1736" t="s">
        <v>67</v>
      </c>
      <c r="AD1736" s="5" t="s">
        <v>89</v>
      </c>
      <c r="AE1736" t="s">
        <v>90</v>
      </c>
      <c r="AF1736" t="s">
        <v>37</v>
      </c>
      <c r="AG1736" t="s">
        <v>31</v>
      </c>
      <c r="AH1736" t="s">
        <v>31</v>
      </c>
      <c r="AI1736" t="s">
        <v>31</v>
      </c>
      <c r="AJ1736">
        <v>0</v>
      </c>
      <c r="AK1736">
        <v>0</v>
      </c>
      <c r="AL1736">
        <v>0</v>
      </c>
      <c r="AM1736">
        <v>0</v>
      </c>
    </row>
    <row r="1737" spans="1:39" x14ac:dyDescent="0.3">
      <c r="A1737" t="s">
        <v>7711</v>
      </c>
      <c r="B1737" t="s">
        <v>7712</v>
      </c>
      <c r="C1737">
        <v>29</v>
      </c>
      <c r="D1737">
        <v>29</v>
      </c>
      <c r="E1737">
        <v>9</v>
      </c>
      <c r="F1737">
        <v>28.2</v>
      </c>
      <c r="G1737">
        <v>28.2</v>
      </c>
      <c r="H1737">
        <v>11.8</v>
      </c>
      <c r="I1737">
        <v>122.43</v>
      </c>
      <c r="J1737">
        <v>0</v>
      </c>
      <c r="K1737">
        <v>144.69999999999999</v>
      </c>
      <c r="L1737">
        <v>1310000000</v>
      </c>
      <c r="M1737">
        <v>55</v>
      </c>
      <c r="N1737">
        <v>103</v>
      </c>
      <c r="O1737">
        <v>-3.5998063161969199E-2</v>
      </c>
      <c r="P1737">
        <v>-1.5462466610802501</v>
      </c>
      <c r="Q1737">
        <v>-1.24091472228368</v>
      </c>
      <c r="R1737">
        <f>$O1737-P1737</f>
        <v>1.5102485979182809</v>
      </c>
      <c r="S1737">
        <f t="shared" si="158"/>
        <v>1.2049166591217109</v>
      </c>
      <c r="T1737">
        <f t="shared" si="159"/>
        <v>2.7151652570399918</v>
      </c>
      <c r="U1737">
        <f t="shared" si="160"/>
        <v>0.72626377141999932</v>
      </c>
      <c r="V1737">
        <v>0.30769230769230743</v>
      </c>
      <c r="W1737">
        <f t="shared" si="161"/>
        <v>1.0339560791123068</v>
      </c>
      <c r="X1737" s="9" t="s">
        <v>17104</v>
      </c>
      <c r="Y1737" t="s">
        <v>812</v>
      </c>
      <c r="Z1737" t="s">
        <v>7713</v>
      </c>
      <c r="AA1737" t="s">
        <v>18062</v>
      </c>
      <c r="AB1737">
        <v>27</v>
      </c>
      <c r="AC1737" t="s">
        <v>105</v>
      </c>
      <c r="AD1737" s="5" t="s">
        <v>89</v>
      </c>
      <c r="AE1737" t="s">
        <v>90</v>
      </c>
      <c r="AF1737" t="s">
        <v>37</v>
      </c>
      <c r="AG1737" t="s">
        <v>31</v>
      </c>
      <c r="AH1737" t="s">
        <v>31</v>
      </c>
      <c r="AI1737" t="s">
        <v>31</v>
      </c>
      <c r="AJ1737">
        <v>0</v>
      </c>
      <c r="AK1737">
        <v>0</v>
      </c>
      <c r="AL1737">
        <v>0</v>
      </c>
      <c r="AM1737">
        <v>0</v>
      </c>
    </row>
    <row r="1738" spans="1:39" x14ac:dyDescent="0.3">
      <c r="A1738" t="s">
        <v>12119</v>
      </c>
      <c r="B1738" t="s">
        <v>12120</v>
      </c>
      <c r="C1738">
        <v>16</v>
      </c>
      <c r="D1738">
        <v>16</v>
      </c>
      <c r="E1738">
        <v>16</v>
      </c>
      <c r="F1738">
        <v>48.7</v>
      </c>
      <c r="G1738">
        <v>48.7</v>
      </c>
      <c r="H1738">
        <v>48.7</v>
      </c>
      <c r="I1738">
        <v>36.250999999999998</v>
      </c>
      <c r="J1738">
        <v>0</v>
      </c>
      <c r="K1738">
        <v>76.882999999999996</v>
      </c>
      <c r="L1738">
        <v>4518200000</v>
      </c>
      <c r="M1738">
        <v>17</v>
      </c>
      <c r="N1738">
        <v>97</v>
      </c>
      <c r="O1738">
        <v>-0.129504773233618</v>
      </c>
      <c r="P1738">
        <v>0.25146899372339199</v>
      </c>
      <c r="Q1738">
        <v>0.46757119894027699</v>
      </c>
      <c r="R1738">
        <f>$O1738-P1738</f>
        <v>-0.38097376695701002</v>
      </c>
      <c r="S1738">
        <f t="shared" si="158"/>
        <v>-0.59707597217389496</v>
      </c>
      <c r="T1738">
        <f t="shared" si="159"/>
        <v>-0.97804973913090498</v>
      </c>
      <c r="U1738">
        <f t="shared" si="160"/>
        <v>0.41849585507242454</v>
      </c>
      <c r="V1738">
        <v>0.61538461538461486</v>
      </c>
      <c r="W1738">
        <f t="shared" si="161"/>
        <v>1.0338804704570395</v>
      </c>
      <c r="X1738" s="9" t="s">
        <v>17104</v>
      </c>
      <c r="Y1738" t="s">
        <v>427</v>
      </c>
      <c r="Z1738" t="s">
        <v>12121</v>
      </c>
      <c r="AA1738" t="s">
        <v>17199</v>
      </c>
      <c r="AB1738">
        <v>3</v>
      </c>
      <c r="AC1738" t="s">
        <v>429</v>
      </c>
      <c r="AD1738" s="5" t="s">
        <v>75</v>
      </c>
      <c r="AE1738" t="s">
        <v>76</v>
      </c>
      <c r="AF1738" t="s">
        <v>37</v>
      </c>
      <c r="AG1738" t="s">
        <v>31</v>
      </c>
      <c r="AH1738" t="s">
        <v>31</v>
      </c>
      <c r="AI1738" t="s">
        <v>31</v>
      </c>
      <c r="AJ1738">
        <v>0</v>
      </c>
      <c r="AK1738">
        <v>0</v>
      </c>
      <c r="AL1738">
        <v>0</v>
      </c>
      <c r="AM1738">
        <v>0</v>
      </c>
    </row>
    <row r="1739" spans="1:39" x14ac:dyDescent="0.3">
      <c r="A1739" t="s">
        <v>3190</v>
      </c>
      <c r="B1739" t="s">
        <v>3191</v>
      </c>
      <c r="C1739">
        <v>19</v>
      </c>
      <c r="D1739">
        <v>19</v>
      </c>
      <c r="E1739">
        <v>19</v>
      </c>
      <c r="F1739">
        <v>30.5</v>
      </c>
      <c r="G1739">
        <v>30.5</v>
      </c>
      <c r="H1739">
        <v>30.5</v>
      </c>
      <c r="I1739">
        <v>98.043999999999997</v>
      </c>
      <c r="J1739">
        <v>0</v>
      </c>
      <c r="K1739">
        <v>151.21</v>
      </c>
      <c r="L1739">
        <v>1532000000</v>
      </c>
      <c r="M1739">
        <v>48</v>
      </c>
      <c r="N1739">
        <v>45</v>
      </c>
      <c r="O1739">
        <v>-0.79407035112380997</v>
      </c>
      <c r="P1739" t="s">
        <v>30</v>
      </c>
      <c r="Q1739">
        <v>-0.50741711584851101</v>
      </c>
      <c r="R1739">
        <v>3</v>
      </c>
      <c r="S1739">
        <f t="shared" si="158"/>
        <v>-0.28665323527529896</v>
      </c>
      <c r="T1739">
        <f t="shared" si="159"/>
        <v>2.7133467647247009</v>
      </c>
      <c r="U1739">
        <f t="shared" si="160"/>
        <v>0.72611223039372508</v>
      </c>
      <c r="V1739">
        <v>0.30769230769230743</v>
      </c>
      <c r="W1739">
        <f t="shared" si="161"/>
        <v>1.0338045380860326</v>
      </c>
      <c r="X1739" s="9" t="s">
        <v>17104</v>
      </c>
      <c r="Y1739" t="s">
        <v>3192</v>
      </c>
      <c r="Z1739" t="s">
        <v>3193</v>
      </c>
      <c r="AA1739" t="s">
        <v>18063</v>
      </c>
      <c r="AB1739">
        <v>17</v>
      </c>
      <c r="AC1739" t="s">
        <v>1230</v>
      </c>
      <c r="AD1739" s="5" t="s">
        <v>111</v>
      </c>
      <c r="AE1739" t="s">
        <v>112</v>
      </c>
      <c r="AF1739" t="s">
        <v>37</v>
      </c>
      <c r="AG1739" t="s">
        <v>31</v>
      </c>
      <c r="AH1739" t="s">
        <v>31</v>
      </c>
      <c r="AI1739" t="s">
        <v>31</v>
      </c>
      <c r="AJ1739">
        <v>0</v>
      </c>
      <c r="AK1739">
        <v>0</v>
      </c>
      <c r="AL1739">
        <v>0</v>
      </c>
      <c r="AM1739">
        <v>0</v>
      </c>
    </row>
    <row r="1740" spans="1:39" x14ac:dyDescent="0.3">
      <c r="A1740" t="s">
        <v>2979</v>
      </c>
      <c r="B1740" t="s">
        <v>2980</v>
      </c>
      <c r="C1740">
        <v>7</v>
      </c>
      <c r="D1740">
        <v>7</v>
      </c>
      <c r="E1740">
        <v>7</v>
      </c>
      <c r="F1740">
        <v>24.8</v>
      </c>
      <c r="G1740">
        <v>24.8</v>
      </c>
      <c r="H1740">
        <v>24.8</v>
      </c>
      <c r="I1740">
        <v>48.262999999999998</v>
      </c>
      <c r="J1740">
        <v>0</v>
      </c>
      <c r="K1740">
        <v>79.186000000000007</v>
      </c>
      <c r="L1740">
        <v>1627200000</v>
      </c>
      <c r="M1740">
        <v>16</v>
      </c>
      <c r="N1740">
        <v>44</v>
      </c>
      <c r="O1740">
        <v>-0.67830683787663804</v>
      </c>
      <c r="P1740">
        <v>-0.67995526960917896</v>
      </c>
      <c r="Q1740">
        <v>0.30354561889544102</v>
      </c>
      <c r="R1740">
        <f>$O1740-P1740</f>
        <v>1.6484317325409226E-3</v>
      </c>
      <c r="S1740">
        <f t="shared" si="158"/>
        <v>-0.981852456772079</v>
      </c>
      <c r="T1740">
        <f t="shared" si="159"/>
        <v>-0.98020402503953807</v>
      </c>
      <c r="U1740">
        <f t="shared" si="160"/>
        <v>0.41831633124670514</v>
      </c>
      <c r="V1740">
        <v>0.61538461538461486</v>
      </c>
      <c r="W1740">
        <f t="shared" si="161"/>
        <v>1.0337009466313201</v>
      </c>
      <c r="X1740" s="9" t="s">
        <v>17104</v>
      </c>
      <c r="Y1740" t="s">
        <v>553</v>
      </c>
      <c r="Z1740" t="s">
        <v>2981</v>
      </c>
      <c r="AA1740" t="s">
        <v>17352</v>
      </c>
      <c r="AB1740">
        <v>17</v>
      </c>
      <c r="AC1740" t="s">
        <v>515</v>
      </c>
      <c r="AD1740" s="5" t="s">
        <v>381</v>
      </c>
      <c r="AE1740" t="s">
        <v>382</v>
      </c>
      <c r="AF1740" t="s">
        <v>37</v>
      </c>
      <c r="AG1740" t="s">
        <v>31</v>
      </c>
      <c r="AH1740" t="s">
        <v>31</v>
      </c>
      <c r="AI1740" t="s">
        <v>31</v>
      </c>
      <c r="AJ1740">
        <v>0</v>
      </c>
      <c r="AK1740">
        <v>0</v>
      </c>
      <c r="AL1740">
        <v>0</v>
      </c>
      <c r="AM1740">
        <v>0</v>
      </c>
    </row>
    <row r="1741" spans="1:39" x14ac:dyDescent="0.3">
      <c r="A1741" t="s">
        <v>16614</v>
      </c>
      <c r="B1741" t="s">
        <v>16615</v>
      </c>
      <c r="C1741">
        <v>4</v>
      </c>
      <c r="D1741">
        <v>4</v>
      </c>
      <c r="E1741">
        <v>4</v>
      </c>
      <c r="F1741">
        <v>15</v>
      </c>
      <c r="G1741">
        <v>15</v>
      </c>
      <c r="H1741">
        <v>15</v>
      </c>
      <c r="I1741">
        <v>55.296999999999997</v>
      </c>
      <c r="J1741">
        <v>0</v>
      </c>
      <c r="K1741">
        <v>66.165000000000006</v>
      </c>
      <c r="L1741">
        <v>287890000</v>
      </c>
      <c r="M1741">
        <v>22</v>
      </c>
      <c r="N1741">
        <v>21</v>
      </c>
      <c r="O1741">
        <v>-1.1478984840214299</v>
      </c>
      <c r="P1741" t="s">
        <v>30</v>
      </c>
      <c r="Q1741">
        <v>-0.85737743547984502</v>
      </c>
      <c r="R1741">
        <v>3</v>
      </c>
      <c r="S1741">
        <f t="shared" si="158"/>
        <v>-0.29052104854158489</v>
      </c>
      <c r="T1741">
        <f t="shared" si="159"/>
        <v>2.709478951458415</v>
      </c>
      <c r="U1741">
        <f t="shared" si="160"/>
        <v>0.72578991262153458</v>
      </c>
      <c r="V1741">
        <v>0.30769230769230743</v>
      </c>
      <c r="W1741">
        <f t="shared" si="161"/>
        <v>1.0334822203138421</v>
      </c>
      <c r="X1741" s="9" t="s">
        <v>17104</v>
      </c>
      <c r="Y1741" t="s">
        <v>227</v>
      </c>
      <c r="Z1741" t="s">
        <v>16616</v>
      </c>
      <c r="AA1741" t="s">
        <v>18064</v>
      </c>
      <c r="AB1741">
        <v>35</v>
      </c>
      <c r="AC1741" t="s">
        <v>81</v>
      </c>
      <c r="AD1741" s="5" t="s">
        <v>212</v>
      </c>
      <c r="AE1741" t="s">
        <v>213</v>
      </c>
      <c r="AF1741" t="s">
        <v>219</v>
      </c>
      <c r="AG1741" t="s">
        <v>31</v>
      </c>
      <c r="AH1741" t="s">
        <v>31</v>
      </c>
      <c r="AI1741" t="s">
        <v>31</v>
      </c>
      <c r="AJ1741">
        <v>0</v>
      </c>
      <c r="AK1741">
        <v>0</v>
      </c>
      <c r="AL1741">
        <v>0</v>
      </c>
      <c r="AM1741">
        <v>0</v>
      </c>
    </row>
    <row r="1742" spans="1:39" x14ac:dyDescent="0.3">
      <c r="A1742" t="s">
        <v>10497</v>
      </c>
      <c r="B1742" t="s">
        <v>10498</v>
      </c>
      <c r="C1742">
        <v>5</v>
      </c>
      <c r="D1742">
        <v>5</v>
      </c>
      <c r="E1742">
        <v>4</v>
      </c>
      <c r="F1742">
        <v>8.3000000000000007</v>
      </c>
      <c r="G1742">
        <v>8.3000000000000007</v>
      </c>
      <c r="H1742">
        <v>7</v>
      </c>
      <c r="I1742">
        <v>77.372</v>
      </c>
      <c r="J1742">
        <v>0</v>
      </c>
      <c r="K1742">
        <v>9.8106000000000009</v>
      </c>
      <c r="L1742">
        <v>153580000</v>
      </c>
      <c r="M1742">
        <v>44</v>
      </c>
      <c r="N1742">
        <v>11</v>
      </c>
      <c r="O1742">
        <v>-1.2944461822509801</v>
      </c>
      <c r="P1742">
        <v>-0.99328835308551799</v>
      </c>
      <c r="Q1742">
        <v>-1.53541475534439</v>
      </c>
      <c r="R1742">
        <f>$O1742-P1742</f>
        <v>-0.30115782916546208</v>
      </c>
      <c r="S1742">
        <f t="shared" si="158"/>
        <v>0.24096857309340991</v>
      </c>
      <c r="T1742">
        <f t="shared" si="159"/>
        <v>-6.0189256072052166E-2</v>
      </c>
      <c r="U1742">
        <f t="shared" si="160"/>
        <v>0.49498422866066233</v>
      </c>
      <c r="V1742">
        <v>0.53846153846153832</v>
      </c>
      <c r="W1742">
        <f t="shared" si="161"/>
        <v>1.0334457671222006</v>
      </c>
      <c r="X1742" s="9" t="s">
        <v>17104</v>
      </c>
      <c r="Y1742" t="s">
        <v>10499</v>
      </c>
      <c r="Z1742" t="s">
        <v>10500</v>
      </c>
      <c r="AA1742" t="s">
        <v>17550</v>
      </c>
      <c r="AB1742">
        <v>10</v>
      </c>
      <c r="AC1742" t="s">
        <v>9099</v>
      </c>
      <c r="AD1742" s="5" t="s">
        <v>111</v>
      </c>
      <c r="AE1742" t="s">
        <v>112</v>
      </c>
      <c r="AF1742" t="s">
        <v>37</v>
      </c>
      <c r="AG1742" t="s">
        <v>31</v>
      </c>
      <c r="AH1742" t="s">
        <v>31</v>
      </c>
      <c r="AI1742" t="s">
        <v>31</v>
      </c>
      <c r="AJ1742">
        <v>0</v>
      </c>
      <c r="AK1742">
        <v>0</v>
      </c>
      <c r="AL1742">
        <v>0</v>
      </c>
      <c r="AM1742">
        <v>0</v>
      </c>
    </row>
    <row r="1743" spans="1:39" x14ac:dyDescent="0.3">
      <c r="A1743" t="s">
        <v>3636</v>
      </c>
      <c r="B1743" t="s">
        <v>3637</v>
      </c>
      <c r="C1743">
        <v>20</v>
      </c>
      <c r="D1743">
        <v>6</v>
      </c>
      <c r="E1743">
        <v>6</v>
      </c>
      <c r="F1743">
        <v>53.6</v>
      </c>
      <c r="G1743">
        <v>23.3</v>
      </c>
      <c r="H1743">
        <v>23.3</v>
      </c>
      <c r="I1743">
        <v>49.8</v>
      </c>
      <c r="J1743">
        <v>0</v>
      </c>
      <c r="K1743">
        <v>54.783000000000001</v>
      </c>
      <c r="L1743">
        <v>1371000000</v>
      </c>
      <c r="M1743">
        <v>20</v>
      </c>
      <c r="N1743">
        <v>23</v>
      </c>
      <c r="O1743">
        <v>-0.13911983122428301</v>
      </c>
      <c r="P1743" t="s">
        <v>30</v>
      </c>
      <c r="Q1743">
        <v>0.15309356339275801</v>
      </c>
      <c r="R1743">
        <v>3</v>
      </c>
      <c r="S1743">
        <f t="shared" si="158"/>
        <v>-0.29221339461704099</v>
      </c>
      <c r="T1743">
        <f t="shared" si="159"/>
        <v>2.7077866053829589</v>
      </c>
      <c r="U1743">
        <f t="shared" si="160"/>
        <v>0.72564888378191317</v>
      </c>
      <c r="V1743">
        <v>0.30769230769230743</v>
      </c>
      <c r="W1743">
        <f t="shared" si="161"/>
        <v>1.0333411914742205</v>
      </c>
      <c r="X1743" s="9" t="s">
        <v>17104</v>
      </c>
      <c r="Y1743" t="s">
        <v>139</v>
      </c>
      <c r="Z1743" t="s">
        <v>3638</v>
      </c>
      <c r="AA1743" t="s">
        <v>18065</v>
      </c>
      <c r="AB1743">
        <v>31</v>
      </c>
      <c r="AC1743" t="s">
        <v>141</v>
      </c>
      <c r="AD1743" s="5" t="s">
        <v>35</v>
      </c>
      <c r="AE1743" t="s">
        <v>36</v>
      </c>
      <c r="AF1743" t="s">
        <v>37</v>
      </c>
      <c r="AG1743" t="s">
        <v>31</v>
      </c>
      <c r="AH1743" t="s">
        <v>31</v>
      </c>
      <c r="AI1743" t="s">
        <v>31</v>
      </c>
      <c r="AJ1743">
        <v>0</v>
      </c>
      <c r="AK1743">
        <v>0</v>
      </c>
      <c r="AL1743">
        <v>0</v>
      </c>
      <c r="AM1743">
        <v>0</v>
      </c>
    </row>
    <row r="1744" spans="1:39" x14ac:dyDescent="0.3">
      <c r="A1744" t="s">
        <v>14825</v>
      </c>
      <c r="B1744" t="s">
        <v>14826</v>
      </c>
      <c r="C1744">
        <v>3</v>
      </c>
      <c r="D1744">
        <v>3</v>
      </c>
      <c r="E1744">
        <v>3</v>
      </c>
      <c r="F1744">
        <v>10.4</v>
      </c>
      <c r="G1744">
        <v>10.4</v>
      </c>
      <c r="H1744">
        <v>10.4</v>
      </c>
      <c r="I1744">
        <v>52.308999999999997</v>
      </c>
      <c r="J1744">
        <v>0</v>
      </c>
      <c r="K1744">
        <v>8.9499999999999993</v>
      </c>
      <c r="L1744">
        <v>142350000</v>
      </c>
      <c r="M1744">
        <v>27</v>
      </c>
      <c r="N1744">
        <v>10</v>
      </c>
      <c r="O1744">
        <v>-1.1868646144866899</v>
      </c>
      <c r="P1744">
        <v>-0.361915312707424</v>
      </c>
      <c r="Q1744">
        <v>-1.0271449387073499</v>
      </c>
      <c r="R1744">
        <f>$O1744-P1744</f>
        <v>-0.82494930177926595</v>
      </c>
      <c r="S1744">
        <f t="shared" si="158"/>
        <v>-0.15971967577933999</v>
      </c>
      <c r="T1744">
        <f t="shared" si="159"/>
        <v>-0.98466897755860594</v>
      </c>
      <c r="U1744">
        <f t="shared" si="160"/>
        <v>0.41794425187011619</v>
      </c>
      <c r="V1744">
        <v>0.61538461538461486</v>
      </c>
      <c r="W1744">
        <f t="shared" si="161"/>
        <v>1.0333288672547312</v>
      </c>
      <c r="X1744" s="9" t="s">
        <v>17104</v>
      </c>
      <c r="Y1744" t="s">
        <v>227</v>
      </c>
      <c r="Z1744" t="s">
        <v>14827</v>
      </c>
      <c r="AA1744" t="s">
        <v>17643</v>
      </c>
      <c r="AB1744">
        <v>35</v>
      </c>
      <c r="AC1744" t="s">
        <v>81</v>
      </c>
      <c r="AD1744" s="5" t="s">
        <v>118</v>
      </c>
      <c r="AE1744" t="s">
        <v>119</v>
      </c>
      <c r="AF1744" t="s">
        <v>37</v>
      </c>
      <c r="AG1744" t="s">
        <v>31</v>
      </c>
      <c r="AH1744" t="s">
        <v>31</v>
      </c>
      <c r="AI1744" t="s">
        <v>31</v>
      </c>
      <c r="AJ1744">
        <v>0</v>
      </c>
      <c r="AK1744">
        <v>0</v>
      </c>
      <c r="AL1744">
        <v>0</v>
      </c>
      <c r="AM1744">
        <v>0</v>
      </c>
    </row>
    <row r="1745" spans="1:39" x14ac:dyDescent="0.3">
      <c r="A1745" t="s">
        <v>1850</v>
      </c>
      <c r="B1745" t="s">
        <v>1851</v>
      </c>
      <c r="C1745">
        <v>42</v>
      </c>
      <c r="D1745">
        <v>42</v>
      </c>
      <c r="E1745">
        <v>35</v>
      </c>
      <c r="F1745">
        <v>72.099999999999994</v>
      </c>
      <c r="G1745">
        <v>72.099999999999994</v>
      </c>
      <c r="H1745">
        <v>65.5</v>
      </c>
      <c r="I1745">
        <v>55.600999999999999</v>
      </c>
      <c r="J1745">
        <v>0</v>
      </c>
      <c r="K1745">
        <v>312.81</v>
      </c>
      <c r="L1745">
        <v>13637000000</v>
      </c>
      <c r="M1745">
        <v>34</v>
      </c>
      <c r="N1745">
        <v>206</v>
      </c>
      <c r="O1745">
        <v>-0.31153157319534902</v>
      </c>
      <c r="P1745">
        <v>-0.82492550909519202</v>
      </c>
      <c r="Q1745">
        <v>1.1867906674742701</v>
      </c>
      <c r="R1745">
        <f>$O1745-P1745</f>
        <v>0.51339393589984295</v>
      </c>
      <c r="S1745">
        <f t="shared" si="158"/>
        <v>-1.4983222406696191</v>
      </c>
      <c r="T1745">
        <f t="shared" si="159"/>
        <v>-0.98492830476977611</v>
      </c>
      <c r="U1745">
        <f t="shared" si="160"/>
        <v>0.41792264126918538</v>
      </c>
      <c r="V1745">
        <v>0.61538461538461486</v>
      </c>
      <c r="W1745">
        <f t="shared" si="161"/>
        <v>1.0333072566538002</v>
      </c>
      <c r="X1745" s="9" t="s">
        <v>17104</v>
      </c>
      <c r="Y1745" t="s">
        <v>739</v>
      </c>
      <c r="Z1745" t="s">
        <v>1852</v>
      </c>
      <c r="AA1745" t="s">
        <v>17584</v>
      </c>
      <c r="AB1745">
        <v>21</v>
      </c>
      <c r="AC1745" t="s">
        <v>362</v>
      </c>
      <c r="AD1745" s="5" t="s">
        <v>381</v>
      </c>
      <c r="AE1745" t="s">
        <v>382</v>
      </c>
      <c r="AF1745" t="s">
        <v>37</v>
      </c>
      <c r="AG1745" t="s">
        <v>31</v>
      </c>
      <c r="AH1745" t="s">
        <v>31</v>
      </c>
      <c r="AI1745" t="s">
        <v>31</v>
      </c>
      <c r="AJ1745">
        <v>0</v>
      </c>
      <c r="AK1745">
        <v>0</v>
      </c>
      <c r="AL1745">
        <v>0</v>
      </c>
      <c r="AM1745">
        <v>0</v>
      </c>
    </row>
    <row r="1746" spans="1:39" x14ac:dyDescent="0.3">
      <c r="A1746" t="s">
        <v>12649</v>
      </c>
      <c r="B1746" t="s">
        <v>12650</v>
      </c>
      <c r="C1746">
        <v>2</v>
      </c>
      <c r="D1746">
        <v>2</v>
      </c>
      <c r="E1746">
        <v>2</v>
      </c>
      <c r="F1746">
        <v>8.3000000000000007</v>
      </c>
      <c r="G1746">
        <v>8.3000000000000007</v>
      </c>
      <c r="H1746">
        <v>8.3000000000000007</v>
      </c>
      <c r="I1746">
        <v>29.422999999999998</v>
      </c>
      <c r="J1746">
        <v>2.0076E-4</v>
      </c>
      <c r="K1746">
        <v>3.6551</v>
      </c>
      <c r="L1746">
        <v>22459000</v>
      </c>
      <c r="M1746">
        <v>15</v>
      </c>
      <c r="N1746">
        <v>1</v>
      </c>
      <c r="O1746">
        <v>-1.3028575579325401</v>
      </c>
      <c r="P1746" t="s">
        <v>30</v>
      </c>
      <c r="Q1746">
        <v>-1.01018646359444</v>
      </c>
      <c r="R1746">
        <v>3</v>
      </c>
      <c r="S1746">
        <f t="shared" si="158"/>
        <v>-0.29267109433810012</v>
      </c>
      <c r="T1746">
        <f t="shared" si="159"/>
        <v>2.7073289056618997</v>
      </c>
      <c r="U1746">
        <f t="shared" si="160"/>
        <v>0.72561074213849164</v>
      </c>
      <c r="V1746">
        <v>0.30769230769230743</v>
      </c>
      <c r="W1746">
        <f t="shared" si="161"/>
        <v>1.0333030498307991</v>
      </c>
      <c r="X1746" s="9" t="s">
        <v>17104</v>
      </c>
      <c r="Y1746" t="s">
        <v>227</v>
      </c>
      <c r="Z1746" t="s">
        <v>12651</v>
      </c>
      <c r="AA1746" t="e">
        <v>#N/A</v>
      </c>
      <c r="AB1746">
        <v>35</v>
      </c>
      <c r="AC1746" t="s">
        <v>81</v>
      </c>
      <c r="AD1746" s="5" t="s">
        <v>35</v>
      </c>
      <c r="AE1746" t="s">
        <v>36</v>
      </c>
      <c r="AF1746" t="s">
        <v>37</v>
      </c>
      <c r="AG1746" t="s">
        <v>31</v>
      </c>
      <c r="AH1746" t="s">
        <v>31</v>
      </c>
      <c r="AI1746" t="s">
        <v>31</v>
      </c>
      <c r="AJ1746">
        <v>0</v>
      </c>
      <c r="AK1746">
        <v>0</v>
      </c>
      <c r="AL1746">
        <v>0</v>
      </c>
      <c r="AM1746">
        <v>0</v>
      </c>
    </row>
    <row r="1747" spans="1:39" x14ac:dyDescent="0.3">
      <c r="A1747" t="s">
        <v>12579</v>
      </c>
      <c r="B1747" t="s">
        <v>12580</v>
      </c>
      <c r="C1747">
        <v>5</v>
      </c>
      <c r="D1747">
        <v>5</v>
      </c>
      <c r="E1747">
        <v>4</v>
      </c>
      <c r="F1747">
        <v>26.5</v>
      </c>
      <c r="G1747">
        <v>26.5</v>
      </c>
      <c r="H1747">
        <v>23.3</v>
      </c>
      <c r="I1747">
        <v>25.039000000000001</v>
      </c>
      <c r="J1747">
        <v>0</v>
      </c>
      <c r="K1747">
        <v>15.865</v>
      </c>
      <c r="L1747">
        <v>217790000</v>
      </c>
      <c r="M1747">
        <v>12</v>
      </c>
      <c r="N1747">
        <v>11</v>
      </c>
      <c r="O1747">
        <v>-0.60865193605422996</v>
      </c>
      <c r="P1747" t="s">
        <v>30</v>
      </c>
      <c r="Q1747">
        <v>-0.315171463415027</v>
      </c>
      <c r="R1747">
        <v>3</v>
      </c>
      <c r="S1747">
        <f t="shared" si="158"/>
        <v>-0.29348047263920296</v>
      </c>
      <c r="T1747">
        <f t="shared" si="159"/>
        <v>2.7065195273607969</v>
      </c>
      <c r="U1747">
        <f t="shared" si="160"/>
        <v>0.72554329394673311</v>
      </c>
      <c r="V1747">
        <v>0.30769230769230743</v>
      </c>
      <c r="W1747">
        <f t="shared" si="161"/>
        <v>1.0332356016390405</v>
      </c>
      <c r="X1747" s="9" t="s">
        <v>17104</v>
      </c>
      <c r="Y1747" t="s">
        <v>599</v>
      </c>
      <c r="Z1747" t="s">
        <v>12581</v>
      </c>
      <c r="AA1747" t="s">
        <v>17718</v>
      </c>
      <c r="AB1747">
        <v>31</v>
      </c>
      <c r="AC1747" t="s">
        <v>601</v>
      </c>
      <c r="AD1747" s="5" t="s">
        <v>212</v>
      </c>
      <c r="AE1747" t="s">
        <v>213</v>
      </c>
      <c r="AF1747" t="s">
        <v>37</v>
      </c>
      <c r="AG1747" t="s">
        <v>31</v>
      </c>
      <c r="AH1747" t="s">
        <v>31</v>
      </c>
      <c r="AI1747" t="s">
        <v>31</v>
      </c>
      <c r="AJ1747">
        <v>0</v>
      </c>
      <c r="AK1747">
        <v>0</v>
      </c>
      <c r="AL1747">
        <v>0</v>
      </c>
      <c r="AM1747">
        <v>0</v>
      </c>
    </row>
    <row r="1748" spans="1:39" x14ac:dyDescent="0.3">
      <c r="A1748" t="s">
        <v>8515</v>
      </c>
      <c r="B1748" t="s">
        <v>8516</v>
      </c>
      <c r="C1748">
        <v>21</v>
      </c>
      <c r="D1748">
        <v>21</v>
      </c>
      <c r="E1748">
        <v>21</v>
      </c>
      <c r="F1748">
        <v>39.700000000000003</v>
      </c>
      <c r="G1748">
        <v>39.700000000000003</v>
      </c>
      <c r="H1748">
        <v>39.700000000000003</v>
      </c>
      <c r="I1748">
        <v>72.472999999999999</v>
      </c>
      <c r="J1748">
        <v>0</v>
      </c>
      <c r="K1748">
        <v>170.32</v>
      </c>
      <c r="L1748">
        <v>1980600000</v>
      </c>
      <c r="M1748">
        <v>29</v>
      </c>
      <c r="N1748">
        <v>66</v>
      </c>
      <c r="O1748">
        <v>-0.17966117461522399</v>
      </c>
      <c r="P1748">
        <v>0.45485745370387998</v>
      </c>
      <c r="Q1748">
        <v>0.17609251439571399</v>
      </c>
      <c r="R1748">
        <f>$O1748-P1748</f>
        <v>-0.63451862831910399</v>
      </c>
      <c r="S1748">
        <f t="shared" si="158"/>
        <v>-0.35575368901093796</v>
      </c>
      <c r="T1748">
        <f t="shared" si="159"/>
        <v>-0.99027231733004195</v>
      </c>
      <c r="U1748">
        <f t="shared" si="160"/>
        <v>0.41747730688916312</v>
      </c>
      <c r="V1748">
        <v>0.61538461538461486</v>
      </c>
      <c r="W1748">
        <f t="shared" si="161"/>
        <v>1.032861922273778</v>
      </c>
      <c r="X1748" s="9" t="s">
        <v>17104</v>
      </c>
      <c r="Y1748" t="s">
        <v>3002</v>
      </c>
      <c r="Z1748" t="s">
        <v>8517</v>
      </c>
      <c r="AA1748" t="s">
        <v>18066</v>
      </c>
      <c r="AB1748">
        <v>17</v>
      </c>
      <c r="AC1748" t="s">
        <v>1230</v>
      </c>
      <c r="AD1748" s="5" t="s">
        <v>901</v>
      </c>
      <c r="AE1748" t="s">
        <v>902</v>
      </c>
      <c r="AF1748" t="s">
        <v>37</v>
      </c>
      <c r="AG1748" t="s">
        <v>31</v>
      </c>
      <c r="AH1748" t="s">
        <v>31</v>
      </c>
      <c r="AI1748" t="s">
        <v>31</v>
      </c>
      <c r="AJ1748">
        <v>0</v>
      </c>
      <c r="AK1748">
        <v>0</v>
      </c>
      <c r="AL1748">
        <v>0</v>
      </c>
      <c r="AM1748">
        <v>0</v>
      </c>
    </row>
    <row r="1749" spans="1:39" x14ac:dyDescent="0.3">
      <c r="A1749" t="s">
        <v>4289</v>
      </c>
      <c r="B1749" t="s">
        <v>4290</v>
      </c>
      <c r="C1749">
        <v>1</v>
      </c>
      <c r="D1749">
        <v>1</v>
      </c>
      <c r="E1749">
        <v>1</v>
      </c>
      <c r="F1749">
        <v>2.1</v>
      </c>
      <c r="G1749">
        <v>2.1</v>
      </c>
      <c r="H1749">
        <v>2.1</v>
      </c>
      <c r="I1749">
        <v>52.901000000000003</v>
      </c>
      <c r="J1749">
        <v>1.9897E-4</v>
      </c>
      <c r="K1749">
        <v>3.5146999999999999</v>
      </c>
      <c r="L1749">
        <v>139300000</v>
      </c>
      <c r="M1749">
        <v>13</v>
      </c>
      <c r="N1749">
        <v>5</v>
      </c>
      <c r="O1749">
        <v>-0.78701804081598903</v>
      </c>
      <c r="P1749" t="s">
        <v>30</v>
      </c>
      <c r="Q1749">
        <v>-0.48681836043085402</v>
      </c>
      <c r="R1749">
        <v>3</v>
      </c>
      <c r="S1749">
        <f t="shared" si="158"/>
        <v>-0.300199680385135</v>
      </c>
      <c r="T1749">
        <f t="shared" si="159"/>
        <v>2.699800319614865</v>
      </c>
      <c r="U1749">
        <f t="shared" si="160"/>
        <v>0.72498335996790553</v>
      </c>
      <c r="V1749">
        <v>0.30769230769230743</v>
      </c>
      <c r="W1749">
        <f t="shared" si="161"/>
        <v>1.0326756676602129</v>
      </c>
      <c r="X1749" s="9" t="s">
        <v>17104</v>
      </c>
      <c r="Y1749" t="s">
        <v>1029</v>
      </c>
      <c r="Z1749" t="s">
        <v>4291</v>
      </c>
      <c r="AA1749" t="s">
        <v>17200</v>
      </c>
      <c r="AB1749">
        <v>34</v>
      </c>
      <c r="AC1749" t="s">
        <v>1031</v>
      </c>
      <c r="AD1749" s="5" t="s">
        <v>212</v>
      </c>
      <c r="AE1749" t="s">
        <v>213</v>
      </c>
      <c r="AF1749" t="s">
        <v>37</v>
      </c>
      <c r="AG1749" t="s">
        <v>31</v>
      </c>
      <c r="AH1749" t="s">
        <v>31</v>
      </c>
      <c r="AI1749" t="s">
        <v>31</v>
      </c>
      <c r="AJ1749">
        <v>0</v>
      </c>
      <c r="AK1749">
        <v>0</v>
      </c>
      <c r="AL1749">
        <v>0</v>
      </c>
      <c r="AM1749">
        <v>0</v>
      </c>
    </row>
    <row r="1750" spans="1:39" x14ac:dyDescent="0.3">
      <c r="A1750" t="s">
        <v>6723</v>
      </c>
      <c r="B1750" t="s">
        <v>6724</v>
      </c>
      <c r="C1750">
        <v>6</v>
      </c>
      <c r="D1750">
        <v>1</v>
      </c>
      <c r="E1750">
        <v>1</v>
      </c>
      <c r="F1750">
        <v>44.4</v>
      </c>
      <c r="G1750">
        <v>9.8000000000000007</v>
      </c>
      <c r="H1750">
        <v>9.8000000000000007</v>
      </c>
      <c r="I1750">
        <v>14.840999999999999</v>
      </c>
      <c r="J1750">
        <v>0</v>
      </c>
      <c r="K1750">
        <v>4.3213999999999997</v>
      </c>
      <c r="L1750">
        <v>49460000</v>
      </c>
      <c r="M1750">
        <v>6</v>
      </c>
      <c r="N1750">
        <v>8</v>
      </c>
      <c r="O1750">
        <v>-0.188281409442425</v>
      </c>
      <c r="P1750">
        <v>0.113756855328878</v>
      </c>
      <c r="Q1750" t="s">
        <v>30</v>
      </c>
      <c r="R1750">
        <f>$O1750-P1750</f>
        <v>-0.30203826477130302</v>
      </c>
      <c r="S1750">
        <v>3</v>
      </c>
      <c r="T1750">
        <f t="shared" si="159"/>
        <v>2.6979617352286969</v>
      </c>
      <c r="U1750">
        <f t="shared" si="160"/>
        <v>0.72483014460239137</v>
      </c>
      <c r="V1750">
        <v>0.30769230769230743</v>
      </c>
      <c r="W1750">
        <f t="shared" si="161"/>
        <v>1.0325224522946987</v>
      </c>
      <c r="X1750" s="9" t="s">
        <v>17104</v>
      </c>
      <c r="Y1750" t="s">
        <v>6725</v>
      </c>
      <c r="Z1750" t="s">
        <v>6726</v>
      </c>
      <c r="AA1750" t="s">
        <v>18067</v>
      </c>
      <c r="AB1750">
        <v>29</v>
      </c>
      <c r="AC1750" t="s">
        <v>55</v>
      </c>
      <c r="AD1750" s="5" t="s">
        <v>35</v>
      </c>
      <c r="AE1750" t="s">
        <v>36</v>
      </c>
      <c r="AF1750" t="s">
        <v>37</v>
      </c>
      <c r="AG1750" t="s">
        <v>31</v>
      </c>
      <c r="AH1750" t="s">
        <v>31</v>
      </c>
      <c r="AI1750" t="s">
        <v>31</v>
      </c>
      <c r="AJ1750">
        <v>0</v>
      </c>
      <c r="AK1750">
        <v>0</v>
      </c>
      <c r="AL1750">
        <v>0</v>
      </c>
      <c r="AM1750">
        <v>0</v>
      </c>
    </row>
    <row r="1751" spans="1:39" x14ac:dyDescent="0.3">
      <c r="A1751" t="s">
        <v>14237</v>
      </c>
      <c r="B1751" t="s">
        <v>14238</v>
      </c>
      <c r="C1751">
        <v>8</v>
      </c>
      <c r="D1751">
        <v>8</v>
      </c>
      <c r="E1751">
        <v>3</v>
      </c>
      <c r="F1751">
        <v>44</v>
      </c>
      <c r="G1751">
        <v>44</v>
      </c>
      <c r="H1751">
        <v>18.7</v>
      </c>
      <c r="I1751">
        <v>17.82</v>
      </c>
      <c r="J1751">
        <v>0</v>
      </c>
      <c r="K1751">
        <v>26.407</v>
      </c>
      <c r="L1751">
        <v>3631800000</v>
      </c>
      <c r="M1751">
        <v>10</v>
      </c>
      <c r="N1751">
        <v>29</v>
      </c>
      <c r="O1751">
        <v>1.6686571041742999</v>
      </c>
      <c r="P1751">
        <v>-0.37958132475614498</v>
      </c>
      <c r="Q1751">
        <v>1.0216154530644399</v>
      </c>
      <c r="R1751">
        <f>$O1751-P1751</f>
        <v>2.0482384289304449</v>
      </c>
      <c r="S1751">
        <f t="shared" ref="S1751:S1756" si="162">$O1751-Q1751</f>
        <v>0.64704165110986001</v>
      </c>
      <c r="T1751">
        <f t="shared" si="159"/>
        <v>2.6952800800403049</v>
      </c>
      <c r="U1751">
        <f t="shared" si="160"/>
        <v>0.72460667333669215</v>
      </c>
      <c r="V1751">
        <v>0.30769230769230743</v>
      </c>
      <c r="W1751">
        <f t="shared" si="161"/>
        <v>1.0322989810289995</v>
      </c>
      <c r="X1751" s="9" t="s">
        <v>17104</v>
      </c>
      <c r="Y1751" t="s">
        <v>5061</v>
      </c>
      <c r="Z1751" t="s">
        <v>14239</v>
      </c>
      <c r="AA1751" t="s">
        <v>18068</v>
      </c>
      <c r="AB1751" t="s">
        <v>5063</v>
      </c>
      <c r="AC1751" t="s">
        <v>5063</v>
      </c>
      <c r="AD1751" s="5" t="s">
        <v>35</v>
      </c>
      <c r="AE1751" t="s">
        <v>36</v>
      </c>
      <c r="AF1751" t="s">
        <v>37</v>
      </c>
      <c r="AG1751" t="s">
        <v>31</v>
      </c>
      <c r="AH1751" t="s">
        <v>31</v>
      </c>
      <c r="AI1751" t="s">
        <v>31</v>
      </c>
      <c r="AJ1751">
        <v>0</v>
      </c>
      <c r="AK1751">
        <v>0</v>
      </c>
      <c r="AL1751">
        <v>0</v>
      </c>
      <c r="AM1751">
        <v>0</v>
      </c>
    </row>
    <row r="1752" spans="1:39" x14ac:dyDescent="0.3">
      <c r="A1752" t="s">
        <v>7618</v>
      </c>
      <c r="B1752" t="s">
        <v>7619</v>
      </c>
      <c r="C1752">
        <v>6</v>
      </c>
      <c r="D1752">
        <v>6</v>
      </c>
      <c r="E1752">
        <v>6</v>
      </c>
      <c r="F1752">
        <v>30</v>
      </c>
      <c r="G1752">
        <v>30</v>
      </c>
      <c r="H1752">
        <v>30</v>
      </c>
      <c r="I1752">
        <v>33.232999999999997</v>
      </c>
      <c r="J1752">
        <v>0</v>
      </c>
      <c r="K1752">
        <v>17.187000000000001</v>
      </c>
      <c r="L1752">
        <v>500830000</v>
      </c>
      <c r="M1752">
        <v>17</v>
      </c>
      <c r="N1752">
        <v>17</v>
      </c>
      <c r="O1752">
        <v>-0.56703513860702504</v>
      </c>
      <c r="P1752" t="s">
        <v>30</v>
      </c>
      <c r="Q1752">
        <v>-0.26090322678646799</v>
      </c>
      <c r="R1752">
        <v>3</v>
      </c>
      <c r="S1752">
        <f t="shared" si="162"/>
        <v>-0.30613191182055705</v>
      </c>
      <c r="T1752">
        <f t="shared" si="159"/>
        <v>2.693868088179443</v>
      </c>
      <c r="U1752">
        <f t="shared" si="160"/>
        <v>0.72448900734828692</v>
      </c>
      <c r="V1752">
        <v>0.30769230769230743</v>
      </c>
      <c r="W1752">
        <f t="shared" si="161"/>
        <v>1.0321813150405943</v>
      </c>
      <c r="X1752" s="9" t="s">
        <v>17104</v>
      </c>
      <c r="Y1752" t="s">
        <v>98</v>
      </c>
      <c r="Z1752" t="s">
        <v>7620</v>
      </c>
      <c r="AA1752" t="s">
        <v>18069</v>
      </c>
      <c r="AB1752">
        <v>28</v>
      </c>
      <c r="AC1752" t="s">
        <v>100</v>
      </c>
      <c r="AD1752" s="5" t="s">
        <v>35</v>
      </c>
      <c r="AE1752" t="s">
        <v>36</v>
      </c>
      <c r="AF1752" t="s">
        <v>37</v>
      </c>
      <c r="AG1752" t="s">
        <v>31</v>
      </c>
      <c r="AH1752" t="s">
        <v>31</v>
      </c>
      <c r="AI1752" t="s">
        <v>31</v>
      </c>
      <c r="AJ1752">
        <v>0</v>
      </c>
      <c r="AK1752">
        <v>0</v>
      </c>
      <c r="AL1752">
        <v>0</v>
      </c>
      <c r="AM1752">
        <v>0</v>
      </c>
    </row>
    <row r="1753" spans="1:39" x14ac:dyDescent="0.3">
      <c r="A1753" t="s">
        <v>2994</v>
      </c>
      <c r="B1753" t="s">
        <v>2995</v>
      </c>
      <c r="C1753">
        <v>33</v>
      </c>
      <c r="D1753">
        <v>33</v>
      </c>
      <c r="E1753">
        <v>30</v>
      </c>
      <c r="F1753">
        <v>54.4</v>
      </c>
      <c r="G1753">
        <v>54.4</v>
      </c>
      <c r="H1753">
        <v>51.7</v>
      </c>
      <c r="I1753">
        <v>68.847999999999999</v>
      </c>
      <c r="J1753">
        <v>0</v>
      </c>
      <c r="K1753">
        <v>323.31</v>
      </c>
      <c r="L1753">
        <v>11577000000</v>
      </c>
      <c r="M1753">
        <v>27</v>
      </c>
      <c r="N1753">
        <v>236</v>
      </c>
      <c r="O1753">
        <v>0.400327131540204</v>
      </c>
      <c r="P1753">
        <v>0.43822036954489602</v>
      </c>
      <c r="Q1753">
        <v>0.44022104516625399</v>
      </c>
      <c r="R1753">
        <f>$O1753-P1753</f>
        <v>-3.789323800469202E-2</v>
      </c>
      <c r="S1753">
        <f t="shared" si="162"/>
        <v>-3.9893913626049993E-2</v>
      </c>
      <c r="T1753">
        <f t="shared" si="159"/>
        <v>-7.7787151630742013E-2</v>
      </c>
      <c r="U1753">
        <f t="shared" si="160"/>
        <v>0.49351773736410481</v>
      </c>
      <c r="V1753">
        <v>0.53846153846153832</v>
      </c>
      <c r="W1753">
        <f t="shared" si="161"/>
        <v>1.0319792758256432</v>
      </c>
      <c r="X1753" s="9" t="s">
        <v>17104</v>
      </c>
      <c r="Y1753" t="s">
        <v>2991</v>
      </c>
      <c r="Z1753" t="s">
        <v>2996</v>
      </c>
      <c r="AA1753" t="s">
        <v>18066</v>
      </c>
      <c r="AB1753">
        <v>26</v>
      </c>
      <c r="AC1753" t="s">
        <v>2993</v>
      </c>
      <c r="AD1753" s="5" t="s">
        <v>35</v>
      </c>
      <c r="AE1753" t="s">
        <v>36</v>
      </c>
      <c r="AF1753" t="s">
        <v>37</v>
      </c>
      <c r="AG1753" t="s">
        <v>31</v>
      </c>
      <c r="AH1753" t="s">
        <v>31</v>
      </c>
      <c r="AI1753" t="s">
        <v>31</v>
      </c>
      <c r="AJ1753">
        <v>0</v>
      </c>
      <c r="AK1753">
        <v>0</v>
      </c>
      <c r="AL1753">
        <v>0</v>
      </c>
      <c r="AM1753">
        <v>0</v>
      </c>
    </row>
    <row r="1754" spans="1:39" x14ac:dyDescent="0.3">
      <c r="A1754" t="s">
        <v>8173</v>
      </c>
      <c r="B1754" t="s">
        <v>8174</v>
      </c>
      <c r="C1754">
        <v>2</v>
      </c>
      <c r="D1754">
        <v>2</v>
      </c>
      <c r="E1754">
        <v>2</v>
      </c>
      <c r="F1754">
        <v>3.1</v>
      </c>
      <c r="G1754">
        <v>3.1</v>
      </c>
      <c r="H1754">
        <v>3.1</v>
      </c>
      <c r="I1754">
        <v>76.411000000000001</v>
      </c>
      <c r="J1754">
        <v>2.0774000000000001E-3</v>
      </c>
      <c r="K1754">
        <v>2.6638999999999999</v>
      </c>
      <c r="L1754">
        <v>86334000</v>
      </c>
      <c r="M1754">
        <v>31</v>
      </c>
      <c r="N1754">
        <v>2</v>
      </c>
      <c r="O1754">
        <v>-1.37928855419159</v>
      </c>
      <c r="P1754" t="s">
        <v>30</v>
      </c>
      <c r="Q1754">
        <v>-1.06814949214458</v>
      </c>
      <c r="R1754">
        <v>3</v>
      </c>
      <c r="S1754">
        <f t="shared" si="162"/>
        <v>-0.31113906204701003</v>
      </c>
      <c r="T1754">
        <f t="shared" si="159"/>
        <v>2.68886093795299</v>
      </c>
      <c r="U1754">
        <f t="shared" si="160"/>
        <v>0.72407174482941583</v>
      </c>
      <c r="V1754">
        <v>0.30769230769230743</v>
      </c>
      <c r="W1754">
        <f t="shared" si="161"/>
        <v>1.0317640525217233</v>
      </c>
      <c r="X1754" s="9" t="s">
        <v>17104</v>
      </c>
      <c r="Y1754" t="s">
        <v>227</v>
      </c>
      <c r="Z1754" t="s">
        <v>8175</v>
      </c>
      <c r="AA1754" t="s">
        <v>18070</v>
      </c>
      <c r="AB1754">
        <v>35</v>
      </c>
      <c r="AC1754" t="s">
        <v>81</v>
      </c>
      <c r="AD1754" s="5" t="s">
        <v>111</v>
      </c>
      <c r="AE1754" t="s">
        <v>112</v>
      </c>
      <c r="AF1754" t="s">
        <v>37</v>
      </c>
      <c r="AG1754" t="s">
        <v>31</v>
      </c>
      <c r="AH1754" t="s">
        <v>31</v>
      </c>
      <c r="AI1754" t="s">
        <v>31</v>
      </c>
      <c r="AJ1754">
        <v>0</v>
      </c>
      <c r="AK1754">
        <v>0</v>
      </c>
      <c r="AL1754">
        <v>0</v>
      </c>
      <c r="AM1754">
        <v>0</v>
      </c>
    </row>
    <row r="1755" spans="1:39" x14ac:dyDescent="0.3">
      <c r="A1755" t="s">
        <v>2075</v>
      </c>
      <c r="B1755" t="s">
        <v>2076</v>
      </c>
      <c r="C1755">
        <v>26</v>
      </c>
      <c r="D1755">
        <v>26</v>
      </c>
      <c r="E1755">
        <v>20</v>
      </c>
      <c r="F1755">
        <v>59.9</v>
      </c>
      <c r="G1755">
        <v>59.9</v>
      </c>
      <c r="H1755">
        <v>49</v>
      </c>
      <c r="I1755">
        <v>65.492999999999995</v>
      </c>
      <c r="J1755">
        <v>0</v>
      </c>
      <c r="K1755">
        <v>323.31</v>
      </c>
      <c r="L1755">
        <v>5348000000</v>
      </c>
      <c r="M1755">
        <v>32</v>
      </c>
      <c r="N1755">
        <v>147</v>
      </c>
      <c r="O1755">
        <v>-0.77024572156369697</v>
      </c>
      <c r="P1755">
        <v>-1.07492687106133</v>
      </c>
      <c r="Q1755">
        <v>0.539205217733979</v>
      </c>
      <c r="R1755">
        <f>$O1755-P1755</f>
        <v>0.30468114949763303</v>
      </c>
      <c r="S1755">
        <f t="shared" si="162"/>
        <v>-1.3094509392976761</v>
      </c>
      <c r="T1755">
        <f t="shared" si="159"/>
        <v>-1.0047697898000432</v>
      </c>
      <c r="U1755">
        <f t="shared" si="160"/>
        <v>0.4162691841833297</v>
      </c>
      <c r="V1755">
        <v>0.61538461538461486</v>
      </c>
      <c r="W1755">
        <f t="shared" si="161"/>
        <v>1.0316537995679447</v>
      </c>
      <c r="X1755" s="9" t="s">
        <v>17104</v>
      </c>
      <c r="Y1755" t="s">
        <v>300</v>
      </c>
      <c r="Z1755" t="s">
        <v>2077</v>
      </c>
      <c r="AA1755" t="s">
        <v>18071</v>
      </c>
      <c r="AB1755">
        <v>29</v>
      </c>
      <c r="AC1755" t="s">
        <v>302</v>
      </c>
      <c r="AD1755" s="5" t="s">
        <v>118</v>
      </c>
      <c r="AE1755" t="s">
        <v>119</v>
      </c>
      <c r="AF1755" t="s">
        <v>37</v>
      </c>
      <c r="AG1755" t="s">
        <v>31</v>
      </c>
      <c r="AH1755" t="s">
        <v>31</v>
      </c>
      <c r="AI1755" t="s">
        <v>31</v>
      </c>
      <c r="AJ1755">
        <v>0</v>
      </c>
      <c r="AK1755">
        <v>0</v>
      </c>
      <c r="AL1755">
        <v>0</v>
      </c>
      <c r="AM1755">
        <v>0</v>
      </c>
    </row>
    <row r="1756" spans="1:39" x14ac:dyDescent="0.3">
      <c r="A1756" t="s">
        <v>8160</v>
      </c>
      <c r="B1756" t="s">
        <v>8161</v>
      </c>
      <c r="C1756">
        <v>34</v>
      </c>
      <c r="D1756">
        <v>16</v>
      </c>
      <c r="E1756">
        <v>16</v>
      </c>
      <c r="F1756">
        <v>41.8</v>
      </c>
      <c r="G1756">
        <v>20.6</v>
      </c>
      <c r="H1756">
        <v>20.6</v>
      </c>
      <c r="I1756">
        <v>130.52000000000001</v>
      </c>
      <c r="J1756">
        <v>0</v>
      </c>
      <c r="K1756">
        <v>166.72</v>
      </c>
      <c r="L1756">
        <v>1104600000</v>
      </c>
      <c r="M1756">
        <v>65</v>
      </c>
      <c r="N1756">
        <v>43</v>
      </c>
      <c r="O1756">
        <v>-1.3983497534479401</v>
      </c>
      <c r="P1756" t="s">
        <v>30</v>
      </c>
      <c r="Q1756">
        <v>-1.08431476354599</v>
      </c>
      <c r="R1756">
        <v>3</v>
      </c>
      <c r="S1756">
        <f t="shared" si="162"/>
        <v>-0.31403498990195011</v>
      </c>
      <c r="T1756">
        <f t="shared" si="159"/>
        <v>2.6859650100980499</v>
      </c>
      <c r="U1756">
        <f t="shared" si="160"/>
        <v>0.72383041750817079</v>
      </c>
      <c r="V1756">
        <v>0.30769230769230743</v>
      </c>
      <c r="W1756">
        <f t="shared" si="161"/>
        <v>1.0315227252004782</v>
      </c>
      <c r="X1756" s="9" t="s">
        <v>17104</v>
      </c>
      <c r="Y1756" t="s">
        <v>486</v>
      </c>
      <c r="Z1756" t="s">
        <v>8162</v>
      </c>
      <c r="AA1756" t="s">
        <v>18072</v>
      </c>
      <c r="AB1756">
        <v>29</v>
      </c>
      <c r="AC1756" t="s">
        <v>488</v>
      </c>
      <c r="AD1756" s="5" t="s">
        <v>173</v>
      </c>
      <c r="AE1756" t="s">
        <v>174</v>
      </c>
      <c r="AF1756" t="s">
        <v>37</v>
      </c>
      <c r="AG1756" t="s">
        <v>31</v>
      </c>
      <c r="AH1756" t="s">
        <v>31</v>
      </c>
      <c r="AI1756" t="s">
        <v>31</v>
      </c>
      <c r="AJ1756">
        <v>0</v>
      </c>
      <c r="AK1756">
        <v>0</v>
      </c>
      <c r="AL1756">
        <v>0</v>
      </c>
      <c r="AM1756">
        <v>0</v>
      </c>
    </row>
    <row r="1757" spans="1:39" x14ac:dyDescent="0.3">
      <c r="A1757" t="s">
        <v>16544</v>
      </c>
      <c r="B1757" t="s">
        <v>16545</v>
      </c>
      <c r="C1757">
        <v>1</v>
      </c>
      <c r="D1757">
        <v>1</v>
      </c>
      <c r="E1757">
        <v>1</v>
      </c>
      <c r="F1757">
        <v>17</v>
      </c>
      <c r="G1757">
        <v>17</v>
      </c>
      <c r="H1757">
        <v>17</v>
      </c>
      <c r="I1757">
        <v>11.948</v>
      </c>
      <c r="J1757">
        <v>0</v>
      </c>
      <c r="K1757">
        <v>15.488</v>
      </c>
      <c r="L1757">
        <v>26419000</v>
      </c>
      <c r="M1757">
        <v>5</v>
      </c>
      <c r="N1757">
        <v>4</v>
      </c>
      <c r="O1757">
        <v>-1.13296384612719E-2</v>
      </c>
      <c r="P1757">
        <v>0.30285826325416598</v>
      </c>
      <c r="Q1757" t="s">
        <v>30</v>
      </c>
      <c r="R1757">
        <f>$O1757-P1757</f>
        <v>-0.31418790171543787</v>
      </c>
      <c r="S1757">
        <v>3</v>
      </c>
      <c r="T1757">
        <f t="shared" si="159"/>
        <v>2.6858120982845621</v>
      </c>
      <c r="U1757">
        <f t="shared" si="160"/>
        <v>0.72381767485704673</v>
      </c>
      <c r="V1757">
        <v>0.30769230769230743</v>
      </c>
      <c r="W1757">
        <f t="shared" si="161"/>
        <v>1.0315099825493541</v>
      </c>
      <c r="X1757" s="9" t="s">
        <v>17104</v>
      </c>
      <c r="Y1757" t="s">
        <v>227</v>
      </c>
      <c r="Z1757" t="s">
        <v>16546</v>
      </c>
      <c r="AA1757" t="s">
        <v>18073</v>
      </c>
      <c r="AB1757">
        <v>35</v>
      </c>
      <c r="AC1757" t="s">
        <v>81</v>
      </c>
      <c r="AD1757" s="5" t="s">
        <v>173</v>
      </c>
      <c r="AE1757" t="s">
        <v>174</v>
      </c>
      <c r="AF1757" t="s">
        <v>37</v>
      </c>
      <c r="AG1757" t="s">
        <v>31</v>
      </c>
      <c r="AH1757" t="s">
        <v>31</v>
      </c>
      <c r="AI1757" t="s">
        <v>31</v>
      </c>
      <c r="AJ1757">
        <v>0</v>
      </c>
      <c r="AK1757">
        <v>0</v>
      </c>
      <c r="AL1757">
        <v>0</v>
      </c>
      <c r="AM1757">
        <v>0</v>
      </c>
    </row>
    <row r="1758" spans="1:39" x14ac:dyDescent="0.3">
      <c r="A1758" t="s">
        <v>2989</v>
      </c>
      <c r="B1758" t="s">
        <v>2990</v>
      </c>
      <c r="C1758">
        <v>22</v>
      </c>
      <c r="D1758">
        <v>21</v>
      </c>
      <c r="E1758">
        <v>21</v>
      </c>
      <c r="F1758">
        <v>41.5</v>
      </c>
      <c r="G1758">
        <v>40.4</v>
      </c>
      <c r="H1758">
        <v>40.4</v>
      </c>
      <c r="I1758">
        <v>73.938000000000002</v>
      </c>
      <c r="J1758">
        <v>0</v>
      </c>
      <c r="K1758">
        <v>134.76</v>
      </c>
      <c r="L1758">
        <v>1226900000</v>
      </c>
      <c r="M1758">
        <v>26</v>
      </c>
      <c r="N1758">
        <v>62</v>
      </c>
      <c r="O1758">
        <v>-0.53811253441704598</v>
      </c>
      <c r="P1758">
        <v>-0.372572716833516</v>
      </c>
      <c r="Q1758">
        <v>-0.61944185569882404</v>
      </c>
      <c r="R1758">
        <f>$O1758-P1758</f>
        <v>-0.16553981758352998</v>
      </c>
      <c r="S1758">
        <f t="shared" ref="S1758:S1774" si="163">$O1758-Q1758</f>
        <v>8.1329321281778055E-2</v>
      </c>
      <c r="T1758">
        <f t="shared" si="159"/>
        <v>-8.4210496301751925E-2</v>
      </c>
      <c r="U1758">
        <f t="shared" si="160"/>
        <v>0.49298245864152063</v>
      </c>
      <c r="V1758">
        <v>0.53846153846153832</v>
      </c>
      <c r="W1758">
        <f t="shared" si="161"/>
        <v>1.0314439971030589</v>
      </c>
      <c r="X1758" s="9" t="s">
        <v>17104</v>
      </c>
      <c r="Y1758" t="s">
        <v>2991</v>
      </c>
      <c r="Z1758" t="s">
        <v>2992</v>
      </c>
      <c r="AA1758" t="s">
        <v>17161</v>
      </c>
      <c r="AB1758">
        <v>26</v>
      </c>
      <c r="AC1758" t="s">
        <v>2993</v>
      </c>
      <c r="AD1758" s="5" t="s">
        <v>89</v>
      </c>
      <c r="AE1758" t="s">
        <v>90</v>
      </c>
      <c r="AF1758" t="s">
        <v>37</v>
      </c>
      <c r="AG1758" t="s">
        <v>31</v>
      </c>
      <c r="AH1758" t="s">
        <v>31</v>
      </c>
      <c r="AI1758" t="s">
        <v>31</v>
      </c>
      <c r="AJ1758">
        <v>0</v>
      </c>
      <c r="AK1758">
        <v>0</v>
      </c>
      <c r="AL1758">
        <v>0</v>
      </c>
      <c r="AM1758">
        <v>0</v>
      </c>
    </row>
    <row r="1759" spans="1:39" x14ac:dyDescent="0.3">
      <c r="A1759" t="s">
        <v>10085</v>
      </c>
      <c r="B1759" t="s">
        <v>10086</v>
      </c>
      <c r="C1759">
        <v>5</v>
      </c>
      <c r="D1759">
        <v>5</v>
      </c>
      <c r="E1759">
        <v>4</v>
      </c>
      <c r="F1759">
        <v>32.700000000000003</v>
      </c>
      <c r="G1759">
        <v>32.700000000000003</v>
      </c>
      <c r="H1759">
        <v>27.2</v>
      </c>
      <c r="I1759">
        <v>21.888999999999999</v>
      </c>
      <c r="J1759">
        <v>0</v>
      </c>
      <c r="K1759">
        <v>13.946999999999999</v>
      </c>
      <c r="L1759">
        <v>517200000</v>
      </c>
      <c r="M1759">
        <v>12</v>
      </c>
      <c r="N1759">
        <v>12</v>
      </c>
      <c r="O1759">
        <v>-0.19337598482767701</v>
      </c>
      <c r="P1759">
        <v>-0.324317147689206</v>
      </c>
      <c r="Q1759">
        <v>2.2234923073223702E-2</v>
      </c>
      <c r="R1759">
        <f>$O1759-P1759</f>
        <v>0.13094116286152899</v>
      </c>
      <c r="S1759">
        <f t="shared" si="163"/>
        <v>-0.21561090790090071</v>
      </c>
      <c r="T1759">
        <f t="shared" si="159"/>
        <v>-8.4669745039371719E-2</v>
      </c>
      <c r="U1759">
        <f t="shared" si="160"/>
        <v>0.49294418791338573</v>
      </c>
      <c r="V1759">
        <v>0.53846153846153832</v>
      </c>
      <c r="W1759">
        <f t="shared" si="161"/>
        <v>1.0314057263749241</v>
      </c>
      <c r="X1759" s="9" t="s">
        <v>17104</v>
      </c>
      <c r="Y1759" t="s">
        <v>161</v>
      </c>
      <c r="Z1759" t="s">
        <v>10087</v>
      </c>
      <c r="AA1759" t="s">
        <v>17147</v>
      </c>
      <c r="AB1759">
        <v>30</v>
      </c>
      <c r="AC1759" t="s">
        <v>163</v>
      </c>
      <c r="AD1759" s="5" t="s">
        <v>10088</v>
      </c>
      <c r="AE1759" t="s">
        <v>10089</v>
      </c>
      <c r="AF1759" t="s">
        <v>37</v>
      </c>
      <c r="AG1759" t="s">
        <v>31</v>
      </c>
      <c r="AH1759" t="s">
        <v>31</v>
      </c>
      <c r="AI1759" t="s">
        <v>31</v>
      </c>
      <c r="AJ1759">
        <v>0</v>
      </c>
      <c r="AK1759">
        <v>0</v>
      </c>
      <c r="AL1759">
        <v>0</v>
      </c>
      <c r="AM1759">
        <v>0</v>
      </c>
    </row>
    <row r="1760" spans="1:39" x14ac:dyDescent="0.3">
      <c r="A1760" t="s">
        <v>11852</v>
      </c>
      <c r="B1760" t="s">
        <v>11853</v>
      </c>
      <c r="C1760">
        <v>7</v>
      </c>
      <c r="D1760">
        <v>7</v>
      </c>
      <c r="E1760">
        <v>6</v>
      </c>
      <c r="F1760">
        <v>26.1</v>
      </c>
      <c r="G1760">
        <v>26.1</v>
      </c>
      <c r="H1760">
        <v>19</v>
      </c>
      <c r="I1760">
        <v>42.55</v>
      </c>
      <c r="J1760">
        <v>0</v>
      </c>
      <c r="K1760">
        <v>48.246000000000002</v>
      </c>
      <c r="L1760">
        <v>335830000</v>
      </c>
      <c r="M1760">
        <v>14</v>
      </c>
      <c r="N1760">
        <v>17</v>
      </c>
      <c r="O1760">
        <v>-0.47346989959478403</v>
      </c>
      <c r="P1760" t="s">
        <v>30</v>
      </c>
      <c r="Q1760">
        <v>-0.15770887862891</v>
      </c>
      <c r="R1760">
        <v>3</v>
      </c>
      <c r="S1760">
        <f t="shared" si="163"/>
        <v>-0.315761020965874</v>
      </c>
      <c r="T1760">
        <f t="shared" si="159"/>
        <v>2.6842389790341259</v>
      </c>
      <c r="U1760">
        <f t="shared" si="160"/>
        <v>0.72368658158617716</v>
      </c>
      <c r="V1760">
        <v>0.30769230769230743</v>
      </c>
      <c r="W1760">
        <f t="shared" si="161"/>
        <v>1.0313788892784845</v>
      </c>
      <c r="X1760" s="9" t="s">
        <v>17104</v>
      </c>
      <c r="Y1760" t="s">
        <v>573</v>
      </c>
      <c r="Z1760" t="s">
        <v>11854</v>
      </c>
      <c r="AA1760" t="s">
        <v>18074</v>
      </c>
      <c r="AB1760">
        <v>31</v>
      </c>
      <c r="AC1760" t="s">
        <v>575</v>
      </c>
      <c r="AD1760" s="5" t="s">
        <v>89</v>
      </c>
      <c r="AE1760" t="s">
        <v>90</v>
      </c>
      <c r="AF1760" t="s">
        <v>37</v>
      </c>
      <c r="AG1760" t="s">
        <v>31</v>
      </c>
      <c r="AH1760" t="s">
        <v>31</v>
      </c>
      <c r="AI1760" t="s">
        <v>31</v>
      </c>
      <c r="AJ1760">
        <v>0</v>
      </c>
      <c r="AK1760">
        <v>0</v>
      </c>
      <c r="AL1760">
        <v>0</v>
      </c>
      <c r="AM1760">
        <v>0</v>
      </c>
    </row>
    <row r="1761" spans="1:39" x14ac:dyDescent="0.3">
      <c r="A1761" t="s">
        <v>7302</v>
      </c>
      <c r="B1761" t="s">
        <v>7303</v>
      </c>
      <c r="C1761">
        <v>23</v>
      </c>
      <c r="D1761">
        <v>23</v>
      </c>
      <c r="E1761">
        <v>23</v>
      </c>
      <c r="F1761">
        <v>24.8</v>
      </c>
      <c r="G1761">
        <v>24.8</v>
      </c>
      <c r="H1761">
        <v>24.8</v>
      </c>
      <c r="I1761">
        <v>125.76</v>
      </c>
      <c r="J1761">
        <v>0</v>
      </c>
      <c r="K1761">
        <v>205.25</v>
      </c>
      <c r="L1761">
        <v>1059200000</v>
      </c>
      <c r="M1761">
        <v>63</v>
      </c>
      <c r="N1761">
        <v>78</v>
      </c>
      <c r="O1761">
        <v>-0.80805744803868795</v>
      </c>
      <c r="P1761" t="s">
        <v>30</v>
      </c>
      <c r="Q1761">
        <v>-0.49083858728408802</v>
      </c>
      <c r="R1761">
        <v>3</v>
      </c>
      <c r="S1761">
        <f t="shared" si="163"/>
        <v>-0.31721886075459993</v>
      </c>
      <c r="T1761">
        <f t="shared" si="159"/>
        <v>2.6827811392454</v>
      </c>
      <c r="U1761">
        <f t="shared" si="160"/>
        <v>0.72356509493711663</v>
      </c>
      <c r="V1761">
        <v>0.30769230769230743</v>
      </c>
      <c r="W1761">
        <f t="shared" si="161"/>
        <v>1.0312574026294241</v>
      </c>
      <c r="X1761" s="9" t="s">
        <v>17104</v>
      </c>
      <c r="Y1761" t="s">
        <v>227</v>
      </c>
      <c r="Z1761" t="s">
        <v>7304</v>
      </c>
      <c r="AA1761" t="s">
        <v>18075</v>
      </c>
      <c r="AB1761">
        <v>35</v>
      </c>
      <c r="AC1761" t="s">
        <v>81</v>
      </c>
      <c r="AD1761" s="5" t="s">
        <v>89</v>
      </c>
      <c r="AE1761" t="s">
        <v>90</v>
      </c>
      <c r="AF1761" t="s">
        <v>37</v>
      </c>
      <c r="AG1761" t="s">
        <v>31</v>
      </c>
      <c r="AH1761" t="s">
        <v>31</v>
      </c>
      <c r="AI1761" t="s">
        <v>31</v>
      </c>
      <c r="AJ1761">
        <v>0</v>
      </c>
      <c r="AK1761">
        <v>0</v>
      </c>
      <c r="AL1761">
        <v>0</v>
      </c>
      <c r="AM1761">
        <v>0</v>
      </c>
    </row>
    <row r="1762" spans="1:39" x14ac:dyDescent="0.3">
      <c r="A1762" t="s">
        <v>11933</v>
      </c>
      <c r="B1762" t="s">
        <v>11934</v>
      </c>
      <c r="C1762">
        <v>3</v>
      </c>
      <c r="D1762">
        <v>3</v>
      </c>
      <c r="E1762">
        <v>3</v>
      </c>
      <c r="F1762">
        <v>16.600000000000001</v>
      </c>
      <c r="G1762">
        <v>16.600000000000001</v>
      </c>
      <c r="H1762">
        <v>16.600000000000001</v>
      </c>
      <c r="I1762">
        <v>34.488999999999997</v>
      </c>
      <c r="J1762">
        <v>0</v>
      </c>
      <c r="K1762">
        <v>6.2276999999999996</v>
      </c>
      <c r="L1762">
        <v>109700000</v>
      </c>
      <c r="M1762">
        <v>15</v>
      </c>
      <c r="N1762">
        <v>4</v>
      </c>
      <c r="O1762">
        <v>-9.4514921307563796E-2</v>
      </c>
      <c r="P1762" t="s">
        <v>30</v>
      </c>
      <c r="Q1762">
        <v>-0.69757314324379005</v>
      </c>
      <c r="R1762">
        <v>3</v>
      </c>
      <c r="S1762">
        <f t="shared" si="163"/>
        <v>0.60305822193622627</v>
      </c>
      <c r="T1762">
        <f t="shared" si="159"/>
        <v>3.6030582219362262</v>
      </c>
      <c r="U1762">
        <f t="shared" si="160"/>
        <v>0.80025485182801892</v>
      </c>
      <c r="V1762">
        <v>0.23076923076923053</v>
      </c>
      <c r="W1762">
        <f t="shared" si="161"/>
        <v>1.0310240825972494</v>
      </c>
      <c r="X1762" s="9" t="s">
        <v>17104</v>
      </c>
      <c r="Y1762" t="s">
        <v>134</v>
      </c>
      <c r="Z1762" t="s">
        <v>11935</v>
      </c>
      <c r="AA1762" t="s">
        <v>17635</v>
      </c>
      <c r="AB1762">
        <v>26</v>
      </c>
      <c r="AC1762" t="s">
        <v>136</v>
      </c>
      <c r="AD1762" s="5" t="s">
        <v>11936</v>
      </c>
      <c r="AE1762" t="s">
        <v>11937</v>
      </c>
      <c r="AF1762" t="s">
        <v>37</v>
      </c>
      <c r="AG1762" t="s">
        <v>31</v>
      </c>
      <c r="AH1762" t="s">
        <v>31</v>
      </c>
      <c r="AI1762" t="s">
        <v>31</v>
      </c>
      <c r="AJ1762">
        <v>0</v>
      </c>
      <c r="AK1762">
        <v>0</v>
      </c>
      <c r="AL1762">
        <v>0</v>
      </c>
      <c r="AM1762">
        <v>0</v>
      </c>
    </row>
    <row r="1763" spans="1:39" x14ac:dyDescent="0.3">
      <c r="A1763" t="s">
        <v>15757</v>
      </c>
      <c r="B1763" t="s">
        <v>15758</v>
      </c>
      <c r="C1763">
        <v>4</v>
      </c>
      <c r="D1763">
        <v>4</v>
      </c>
      <c r="E1763">
        <v>4</v>
      </c>
      <c r="F1763">
        <v>10.8</v>
      </c>
      <c r="G1763">
        <v>10.8</v>
      </c>
      <c r="H1763">
        <v>10.8</v>
      </c>
      <c r="I1763">
        <v>69.316000000000003</v>
      </c>
      <c r="J1763">
        <v>0</v>
      </c>
      <c r="K1763">
        <v>12.677</v>
      </c>
      <c r="L1763">
        <v>300200000</v>
      </c>
      <c r="M1763">
        <v>24</v>
      </c>
      <c r="N1763">
        <v>12</v>
      </c>
      <c r="O1763">
        <v>-0.99860543012618996</v>
      </c>
      <c r="P1763" t="s">
        <v>30</v>
      </c>
      <c r="Q1763">
        <v>-0.677683975547552</v>
      </c>
      <c r="R1763">
        <v>3</v>
      </c>
      <c r="S1763">
        <f t="shared" si="163"/>
        <v>-0.32092145457863797</v>
      </c>
      <c r="T1763">
        <f t="shared" si="159"/>
        <v>2.6790785454213619</v>
      </c>
      <c r="U1763">
        <f t="shared" si="160"/>
        <v>0.7232565454517802</v>
      </c>
      <c r="V1763">
        <v>0.30769230769230743</v>
      </c>
      <c r="W1763">
        <f t="shared" si="161"/>
        <v>1.0309488531440876</v>
      </c>
      <c r="X1763" s="9" t="s">
        <v>17104</v>
      </c>
      <c r="Y1763" t="s">
        <v>661</v>
      </c>
      <c r="Z1763" t="s">
        <v>15759</v>
      </c>
      <c r="AA1763" t="s">
        <v>18039</v>
      </c>
      <c r="AB1763">
        <v>29</v>
      </c>
      <c r="AC1763" t="s">
        <v>663</v>
      </c>
      <c r="AD1763" s="5" t="s">
        <v>89</v>
      </c>
      <c r="AE1763" t="s">
        <v>90</v>
      </c>
      <c r="AF1763" t="s">
        <v>37</v>
      </c>
      <c r="AG1763" t="s">
        <v>31</v>
      </c>
      <c r="AH1763" t="s">
        <v>31</v>
      </c>
      <c r="AI1763" t="s">
        <v>31</v>
      </c>
      <c r="AJ1763">
        <v>0</v>
      </c>
      <c r="AK1763">
        <v>0</v>
      </c>
      <c r="AL1763">
        <v>0</v>
      </c>
      <c r="AM1763">
        <v>0</v>
      </c>
    </row>
    <row r="1764" spans="1:39" x14ac:dyDescent="0.3">
      <c r="A1764" t="s">
        <v>15393</v>
      </c>
      <c r="B1764" t="s">
        <v>15394</v>
      </c>
      <c r="C1764">
        <v>10</v>
      </c>
      <c r="D1764">
        <v>10</v>
      </c>
      <c r="E1764">
        <v>3</v>
      </c>
      <c r="F1764">
        <v>13.4</v>
      </c>
      <c r="G1764">
        <v>13.4</v>
      </c>
      <c r="H1764">
        <v>5</v>
      </c>
      <c r="I1764">
        <v>104.68</v>
      </c>
      <c r="J1764">
        <v>0</v>
      </c>
      <c r="K1764">
        <v>14.047000000000001</v>
      </c>
      <c r="L1764">
        <v>451510000</v>
      </c>
      <c r="M1764">
        <v>50</v>
      </c>
      <c r="N1764">
        <v>19</v>
      </c>
      <c r="O1764">
        <v>-1.4142984151840201</v>
      </c>
      <c r="P1764">
        <v>-0.68339848518371604</v>
      </c>
      <c r="Q1764">
        <v>-1.11957653611898</v>
      </c>
      <c r="R1764">
        <f>$O1764-P1764</f>
        <v>-0.73089993000030407</v>
      </c>
      <c r="S1764">
        <f t="shared" si="163"/>
        <v>-0.2947218790650401</v>
      </c>
      <c r="T1764">
        <f t="shared" si="159"/>
        <v>-1.0256218090653442</v>
      </c>
      <c r="U1764">
        <f t="shared" si="160"/>
        <v>0.41453151591122134</v>
      </c>
      <c r="V1764">
        <v>0.61538461538461486</v>
      </c>
      <c r="W1764">
        <f t="shared" si="161"/>
        <v>1.0299161312958363</v>
      </c>
      <c r="X1764" s="9" t="s">
        <v>17104</v>
      </c>
      <c r="Y1764" t="s">
        <v>565</v>
      </c>
      <c r="Z1764" t="s">
        <v>15395</v>
      </c>
      <c r="AA1764" t="s">
        <v>18076</v>
      </c>
      <c r="AB1764">
        <v>20</v>
      </c>
      <c r="AC1764" t="s">
        <v>567</v>
      </c>
      <c r="AD1764" s="5" t="s">
        <v>1234</v>
      </c>
      <c r="AE1764" t="s">
        <v>1235</v>
      </c>
      <c r="AF1764" t="s">
        <v>37</v>
      </c>
      <c r="AG1764" t="s">
        <v>31</v>
      </c>
      <c r="AH1764" t="s">
        <v>31</v>
      </c>
      <c r="AI1764" t="s">
        <v>31</v>
      </c>
      <c r="AJ1764">
        <v>0</v>
      </c>
      <c r="AK1764">
        <v>0</v>
      </c>
      <c r="AL1764">
        <v>0</v>
      </c>
      <c r="AM1764">
        <v>0</v>
      </c>
    </row>
    <row r="1765" spans="1:39" x14ac:dyDescent="0.3">
      <c r="A1765" t="s">
        <v>11660</v>
      </c>
      <c r="B1765" t="s">
        <v>11661</v>
      </c>
      <c r="C1765">
        <v>4</v>
      </c>
      <c r="D1765">
        <v>2</v>
      </c>
      <c r="E1765">
        <v>2</v>
      </c>
      <c r="F1765">
        <v>20.7</v>
      </c>
      <c r="G1765">
        <v>12.4</v>
      </c>
      <c r="H1765">
        <v>12.4</v>
      </c>
      <c r="I1765">
        <v>24.33</v>
      </c>
      <c r="J1765">
        <v>0</v>
      </c>
      <c r="K1765">
        <v>16.658999999999999</v>
      </c>
      <c r="L1765">
        <v>1700900000</v>
      </c>
      <c r="M1765">
        <v>16</v>
      </c>
      <c r="N1765">
        <v>20</v>
      </c>
      <c r="O1765">
        <v>7.2260333368411395E-2</v>
      </c>
      <c r="P1765">
        <v>-0.251363524049521</v>
      </c>
      <c r="Q1765">
        <v>0.49867894500493998</v>
      </c>
      <c r="R1765">
        <f>$O1765-P1765</f>
        <v>0.32362385741793243</v>
      </c>
      <c r="S1765">
        <f t="shared" si="163"/>
        <v>-0.42641861163652861</v>
      </c>
      <c r="T1765">
        <f t="shared" si="159"/>
        <v>-0.10279475421859618</v>
      </c>
      <c r="U1765">
        <f t="shared" si="160"/>
        <v>0.49143377048178366</v>
      </c>
      <c r="V1765">
        <v>0.53846153846153832</v>
      </c>
      <c r="W1765">
        <f t="shared" si="161"/>
        <v>1.029895308943322</v>
      </c>
      <c r="X1765" s="9" t="s">
        <v>17104</v>
      </c>
      <c r="Y1765" t="s">
        <v>161</v>
      </c>
      <c r="Z1765" t="s">
        <v>11662</v>
      </c>
      <c r="AA1765" t="s">
        <v>17147</v>
      </c>
      <c r="AB1765">
        <v>30</v>
      </c>
      <c r="AC1765" t="s">
        <v>163</v>
      </c>
      <c r="AD1765" s="5" t="s">
        <v>35</v>
      </c>
      <c r="AE1765" t="s">
        <v>36</v>
      </c>
      <c r="AF1765" t="s">
        <v>37</v>
      </c>
      <c r="AG1765" t="s">
        <v>31</v>
      </c>
      <c r="AH1765" t="s">
        <v>31</v>
      </c>
      <c r="AI1765" t="s">
        <v>31</v>
      </c>
      <c r="AJ1765">
        <v>0</v>
      </c>
      <c r="AK1765">
        <v>0</v>
      </c>
      <c r="AL1765">
        <v>0</v>
      </c>
      <c r="AM1765">
        <v>0</v>
      </c>
    </row>
    <row r="1766" spans="1:39" x14ac:dyDescent="0.3">
      <c r="A1766" t="s">
        <v>1692</v>
      </c>
      <c r="B1766" t="s">
        <v>1693</v>
      </c>
      <c r="C1766">
        <v>15</v>
      </c>
      <c r="D1766">
        <v>15</v>
      </c>
      <c r="E1766">
        <v>15</v>
      </c>
      <c r="F1766">
        <v>25.9</v>
      </c>
      <c r="G1766">
        <v>25.9</v>
      </c>
      <c r="H1766">
        <v>25.9</v>
      </c>
      <c r="I1766">
        <v>86.881</v>
      </c>
      <c r="J1766">
        <v>0</v>
      </c>
      <c r="K1766">
        <v>83.611999999999995</v>
      </c>
      <c r="L1766">
        <v>509110000</v>
      </c>
      <c r="M1766">
        <v>43</v>
      </c>
      <c r="N1766">
        <v>48</v>
      </c>
      <c r="O1766">
        <v>-0.91138721704482994</v>
      </c>
      <c r="P1766">
        <v>-1.19882677282606</v>
      </c>
      <c r="Q1766">
        <v>-0.51962742805480999</v>
      </c>
      <c r="R1766">
        <f>$O1766-P1766</f>
        <v>0.28743955578123004</v>
      </c>
      <c r="S1766">
        <f t="shared" si="163"/>
        <v>-0.39175978899001995</v>
      </c>
      <c r="T1766">
        <f t="shared" si="159"/>
        <v>-0.10432023320878991</v>
      </c>
      <c r="U1766">
        <f t="shared" si="160"/>
        <v>0.49130664723260087</v>
      </c>
      <c r="V1766">
        <v>0.53846153846153832</v>
      </c>
      <c r="W1766">
        <f t="shared" si="161"/>
        <v>1.0297681856941392</v>
      </c>
      <c r="X1766" s="9" t="s">
        <v>17104</v>
      </c>
      <c r="Y1766" t="s">
        <v>508</v>
      </c>
      <c r="Z1766" t="s">
        <v>1694</v>
      </c>
      <c r="AA1766" t="s">
        <v>17414</v>
      </c>
      <c r="AB1766">
        <v>30</v>
      </c>
      <c r="AC1766" t="s">
        <v>510</v>
      </c>
      <c r="AD1766" s="5" t="s">
        <v>35</v>
      </c>
      <c r="AE1766" t="s">
        <v>36</v>
      </c>
      <c r="AF1766" t="s">
        <v>37</v>
      </c>
      <c r="AG1766" t="s">
        <v>31</v>
      </c>
      <c r="AH1766" t="s">
        <v>31</v>
      </c>
      <c r="AI1766" t="s">
        <v>31</v>
      </c>
      <c r="AJ1766">
        <v>0</v>
      </c>
      <c r="AK1766">
        <v>0</v>
      </c>
      <c r="AL1766">
        <v>0</v>
      </c>
      <c r="AM1766">
        <v>0</v>
      </c>
    </row>
    <row r="1767" spans="1:39" x14ac:dyDescent="0.3">
      <c r="A1767" t="s">
        <v>12582</v>
      </c>
      <c r="B1767" t="s">
        <v>12583</v>
      </c>
      <c r="C1767">
        <v>10</v>
      </c>
      <c r="D1767">
        <v>10</v>
      </c>
      <c r="E1767">
        <v>10</v>
      </c>
      <c r="F1767">
        <v>20.2</v>
      </c>
      <c r="G1767">
        <v>20.2</v>
      </c>
      <c r="H1767">
        <v>20.2</v>
      </c>
      <c r="I1767">
        <v>86.977000000000004</v>
      </c>
      <c r="J1767">
        <v>0</v>
      </c>
      <c r="K1767">
        <v>171.64</v>
      </c>
      <c r="L1767">
        <v>736690000</v>
      </c>
      <c r="M1767">
        <v>45</v>
      </c>
      <c r="N1767">
        <v>24</v>
      </c>
      <c r="O1767">
        <v>-1.3681631565093999</v>
      </c>
      <c r="P1767" t="s">
        <v>30</v>
      </c>
      <c r="Q1767">
        <v>-1.0323822684585999</v>
      </c>
      <c r="R1767">
        <v>3</v>
      </c>
      <c r="S1767">
        <f t="shared" si="163"/>
        <v>-0.33578088805079997</v>
      </c>
      <c r="T1767">
        <f t="shared" si="159"/>
        <v>2.6642191119492002</v>
      </c>
      <c r="U1767">
        <f t="shared" si="160"/>
        <v>0.72201825932910013</v>
      </c>
      <c r="V1767">
        <v>0.30769230769230743</v>
      </c>
      <c r="W1767">
        <f t="shared" si="161"/>
        <v>1.0297105670214075</v>
      </c>
      <c r="X1767" s="9" t="s">
        <v>17104</v>
      </c>
      <c r="Y1767" t="s">
        <v>5120</v>
      </c>
      <c r="Z1767" t="s">
        <v>12584</v>
      </c>
      <c r="AA1767" t="s">
        <v>18077</v>
      </c>
      <c r="AB1767">
        <v>18</v>
      </c>
      <c r="AC1767" t="s">
        <v>1148</v>
      </c>
      <c r="AD1767" s="5" t="s">
        <v>35</v>
      </c>
      <c r="AE1767" t="s">
        <v>36</v>
      </c>
      <c r="AF1767" t="s">
        <v>37</v>
      </c>
      <c r="AG1767" t="s">
        <v>31</v>
      </c>
      <c r="AH1767" t="s">
        <v>31</v>
      </c>
      <c r="AI1767" t="s">
        <v>31</v>
      </c>
      <c r="AJ1767">
        <v>0</v>
      </c>
      <c r="AK1767">
        <v>0</v>
      </c>
      <c r="AL1767">
        <v>0</v>
      </c>
      <c r="AM1767">
        <v>0</v>
      </c>
    </row>
    <row r="1768" spans="1:39" x14ac:dyDescent="0.3">
      <c r="A1768" t="s">
        <v>6869</v>
      </c>
      <c r="B1768" t="s">
        <v>6870</v>
      </c>
      <c r="C1768">
        <v>6</v>
      </c>
      <c r="D1768">
        <v>6</v>
      </c>
      <c r="E1768">
        <v>5</v>
      </c>
      <c r="F1768">
        <v>49.2</v>
      </c>
      <c r="G1768">
        <v>49.2</v>
      </c>
      <c r="H1768">
        <v>42.4</v>
      </c>
      <c r="I1768">
        <v>19.791</v>
      </c>
      <c r="J1768">
        <v>0</v>
      </c>
      <c r="K1768">
        <v>67.962000000000003</v>
      </c>
      <c r="L1768">
        <v>936460000</v>
      </c>
      <c r="M1768">
        <v>9</v>
      </c>
      <c r="N1768">
        <v>14</v>
      </c>
      <c r="O1768">
        <v>0.22053454319636001</v>
      </c>
      <c r="P1768" t="s">
        <v>30</v>
      </c>
      <c r="Q1768">
        <v>0.56667704507708505</v>
      </c>
      <c r="R1768">
        <v>3</v>
      </c>
      <c r="S1768">
        <f t="shared" si="163"/>
        <v>-0.34614250188072504</v>
      </c>
      <c r="T1768">
        <f t="shared" si="159"/>
        <v>2.6538574981192751</v>
      </c>
      <c r="U1768">
        <f t="shared" si="160"/>
        <v>0.72115479150993966</v>
      </c>
      <c r="V1768">
        <v>0.30769230769230743</v>
      </c>
      <c r="W1768">
        <f t="shared" si="161"/>
        <v>1.0288470992022472</v>
      </c>
      <c r="X1768" s="9" t="s">
        <v>17104</v>
      </c>
      <c r="Y1768" t="s">
        <v>227</v>
      </c>
      <c r="Z1768" t="s">
        <v>6871</v>
      </c>
      <c r="AA1768" t="s">
        <v>18078</v>
      </c>
      <c r="AB1768">
        <v>35</v>
      </c>
      <c r="AC1768" t="s">
        <v>81</v>
      </c>
      <c r="AD1768" s="5" t="s">
        <v>89</v>
      </c>
      <c r="AE1768" t="s">
        <v>90</v>
      </c>
      <c r="AF1768" t="s">
        <v>37</v>
      </c>
      <c r="AG1768" t="s">
        <v>31</v>
      </c>
      <c r="AH1768" t="s">
        <v>31</v>
      </c>
      <c r="AI1768" t="s">
        <v>31</v>
      </c>
      <c r="AJ1768">
        <v>0</v>
      </c>
      <c r="AK1768">
        <v>0</v>
      </c>
      <c r="AL1768">
        <v>0</v>
      </c>
      <c r="AM1768">
        <v>0</v>
      </c>
    </row>
    <row r="1769" spans="1:39" x14ac:dyDescent="0.3">
      <c r="A1769" t="s">
        <v>11266</v>
      </c>
      <c r="B1769" t="s">
        <v>11267</v>
      </c>
      <c r="C1769">
        <v>9</v>
      </c>
      <c r="D1769">
        <v>9</v>
      </c>
      <c r="E1769">
        <v>9</v>
      </c>
      <c r="F1769">
        <v>47.6</v>
      </c>
      <c r="G1769">
        <v>47.6</v>
      </c>
      <c r="H1769">
        <v>47.6</v>
      </c>
      <c r="I1769">
        <v>26.082000000000001</v>
      </c>
      <c r="J1769">
        <v>0</v>
      </c>
      <c r="K1769">
        <v>147.63999999999999</v>
      </c>
      <c r="L1769">
        <v>5883000000</v>
      </c>
      <c r="M1769">
        <v>15</v>
      </c>
      <c r="N1769">
        <v>51</v>
      </c>
      <c r="O1769">
        <v>-8.9693317810694395E-2</v>
      </c>
      <c r="P1769">
        <v>-0.365558254222075</v>
      </c>
      <c r="Q1769">
        <v>1.2249244928359999</v>
      </c>
      <c r="R1769">
        <f>$O1769-P1769</f>
        <v>0.2758649364113806</v>
      </c>
      <c r="S1769">
        <f t="shared" si="163"/>
        <v>-1.3146178106466944</v>
      </c>
      <c r="T1769">
        <f t="shared" si="159"/>
        <v>-1.0387528742353138</v>
      </c>
      <c r="U1769">
        <f t="shared" si="160"/>
        <v>0.41343726048039048</v>
      </c>
      <c r="V1769">
        <v>0.61538461538461486</v>
      </c>
      <c r="W1769">
        <f t="shared" si="161"/>
        <v>1.0288218758650054</v>
      </c>
      <c r="X1769" s="9" t="s">
        <v>17104</v>
      </c>
      <c r="Y1769" t="s">
        <v>365</v>
      </c>
      <c r="Z1769" t="s">
        <v>11268</v>
      </c>
      <c r="AA1769" t="s">
        <v>18079</v>
      </c>
      <c r="AB1769">
        <v>35</v>
      </c>
      <c r="AC1769" t="s">
        <v>81</v>
      </c>
      <c r="AD1769" s="5" t="s">
        <v>75</v>
      </c>
      <c r="AE1769" t="s">
        <v>76</v>
      </c>
      <c r="AF1769" t="s">
        <v>37</v>
      </c>
      <c r="AG1769" t="s">
        <v>31</v>
      </c>
      <c r="AH1769" t="s">
        <v>31</v>
      </c>
      <c r="AI1769" t="s">
        <v>31</v>
      </c>
      <c r="AJ1769">
        <v>0</v>
      </c>
      <c r="AK1769">
        <v>0</v>
      </c>
      <c r="AL1769">
        <v>0</v>
      </c>
      <c r="AM1769">
        <v>0</v>
      </c>
    </row>
    <row r="1770" spans="1:39" x14ac:dyDescent="0.3">
      <c r="A1770" t="s">
        <v>2594</v>
      </c>
      <c r="B1770" t="s">
        <v>2595</v>
      </c>
      <c r="C1770">
        <v>1</v>
      </c>
      <c r="D1770">
        <v>1</v>
      </c>
      <c r="E1770">
        <v>1</v>
      </c>
      <c r="F1770">
        <v>4.2</v>
      </c>
      <c r="G1770">
        <v>4.2</v>
      </c>
      <c r="H1770">
        <v>4.2</v>
      </c>
      <c r="I1770">
        <v>32.198</v>
      </c>
      <c r="J1770">
        <v>3.6982E-3</v>
      </c>
      <c r="K1770">
        <v>2.3786999999999998</v>
      </c>
      <c r="L1770">
        <v>261880000</v>
      </c>
      <c r="M1770">
        <v>14</v>
      </c>
      <c r="N1770">
        <v>2</v>
      </c>
      <c r="O1770">
        <v>-0.19231924414634699</v>
      </c>
      <c r="P1770" t="s">
        <v>30</v>
      </c>
      <c r="Q1770">
        <v>0.162012353539467</v>
      </c>
      <c r="R1770">
        <v>3</v>
      </c>
      <c r="S1770">
        <f t="shared" si="163"/>
        <v>-0.35433159768581401</v>
      </c>
      <c r="T1770">
        <f t="shared" si="159"/>
        <v>2.6456684023141861</v>
      </c>
      <c r="U1770">
        <f t="shared" si="160"/>
        <v>0.72047236685951555</v>
      </c>
      <c r="V1770">
        <v>0.30769230769230743</v>
      </c>
      <c r="W1770">
        <f t="shared" si="161"/>
        <v>1.0281646745518229</v>
      </c>
      <c r="X1770" s="9" t="s">
        <v>17104</v>
      </c>
      <c r="Y1770" t="s">
        <v>227</v>
      </c>
      <c r="Z1770" t="s">
        <v>2596</v>
      </c>
      <c r="AA1770" t="e">
        <v>#N/A</v>
      </c>
      <c r="AB1770">
        <v>35</v>
      </c>
      <c r="AC1770" t="s">
        <v>81</v>
      </c>
      <c r="AD1770" s="5" t="s">
        <v>89</v>
      </c>
      <c r="AE1770" t="s">
        <v>90</v>
      </c>
      <c r="AF1770" t="s">
        <v>37</v>
      </c>
      <c r="AG1770" t="s">
        <v>31</v>
      </c>
      <c r="AH1770" t="s">
        <v>31</v>
      </c>
      <c r="AI1770" t="s">
        <v>31</v>
      </c>
      <c r="AJ1770">
        <v>0</v>
      </c>
      <c r="AK1770">
        <v>0</v>
      </c>
      <c r="AL1770">
        <v>0</v>
      </c>
      <c r="AM1770">
        <v>0</v>
      </c>
    </row>
    <row r="1771" spans="1:39" x14ac:dyDescent="0.3">
      <c r="A1771" t="s">
        <v>13659</v>
      </c>
      <c r="B1771" t="s">
        <v>13660</v>
      </c>
      <c r="C1771">
        <v>16</v>
      </c>
      <c r="D1771">
        <v>16</v>
      </c>
      <c r="E1771">
        <v>16</v>
      </c>
      <c r="F1771">
        <v>50</v>
      </c>
      <c r="G1771">
        <v>50</v>
      </c>
      <c r="H1771">
        <v>50</v>
      </c>
      <c r="I1771">
        <v>45.709000000000003</v>
      </c>
      <c r="J1771">
        <v>0</v>
      </c>
      <c r="K1771">
        <v>223.44</v>
      </c>
      <c r="L1771">
        <v>4156500000</v>
      </c>
      <c r="M1771">
        <v>23</v>
      </c>
      <c r="N1771">
        <v>112</v>
      </c>
      <c r="O1771">
        <v>-0.128021225333214</v>
      </c>
      <c r="P1771">
        <v>0.31523107675214601</v>
      </c>
      <c r="Q1771">
        <v>0.47650825977325401</v>
      </c>
      <c r="R1771">
        <f>$O1771-P1771</f>
        <v>-0.44325230208536004</v>
      </c>
      <c r="S1771">
        <f t="shared" si="163"/>
        <v>-0.60452948510646798</v>
      </c>
      <c r="T1771">
        <f t="shared" si="159"/>
        <v>-1.047781787191828</v>
      </c>
      <c r="U1771">
        <f t="shared" si="160"/>
        <v>0.4126848510673477</v>
      </c>
      <c r="V1771">
        <v>0.61538461538461486</v>
      </c>
      <c r="W1771">
        <f t="shared" si="161"/>
        <v>1.0280694664519625</v>
      </c>
      <c r="X1771" s="9" t="s">
        <v>17104</v>
      </c>
      <c r="Y1771" t="s">
        <v>9176</v>
      </c>
      <c r="Z1771" t="s">
        <v>13661</v>
      </c>
      <c r="AA1771" t="s">
        <v>17392</v>
      </c>
      <c r="AB1771">
        <v>3</v>
      </c>
      <c r="AC1771" t="s">
        <v>7735</v>
      </c>
      <c r="AD1771" s="5" t="s">
        <v>75</v>
      </c>
      <c r="AE1771" t="s">
        <v>76</v>
      </c>
      <c r="AF1771" t="s">
        <v>37</v>
      </c>
      <c r="AG1771" t="s">
        <v>31</v>
      </c>
      <c r="AH1771" t="s">
        <v>31</v>
      </c>
      <c r="AI1771" t="s">
        <v>31</v>
      </c>
      <c r="AJ1771">
        <v>0</v>
      </c>
      <c r="AK1771">
        <v>0</v>
      </c>
      <c r="AL1771">
        <v>0</v>
      </c>
      <c r="AM1771">
        <v>0</v>
      </c>
    </row>
    <row r="1772" spans="1:39" x14ac:dyDescent="0.3">
      <c r="A1772" t="s">
        <v>3585</v>
      </c>
      <c r="B1772" t="s">
        <v>3586</v>
      </c>
      <c r="C1772">
        <v>5</v>
      </c>
      <c r="D1772">
        <v>4</v>
      </c>
      <c r="E1772">
        <v>4</v>
      </c>
      <c r="F1772">
        <v>24.7</v>
      </c>
      <c r="G1772">
        <v>19.2</v>
      </c>
      <c r="H1772">
        <v>19.2</v>
      </c>
      <c r="I1772">
        <v>20.725999999999999</v>
      </c>
      <c r="J1772">
        <v>0</v>
      </c>
      <c r="K1772">
        <v>35.527999999999999</v>
      </c>
      <c r="L1772">
        <v>334420000</v>
      </c>
      <c r="M1772">
        <v>8</v>
      </c>
      <c r="N1772">
        <v>10</v>
      </c>
      <c r="O1772">
        <v>-7.8452520072460202E-2</v>
      </c>
      <c r="P1772">
        <v>0.410158812378844</v>
      </c>
      <c r="Q1772">
        <v>0.49267227451006601</v>
      </c>
      <c r="R1772">
        <f>$O1772-P1772</f>
        <v>-0.48861133245130417</v>
      </c>
      <c r="S1772">
        <f t="shared" si="163"/>
        <v>-0.57112479458252619</v>
      </c>
      <c r="T1772">
        <f t="shared" si="159"/>
        <v>-1.0597361270338304</v>
      </c>
      <c r="U1772">
        <f t="shared" si="160"/>
        <v>0.41168865608051414</v>
      </c>
      <c r="V1772">
        <v>0.61538461538461486</v>
      </c>
      <c r="W1772">
        <f t="shared" si="161"/>
        <v>1.0270732714651289</v>
      </c>
      <c r="X1772" s="9" t="s">
        <v>17104</v>
      </c>
      <c r="Y1772" t="s">
        <v>2531</v>
      </c>
      <c r="Z1772" t="s">
        <v>3587</v>
      </c>
      <c r="AA1772" t="s">
        <v>17287</v>
      </c>
      <c r="AB1772">
        <v>20</v>
      </c>
      <c r="AC1772" t="s">
        <v>567</v>
      </c>
      <c r="AD1772" s="5" t="s">
        <v>75</v>
      </c>
      <c r="AE1772" t="s">
        <v>76</v>
      </c>
      <c r="AF1772" t="s">
        <v>37</v>
      </c>
      <c r="AG1772" t="s">
        <v>31</v>
      </c>
      <c r="AH1772" t="s">
        <v>31</v>
      </c>
      <c r="AI1772" t="s">
        <v>31</v>
      </c>
      <c r="AJ1772">
        <v>0</v>
      </c>
      <c r="AK1772">
        <v>0</v>
      </c>
      <c r="AL1772">
        <v>0</v>
      </c>
      <c r="AM1772">
        <v>0</v>
      </c>
    </row>
    <row r="1773" spans="1:39" x14ac:dyDescent="0.3">
      <c r="A1773" t="s">
        <v>7978</v>
      </c>
      <c r="B1773" t="s">
        <v>7979</v>
      </c>
      <c r="C1773">
        <v>7</v>
      </c>
      <c r="D1773">
        <v>7</v>
      </c>
      <c r="E1773">
        <v>7</v>
      </c>
      <c r="F1773">
        <v>24.9</v>
      </c>
      <c r="G1773">
        <v>24.9</v>
      </c>
      <c r="H1773">
        <v>24.9</v>
      </c>
      <c r="I1773">
        <v>48.362000000000002</v>
      </c>
      <c r="J1773">
        <v>0</v>
      </c>
      <c r="K1773">
        <v>30.613</v>
      </c>
      <c r="L1773">
        <v>1114500000</v>
      </c>
      <c r="M1773">
        <v>26</v>
      </c>
      <c r="N1773">
        <v>15</v>
      </c>
      <c r="O1773">
        <v>-0.56084397016093102</v>
      </c>
      <c r="P1773" t="s">
        <v>30</v>
      </c>
      <c r="Q1773">
        <v>-0.193331331635515</v>
      </c>
      <c r="R1773">
        <v>3</v>
      </c>
      <c r="S1773">
        <f t="shared" si="163"/>
        <v>-0.36751263852541605</v>
      </c>
      <c r="T1773">
        <f t="shared" si="159"/>
        <v>2.6324873614745838</v>
      </c>
      <c r="U1773">
        <f t="shared" si="160"/>
        <v>0.71937394678954869</v>
      </c>
      <c r="V1773">
        <v>0.30769230769230743</v>
      </c>
      <c r="W1773">
        <f t="shared" si="161"/>
        <v>1.0270662544818561</v>
      </c>
      <c r="X1773" s="9" t="s">
        <v>17104</v>
      </c>
      <c r="Y1773" t="s">
        <v>729</v>
      </c>
      <c r="Z1773" t="s">
        <v>7980</v>
      </c>
      <c r="AA1773" t="s">
        <v>18080</v>
      </c>
      <c r="AB1773">
        <v>21</v>
      </c>
      <c r="AC1773" t="s">
        <v>645</v>
      </c>
      <c r="AD1773" s="5" t="s">
        <v>35</v>
      </c>
      <c r="AE1773" t="s">
        <v>36</v>
      </c>
      <c r="AF1773" t="s">
        <v>37</v>
      </c>
      <c r="AG1773" t="s">
        <v>31</v>
      </c>
      <c r="AH1773" t="s">
        <v>31</v>
      </c>
      <c r="AI1773" t="s">
        <v>31</v>
      </c>
      <c r="AJ1773">
        <v>0</v>
      </c>
      <c r="AK1773">
        <v>0</v>
      </c>
      <c r="AL1773">
        <v>0</v>
      </c>
      <c r="AM1773">
        <v>0</v>
      </c>
    </row>
    <row r="1774" spans="1:39" x14ac:dyDescent="0.3">
      <c r="A1774" t="s">
        <v>7864</v>
      </c>
      <c r="B1774" t="s">
        <v>7865</v>
      </c>
      <c r="C1774">
        <v>17</v>
      </c>
      <c r="D1774">
        <v>17</v>
      </c>
      <c r="E1774">
        <v>17</v>
      </c>
      <c r="F1774">
        <v>73.2</v>
      </c>
      <c r="G1774">
        <v>73.2</v>
      </c>
      <c r="H1774">
        <v>73.2</v>
      </c>
      <c r="I1774">
        <v>39.064999999999998</v>
      </c>
      <c r="J1774">
        <v>0</v>
      </c>
      <c r="K1774">
        <v>123.12</v>
      </c>
      <c r="L1774">
        <v>9111200000</v>
      </c>
      <c r="M1774">
        <v>17</v>
      </c>
      <c r="N1774">
        <v>125</v>
      </c>
      <c r="O1774">
        <v>-0.32718422876981401</v>
      </c>
      <c r="P1774">
        <v>-0.49081978743726601</v>
      </c>
      <c r="Q1774">
        <v>0.89675674960017204</v>
      </c>
      <c r="R1774">
        <f>$O1774-P1774</f>
        <v>0.163635558667452</v>
      </c>
      <c r="S1774">
        <f t="shared" si="163"/>
        <v>-1.2239409783699862</v>
      </c>
      <c r="T1774">
        <f t="shared" si="159"/>
        <v>-1.0603054197025341</v>
      </c>
      <c r="U1774">
        <f t="shared" si="160"/>
        <v>0.41164121502478884</v>
      </c>
      <c r="V1774">
        <v>0.61538461538461486</v>
      </c>
      <c r="W1774">
        <f t="shared" si="161"/>
        <v>1.0270258304094038</v>
      </c>
      <c r="X1774" s="9" t="s">
        <v>17104</v>
      </c>
      <c r="Y1774" t="s">
        <v>227</v>
      </c>
      <c r="Z1774" t="s">
        <v>7866</v>
      </c>
      <c r="AA1774" t="s">
        <v>17279</v>
      </c>
      <c r="AB1774">
        <v>35</v>
      </c>
      <c r="AC1774" t="s">
        <v>81</v>
      </c>
      <c r="AD1774" s="5" t="s">
        <v>6427</v>
      </c>
      <c r="AE1774" t="s">
        <v>6428</v>
      </c>
      <c r="AF1774" t="s">
        <v>37</v>
      </c>
      <c r="AG1774" t="s">
        <v>31</v>
      </c>
      <c r="AH1774" t="s">
        <v>31</v>
      </c>
      <c r="AI1774" t="s">
        <v>31</v>
      </c>
      <c r="AJ1774">
        <v>0</v>
      </c>
      <c r="AK1774">
        <v>0</v>
      </c>
      <c r="AL1774">
        <v>0</v>
      </c>
      <c r="AM1774">
        <v>0</v>
      </c>
    </row>
    <row r="1775" spans="1:39" x14ac:dyDescent="0.3">
      <c r="A1775" t="s">
        <v>8691</v>
      </c>
      <c r="B1775" t="s">
        <v>8692</v>
      </c>
      <c r="C1775">
        <v>2</v>
      </c>
      <c r="D1775">
        <v>2</v>
      </c>
      <c r="E1775">
        <v>2</v>
      </c>
      <c r="F1775">
        <v>17.899999999999999</v>
      </c>
      <c r="G1775">
        <v>17.899999999999999</v>
      </c>
      <c r="H1775">
        <v>17.899999999999999</v>
      </c>
      <c r="I1775">
        <v>15.409000000000001</v>
      </c>
      <c r="J1775">
        <v>0</v>
      </c>
      <c r="K1775">
        <v>4.7312000000000003</v>
      </c>
      <c r="L1775">
        <v>18368000</v>
      </c>
      <c r="M1775">
        <v>8</v>
      </c>
      <c r="N1775">
        <v>3</v>
      </c>
      <c r="O1775">
        <v>-0.58603443205356598</v>
      </c>
      <c r="P1775">
        <v>-0.21740911109373001</v>
      </c>
      <c r="Q1775" t="s">
        <v>30</v>
      </c>
      <c r="R1775">
        <f>$O1775-P1775</f>
        <v>-0.36862532095983597</v>
      </c>
      <c r="S1775">
        <v>3</v>
      </c>
      <c r="T1775">
        <f t="shared" si="159"/>
        <v>2.6313746790401642</v>
      </c>
      <c r="U1775">
        <f t="shared" si="160"/>
        <v>0.71928122325334698</v>
      </c>
      <c r="V1775">
        <v>0.30769230769230743</v>
      </c>
      <c r="W1775">
        <f t="shared" si="161"/>
        <v>1.0269735309456545</v>
      </c>
      <c r="X1775" s="9" t="s">
        <v>17104</v>
      </c>
      <c r="Y1775" t="s">
        <v>8570</v>
      </c>
      <c r="Z1775" t="s">
        <v>8693</v>
      </c>
      <c r="AA1775" t="s">
        <v>18081</v>
      </c>
      <c r="AB1775">
        <v>29</v>
      </c>
      <c r="AC1775" t="s">
        <v>522</v>
      </c>
      <c r="AD1775" s="5" t="s">
        <v>56</v>
      </c>
      <c r="AE1775" t="s">
        <v>57</v>
      </c>
      <c r="AF1775" t="s">
        <v>37</v>
      </c>
      <c r="AG1775" t="s">
        <v>31</v>
      </c>
      <c r="AH1775" t="s">
        <v>31</v>
      </c>
      <c r="AI1775" t="s">
        <v>31</v>
      </c>
      <c r="AJ1775">
        <v>0</v>
      </c>
      <c r="AK1775">
        <v>0</v>
      </c>
      <c r="AL1775">
        <v>0</v>
      </c>
      <c r="AM1775">
        <v>0</v>
      </c>
    </row>
    <row r="1776" spans="1:39" x14ac:dyDescent="0.3">
      <c r="A1776" t="s">
        <v>7443</v>
      </c>
      <c r="B1776" t="s">
        <v>7444</v>
      </c>
      <c r="C1776">
        <v>22</v>
      </c>
      <c r="D1776">
        <v>6</v>
      </c>
      <c r="E1776">
        <v>6</v>
      </c>
      <c r="F1776">
        <v>76.599999999999994</v>
      </c>
      <c r="G1776">
        <v>34</v>
      </c>
      <c r="H1776">
        <v>34</v>
      </c>
      <c r="I1776">
        <v>29.824000000000002</v>
      </c>
      <c r="J1776">
        <v>0</v>
      </c>
      <c r="K1776">
        <v>83.087999999999994</v>
      </c>
      <c r="L1776">
        <v>3214900000</v>
      </c>
      <c r="M1776">
        <v>16</v>
      </c>
      <c r="N1776">
        <v>42</v>
      </c>
      <c r="O1776">
        <v>-5.4725978015498701E-2</v>
      </c>
      <c r="P1776">
        <v>-0.26386427879333502</v>
      </c>
      <c r="Q1776">
        <v>0.29426377778872798</v>
      </c>
      <c r="R1776">
        <f>$O1776-P1776</f>
        <v>0.20913830077783632</v>
      </c>
      <c r="S1776">
        <f t="shared" ref="S1776:S1807" si="164">$O1776-Q1776</f>
        <v>-0.3489897558042267</v>
      </c>
      <c r="T1776">
        <f t="shared" si="159"/>
        <v>-0.13985145502639038</v>
      </c>
      <c r="U1776">
        <f t="shared" si="160"/>
        <v>0.48834571208113414</v>
      </c>
      <c r="V1776">
        <v>0.53846153846153832</v>
      </c>
      <c r="W1776">
        <f t="shared" si="161"/>
        <v>1.0268072505426724</v>
      </c>
      <c r="X1776" s="9" t="s">
        <v>17104</v>
      </c>
      <c r="Y1776" t="s">
        <v>1877</v>
      </c>
      <c r="Z1776" t="s">
        <v>7445</v>
      </c>
      <c r="AA1776" t="s">
        <v>17603</v>
      </c>
      <c r="AB1776">
        <v>30</v>
      </c>
      <c r="AC1776" t="s">
        <v>1879</v>
      </c>
      <c r="AD1776" s="5" t="s">
        <v>35</v>
      </c>
      <c r="AE1776" t="s">
        <v>36</v>
      </c>
      <c r="AF1776" t="s">
        <v>219</v>
      </c>
      <c r="AG1776" t="s">
        <v>31</v>
      </c>
      <c r="AH1776" t="s">
        <v>31</v>
      </c>
      <c r="AI1776" t="s">
        <v>31</v>
      </c>
      <c r="AJ1776">
        <v>0</v>
      </c>
      <c r="AK1776">
        <v>0</v>
      </c>
      <c r="AL1776">
        <v>0</v>
      </c>
      <c r="AM1776">
        <v>0</v>
      </c>
    </row>
    <row r="1777" spans="1:39" x14ac:dyDescent="0.3">
      <c r="A1777" t="s">
        <v>14192</v>
      </c>
      <c r="B1777" t="s">
        <v>14193</v>
      </c>
      <c r="C1777">
        <v>23</v>
      </c>
      <c r="D1777">
        <v>16</v>
      </c>
      <c r="E1777">
        <v>8</v>
      </c>
      <c r="F1777">
        <v>78.400000000000006</v>
      </c>
      <c r="G1777">
        <v>65.7</v>
      </c>
      <c r="H1777">
        <v>40.700000000000003</v>
      </c>
      <c r="I1777">
        <v>30.181999999999999</v>
      </c>
      <c r="J1777">
        <v>0</v>
      </c>
      <c r="K1777">
        <v>323.31</v>
      </c>
      <c r="L1777">
        <v>20696000000</v>
      </c>
      <c r="M1777">
        <v>17</v>
      </c>
      <c r="N1777">
        <v>191</v>
      </c>
      <c r="O1777">
        <v>0.72551006482293201</v>
      </c>
      <c r="P1777">
        <v>5.3604286164045299E-2</v>
      </c>
      <c r="Q1777">
        <v>1.5378624349832499</v>
      </c>
      <c r="R1777">
        <f>$O1777-P1777</f>
        <v>0.67190577865888668</v>
      </c>
      <c r="S1777">
        <f t="shared" si="164"/>
        <v>-0.81235237016031792</v>
      </c>
      <c r="T1777">
        <f t="shared" si="159"/>
        <v>-0.14044659150143124</v>
      </c>
      <c r="U1777">
        <f t="shared" si="160"/>
        <v>0.48829611737488071</v>
      </c>
      <c r="V1777">
        <v>0.53846153846153832</v>
      </c>
      <c r="W1777">
        <f t="shared" si="161"/>
        <v>1.0267576558364191</v>
      </c>
      <c r="X1777" s="9" t="s">
        <v>17104</v>
      </c>
      <c r="Y1777" t="s">
        <v>1877</v>
      </c>
      <c r="Z1777" t="s">
        <v>14194</v>
      </c>
      <c r="AA1777" t="s">
        <v>17603</v>
      </c>
      <c r="AB1777">
        <v>30</v>
      </c>
      <c r="AC1777" t="s">
        <v>1879</v>
      </c>
      <c r="AD1777" s="5" t="s">
        <v>35</v>
      </c>
      <c r="AE1777" t="s">
        <v>36</v>
      </c>
      <c r="AF1777" t="s">
        <v>37</v>
      </c>
      <c r="AG1777" t="s">
        <v>31</v>
      </c>
      <c r="AH1777" t="s">
        <v>31</v>
      </c>
      <c r="AI1777" t="s">
        <v>31</v>
      </c>
      <c r="AJ1777">
        <v>0</v>
      </c>
      <c r="AK1777">
        <v>0</v>
      </c>
      <c r="AL1777">
        <v>0</v>
      </c>
      <c r="AM1777">
        <v>0</v>
      </c>
    </row>
    <row r="1778" spans="1:39" x14ac:dyDescent="0.3">
      <c r="A1778" t="s">
        <v>8643</v>
      </c>
      <c r="B1778" t="s">
        <v>8644</v>
      </c>
      <c r="C1778">
        <v>17</v>
      </c>
      <c r="D1778">
        <v>3</v>
      </c>
      <c r="E1778">
        <v>3</v>
      </c>
      <c r="F1778">
        <v>61</v>
      </c>
      <c r="G1778">
        <v>14.7</v>
      </c>
      <c r="H1778">
        <v>14.7</v>
      </c>
      <c r="I1778">
        <v>35.826999999999998</v>
      </c>
      <c r="J1778">
        <v>0</v>
      </c>
      <c r="K1778">
        <v>12.234</v>
      </c>
      <c r="L1778">
        <v>261800000</v>
      </c>
      <c r="M1778">
        <v>20</v>
      </c>
      <c r="N1778">
        <v>6</v>
      </c>
      <c r="O1778">
        <v>-0.994108766317368</v>
      </c>
      <c r="P1778" t="s">
        <v>30</v>
      </c>
      <c r="Q1778">
        <v>-0.62264274246990703</v>
      </c>
      <c r="R1778">
        <v>3</v>
      </c>
      <c r="S1778">
        <f t="shared" si="164"/>
        <v>-0.37146602384746097</v>
      </c>
      <c r="T1778">
        <f t="shared" si="159"/>
        <v>2.6285339761525393</v>
      </c>
      <c r="U1778">
        <f t="shared" si="160"/>
        <v>0.71904449801271164</v>
      </c>
      <c r="V1778">
        <v>0.30769230769230743</v>
      </c>
      <c r="W1778">
        <f t="shared" si="161"/>
        <v>1.026736805705019</v>
      </c>
      <c r="X1778" s="9" t="s">
        <v>17104</v>
      </c>
      <c r="Y1778" t="s">
        <v>300</v>
      </c>
      <c r="Z1778" t="s">
        <v>8645</v>
      </c>
      <c r="AA1778" t="s">
        <v>17697</v>
      </c>
      <c r="AB1778">
        <v>29</v>
      </c>
      <c r="AC1778" t="s">
        <v>302</v>
      </c>
      <c r="AD1778" s="5" t="s">
        <v>35</v>
      </c>
      <c r="AE1778" t="s">
        <v>36</v>
      </c>
      <c r="AF1778" t="s">
        <v>37</v>
      </c>
      <c r="AG1778" t="s">
        <v>31</v>
      </c>
      <c r="AH1778" t="s">
        <v>31</v>
      </c>
      <c r="AI1778" t="s">
        <v>31</v>
      </c>
      <c r="AJ1778">
        <v>0</v>
      </c>
      <c r="AK1778">
        <v>0</v>
      </c>
      <c r="AL1778">
        <v>0</v>
      </c>
      <c r="AM1778">
        <v>0</v>
      </c>
    </row>
    <row r="1779" spans="1:39" x14ac:dyDescent="0.3">
      <c r="A1779" t="s">
        <v>6524</v>
      </c>
      <c r="B1779" t="s">
        <v>6525</v>
      </c>
      <c r="C1779">
        <v>3</v>
      </c>
      <c r="D1779">
        <v>3</v>
      </c>
      <c r="E1779">
        <v>3</v>
      </c>
      <c r="F1779">
        <v>9.6999999999999993</v>
      </c>
      <c r="G1779">
        <v>9.6999999999999993</v>
      </c>
      <c r="H1779">
        <v>9.6999999999999993</v>
      </c>
      <c r="I1779">
        <v>43.296999999999997</v>
      </c>
      <c r="J1779">
        <v>0</v>
      </c>
      <c r="K1779">
        <v>66.894999999999996</v>
      </c>
      <c r="L1779">
        <v>611160000</v>
      </c>
      <c r="M1779">
        <v>10</v>
      </c>
      <c r="N1779">
        <v>25</v>
      </c>
      <c r="O1779">
        <v>-9.4955799835068799E-2</v>
      </c>
      <c r="P1779" t="s">
        <v>30</v>
      </c>
      <c r="Q1779">
        <v>0.28136708906718699</v>
      </c>
      <c r="R1779">
        <v>3</v>
      </c>
      <c r="S1779">
        <f t="shared" si="164"/>
        <v>-0.37632288890225579</v>
      </c>
      <c r="T1779">
        <f t="shared" si="159"/>
        <v>2.6236771110977442</v>
      </c>
      <c r="U1779">
        <f t="shared" si="160"/>
        <v>0.71863975925814538</v>
      </c>
      <c r="V1779">
        <v>0.30769230769230743</v>
      </c>
      <c r="W1779">
        <f t="shared" si="161"/>
        <v>1.0263320669504528</v>
      </c>
      <c r="X1779" s="9" t="s">
        <v>17104</v>
      </c>
      <c r="Y1779" t="s">
        <v>704</v>
      </c>
      <c r="Z1779" t="s">
        <v>6526</v>
      </c>
      <c r="AA1779" t="s">
        <v>18082</v>
      </c>
      <c r="AB1779">
        <v>34</v>
      </c>
      <c r="AC1779" t="s">
        <v>706</v>
      </c>
      <c r="AD1779" s="5" t="s">
        <v>6527</v>
      </c>
      <c r="AE1779" t="s">
        <v>6528</v>
      </c>
      <c r="AF1779" t="s">
        <v>37</v>
      </c>
      <c r="AG1779" t="s">
        <v>31</v>
      </c>
      <c r="AH1779" t="s">
        <v>31</v>
      </c>
      <c r="AI1779" t="s">
        <v>31</v>
      </c>
      <c r="AJ1779">
        <v>0</v>
      </c>
      <c r="AK1779">
        <v>0</v>
      </c>
      <c r="AL1779">
        <v>0</v>
      </c>
      <c r="AM1779">
        <v>0</v>
      </c>
    </row>
    <row r="1780" spans="1:39" x14ac:dyDescent="0.3">
      <c r="A1780" t="s">
        <v>15025</v>
      </c>
      <c r="B1780" t="s">
        <v>15026</v>
      </c>
      <c r="C1780">
        <v>6</v>
      </c>
      <c r="D1780">
        <v>6</v>
      </c>
      <c r="E1780">
        <v>6</v>
      </c>
      <c r="F1780">
        <v>14.2</v>
      </c>
      <c r="G1780">
        <v>14.2</v>
      </c>
      <c r="H1780">
        <v>14.2</v>
      </c>
      <c r="I1780">
        <v>86.736999999999995</v>
      </c>
      <c r="J1780">
        <v>0</v>
      </c>
      <c r="K1780">
        <v>27.702000000000002</v>
      </c>
      <c r="L1780">
        <v>208370000</v>
      </c>
      <c r="M1780">
        <v>44</v>
      </c>
      <c r="N1780">
        <v>9</v>
      </c>
      <c r="O1780">
        <v>-1.53864741325378</v>
      </c>
      <c r="P1780" t="s">
        <v>30</v>
      </c>
      <c r="Q1780">
        <v>-1.1616409063339199</v>
      </c>
      <c r="R1780">
        <v>3</v>
      </c>
      <c r="S1780">
        <f t="shared" si="164"/>
        <v>-0.37700650691986004</v>
      </c>
      <c r="T1780">
        <f t="shared" si="159"/>
        <v>2.62299349308014</v>
      </c>
      <c r="U1780">
        <f t="shared" si="160"/>
        <v>0.71858279109001166</v>
      </c>
      <c r="V1780">
        <v>0.30769230769230743</v>
      </c>
      <c r="W1780">
        <f t="shared" si="161"/>
        <v>1.026275098782319</v>
      </c>
      <c r="X1780" s="9" t="s">
        <v>17104</v>
      </c>
      <c r="Y1780" t="s">
        <v>227</v>
      </c>
      <c r="Z1780" t="s">
        <v>15027</v>
      </c>
      <c r="AA1780" t="e">
        <v>#N/A</v>
      </c>
      <c r="AB1780">
        <v>35</v>
      </c>
      <c r="AC1780" t="s">
        <v>81</v>
      </c>
      <c r="AD1780" s="5" t="s">
        <v>89</v>
      </c>
      <c r="AE1780" t="s">
        <v>90</v>
      </c>
      <c r="AF1780" t="s">
        <v>37</v>
      </c>
      <c r="AG1780" t="s">
        <v>31</v>
      </c>
      <c r="AH1780" t="s">
        <v>31</v>
      </c>
      <c r="AI1780" t="s">
        <v>31</v>
      </c>
      <c r="AJ1780">
        <v>0</v>
      </c>
      <c r="AK1780">
        <v>0</v>
      </c>
      <c r="AL1780">
        <v>0</v>
      </c>
      <c r="AM1780">
        <v>0</v>
      </c>
    </row>
    <row r="1781" spans="1:39" x14ac:dyDescent="0.3">
      <c r="A1781" t="s">
        <v>15999</v>
      </c>
      <c r="B1781" t="s">
        <v>16000</v>
      </c>
      <c r="C1781">
        <v>6</v>
      </c>
      <c r="D1781">
        <v>6</v>
      </c>
      <c r="E1781">
        <v>6</v>
      </c>
      <c r="F1781">
        <v>18.100000000000001</v>
      </c>
      <c r="G1781">
        <v>18.100000000000001</v>
      </c>
      <c r="H1781">
        <v>18.100000000000001</v>
      </c>
      <c r="I1781">
        <v>56.52</v>
      </c>
      <c r="J1781">
        <v>0</v>
      </c>
      <c r="K1781">
        <v>50.503</v>
      </c>
      <c r="L1781">
        <v>722370000</v>
      </c>
      <c r="M1781">
        <v>31</v>
      </c>
      <c r="N1781">
        <v>25</v>
      </c>
      <c r="O1781">
        <v>-0.72425313790639201</v>
      </c>
      <c r="P1781" t="s">
        <v>30</v>
      </c>
      <c r="Q1781">
        <v>-0.34663719241507401</v>
      </c>
      <c r="R1781">
        <v>3</v>
      </c>
      <c r="S1781">
        <f t="shared" si="164"/>
        <v>-0.37761594549131799</v>
      </c>
      <c r="T1781">
        <f t="shared" si="159"/>
        <v>2.6223840545086818</v>
      </c>
      <c r="U1781">
        <f t="shared" si="160"/>
        <v>0.71853200454239019</v>
      </c>
      <c r="V1781">
        <v>0.30769230769230743</v>
      </c>
      <c r="W1781">
        <f t="shared" si="161"/>
        <v>1.0262243122346977</v>
      </c>
      <c r="X1781" s="9" t="s">
        <v>17104</v>
      </c>
      <c r="Y1781" t="s">
        <v>427</v>
      </c>
      <c r="Z1781" t="s">
        <v>16001</v>
      </c>
      <c r="AA1781" t="s">
        <v>18083</v>
      </c>
      <c r="AB1781">
        <v>3</v>
      </c>
      <c r="AC1781" t="s">
        <v>429</v>
      </c>
      <c r="AD1781" s="5" t="s">
        <v>750</v>
      </c>
      <c r="AE1781" t="s">
        <v>751</v>
      </c>
      <c r="AF1781" t="s">
        <v>37</v>
      </c>
      <c r="AG1781" t="s">
        <v>31</v>
      </c>
      <c r="AH1781" t="s">
        <v>31</v>
      </c>
      <c r="AI1781" t="s">
        <v>31</v>
      </c>
      <c r="AJ1781">
        <v>0</v>
      </c>
      <c r="AK1781">
        <v>0</v>
      </c>
      <c r="AL1781">
        <v>0</v>
      </c>
      <c r="AM1781">
        <v>0</v>
      </c>
    </row>
    <row r="1782" spans="1:39" x14ac:dyDescent="0.3">
      <c r="A1782" t="s">
        <v>1528</v>
      </c>
      <c r="B1782" t="s">
        <v>1529</v>
      </c>
      <c r="C1782">
        <v>5</v>
      </c>
      <c r="D1782">
        <v>3</v>
      </c>
      <c r="E1782">
        <v>3</v>
      </c>
      <c r="F1782">
        <v>13.7</v>
      </c>
      <c r="G1782">
        <v>8.9</v>
      </c>
      <c r="H1782">
        <v>8.9</v>
      </c>
      <c r="I1782">
        <v>45.732999999999997</v>
      </c>
      <c r="J1782">
        <v>0</v>
      </c>
      <c r="K1782">
        <v>21.079000000000001</v>
      </c>
      <c r="L1782">
        <v>310880000</v>
      </c>
      <c r="M1782">
        <v>13</v>
      </c>
      <c r="N1782">
        <v>8</v>
      </c>
      <c r="O1782">
        <v>-0.59254842996597301</v>
      </c>
      <c r="P1782" t="s">
        <v>30</v>
      </c>
      <c r="Q1782">
        <v>-0.2128807838474</v>
      </c>
      <c r="R1782">
        <v>3</v>
      </c>
      <c r="S1782">
        <f t="shared" si="164"/>
        <v>-0.37966764611857301</v>
      </c>
      <c r="T1782">
        <f t="shared" si="159"/>
        <v>2.6203323538814272</v>
      </c>
      <c r="U1782">
        <f t="shared" si="160"/>
        <v>0.71836102949011893</v>
      </c>
      <c r="V1782">
        <v>0.30769230769230743</v>
      </c>
      <c r="W1782">
        <f t="shared" si="161"/>
        <v>1.0260533371824263</v>
      </c>
      <c r="X1782" s="9" t="s">
        <v>17104</v>
      </c>
      <c r="Y1782" t="s">
        <v>265</v>
      </c>
      <c r="Z1782" t="s">
        <v>1530</v>
      </c>
      <c r="AA1782" t="s">
        <v>17483</v>
      </c>
      <c r="AB1782">
        <v>27</v>
      </c>
      <c r="AC1782" t="s">
        <v>267</v>
      </c>
      <c r="AD1782" s="5" t="s">
        <v>1531</v>
      </c>
      <c r="AE1782" t="s">
        <v>1532</v>
      </c>
      <c r="AF1782" t="s">
        <v>37</v>
      </c>
      <c r="AG1782" t="s">
        <v>31</v>
      </c>
      <c r="AH1782" t="s">
        <v>31</v>
      </c>
      <c r="AI1782" t="s">
        <v>31</v>
      </c>
      <c r="AJ1782">
        <v>0</v>
      </c>
      <c r="AK1782">
        <v>0</v>
      </c>
      <c r="AL1782">
        <v>0</v>
      </c>
      <c r="AM1782">
        <v>0</v>
      </c>
    </row>
    <row r="1783" spans="1:39" x14ac:dyDescent="0.3">
      <c r="A1783" t="s">
        <v>8547</v>
      </c>
      <c r="B1783" t="s">
        <v>8548</v>
      </c>
      <c r="C1783">
        <v>12</v>
      </c>
      <c r="D1783">
        <v>5</v>
      </c>
      <c r="E1783">
        <v>5</v>
      </c>
      <c r="F1783">
        <v>10.199999999999999</v>
      </c>
      <c r="G1783">
        <v>4.9000000000000004</v>
      </c>
      <c r="H1783">
        <v>4.9000000000000004</v>
      </c>
      <c r="I1783">
        <v>124.76</v>
      </c>
      <c r="J1783">
        <v>0</v>
      </c>
      <c r="K1783">
        <v>14.259</v>
      </c>
      <c r="L1783">
        <v>284660000</v>
      </c>
      <c r="M1783">
        <v>54</v>
      </c>
      <c r="N1783">
        <v>9</v>
      </c>
      <c r="O1783">
        <v>-1.3034799695015</v>
      </c>
      <c r="P1783" t="s">
        <v>30</v>
      </c>
      <c r="Q1783">
        <v>-0.92314636707305897</v>
      </c>
      <c r="R1783">
        <v>3</v>
      </c>
      <c r="S1783">
        <f t="shared" si="164"/>
        <v>-0.38033360242844105</v>
      </c>
      <c r="T1783">
        <f t="shared" si="159"/>
        <v>2.6196663975715588</v>
      </c>
      <c r="U1783">
        <f t="shared" si="160"/>
        <v>0.71830553313096324</v>
      </c>
      <c r="V1783">
        <v>0.30769230769230743</v>
      </c>
      <c r="W1783">
        <f t="shared" si="161"/>
        <v>1.0259978408232706</v>
      </c>
      <c r="X1783" s="9" t="s">
        <v>17104</v>
      </c>
      <c r="Y1783" t="s">
        <v>188</v>
      </c>
      <c r="Z1783" t="s">
        <v>8549</v>
      </c>
      <c r="AA1783" t="s">
        <v>17469</v>
      </c>
      <c r="AB1783">
        <v>33</v>
      </c>
      <c r="AC1783" t="s">
        <v>190</v>
      </c>
      <c r="AD1783" s="5" t="s">
        <v>89</v>
      </c>
      <c r="AE1783" t="s">
        <v>90</v>
      </c>
      <c r="AF1783" t="s">
        <v>37</v>
      </c>
      <c r="AG1783" t="s">
        <v>31</v>
      </c>
      <c r="AH1783" t="s">
        <v>31</v>
      </c>
      <c r="AI1783" t="s">
        <v>31</v>
      </c>
      <c r="AJ1783">
        <v>0</v>
      </c>
      <c r="AK1783">
        <v>0</v>
      </c>
      <c r="AL1783">
        <v>0</v>
      </c>
      <c r="AM1783">
        <v>0</v>
      </c>
    </row>
    <row r="1784" spans="1:39" x14ac:dyDescent="0.3">
      <c r="A1784" t="s">
        <v>9235</v>
      </c>
      <c r="B1784" t="s">
        <v>9236</v>
      </c>
      <c r="C1784">
        <v>16</v>
      </c>
      <c r="D1784">
        <v>7</v>
      </c>
      <c r="E1784">
        <v>7</v>
      </c>
      <c r="F1784">
        <v>36.6</v>
      </c>
      <c r="G1784">
        <v>20</v>
      </c>
      <c r="H1784">
        <v>20</v>
      </c>
      <c r="I1784">
        <v>59.155999999999999</v>
      </c>
      <c r="J1784">
        <v>0</v>
      </c>
      <c r="K1784">
        <v>38.680999999999997</v>
      </c>
      <c r="L1784">
        <v>1532700000</v>
      </c>
      <c r="M1784">
        <v>31</v>
      </c>
      <c r="N1784">
        <v>46</v>
      </c>
      <c r="O1784">
        <v>-0.65061798266002102</v>
      </c>
      <c r="P1784" t="s">
        <v>30</v>
      </c>
      <c r="Q1784">
        <v>-0.26889596413820999</v>
      </c>
      <c r="R1784">
        <v>3</v>
      </c>
      <c r="S1784">
        <f t="shared" si="164"/>
        <v>-0.38172201852181104</v>
      </c>
      <c r="T1784">
        <f t="shared" si="159"/>
        <v>2.6182779814781889</v>
      </c>
      <c r="U1784">
        <f t="shared" si="160"/>
        <v>0.71818983178984908</v>
      </c>
      <c r="V1784">
        <v>0.30769230769230743</v>
      </c>
      <c r="W1784">
        <f t="shared" si="161"/>
        <v>1.0258821394821565</v>
      </c>
      <c r="X1784" s="9" t="s">
        <v>17104</v>
      </c>
      <c r="Y1784" t="s">
        <v>9237</v>
      </c>
      <c r="Z1784" t="s">
        <v>9238</v>
      </c>
      <c r="AA1784" t="s">
        <v>18084</v>
      </c>
      <c r="AB1784">
        <v>7</v>
      </c>
      <c r="AC1784" t="s">
        <v>3592</v>
      </c>
      <c r="AD1784" s="5" t="s">
        <v>35</v>
      </c>
      <c r="AE1784" t="s">
        <v>36</v>
      </c>
      <c r="AF1784" t="s">
        <v>37</v>
      </c>
      <c r="AG1784" t="s">
        <v>31</v>
      </c>
      <c r="AH1784" t="s">
        <v>31</v>
      </c>
      <c r="AI1784" t="s">
        <v>31</v>
      </c>
      <c r="AJ1784">
        <v>0</v>
      </c>
      <c r="AK1784">
        <v>0</v>
      </c>
      <c r="AL1784">
        <v>0</v>
      </c>
      <c r="AM1784">
        <v>0</v>
      </c>
    </row>
    <row r="1785" spans="1:39" x14ac:dyDescent="0.3">
      <c r="A1785" t="s">
        <v>15607</v>
      </c>
      <c r="B1785" t="s">
        <v>15608</v>
      </c>
      <c r="C1785">
        <v>11</v>
      </c>
      <c r="D1785">
        <v>11</v>
      </c>
      <c r="E1785">
        <v>8</v>
      </c>
      <c r="F1785">
        <v>35.700000000000003</v>
      </c>
      <c r="G1785">
        <v>35.700000000000003</v>
      </c>
      <c r="H1785">
        <v>31.5</v>
      </c>
      <c r="I1785">
        <v>44.261000000000003</v>
      </c>
      <c r="J1785">
        <v>0</v>
      </c>
      <c r="K1785">
        <v>56.652000000000001</v>
      </c>
      <c r="L1785">
        <v>1173100000</v>
      </c>
      <c r="M1785">
        <v>21</v>
      </c>
      <c r="N1785">
        <v>30</v>
      </c>
      <c r="O1785">
        <v>-0.45033060510953299</v>
      </c>
      <c r="P1785" t="s">
        <v>30</v>
      </c>
      <c r="Q1785">
        <v>-6.4354774542152896E-2</v>
      </c>
      <c r="R1785">
        <v>3</v>
      </c>
      <c r="S1785">
        <f t="shared" si="164"/>
        <v>-0.38597583056738011</v>
      </c>
      <c r="T1785">
        <f t="shared" si="159"/>
        <v>2.6140241694326201</v>
      </c>
      <c r="U1785">
        <f t="shared" si="160"/>
        <v>0.71783534745271826</v>
      </c>
      <c r="V1785">
        <v>0.30769230769230743</v>
      </c>
      <c r="W1785">
        <f t="shared" si="161"/>
        <v>1.0255276551450256</v>
      </c>
      <c r="X1785" s="9" t="s">
        <v>17104</v>
      </c>
      <c r="Y1785" t="s">
        <v>11579</v>
      </c>
      <c r="Z1785" t="s">
        <v>15609</v>
      </c>
      <c r="AA1785" t="s">
        <v>18085</v>
      </c>
      <c r="AB1785">
        <v>16</v>
      </c>
      <c r="AC1785" t="s">
        <v>640</v>
      </c>
      <c r="AD1785" s="5" t="s">
        <v>35</v>
      </c>
      <c r="AE1785" t="s">
        <v>36</v>
      </c>
      <c r="AF1785" t="s">
        <v>37</v>
      </c>
      <c r="AG1785" t="s">
        <v>31</v>
      </c>
      <c r="AH1785" t="s">
        <v>31</v>
      </c>
      <c r="AI1785" t="s">
        <v>31</v>
      </c>
      <c r="AJ1785">
        <v>0</v>
      </c>
      <c r="AK1785">
        <v>0</v>
      </c>
      <c r="AL1785">
        <v>0</v>
      </c>
      <c r="AM1785">
        <v>0</v>
      </c>
    </row>
    <row r="1786" spans="1:39" x14ac:dyDescent="0.3">
      <c r="A1786" t="s">
        <v>2641</v>
      </c>
      <c r="B1786" t="s">
        <v>2642</v>
      </c>
      <c r="C1786">
        <v>8</v>
      </c>
      <c r="D1786">
        <v>8</v>
      </c>
      <c r="E1786">
        <v>8</v>
      </c>
      <c r="F1786">
        <v>30.7</v>
      </c>
      <c r="G1786">
        <v>30.7</v>
      </c>
      <c r="H1786">
        <v>30.7</v>
      </c>
      <c r="I1786">
        <v>48.02</v>
      </c>
      <c r="J1786">
        <v>0</v>
      </c>
      <c r="K1786">
        <v>56.512999999999998</v>
      </c>
      <c r="L1786">
        <v>726580000</v>
      </c>
      <c r="M1786">
        <v>19</v>
      </c>
      <c r="N1786">
        <v>16</v>
      </c>
      <c r="O1786">
        <v>-0.58667171746492397</v>
      </c>
      <c r="P1786" t="s">
        <v>30</v>
      </c>
      <c r="Q1786">
        <v>-0.199104661820456</v>
      </c>
      <c r="R1786">
        <v>3</v>
      </c>
      <c r="S1786">
        <f t="shared" si="164"/>
        <v>-0.38756705564446797</v>
      </c>
      <c r="T1786">
        <f t="shared" si="159"/>
        <v>2.6124329443555321</v>
      </c>
      <c r="U1786">
        <f t="shared" si="160"/>
        <v>0.71770274536296108</v>
      </c>
      <c r="V1786">
        <v>0.30769230769230743</v>
      </c>
      <c r="W1786">
        <f t="shared" si="161"/>
        <v>1.0253950530552685</v>
      </c>
      <c r="X1786" s="9" t="s">
        <v>17104</v>
      </c>
      <c r="Y1786" t="s">
        <v>330</v>
      </c>
      <c r="Z1786" t="s">
        <v>2643</v>
      </c>
      <c r="AA1786" t="s">
        <v>18086</v>
      </c>
      <c r="AB1786">
        <v>27</v>
      </c>
      <c r="AC1786" t="s">
        <v>267</v>
      </c>
      <c r="AD1786" s="5" t="s">
        <v>89</v>
      </c>
      <c r="AE1786" t="s">
        <v>90</v>
      </c>
      <c r="AF1786" t="s">
        <v>37</v>
      </c>
      <c r="AG1786" t="s">
        <v>31</v>
      </c>
      <c r="AH1786" t="s">
        <v>31</v>
      </c>
      <c r="AI1786" t="s">
        <v>31</v>
      </c>
      <c r="AJ1786">
        <v>0</v>
      </c>
      <c r="AK1786">
        <v>0</v>
      </c>
      <c r="AL1786">
        <v>0</v>
      </c>
      <c r="AM1786">
        <v>0</v>
      </c>
    </row>
    <row r="1787" spans="1:39" x14ac:dyDescent="0.3">
      <c r="A1787" t="s">
        <v>3713</v>
      </c>
      <c r="B1787" t="s">
        <v>3714</v>
      </c>
      <c r="C1787">
        <v>11</v>
      </c>
      <c r="D1787">
        <v>10</v>
      </c>
      <c r="E1787">
        <v>9</v>
      </c>
      <c r="F1787">
        <v>29.8</v>
      </c>
      <c r="G1787">
        <v>27.9</v>
      </c>
      <c r="H1787">
        <v>25.1</v>
      </c>
      <c r="I1787">
        <v>52.308999999999997</v>
      </c>
      <c r="J1787">
        <v>0</v>
      </c>
      <c r="K1787">
        <v>26.263999999999999</v>
      </c>
      <c r="L1787">
        <v>1019300000</v>
      </c>
      <c r="M1787">
        <v>23</v>
      </c>
      <c r="N1787">
        <v>19</v>
      </c>
      <c r="O1787">
        <v>-0.71336172024408995</v>
      </c>
      <c r="P1787" t="s">
        <v>30</v>
      </c>
      <c r="Q1787">
        <v>-0.32519865781068802</v>
      </c>
      <c r="R1787">
        <v>3</v>
      </c>
      <c r="S1787">
        <f t="shared" si="164"/>
        <v>-0.38816306243340193</v>
      </c>
      <c r="T1787">
        <f t="shared" si="159"/>
        <v>2.611836937566598</v>
      </c>
      <c r="U1787">
        <f t="shared" si="160"/>
        <v>0.71765307813054979</v>
      </c>
      <c r="V1787">
        <v>0.30769230769230743</v>
      </c>
      <c r="W1787">
        <f t="shared" si="161"/>
        <v>1.0253453858228572</v>
      </c>
      <c r="X1787" s="9" t="s">
        <v>17104</v>
      </c>
      <c r="Y1787" t="s">
        <v>1996</v>
      </c>
      <c r="Z1787" t="s">
        <v>3715</v>
      </c>
      <c r="AA1787" t="s">
        <v>17408</v>
      </c>
      <c r="AB1787">
        <v>26</v>
      </c>
      <c r="AC1787">
        <v>26.7</v>
      </c>
      <c r="AD1787" s="5" t="s">
        <v>35</v>
      </c>
      <c r="AE1787" t="s">
        <v>36</v>
      </c>
      <c r="AF1787" t="s">
        <v>37</v>
      </c>
      <c r="AG1787" t="s">
        <v>31</v>
      </c>
      <c r="AH1787" t="s">
        <v>31</v>
      </c>
      <c r="AI1787" t="s">
        <v>31</v>
      </c>
      <c r="AJ1787">
        <v>0</v>
      </c>
      <c r="AK1787">
        <v>0</v>
      </c>
      <c r="AL1787">
        <v>0</v>
      </c>
      <c r="AM1787">
        <v>0</v>
      </c>
    </row>
    <row r="1788" spans="1:39" x14ac:dyDescent="0.3">
      <c r="A1788" t="s">
        <v>828</v>
      </c>
      <c r="B1788" t="s">
        <v>829</v>
      </c>
      <c r="C1788">
        <v>11</v>
      </c>
      <c r="D1788">
        <v>11</v>
      </c>
      <c r="E1788">
        <v>7</v>
      </c>
      <c r="F1788">
        <v>66.900000000000006</v>
      </c>
      <c r="G1788">
        <v>66.900000000000006</v>
      </c>
      <c r="H1788">
        <v>60.6</v>
      </c>
      <c r="I1788">
        <v>14.782999999999999</v>
      </c>
      <c r="J1788">
        <v>0</v>
      </c>
      <c r="K1788">
        <v>210.31</v>
      </c>
      <c r="L1788">
        <v>50140000000</v>
      </c>
      <c r="M1788">
        <v>7</v>
      </c>
      <c r="N1788">
        <v>120</v>
      </c>
      <c r="O1788">
        <v>3.2874126153833698</v>
      </c>
      <c r="P1788">
        <v>2.5954266885916399</v>
      </c>
      <c r="Q1788">
        <v>1.3679654970765101</v>
      </c>
      <c r="R1788">
        <f>$O1788-P1788</f>
        <v>0.69198592679172988</v>
      </c>
      <c r="S1788">
        <f t="shared" si="164"/>
        <v>1.9194471183068598</v>
      </c>
      <c r="T1788">
        <f t="shared" si="159"/>
        <v>2.6114330450985896</v>
      </c>
      <c r="U1788">
        <f t="shared" si="160"/>
        <v>0.71761942042488247</v>
      </c>
      <c r="V1788">
        <v>0.30769230769230743</v>
      </c>
      <c r="W1788">
        <f t="shared" si="161"/>
        <v>1.02531172811719</v>
      </c>
      <c r="X1788" s="9" t="s">
        <v>17104</v>
      </c>
      <c r="Y1788" t="s">
        <v>830</v>
      </c>
      <c r="Z1788" t="s">
        <v>831</v>
      </c>
      <c r="AA1788" t="s">
        <v>18087</v>
      </c>
      <c r="AB1788">
        <v>28</v>
      </c>
      <c r="AC1788" t="s">
        <v>88</v>
      </c>
      <c r="AD1788" s="5" t="s">
        <v>89</v>
      </c>
      <c r="AE1788" t="s">
        <v>90</v>
      </c>
      <c r="AF1788" t="s">
        <v>37</v>
      </c>
      <c r="AG1788" t="s">
        <v>31</v>
      </c>
      <c r="AH1788" t="s">
        <v>31</v>
      </c>
      <c r="AI1788" t="s">
        <v>31</v>
      </c>
      <c r="AJ1788">
        <v>0</v>
      </c>
      <c r="AK1788">
        <v>0</v>
      </c>
      <c r="AL1788">
        <v>0</v>
      </c>
      <c r="AM1788">
        <v>0</v>
      </c>
    </row>
    <row r="1789" spans="1:39" x14ac:dyDescent="0.3">
      <c r="A1789" t="s">
        <v>1847</v>
      </c>
      <c r="B1789" t="s">
        <v>1848</v>
      </c>
      <c r="C1789">
        <v>8</v>
      </c>
      <c r="D1789">
        <v>8</v>
      </c>
      <c r="E1789">
        <v>1</v>
      </c>
      <c r="F1789">
        <v>33.799999999999997</v>
      </c>
      <c r="G1789">
        <v>33.799999999999997</v>
      </c>
      <c r="H1789">
        <v>8.8000000000000007</v>
      </c>
      <c r="I1789">
        <v>22.797999999999998</v>
      </c>
      <c r="J1789">
        <v>0</v>
      </c>
      <c r="K1789">
        <v>145.02000000000001</v>
      </c>
      <c r="L1789">
        <v>5323700000</v>
      </c>
      <c r="M1789">
        <v>10</v>
      </c>
      <c r="N1789">
        <v>79</v>
      </c>
      <c r="O1789">
        <v>0.29368684612787699</v>
      </c>
      <c r="P1789" t="s">
        <v>30</v>
      </c>
      <c r="Q1789">
        <v>0.68245092406868901</v>
      </c>
      <c r="R1789">
        <v>3</v>
      </c>
      <c r="S1789">
        <f t="shared" si="164"/>
        <v>-0.38876407794081203</v>
      </c>
      <c r="T1789">
        <f t="shared" si="159"/>
        <v>2.6112359220591879</v>
      </c>
      <c r="U1789">
        <f t="shared" si="160"/>
        <v>0.71760299350493228</v>
      </c>
      <c r="V1789">
        <v>0.30769230769230743</v>
      </c>
      <c r="W1789">
        <f t="shared" si="161"/>
        <v>1.0252953011972397</v>
      </c>
      <c r="X1789" s="9" t="s">
        <v>17104</v>
      </c>
      <c r="Y1789" t="s">
        <v>478</v>
      </c>
      <c r="Z1789" t="s">
        <v>1849</v>
      </c>
      <c r="AA1789" t="s">
        <v>17750</v>
      </c>
      <c r="AB1789">
        <v>29</v>
      </c>
      <c r="AC1789" t="s">
        <v>480</v>
      </c>
      <c r="AD1789" s="5" t="s">
        <v>179</v>
      </c>
      <c r="AE1789" t="s">
        <v>180</v>
      </c>
      <c r="AF1789" t="s">
        <v>37</v>
      </c>
      <c r="AG1789" t="s">
        <v>31</v>
      </c>
      <c r="AH1789" t="s">
        <v>31</v>
      </c>
      <c r="AI1789" t="s">
        <v>31</v>
      </c>
      <c r="AJ1789">
        <v>0</v>
      </c>
      <c r="AK1789">
        <v>0</v>
      </c>
      <c r="AL1789">
        <v>0</v>
      </c>
      <c r="AM1789">
        <v>0</v>
      </c>
    </row>
    <row r="1790" spans="1:39" x14ac:dyDescent="0.3">
      <c r="A1790" t="s">
        <v>4394</v>
      </c>
      <c r="B1790" t="s">
        <v>4395</v>
      </c>
      <c r="C1790">
        <v>5</v>
      </c>
      <c r="D1790">
        <v>5</v>
      </c>
      <c r="E1790">
        <v>5</v>
      </c>
      <c r="F1790">
        <v>28.6</v>
      </c>
      <c r="G1790">
        <v>28.6</v>
      </c>
      <c r="H1790">
        <v>28.6</v>
      </c>
      <c r="I1790">
        <v>40.222000000000001</v>
      </c>
      <c r="J1790">
        <v>0</v>
      </c>
      <c r="K1790">
        <v>36.575000000000003</v>
      </c>
      <c r="L1790">
        <v>622870000</v>
      </c>
      <c r="M1790">
        <v>18</v>
      </c>
      <c r="N1790">
        <v>11</v>
      </c>
      <c r="O1790">
        <v>-0.50519330054521605</v>
      </c>
      <c r="P1790" t="s">
        <v>30</v>
      </c>
      <c r="Q1790">
        <v>-0.115869676694274</v>
      </c>
      <c r="R1790">
        <v>3</v>
      </c>
      <c r="S1790">
        <f t="shared" si="164"/>
        <v>-0.38932362385094205</v>
      </c>
      <c r="T1790">
        <f t="shared" si="159"/>
        <v>2.6106763761490579</v>
      </c>
      <c r="U1790">
        <f t="shared" si="160"/>
        <v>0.71755636467908823</v>
      </c>
      <c r="V1790">
        <v>0.30769230769230743</v>
      </c>
      <c r="W1790">
        <f t="shared" si="161"/>
        <v>1.0252486723713956</v>
      </c>
      <c r="X1790" s="9" t="s">
        <v>17104</v>
      </c>
      <c r="Y1790" t="s">
        <v>4396</v>
      </c>
      <c r="Z1790" t="s">
        <v>4397</v>
      </c>
      <c r="AA1790" t="s">
        <v>18088</v>
      </c>
      <c r="AB1790">
        <v>16</v>
      </c>
      <c r="AC1790" t="s">
        <v>4398</v>
      </c>
      <c r="AD1790" s="5" t="s">
        <v>212</v>
      </c>
      <c r="AE1790" t="s">
        <v>213</v>
      </c>
      <c r="AF1790" t="s">
        <v>37</v>
      </c>
      <c r="AG1790" t="s">
        <v>31</v>
      </c>
      <c r="AH1790" t="s">
        <v>31</v>
      </c>
      <c r="AI1790" t="s">
        <v>31</v>
      </c>
      <c r="AJ1790">
        <v>0</v>
      </c>
      <c r="AK1790">
        <v>0</v>
      </c>
      <c r="AL1790">
        <v>0</v>
      </c>
      <c r="AM1790">
        <v>0</v>
      </c>
    </row>
    <row r="1791" spans="1:39" x14ac:dyDescent="0.3">
      <c r="A1791" t="s">
        <v>15873</v>
      </c>
      <c r="B1791" t="s">
        <v>15874</v>
      </c>
      <c r="C1791">
        <v>12</v>
      </c>
      <c r="D1791">
        <v>12</v>
      </c>
      <c r="E1791">
        <v>0</v>
      </c>
      <c r="F1791">
        <v>33.1</v>
      </c>
      <c r="G1791">
        <v>33.1</v>
      </c>
      <c r="H1791">
        <v>0</v>
      </c>
      <c r="I1791">
        <v>41.280999999999999</v>
      </c>
      <c r="J1791">
        <v>0</v>
      </c>
      <c r="K1791">
        <v>49.895000000000003</v>
      </c>
      <c r="L1791">
        <v>1419100000</v>
      </c>
      <c r="M1791">
        <v>18</v>
      </c>
      <c r="N1791">
        <v>79</v>
      </c>
      <c r="O1791">
        <v>0.34688388369977502</v>
      </c>
      <c r="P1791">
        <v>-0.81793414462696401</v>
      </c>
      <c r="Q1791">
        <v>-1.09724374541215</v>
      </c>
      <c r="R1791">
        <f>$O1791-P1791</f>
        <v>1.1648180283267391</v>
      </c>
      <c r="S1791">
        <f t="shared" si="164"/>
        <v>1.4441276291119249</v>
      </c>
      <c r="T1791">
        <f t="shared" si="159"/>
        <v>2.6089456574386638</v>
      </c>
      <c r="U1791">
        <f t="shared" si="160"/>
        <v>0.71741213811988869</v>
      </c>
      <c r="V1791">
        <v>0.30769230769230743</v>
      </c>
      <c r="W1791">
        <f t="shared" si="161"/>
        <v>1.0251044458121961</v>
      </c>
      <c r="X1791" s="9" t="s">
        <v>17104</v>
      </c>
      <c r="Y1791" t="s">
        <v>265</v>
      </c>
      <c r="Z1791" t="s">
        <v>15875</v>
      </c>
      <c r="AA1791" t="s">
        <v>17431</v>
      </c>
      <c r="AB1791">
        <v>27</v>
      </c>
      <c r="AC1791" t="s">
        <v>267</v>
      </c>
      <c r="AD1791" s="5" t="s">
        <v>89</v>
      </c>
      <c r="AE1791" t="s">
        <v>90</v>
      </c>
      <c r="AF1791" t="s">
        <v>37</v>
      </c>
      <c r="AG1791" t="s">
        <v>31</v>
      </c>
      <c r="AH1791" t="s">
        <v>31</v>
      </c>
      <c r="AI1791" t="s">
        <v>31</v>
      </c>
      <c r="AJ1791">
        <v>0</v>
      </c>
      <c r="AK1791">
        <v>0</v>
      </c>
      <c r="AL1791">
        <v>0</v>
      </c>
      <c r="AM1791">
        <v>0</v>
      </c>
    </row>
    <row r="1792" spans="1:39" x14ac:dyDescent="0.3">
      <c r="A1792" t="s">
        <v>1329</v>
      </c>
      <c r="B1792" t="s">
        <v>1330</v>
      </c>
      <c r="C1792">
        <v>28</v>
      </c>
      <c r="D1792">
        <v>27</v>
      </c>
      <c r="E1792">
        <v>19</v>
      </c>
      <c r="F1792">
        <v>54.9</v>
      </c>
      <c r="G1792">
        <v>53.7</v>
      </c>
      <c r="H1792">
        <v>40.6</v>
      </c>
      <c r="I1792">
        <v>68.721999999999994</v>
      </c>
      <c r="J1792">
        <v>0</v>
      </c>
      <c r="K1792">
        <v>106.04</v>
      </c>
      <c r="L1792">
        <v>2513900000</v>
      </c>
      <c r="M1792">
        <v>37</v>
      </c>
      <c r="N1792">
        <v>96</v>
      </c>
      <c r="O1792">
        <v>-0.489935014735569</v>
      </c>
      <c r="P1792">
        <v>-0.61793331677715002</v>
      </c>
      <c r="Q1792">
        <v>-0.199786316021346</v>
      </c>
      <c r="R1792">
        <f>$O1792-P1792</f>
        <v>0.12799830204158102</v>
      </c>
      <c r="S1792">
        <f t="shared" si="164"/>
        <v>-0.290148698714223</v>
      </c>
      <c r="T1792">
        <f t="shared" si="159"/>
        <v>-0.16215039667264197</v>
      </c>
      <c r="U1792">
        <f t="shared" si="160"/>
        <v>0.48648746694394651</v>
      </c>
      <c r="V1792">
        <v>0.53846153846153832</v>
      </c>
      <c r="W1792">
        <f t="shared" si="161"/>
        <v>1.0249490054054848</v>
      </c>
      <c r="X1792" s="9" t="s">
        <v>17104</v>
      </c>
      <c r="Y1792" t="s">
        <v>969</v>
      </c>
      <c r="Z1792" t="s">
        <v>1331</v>
      </c>
      <c r="AA1792" t="s">
        <v>18007</v>
      </c>
      <c r="AB1792">
        <v>26</v>
      </c>
      <c r="AC1792" t="s">
        <v>971</v>
      </c>
      <c r="AD1792" s="5" t="s">
        <v>35</v>
      </c>
      <c r="AE1792" t="s">
        <v>36</v>
      </c>
      <c r="AF1792" t="s">
        <v>37</v>
      </c>
      <c r="AG1792" t="s">
        <v>31</v>
      </c>
      <c r="AH1792" t="s">
        <v>31</v>
      </c>
      <c r="AI1792" t="s">
        <v>31</v>
      </c>
      <c r="AJ1792">
        <v>0</v>
      </c>
      <c r="AK1792">
        <v>0</v>
      </c>
      <c r="AL1792">
        <v>0</v>
      </c>
      <c r="AM1792">
        <v>0</v>
      </c>
    </row>
    <row r="1793" spans="1:39" x14ac:dyDescent="0.3">
      <c r="A1793" t="s">
        <v>8565</v>
      </c>
      <c r="B1793" t="s">
        <v>8566</v>
      </c>
      <c r="C1793">
        <v>7</v>
      </c>
      <c r="D1793">
        <v>7</v>
      </c>
      <c r="E1793">
        <v>7</v>
      </c>
      <c r="F1793">
        <v>47.9</v>
      </c>
      <c r="G1793">
        <v>47.9</v>
      </c>
      <c r="H1793">
        <v>47.9</v>
      </c>
      <c r="I1793">
        <v>17.774999999999999</v>
      </c>
      <c r="J1793">
        <v>0</v>
      </c>
      <c r="K1793">
        <v>115.88</v>
      </c>
      <c r="L1793">
        <v>3883000000</v>
      </c>
      <c r="M1793">
        <v>8</v>
      </c>
      <c r="N1793">
        <v>37</v>
      </c>
      <c r="O1793">
        <v>0.146429384127259</v>
      </c>
      <c r="P1793">
        <v>0.22999101062305299</v>
      </c>
      <c r="Q1793">
        <v>1.15391544252634</v>
      </c>
      <c r="R1793">
        <f>$O1793-P1793</f>
        <v>-8.3561626495793989E-2</v>
      </c>
      <c r="S1793">
        <f t="shared" si="164"/>
        <v>-1.007486058399081</v>
      </c>
      <c r="T1793">
        <f t="shared" si="159"/>
        <v>-1.0910476848948749</v>
      </c>
      <c r="U1793">
        <f t="shared" si="160"/>
        <v>0.40907935959209379</v>
      </c>
      <c r="V1793">
        <v>0.61538461538461486</v>
      </c>
      <c r="W1793">
        <f t="shared" si="161"/>
        <v>1.0244639749767086</v>
      </c>
      <c r="X1793" s="9" t="s">
        <v>17104</v>
      </c>
      <c r="Y1793" t="s">
        <v>525</v>
      </c>
      <c r="Z1793" t="s">
        <v>8567</v>
      </c>
      <c r="AA1793" t="s">
        <v>17672</v>
      </c>
      <c r="AB1793">
        <v>20</v>
      </c>
      <c r="AC1793" t="s">
        <v>67</v>
      </c>
      <c r="AD1793" s="5" t="s">
        <v>922</v>
      </c>
      <c r="AE1793" t="s">
        <v>923</v>
      </c>
      <c r="AF1793" t="s">
        <v>37</v>
      </c>
      <c r="AG1793" t="s">
        <v>31</v>
      </c>
      <c r="AH1793" t="s">
        <v>31</v>
      </c>
      <c r="AI1793" t="s">
        <v>31</v>
      </c>
      <c r="AJ1793">
        <v>0</v>
      </c>
      <c r="AK1793">
        <v>0</v>
      </c>
      <c r="AL1793">
        <v>0</v>
      </c>
      <c r="AM1793">
        <v>0</v>
      </c>
    </row>
    <row r="1794" spans="1:39" x14ac:dyDescent="0.3">
      <c r="A1794" t="s">
        <v>1545</v>
      </c>
      <c r="B1794" t="s">
        <v>1546</v>
      </c>
      <c r="C1794">
        <v>3</v>
      </c>
      <c r="D1794">
        <v>3</v>
      </c>
      <c r="E1794">
        <v>3</v>
      </c>
      <c r="F1794">
        <v>8.6</v>
      </c>
      <c r="G1794">
        <v>8.6</v>
      </c>
      <c r="H1794">
        <v>8.6</v>
      </c>
      <c r="I1794">
        <v>56.174999999999997</v>
      </c>
      <c r="J1794">
        <v>0</v>
      </c>
      <c r="K1794">
        <v>7.0843999999999996</v>
      </c>
      <c r="L1794">
        <v>67555000</v>
      </c>
      <c r="M1794">
        <v>27</v>
      </c>
      <c r="N1794">
        <v>4</v>
      </c>
      <c r="O1794">
        <v>-1.6169658501943001</v>
      </c>
      <c r="P1794" t="s">
        <v>30</v>
      </c>
      <c r="Q1794">
        <v>-1.21510873734951</v>
      </c>
      <c r="R1794">
        <v>3</v>
      </c>
      <c r="S1794">
        <f t="shared" si="164"/>
        <v>-0.40185711284479009</v>
      </c>
      <c r="T1794">
        <f t="shared" si="159"/>
        <v>2.5981428871552099</v>
      </c>
      <c r="U1794">
        <f t="shared" si="160"/>
        <v>0.71651190726293412</v>
      </c>
      <c r="V1794">
        <v>0.30769230769230743</v>
      </c>
      <c r="W1794">
        <f t="shared" si="161"/>
        <v>1.0242042149552415</v>
      </c>
      <c r="X1794" s="9" t="s">
        <v>17104</v>
      </c>
      <c r="Y1794" t="s">
        <v>300</v>
      </c>
      <c r="Z1794" t="s">
        <v>1547</v>
      </c>
      <c r="AA1794" t="s">
        <v>17469</v>
      </c>
      <c r="AB1794">
        <v>29</v>
      </c>
      <c r="AC1794" t="s">
        <v>302</v>
      </c>
      <c r="AD1794" s="5" t="s">
        <v>89</v>
      </c>
      <c r="AE1794" t="s">
        <v>90</v>
      </c>
      <c r="AF1794" t="s">
        <v>37</v>
      </c>
      <c r="AG1794" t="s">
        <v>31</v>
      </c>
      <c r="AH1794" t="s">
        <v>31</v>
      </c>
      <c r="AI1794" t="s">
        <v>31</v>
      </c>
      <c r="AJ1794">
        <v>0</v>
      </c>
      <c r="AK1794">
        <v>0</v>
      </c>
      <c r="AL1794">
        <v>0</v>
      </c>
      <c r="AM1794">
        <v>0</v>
      </c>
    </row>
    <row r="1795" spans="1:39" x14ac:dyDescent="0.3">
      <c r="A1795" t="s">
        <v>9396</v>
      </c>
      <c r="B1795" t="s">
        <v>9397</v>
      </c>
      <c r="C1795">
        <v>7</v>
      </c>
      <c r="D1795">
        <v>7</v>
      </c>
      <c r="E1795">
        <v>7</v>
      </c>
      <c r="F1795">
        <v>42.1</v>
      </c>
      <c r="G1795">
        <v>42.1</v>
      </c>
      <c r="H1795">
        <v>42.1</v>
      </c>
      <c r="I1795">
        <v>40.978999999999999</v>
      </c>
      <c r="J1795">
        <v>0</v>
      </c>
      <c r="K1795">
        <v>103.79</v>
      </c>
      <c r="L1795">
        <v>1212700000</v>
      </c>
      <c r="M1795">
        <v>17</v>
      </c>
      <c r="N1795">
        <v>31</v>
      </c>
      <c r="O1795">
        <v>-0.49204232394695302</v>
      </c>
      <c r="P1795" t="s">
        <v>30</v>
      </c>
      <c r="Q1795">
        <v>-8.9855231344699901E-2</v>
      </c>
      <c r="R1795">
        <v>3</v>
      </c>
      <c r="S1795">
        <f t="shared" si="164"/>
        <v>-0.4021870926022531</v>
      </c>
      <c r="T1795">
        <f t="shared" ref="T1795:T1858" si="165">R1795+S1795</f>
        <v>2.597812907397747</v>
      </c>
      <c r="U1795">
        <f t="shared" ref="U1795:U1858" si="166">(T1795-MIN(T:T))/(MAX(T:T)-MIN(T:T))</f>
        <v>0.71648440894981225</v>
      </c>
      <c r="V1795">
        <v>0.30769230769230743</v>
      </c>
      <c r="W1795">
        <f t="shared" ref="W1795:W1858" si="167">U1795+V1795</f>
        <v>1.0241767166421196</v>
      </c>
      <c r="X1795" s="9" t="s">
        <v>17104</v>
      </c>
      <c r="Y1795" t="s">
        <v>227</v>
      </c>
      <c r="Z1795" t="s">
        <v>9398</v>
      </c>
      <c r="AA1795" t="s">
        <v>18089</v>
      </c>
      <c r="AB1795">
        <v>35</v>
      </c>
      <c r="AC1795" t="s">
        <v>81</v>
      </c>
      <c r="AD1795" s="5" t="s">
        <v>7724</v>
      </c>
      <c r="AE1795" t="s">
        <v>7725</v>
      </c>
      <c r="AF1795" t="s">
        <v>37</v>
      </c>
      <c r="AG1795" t="s">
        <v>31</v>
      </c>
      <c r="AH1795" t="s">
        <v>31</v>
      </c>
      <c r="AI1795" t="s">
        <v>31</v>
      </c>
      <c r="AJ1795">
        <v>0</v>
      </c>
      <c r="AK1795">
        <v>0</v>
      </c>
      <c r="AL1795">
        <v>0</v>
      </c>
      <c r="AM1795">
        <v>0</v>
      </c>
    </row>
    <row r="1796" spans="1:39" x14ac:dyDescent="0.3">
      <c r="A1796" t="s">
        <v>13768</v>
      </c>
      <c r="B1796" t="s">
        <v>13769</v>
      </c>
      <c r="C1796">
        <v>4</v>
      </c>
      <c r="D1796">
        <v>4</v>
      </c>
      <c r="E1796">
        <v>4</v>
      </c>
      <c r="F1796">
        <v>12.7</v>
      </c>
      <c r="G1796">
        <v>12.7</v>
      </c>
      <c r="H1796">
        <v>12.7</v>
      </c>
      <c r="I1796">
        <v>36.494999999999997</v>
      </c>
      <c r="J1796">
        <v>0</v>
      </c>
      <c r="K1796">
        <v>5.0434999999999999</v>
      </c>
      <c r="L1796">
        <v>79646000</v>
      </c>
      <c r="M1796">
        <v>20</v>
      </c>
      <c r="N1796">
        <v>5</v>
      </c>
      <c r="O1796">
        <v>-0.98457729816436801</v>
      </c>
      <c r="P1796" t="s">
        <v>30</v>
      </c>
      <c r="Q1796">
        <v>-0.57956167558828997</v>
      </c>
      <c r="R1796">
        <v>3</v>
      </c>
      <c r="S1796">
        <f t="shared" si="164"/>
        <v>-0.40501562257607804</v>
      </c>
      <c r="T1796">
        <f t="shared" si="165"/>
        <v>2.5949843774239221</v>
      </c>
      <c r="U1796">
        <f t="shared" si="166"/>
        <v>0.7162486981186601</v>
      </c>
      <c r="V1796">
        <v>0.30769230769230743</v>
      </c>
      <c r="W1796">
        <f t="shared" si="167"/>
        <v>1.0239410058109675</v>
      </c>
      <c r="X1796" s="9" t="s">
        <v>17104</v>
      </c>
      <c r="Y1796" t="s">
        <v>139</v>
      </c>
      <c r="Z1796" t="s">
        <v>13770</v>
      </c>
      <c r="AA1796" t="s">
        <v>17404</v>
      </c>
      <c r="AB1796">
        <v>31</v>
      </c>
      <c r="AC1796" t="s">
        <v>141</v>
      </c>
      <c r="AD1796" s="5" t="s">
        <v>35</v>
      </c>
      <c r="AE1796" t="s">
        <v>36</v>
      </c>
      <c r="AF1796" t="s">
        <v>37</v>
      </c>
      <c r="AG1796" t="s">
        <v>31</v>
      </c>
      <c r="AH1796" t="s">
        <v>31</v>
      </c>
      <c r="AI1796" t="s">
        <v>31</v>
      </c>
      <c r="AJ1796">
        <v>0</v>
      </c>
      <c r="AK1796">
        <v>0</v>
      </c>
      <c r="AL1796">
        <v>0</v>
      </c>
      <c r="AM1796">
        <v>0</v>
      </c>
    </row>
    <row r="1797" spans="1:39" x14ac:dyDescent="0.3">
      <c r="A1797" t="s">
        <v>7066</v>
      </c>
      <c r="B1797" t="s">
        <v>7067</v>
      </c>
      <c r="C1797">
        <v>9</v>
      </c>
      <c r="D1797">
        <v>9</v>
      </c>
      <c r="E1797">
        <v>9</v>
      </c>
      <c r="F1797">
        <v>45.7</v>
      </c>
      <c r="G1797">
        <v>45.7</v>
      </c>
      <c r="H1797">
        <v>45.7</v>
      </c>
      <c r="I1797">
        <v>23.13</v>
      </c>
      <c r="J1797">
        <v>0</v>
      </c>
      <c r="K1797">
        <v>30.279</v>
      </c>
      <c r="L1797">
        <v>3071000000</v>
      </c>
      <c r="M1797">
        <v>14</v>
      </c>
      <c r="N1797">
        <v>48</v>
      </c>
      <c r="O1797">
        <v>0.41452788710594202</v>
      </c>
      <c r="P1797">
        <v>8.6881721561605299E-2</v>
      </c>
      <c r="Q1797">
        <v>0.91723520308732998</v>
      </c>
      <c r="R1797">
        <f>$O1797-P1797</f>
        <v>0.32764616554433673</v>
      </c>
      <c r="S1797">
        <f t="shared" si="164"/>
        <v>-0.50270731598138796</v>
      </c>
      <c r="T1797">
        <f t="shared" si="165"/>
        <v>-0.17506115043705123</v>
      </c>
      <c r="U1797">
        <f t="shared" si="166"/>
        <v>0.48541157079691238</v>
      </c>
      <c r="V1797">
        <v>0.53846153846153832</v>
      </c>
      <c r="W1797">
        <f t="shared" si="167"/>
        <v>1.0238731092584508</v>
      </c>
      <c r="X1797" s="9" t="s">
        <v>17104</v>
      </c>
      <c r="Y1797" t="s">
        <v>161</v>
      </c>
      <c r="Z1797" t="s">
        <v>7068</v>
      </c>
      <c r="AA1797" t="s">
        <v>17147</v>
      </c>
      <c r="AB1797">
        <v>30</v>
      </c>
      <c r="AC1797" t="s">
        <v>163</v>
      </c>
      <c r="AD1797" s="5" t="s">
        <v>111</v>
      </c>
      <c r="AE1797" t="s">
        <v>112</v>
      </c>
      <c r="AF1797" t="s">
        <v>37</v>
      </c>
      <c r="AG1797" t="s">
        <v>31</v>
      </c>
      <c r="AH1797" t="s">
        <v>31</v>
      </c>
      <c r="AI1797" t="s">
        <v>31</v>
      </c>
      <c r="AJ1797">
        <v>0</v>
      </c>
      <c r="AK1797">
        <v>0</v>
      </c>
      <c r="AL1797">
        <v>0</v>
      </c>
      <c r="AM1797">
        <v>0</v>
      </c>
    </row>
    <row r="1798" spans="1:39" x14ac:dyDescent="0.3">
      <c r="A1798" t="s">
        <v>2931</v>
      </c>
      <c r="B1798" t="s">
        <v>2932</v>
      </c>
      <c r="C1798">
        <v>5</v>
      </c>
      <c r="D1798">
        <v>5</v>
      </c>
      <c r="E1798">
        <v>5</v>
      </c>
      <c r="F1798">
        <v>36.700000000000003</v>
      </c>
      <c r="G1798">
        <v>36.700000000000003</v>
      </c>
      <c r="H1798">
        <v>36.700000000000003</v>
      </c>
      <c r="I1798">
        <v>18.965</v>
      </c>
      <c r="J1798">
        <v>0</v>
      </c>
      <c r="K1798">
        <v>17.645</v>
      </c>
      <c r="L1798">
        <v>475800000</v>
      </c>
      <c r="M1798">
        <v>10</v>
      </c>
      <c r="N1798">
        <v>11</v>
      </c>
      <c r="O1798">
        <v>-0.50683044393857302</v>
      </c>
      <c r="P1798" t="s">
        <v>30</v>
      </c>
      <c r="Q1798">
        <v>-9.2197628226131201E-2</v>
      </c>
      <c r="R1798">
        <v>3</v>
      </c>
      <c r="S1798">
        <f t="shared" si="164"/>
        <v>-0.41463281571244182</v>
      </c>
      <c r="T1798">
        <f t="shared" si="165"/>
        <v>2.5853671842875583</v>
      </c>
      <c r="U1798">
        <f t="shared" si="166"/>
        <v>0.71544726535729664</v>
      </c>
      <c r="V1798">
        <v>0.30769230769230743</v>
      </c>
      <c r="W1798">
        <f t="shared" si="167"/>
        <v>1.023139573049604</v>
      </c>
      <c r="X1798" s="9" t="s">
        <v>17104</v>
      </c>
      <c r="Y1798" t="s">
        <v>365</v>
      </c>
      <c r="Z1798" t="s">
        <v>2933</v>
      </c>
      <c r="AA1798" t="s">
        <v>18090</v>
      </c>
      <c r="AB1798">
        <v>35</v>
      </c>
      <c r="AC1798" t="s">
        <v>81</v>
      </c>
      <c r="AD1798" s="5" t="s">
        <v>35</v>
      </c>
      <c r="AE1798" t="s">
        <v>36</v>
      </c>
      <c r="AF1798" t="s">
        <v>37</v>
      </c>
      <c r="AG1798" t="s">
        <v>31</v>
      </c>
      <c r="AH1798" t="s">
        <v>31</v>
      </c>
      <c r="AI1798" t="s">
        <v>31</v>
      </c>
      <c r="AJ1798">
        <v>0</v>
      </c>
      <c r="AK1798">
        <v>0</v>
      </c>
      <c r="AL1798">
        <v>0</v>
      </c>
      <c r="AM1798">
        <v>0</v>
      </c>
    </row>
    <row r="1799" spans="1:39" x14ac:dyDescent="0.3">
      <c r="A1799" t="s">
        <v>3960</v>
      </c>
      <c r="B1799" t="s">
        <v>3961</v>
      </c>
      <c r="C1799">
        <v>20</v>
      </c>
      <c r="D1799">
        <v>20</v>
      </c>
      <c r="E1799">
        <v>18</v>
      </c>
      <c r="F1799">
        <v>77.099999999999994</v>
      </c>
      <c r="G1799">
        <v>77.099999999999994</v>
      </c>
      <c r="H1799">
        <v>66.3</v>
      </c>
      <c r="I1799">
        <v>28.411999999999999</v>
      </c>
      <c r="J1799">
        <v>0</v>
      </c>
      <c r="K1799">
        <v>323.31</v>
      </c>
      <c r="L1799">
        <v>6804300000</v>
      </c>
      <c r="M1799">
        <v>18</v>
      </c>
      <c r="N1799">
        <v>153</v>
      </c>
      <c r="O1799">
        <v>0.17445436108391699</v>
      </c>
      <c r="P1799">
        <v>0.33097790274769101</v>
      </c>
      <c r="Q1799">
        <v>1.1282179281115501</v>
      </c>
      <c r="R1799">
        <f>$O1799-P1799</f>
        <v>-0.15652354166377402</v>
      </c>
      <c r="S1799">
        <f t="shared" si="164"/>
        <v>-0.9537635670276331</v>
      </c>
      <c r="T1799">
        <f t="shared" si="165"/>
        <v>-1.110287108691407</v>
      </c>
      <c r="U1799">
        <f t="shared" si="166"/>
        <v>0.40747607427571603</v>
      </c>
      <c r="V1799">
        <v>0.61538461538461486</v>
      </c>
      <c r="W1799">
        <f t="shared" si="167"/>
        <v>1.0228606896603309</v>
      </c>
      <c r="X1799" s="9" t="s">
        <v>17104</v>
      </c>
      <c r="Y1799" t="s">
        <v>3962</v>
      </c>
      <c r="Z1799" t="s">
        <v>3963</v>
      </c>
      <c r="AA1799" t="s">
        <v>18091</v>
      </c>
      <c r="AB1799">
        <v>8</v>
      </c>
      <c r="AC1799" t="s">
        <v>3964</v>
      </c>
      <c r="AD1799" s="5" t="s">
        <v>922</v>
      </c>
      <c r="AE1799" t="s">
        <v>923</v>
      </c>
      <c r="AF1799" t="s">
        <v>37</v>
      </c>
      <c r="AG1799" t="s">
        <v>31</v>
      </c>
      <c r="AH1799" t="s">
        <v>31</v>
      </c>
      <c r="AI1799" t="s">
        <v>31</v>
      </c>
      <c r="AJ1799">
        <v>0</v>
      </c>
      <c r="AK1799">
        <v>0</v>
      </c>
      <c r="AL1799">
        <v>0</v>
      </c>
      <c r="AM1799">
        <v>0</v>
      </c>
    </row>
    <row r="1800" spans="1:39" x14ac:dyDescent="0.3">
      <c r="A1800" t="s">
        <v>11806</v>
      </c>
      <c r="B1800" t="s">
        <v>11807</v>
      </c>
      <c r="C1800">
        <v>27</v>
      </c>
      <c r="D1800">
        <v>27</v>
      </c>
      <c r="E1800">
        <v>27</v>
      </c>
      <c r="F1800">
        <v>47.6</v>
      </c>
      <c r="G1800">
        <v>47.6</v>
      </c>
      <c r="H1800">
        <v>47.6</v>
      </c>
      <c r="I1800">
        <v>74.667000000000002</v>
      </c>
      <c r="J1800">
        <v>0</v>
      </c>
      <c r="K1800">
        <v>195.86</v>
      </c>
      <c r="L1800">
        <v>5048400000</v>
      </c>
      <c r="M1800">
        <v>41</v>
      </c>
      <c r="N1800">
        <v>167</v>
      </c>
      <c r="O1800">
        <v>-0.38269314847209202</v>
      </c>
      <c r="P1800" s="3">
        <v>-4.5607487360636398E-5</v>
      </c>
      <c r="Q1800">
        <v>0.345658121514134</v>
      </c>
      <c r="R1800">
        <f>$O1800-P1800</f>
        <v>-0.38264754098473136</v>
      </c>
      <c r="S1800">
        <f t="shared" si="164"/>
        <v>-0.72835126998622601</v>
      </c>
      <c r="T1800">
        <f t="shared" si="165"/>
        <v>-1.1109988109709574</v>
      </c>
      <c r="U1800">
        <f t="shared" si="166"/>
        <v>0.4074167657524202</v>
      </c>
      <c r="V1800">
        <v>0.61538461538461486</v>
      </c>
      <c r="W1800">
        <f t="shared" si="167"/>
        <v>1.0228013811370351</v>
      </c>
      <c r="X1800" s="9" t="s">
        <v>17104</v>
      </c>
      <c r="Y1800" t="s">
        <v>188</v>
      </c>
      <c r="Z1800" t="s">
        <v>11808</v>
      </c>
      <c r="AA1800" t="s">
        <v>18092</v>
      </c>
      <c r="AB1800">
        <v>33</v>
      </c>
      <c r="AC1800" t="s">
        <v>190</v>
      </c>
      <c r="AD1800" s="5" t="s">
        <v>381</v>
      </c>
      <c r="AE1800" t="s">
        <v>382</v>
      </c>
      <c r="AF1800" t="s">
        <v>37</v>
      </c>
      <c r="AG1800" t="s">
        <v>31</v>
      </c>
      <c r="AH1800" t="s">
        <v>31</v>
      </c>
      <c r="AI1800" t="s">
        <v>31</v>
      </c>
      <c r="AJ1800">
        <v>0</v>
      </c>
      <c r="AK1800">
        <v>0</v>
      </c>
      <c r="AL1800">
        <v>0</v>
      </c>
      <c r="AM1800">
        <v>0</v>
      </c>
    </row>
    <row r="1801" spans="1:39" x14ac:dyDescent="0.3">
      <c r="A1801" t="s">
        <v>16442</v>
      </c>
      <c r="B1801" t="s">
        <v>16443</v>
      </c>
      <c r="C1801">
        <v>3</v>
      </c>
      <c r="D1801">
        <v>3</v>
      </c>
      <c r="E1801">
        <v>3</v>
      </c>
      <c r="F1801">
        <v>6.4</v>
      </c>
      <c r="G1801">
        <v>6.4</v>
      </c>
      <c r="H1801">
        <v>6.4</v>
      </c>
      <c r="I1801">
        <v>72.721999999999994</v>
      </c>
      <c r="J1801">
        <v>0</v>
      </c>
      <c r="K1801">
        <v>9.0373000000000001</v>
      </c>
      <c r="L1801">
        <v>120740000</v>
      </c>
      <c r="M1801">
        <v>31</v>
      </c>
      <c r="N1801">
        <v>4</v>
      </c>
      <c r="O1801">
        <v>-1.32232558727264</v>
      </c>
      <c r="P1801" t="s">
        <v>30</v>
      </c>
      <c r="Q1801">
        <v>-0.90168327093124401</v>
      </c>
      <c r="R1801">
        <v>3</v>
      </c>
      <c r="S1801">
        <f t="shared" si="164"/>
        <v>-0.42064231634139604</v>
      </c>
      <c r="T1801">
        <f t="shared" si="165"/>
        <v>2.5793576836586039</v>
      </c>
      <c r="U1801">
        <f t="shared" si="166"/>
        <v>0.71494647363821695</v>
      </c>
      <c r="V1801">
        <v>0.30769230769230743</v>
      </c>
      <c r="W1801">
        <f t="shared" si="167"/>
        <v>1.0226387813305244</v>
      </c>
      <c r="X1801" s="9" t="s">
        <v>17104</v>
      </c>
      <c r="Y1801" t="s">
        <v>5824</v>
      </c>
      <c r="Z1801" t="s">
        <v>16444</v>
      </c>
      <c r="AA1801" t="s">
        <v>17495</v>
      </c>
      <c r="AB1801">
        <v>27</v>
      </c>
      <c r="AC1801" t="s">
        <v>105</v>
      </c>
      <c r="AD1801" s="5" t="s">
        <v>173</v>
      </c>
      <c r="AE1801" t="s">
        <v>174</v>
      </c>
      <c r="AF1801" t="s">
        <v>37</v>
      </c>
      <c r="AG1801" t="s">
        <v>31</v>
      </c>
      <c r="AH1801" t="s">
        <v>31</v>
      </c>
      <c r="AI1801" t="s">
        <v>31</v>
      </c>
      <c r="AJ1801">
        <v>0</v>
      </c>
      <c r="AK1801">
        <v>0</v>
      </c>
      <c r="AL1801">
        <v>0</v>
      </c>
      <c r="AM1801">
        <v>0</v>
      </c>
    </row>
    <row r="1802" spans="1:39" x14ac:dyDescent="0.3">
      <c r="A1802" t="s">
        <v>6607</v>
      </c>
      <c r="B1802" t="s">
        <v>6608</v>
      </c>
      <c r="C1802">
        <v>6</v>
      </c>
      <c r="D1802">
        <v>6</v>
      </c>
      <c r="E1802">
        <v>6</v>
      </c>
      <c r="F1802">
        <v>24.6</v>
      </c>
      <c r="G1802">
        <v>24.6</v>
      </c>
      <c r="H1802">
        <v>24.6</v>
      </c>
      <c r="I1802">
        <v>35.646999999999998</v>
      </c>
      <c r="J1802">
        <v>0</v>
      </c>
      <c r="K1802">
        <v>17.123999999999999</v>
      </c>
      <c r="L1802">
        <v>488270000</v>
      </c>
      <c r="M1802">
        <v>14</v>
      </c>
      <c r="N1802">
        <v>13</v>
      </c>
      <c r="O1802">
        <v>-0.61442685127258301</v>
      </c>
      <c r="P1802">
        <v>-5.16028732061386E-2</v>
      </c>
      <c r="Q1802">
        <v>-6.0302115976810497E-2</v>
      </c>
      <c r="R1802">
        <f>$O1802-P1802</f>
        <v>-0.56282397806644435</v>
      </c>
      <c r="S1802">
        <f t="shared" si="164"/>
        <v>-0.55412473529577255</v>
      </c>
      <c r="T1802">
        <f t="shared" si="165"/>
        <v>-1.1169487133622169</v>
      </c>
      <c r="U1802">
        <f t="shared" si="166"/>
        <v>0.40692094055314859</v>
      </c>
      <c r="V1802">
        <v>0.61538461538461486</v>
      </c>
      <c r="W1802">
        <f t="shared" si="167"/>
        <v>1.0223055559377634</v>
      </c>
      <c r="X1802" s="9" t="s">
        <v>17104</v>
      </c>
      <c r="Y1802" t="s">
        <v>393</v>
      </c>
      <c r="Z1802" t="s">
        <v>6609</v>
      </c>
      <c r="AA1802" t="e">
        <v>#N/A</v>
      </c>
      <c r="AB1802">
        <v>35</v>
      </c>
      <c r="AC1802" t="s">
        <v>81</v>
      </c>
      <c r="AD1802" s="5" t="s">
        <v>118</v>
      </c>
      <c r="AE1802" t="s">
        <v>119</v>
      </c>
      <c r="AF1802" t="s">
        <v>37</v>
      </c>
      <c r="AG1802" t="s">
        <v>31</v>
      </c>
      <c r="AH1802" t="s">
        <v>31</v>
      </c>
      <c r="AI1802" t="s">
        <v>31</v>
      </c>
      <c r="AJ1802">
        <v>0</v>
      </c>
      <c r="AK1802">
        <v>0</v>
      </c>
      <c r="AL1802">
        <v>0</v>
      </c>
      <c r="AM1802">
        <v>0</v>
      </c>
    </row>
    <row r="1803" spans="1:39" x14ac:dyDescent="0.3">
      <c r="A1803" t="s">
        <v>11064</v>
      </c>
      <c r="B1803" t="s">
        <v>11065</v>
      </c>
      <c r="C1803">
        <v>3</v>
      </c>
      <c r="D1803">
        <v>3</v>
      </c>
      <c r="E1803">
        <v>2</v>
      </c>
      <c r="F1803">
        <v>17</v>
      </c>
      <c r="G1803">
        <v>17</v>
      </c>
      <c r="H1803">
        <v>10.199999999999999</v>
      </c>
      <c r="I1803">
        <v>22.75</v>
      </c>
      <c r="J1803">
        <v>0</v>
      </c>
      <c r="K1803">
        <v>7.9215999999999998</v>
      </c>
      <c r="L1803">
        <v>375280000</v>
      </c>
      <c r="M1803">
        <v>14</v>
      </c>
      <c r="N1803">
        <v>6</v>
      </c>
      <c r="O1803">
        <v>-0.37682306393981002</v>
      </c>
      <c r="P1803">
        <v>-0.29085184633731798</v>
      </c>
      <c r="Q1803">
        <v>-0.26837130848850499</v>
      </c>
      <c r="R1803">
        <f>$O1803-P1803</f>
        <v>-8.5971217602492045E-2</v>
      </c>
      <c r="S1803">
        <f t="shared" si="164"/>
        <v>-0.10845175545130503</v>
      </c>
      <c r="T1803">
        <f t="shared" si="165"/>
        <v>-0.19442297305379708</v>
      </c>
      <c r="U1803">
        <f t="shared" si="166"/>
        <v>0.48379808557885023</v>
      </c>
      <c r="V1803">
        <v>0.53846153846153832</v>
      </c>
      <c r="W1803">
        <f t="shared" si="167"/>
        <v>1.0222596240403885</v>
      </c>
      <c r="X1803" s="9" t="s">
        <v>17104</v>
      </c>
      <c r="Y1803" t="s">
        <v>161</v>
      </c>
      <c r="Z1803" t="s">
        <v>11066</v>
      </c>
      <c r="AA1803" t="s">
        <v>17147</v>
      </c>
      <c r="AB1803">
        <v>30</v>
      </c>
      <c r="AC1803" t="s">
        <v>163</v>
      </c>
      <c r="AD1803" s="5" t="s">
        <v>1808</v>
      </c>
      <c r="AE1803" t="s">
        <v>1809</v>
      </c>
      <c r="AF1803" t="s">
        <v>37</v>
      </c>
      <c r="AG1803" t="s">
        <v>31</v>
      </c>
      <c r="AH1803" t="s">
        <v>31</v>
      </c>
      <c r="AI1803" t="s">
        <v>31</v>
      </c>
      <c r="AJ1803">
        <v>0</v>
      </c>
      <c r="AK1803">
        <v>0</v>
      </c>
      <c r="AL1803">
        <v>0</v>
      </c>
      <c r="AM1803">
        <v>0</v>
      </c>
    </row>
    <row r="1804" spans="1:39" x14ac:dyDescent="0.3">
      <c r="A1804" t="s">
        <v>5929</v>
      </c>
      <c r="B1804" t="s">
        <v>5930</v>
      </c>
      <c r="C1804">
        <v>4</v>
      </c>
      <c r="D1804">
        <v>4</v>
      </c>
      <c r="E1804">
        <v>4</v>
      </c>
      <c r="F1804">
        <v>55.4</v>
      </c>
      <c r="G1804">
        <v>55.4</v>
      </c>
      <c r="H1804">
        <v>55.4</v>
      </c>
      <c r="I1804">
        <v>9.3386999999999993</v>
      </c>
      <c r="J1804">
        <v>0</v>
      </c>
      <c r="K1804">
        <v>58.646000000000001</v>
      </c>
      <c r="L1804">
        <v>419320000</v>
      </c>
      <c r="M1804">
        <v>5</v>
      </c>
      <c r="N1804">
        <v>16</v>
      </c>
      <c r="O1804">
        <v>0.100381353404373</v>
      </c>
      <c r="P1804" t="s">
        <v>30</v>
      </c>
      <c r="Q1804">
        <v>0.53110399842262301</v>
      </c>
      <c r="R1804">
        <v>3</v>
      </c>
      <c r="S1804">
        <f t="shared" si="164"/>
        <v>-0.43072264501825003</v>
      </c>
      <c r="T1804">
        <f t="shared" si="165"/>
        <v>2.5692773549817498</v>
      </c>
      <c r="U1804">
        <f t="shared" si="166"/>
        <v>0.71410644624847919</v>
      </c>
      <c r="V1804">
        <v>0.30769230769230743</v>
      </c>
      <c r="W1804">
        <f t="shared" si="167"/>
        <v>1.0217987539407867</v>
      </c>
      <c r="X1804" s="9" t="s">
        <v>17104</v>
      </c>
      <c r="Y1804" t="s">
        <v>2157</v>
      </c>
      <c r="Z1804" t="s">
        <v>5931</v>
      </c>
      <c r="AA1804" t="s">
        <v>18093</v>
      </c>
      <c r="AB1804">
        <v>29</v>
      </c>
      <c r="AC1804" t="s">
        <v>2159</v>
      </c>
      <c r="AD1804" s="5" t="s">
        <v>1567</v>
      </c>
      <c r="AE1804" t="s">
        <v>1568</v>
      </c>
      <c r="AF1804" t="s">
        <v>219</v>
      </c>
      <c r="AG1804" t="s">
        <v>31</v>
      </c>
      <c r="AH1804" t="s">
        <v>31</v>
      </c>
      <c r="AI1804" t="s">
        <v>31</v>
      </c>
      <c r="AJ1804">
        <v>0</v>
      </c>
      <c r="AK1804">
        <v>0</v>
      </c>
      <c r="AL1804">
        <v>0</v>
      </c>
      <c r="AM1804">
        <v>0</v>
      </c>
    </row>
    <row r="1805" spans="1:39" x14ac:dyDescent="0.3">
      <c r="A1805" t="s">
        <v>13686</v>
      </c>
      <c r="B1805" t="s">
        <v>13687</v>
      </c>
      <c r="C1805">
        <v>9</v>
      </c>
      <c r="D1805">
        <v>9</v>
      </c>
      <c r="E1805">
        <v>3</v>
      </c>
      <c r="F1805">
        <v>27.2</v>
      </c>
      <c r="G1805">
        <v>27.2</v>
      </c>
      <c r="H1805">
        <v>10.199999999999999</v>
      </c>
      <c r="I1805">
        <v>40.197000000000003</v>
      </c>
      <c r="J1805">
        <v>0</v>
      </c>
      <c r="K1805">
        <v>22.728999999999999</v>
      </c>
      <c r="L1805">
        <v>1180500000</v>
      </c>
      <c r="M1805">
        <v>19</v>
      </c>
      <c r="N1805">
        <v>29</v>
      </c>
      <c r="O1805">
        <v>-0.26184293734175801</v>
      </c>
      <c r="P1805" t="s">
        <v>30</v>
      </c>
      <c r="Q1805">
        <v>0.16991094104014301</v>
      </c>
      <c r="R1805">
        <v>3</v>
      </c>
      <c r="S1805">
        <f t="shared" si="164"/>
        <v>-0.43175387838190105</v>
      </c>
      <c r="T1805">
        <f t="shared" si="165"/>
        <v>2.568246121618099</v>
      </c>
      <c r="U1805">
        <f t="shared" si="166"/>
        <v>0.71402051013484158</v>
      </c>
      <c r="V1805">
        <v>0.30769230769230743</v>
      </c>
      <c r="W1805">
        <f t="shared" si="167"/>
        <v>1.0217128178271491</v>
      </c>
      <c r="X1805" s="9" t="s">
        <v>17104</v>
      </c>
      <c r="Y1805" t="s">
        <v>1014</v>
      </c>
      <c r="Z1805" t="s">
        <v>13688</v>
      </c>
      <c r="AA1805" t="s">
        <v>17343</v>
      </c>
      <c r="AB1805">
        <v>30</v>
      </c>
      <c r="AC1805" t="s">
        <v>1016</v>
      </c>
      <c r="AD1805" s="5" t="s">
        <v>89</v>
      </c>
      <c r="AE1805" t="s">
        <v>90</v>
      </c>
      <c r="AF1805" t="s">
        <v>37</v>
      </c>
      <c r="AG1805" t="s">
        <v>31</v>
      </c>
      <c r="AH1805" t="s">
        <v>31</v>
      </c>
      <c r="AI1805" t="s">
        <v>31</v>
      </c>
      <c r="AJ1805">
        <v>0</v>
      </c>
      <c r="AK1805">
        <v>0</v>
      </c>
      <c r="AL1805">
        <v>0</v>
      </c>
      <c r="AM1805">
        <v>0</v>
      </c>
    </row>
    <row r="1806" spans="1:39" x14ac:dyDescent="0.3">
      <c r="A1806" t="s">
        <v>9020</v>
      </c>
      <c r="B1806" t="s">
        <v>9021</v>
      </c>
      <c r="C1806">
        <v>14</v>
      </c>
      <c r="D1806">
        <v>14</v>
      </c>
      <c r="E1806">
        <v>14</v>
      </c>
      <c r="F1806">
        <v>23.4</v>
      </c>
      <c r="G1806">
        <v>23.4</v>
      </c>
      <c r="H1806">
        <v>23.4</v>
      </c>
      <c r="I1806">
        <v>110.88</v>
      </c>
      <c r="J1806">
        <v>0</v>
      </c>
      <c r="K1806">
        <v>51.49</v>
      </c>
      <c r="L1806">
        <v>622440000</v>
      </c>
      <c r="M1806">
        <v>40</v>
      </c>
      <c r="N1806">
        <v>21</v>
      </c>
      <c r="O1806">
        <v>-1.4640953938166299</v>
      </c>
      <c r="P1806" t="s">
        <v>30</v>
      </c>
      <c r="Q1806">
        <v>-1.01115522906184</v>
      </c>
      <c r="R1806">
        <v>3</v>
      </c>
      <c r="S1806">
        <f t="shared" si="164"/>
        <v>-0.45294016475478993</v>
      </c>
      <c r="T1806">
        <f t="shared" si="165"/>
        <v>2.5470598352452098</v>
      </c>
      <c r="U1806">
        <f t="shared" si="166"/>
        <v>0.71225498627043426</v>
      </c>
      <c r="V1806">
        <v>0.30769230769230743</v>
      </c>
      <c r="W1806">
        <f t="shared" si="167"/>
        <v>1.0199472939627416</v>
      </c>
      <c r="X1806" s="9" t="s">
        <v>17104</v>
      </c>
      <c r="Y1806" t="s">
        <v>9022</v>
      </c>
      <c r="Z1806" t="s">
        <v>9023</v>
      </c>
      <c r="AA1806" t="s">
        <v>18094</v>
      </c>
      <c r="AB1806">
        <v>2</v>
      </c>
      <c r="AC1806">
        <v>2.2000000000000002</v>
      </c>
      <c r="AD1806" s="5" t="s">
        <v>35</v>
      </c>
      <c r="AE1806" t="s">
        <v>36</v>
      </c>
      <c r="AF1806" t="s">
        <v>219</v>
      </c>
      <c r="AG1806" t="s">
        <v>31</v>
      </c>
      <c r="AH1806" t="s">
        <v>31</v>
      </c>
      <c r="AI1806" t="s">
        <v>31</v>
      </c>
      <c r="AJ1806">
        <v>0</v>
      </c>
      <c r="AK1806">
        <v>0</v>
      </c>
      <c r="AL1806">
        <v>0</v>
      </c>
      <c r="AM1806">
        <v>0</v>
      </c>
    </row>
    <row r="1807" spans="1:39" x14ac:dyDescent="0.3">
      <c r="A1807" t="s">
        <v>9248</v>
      </c>
      <c r="B1807" t="s">
        <v>9249</v>
      </c>
      <c r="C1807">
        <v>6</v>
      </c>
      <c r="D1807">
        <v>6</v>
      </c>
      <c r="E1807">
        <v>2</v>
      </c>
      <c r="F1807">
        <v>24.5</v>
      </c>
      <c r="G1807">
        <v>24.5</v>
      </c>
      <c r="H1807">
        <v>3.7</v>
      </c>
      <c r="I1807">
        <v>29.555</v>
      </c>
      <c r="J1807">
        <v>0</v>
      </c>
      <c r="K1807">
        <v>45.667000000000002</v>
      </c>
      <c r="L1807">
        <v>2739000000</v>
      </c>
      <c r="M1807">
        <v>12</v>
      </c>
      <c r="N1807">
        <v>43</v>
      </c>
      <c r="O1807">
        <v>0.45377251412719499</v>
      </c>
      <c r="P1807" t="s">
        <v>30</v>
      </c>
      <c r="Q1807">
        <v>0.91803357005119302</v>
      </c>
      <c r="R1807">
        <v>3</v>
      </c>
      <c r="S1807">
        <f t="shared" si="164"/>
        <v>-0.46426105592399802</v>
      </c>
      <c r="T1807">
        <f t="shared" si="165"/>
        <v>2.5357389440760021</v>
      </c>
      <c r="U1807">
        <f t="shared" si="166"/>
        <v>0.7113115786730001</v>
      </c>
      <c r="V1807">
        <v>0.30769230769230743</v>
      </c>
      <c r="W1807">
        <f t="shared" si="167"/>
        <v>1.0190038863653075</v>
      </c>
      <c r="X1807" s="9" t="s">
        <v>17104</v>
      </c>
      <c r="Y1807" t="s">
        <v>478</v>
      </c>
      <c r="Z1807" t="s">
        <v>9250</v>
      </c>
      <c r="AA1807" t="s">
        <v>17750</v>
      </c>
      <c r="AB1807">
        <v>29</v>
      </c>
      <c r="AC1807" t="s">
        <v>480</v>
      </c>
      <c r="AD1807" s="5" t="s">
        <v>179</v>
      </c>
      <c r="AE1807" t="s">
        <v>180</v>
      </c>
      <c r="AF1807" t="s">
        <v>37</v>
      </c>
      <c r="AG1807" t="s">
        <v>31</v>
      </c>
      <c r="AH1807" t="s">
        <v>31</v>
      </c>
      <c r="AI1807" t="s">
        <v>31</v>
      </c>
      <c r="AJ1807">
        <v>0</v>
      </c>
      <c r="AK1807">
        <v>0</v>
      </c>
      <c r="AL1807">
        <v>0</v>
      </c>
      <c r="AM1807">
        <v>0</v>
      </c>
    </row>
    <row r="1808" spans="1:39" x14ac:dyDescent="0.3">
      <c r="A1808" t="s">
        <v>15171</v>
      </c>
      <c r="B1808" t="s">
        <v>15172</v>
      </c>
      <c r="C1808">
        <v>7</v>
      </c>
      <c r="D1808">
        <v>7</v>
      </c>
      <c r="E1808">
        <v>7</v>
      </c>
      <c r="F1808">
        <v>21.2</v>
      </c>
      <c r="G1808">
        <v>21.2</v>
      </c>
      <c r="H1808">
        <v>21.2</v>
      </c>
      <c r="I1808">
        <v>59.908000000000001</v>
      </c>
      <c r="J1808">
        <v>0</v>
      </c>
      <c r="K1808">
        <v>87.001000000000005</v>
      </c>
      <c r="L1808">
        <v>800920000</v>
      </c>
      <c r="M1808">
        <v>28</v>
      </c>
      <c r="N1808">
        <v>35</v>
      </c>
      <c r="O1808">
        <v>-0.89360070228576705</v>
      </c>
      <c r="P1808" t="s">
        <v>30</v>
      </c>
      <c r="Q1808">
        <v>-0.424650087952614</v>
      </c>
      <c r="R1808">
        <v>3</v>
      </c>
      <c r="S1808">
        <f t="shared" ref="S1808:S1825" si="168">$O1808-Q1808</f>
        <v>-0.46895061433315305</v>
      </c>
      <c r="T1808">
        <f t="shared" si="165"/>
        <v>2.5310493856668468</v>
      </c>
      <c r="U1808">
        <f t="shared" si="166"/>
        <v>0.71092078213890397</v>
      </c>
      <c r="V1808">
        <v>0.30769230769230743</v>
      </c>
      <c r="W1808">
        <f t="shared" si="167"/>
        <v>1.0186130898312113</v>
      </c>
      <c r="X1808" s="9" t="s">
        <v>17104</v>
      </c>
      <c r="Y1808" t="s">
        <v>227</v>
      </c>
      <c r="Z1808" t="s">
        <v>15173</v>
      </c>
      <c r="AA1808" t="s">
        <v>18095</v>
      </c>
      <c r="AB1808">
        <v>35</v>
      </c>
      <c r="AC1808" t="s">
        <v>81</v>
      </c>
      <c r="AD1808" s="5" t="s">
        <v>111</v>
      </c>
      <c r="AE1808" t="s">
        <v>112</v>
      </c>
      <c r="AF1808" t="s">
        <v>37</v>
      </c>
      <c r="AG1808" t="s">
        <v>31</v>
      </c>
      <c r="AH1808" t="s">
        <v>31</v>
      </c>
      <c r="AI1808" t="s">
        <v>31</v>
      </c>
      <c r="AJ1808">
        <v>0</v>
      </c>
      <c r="AK1808">
        <v>0</v>
      </c>
      <c r="AL1808">
        <v>0</v>
      </c>
      <c r="AM1808">
        <v>0</v>
      </c>
    </row>
    <row r="1809" spans="1:39" x14ac:dyDescent="0.3">
      <c r="A1809" t="s">
        <v>13645</v>
      </c>
      <c r="B1809" t="s">
        <v>13646</v>
      </c>
      <c r="C1809">
        <v>11</v>
      </c>
      <c r="D1809">
        <v>11</v>
      </c>
      <c r="E1809">
        <v>11</v>
      </c>
      <c r="F1809">
        <v>29</v>
      </c>
      <c r="G1809">
        <v>29</v>
      </c>
      <c r="H1809">
        <v>29</v>
      </c>
      <c r="I1809">
        <v>53.606999999999999</v>
      </c>
      <c r="J1809">
        <v>0</v>
      </c>
      <c r="K1809">
        <v>75.38</v>
      </c>
      <c r="L1809">
        <v>4808100000</v>
      </c>
      <c r="M1809">
        <v>21</v>
      </c>
      <c r="N1809">
        <v>47</v>
      </c>
      <c r="O1809">
        <v>0.165930880233645</v>
      </c>
      <c r="P1809">
        <v>0.62471638890829995</v>
      </c>
      <c r="Q1809">
        <v>0.869195997714996</v>
      </c>
      <c r="R1809">
        <f>$O1809-P1809</f>
        <v>-0.45878550867465495</v>
      </c>
      <c r="S1809">
        <f t="shared" si="168"/>
        <v>-0.70326511748135101</v>
      </c>
      <c r="T1809">
        <f t="shared" si="165"/>
        <v>-1.162050626156006</v>
      </c>
      <c r="U1809">
        <f t="shared" si="166"/>
        <v>0.40316244782033284</v>
      </c>
      <c r="V1809">
        <v>0.61538461538461486</v>
      </c>
      <c r="W1809">
        <f t="shared" si="167"/>
        <v>1.0185470632049478</v>
      </c>
      <c r="X1809" s="9" t="s">
        <v>17104</v>
      </c>
      <c r="Y1809" t="s">
        <v>236</v>
      </c>
      <c r="Z1809" t="s">
        <v>13647</v>
      </c>
      <c r="AA1809" t="s">
        <v>17307</v>
      </c>
      <c r="AB1809">
        <v>29</v>
      </c>
      <c r="AC1809" t="s">
        <v>238</v>
      </c>
      <c r="AD1809" s="5" t="s">
        <v>75</v>
      </c>
      <c r="AE1809" t="s">
        <v>76</v>
      </c>
      <c r="AF1809" t="s">
        <v>37</v>
      </c>
      <c r="AG1809" t="s">
        <v>31</v>
      </c>
      <c r="AH1809" t="s">
        <v>31</v>
      </c>
      <c r="AI1809" t="s">
        <v>31</v>
      </c>
      <c r="AJ1809">
        <v>0</v>
      </c>
      <c r="AK1809">
        <v>0</v>
      </c>
      <c r="AL1809">
        <v>0</v>
      </c>
      <c r="AM1809">
        <v>0</v>
      </c>
    </row>
    <row r="1810" spans="1:39" x14ac:dyDescent="0.3">
      <c r="A1810" t="s">
        <v>14029</v>
      </c>
      <c r="B1810" t="s">
        <v>14030</v>
      </c>
      <c r="C1810">
        <v>5</v>
      </c>
      <c r="D1810">
        <v>5</v>
      </c>
      <c r="E1810">
        <v>5</v>
      </c>
      <c r="F1810">
        <v>40.1</v>
      </c>
      <c r="G1810">
        <v>40.1</v>
      </c>
      <c r="H1810">
        <v>40.1</v>
      </c>
      <c r="I1810">
        <v>21.713999999999999</v>
      </c>
      <c r="J1810">
        <v>0</v>
      </c>
      <c r="K1810">
        <v>22.097000000000001</v>
      </c>
      <c r="L1810">
        <v>517460000</v>
      </c>
      <c r="M1810">
        <v>10</v>
      </c>
      <c r="N1810">
        <v>10</v>
      </c>
      <c r="O1810">
        <v>-0.61035132408142101</v>
      </c>
      <c r="P1810" t="s">
        <v>30</v>
      </c>
      <c r="Q1810">
        <v>-0.14022482698783301</v>
      </c>
      <c r="R1810">
        <v>3</v>
      </c>
      <c r="S1810">
        <f t="shared" si="168"/>
        <v>-0.470126497093588</v>
      </c>
      <c r="T1810">
        <f t="shared" si="165"/>
        <v>2.5298735029064119</v>
      </c>
      <c r="U1810">
        <f t="shared" si="166"/>
        <v>0.71082279190886766</v>
      </c>
      <c r="V1810">
        <v>0.30769230769230743</v>
      </c>
      <c r="W1810">
        <f t="shared" si="167"/>
        <v>1.0185150996011751</v>
      </c>
      <c r="X1810" s="9" t="s">
        <v>17104</v>
      </c>
      <c r="Y1810" t="s">
        <v>14031</v>
      </c>
      <c r="Z1810" t="s">
        <v>14032</v>
      </c>
      <c r="AA1810" t="s">
        <v>17608</v>
      </c>
      <c r="AB1810">
        <v>13</v>
      </c>
      <c r="AC1810" t="s">
        <v>307</v>
      </c>
      <c r="AD1810" s="5" t="s">
        <v>35</v>
      </c>
      <c r="AE1810" t="s">
        <v>36</v>
      </c>
      <c r="AF1810" t="s">
        <v>37</v>
      </c>
      <c r="AG1810" t="s">
        <v>31</v>
      </c>
      <c r="AH1810" t="s">
        <v>31</v>
      </c>
      <c r="AI1810" t="s">
        <v>31</v>
      </c>
      <c r="AJ1810">
        <v>0</v>
      </c>
      <c r="AK1810">
        <v>0</v>
      </c>
      <c r="AL1810">
        <v>0</v>
      </c>
      <c r="AM1810">
        <v>0</v>
      </c>
    </row>
    <row r="1811" spans="1:39" x14ac:dyDescent="0.3">
      <c r="A1811" t="s">
        <v>10202</v>
      </c>
      <c r="B1811" t="s">
        <v>10203</v>
      </c>
      <c r="C1811">
        <v>38</v>
      </c>
      <c r="D1811">
        <v>38</v>
      </c>
      <c r="E1811">
        <v>36</v>
      </c>
      <c r="F1811">
        <v>42.9</v>
      </c>
      <c r="G1811">
        <v>42.9</v>
      </c>
      <c r="H1811">
        <v>40.4</v>
      </c>
      <c r="I1811">
        <v>102.95</v>
      </c>
      <c r="J1811">
        <v>0</v>
      </c>
      <c r="K1811">
        <v>323.31</v>
      </c>
      <c r="L1811">
        <v>19567000000</v>
      </c>
      <c r="M1811">
        <v>48</v>
      </c>
      <c r="N1811">
        <v>413</v>
      </c>
      <c r="O1811">
        <v>0.870858703056971</v>
      </c>
      <c r="P1811">
        <v>-0.89686214613417803</v>
      </c>
      <c r="Q1811">
        <v>0.110788755584508</v>
      </c>
      <c r="R1811">
        <f>$O1811-P1811</f>
        <v>1.7677208491911491</v>
      </c>
      <c r="S1811">
        <f t="shared" si="168"/>
        <v>0.76006994747246304</v>
      </c>
      <c r="T1811">
        <f t="shared" si="165"/>
        <v>2.5277907966636119</v>
      </c>
      <c r="U1811">
        <f t="shared" si="166"/>
        <v>0.71064923305530103</v>
      </c>
      <c r="V1811">
        <v>0.30769230769230743</v>
      </c>
      <c r="W1811">
        <f t="shared" si="167"/>
        <v>1.0183415407476084</v>
      </c>
      <c r="X1811" s="9" t="s">
        <v>17104</v>
      </c>
      <c r="Y1811" t="s">
        <v>407</v>
      </c>
      <c r="Z1811" t="s">
        <v>10204</v>
      </c>
      <c r="AA1811" t="s">
        <v>18096</v>
      </c>
      <c r="AB1811">
        <v>29</v>
      </c>
      <c r="AC1811" t="s">
        <v>409</v>
      </c>
      <c r="AD1811" s="5" t="s">
        <v>179</v>
      </c>
      <c r="AE1811" t="s">
        <v>180</v>
      </c>
      <c r="AF1811" t="s">
        <v>37</v>
      </c>
      <c r="AG1811" t="s">
        <v>31</v>
      </c>
      <c r="AH1811" t="s">
        <v>31</v>
      </c>
      <c r="AI1811" t="s">
        <v>31</v>
      </c>
      <c r="AJ1811">
        <v>0</v>
      </c>
      <c r="AK1811">
        <v>0</v>
      </c>
      <c r="AL1811">
        <v>0</v>
      </c>
      <c r="AM1811">
        <v>0</v>
      </c>
    </row>
    <row r="1812" spans="1:39" x14ac:dyDescent="0.3">
      <c r="A1812" t="s">
        <v>10533</v>
      </c>
      <c r="B1812" t="s">
        <v>10534</v>
      </c>
      <c r="C1812">
        <v>11</v>
      </c>
      <c r="D1812">
        <v>11</v>
      </c>
      <c r="E1812">
        <v>11</v>
      </c>
      <c r="F1812">
        <v>34.6</v>
      </c>
      <c r="G1812">
        <v>34.6</v>
      </c>
      <c r="H1812">
        <v>34.6</v>
      </c>
      <c r="I1812">
        <v>57.585000000000001</v>
      </c>
      <c r="J1812">
        <v>0</v>
      </c>
      <c r="K1812">
        <v>97.646000000000001</v>
      </c>
      <c r="L1812">
        <v>1118800000</v>
      </c>
      <c r="M1812">
        <v>28</v>
      </c>
      <c r="N1812">
        <v>43</v>
      </c>
      <c r="O1812">
        <v>-0.85616987198591199</v>
      </c>
      <c r="P1812" t="s">
        <v>30</v>
      </c>
      <c r="Q1812">
        <v>-0.38309677224606298</v>
      </c>
      <c r="R1812">
        <v>3</v>
      </c>
      <c r="S1812">
        <f t="shared" si="168"/>
        <v>-0.47307309973984901</v>
      </c>
      <c r="T1812">
        <f t="shared" si="165"/>
        <v>2.5269269002601509</v>
      </c>
      <c r="U1812">
        <f t="shared" si="166"/>
        <v>0.71057724168834591</v>
      </c>
      <c r="V1812">
        <v>0.30769230769230743</v>
      </c>
      <c r="W1812">
        <f t="shared" si="167"/>
        <v>1.0182695493806533</v>
      </c>
      <c r="X1812" s="9" t="s">
        <v>17104</v>
      </c>
      <c r="Y1812" t="s">
        <v>661</v>
      </c>
      <c r="Z1812" t="s">
        <v>10535</v>
      </c>
      <c r="AA1812" t="s">
        <v>18008</v>
      </c>
      <c r="AB1812">
        <v>29</v>
      </c>
      <c r="AC1812" t="s">
        <v>663</v>
      </c>
      <c r="AD1812" s="5" t="s">
        <v>35</v>
      </c>
      <c r="AE1812" t="s">
        <v>36</v>
      </c>
      <c r="AF1812" t="s">
        <v>37</v>
      </c>
      <c r="AG1812" t="s">
        <v>31</v>
      </c>
      <c r="AH1812" t="s">
        <v>31</v>
      </c>
      <c r="AI1812" t="s">
        <v>31</v>
      </c>
      <c r="AJ1812">
        <v>0</v>
      </c>
      <c r="AK1812">
        <v>0</v>
      </c>
      <c r="AL1812">
        <v>0</v>
      </c>
      <c r="AM1812">
        <v>0</v>
      </c>
    </row>
    <row r="1813" spans="1:39" x14ac:dyDescent="0.3">
      <c r="A1813" t="s">
        <v>11248</v>
      </c>
      <c r="B1813" t="s">
        <v>11249</v>
      </c>
      <c r="C1813">
        <v>5</v>
      </c>
      <c r="D1813">
        <v>5</v>
      </c>
      <c r="E1813">
        <v>5</v>
      </c>
      <c r="F1813">
        <v>26.2</v>
      </c>
      <c r="G1813">
        <v>26.2</v>
      </c>
      <c r="H1813">
        <v>26.2</v>
      </c>
      <c r="I1813">
        <v>30.815999999999999</v>
      </c>
      <c r="J1813">
        <v>0</v>
      </c>
      <c r="K1813">
        <v>48.057000000000002</v>
      </c>
      <c r="L1813">
        <v>310150000</v>
      </c>
      <c r="M1813">
        <v>16</v>
      </c>
      <c r="N1813">
        <v>11</v>
      </c>
      <c r="O1813">
        <v>-0.73536499775946096</v>
      </c>
      <c r="P1813" t="s">
        <v>30</v>
      </c>
      <c r="Q1813">
        <v>-0.26054556791981098</v>
      </c>
      <c r="R1813">
        <v>3</v>
      </c>
      <c r="S1813">
        <f t="shared" si="168"/>
        <v>-0.47481942983964998</v>
      </c>
      <c r="T1813">
        <f t="shared" si="165"/>
        <v>2.5251805701603498</v>
      </c>
      <c r="U1813">
        <f t="shared" si="166"/>
        <v>0.71043171418002915</v>
      </c>
      <c r="V1813">
        <v>0.30769230769230743</v>
      </c>
      <c r="W1813">
        <f t="shared" si="167"/>
        <v>1.0181240218723366</v>
      </c>
      <c r="X1813" s="9" t="s">
        <v>17104</v>
      </c>
      <c r="Y1813" t="s">
        <v>365</v>
      </c>
      <c r="Z1813" t="s">
        <v>11250</v>
      </c>
      <c r="AA1813" t="s">
        <v>18074</v>
      </c>
      <c r="AB1813">
        <v>35</v>
      </c>
      <c r="AC1813" t="s">
        <v>81</v>
      </c>
      <c r="AD1813" s="5" t="s">
        <v>1808</v>
      </c>
      <c r="AE1813" t="s">
        <v>1809</v>
      </c>
      <c r="AF1813" t="s">
        <v>37</v>
      </c>
      <c r="AG1813" t="s">
        <v>31</v>
      </c>
      <c r="AH1813" t="s">
        <v>31</v>
      </c>
      <c r="AI1813" t="s">
        <v>31</v>
      </c>
      <c r="AJ1813">
        <v>0</v>
      </c>
      <c r="AK1813">
        <v>0</v>
      </c>
      <c r="AL1813">
        <v>0</v>
      </c>
      <c r="AM1813">
        <v>0</v>
      </c>
    </row>
    <row r="1814" spans="1:39" x14ac:dyDescent="0.3">
      <c r="A1814" t="s">
        <v>10062</v>
      </c>
      <c r="B1814" t="s">
        <v>10063</v>
      </c>
      <c r="C1814">
        <v>5</v>
      </c>
      <c r="D1814">
        <v>4</v>
      </c>
      <c r="E1814">
        <v>4</v>
      </c>
      <c r="F1814">
        <v>14.5</v>
      </c>
      <c r="G1814">
        <v>12</v>
      </c>
      <c r="H1814">
        <v>12</v>
      </c>
      <c r="I1814">
        <v>43.142000000000003</v>
      </c>
      <c r="J1814">
        <v>0</v>
      </c>
      <c r="K1814">
        <v>17.509</v>
      </c>
      <c r="L1814">
        <v>1898700000</v>
      </c>
      <c r="M1814">
        <v>18</v>
      </c>
      <c r="N1814">
        <v>22</v>
      </c>
      <c r="O1814">
        <v>-0.49577628076076502</v>
      </c>
      <c r="P1814">
        <v>-0.17889700680971099</v>
      </c>
      <c r="Q1814">
        <v>0.36072538793087</v>
      </c>
      <c r="R1814">
        <f>$O1814-P1814</f>
        <v>-0.31687927395105403</v>
      </c>
      <c r="S1814">
        <f t="shared" si="168"/>
        <v>-0.85650166869163502</v>
      </c>
      <c r="T1814">
        <f t="shared" si="165"/>
        <v>-1.1733809426426891</v>
      </c>
      <c r="U1814">
        <f t="shared" si="166"/>
        <v>0.40221825477977591</v>
      </c>
      <c r="V1814">
        <v>0.61538461538461486</v>
      </c>
      <c r="W1814">
        <f t="shared" si="167"/>
        <v>1.0176028701643909</v>
      </c>
      <c r="X1814" s="9" t="s">
        <v>17104</v>
      </c>
      <c r="Y1814" t="s">
        <v>365</v>
      </c>
      <c r="Z1814" t="s">
        <v>10064</v>
      </c>
      <c r="AA1814" t="s">
        <v>17601</v>
      </c>
      <c r="AB1814">
        <v>35</v>
      </c>
      <c r="AC1814" t="s">
        <v>81</v>
      </c>
      <c r="AD1814" s="5" t="s">
        <v>75</v>
      </c>
      <c r="AE1814" t="s">
        <v>76</v>
      </c>
      <c r="AF1814" t="s">
        <v>37</v>
      </c>
      <c r="AG1814" t="s">
        <v>31</v>
      </c>
      <c r="AH1814" t="s">
        <v>31</v>
      </c>
      <c r="AI1814" t="s">
        <v>31</v>
      </c>
      <c r="AJ1814">
        <v>0</v>
      </c>
      <c r="AK1814">
        <v>0</v>
      </c>
      <c r="AL1814">
        <v>0</v>
      </c>
      <c r="AM1814">
        <v>0</v>
      </c>
    </row>
    <row r="1815" spans="1:39" x14ac:dyDescent="0.3">
      <c r="A1815" t="s">
        <v>376</v>
      </c>
      <c r="B1815" t="s">
        <v>377</v>
      </c>
      <c r="C1815">
        <v>19</v>
      </c>
      <c r="D1815">
        <v>18</v>
      </c>
      <c r="E1815">
        <v>18</v>
      </c>
      <c r="F1815">
        <v>62.9</v>
      </c>
      <c r="G1815">
        <v>60.2</v>
      </c>
      <c r="H1815">
        <v>60.2</v>
      </c>
      <c r="I1815">
        <v>50.558</v>
      </c>
      <c r="J1815">
        <v>0</v>
      </c>
      <c r="K1815">
        <v>323.31</v>
      </c>
      <c r="L1815">
        <v>2868500000</v>
      </c>
      <c r="M1815">
        <v>19</v>
      </c>
      <c r="N1815">
        <v>87</v>
      </c>
      <c r="O1815">
        <v>-0.50963049328752896</v>
      </c>
      <c r="P1815">
        <v>0.12685269117355299</v>
      </c>
      <c r="Q1815">
        <v>2.7917672676267099E-2</v>
      </c>
      <c r="R1815">
        <f>$O1815-P1815</f>
        <v>-0.63648318446108199</v>
      </c>
      <c r="S1815">
        <f t="shared" si="168"/>
        <v>-0.53754816596379607</v>
      </c>
      <c r="T1815">
        <f t="shared" si="165"/>
        <v>-1.1740313504248781</v>
      </c>
      <c r="U1815">
        <f t="shared" si="166"/>
        <v>0.40216405413126016</v>
      </c>
      <c r="V1815">
        <v>0.61538461538461486</v>
      </c>
      <c r="W1815">
        <f t="shared" si="167"/>
        <v>1.0175486695158751</v>
      </c>
      <c r="X1815" s="9" t="s">
        <v>17104</v>
      </c>
      <c r="Y1815" t="s">
        <v>378</v>
      </c>
      <c r="Z1815" t="s">
        <v>379</v>
      </c>
      <c r="AA1815" t="s">
        <v>18059</v>
      </c>
      <c r="AB1815">
        <v>33</v>
      </c>
      <c r="AC1815" t="s">
        <v>380</v>
      </c>
      <c r="AD1815" s="5" t="s">
        <v>381</v>
      </c>
      <c r="AE1815" t="s">
        <v>382</v>
      </c>
      <c r="AF1815" t="s">
        <v>37</v>
      </c>
      <c r="AG1815" t="s">
        <v>31</v>
      </c>
      <c r="AH1815" t="s">
        <v>31</v>
      </c>
      <c r="AI1815" t="s">
        <v>31</v>
      </c>
      <c r="AJ1815">
        <v>0</v>
      </c>
      <c r="AK1815">
        <v>0</v>
      </c>
      <c r="AL1815">
        <v>0</v>
      </c>
      <c r="AM1815">
        <v>0</v>
      </c>
    </row>
    <row r="1816" spans="1:39" x14ac:dyDescent="0.3">
      <c r="A1816" t="s">
        <v>2529</v>
      </c>
      <c r="B1816" t="s">
        <v>2530</v>
      </c>
      <c r="C1816">
        <v>28</v>
      </c>
      <c r="D1816">
        <v>28</v>
      </c>
      <c r="E1816">
        <v>27</v>
      </c>
      <c r="F1816">
        <v>67.900000000000006</v>
      </c>
      <c r="G1816">
        <v>67.900000000000006</v>
      </c>
      <c r="H1816">
        <v>67.900000000000006</v>
      </c>
      <c r="I1816">
        <v>51.741</v>
      </c>
      <c r="J1816">
        <v>0</v>
      </c>
      <c r="K1816">
        <v>323.31</v>
      </c>
      <c r="L1816">
        <v>49082000000</v>
      </c>
      <c r="M1816">
        <v>27</v>
      </c>
      <c r="N1816">
        <v>404</v>
      </c>
      <c r="O1816">
        <v>0.72449436299502801</v>
      </c>
      <c r="P1816">
        <v>0.91899833828210797</v>
      </c>
      <c r="Q1816">
        <v>1.70529904961586</v>
      </c>
      <c r="R1816">
        <f>$O1816-P1816</f>
        <v>-0.19450397528707997</v>
      </c>
      <c r="S1816">
        <f t="shared" si="168"/>
        <v>-0.98080468662083198</v>
      </c>
      <c r="T1816">
        <f t="shared" si="165"/>
        <v>-1.1753086619079118</v>
      </c>
      <c r="U1816">
        <f t="shared" si="166"/>
        <v>0.402057611507674</v>
      </c>
      <c r="V1816">
        <v>0.61538461538461486</v>
      </c>
      <c r="W1816">
        <f t="shared" si="167"/>
        <v>1.0174422268922889</v>
      </c>
      <c r="X1816" s="9" t="s">
        <v>17104</v>
      </c>
      <c r="Y1816" t="s">
        <v>2531</v>
      </c>
      <c r="Z1816" t="s">
        <v>2532</v>
      </c>
      <c r="AA1816" t="s">
        <v>18097</v>
      </c>
      <c r="AB1816">
        <v>20</v>
      </c>
      <c r="AC1816" t="s">
        <v>567</v>
      </c>
      <c r="AD1816" s="5" t="s">
        <v>75</v>
      </c>
      <c r="AE1816" t="s">
        <v>76</v>
      </c>
      <c r="AF1816" t="s">
        <v>37</v>
      </c>
      <c r="AG1816" t="s">
        <v>31</v>
      </c>
      <c r="AH1816" t="s">
        <v>31</v>
      </c>
      <c r="AI1816" t="s">
        <v>31</v>
      </c>
      <c r="AJ1816">
        <v>0</v>
      </c>
      <c r="AK1816">
        <v>0</v>
      </c>
      <c r="AL1816">
        <v>0</v>
      </c>
      <c r="AM1816">
        <v>0</v>
      </c>
    </row>
    <row r="1817" spans="1:39" x14ac:dyDescent="0.3">
      <c r="A1817" t="s">
        <v>15916</v>
      </c>
      <c r="B1817" t="s">
        <v>15917</v>
      </c>
      <c r="C1817">
        <v>45</v>
      </c>
      <c r="D1817">
        <v>28</v>
      </c>
      <c r="E1817">
        <v>28</v>
      </c>
      <c r="F1817">
        <v>57.6</v>
      </c>
      <c r="G1817">
        <v>38.299999999999997</v>
      </c>
      <c r="H1817">
        <v>38.299999999999997</v>
      </c>
      <c r="I1817">
        <v>80.635000000000005</v>
      </c>
      <c r="J1817">
        <v>0</v>
      </c>
      <c r="K1817">
        <v>241.34</v>
      </c>
      <c r="L1817">
        <v>3739500000</v>
      </c>
      <c r="M1817">
        <v>35</v>
      </c>
      <c r="N1817">
        <v>116</v>
      </c>
      <c r="O1817">
        <v>0.22708598163444499</v>
      </c>
      <c r="P1817">
        <v>-1.23859935998917</v>
      </c>
      <c r="Q1817">
        <v>-0.822306905473982</v>
      </c>
      <c r="R1817">
        <f>$O1817-P1817</f>
        <v>1.4656853416236151</v>
      </c>
      <c r="S1817">
        <f t="shared" si="168"/>
        <v>1.049392887108427</v>
      </c>
      <c r="T1817">
        <f t="shared" si="165"/>
        <v>2.5150782287320421</v>
      </c>
      <c r="U1817">
        <f t="shared" si="166"/>
        <v>0.70958985239433681</v>
      </c>
      <c r="V1817">
        <v>0.30769230769230743</v>
      </c>
      <c r="W1817">
        <f t="shared" si="167"/>
        <v>1.0172821600866442</v>
      </c>
      <c r="X1817" s="9" t="s">
        <v>17104</v>
      </c>
      <c r="Y1817" t="s">
        <v>627</v>
      </c>
      <c r="Z1817" t="s">
        <v>15918</v>
      </c>
      <c r="AA1817" t="s">
        <v>17678</v>
      </c>
      <c r="AB1817">
        <v>20</v>
      </c>
      <c r="AC1817" t="s">
        <v>67</v>
      </c>
      <c r="AD1817" s="5" t="s">
        <v>35</v>
      </c>
      <c r="AE1817" t="s">
        <v>36</v>
      </c>
      <c r="AF1817" t="s">
        <v>37</v>
      </c>
      <c r="AG1817" t="s">
        <v>31</v>
      </c>
      <c r="AH1817" t="s">
        <v>31</v>
      </c>
      <c r="AI1817" t="s">
        <v>31</v>
      </c>
      <c r="AJ1817">
        <v>0</v>
      </c>
      <c r="AK1817">
        <v>0</v>
      </c>
      <c r="AL1817">
        <v>0</v>
      </c>
      <c r="AM1817">
        <v>0</v>
      </c>
    </row>
    <row r="1818" spans="1:39" x14ac:dyDescent="0.3">
      <c r="A1818" t="s">
        <v>9949</v>
      </c>
      <c r="B1818" t="s">
        <v>9950</v>
      </c>
      <c r="C1818">
        <v>47</v>
      </c>
      <c r="D1818">
        <v>3</v>
      </c>
      <c r="E1818">
        <v>3</v>
      </c>
      <c r="F1818">
        <v>52.3</v>
      </c>
      <c r="G1818">
        <v>7.5</v>
      </c>
      <c r="H1818">
        <v>7.5</v>
      </c>
      <c r="I1818">
        <v>90.338999999999999</v>
      </c>
      <c r="J1818">
        <v>0</v>
      </c>
      <c r="K1818">
        <v>21.52</v>
      </c>
      <c r="L1818">
        <v>146880000</v>
      </c>
      <c r="M1818">
        <v>42</v>
      </c>
      <c r="N1818">
        <v>4</v>
      </c>
      <c r="O1818">
        <v>-1.4247103532155401</v>
      </c>
      <c r="P1818" t="s">
        <v>30</v>
      </c>
      <c r="Q1818">
        <v>-0.93888289928436297</v>
      </c>
      <c r="R1818">
        <v>3</v>
      </c>
      <c r="S1818">
        <f t="shared" si="168"/>
        <v>-0.4858274539311771</v>
      </c>
      <c r="T1818">
        <f t="shared" si="165"/>
        <v>2.5141725460688229</v>
      </c>
      <c r="U1818">
        <f t="shared" si="166"/>
        <v>0.70951437883906854</v>
      </c>
      <c r="V1818">
        <v>0.30769230769230743</v>
      </c>
      <c r="W1818">
        <f t="shared" si="167"/>
        <v>1.017206686531376</v>
      </c>
      <c r="X1818" s="9" t="s">
        <v>17104</v>
      </c>
      <c r="Y1818" t="s">
        <v>573</v>
      </c>
      <c r="Z1818" t="s">
        <v>9951</v>
      </c>
      <c r="AA1818" t="s">
        <v>18012</v>
      </c>
      <c r="AB1818">
        <v>31</v>
      </c>
      <c r="AC1818" t="s">
        <v>575</v>
      </c>
      <c r="AD1818" s="5" t="s">
        <v>179</v>
      </c>
      <c r="AE1818" t="s">
        <v>180</v>
      </c>
      <c r="AF1818" t="s">
        <v>37</v>
      </c>
      <c r="AG1818" t="s">
        <v>31</v>
      </c>
      <c r="AH1818" t="s">
        <v>31</v>
      </c>
      <c r="AI1818" t="s">
        <v>31</v>
      </c>
      <c r="AJ1818">
        <v>0</v>
      </c>
      <c r="AK1818">
        <v>0</v>
      </c>
      <c r="AL1818">
        <v>0</v>
      </c>
      <c r="AM1818">
        <v>0</v>
      </c>
    </row>
    <row r="1819" spans="1:39" x14ac:dyDescent="0.3">
      <c r="A1819" t="s">
        <v>12299</v>
      </c>
      <c r="B1819" t="s">
        <v>12300</v>
      </c>
      <c r="C1819">
        <v>6</v>
      </c>
      <c r="D1819">
        <v>6</v>
      </c>
      <c r="E1819">
        <v>6</v>
      </c>
      <c r="F1819">
        <v>16.899999999999999</v>
      </c>
      <c r="G1819">
        <v>16.899999999999999</v>
      </c>
      <c r="H1819">
        <v>16.899999999999999</v>
      </c>
      <c r="I1819">
        <v>47.993000000000002</v>
      </c>
      <c r="J1819">
        <v>0</v>
      </c>
      <c r="K1819">
        <v>17.053999999999998</v>
      </c>
      <c r="L1819">
        <v>364980000</v>
      </c>
      <c r="M1819">
        <v>14</v>
      </c>
      <c r="N1819">
        <v>24</v>
      </c>
      <c r="O1819">
        <v>-0.36563238576054602</v>
      </c>
      <c r="P1819">
        <v>-9.4499886035919207E-3</v>
      </c>
      <c r="Q1819">
        <v>-0.46307838149368802</v>
      </c>
      <c r="R1819">
        <f>$O1819-P1819</f>
        <v>-0.3561823971569541</v>
      </c>
      <c r="S1819">
        <f t="shared" si="168"/>
        <v>9.7445995733141999E-2</v>
      </c>
      <c r="T1819">
        <f t="shared" si="165"/>
        <v>-0.2587364014238121</v>
      </c>
      <c r="U1819">
        <f t="shared" si="166"/>
        <v>0.47843863321468233</v>
      </c>
      <c r="V1819">
        <v>0.53846153846153832</v>
      </c>
      <c r="W1819">
        <f t="shared" si="167"/>
        <v>1.0169001716762207</v>
      </c>
      <c r="X1819" s="9" t="s">
        <v>17104</v>
      </c>
      <c r="Y1819" t="s">
        <v>12301</v>
      </c>
      <c r="Z1819" t="s">
        <v>12302</v>
      </c>
      <c r="AA1819" t="s">
        <v>17717</v>
      </c>
      <c r="AB1819">
        <v>10</v>
      </c>
      <c r="AC1819" t="s">
        <v>375</v>
      </c>
      <c r="AD1819" s="5" t="s">
        <v>89</v>
      </c>
      <c r="AE1819" t="s">
        <v>90</v>
      </c>
      <c r="AF1819" t="s">
        <v>37</v>
      </c>
      <c r="AG1819" t="s">
        <v>31</v>
      </c>
      <c r="AH1819" t="s">
        <v>31</v>
      </c>
      <c r="AI1819" t="s">
        <v>31</v>
      </c>
      <c r="AJ1819">
        <v>0</v>
      </c>
      <c r="AK1819">
        <v>0</v>
      </c>
      <c r="AL1819">
        <v>0</v>
      </c>
      <c r="AM1819">
        <v>0</v>
      </c>
    </row>
    <row r="1820" spans="1:39" x14ac:dyDescent="0.3">
      <c r="A1820" t="s">
        <v>5890</v>
      </c>
      <c r="B1820" t="s">
        <v>5891</v>
      </c>
      <c r="C1820">
        <v>3</v>
      </c>
      <c r="D1820">
        <v>3</v>
      </c>
      <c r="E1820">
        <v>3</v>
      </c>
      <c r="F1820">
        <v>7.3</v>
      </c>
      <c r="G1820">
        <v>7.3</v>
      </c>
      <c r="H1820">
        <v>7.3</v>
      </c>
      <c r="I1820">
        <v>63.831000000000003</v>
      </c>
      <c r="J1820">
        <v>2.0704E-4</v>
      </c>
      <c r="K1820">
        <v>4.1487999999999996</v>
      </c>
      <c r="L1820">
        <v>186290000</v>
      </c>
      <c r="M1820">
        <v>24</v>
      </c>
      <c r="N1820">
        <v>4</v>
      </c>
      <c r="O1820">
        <v>-0.83356276899576198</v>
      </c>
      <c r="P1820">
        <v>0.282044988125563</v>
      </c>
      <c r="Q1820">
        <v>-0.76446734368801095</v>
      </c>
      <c r="R1820">
        <f>$O1820-P1820</f>
        <v>-1.115607757121325</v>
      </c>
      <c r="S1820">
        <f t="shared" si="168"/>
        <v>-6.9095425307751035E-2</v>
      </c>
      <c r="T1820">
        <f t="shared" si="165"/>
        <v>-1.1847031824290761</v>
      </c>
      <c r="U1820">
        <f t="shared" si="166"/>
        <v>0.40127473479757697</v>
      </c>
      <c r="V1820">
        <v>0.61538461538461486</v>
      </c>
      <c r="W1820">
        <f t="shared" si="167"/>
        <v>1.0166593501821919</v>
      </c>
      <c r="X1820" s="9" t="s">
        <v>17104</v>
      </c>
      <c r="Y1820" t="s">
        <v>4396</v>
      </c>
      <c r="Z1820" t="s">
        <v>5892</v>
      </c>
      <c r="AA1820" t="s">
        <v>17121</v>
      </c>
      <c r="AB1820">
        <v>16</v>
      </c>
      <c r="AC1820" t="s">
        <v>4398</v>
      </c>
      <c r="AD1820" s="5" t="s">
        <v>75</v>
      </c>
      <c r="AE1820" t="s">
        <v>76</v>
      </c>
      <c r="AF1820" t="s">
        <v>37</v>
      </c>
      <c r="AG1820" t="s">
        <v>31</v>
      </c>
      <c r="AH1820" t="s">
        <v>31</v>
      </c>
      <c r="AI1820" t="s">
        <v>31</v>
      </c>
      <c r="AJ1820">
        <v>0</v>
      </c>
      <c r="AK1820">
        <v>0</v>
      </c>
      <c r="AL1820">
        <v>0</v>
      </c>
      <c r="AM1820">
        <v>0</v>
      </c>
    </row>
    <row r="1821" spans="1:39" x14ac:dyDescent="0.3">
      <c r="A1821" t="s">
        <v>1479</v>
      </c>
      <c r="B1821" t="s">
        <v>1480</v>
      </c>
      <c r="C1821">
        <v>1</v>
      </c>
      <c r="D1821">
        <v>1</v>
      </c>
      <c r="E1821">
        <v>1</v>
      </c>
      <c r="F1821">
        <v>31.2</v>
      </c>
      <c r="G1821">
        <v>31.2</v>
      </c>
      <c r="H1821">
        <v>31.2</v>
      </c>
      <c r="I1821">
        <v>5.2899000000000003</v>
      </c>
      <c r="J1821">
        <v>0</v>
      </c>
      <c r="K1821">
        <v>11.978</v>
      </c>
      <c r="L1821">
        <v>677170000</v>
      </c>
      <c r="M1821">
        <v>3</v>
      </c>
      <c r="N1821">
        <v>10</v>
      </c>
      <c r="O1821">
        <v>0.59075677096843704</v>
      </c>
      <c r="P1821" t="s">
        <v>30</v>
      </c>
      <c r="Q1821">
        <v>1.08365163207054</v>
      </c>
      <c r="R1821">
        <v>3</v>
      </c>
      <c r="S1821">
        <f t="shared" si="168"/>
        <v>-0.49289486110210301</v>
      </c>
      <c r="T1821">
        <f t="shared" si="165"/>
        <v>2.5071051388978969</v>
      </c>
      <c r="U1821">
        <f t="shared" si="166"/>
        <v>0.70892542824149141</v>
      </c>
      <c r="V1821">
        <v>0.30769230769230743</v>
      </c>
      <c r="W1821">
        <f t="shared" si="167"/>
        <v>1.0166177359337989</v>
      </c>
      <c r="X1821" s="9" t="s">
        <v>17104</v>
      </c>
      <c r="Y1821" t="s">
        <v>1177</v>
      </c>
      <c r="Z1821" t="s">
        <v>1481</v>
      </c>
      <c r="AA1821" t="e">
        <v>#N/A</v>
      </c>
      <c r="AB1821">
        <v>34</v>
      </c>
      <c r="AC1821" t="s">
        <v>1179</v>
      </c>
      <c r="AD1821" s="5" t="s">
        <v>1482</v>
      </c>
      <c r="AE1821" t="s">
        <v>1483</v>
      </c>
      <c r="AF1821" t="s">
        <v>37</v>
      </c>
      <c r="AG1821" t="s">
        <v>31</v>
      </c>
      <c r="AH1821" t="s">
        <v>31</v>
      </c>
      <c r="AI1821" t="s">
        <v>31</v>
      </c>
      <c r="AJ1821">
        <v>0</v>
      </c>
      <c r="AK1821">
        <v>0</v>
      </c>
      <c r="AL1821">
        <v>0</v>
      </c>
      <c r="AM1821">
        <v>0</v>
      </c>
    </row>
    <row r="1822" spans="1:39" x14ac:dyDescent="0.3">
      <c r="A1822" t="s">
        <v>10436</v>
      </c>
      <c r="B1822" t="s">
        <v>10437</v>
      </c>
      <c r="C1822">
        <v>25</v>
      </c>
      <c r="D1822">
        <v>17</v>
      </c>
      <c r="E1822">
        <v>15</v>
      </c>
      <c r="F1822">
        <v>50.2</v>
      </c>
      <c r="G1822">
        <v>39.700000000000003</v>
      </c>
      <c r="H1822">
        <v>37.299999999999997</v>
      </c>
      <c r="I1822">
        <v>69.802999999999997</v>
      </c>
      <c r="J1822">
        <v>0</v>
      </c>
      <c r="K1822">
        <v>134.18</v>
      </c>
      <c r="L1822">
        <v>2385700000</v>
      </c>
      <c r="M1822">
        <v>38</v>
      </c>
      <c r="N1822">
        <v>97</v>
      </c>
      <c r="O1822">
        <v>-0.454938944429159</v>
      </c>
      <c r="P1822">
        <v>-0.57363871932029697</v>
      </c>
      <c r="Q1822">
        <v>-7.1129134390503196E-2</v>
      </c>
      <c r="R1822">
        <f>$O1822-P1822</f>
        <v>0.11869977489113798</v>
      </c>
      <c r="S1822">
        <f t="shared" si="168"/>
        <v>-0.38380981003865577</v>
      </c>
      <c r="T1822">
        <f t="shared" si="165"/>
        <v>-0.2651100351475178</v>
      </c>
      <c r="U1822">
        <f t="shared" si="166"/>
        <v>0.47790749707104019</v>
      </c>
      <c r="V1822">
        <v>0.53846153846153832</v>
      </c>
      <c r="W1822">
        <f t="shared" si="167"/>
        <v>1.0163690355325785</v>
      </c>
      <c r="X1822" s="9" t="s">
        <v>17104</v>
      </c>
      <c r="Y1822" t="s">
        <v>969</v>
      </c>
      <c r="Z1822" t="s">
        <v>10438</v>
      </c>
      <c r="AA1822" t="s">
        <v>18098</v>
      </c>
      <c r="AB1822">
        <v>26</v>
      </c>
      <c r="AC1822" t="s">
        <v>971</v>
      </c>
      <c r="AD1822" s="5" t="s">
        <v>35</v>
      </c>
      <c r="AE1822" t="s">
        <v>36</v>
      </c>
      <c r="AF1822" t="s">
        <v>37</v>
      </c>
      <c r="AG1822" t="s">
        <v>31</v>
      </c>
      <c r="AH1822" t="s">
        <v>31</v>
      </c>
      <c r="AI1822" t="s">
        <v>31</v>
      </c>
      <c r="AJ1822">
        <v>0</v>
      </c>
      <c r="AK1822">
        <v>0</v>
      </c>
      <c r="AL1822">
        <v>0</v>
      </c>
      <c r="AM1822">
        <v>0</v>
      </c>
    </row>
    <row r="1823" spans="1:39" x14ac:dyDescent="0.3">
      <c r="A1823" t="s">
        <v>16684</v>
      </c>
      <c r="B1823" t="s">
        <v>16685</v>
      </c>
      <c r="C1823">
        <v>9</v>
      </c>
      <c r="D1823">
        <v>9</v>
      </c>
      <c r="E1823">
        <v>8</v>
      </c>
      <c r="F1823">
        <v>40.1</v>
      </c>
      <c r="G1823">
        <v>40.1</v>
      </c>
      <c r="H1823">
        <v>37.6</v>
      </c>
      <c r="I1823">
        <v>31.599</v>
      </c>
      <c r="J1823">
        <v>0</v>
      </c>
      <c r="K1823">
        <v>33.347999999999999</v>
      </c>
      <c r="L1823">
        <v>519470000</v>
      </c>
      <c r="M1823">
        <v>15</v>
      </c>
      <c r="N1823">
        <v>22</v>
      </c>
      <c r="O1823">
        <v>-0.65637236833572399</v>
      </c>
      <c r="P1823" t="s">
        <v>30</v>
      </c>
      <c r="Q1823">
        <v>-0.15856019500643001</v>
      </c>
      <c r="R1823">
        <v>3</v>
      </c>
      <c r="S1823">
        <f t="shared" si="168"/>
        <v>-0.49781217332929395</v>
      </c>
      <c r="T1823">
        <f t="shared" si="165"/>
        <v>2.5021878266707063</v>
      </c>
      <c r="U1823">
        <f t="shared" si="166"/>
        <v>0.70851565222255886</v>
      </c>
      <c r="V1823">
        <v>0.30769230769230743</v>
      </c>
      <c r="W1823">
        <f t="shared" si="167"/>
        <v>1.0162079599148663</v>
      </c>
      <c r="X1823" s="9" t="s">
        <v>17104</v>
      </c>
      <c r="Y1823" t="s">
        <v>227</v>
      </c>
      <c r="Z1823" t="s">
        <v>16686</v>
      </c>
      <c r="AA1823" t="s">
        <v>18099</v>
      </c>
      <c r="AB1823">
        <v>35</v>
      </c>
      <c r="AC1823" t="s">
        <v>81</v>
      </c>
      <c r="AD1823" s="5" t="s">
        <v>35</v>
      </c>
      <c r="AE1823" t="s">
        <v>36</v>
      </c>
      <c r="AF1823" t="s">
        <v>37</v>
      </c>
      <c r="AG1823" t="s">
        <v>31</v>
      </c>
      <c r="AH1823" t="s">
        <v>31</v>
      </c>
      <c r="AI1823" t="s">
        <v>31</v>
      </c>
      <c r="AJ1823">
        <v>0</v>
      </c>
      <c r="AK1823">
        <v>0</v>
      </c>
      <c r="AL1823">
        <v>0</v>
      </c>
      <c r="AM1823">
        <v>0</v>
      </c>
    </row>
    <row r="1824" spans="1:39" x14ac:dyDescent="0.3">
      <c r="A1824" t="s">
        <v>159</v>
      </c>
      <c r="B1824" t="s">
        <v>160</v>
      </c>
      <c r="C1824">
        <v>17</v>
      </c>
      <c r="D1824">
        <v>17</v>
      </c>
      <c r="E1824">
        <v>15</v>
      </c>
      <c r="F1824">
        <v>12.3</v>
      </c>
      <c r="G1824">
        <v>12.3</v>
      </c>
      <c r="H1824">
        <v>11.1</v>
      </c>
      <c r="I1824">
        <v>194.94</v>
      </c>
      <c r="J1824">
        <v>0</v>
      </c>
      <c r="K1824">
        <v>102.31</v>
      </c>
      <c r="L1824">
        <v>1191700000</v>
      </c>
      <c r="M1824">
        <v>89</v>
      </c>
      <c r="N1824">
        <v>51</v>
      </c>
      <c r="O1824">
        <v>-1.31884934902191</v>
      </c>
      <c r="P1824">
        <v>-1.6622850894928001</v>
      </c>
      <c r="Q1824">
        <v>-0.70788462832570098</v>
      </c>
      <c r="R1824">
        <f>$O1824-P1824</f>
        <v>0.34343574047089009</v>
      </c>
      <c r="S1824">
        <f t="shared" si="168"/>
        <v>-0.610964720696209</v>
      </c>
      <c r="T1824">
        <f t="shared" si="165"/>
        <v>-0.2675289802253189</v>
      </c>
      <c r="U1824">
        <f t="shared" si="166"/>
        <v>0.47770591831455672</v>
      </c>
      <c r="V1824">
        <v>0.53846153846153832</v>
      </c>
      <c r="W1824">
        <f t="shared" si="167"/>
        <v>1.016167456776095</v>
      </c>
      <c r="X1824" s="9" t="s">
        <v>17104</v>
      </c>
      <c r="Y1824" t="s">
        <v>161</v>
      </c>
      <c r="Z1824" t="s">
        <v>162</v>
      </c>
      <c r="AA1824" t="s">
        <v>17388</v>
      </c>
      <c r="AB1824">
        <v>30</v>
      </c>
      <c r="AC1824" t="s">
        <v>163</v>
      </c>
      <c r="AD1824" s="5" t="s">
        <v>35</v>
      </c>
      <c r="AE1824" t="s">
        <v>36</v>
      </c>
      <c r="AF1824" t="s">
        <v>37</v>
      </c>
      <c r="AG1824" t="s">
        <v>31</v>
      </c>
      <c r="AH1824" t="s">
        <v>31</v>
      </c>
      <c r="AI1824" t="s">
        <v>31</v>
      </c>
      <c r="AJ1824">
        <v>0</v>
      </c>
      <c r="AK1824">
        <v>0</v>
      </c>
      <c r="AL1824">
        <v>0</v>
      </c>
      <c r="AM1824">
        <v>0</v>
      </c>
    </row>
    <row r="1825" spans="1:39" x14ac:dyDescent="0.3">
      <c r="A1825" t="s">
        <v>328</v>
      </c>
      <c r="B1825" t="s">
        <v>329</v>
      </c>
      <c r="C1825">
        <v>4</v>
      </c>
      <c r="D1825">
        <v>4</v>
      </c>
      <c r="E1825">
        <v>4</v>
      </c>
      <c r="F1825">
        <v>45.2</v>
      </c>
      <c r="G1825">
        <v>45.2</v>
      </c>
      <c r="H1825">
        <v>45.2</v>
      </c>
      <c r="I1825">
        <v>10.694000000000001</v>
      </c>
      <c r="J1825">
        <v>0</v>
      </c>
      <c r="K1825">
        <v>10.741</v>
      </c>
      <c r="L1825">
        <v>716130000</v>
      </c>
      <c r="M1825">
        <v>5</v>
      </c>
      <c r="N1825">
        <v>12</v>
      </c>
      <c r="O1825">
        <v>-0.16445341706275901</v>
      </c>
      <c r="P1825" t="s">
        <v>30</v>
      </c>
      <c r="Q1825">
        <v>0.33497806335799402</v>
      </c>
      <c r="R1825">
        <v>3</v>
      </c>
      <c r="S1825">
        <f t="shared" si="168"/>
        <v>-0.49943148042075303</v>
      </c>
      <c r="T1825">
        <f t="shared" si="165"/>
        <v>2.5005685195792471</v>
      </c>
      <c r="U1825">
        <f t="shared" si="166"/>
        <v>0.70838070996493718</v>
      </c>
      <c r="V1825">
        <v>0.30769230769230743</v>
      </c>
      <c r="W1825">
        <f t="shared" si="167"/>
        <v>1.0160730176572446</v>
      </c>
      <c r="X1825" s="9" t="s">
        <v>17104</v>
      </c>
      <c r="Y1825" t="s">
        <v>330</v>
      </c>
      <c r="Z1825" t="s">
        <v>331</v>
      </c>
      <c r="AA1825" t="s">
        <v>17657</v>
      </c>
      <c r="AB1825">
        <v>27</v>
      </c>
      <c r="AC1825" t="s">
        <v>267</v>
      </c>
      <c r="AD1825" s="5" t="s">
        <v>35</v>
      </c>
      <c r="AE1825" t="s">
        <v>36</v>
      </c>
      <c r="AF1825" t="s">
        <v>37</v>
      </c>
      <c r="AG1825" t="s">
        <v>31</v>
      </c>
      <c r="AH1825" t="s">
        <v>31</v>
      </c>
      <c r="AI1825" t="s">
        <v>31</v>
      </c>
      <c r="AJ1825">
        <v>0</v>
      </c>
      <c r="AK1825">
        <v>0</v>
      </c>
      <c r="AL1825">
        <v>0</v>
      </c>
      <c r="AM1825">
        <v>0</v>
      </c>
    </row>
    <row r="1826" spans="1:39" x14ac:dyDescent="0.3">
      <c r="A1826" t="s">
        <v>3135</v>
      </c>
      <c r="B1826" t="s">
        <v>3136</v>
      </c>
      <c r="C1826">
        <v>4</v>
      </c>
      <c r="D1826">
        <v>4</v>
      </c>
      <c r="E1826">
        <v>4</v>
      </c>
      <c r="F1826">
        <v>15.9</v>
      </c>
      <c r="G1826">
        <v>15.9</v>
      </c>
      <c r="H1826">
        <v>15.9</v>
      </c>
      <c r="I1826">
        <v>41.731000000000002</v>
      </c>
      <c r="J1826">
        <v>0</v>
      </c>
      <c r="K1826">
        <v>8.4362999999999992</v>
      </c>
      <c r="L1826">
        <v>42847000</v>
      </c>
      <c r="M1826">
        <v>14</v>
      </c>
      <c r="N1826">
        <v>9</v>
      </c>
      <c r="O1826">
        <v>-0.46369043737649901</v>
      </c>
      <c r="P1826">
        <v>3.91441062092781E-2</v>
      </c>
      <c r="Q1826" t="s">
        <v>30</v>
      </c>
      <c r="R1826">
        <f>$O1826-P1826</f>
        <v>-0.50283454358577706</v>
      </c>
      <c r="S1826">
        <v>3</v>
      </c>
      <c r="T1826">
        <f t="shared" si="165"/>
        <v>2.4971654564142227</v>
      </c>
      <c r="U1826">
        <f t="shared" si="166"/>
        <v>0.70809712136785186</v>
      </c>
      <c r="V1826">
        <v>0.30769230769230743</v>
      </c>
      <c r="W1826">
        <f t="shared" si="167"/>
        <v>1.0157894290601592</v>
      </c>
      <c r="X1826" s="9" t="s">
        <v>17104</v>
      </c>
      <c r="Y1826" t="s">
        <v>2520</v>
      </c>
      <c r="Z1826" t="s">
        <v>3137</v>
      </c>
      <c r="AA1826" t="s">
        <v>17475</v>
      </c>
      <c r="AB1826">
        <v>27</v>
      </c>
      <c r="AC1826" t="s">
        <v>105</v>
      </c>
      <c r="AD1826" s="5" t="s">
        <v>89</v>
      </c>
      <c r="AE1826" t="s">
        <v>90</v>
      </c>
      <c r="AF1826" t="s">
        <v>37</v>
      </c>
      <c r="AG1826" t="s">
        <v>31</v>
      </c>
      <c r="AH1826" t="s">
        <v>31</v>
      </c>
      <c r="AI1826" t="s">
        <v>31</v>
      </c>
      <c r="AJ1826">
        <v>0</v>
      </c>
      <c r="AK1826">
        <v>0</v>
      </c>
      <c r="AL1826">
        <v>0</v>
      </c>
      <c r="AM1826">
        <v>0</v>
      </c>
    </row>
    <row r="1827" spans="1:39" x14ac:dyDescent="0.3">
      <c r="A1827" t="s">
        <v>5095</v>
      </c>
      <c r="B1827" t="s">
        <v>5096</v>
      </c>
      <c r="C1827">
        <v>22</v>
      </c>
      <c r="D1827">
        <v>22</v>
      </c>
      <c r="E1827">
        <v>22</v>
      </c>
      <c r="F1827">
        <v>38.6</v>
      </c>
      <c r="G1827">
        <v>38.6</v>
      </c>
      <c r="H1827">
        <v>38.6</v>
      </c>
      <c r="I1827">
        <v>99.108000000000004</v>
      </c>
      <c r="J1827">
        <v>0</v>
      </c>
      <c r="K1827">
        <v>251.63</v>
      </c>
      <c r="L1827">
        <v>4126300000</v>
      </c>
      <c r="M1827">
        <v>42</v>
      </c>
      <c r="N1827">
        <v>92</v>
      </c>
      <c r="O1827">
        <v>-0.78467291859643795</v>
      </c>
      <c r="P1827" t="s">
        <v>30</v>
      </c>
      <c r="Q1827">
        <v>-0.26677135191857798</v>
      </c>
      <c r="R1827">
        <v>3</v>
      </c>
      <c r="S1827">
        <f>$O1827-Q1827</f>
        <v>-0.51790156667785991</v>
      </c>
      <c r="T1827">
        <f t="shared" si="165"/>
        <v>2.4820984333221401</v>
      </c>
      <c r="U1827">
        <f t="shared" si="166"/>
        <v>0.7068415361101783</v>
      </c>
      <c r="V1827">
        <v>0.30769230769230743</v>
      </c>
      <c r="W1827">
        <f t="shared" si="167"/>
        <v>1.0145338438024858</v>
      </c>
      <c r="X1827" s="9" t="s">
        <v>17104</v>
      </c>
      <c r="Y1827" t="s">
        <v>253</v>
      </c>
      <c r="Z1827" t="s">
        <v>5098</v>
      </c>
      <c r="AA1827" t="s">
        <v>18100</v>
      </c>
      <c r="AB1827">
        <v>29</v>
      </c>
      <c r="AC1827" t="s">
        <v>255</v>
      </c>
      <c r="AD1827" s="5" t="s">
        <v>173</v>
      </c>
      <c r="AE1827" t="s">
        <v>174</v>
      </c>
      <c r="AF1827" t="s">
        <v>37</v>
      </c>
      <c r="AG1827" t="s">
        <v>31</v>
      </c>
      <c r="AH1827" t="s">
        <v>5097</v>
      </c>
      <c r="AI1827" t="s">
        <v>1197</v>
      </c>
      <c r="AJ1827">
        <v>0</v>
      </c>
      <c r="AK1827">
        <v>0</v>
      </c>
      <c r="AL1827">
        <v>0</v>
      </c>
      <c r="AM1827">
        <v>0</v>
      </c>
    </row>
    <row r="1828" spans="1:39" x14ac:dyDescent="0.3">
      <c r="A1828" t="s">
        <v>13023</v>
      </c>
      <c r="B1828" t="s">
        <v>13024</v>
      </c>
      <c r="C1828">
        <v>10</v>
      </c>
      <c r="D1828">
        <v>10</v>
      </c>
      <c r="E1828">
        <v>10</v>
      </c>
      <c r="F1828">
        <v>33</v>
      </c>
      <c r="G1828">
        <v>33</v>
      </c>
      <c r="H1828">
        <v>33</v>
      </c>
      <c r="I1828">
        <v>49.667999999999999</v>
      </c>
      <c r="J1828">
        <v>0</v>
      </c>
      <c r="K1828">
        <v>115.36</v>
      </c>
      <c r="L1828">
        <v>1743000000</v>
      </c>
      <c r="M1828">
        <v>22</v>
      </c>
      <c r="N1828">
        <v>37</v>
      </c>
      <c r="O1828">
        <v>-0.76140164335568705</v>
      </c>
      <c r="P1828">
        <v>-0.71062514185905501</v>
      </c>
      <c r="Q1828">
        <v>-0.51793130859732595</v>
      </c>
      <c r="R1828">
        <f>$O1828-P1828</f>
        <v>-5.0776501496632043E-2</v>
      </c>
      <c r="S1828">
        <f>$O1828-Q1828</f>
        <v>-0.24347033475836111</v>
      </c>
      <c r="T1828">
        <f t="shared" si="165"/>
        <v>-0.29424683625499315</v>
      </c>
      <c r="U1828">
        <f t="shared" si="166"/>
        <v>0.47547943031208389</v>
      </c>
      <c r="V1828">
        <v>0.53846153846153832</v>
      </c>
      <c r="W1828">
        <f t="shared" si="167"/>
        <v>1.0139409687736223</v>
      </c>
      <c r="X1828" s="9" t="s">
        <v>17104</v>
      </c>
      <c r="Y1828" t="s">
        <v>1242</v>
      </c>
      <c r="Z1828" t="s">
        <v>13025</v>
      </c>
      <c r="AA1828" t="s">
        <v>18101</v>
      </c>
      <c r="AB1828">
        <v>26</v>
      </c>
      <c r="AC1828" t="s">
        <v>1244</v>
      </c>
      <c r="AD1828" s="5" t="s">
        <v>35</v>
      </c>
      <c r="AE1828" t="s">
        <v>36</v>
      </c>
      <c r="AF1828" t="s">
        <v>37</v>
      </c>
      <c r="AG1828" t="s">
        <v>31</v>
      </c>
      <c r="AH1828" t="s">
        <v>31</v>
      </c>
      <c r="AI1828" t="s">
        <v>31</v>
      </c>
      <c r="AJ1828">
        <v>0</v>
      </c>
      <c r="AK1828">
        <v>0</v>
      </c>
      <c r="AL1828">
        <v>0</v>
      </c>
      <c r="AM1828">
        <v>0</v>
      </c>
    </row>
    <row r="1829" spans="1:39" x14ac:dyDescent="0.3">
      <c r="A1829" t="s">
        <v>6845</v>
      </c>
      <c r="B1829" t="s">
        <v>6846</v>
      </c>
      <c r="C1829">
        <v>4</v>
      </c>
      <c r="D1829">
        <v>4</v>
      </c>
      <c r="E1829">
        <v>4</v>
      </c>
      <c r="F1829">
        <v>8.1</v>
      </c>
      <c r="G1829">
        <v>8.1</v>
      </c>
      <c r="H1829">
        <v>8.1</v>
      </c>
      <c r="I1829">
        <v>86.69</v>
      </c>
      <c r="J1829">
        <v>0</v>
      </c>
      <c r="K1829">
        <v>9.1765000000000008</v>
      </c>
      <c r="L1829">
        <v>145500000</v>
      </c>
      <c r="M1829">
        <v>41</v>
      </c>
      <c r="N1829">
        <v>4</v>
      </c>
      <c r="O1829">
        <v>-0.90776699781417802</v>
      </c>
      <c r="P1829" t="s">
        <v>30</v>
      </c>
      <c r="Q1829">
        <v>-1.3040248632431</v>
      </c>
      <c r="R1829">
        <v>3</v>
      </c>
      <c r="S1829">
        <f>$O1829-Q1829</f>
        <v>0.39625786542892194</v>
      </c>
      <c r="T1829">
        <f t="shared" si="165"/>
        <v>3.3962578654289217</v>
      </c>
      <c r="U1829">
        <f t="shared" si="166"/>
        <v>0.78302148878574351</v>
      </c>
      <c r="V1829">
        <v>0.23076923076923053</v>
      </c>
      <c r="W1829">
        <f t="shared" si="167"/>
        <v>1.013790719554974</v>
      </c>
      <c r="X1829" s="9" t="s">
        <v>17104</v>
      </c>
      <c r="Y1829" t="s">
        <v>1996</v>
      </c>
      <c r="Z1829" t="s">
        <v>6847</v>
      </c>
      <c r="AA1829" t="s">
        <v>18102</v>
      </c>
      <c r="AB1829">
        <v>26</v>
      </c>
      <c r="AC1829" t="s">
        <v>1998</v>
      </c>
      <c r="AD1829" s="5" t="s">
        <v>125</v>
      </c>
      <c r="AE1829" t="s">
        <v>126</v>
      </c>
      <c r="AF1829" t="s">
        <v>37</v>
      </c>
      <c r="AG1829" t="s">
        <v>31</v>
      </c>
      <c r="AH1829" t="s">
        <v>31</v>
      </c>
      <c r="AI1829" t="s">
        <v>31</v>
      </c>
      <c r="AJ1829">
        <v>0</v>
      </c>
      <c r="AK1829">
        <v>0</v>
      </c>
      <c r="AL1829">
        <v>0</v>
      </c>
      <c r="AM1829">
        <v>0</v>
      </c>
    </row>
    <row r="1830" spans="1:39" x14ac:dyDescent="0.3">
      <c r="A1830" t="s">
        <v>11218</v>
      </c>
      <c r="B1830" t="s">
        <v>11219</v>
      </c>
      <c r="C1830">
        <v>19</v>
      </c>
      <c r="D1830">
        <v>19</v>
      </c>
      <c r="E1830">
        <v>19</v>
      </c>
      <c r="F1830">
        <v>32.4</v>
      </c>
      <c r="G1830">
        <v>32.4</v>
      </c>
      <c r="H1830">
        <v>32.4</v>
      </c>
      <c r="I1830">
        <v>65.637</v>
      </c>
      <c r="J1830">
        <v>0</v>
      </c>
      <c r="K1830">
        <v>185.75</v>
      </c>
      <c r="L1830">
        <v>5278400000</v>
      </c>
      <c r="M1830">
        <v>30</v>
      </c>
      <c r="N1830">
        <v>109</v>
      </c>
      <c r="O1830">
        <v>-0.26635079210003199</v>
      </c>
      <c r="P1830">
        <v>-4.60584089159966E-2</v>
      </c>
      <c r="Q1830">
        <v>0.73477353900671005</v>
      </c>
      <c r="R1830">
        <f>$O1830-P1830</f>
        <v>-0.22029238318403538</v>
      </c>
      <c r="S1830">
        <f>$O1830-Q1830</f>
        <v>-1.0011243311067419</v>
      </c>
      <c r="T1830">
        <f t="shared" si="165"/>
        <v>-1.2214167142907773</v>
      </c>
      <c r="U1830">
        <f t="shared" si="166"/>
        <v>0.39821527380910188</v>
      </c>
      <c r="V1830">
        <v>0.61538461538461486</v>
      </c>
      <c r="W1830">
        <f t="shared" si="167"/>
        <v>1.0135998891937168</v>
      </c>
      <c r="X1830" s="9" t="s">
        <v>17104</v>
      </c>
      <c r="Y1830" t="s">
        <v>188</v>
      </c>
      <c r="Z1830" t="s">
        <v>11220</v>
      </c>
      <c r="AA1830" t="s">
        <v>17121</v>
      </c>
      <c r="AB1830">
        <v>33</v>
      </c>
      <c r="AC1830" t="s">
        <v>190</v>
      </c>
      <c r="AD1830" s="5" t="s">
        <v>1440</v>
      </c>
      <c r="AE1830" t="s">
        <v>1441</v>
      </c>
      <c r="AF1830" t="s">
        <v>37</v>
      </c>
      <c r="AG1830" t="s">
        <v>31</v>
      </c>
      <c r="AH1830" t="s">
        <v>31</v>
      </c>
      <c r="AI1830" t="s">
        <v>31</v>
      </c>
      <c r="AJ1830">
        <v>0</v>
      </c>
      <c r="AK1830">
        <v>0</v>
      </c>
      <c r="AL1830">
        <v>0</v>
      </c>
      <c r="AM1830">
        <v>0</v>
      </c>
    </row>
    <row r="1831" spans="1:39" x14ac:dyDescent="0.3">
      <c r="A1831" t="s">
        <v>16349</v>
      </c>
      <c r="B1831" t="s">
        <v>16350</v>
      </c>
      <c r="C1831">
        <v>2</v>
      </c>
      <c r="D1831">
        <v>2</v>
      </c>
      <c r="E1831">
        <v>2</v>
      </c>
      <c r="F1831">
        <v>7.6</v>
      </c>
      <c r="G1831">
        <v>7.6</v>
      </c>
      <c r="H1831">
        <v>7.6</v>
      </c>
      <c r="I1831">
        <v>48.773000000000003</v>
      </c>
      <c r="J1831">
        <v>0</v>
      </c>
      <c r="K1831">
        <v>9.1690000000000005</v>
      </c>
      <c r="L1831">
        <v>45196000</v>
      </c>
      <c r="M1831">
        <v>23</v>
      </c>
      <c r="N1831">
        <v>5</v>
      </c>
      <c r="O1831">
        <v>-0.997700969378153</v>
      </c>
      <c r="P1831">
        <v>-0.46074861288070701</v>
      </c>
      <c r="Q1831" t="s">
        <v>30</v>
      </c>
      <c r="R1831">
        <f>$O1831-P1831</f>
        <v>-0.53695235649744599</v>
      </c>
      <c r="S1831">
        <v>3</v>
      </c>
      <c r="T1831">
        <f t="shared" si="165"/>
        <v>2.4630476435025539</v>
      </c>
      <c r="U1831">
        <f t="shared" si="166"/>
        <v>0.70525397029187953</v>
      </c>
      <c r="V1831">
        <v>0.30769230769230743</v>
      </c>
      <c r="W1831">
        <f t="shared" si="167"/>
        <v>1.0129462779841869</v>
      </c>
      <c r="X1831" s="9" t="s">
        <v>17104</v>
      </c>
      <c r="Y1831" t="s">
        <v>139</v>
      </c>
      <c r="Z1831" t="s">
        <v>16351</v>
      </c>
      <c r="AA1831" t="e">
        <v>#N/A</v>
      </c>
      <c r="AB1831">
        <v>31</v>
      </c>
      <c r="AC1831" t="s">
        <v>141</v>
      </c>
      <c r="AD1831" s="5" t="s">
        <v>82</v>
      </c>
      <c r="AE1831" t="s">
        <v>83</v>
      </c>
      <c r="AF1831" t="s">
        <v>37</v>
      </c>
      <c r="AG1831" t="s">
        <v>31</v>
      </c>
      <c r="AH1831" t="s">
        <v>31</v>
      </c>
      <c r="AI1831" t="s">
        <v>31</v>
      </c>
      <c r="AJ1831">
        <v>0</v>
      </c>
      <c r="AK1831">
        <v>0</v>
      </c>
      <c r="AL1831">
        <v>0</v>
      </c>
      <c r="AM1831">
        <v>0</v>
      </c>
    </row>
    <row r="1832" spans="1:39" x14ac:dyDescent="0.3">
      <c r="A1832" t="s">
        <v>9298</v>
      </c>
      <c r="B1832" t="s">
        <v>9299</v>
      </c>
      <c r="C1832">
        <v>18</v>
      </c>
      <c r="D1832">
        <v>2</v>
      </c>
      <c r="E1832">
        <v>2</v>
      </c>
      <c r="F1832">
        <v>56.4</v>
      </c>
      <c r="G1832">
        <v>8</v>
      </c>
      <c r="H1832">
        <v>8</v>
      </c>
      <c r="I1832">
        <v>40.790999999999997</v>
      </c>
      <c r="J1832">
        <v>0</v>
      </c>
      <c r="K1832">
        <v>17.943999999999999</v>
      </c>
      <c r="L1832">
        <v>684560000</v>
      </c>
      <c r="M1832">
        <v>19</v>
      </c>
      <c r="N1832">
        <v>10</v>
      </c>
      <c r="O1832">
        <v>-0.64119499921798695</v>
      </c>
      <c r="P1832" t="s">
        <v>30</v>
      </c>
      <c r="Q1832">
        <v>-0.102457973640412</v>
      </c>
      <c r="R1832">
        <v>3</v>
      </c>
      <c r="S1832">
        <f>$O1832-Q1832</f>
        <v>-0.53873702557757497</v>
      </c>
      <c r="T1832">
        <f t="shared" si="165"/>
        <v>2.461262974422425</v>
      </c>
      <c r="U1832">
        <f t="shared" si="166"/>
        <v>0.70510524786853546</v>
      </c>
      <c r="V1832">
        <v>0.30769230769230743</v>
      </c>
      <c r="W1832">
        <f t="shared" si="167"/>
        <v>1.0127975555608428</v>
      </c>
      <c r="X1832" s="9" t="s">
        <v>17104</v>
      </c>
      <c r="Y1832" t="s">
        <v>1700</v>
      </c>
      <c r="Z1832" t="s">
        <v>9300</v>
      </c>
      <c r="AA1832" t="s">
        <v>18103</v>
      </c>
      <c r="AB1832">
        <v>34</v>
      </c>
      <c r="AC1832" t="s">
        <v>1702</v>
      </c>
      <c r="AD1832" s="5" t="s">
        <v>212</v>
      </c>
      <c r="AE1832" t="s">
        <v>213</v>
      </c>
      <c r="AF1832" t="s">
        <v>37</v>
      </c>
      <c r="AG1832" t="s">
        <v>31</v>
      </c>
      <c r="AH1832" t="s">
        <v>31</v>
      </c>
      <c r="AI1832" t="s">
        <v>31</v>
      </c>
      <c r="AJ1832">
        <v>0</v>
      </c>
      <c r="AK1832">
        <v>0</v>
      </c>
      <c r="AL1832">
        <v>0</v>
      </c>
      <c r="AM1832">
        <v>0</v>
      </c>
    </row>
    <row r="1833" spans="1:39" x14ac:dyDescent="0.3">
      <c r="A1833" t="s">
        <v>14002</v>
      </c>
      <c r="B1833" t="s">
        <v>14003</v>
      </c>
      <c r="C1833">
        <v>8</v>
      </c>
      <c r="D1833">
        <v>8</v>
      </c>
      <c r="E1833">
        <v>8</v>
      </c>
      <c r="F1833">
        <v>19.2</v>
      </c>
      <c r="G1833">
        <v>19.2</v>
      </c>
      <c r="H1833">
        <v>19.2</v>
      </c>
      <c r="I1833">
        <v>69.265000000000001</v>
      </c>
      <c r="J1833">
        <v>0</v>
      </c>
      <c r="K1833">
        <v>49.466000000000001</v>
      </c>
      <c r="L1833">
        <v>859200000</v>
      </c>
      <c r="M1833">
        <v>27</v>
      </c>
      <c r="N1833">
        <v>20</v>
      </c>
      <c r="O1833">
        <v>-0.85708582401275601</v>
      </c>
      <c r="P1833" t="s">
        <v>30</v>
      </c>
      <c r="Q1833">
        <v>-0.317820436321199</v>
      </c>
      <c r="R1833">
        <v>3</v>
      </c>
      <c r="S1833">
        <f>$O1833-Q1833</f>
        <v>-0.53926538769155696</v>
      </c>
      <c r="T1833">
        <f t="shared" si="165"/>
        <v>2.460734612308443</v>
      </c>
      <c r="U1833">
        <f t="shared" si="166"/>
        <v>0.70506121769237018</v>
      </c>
      <c r="V1833">
        <v>0.30769230769230743</v>
      </c>
      <c r="W1833">
        <f t="shared" si="167"/>
        <v>1.0127535253846776</v>
      </c>
      <c r="X1833" s="9" t="s">
        <v>17104</v>
      </c>
      <c r="Y1833" t="s">
        <v>661</v>
      </c>
      <c r="Z1833" t="s">
        <v>14004</v>
      </c>
      <c r="AA1833" t="s">
        <v>18104</v>
      </c>
      <c r="AB1833">
        <v>29</v>
      </c>
      <c r="AC1833" t="s">
        <v>663</v>
      </c>
      <c r="AD1833" s="5" t="s">
        <v>35</v>
      </c>
      <c r="AE1833" t="s">
        <v>36</v>
      </c>
      <c r="AF1833" t="s">
        <v>37</v>
      </c>
      <c r="AG1833" t="s">
        <v>31</v>
      </c>
      <c r="AH1833" t="s">
        <v>31</v>
      </c>
      <c r="AI1833" t="s">
        <v>31</v>
      </c>
      <c r="AJ1833">
        <v>0</v>
      </c>
      <c r="AK1833">
        <v>0</v>
      </c>
      <c r="AL1833">
        <v>0</v>
      </c>
      <c r="AM1833">
        <v>0</v>
      </c>
    </row>
    <row r="1834" spans="1:39" x14ac:dyDescent="0.3">
      <c r="A1834" t="s">
        <v>15127</v>
      </c>
      <c r="B1834" t="s">
        <v>15128</v>
      </c>
      <c r="C1834">
        <v>5</v>
      </c>
      <c r="D1834">
        <v>5</v>
      </c>
      <c r="E1834">
        <v>5</v>
      </c>
      <c r="F1834">
        <v>15.9</v>
      </c>
      <c r="G1834">
        <v>15.9</v>
      </c>
      <c r="H1834">
        <v>15.9</v>
      </c>
      <c r="I1834">
        <v>49.634999999999998</v>
      </c>
      <c r="J1834">
        <v>0</v>
      </c>
      <c r="K1834">
        <v>10.707000000000001</v>
      </c>
      <c r="L1834">
        <v>33044000</v>
      </c>
      <c r="M1834">
        <v>18</v>
      </c>
      <c r="N1834">
        <v>7</v>
      </c>
      <c r="O1834">
        <v>-0.84072099626064301</v>
      </c>
      <c r="P1834">
        <v>-0.29778172634541999</v>
      </c>
      <c r="Q1834" t="s">
        <v>30</v>
      </c>
      <c r="R1834">
        <f>$O1834-P1834</f>
        <v>-0.54293926991522301</v>
      </c>
      <c r="S1834">
        <v>3</v>
      </c>
      <c r="T1834">
        <f t="shared" si="165"/>
        <v>2.4570607300847769</v>
      </c>
      <c r="U1834">
        <f t="shared" si="166"/>
        <v>0.70475506084039807</v>
      </c>
      <c r="V1834">
        <v>0.30769230769230743</v>
      </c>
      <c r="W1834">
        <f t="shared" si="167"/>
        <v>1.0124473685327056</v>
      </c>
      <c r="X1834" s="9" t="s">
        <v>17104</v>
      </c>
      <c r="Y1834" t="s">
        <v>265</v>
      </c>
      <c r="Z1834" t="s">
        <v>15129</v>
      </c>
      <c r="AA1834" t="s">
        <v>18105</v>
      </c>
      <c r="AB1834">
        <v>27</v>
      </c>
      <c r="AC1834" t="s">
        <v>267</v>
      </c>
      <c r="AD1834" s="5" t="s">
        <v>89</v>
      </c>
      <c r="AE1834" t="s">
        <v>90</v>
      </c>
      <c r="AF1834" t="s">
        <v>37</v>
      </c>
      <c r="AG1834" t="s">
        <v>31</v>
      </c>
      <c r="AH1834" t="s">
        <v>31</v>
      </c>
      <c r="AI1834" t="s">
        <v>31</v>
      </c>
      <c r="AJ1834">
        <v>0</v>
      </c>
      <c r="AK1834">
        <v>0</v>
      </c>
      <c r="AL1834">
        <v>0</v>
      </c>
      <c r="AM1834">
        <v>0</v>
      </c>
    </row>
    <row r="1835" spans="1:39" x14ac:dyDescent="0.3">
      <c r="A1835" t="s">
        <v>10046</v>
      </c>
      <c r="B1835" t="s">
        <v>10047</v>
      </c>
      <c r="C1835">
        <v>11</v>
      </c>
      <c r="D1835">
        <v>11</v>
      </c>
      <c r="E1835">
        <v>11</v>
      </c>
      <c r="F1835">
        <v>32.5</v>
      </c>
      <c r="G1835">
        <v>32.5</v>
      </c>
      <c r="H1835">
        <v>32.5</v>
      </c>
      <c r="I1835">
        <v>45.475000000000001</v>
      </c>
      <c r="J1835">
        <v>0</v>
      </c>
      <c r="K1835">
        <v>201.17</v>
      </c>
      <c r="L1835">
        <v>9493100000</v>
      </c>
      <c r="M1835">
        <v>17</v>
      </c>
      <c r="N1835">
        <v>128</v>
      </c>
      <c r="O1835">
        <v>0.36196990410486901</v>
      </c>
      <c r="P1835">
        <v>0.61667384703954098</v>
      </c>
      <c r="Q1835">
        <v>1.3441052138805401</v>
      </c>
      <c r="R1835">
        <f>$O1835-P1835</f>
        <v>-0.25470394293467197</v>
      </c>
      <c r="S1835">
        <f t="shared" ref="S1835:S1859" si="169">$O1835-Q1835</f>
        <v>-0.98213530977567109</v>
      </c>
      <c r="T1835">
        <f t="shared" si="165"/>
        <v>-1.2368392527103431</v>
      </c>
      <c r="U1835">
        <f t="shared" si="166"/>
        <v>0.39693006227413807</v>
      </c>
      <c r="V1835">
        <v>0.61538461538461486</v>
      </c>
      <c r="W1835">
        <f t="shared" si="167"/>
        <v>1.012314677658753</v>
      </c>
      <c r="X1835" s="9" t="s">
        <v>17104</v>
      </c>
      <c r="Y1835" t="s">
        <v>693</v>
      </c>
      <c r="Z1835" t="s">
        <v>10048</v>
      </c>
      <c r="AA1835" t="s">
        <v>17182</v>
      </c>
      <c r="AB1835">
        <v>27</v>
      </c>
      <c r="AC1835" t="s">
        <v>105</v>
      </c>
      <c r="AD1835" s="5" t="s">
        <v>75</v>
      </c>
      <c r="AE1835" t="s">
        <v>76</v>
      </c>
      <c r="AF1835" t="s">
        <v>37</v>
      </c>
      <c r="AG1835" t="s">
        <v>31</v>
      </c>
      <c r="AH1835" t="s">
        <v>31</v>
      </c>
      <c r="AI1835" t="s">
        <v>31</v>
      </c>
      <c r="AJ1835">
        <v>0</v>
      </c>
      <c r="AK1835">
        <v>0</v>
      </c>
      <c r="AL1835">
        <v>0</v>
      </c>
      <c r="AM1835">
        <v>0</v>
      </c>
    </row>
    <row r="1836" spans="1:39" x14ac:dyDescent="0.3">
      <c r="A1836" t="s">
        <v>14757</v>
      </c>
      <c r="B1836" t="s">
        <v>14758</v>
      </c>
      <c r="C1836">
        <v>2</v>
      </c>
      <c r="D1836">
        <v>2</v>
      </c>
      <c r="E1836">
        <v>2</v>
      </c>
      <c r="F1836">
        <v>4.9000000000000004</v>
      </c>
      <c r="G1836">
        <v>4.9000000000000004</v>
      </c>
      <c r="H1836">
        <v>4.9000000000000004</v>
      </c>
      <c r="I1836">
        <v>82.138000000000005</v>
      </c>
      <c r="J1836">
        <v>0</v>
      </c>
      <c r="K1836">
        <v>15.882</v>
      </c>
      <c r="L1836">
        <v>62016000</v>
      </c>
      <c r="M1836">
        <v>39</v>
      </c>
      <c r="N1836">
        <v>2</v>
      </c>
      <c r="O1836">
        <v>-1.85412037372589</v>
      </c>
      <c r="P1836" t="s">
        <v>30</v>
      </c>
      <c r="Q1836">
        <v>-1.30123410224915</v>
      </c>
      <c r="R1836">
        <v>3</v>
      </c>
      <c r="S1836">
        <f t="shared" si="169"/>
        <v>-0.55288627147673997</v>
      </c>
      <c r="T1836">
        <f t="shared" si="165"/>
        <v>2.4471137285232603</v>
      </c>
      <c r="U1836">
        <f t="shared" si="166"/>
        <v>0.70392614404360498</v>
      </c>
      <c r="V1836">
        <v>0.30769230769230743</v>
      </c>
      <c r="W1836">
        <f t="shared" si="167"/>
        <v>1.0116184517359124</v>
      </c>
      <c r="X1836" s="9" t="s">
        <v>17104</v>
      </c>
      <c r="Y1836" t="s">
        <v>14759</v>
      </c>
      <c r="Z1836" t="s">
        <v>14760</v>
      </c>
      <c r="AA1836" t="s">
        <v>18106</v>
      </c>
      <c r="AB1836">
        <v>27</v>
      </c>
      <c r="AC1836" t="s">
        <v>267</v>
      </c>
      <c r="AD1836" s="5" t="s">
        <v>89</v>
      </c>
      <c r="AE1836" t="s">
        <v>90</v>
      </c>
      <c r="AF1836" t="s">
        <v>37</v>
      </c>
      <c r="AG1836" t="s">
        <v>31</v>
      </c>
      <c r="AH1836" t="s">
        <v>31</v>
      </c>
      <c r="AI1836" t="s">
        <v>31</v>
      </c>
      <c r="AJ1836">
        <v>0</v>
      </c>
      <c r="AK1836">
        <v>0</v>
      </c>
      <c r="AL1836">
        <v>0</v>
      </c>
      <c r="AM1836">
        <v>0</v>
      </c>
    </row>
    <row r="1837" spans="1:39" x14ac:dyDescent="0.3">
      <c r="A1837" t="s">
        <v>3402</v>
      </c>
      <c r="B1837" t="s">
        <v>3403</v>
      </c>
      <c r="C1837">
        <v>6</v>
      </c>
      <c r="D1837">
        <v>6</v>
      </c>
      <c r="E1837">
        <v>6</v>
      </c>
      <c r="F1837">
        <v>13.4</v>
      </c>
      <c r="G1837">
        <v>13.4</v>
      </c>
      <c r="H1837">
        <v>13.4</v>
      </c>
      <c r="I1837">
        <v>77.364000000000004</v>
      </c>
      <c r="J1837">
        <v>0</v>
      </c>
      <c r="K1837">
        <v>20.704000000000001</v>
      </c>
      <c r="L1837">
        <v>349340000</v>
      </c>
      <c r="M1837">
        <v>31</v>
      </c>
      <c r="N1837">
        <v>11</v>
      </c>
      <c r="O1837">
        <v>-1.40620565414429</v>
      </c>
      <c r="P1837" t="s">
        <v>30</v>
      </c>
      <c r="Q1837">
        <v>-0.85075381894906399</v>
      </c>
      <c r="R1837">
        <v>3</v>
      </c>
      <c r="S1837">
        <f t="shared" si="169"/>
        <v>-0.55545183519522601</v>
      </c>
      <c r="T1837">
        <f t="shared" si="165"/>
        <v>2.444548164804774</v>
      </c>
      <c r="U1837">
        <f t="shared" si="166"/>
        <v>0.70371234706706443</v>
      </c>
      <c r="V1837">
        <v>0.30769230769230743</v>
      </c>
      <c r="W1837">
        <f t="shared" si="167"/>
        <v>1.0114046547593718</v>
      </c>
      <c r="X1837" s="9" t="s">
        <v>17104</v>
      </c>
      <c r="Y1837" t="s">
        <v>3404</v>
      </c>
      <c r="Z1837" t="s">
        <v>3405</v>
      </c>
      <c r="AA1837" t="s">
        <v>18107</v>
      </c>
      <c r="AB1837">
        <v>27</v>
      </c>
      <c r="AC1837" t="s">
        <v>267</v>
      </c>
      <c r="AD1837" s="5" t="s">
        <v>173</v>
      </c>
      <c r="AE1837" t="s">
        <v>174</v>
      </c>
      <c r="AF1837" t="s">
        <v>37</v>
      </c>
      <c r="AG1837" t="s">
        <v>31</v>
      </c>
      <c r="AH1837" t="s">
        <v>31</v>
      </c>
      <c r="AI1837" t="s">
        <v>31</v>
      </c>
      <c r="AJ1837">
        <v>0</v>
      </c>
      <c r="AK1837">
        <v>0</v>
      </c>
      <c r="AL1837">
        <v>0</v>
      </c>
      <c r="AM1837">
        <v>0</v>
      </c>
    </row>
    <row r="1838" spans="1:39" x14ac:dyDescent="0.3">
      <c r="A1838" t="s">
        <v>13130</v>
      </c>
      <c r="B1838" t="s">
        <v>13131</v>
      </c>
      <c r="C1838">
        <v>7</v>
      </c>
      <c r="D1838">
        <v>7</v>
      </c>
      <c r="E1838">
        <v>6</v>
      </c>
      <c r="F1838">
        <v>24.5</v>
      </c>
      <c r="G1838">
        <v>24.5</v>
      </c>
      <c r="H1838">
        <v>22.3</v>
      </c>
      <c r="I1838">
        <v>40.417999999999999</v>
      </c>
      <c r="J1838">
        <v>0</v>
      </c>
      <c r="K1838">
        <v>41.222000000000001</v>
      </c>
      <c r="L1838">
        <v>949770000</v>
      </c>
      <c r="M1838">
        <v>13</v>
      </c>
      <c r="N1838">
        <v>21</v>
      </c>
      <c r="O1838">
        <v>-0.83074998855590798</v>
      </c>
      <c r="P1838" t="s">
        <v>30</v>
      </c>
      <c r="Q1838">
        <v>-0.26234488864429301</v>
      </c>
      <c r="R1838">
        <v>3</v>
      </c>
      <c r="S1838">
        <f t="shared" si="169"/>
        <v>-0.56840509991161503</v>
      </c>
      <c r="T1838">
        <f t="shared" si="165"/>
        <v>2.4315949000883847</v>
      </c>
      <c r="U1838">
        <f t="shared" si="166"/>
        <v>0.70263290834069869</v>
      </c>
      <c r="V1838">
        <v>0.30769230769230743</v>
      </c>
      <c r="W1838">
        <f t="shared" si="167"/>
        <v>1.0103252160330061</v>
      </c>
      <c r="X1838" s="9" t="s">
        <v>17104</v>
      </c>
      <c r="Y1838" t="s">
        <v>209</v>
      </c>
      <c r="Z1838" t="s">
        <v>13132</v>
      </c>
      <c r="AA1838" t="s">
        <v>18108</v>
      </c>
      <c r="AB1838">
        <v>29</v>
      </c>
      <c r="AC1838" t="s">
        <v>211</v>
      </c>
      <c r="AD1838" s="5" t="s">
        <v>13133</v>
      </c>
      <c r="AE1838" t="s">
        <v>13134</v>
      </c>
      <c r="AF1838" t="s">
        <v>37</v>
      </c>
      <c r="AG1838" t="s">
        <v>31</v>
      </c>
      <c r="AH1838" t="s">
        <v>31</v>
      </c>
      <c r="AI1838" t="s">
        <v>31</v>
      </c>
      <c r="AJ1838">
        <v>0</v>
      </c>
      <c r="AK1838">
        <v>0</v>
      </c>
      <c r="AL1838">
        <v>0</v>
      </c>
      <c r="AM1838">
        <v>0</v>
      </c>
    </row>
    <row r="1839" spans="1:39" x14ac:dyDescent="0.3">
      <c r="A1839" t="s">
        <v>3785</v>
      </c>
      <c r="B1839" t="s">
        <v>3786</v>
      </c>
      <c r="C1839">
        <v>2</v>
      </c>
      <c r="D1839">
        <v>2</v>
      </c>
      <c r="E1839">
        <v>2</v>
      </c>
      <c r="F1839">
        <v>0.5</v>
      </c>
      <c r="G1839">
        <v>0.5</v>
      </c>
      <c r="H1839">
        <v>0.5</v>
      </c>
      <c r="I1839">
        <v>611.15</v>
      </c>
      <c r="J1839">
        <v>0</v>
      </c>
      <c r="K1839">
        <v>5.4634</v>
      </c>
      <c r="L1839">
        <v>195890000</v>
      </c>
      <c r="M1839">
        <v>275</v>
      </c>
      <c r="N1839">
        <v>3</v>
      </c>
      <c r="O1839">
        <v>-2.5845323801040601</v>
      </c>
      <c r="P1839" t="s">
        <v>30</v>
      </c>
      <c r="Q1839">
        <v>-2.0143436988194798</v>
      </c>
      <c r="R1839">
        <v>3</v>
      </c>
      <c r="S1839">
        <f t="shared" si="169"/>
        <v>-0.57018868128458022</v>
      </c>
      <c r="T1839">
        <f t="shared" si="165"/>
        <v>2.4298113187154198</v>
      </c>
      <c r="U1839">
        <f t="shared" si="166"/>
        <v>0.70248427655961831</v>
      </c>
      <c r="V1839">
        <v>0.30769230769230743</v>
      </c>
      <c r="W1839">
        <f t="shared" si="167"/>
        <v>1.0101765842519257</v>
      </c>
      <c r="X1839" s="9" t="s">
        <v>17104</v>
      </c>
      <c r="Y1839" t="s">
        <v>3787</v>
      </c>
      <c r="Z1839" t="s">
        <v>3788</v>
      </c>
      <c r="AA1839" t="s">
        <v>18109</v>
      </c>
      <c r="AB1839">
        <v>29</v>
      </c>
      <c r="AC1839" t="s">
        <v>409</v>
      </c>
      <c r="AD1839" s="5" t="s">
        <v>89</v>
      </c>
      <c r="AE1839" t="s">
        <v>90</v>
      </c>
      <c r="AF1839" t="s">
        <v>37</v>
      </c>
      <c r="AG1839" t="s">
        <v>31</v>
      </c>
      <c r="AH1839" t="s">
        <v>31</v>
      </c>
      <c r="AI1839" t="s">
        <v>31</v>
      </c>
      <c r="AJ1839">
        <v>0</v>
      </c>
      <c r="AK1839">
        <v>0</v>
      </c>
      <c r="AL1839">
        <v>0</v>
      </c>
      <c r="AM1839">
        <v>0</v>
      </c>
    </row>
    <row r="1840" spans="1:39" x14ac:dyDescent="0.3">
      <c r="A1840" t="s">
        <v>12058</v>
      </c>
      <c r="B1840" t="s">
        <v>12059</v>
      </c>
      <c r="C1840">
        <v>9</v>
      </c>
      <c r="D1840">
        <v>9</v>
      </c>
      <c r="E1840">
        <v>9</v>
      </c>
      <c r="F1840">
        <v>36.4</v>
      </c>
      <c r="G1840">
        <v>36.4</v>
      </c>
      <c r="H1840">
        <v>36.4</v>
      </c>
      <c r="I1840">
        <v>47.377000000000002</v>
      </c>
      <c r="J1840">
        <v>0</v>
      </c>
      <c r="K1840">
        <v>49.938000000000002</v>
      </c>
      <c r="L1840">
        <v>1323300000</v>
      </c>
      <c r="M1840">
        <v>19</v>
      </c>
      <c r="N1840">
        <v>33</v>
      </c>
      <c r="O1840">
        <v>-1.2813418507576</v>
      </c>
      <c r="P1840">
        <v>-1.0895803213119499</v>
      </c>
      <c r="Q1840">
        <v>-0.209527400322258</v>
      </c>
      <c r="R1840">
        <f>$O1840-P1840</f>
        <v>-0.19176152944565006</v>
      </c>
      <c r="S1840">
        <f t="shared" si="169"/>
        <v>-1.071814450435342</v>
      </c>
      <c r="T1840">
        <f t="shared" si="165"/>
        <v>-1.263575979880992</v>
      </c>
      <c r="U1840">
        <f t="shared" si="166"/>
        <v>0.39470200167658404</v>
      </c>
      <c r="V1840">
        <v>0.61538461538461486</v>
      </c>
      <c r="W1840">
        <f t="shared" si="167"/>
        <v>1.0100866170611988</v>
      </c>
      <c r="X1840" s="9" t="s">
        <v>17104</v>
      </c>
      <c r="Y1840" t="s">
        <v>3932</v>
      </c>
      <c r="Z1840" t="s">
        <v>12060</v>
      </c>
      <c r="AA1840" t="s">
        <v>18110</v>
      </c>
      <c r="AB1840">
        <v>2</v>
      </c>
      <c r="AC1840" t="s">
        <v>1003</v>
      </c>
      <c r="AD1840" s="5" t="s">
        <v>75</v>
      </c>
      <c r="AE1840" t="s">
        <v>76</v>
      </c>
      <c r="AF1840" t="s">
        <v>37</v>
      </c>
      <c r="AG1840" t="s">
        <v>31</v>
      </c>
      <c r="AH1840" t="s">
        <v>31</v>
      </c>
      <c r="AI1840" t="s">
        <v>31</v>
      </c>
      <c r="AJ1840">
        <v>0</v>
      </c>
      <c r="AK1840">
        <v>0</v>
      </c>
      <c r="AL1840">
        <v>0</v>
      </c>
      <c r="AM1840">
        <v>0</v>
      </c>
    </row>
    <row r="1841" spans="1:39" x14ac:dyDescent="0.3">
      <c r="A1841" t="s">
        <v>9451</v>
      </c>
      <c r="B1841" t="s">
        <v>9452</v>
      </c>
      <c r="C1841">
        <v>7</v>
      </c>
      <c r="D1841">
        <v>7</v>
      </c>
      <c r="E1841">
        <v>7</v>
      </c>
      <c r="F1841">
        <v>25.6</v>
      </c>
      <c r="G1841">
        <v>25.6</v>
      </c>
      <c r="H1841">
        <v>25.6</v>
      </c>
      <c r="I1841">
        <v>38.515000000000001</v>
      </c>
      <c r="J1841">
        <v>0</v>
      </c>
      <c r="K1841">
        <v>34.634</v>
      </c>
      <c r="L1841">
        <v>863520000</v>
      </c>
      <c r="M1841">
        <v>18</v>
      </c>
      <c r="N1841">
        <v>18</v>
      </c>
      <c r="O1841">
        <v>-0.55973444258173299</v>
      </c>
      <c r="P1841" t="s">
        <v>30</v>
      </c>
      <c r="Q1841">
        <v>1.28389289602637E-2</v>
      </c>
      <c r="R1841">
        <v>3</v>
      </c>
      <c r="S1841">
        <f t="shared" si="169"/>
        <v>-0.57257337154199672</v>
      </c>
      <c r="T1841">
        <f t="shared" si="165"/>
        <v>2.4274266284580035</v>
      </c>
      <c r="U1841">
        <f t="shared" si="166"/>
        <v>0.70228555237150037</v>
      </c>
      <c r="V1841">
        <v>0.30769230769230743</v>
      </c>
      <c r="W1841">
        <f t="shared" si="167"/>
        <v>1.0099778600638079</v>
      </c>
      <c r="X1841" s="9" t="s">
        <v>17104</v>
      </c>
      <c r="Y1841" t="s">
        <v>365</v>
      </c>
      <c r="Z1841" t="s">
        <v>9453</v>
      </c>
      <c r="AA1841" t="s">
        <v>18111</v>
      </c>
      <c r="AB1841">
        <v>35</v>
      </c>
      <c r="AC1841" t="s">
        <v>81</v>
      </c>
      <c r="AD1841" s="5" t="s">
        <v>35</v>
      </c>
      <c r="AE1841" t="s">
        <v>36</v>
      </c>
      <c r="AF1841" t="s">
        <v>37</v>
      </c>
      <c r="AG1841" t="s">
        <v>31</v>
      </c>
      <c r="AH1841" t="s">
        <v>31</v>
      </c>
      <c r="AI1841" t="s">
        <v>31</v>
      </c>
      <c r="AJ1841">
        <v>0</v>
      </c>
      <c r="AK1841">
        <v>0</v>
      </c>
      <c r="AL1841">
        <v>0</v>
      </c>
      <c r="AM1841">
        <v>0</v>
      </c>
    </row>
    <row r="1842" spans="1:39" x14ac:dyDescent="0.3">
      <c r="A1842" t="s">
        <v>11390</v>
      </c>
      <c r="B1842" t="s">
        <v>11391</v>
      </c>
      <c r="C1842">
        <v>11</v>
      </c>
      <c r="D1842">
        <v>11</v>
      </c>
      <c r="E1842">
        <v>11</v>
      </c>
      <c r="F1842">
        <v>19.399999999999999</v>
      </c>
      <c r="G1842">
        <v>19.399999999999999</v>
      </c>
      <c r="H1842">
        <v>19.399999999999999</v>
      </c>
      <c r="I1842">
        <v>90.447000000000003</v>
      </c>
      <c r="J1842">
        <v>0</v>
      </c>
      <c r="K1842">
        <v>44.831000000000003</v>
      </c>
      <c r="L1842">
        <v>1316900000</v>
      </c>
      <c r="M1842">
        <v>39</v>
      </c>
      <c r="N1842">
        <v>40</v>
      </c>
      <c r="O1842">
        <v>-0.67313766976197598</v>
      </c>
      <c r="P1842" t="s">
        <v>30</v>
      </c>
      <c r="Q1842">
        <v>-9.3329574352537706E-2</v>
      </c>
      <c r="R1842">
        <v>3</v>
      </c>
      <c r="S1842">
        <f t="shared" si="169"/>
        <v>-0.57980809540943823</v>
      </c>
      <c r="T1842">
        <f t="shared" si="165"/>
        <v>2.4201919045905615</v>
      </c>
      <c r="U1842">
        <f t="shared" si="166"/>
        <v>0.70168265871588009</v>
      </c>
      <c r="V1842">
        <v>0.30769230769230743</v>
      </c>
      <c r="W1842">
        <f t="shared" si="167"/>
        <v>1.0093749664081875</v>
      </c>
      <c r="X1842" s="9" t="s">
        <v>17104</v>
      </c>
      <c r="Y1842" t="s">
        <v>661</v>
      </c>
      <c r="Z1842" t="s">
        <v>11392</v>
      </c>
      <c r="AA1842" t="s">
        <v>18112</v>
      </c>
      <c r="AB1842">
        <v>29</v>
      </c>
      <c r="AC1842" t="s">
        <v>663</v>
      </c>
      <c r="AD1842" s="5" t="s">
        <v>35</v>
      </c>
      <c r="AE1842" t="s">
        <v>36</v>
      </c>
      <c r="AF1842" t="s">
        <v>37</v>
      </c>
      <c r="AG1842" t="s">
        <v>31</v>
      </c>
      <c r="AH1842" t="s">
        <v>31</v>
      </c>
      <c r="AI1842" t="s">
        <v>31</v>
      </c>
      <c r="AJ1842">
        <v>0</v>
      </c>
      <c r="AK1842">
        <v>0</v>
      </c>
      <c r="AL1842">
        <v>0</v>
      </c>
      <c r="AM1842">
        <v>0</v>
      </c>
    </row>
    <row r="1843" spans="1:39" x14ac:dyDescent="0.3">
      <c r="A1843" t="s">
        <v>8506</v>
      </c>
      <c r="B1843" t="s">
        <v>8507</v>
      </c>
      <c r="C1843">
        <v>27</v>
      </c>
      <c r="D1843">
        <v>27</v>
      </c>
      <c r="E1843">
        <v>8</v>
      </c>
      <c r="F1843">
        <v>69.599999999999994</v>
      </c>
      <c r="G1843">
        <v>69.599999999999994</v>
      </c>
      <c r="H1843">
        <v>23.6</v>
      </c>
      <c r="I1843">
        <v>51.668999999999997</v>
      </c>
      <c r="J1843">
        <v>0</v>
      </c>
      <c r="K1843">
        <v>323.31</v>
      </c>
      <c r="L1843">
        <v>21358000000</v>
      </c>
      <c r="M1843">
        <v>28</v>
      </c>
      <c r="N1843">
        <v>191</v>
      </c>
      <c r="O1843">
        <v>5.4094627499580397E-2</v>
      </c>
      <c r="P1843">
        <v>-0.61154703961478296</v>
      </c>
      <c r="Q1843">
        <v>1.06886736489832</v>
      </c>
      <c r="R1843">
        <f>$O1843-P1843</f>
        <v>0.66564166711436334</v>
      </c>
      <c r="S1843">
        <f t="shared" si="169"/>
        <v>-1.0147727373987396</v>
      </c>
      <c r="T1843">
        <f t="shared" si="165"/>
        <v>-0.34913107028437629</v>
      </c>
      <c r="U1843">
        <f t="shared" si="166"/>
        <v>0.47090574414296865</v>
      </c>
      <c r="V1843">
        <v>0.53846153846153832</v>
      </c>
      <c r="W1843">
        <f t="shared" si="167"/>
        <v>1.009367282604507</v>
      </c>
      <c r="X1843" s="9" t="s">
        <v>17104</v>
      </c>
      <c r="Y1843" t="s">
        <v>2991</v>
      </c>
      <c r="Z1843" t="s">
        <v>8508</v>
      </c>
      <c r="AA1843" t="s">
        <v>18113</v>
      </c>
      <c r="AB1843">
        <v>26</v>
      </c>
      <c r="AC1843" t="s">
        <v>2993</v>
      </c>
      <c r="AD1843" s="5" t="s">
        <v>3806</v>
      </c>
      <c r="AE1843" t="s">
        <v>3807</v>
      </c>
      <c r="AF1843" t="s">
        <v>37</v>
      </c>
      <c r="AG1843" t="s">
        <v>31</v>
      </c>
      <c r="AH1843" t="s">
        <v>31</v>
      </c>
      <c r="AI1843" t="s">
        <v>31</v>
      </c>
      <c r="AJ1843">
        <v>0</v>
      </c>
      <c r="AK1843">
        <v>0</v>
      </c>
      <c r="AL1843">
        <v>0</v>
      </c>
      <c r="AM1843">
        <v>0</v>
      </c>
    </row>
    <row r="1844" spans="1:39" x14ac:dyDescent="0.3">
      <c r="A1844" t="s">
        <v>15827</v>
      </c>
      <c r="B1844" t="s">
        <v>15828</v>
      </c>
      <c r="C1844">
        <v>3</v>
      </c>
      <c r="D1844">
        <v>3</v>
      </c>
      <c r="E1844">
        <v>3</v>
      </c>
      <c r="F1844">
        <v>4.9000000000000004</v>
      </c>
      <c r="G1844">
        <v>4.9000000000000004</v>
      </c>
      <c r="H1844">
        <v>4.9000000000000004</v>
      </c>
      <c r="I1844">
        <v>92.257999999999996</v>
      </c>
      <c r="J1844">
        <v>0</v>
      </c>
      <c r="K1844">
        <v>10.182</v>
      </c>
      <c r="L1844">
        <v>184490000</v>
      </c>
      <c r="M1844">
        <v>42</v>
      </c>
      <c r="N1844">
        <v>12</v>
      </c>
      <c r="O1844">
        <v>-1.77578624089559</v>
      </c>
      <c r="P1844" t="s">
        <v>30</v>
      </c>
      <c r="Q1844">
        <v>-1.1891471658434201</v>
      </c>
      <c r="R1844">
        <v>3</v>
      </c>
      <c r="S1844">
        <f t="shared" si="169"/>
        <v>-0.58663907505216994</v>
      </c>
      <c r="T1844">
        <f t="shared" si="165"/>
        <v>2.4133609249478303</v>
      </c>
      <c r="U1844">
        <f t="shared" si="166"/>
        <v>0.70111341041231923</v>
      </c>
      <c r="V1844">
        <v>0.30769230769230743</v>
      </c>
      <c r="W1844">
        <f t="shared" si="167"/>
        <v>1.0088057181046266</v>
      </c>
      <c r="X1844" s="9" t="s">
        <v>17104</v>
      </c>
      <c r="Y1844" t="s">
        <v>599</v>
      </c>
      <c r="Z1844" t="s">
        <v>15829</v>
      </c>
      <c r="AA1844" t="s">
        <v>18114</v>
      </c>
      <c r="AB1844">
        <v>31</v>
      </c>
      <c r="AC1844" t="s">
        <v>601</v>
      </c>
      <c r="AD1844" s="5" t="s">
        <v>111</v>
      </c>
      <c r="AE1844" t="s">
        <v>112</v>
      </c>
      <c r="AF1844" t="s">
        <v>37</v>
      </c>
      <c r="AG1844" t="s">
        <v>31</v>
      </c>
      <c r="AH1844" t="s">
        <v>31</v>
      </c>
      <c r="AI1844" t="s">
        <v>31</v>
      </c>
      <c r="AJ1844">
        <v>0</v>
      </c>
      <c r="AK1844">
        <v>0</v>
      </c>
      <c r="AL1844">
        <v>0</v>
      </c>
      <c r="AM1844">
        <v>0</v>
      </c>
    </row>
    <row r="1845" spans="1:39" x14ac:dyDescent="0.3">
      <c r="A1845" t="s">
        <v>4265</v>
      </c>
      <c r="B1845" t="s">
        <v>4266</v>
      </c>
      <c r="C1845">
        <v>9</v>
      </c>
      <c r="D1845">
        <v>9</v>
      </c>
      <c r="E1845">
        <v>9</v>
      </c>
      <c r="F1845">
        <v>35.700000000000003</v>
      </c>
      <c r="G1845">
        <v>35.700000000000003</v>
      </c>
      <c r="H1845">
        <v>35.700000000000003</v>
      </c>
      <c r="I1845">
        <v>45.563000000000002</v>
      </c>
      <c r="J1845">
        <v>0</v>
      </c>
      <c r="K1845">
        <v>29.074999999999999</v>
      </c>
      <c r="L1845">
        <v>1386200000</v>
      </c>
      <c r="M1845">
        <v>25</v>
      </c>
      <c r="N1845">
        <v>42</v>
      </c>
      <c r="O1845">
        <v>-0.62442259490490004</v>
      </c>
      <c r="P1845" t="s">
        <v>30</v>
      </c>
      <c r="Q1845">
        <v>-2.9163998900912699E-2</v>
      </c>
      <c r="R1845">
        <v>3</v>
      </c>
      <c r="S1845">
        <f t="shared" si="169"/>
        <v>-0.59525859600398734</v>
      </c>
      <c r="T1845">
        <f t="shared" si="165"/>
        <v>2.4047414039960127</v>
      </c>
      <c r="U1845">
        <f t="shared" si="166"/>
        <v>0.70039511699966772</v>
      </c>
      <c r="V1845">
        <v>0.30769230769230743</v>
      </c>
      <c r="W1845">
        <f t="shared" si="167"/>
        <v>1.0080874246919751</v>
      </c>
      <c r="X1845" s="9" t="s">
        <v>17104</v>
      </c>
      <c r="Y1845" t="s">
        <v>4267</v>
      </c>
      <c r="Z1845" t="s">
        <v>4268</v>
      </c>
      <c r="AA1845" t="s">
        <v>18115</v>
      </c>
      <c r="AB1845">
        <v>2</v>
      </c>
      <c r="AC1845" t="s">
        <v>1070</v>
      </c>
      <c r="AD1845" s="5" t="s">
        <v>35</v>
      </c>
      <c r="AE1845" t="s">
        <v>36</v>
      </c>
      <c r="AF1845" t="s">
        <v>37</v>
      </c>
      <c r="AG1845" t="s">
        <v>31</v>
      </c>
      <c r="AH1845" t="s">
        <v>31</v>
      </c>
      <c r="AI1845" t="s">
        <v>31</v>
      </c>
      <c r="AJ1845">
        <v>0</v>
      </c>
      <c r="AK1845">
        <v>0</v>
      </c>
      <c r="AL1845">
        <v>0</v>
      </c>
      <c r="AM1845">
        <v>0</v>
      </c>
    </row>
    <row r="1846" spans="1:39" x14ac:dyDescent="0.3">
      <c r="A1846" t="s">
        <v>993</v>
      </c>
      <c r="B1846" t="s">
        <v>994</v>
      </c>
      <c r="C1846">
        <v>5</v>
      </c>
      <c r="D1846">
        <v>5</v>
      </c>
      <c r="E1846">
        <v>5</v>
      </c>
      <c r="F1846">
        <v>40.299999999999997</v>
      </c>
      <c r="G1846">
        <v>40.299999999999997</v>
      </c>
      <c r="H1846">
        <v>40.299999999999997</v>
      </c>
      <c r="I1846">
        <v>15.455</v>
      </c>
      <c r="J1846">
        <v>0</v>
      </c>
      <c r="K1846">
        <v>21.649000000000001</v>
      </c>
      <c r="L1846">
        <v>761400000</v>
      </c>
      <c r="M1846">
        <v>8</v>
      </c>
      <c r="N1846">
        <v>23</v>
      </c>
      <c r="O1846">
        <v>-0.187076736241579</v>
      </c>
      <c r="P1846" t="s">
        <v>30</v>
      </c>
      <c r="Q1846">
        <v>0.41064490377903001</v>
      </c>
      <c r="R1846">
        <v>3</v>
      </c>
      <c r="S1846">
        <f t="shared" si="169"/>
        <v>-0.59772164002060901</v>
      </c>
      <c r="T1846">
        <f t="shared" si="165"/>
        <v>2.4022783599793911</v>
      </c>
      <c r="U1846">
        <f t="shared" si="166"/>
        <v>0.70018986333161592</v>
      </c>
      <c r="V1846">
        <v>0.30769230769230743</v>
      </c>
      <c r="W1846">
        <f t="shared" si="167"/>
        <v>1.0078821710239234</v>
      </c>
      <c r="X1846" s="9" t="s">
        <v>17104</v>
      </c>
      <c r="Y1846" t="s">
        <v>365</v>
      </c>
      <c r="Z1846" t="s">
        <v>995</v>
      </c>
      <c r="AA1846" t="e">
        <v>#N/A</v>
      </c>
      <c r="AB1846">
        <v>35</v>
      </c>
      <c r="AC1846" t="s">
        <v>81</v>
      </c>
      <c r="AD1846" s="5" t="s">
        <v>56</v>
      </c>
      <c r="AE1846" t="s">
        <v>57</v>
      </c>
      <c r="AF1846" t="s">
        <v>37</v>
      </c>
      <c r="AG1846" t="s">
        <v>31</v>
      </c>
      <c r="AH1846" t="s">
        <v>31</v>
      </c>
      <c r="AI1846" t="s">
        <v>31</v>
      </c>
      <c r="AJ1846">
        <v>0</v>
      </c>
      <c r="AK1846">
        <v>0</v>
      </c>
      <c r="AL1846">
        <v>0</v>
      </c>
      <c r="AM1846">
        <v>0</v>
      </c>
    </row>
    <row r="1847" spans="1:39" x14ac:dyDescent="0.3">
      <c r="A1847" t="s">
        <v>6088</v>
      </c>
      <c r="B1847" t="s">
        <v>6089</v>
      </c>
      <c r="C1847">
        <v>7</v>
      </c>
      <c r="D1847">
        <v>4</v>
      </c>
      <c r="E1847">
        <v>4</v>
      </c>
      <c r="F1847">
        <v>46.5</v>
      </c>
      <c r="G1847">
        <v>29.2</v>
      </c>
      <c r="H1847">
        <v>29.2</v>
      </c>
      <c r="I1847">
        <v>15.329000000000001</v>
      </c>
      <c r="J1847">
        <v>0</v>
      </c>
      <c r="K1847">
        <v>43.292000000000002</v>
      </c>
      <c r="L1847">
        <v>1900100000</v>
      </c>
      <c r="M1847">
        <v>9</v>
      </c>
      <c r="N1847">
        <v>28</v>
      </c>
      <c r="O1847">
        <v>9.0336225926876096E-2</v>
      </c>
      <c r="P1847" t="s">
        <v>30</v>
      </c>
      <c r="Q1847">
        <v>0.68929614871740297</v>
      </c>
      <c r="R1847">
        <v>3</v>
      </c>
      <c r="S1847">
        <f t="shared" si="169"/>
        <v>-0.5989599227905269</v>
      </c>
      <c r="T1847">
        <f t="shared" si="165"/>
        <v>2.4010400772094731</v>
      </c>
      <c r="U1847">
        <f t="shared" si="166"/>
        <v>0.70008667310078943</v>
      </c>
      <c r="V1847">
        <v>0.30769230769230743</v>
      </c>
      <c r="W1847">
        <f t="shared" si="167"/>
        <v>1.0077789807930968</v>
      </c>
      <c r="X1847" s="9" t="s">
        <v>17104</v>
      </c>
      <c r="Y1847" t="s">
        <v>1414</v>
      </c>
      <c r="Z1847" t="s">
        <v>6090</v>
      </c>
      <c r="AA1847" t="s">
        <v>17876</v>
      </c>
      <c r="AB1847">
        <v>29</v>
      </c>
      <c r="AC1847" t="s">
        <v>55</v>
      </c>
      <c r="AD1847" s="5" t="s">
        <v>35</v>
      </c>
      <c r="AE1847" t="s">
        <v>36</v>
      </c>
      <c r="AF1847" t="s">
        <v>37</v>
      </c>
      <c r="AG1847" t="s">
        <v>31</v>
      </c>
      <c r="AH1847" t="s">
        <v>31</v>
      </c>
      <c r="AI1847" t="s">
        <v>31</v>
      </c>
      <c r="AJ1847">
        <v>0</v>
      </c>
      <c r="AK1847">
        <v>0</v>
      </c>
      <c r="AL1847">
        <v>0</v>
      </c>
      <c r="AM1847">
        <v>0</v>
      </c>
    </row>
    <row r="1848" spans="1:39" x14ac:dyDescent="0.3">
      <c r="A1848" t="s">
        <v>892</v>
      </c>
      <c r="B1848" t="s">
        <v>893</v>
      </c>
      <c r="C1848">
        <v>13</v>
      </c>
      <c r="D1848">
        <v>10</v>
      </c>
      <c r="E1848">
        <v>10</v>
      </c>
      <c r="F1848">
        <v>35.799999999999997</v>
      </c>
      <c r="G1848">
        <v>28.1</v>
      </c>
      <c r="H1848">
        <v>28.1</v>
      </c>
      <c r="I1848">
        <v>46.945</v>
      </c>
      <c r="J1848">
        <v>0</v>
      </c>
      <c r="K1848">
        <v>78.465000000000003</v>
      </c>
      <c r="L1848">
        <v>2107400000</v>
      </c>
      <c r="M1848">
        <v>19</v>
      </c>
      <c r="N1848">
        <v>35</v>
      </c>
      <c r="O1848">
        <v>-0.27923908097935601</v>
      </c>
      <c r="P1848" t="s">
        <v>30</v>
      </c>
      <c r="Q1848">
        <v>0.320439994335175</v>
      </c>
      <c r="R1848">
        <v>3</v>
      </c>
      <c r="S1848">
        <f t="shared" si="169"/>
        <v>-0.59967907531453102</v>
      </c>
      <c r="T1848">
        <f t="shared" si="165"/>
        <v>2.4003209246854689</v>
      </c>
      <c r="U1848">
        <f t="shared" si="166"/>
        <v>0.70002674372378904</v>
      </c>
      <c r="V1848">
        <v>0.30769230769230743</v>
      </c>
      <c r="W1848">
        <f t="shared" si="167"/>
        <v>1.0077190514160965</v>
      </c>
      <c r="X1848" s="9" t="s">
        <v>17104</v>
      </c>
      <c r="Y1848" t="s">
        <v>894</v>
      </c>
      <c r="Z1848" t="s">
        <v>895</v>
      </c>
      <c r="AA1848" t="s">
        <v>18116</v>
      </c>
      <c r="AB1848">
        <v>8</v>
      </c>
      <c r="AC1848" t="s">
        <v>424</v>
      </c>
      <c r="AD1848" s="5" t="s">
        <v>35</v>
      </c>
      <c r="AE1848" t="s">
        <v>36</v>
      </c>
      <c r="AF1848" t="s">
        <v>37</v>
      </c>
      <c r="AG1848" t="s">
        <v>31</v>
      </c>
      <c r="AH1848" t="s">
        <v>31</v>
      </c>
      <c r="AI1848" t="s">
        <v>31</v>
      </c>
      <c r="AJ1848">
        <v>0</v>
      </c>
      <c r="AK1848">
        <v>0</v>
      </c>
      <c r="AL1848">
        <v>0</v>
      </c>
      <c r="AM1848">
        <v>0</v>
      </c>
    </row>
    <row r="1849" spans="1:39" x14ac:dyDescent="0.3">
      <c r="A1849" t="s">
        <v>9210</v>
      </c>
      <c r="B1849" t="s">
        <v>9211</v>
      </c>
      <c r="C1849">
        <v>4</v>
      </c>
      <c r="D1849">
        <v>4</v>
      </c>
      <c r="E1849">
        <v>4</v>
      </c>
      <c r="F1849">
        <v>18.399999999999999</v>
      </c>
      <c r="G1849">
        <v>18.399999999999999</v>
      </c>
      <c r="H1849">
        <v>18.399999999999999</v>
      </c>
      <c r="I1849">
        <v>15.314</v>
      </c>
      <c r="J1849">
        <v>0</v>
      </c>
      <c r="K1849">
        <v>18.143999999999998</v>
      </c>
      <c r="L1849">
        <v>279370000</v>
      </c>
      <c r="M1849">
        <v>6</v>
      </c>
      <c r="N1849">
        <v>16</v>
      </c>
      <c r="O1849">
        <v>2.42212191224098E-2</v>
      </c>
      <c r="P1849" t="s">
        <v>30</v>
      </c>
      <c r="Q1849">
        <v>-0.29631931148469398</v>
      </c>
      <c r="R1849">
        <v>3</v>
      </c>
      <c r="S1849">
        <f t="shared" si="169"/>
        <v>0.3205405306071038</v>
      </c>
      <c r="T1849">
        <f t="shared" si="165"/>
        <v>3.3205405306071039</v>
      </c>
      <c r="U1849">
        <f t="shared" si="166"/>
        <v>0.77671171088392532</v>
      </c>
      <c r="V1849">
        <v>0.23076923076923053</v>
      </c>
      <c r="W1849">
        <f t="shared" si="167"/>
        <v>1.0074809416531558</v>
      </c>
      <c r="X1849" s="9" t="s">
        <v>17104</v>
      </c>
      <c r="Y1849" t="s">
        <v>2327</v>
      </c>
      <c r="Z1849" t="s">
        <v>9212</v>
      </c>
      <c r="AA1849" t="s">
        <v>18117</v>
      </c>
      <c r="AB1849">
        <v>30</v>
      </c>
      <c r="AC1849" t="s">
        <v>2329</v>
      </c>
      <c r="AD1849" s="5" t="s">
        <v>43</v>
      </c>
      <c r="AE1849" t="s">
        <v>44</v>
      </c>
      <c r="AF1849" t="s">
        <v>45</v>
      </c>
      <c r="AG1849" t="s">
        <v>31</v>
      </c>
      <c r="AH1849" t="s">
        <v>31</v>
      </c>
      <c r="AI1849" t="s">
        <v>31</v>
      </c>
      <c r="AJ1849">
        <v>0</v>
      </c>
      <c r="AK1849">
        <v>0</v>
      </c>
      <c r="AL1849">
        <v>0</v>
      </c>
      <c r="AM1849">
        <v>0</v>
      </c>
    </row>
    <row r="1850" spans="1:39" x14ac:dyDescent="0.3">
      <c r="A1850" t="s">
        <v>319</v>
      </c>
      <c r="B1850" t="s">
        <v>320</v>
      </c>
      <c r="C1850">
        <v>15</v>
      </c>
      <c r="D1850">
        <v>15</v>
      </c>
      <c r="E1850">
        <v>12</v>
      </c>
      <c r="F1850">
        <v>48</v>
      </c>
      <c r="G1850">
        <v>48</v>
      </c>
      <c r="H1850">
        <v>42.3</v>
      </c>
      <c r="I1850">
        <v>45.716999999999999</v>
      </c>
      <c r="J1850">
        <v>0</v>
      </c>
      <c r="K1850">
        <v>246.41</v>
      </c>
      <c r="L1850">
        <v>10392000000</v>
      </c>
      <c r="M1850">
        <v>22</v>
      </c>
      <c r="N1850">
        <v>185</v>
      </c>
      <c r="O1850">
        <v>0.24213697413603499</v>
      </c>
      <c r="P1850">
        <v>0.47623302166660603</v>
      </c>
      <c r="Q1850">
        <v>1.3063444644212701</v>
      </c>
      <c r="R1850">
        <f>$O1850-P1850</f>
        <v>-0.23409604753057103</v>
      </c>
      <c r="S1850">
        <f t="shared" si="169"/>
        <v>-1.064207490285235</v>
      </c>
      <c r="T1850">
        <f t="shared" si="165"/>
        <v>-1.2983035378158061</v>
      </c>
      <c r="U1850">
        <f t="shared" si="166"/>
        <v>0.39180803851534951</v>
      </c>
      <c r="V1850">
        <v>0.61538461538461486</v>
      </c>
      <c r="W1850">
        <f t="shared" si="167"/>
        <v>1.0071926538999643</v>
      </c>
      <c r="X1850" s="9" t="s">
        <v>17104</v>
      </c>
      <c r="Y1850" t="s">
        <v>72</v>
      </c>
      <c r="Z1850" t="s">
        <v>321</v>
      </c>
      <c r="AA1850" t="s">
        <v>17744</v>
      </c>
      <c r="AB1850">
        <v>29</v>
      </c>
      <c r="AC1850" t="s">
        <v>74</v>
      </c>
      <c r="AD1850" s="5" t="s">
        <v>75</v>
      </c>
      <c r="AE1850" t="s">
        <v>76</v>
      </c>
      <c r="AF1850" t="s">
        <v>37</v>
      </c>
      <c r="AG1850" t="s">
        <v>31</v>
      </c>
      <c r="AH1850" t="s">
        <v>31</v>
      </c>
      <c r="AI1850" t="s">
        <v>31</v>
      </c>
      <c r="AJ1850">
        <v>0</v>
      </c>
      <c r="AK1850">
        <v>0</v>
      </c>
      <c r="AL1850">
        <v>0</v>
      </c>
      <c r="AM1850">
        <v>0</v>
      </c>
    </row>
    <row r="1851" spans="1:39" x14ac:dyDescent="0.3">
      <c r="A1851" t="s">
        <v>12408</v>
      </c>
      <c r="B1851" t="s">
        <v>12409</v>
      </c>
      <c r="C1851">
        <v>11</v>
      </c>
      <c r="D1851">
        <v>11</v>
      </c>
      <c r="E1851">
        <v>10</v>
      </c>
      <c r="F1851">
        <v>43.2</v>
      </c>
      <c r="G1851">
        <v>43.2</v>
      </c>
      <c r="H1851">
        <v>41.2</v>
      </c>
      <c r="I1851">
        <v>51.587000000000003</v>
      </c>
      <c r="J1851">
        <v>0</v>
      </c>
      <c r="K1851">
        <v>138.28</v>
      </c>
      <c r="L1851">
        <v>3037200000</v>
      </c>
      <c r="M1851">
        <v>21</v>
      </c>
      <c r="N1851">
        <v>49</v>
      </c>
      <c r="O1851">
        <v>-0.78348363190889403</v>
      </c>
      <c r="P1851">
        <v>-0.248768895864487</v>
      </c>
      <c r="Q1851">
        <v>-1.3624275103211399E-2</v>
      </c>
      <c r="R1851">
        <f>$O1851-P1851</f>
        <v>-0.534714736044407</v>
      </c>
      <c r="S1851">
        <f t="shared" si="169"/>
        <v>-0.76985935680568263</v>
      </c>
      <c r="T1851">
        <f t="shared" si="165"/>
        <v>-1.3045740928500895</v>
      </c>
      <c r="U1851">
        <f t="shared" si="166"/>
        <v>0.3912854922624926</v>
      </c>
      <c r="V1851">
        <v>0.61538461538461486</v>
      </c>
      <c r="W1851">
        <f t="shared" si="167"/>
        <v>1.0066701076471074</v>
      </c>
      <c r="X1851" s="9" t="s">
        <v>17104</v>
      </c>
      <c r="Y1851" t="s">
        <v>32</v>
      </c>
      <c r="Z1851" t="s">
        <v>12410</v>
      </c>
      <c r="AA1851" t="s">
        <v>18033</v>
      </c>
      <c r="AB1851">
        <v>23</v>
      </c>
      <c r="AC1851" t="s">
        <v>34</v>
      </c>
      <c r="AD1851" s="5" t="s">
        <v>75</v>
      </c>
      <c r="AE1851" t="s">
        <v>76</v>
      </c>
      <c r="AF1851" t="s">
        <v>37</v>
      </c>
      <c r="AG1851" t="s">
        <v>31</v>
      </c>
      <c r="AH1851" t="s">
        <v>31</v>
      </c>
      <c r="AI1851" t="s">
        <v>31</v>
      </c>
      <c r="AJ1851">
        <v>0</v>
      </c>
      <c r="AK1851">
        <v>0</v>
      </c>
      <c r="AL1851">
        <v>0</v>
      </c>
      <c r="AM1851">
        <v>0</v>
      </c>
    </row>
    <row r="1852" spans="1:39" x14ac:dyDescent="0.3">
      <c r="A1852" t="s">
        <v>5232</v>
      </c>
      <c r="B1852" t="s">
        <v>5233</v>
      </c>
      <c r="C1852">
        <v>18</v>
      </c>
      <c r="D1852">
        <v>18</v>
      </c>
      <c r="E1852">
        <v>15</v>
      </c>
      <c r="F1852">
        <v>47.6</v>
      </c>
      <c r="G1852">
        <v>47.6</v>
      </c>
      <c r="H1852">
        <v>43.5</v>
      </c>
      <c r="I1852">
        <v>42.845999999999997</v>
      </c>
      <c r="J1852">
        <v>0</v>
      </c>
      <c r="K1852">
        <v>323.31</v>
      </c>
      <c r="L1852">
        <v>17483000000</v>
      </c>
      <c r="M1852">
        <v>13</v>
      </c>
      <c r="N1852">
        <v>205</v>
      </c>
      <c r="O1852">
        <v>1.5108145636816801</v>
      </c>
      <c r="P1852">
        <v>-0.36735084357981901</v>
      </c>
      <c r="Q1852">
        <v>1.0020067691803001</v>
      </c>
      <c r="R1852">
        <f>$O1852-P1852</f>
        <v>1.8781654072614991</v>
      </c>
      <c r="S1852">
        <f t="shared" si="169"/>
        <v>0.50880779450138003</v>
      </c>
      <c r="T1852">
        <f t="shared" si="165"/>
        <v>2.3869732017628791</v>
      </c>
      <c r="U1852">
        <f t="shared" si="166"/>
        <v>0.69891443348023996</v>
      </c>
      <c r="V1852">
        <v>0.30769230769230743</v>
      </c>
      <c r="W1852">
        <f t="shared" si="167"/>
        <v>1.0066067411725474</v>
      </c>
      <c r="X1852" s="9" t="s">
        <v>17104</v>
      </c>
      <c r="Y1852" t="s">
        <v>86</v>
      </c>
      <c r="Z1852" t="s">
        <v>5234</v>
      </c>
      <c r="AA1852" t="s">
        <v>17733</v>
      </c>
      <c r="AB1852">
        <v>28</v>
      </c>
      <c r="AC1852" t="s">
        <v>88</v>
      </c>
      <c r="AD1852" s="5" t="s">
        <v>89</v>
      </c>
      <c r="AE1852" t="s">
        <v>90</v>
      </c>
      <c r="AF1852" t="s">
        <v>37</v>
      </c>
      <c r="AG1852" t="s">
        <v>31</v>
      </c>
      <c r="AH1852" t="s">
        <v>31</v>
      </c>
      <c r="AI1852" t="s">
        <v>31</v>
      </c>
      <c r="AJ1852">
        <v>0</v>
      </c>
      <c r="AK1852">
        <v>0</v>
      </c>
      <c r="AL1852">
        <v>0</v>
      </c>
      <c r="AM1852">
        <v>0</v>
      </c>
    </row>
    <row r="1853" spans="1:39" x14ac:dyDescent="0.3">
      <c r="A1853" t="s">
        <v>2066</v>
      </c>
      <c r="B1853" t="s">
        <v>2067</v>
      </c>
      <c r="C1853">
        <v>12</v>
      </c>
      <c r="D1853">
        <v>12</v>
      </c>
      <c r="E1853">
        <v>12</v>
      </c>
      <c r="F1853">
        <v>20.3</v>
      </c>
      <c r="G1853">
        <v>20.3</v>
      </c>
      <c r="H1853">
        <v>20.3</v>
      </c>
      <c r="I1853">
        <v>91.245999999999995</v>
      </c>
      <c r="J1853">
        <v>0</v>
      </c>
      <c r="K1853">
        <v>29.503</v>
      </c>
      <c r="L1853">
        <v>659450000</v>
      </c>
      <c r="M1853">
        <v>43</v>
      </c>
      <c r="N1853">
        <v>23</v>
      </c>
      <c r="O1853">
        <v>-1.10780113935471</v>
      </c>
      <c r="P1853" t="s">
        <v>30</v>
      </c>
      <c r="Q1853">
        <v>-0.493987876921892</v>
      </c>
      <c r="R1853">
        <v>3</v>
      </c>
      <c r="S1853">
        <f t="shared" si="169"/>
        <v>-0.61381326243281809</v>
      </c>
      <c r="T1853">
        <f t="shared" si="165"/>
        <v>2.3861867375671819</v>
      </c>
      <c r="U1853">
        <f t="shared" si="166"/>
        <v>0.6988488947972652</v>
      </c>
      <c r="V1853">
        <v>0.30769230769230743</v>
      </c>
      <c r="W1853">
        <f t="shared" si="167"/>
        <v>1.0065412024895726</v>
      </c>
      <c r="X1853" s="9" t="s">
        <v>17104</v>
      </c>
      <c r="Y1853" t="s">
        <v>2068</v>
      </c>
      <c r="Z1853" t="s">
        <v>2069</v>
      </c>
      <c r="AA1853" t="s">
        <v>18118</v>
      </c>
      <c r="AB1853">
        <v>29</v>
      </c>
      <c r="AC1853" t="s">
        <v>866</v>
      </c>
      <c r="AD1853" s="5" t="s">
        <v>35</v>
      </c>
      <c r="AE1853" t="s">
        <v>36</v>
      </c>
      <c r="AF1853" t="s">
        <v>37</v>
      </c>
      <c r="AG1853" t="s">
        <v>31</v>
      </c>
      <c r="AH1853" t="s">
        <v>31</v>
      </c>
      <c r="AI1853" t="s">
        <v>31</v>
      </c>
      <c r="AJ1853">
        <v>0</v>
      </c>
      <c r="AK1853">
        <v>0</v>
      </c>
      <c r="AL1853">
        <v>0</v>
      </c>
      <c r="AM1853">
        <v>0</v>
      </c>
    </row>
    <row r="1854" spans="1:39" x14ac:dyDescent="0.3">
      <c r="A1854" t="s">
        <v>16718</v>
      </c>
      <c r="B1854" t="s">
        <v>16719</v>
      </c>
      <c r="C1854">
        <v>4</v>
      </c>
      <c r="D1854">
        <v>4</v>
      </c>
      <c r="E1854">
        <v>1</v>
      </c>
      <c r="F1854">
        <v>23.5</v>
      </c>
      <c r="G1854">
        <v>23.5</v>
      </c>
      <c r="H1854">
        <v>8.4</v>
      </c>
      <c r="I1854">
        <v>24.841999999999999</v>
      </c>
      <c r="J1854">
        <v>0</v>
      </c>
      <c r="K1854">
        <v>41.161999999999999</v>
      </c>
      <c r="L1854">
        <v>916900000</v>
      </c>
      <c r="M1854">
        <v>15</v>
      </c>
      <c r="N1854">
        <v>31</v>
      </c>
      <c r="O1854">
        <v>-0.248726838578781</v>
      </c>
      <c r="P1854">
        <v>-0.23624765081331101</v>
      </c>
      <c r="Q1854">
        <v>0.12366084381938</v>
      </c>
      <c r="R1854">
        <f>$O1854-P1854</f>
        <v>-1.2479187765469996E-2</v>
      </c>
      <c r="S1854">
        <f t="shared" si="169"/>
        <v>-0.372387682398161</v>
      </c>
      <c r="T1854">
        <f t="shared" si="165"/>
        <v>-0.38486687016363097</v>
      </c>
      <c r="U1854">
        <f t="shared" si="166"/>
        <v>0.46792776081969745</v>
      </c>
      <c r="V1854">
        <v>0.53846153846153832</v>
      </c>
      <c r="W1854">
        <f t="shared" si="167"/>
        <v>1.0063892992812358</v>
      </c>
      <c r="X1854" s="9" t="s">
        <v>17104</v>
      </c>
      <c r="Y1854" t="s">
        <v>161</v>
      </c>
      <c r="Z1854" t="s">
        <v>16720</v>
      </c>
      <c r="AA1854" t="s">
        <v>17147</v>
      </c>
      <c r="AB1854">
        <v>30</v>
      </c>
      <c r="AC1854" t="s">
        <v>163</v>
      </c>
      <c r="AD1854" s="5" t="s">
        <v>111</v>
      </c>
      <c r="AE1854" t="s">
        <v>112</v>
      </c>
      <c r="AF1854" t="s">
        <v>37</v>
      </c>
      <c r="AG1854" t="s">
        <v>31</v>
      </c>
      <c r="AH1854" t="s">
        <v>31</v>
      </c>
      <c r="AI1854" t="s">
        <v>31</v>
      </c>
      <c r="AJ1854">
        <v>0</v>
      </c>
      <c r="AK1854">
        <v>0</v>
      </c>
      <c r="AL1854">
        <v>0</v>
      </c>
      <c r="AM1854">
        <v>0</v>
      </c>
    </row>
    <row r="1855" spans="1:39" x14ac:dyDescent="0.3">
      <c r="A1855" t="s">
        <v>6705</v>
      </c>
      <c r="B1855" t="s">
        <v>6706</v>
      </c>
      <c r="C1855">
        <v>7</v>
      </c>
      <c r="D1855">
        <v>6</v>
      </c>
      <c r="E1855">
        <v>6</v>
      </c>
      <c r="F1855">
        <v>43.2</v>
      </c>
      <c r="G1855">
        <v>39.4</v>
      </c>
      <c r="H1855">
        <v>39.4</v>
      </c>
      <c r="I1855">
        <v>29.029</v>
      </c>
      <c r="J1855">
        <v>0</v>
      </c>
      <c r="K1855">
        <v>88.370999999999995</v>
      </c>
      <c r="L1855">
        <v>1376500000</v>
      </c>
      <c r="M1855">
        <v>13</v>
      </c>
      <c r="N1855">
        <v>28</v>
      </c>
      <c r="O1855">
        <v>0.253778500689401</v>
      </c>
      <c r="P1855" t="s">
        <v>30</v>
      </c>
      <c r="Q1855">
        <v>-4.5981554048401999E-2</v>
      </c>
      <c r="R1855">
        <v>3</v>
      </c>
      <c r="S1855">
        <f t="shared" si="169"/>
        <v>0.29976005473780298</v>
      </c>
      <c r="T1855">
        <f t="shared" si="165"/>
        <v>3.2997600547378028</v>
      </c>
      <c r="U1855">
        <f t="shared" si="166"/>
        <v>0.77498000456148353</v>
      </c>
      <c r="V1855">
        <v>0.23076923076923053</v>
      </c>
      <c r="W1855">
        <f t="shared" si="167"/>
        <v>1.005749235330714</v>
      </c>
      <c r="X1855" s="9" t="s">
        <v>17104</v>
      </c>
      <c r="Y1855" t="s">
        <v>216</v>
      </c>
      <c r="Z1855" t="s">
        <v>6707</v>
      </c>
      <c r="AA1855" t="s">
        <v>18119</v>
      </c>
      <c r="AB1855">
        <v>15</v>
      </c>
      <c r="AC1855" t="s">
        <v>218</v>
      </c>
      <c r="AD1855" s="5" t="s">
        <v>43</v>
      </c>
      <c r="AE1855" t="s">
        <v>44</v>
      </c>
      <c r="AF1855" t="s">
        <v>45</v>
      </c>
      <c r="AG1855" t="s">
        <v>31</v>
      </c>
      <c r="AH1855" t="s">
        <v>31</v>
      </c>
      <c r="AI1855" t="s">
        <v>31</v>
      </c>
      <c r="AJ1855">
        <v>0</v>
      </c>
      <c r="AK1855">
        <v>0</v>
      </c>
      <c r="AL1855">
        <v>0</v>
      </c>
      <c r="AM1855">
        <v>0</v>
      </c>
    </row>
    <row r="1856" spans="1:39" x14ac:dyDescent="0.3">
      <c r="A1856" t="s">
        <v>15858</v>
      </c>
      <c r="B1856" t="s">
        <v>15859</v>
      </c>
      <c r="C1856">
        <v>6</v>
      </c>
      <c r="D1856">
        <v>5</v>
      </c>
      <c r="E1856">
        <v>5</v>
      </c>
      <c r="F1856">
        <v>21</v>
      </c>
      <c r="G1856">
        <v>18.399999999999999</v>
      </c>
      <c r="H1856">
        <v>18.399999999999999</v>
      </c>
      <c r="I1856">
        <v>37.027999999999999</v>
      </c>
      <c r="J1856">
        <v>0</v>
      </c>
      <c r="K1856">
        <v>23.690999999999999</v>
      </c>
      <c r="L1856">
        <v>379560000</v>
      </c>
      <c r="M1856">
        <v>21</v>
      </c>
      <c r="N1856">
        <v>14</v>
      </c>
      <c r="O1856">
        <v>-1.27540463209152</v>
      </c>
      <c r="P1856" t="s">
        <v>30</v>
      </c>
      <c r="Q1856">
        <v>-0.64982136338949203</v>
      </c>
      <c r="R1856">
        <v>3</v>
      </c>
      <c r="S1856">
        <f t="shared" si="169"/>
        <v>-0.62558326870202796</v>
      </c>
      <c r="T1856">
        <f t="shared" si="165"/>
        <v>2.374416731297972</v>
      </c>
      <c r="U1856">
        <f t="shared" si="166"/>
        <v>0.69786806094149767</v>
      </c>
      <c r="V1856">
        <v>0.30769230769230743</v>
      </c>
      <c r="W1856">
        <f t="shared" si="167"/>
        <v>1.005560368633805</v>
      </c>
      <c r="X1856" s="9" t="s">
        <v>17104</v>
      </c>
      <c r="Y1856" t="s">
        <v>3759</v>
      </c>
      <c r="Z1856" t="s">
        <v>15860</v>
      </c>
      <c r="AA1856" t="s">
        <v>18120</v>
      </c>
      <c r="AB1856">
        <v>2</v>
      </c>
      <c r="AC1856" t="s">
        <v>1003</v>
      </c>
      <c r="AD1856" s="5" t="s">
        <v>35</v>
      </c>
      <c r="AE1856" t="s">
        <v>36</v>
      </c>
      <c r="AF1856" t="s">
        <v>37</v>
      </c>
      <c r="AG1856" t="s">
        <v>31</v>
      </c>
      <c r="AH1856" t="s">
        <v>31</v>
      </c>
      <c r="AI1856" t="s">
        <v>31</v>
      </c>
      <c r="AJ1856">
        <v>0</v>
      </c>
      <c r="AK1856">
        <v>0</v>
      </c>
      <c r="AL1856">
        <v>0</v>
      </c>
      <c r="AM1856">
        <v>0</v>
      </c>
    </row>
    <row r="1857" spans="1:39" x14ac:dyDescent="0.3">
      <c r="A1857" t="s">
        <v>12536</v>
      </c>
      <c r="B1857" t="s">
        <v>12537</v>
      </c>
      <c r="C1857">
        <v>4</v>
      </c>
      <c r="D1857">
        <v>4</v>
      </c>
      <c r="E1857">
        <v>4</v>
      </c>
      <c r="F1857">
        <v>9.9</v>
      </c>
      <c r="G1857">
        <v>9.9</v>
      </c>
      <c r="H1857">
        <v>9.9</v>
      </c>
      <c r="I1857">
        <v>45.997</v>
      </c>
      <c r="J1857">
        <v>0</v>
      </c>
      <c r="K1857">
        <v>16.23</v>
      </c>
      <c r="L1857">
        <v>267340000</v>
      </c>
      <c r="M1857">
        <v>18</v>
      </c>
      <c r="N1857">
        <v>12</v>
      </c>
      <c r="O1857">
        <v>-1.0713141262531301</v>
      </c>
      <c r="P1857" t="s">
        <v>30</v>
      </c>
      <c r="Q1857">
        <v>-0.44570155739784201</v>
      </c>
      <c r="R1857">
        <v>3</v>
      </c>
      <c r="S1857">
        <f t="shared" si="169"/>
        <v>-0.62561256885528804</v>
      </c>
      <c r="T1857">
        <f t="shared" si="165"/>
        <v>2.374387431144712</v>
      </c>
      <c r="U1857">
        <f t="shared" si="166"/>
        <v>0.69786561926205926</v>
      </c>
      <c r="V1857">
        <v>0.30769230769230743</v>
      </c>
      <c r="W1857">
        <f t="shared" si="167"/>
        <v>1.0055579269543666</v>
      </c>
      <c r="X1857" s="9" t="s">
        <v>17104</v>
      </c>
      <c r="Y1857" t="s">
        <v>5772</v>
      </c>
      <c r="Z1857" t="s">
        <v>12538</v>
      </c>
      <c r="AA1857" t="s">
        <v>18121</v>
      </c>
      <c r="AB1857">
        <v>27</v>
      </c>
      <c r="AC1857" t="s">
        <v>105</v>
      </c>
      <c r="AD1857" s="5" t="s">
        <v>89</v>
      </c>
      <c r="AE1857" t="s">
        <v>90</v>
      </c>
      <c r="AF1857" t="s">
        <v>37</v>
      </c>
      <c r="AG1857" t="s">
        <v>31</v>
      </c>
      <c r="AH1857" t="s">
        <v>31</v>
      </c>
      <c r="AI1857" t="s">
        <v>31</v>
      </c>
      <c r="AJ1857">
        <v>0</v>
      </c>
      <c r="AK1857">
        <v>0</v>
      </c>
      <c r="AL1857">
        <v>0</v>
      </c>
      <c r="AM1857">
        <v>0</v>
      </c>
    </row>
    <row r="1858" spans="1:39" x14ac:dyDescent="0.3">
      <c r="A1858" t="s">
        <v>13528</v>
      </c>
      <c r="B1858" t="s">
        <v>13529</v>
      </c>
      <c r="C1858">
        <v>12</v>
      </c>
      <c r="D1858">
        <v>12</v>
      </c>
      <c r="E1858">
        <v>12</v>
      </c>
      <c r="F1858">
        <v>30.3</v>
      </c>
      <c r="G1858">
        <v>30.3</v>
      </c>
      <c r="H1858">
        <v>30.3</v>
      </c>
      <c r="I1858">
        <v>46.523000000000003</v>
      </c>
      <c r="J1858">
        <v>0</v>
      </c>
      <c r="K1858">
        <v>31.260999999999999</v>
      </c>
      <c r="L1858">
        <v>530980000</v>
      </c>
      <c r="M1858">
        <v>28</v>
      </c>
      <c r="N1858">
        <v>17</v>
      </c>
      <c r="O1858">
        <v>-1.02969624847174</v>
      </c>
      <c r="P1858" t="s">
        <v>30</v>
      </c>
      <c r="Q1858">
        <v>-0.395972609519958</v>
      </c>
      <c r="R1858">
        <v>3</v>
      </c>
      <c r="S1858">
        <f t="shared" si="169"/>
        <v>-0.63372363895178196</v>
      </c>
      <c r="T1858">
        <f t="shared" si="165"/>
        <v>2.366276361048218</v>
      </c>
      <c r="U1858">
        <f t="shared" si="166"/>
        <v>0.69718969675401821</v>
      </c>
      <c r="V1858">
        <v>0.30769230769230743</v>
      </c>
      <c r="W1858">
        <f t="shared" si="167"/>
        <v>1.0048820044463256</v>
      </c>
      <c r="X1858" s="9" t="s">
        <v>17104</v>
      </c>
      <c r="Y1858" t="s">
        <v>849</v>
      </c>
      <c r="Z1858" t="s">
        <v>13530</v>
      </c>
      <c r="AA1858" t="s">
        <v>18122</v>
      </c>
      <c r="AB1858">
        <v>29</v>
      </c>
      <c r="AC1858" t="s">
        <v>550</v>
      </c>
      <c r="AD1858" s="5" t="s">
        <v>35</v>
      </c>
      <c r="AE1858" t="s">
        <v>36</v>
      </c>
      <c r="AF1858" t="s">
        <v>37</v>
      </c>
      <c r="AG1858" t="s">
        <v>31</v>
      </c>
      <c r="AH1858" t="s">
        <v>31</v>
      </c>
      <c r="AI1858" t="s">
        <v>31</v>
      </c>
      <c r="AJ1858">
        <v>0</v>
      </c>
      <c r="AK1858">
        <v>0</v>
      </c>
      <c r="AL1858">
        <v>0</v>
      </c>
      <c r="AM1858">
        <v>0</v>
      </c>
    </row>
    <row r="1859" spans="1:39" x14ac:dyDescent="0.3">
      <c r="A1859" t="s">
        <v>4663</v>
      </c>
      <c r="B1859" t="s">
        <v>4664</v>
      </c>
      <c r="C1859">
        <v>27</v>
      </c>
      <c r="D1859">
        <v>27</v>
      </c>
      <c r="E1859">
        <v>27</v>
      </c>
      <c r="F1859">
        <v>38.6</v>
      </c>
      <c r="G1859">
        <v>38.6</v>
      </c>
      <c r="H1859">
        <v>38.6</v>
      </c>
      <c r="I1859">
        <v>102.15</v>
      </c>
      <c r="J1859">
        <v>0</v>
      </c>
      <c r="K1859">
        <v>91.34</v>
      </c>
      <c r="L1859">
        <v>2213900000</v>
      </c>
      <c r="M1859">
        <v>52</v>
      </c>
      <c r="N1859">
        <v>54</v>
      </c>
      <c r="O1859">
        <v>-1.0812074840068799</v>
      </c>
      <c r="P1859">
        <v>-1.5254157036542899</v>
      </c>
      <c r="Q1859">
        <v>-0.23368609417229899</v>
      </c>
      <c r="R1859">
        <f>$O1859-P1859</f>
        <v>0.44420821964740997</v>
      </c>
      <c r="S1859">
        <f t="shared" si="169"/>
        <v>-0.84752138983458092</v>
      </c>
      <c r="T1859">
        <f t="shared" ref="T1859:T1922" si="170">R1859+S1859</f>
        <v>-0.40331317018717094</v>
      </c>
      <c r="U1859">
        <f t="shared" ref="U1859:U1922" si="171">(T1859-MIN(T:T))/(MAX(T:T)-MIN(T:T))</f>
        <v>0.46639056915106908</v>
      </c>
      <c r="V1859">
        <v>0.53846153846153832</v>
      </c>
      <c r="W1859">
        <f t="shared" ref="W1859:W1922" si="172">U1859+V1859</f>
        <v>1.0048521076126073</v>
      </c>
      <c r="X1859" s="9" t="s">
        <v>17104</v>
      </c>
      <c r="Y1859" t="s">
        <v>3691</v>
      </c>
      <c r="Z1859" t="s">
        <v>4665</v>
      </c>
      <c r="AA1859" t="s">
        <v>18123</v>
      </c>
      <c r="AB1859">
        <v>26</v>
      </c>
      <c r="AC1859" t="s">
        <v>3693</v>
      </c>
      <c r="AD1859" s="5" t="s">
        <v>179</v>
      </c>
      <c r="AE1859" t="s">
        <v>180</v>
      </c>
      <c r="AF1859" t="s">
        <v>37</v>
      </c>
      <c r="AG1859" t="s">
        <v>31</v>
      </c>
      <c r="AH1859" t="s">
        <v>31</v>
      </c>
      <c r="AI1859" t="s">
        <v>31</v>
      </c>
      <c r="AJ1859">
        <v>0</v>
      </c>
      <c r="AK1859">
        <v>0</v>
      </c>
      <c r="AL1859">
        <v>0</v>
      </c>
      <c r="AM1859">
        <v>0</v>
      </c>
    </row>
    <row r="1860" spans="1:39" x14ac:dyDescent="0.3">
      <c r="A1860" t="s">
        <v>6178</v>
      </c>
      <c r="B1860" t="s">
        <v>6179</v>
      </c>
      <c r="C1860">
        <v>3</v>
      </c>
      <c r="D1860">
        <v>3</v>
      </c>
      <c r="E1860">
        <v>3</v>
      </c>
      <c r="F1860">
        <v>10.199999999999999</v>
      </c>
      <c r="G1860">
        <v>10.199999999999999</v>
      </c>
      <c r="H1860">
        <v>10.199999999999999</v>
      </c>
      <c r="I1860">
        <v>52.41</v>
      </c>
      <c r="J1860">
        <v>2.0137E-4</v>
      </c>
      <c r="K1860">
        <v>3.7585999999999999</v>
      </c>
      <c r="L1860">
        <v>19579000</v>
      </c>
      <c r="M1860">
        <v>23</v>
      </c>
      <c r="N1860">
        <v>3</v>
      </c>
      <c r="O1860">
        <v>-1.13519906997681</v>
      </c>
      <c r="P1860">
        <v>-0.499517932534218</v>
      </c>
      <c r="Q1860" t="s">
        <v>30</v>
      </c>
      <c r="R1860">
        <f>$O1860-P1860</f>
        <v>-0.63568113744259191</v>
      </c>
      <c r="S1860">
        <v>3</v>
      </c>
      <c r="T1860">
        <f t="shared" si="170"/>
        <v>2.3643188625574081</v>
      </c>
      <c r="U1860">
        <f t="shared" si="171"/>
        <v>0.69702657187978401</v>
      </c>
      <c r="V1860">
        <v>0.30769230769230743</v>
      </c>
      <c r="W1860">
        <f t="shared" si="172"/>
        <v>1.0047188795720914</v>
      </c>
      <c r="X1860" s="9" t="s">
        <v>17104</v>
      </c>
      <c r="Y1860" t="s">
        <v>812</v>
      </c>
      <c r="Z1860" t="s">
        <v>6180</v>
      </c>
      <c r="AA1860" t="s">
        <v>18124</v>
      </c>
      <c r="AB1860">
        <v>27</v>
      </c>
      <c r="AC1860" t="s">
        <v>105</v>
      </c>
      <c r="AD1860" s="5" t="s">
        <v>89</v>
      </c>
      <c r="AE1860" t="s">
        <v>90</v>
      </c>
      <c r="AF1860" t="s">
        <v>37</v>
      </c>
      <c r="AG1860" t="s">
        <v>31</v>
      </c>
      <c r="AH1860" t="s">
        <v>31</v>
      </c>
      <c r="AI1860" t="s">
        <v>31</v>
      </c>
      <c r="AJ1860">
        <v>0</v>
      </c>
      <c r="AK1860">
        <v>0</v>
      </c>
      <c r="AL1860">
        <v>0</v>
      </c>
      <c r="AM1860">
        <v>0</v>
      </c>
    </row>
    <row r="1861" spans="1:39" x14ac:dyDescent="0.3">
      <c r="A1861" t="s">
        <v>9664</v>
      </c>
      <c r="B1861" t="s">
        <v>9665</v>
      </c>
      <c r="C1861">
        <v>8</v>
      </c>
      <c r="D1861">
        <v>8</v>
      </c>
      <c r="E1861">
        <v>7</v>
      </c>
      <c r="F1861">
        <v>46.8</v>
      </c>
      <c r="G1861">
        <v>46.8</v>
      </c>
      <c r="H1861">
        <v>40.299999999999997</v>
      </c>
      <c r="I1861">
        <v>25.382000000000001</v>
      </c>
      <c r="J1861">
        <v>0</v>
      </c>
      <c r="K1861">
        <v>142.38999999999999</v>
      </c>
      <c r="L1861">
        <v>1793500000</v>
      </c>
      <c r="M1861">
        <v>11</v>
      </c>
      <c r="N1861">
        <v>44</v>
      </c>
      <c r="O1861">
        <v>-0.130270686000586</v>
      </c>
      <c r="P1861">
        <v>0.466765074325459</v>
      </c>
      <c r="Q1861">
        <v>0.61890327557921399</v>
      </c>
      <c r="R1861">
        <f>$O1861-P1861</f>
        <v>-0.597035760326045</v>
      </c>
      <c r="S1861">
        <f t="shared" ref="S1861:S1878" si="173">$O1861-Q1861</f>
        <v>-0.74917396157979999</v>
      </c>
      <c r="T1861">
        <f t="shared" si="170"/>
        <v>-1.3462097219058449</v>
      </c>
      <c r="U1861">
        <f t="shared" si="171"/>
        <v>0.38781585650784622</v>
      </c>
      <c r="V1861">
        <v>0.61538461538461486</v>
      </c>
      <c r="W1861">
        <f t="shared" si="172"/>
        <v>1.0032004718924612</v>
      </c>
      <c r="X1861" s="9" t="s">
        <v>17104</v>
      </c>
      <c r="Y1861" t="s">
        <v>643</v>
      </c>
      <c r="Z1861" t="s">
        <v>9666</v>
      </c>
      <c r="AA1861" t="s">
        <v>17407</v>
      </c>
      <c r="AB1861">
        <v>21</v>
      </c>
      <c r="AC1861" t="s">
        <v>645</v>
      </c>
      <c r="AD1861" s="5" t="s">
        <v>381</v>
      </c>
      <c r="AE1861" t="s">
        <v>382</v>
      </c>
      <c r="AF1861" t="s">
        <v>37</v>
      </c>
      <c r="AG1861" t="s">
        <v>31</v>
      </c>
      <c r="AH1861" t="s">
        <v>31</v>
      </c>
      <c r="AI1861" t="s">
        <v>31</v>
      </c>
      <c r="AJ1861">
        <v>0</v>
      </c>
      <c r="AK1861">
        <v>0</v>
      </c>
      <c r="AL1861">
        <v>0</v>
      </c>
      <c r="AM1861">
        <v>0</v>
      </c>
    </row>
    <row r="1862" spans="1:39" x14ac:dyDescent="0.3">
      <c r="A1862" t="s">
        <v>16070</v>
      </c>
      <c r="B1862" t="s">
        <v>16071</v>
      </c>
      <c r="C1862">
        <v>6</v>
      </c>
      <c r="D1862">
        <v>6</v>
      </c>
      <c r="E1862">
        <v>3</v>
      </c>
      <c r="F1862">
        <v>54.4</v>
      </c>
      <c r="G1862">
        <v>54.4</v>
      </c>
      <c r="H1862">
        <v>34</v>
      </c>
      <c r="I1862">
        <v>11.654</v>
      </c>
      <c r="J1862">
        <v>0</v>
      </c>
      <c r="K1862">
        <v>50.378</v>
      </c>
      <c r="L1862">
        <v>2273100000</v>
      </c>
      <c r="M1862">
        <v>6</v>
      </c>
      <c r="N1862">
        <v>35</v>
      </c>
      <c r="O1862">
        <v>0.37682764066590202</v>
      </c>
      <c r="P1862" t="s">
        <v>30</v>
      </c>
      <c r="Q1862">
        <v>1.0350320488214499</v>
      </c>
      <c r="R1862">
        <v>3</v>
      </c>
      <c r="S1862">
        <f t="shared" si="173"/>
        <v>-0.65820440815554793</v>
      </c>
      <c r="T1862">
        <f t="shared" si="170"/>
        <v>2.341795591844452</v>
      </c>
      <c r="U1862">
        <f t="shared" si="171"/>
        <v>0.69514963265370433</v>
      </c>
      <c r="V1862">
        <v>0.30769230769230743</v>
      </c>
      <c r="W1862">
        <f t="shared" si="172"/>
        <v>1.0028419403460118</v>
      </c>
      <c r="X1862" s="9" t="s">
        <v>17104</v>
      </c>
      <c r="Y1862" t="s">
        <v>2396</v>
      </c>
      <c r="Z1862" t="s">
        <v>16072</v>
      </c>
      <c r="AA1862" t="s">
        <v>18125</v>
      </c>
      <c r="AB1862">
        <v>29</v>
      </c>
      <c r="AC1862" t="s">
        <v>2398</v>
      </c>
      <c r="AD1862" s="5" t="s">
        <v>173</v>
      </c>
      <c r="AE1862" t="s">
        <v>174</v>
      </c>
      <c r="AF1862" t="s">
        <v>37</v>
      </c>
      <c r="AG1862" t="s">
        <v>31</v>
      </c>
      <c r="AH1862" t="s">
        <v>31</v>
      </c>
      <c r="AI1862" t="s">
        <v>31</v>
      </c>
      <c r="AJ1862">
        <v>0</v>
      </c>
      <c r="AK1862">
        <v>0</v>
      </c>
      <c r="AL1862">
        <v>0</v>
      </c>
      <c r="AM1862">
        <v>0</v>
      </c>
    </row>
    <row r="1863" spans="1:39" x14ac:dyDescent="0.3">
      <c r="A1863" t="s">
        <v>9445</v>
      </c>
      <c r="B1863" t="s">
        <v>9446</v>
      </c>
      <c r="C1863">
        <v>6</v>
      </c>
      <c r="D1863">
        <v>6</v>
      </c>
      <c r="E1863">
        <v>6</v>
      </c>
      <c r="F1863">
        <v>31.8</v>
      </c>
      <c r="G1863">
        <v>31.8</v>
      </c>
      <c r="H1863">
        <v>31.8</v>
      </c>
      <c r="I1863">
        <v>26.372</v>
      </c>
      <c r="J1863">
        <v>0</v>
      </c>
      <c r="K1863">
        <v>124.27</v>
      </c>
      <c r="L1863">
        <v>1002800000</v>
      </c>
      <c r="M1863">
        <v>12</v>
      </c>
      <c r="N1863">
        <v>39</v>
      </c>
      <c r="O1863">
        <v>0.284127526606123</v>
      </c>
      <c r="P1863">
        <v>-0.84299489855766296</v>
      </c>
      <c r="Q1863">
        <v>-0.92898863554000899</v>
      </c>
      <c r="R1863">
        <f>$O1863-P1863</f>
        <v>1.1271224251637859</v>
      </c>
      <c r="S1863">
        <f t="shared" si="173"/>
        <v>1.2131161621461319</v>
      </c>
      <c r="T1863">
        <f t="shared" si="170"/>
        <v>2.3402385873099179</v>
      </c>
      <c r="U1863">
        <f t="shared" si="171"/>
        <v>0.69501988227582645</v>
      </c>
      <c r="V1863">
        <v>0.30769230769230743</v>
      </c>
      <c r="W1863">
        <f t="shared" si="172"/>
        <v>1.0027121899681339</v>
      </c>
      <c r="X1863" s="9" t="s">
        <v>17104</v>
      </c>
      <c r="Y1863" t="s">
        <v>5824</v>
      </c>
      <c r="Z1863" t="s">
        <v>9447</v>
      </c>
      <c r="AA1863" t="s">
        <v>17856</v>
      </c>
      <c r="AB1863">
        <v>27</v>
      </c>
      <c r="AC1863" t="s">
        <v>105</v>
      </c>
      <c r="AD1863" s="5" t="s">
        <v>89</v>
      </c>
      <c r="AE1863" t="s">
        <v>90</v>
      </c>
      <c r="AF1863" t="s">
        <v>219</v>
      </c>
      <c r="AG1863" t="s">
        <v>31</v>
      </c>
      <c r="AH1863" t="s">
        <v>31</v>
      </c>
      <c r="AI1863" t="s">
        <v>31</v>
      </c>
      <c r="AJ1863">
        <v>0</v>
      </c>
      <c r="AK1863">
        <v>0</v>
      </c>
      <c r="AL1863">
        <v>0</v>
      </c>
      <c r="AM1863">
        <v>0</v>
      </c>
    </row>
    <row r="1864" spans="1:39" x14ac:dyDescent="0.3">
      <c r="A1864" t="s">
        <v>15984</v>
      </c>
      <c r="B1864" t="s">
        <v>15985</v>
      </c>
      <c r="C1864">
        <v>9</v>
      </c>
      <c r="D1864">
        <v>9</v>
      </c>
      <c r="E1864">
        <v>9</v>
      </c>
      <c r="F1864">
        <v>73.900000000000006</v>
      </c>
      <c r="G1864">
        <v>73.900000000000006</v>
      </c>
      <c r="H1864">
        <v>73.900000000000006</v>
      </c>
      <c r="I1864">
        <v>15.084</v>
      </c>
      <c r="J1864">
        <v>0</v>
      </c>
      <c r="K1864">
        <v>108.58</v>
      </c>
      <c r="L1864">
        <v>4700100000</v>
      </c>
      <c r="M1864">
        <v>8</v>
      </c>
      <c r="N1864">
        <v>71</v>
      </c>
      <c r="O1864">
        <v>0.183398829265074</v>
      </c>
      <c r="P1864">
        <v>0.55183606594800905</v>
      </c>
      <c r="Q1864">
        <v>1.17084316909313</v>
      </c>
      <c r="R1864">
        <f>$O1864-P1864</f>
        <v>-0.36843723668293504</v>
      </c>
      <c r="S1864">
        <f t="shared" si="173"/>
        <v>-0.98744433982805602</v>
      </c>
      <c r="T1864">
        <f t="shared" si="170"/>
        <v>-1.3558815765109911</v>
      </c>
      <c r="U1864">
        <f t="shared" si="171"/>
        <v>0.3870098686240841</v>
      </c>
      <c r="V1864">
        <v>0.61538461538461486</v>
      </c>
      <c r="W1864">
        <f t="shared" si="172"/>
        <v>1.0023944840086989</v>
      </c>
      <c r="X1864" s="9" t="s">
        <v>17104</v>
      </c>
      <c r="Y1864" t="s">
        <v>14351</v>
      </c>
      <c r="Z1864" t="s">
        <v>15986</v>
      </c>
      <c r="AA1864" t="s">
        <v>17407</v>
      </c>
      <c r="AB1864">
        <v>21</v>
      </c>
      <c r="AC1864" t="s">
        <v>14353</v>
      </c>
      <c r="AD1864" s="5" t="s">
        <v>381</v>
      </c>
      <c r="AE1864" t="s">
        <v>382</v>
      </c>
      <c r="AF1864" t="s">
        <v>37</v>
      </c>
      <c r="AG1864" t="s">
        <v>31</v>
      </c>
      <c r="AH1864" t="s">
        <v>31</v>
      </c>
      <c r="AI1864" t="s">
        <v>31</v>
      </c>
      <c r="AJ1864">
        <v>0</v>
      </c>
      <c r="AK1864">
        <v>0</v>
      </c>
      <c r="AL1864">
        <v>0</v>
      </c>
      <c r="AM1864">
        <v>0</v>
      </c>
    </row>
    <row r="1865" spans="1:39" x14ac:dyDescent="0.3">
      <c r="A1865" t="s">
        <v>4856</v>
      </c>
      <c r="B1865" t="s">
        <v>4857</v>
      </c>
      <c r="C1865">
        <v>13</v>
      </c>
      <c r="D1865">
        <v>13</v>
      </c>
      <c r="E1865">
        <v>11</v>
      </c>
      <c r="F1865">
        <v>19.3</v>
      </c>
      <c r="G1865">
        <v>19.3</v>
      </c>
      <c r="H1865">
        <v>16.5</v>
      </c>
      <c r="I1865">
        <v>78.341999999999999</v>
      </c>
      <c r="J1865">
        <v>0</v>
      </c>
      <c r="K1865">
        <v>32.295999999999999</v>
      </c>
      <c r="L1865">
        <v>1731500000</v>
      </c>
      <c r="M1865">
        <v>32</v>
      </c>
      <c r="N1865">
        <v>51</v>
      </c>
      <c r="O1865">
        <v>-0.89754995952049899</v>
      </c>
      <c r="P1865">
        <v>-0.666084771354993</v>
      </c>
      <c r="Q1865">
        <v>0.22777809249237199</v>
      </c>
      <c r="R1865">
        <f>$O1865-P1865</f>
        <v>-0.23146518816550599</v>
      </c>
      <c r="S1865">
        <f t="shared" si="173"/>
        <v>-1.125328052012871</v>
      </c>
      <c r="T1865">
        <f t="shared" si="170"/>
        <v>-1.3567932401783769</v>
      </c>
      <c r="U1865">
        <f t="shared" si="171"/>
        <v>0.38693389665180195</v>
      </c>
      <c r="V1865">
        <v>0.61538461538461486</v>
      </c>
      <c r="W1865">
        <f t="shared" si="172"/>
        <v>1.0023185120364169</v>
      </c>
      <c r="X1865" s="9" t="s">
        <v>17104</v>
      </c>
      <c r="Y1865" t="s">
        <v>2826</v>
      </c>
      <c r="Z1865" t="s">
        <v>4858</v>
      </c>
      <c r="AA1865" t="s">
        <v>17376</v>
      </c>
      <c r="AB1865">
        <v>11</v>
      </c>
      <c r="AC1865" t="s">
        <v>2048</v>
      </c>
      <c r="AD1865" s="5" t="s">
        <v>4859</v>
      </c>
      <c r="AE1865" t="s">
        <v>4860</v>
      </c>
      <c r="AF1865" t="s">
        <v>37</v>
      </c>
      <c r="AG1865" t="s">
        <v>31</v>
      </c>
      <c r="AH1865" t="s">
        <v>31</v>
      </c>
      <c r="AI1865" t="s">
        <v>31</v>
      </c>
      <c r="AJ1865">
        <v>0</v>
      </c>
      <c r="AK1865">
        <v>0</v>
      </c>
      <c r="AL1865">
        <v>0</v>
      </c>
      <c r="AM1865">
        <v>0</v>
      </c>
    </row>
    <row r="1866" spans="1:39" x14ac:dyDescent="0.3">
      <c r="A1866" t="s">
        <v>1167</v>
      </c>
      <c r="B1866" t="s">
        <v>1168</v>
      </c>
      <c r="C1866">
        <v>22</v>
      </c>
      <c r="D1866">
        <v>22</v>
      </c>
      <c r="E1866">
        <v>19</v>
      </c>
      <c r="F1866">
        <v>63.2</v>
      </c>
      <c r="G1866">
        <v>63.2</v>
      </c>
      <c r="H1866">
        <v>58.1</v>
      </c>
      <c r="I1866">
        <v>39.156999999999996</v>
      </c>
      <c r="J1866">
        <v>0</v>
      </c>
      <c r="K1866">
        <v>253.32</v>
      </c>
      <c r="L1866">
        <v>5304200000</v>
      </c>
      <c r="M1866">
        <v>19</v>
      </c>
      <c r="N1866">
        <v>142</v>
      </c>
      <c r="O1866">
        <v>-0.15189559773231501</v>
      </c>
      <c r="P1866">
        <v>-0.68773420155048404</v>
      </c>
      <c r="Q1866">
        <v>0.81985759269446101</v>
      </c>
      <c r="R1866">
        <f>$O1866-P1866</f>
        <v>0.53583860381816906</v>
      </c>
      <c r="S1866">
        <f t="shared" si="173"/>
        <v>-0.97175319042677599</v>
      </c>
      <c r="T1866">
        <f t="shared" si="170"/>
        <v>-0.43591458660860694</v>
      </c>
      <c r="U1866">
        <f t="shared" si="171"/>
        <v>0.4636737844492827</v>
      </c>
      <c r="V1866">
        <v>0.53846153846153832</v>
      </c>
      <c r="W1866">
        <f t="shared" si="172"/>
        <v>1.002135322910821</v>
      </c>
      <c r="X1866" s="9" t="s">
        <v>17104</v>
      </c>
      <c r="Y1866" t="s">
        <v>1169</v>
      </c>
      <c r="Z1866" t="s">
        <v>1170</v>
      </c>
      <c r="AA1866" t="s">
        <v>17320</v>
      </c>
      <c r="AB1866">
        <v>10</v>
      </c>
      <c r="AC1866" t="s">
        <v>767</v>
      </c>
      <c r="AD1866" s="5" t="s">
        <v>35</v>
      </c>
      <c r="AE1866" t="s">
        <v>36</v>
      </c>
      <c r="AF1866" t="s">
        <v>37</v>
      </c>
      <c r="AG1866" t="s">
        <v>31</v>
      </c>
      <c r="AH1866" t="s">
        <v>31</v>
      </c>
      <c r="AI1866" t="s">
        <v>31</v>
      </c>
      <c r="AJ1866">
        <v>0</v>
      </c>
      <c r="AK1866">
        <v>0</v>
      </c>
      <c r="AL1866">
        <v>0</v>
      </c>
      <c r="AM1866">
        <v>0</v>
      </c>
    </row>
    <row r="1867" spans="1:39" x14ac:dyDescent="0.3">
      <c r="A1867" t="s">
        <v>581</v>
      </c>
      <c r="B1867" t="s">
        <v>582</v>
      </c>
      <c r="C1867">
        <v>7</v>
      </c>
      <c r="D1867">
        <v>7</v>
      </c>
      <c r="E1867">
        <v>7</v>
      </c>
      <c r="F1867">
        <v>31</v>
      </c>
      <c r="G1867">
        <v>31</v>
      </c>
      <c r="H1867">
        <v>31</v>
      </c>
      <c r="I1867">
        <v>48.122</v>
      </c>
      <c r="J1867">
        <v>0</v>
      </c>
      <c r="K1867">
        <v>64.852999999999994</v>
      </c>
      <c r="L1867">
        <v>729810000</v>
      </c>
      <c r="M1867">
        <v>19</v>
      </c>
      <c r="N1867">
        <v>20</v>
      </c>
      <c r="O1867">
        <v>-1.1550364494323699</v>
      </c>
      <c r="P1867" t="s">
        <v>30</v>
      </c>
      <c r="Q1867">
        <v>-0.48751243390142901</v>
      </c>
      <c r="R1867">
        <v>3</v>
      </c>
      <c r="S1867">
        <f t="shared" si="173"/>
        <v>-0.66752401553094098</v>
      </c>
      <c r="T1867">
        <f t="shared" si="170"/>
        <v>2.3324759844690588</v>
      </c>
      <c r="U1867">
        <f t="shared" si="171"/>
        <v>0.69437299870575497</v>
      </c>
      <c r="V1867">
        <v>0.30769230769230743</v>
      </c>
      <c r="W1867">
        <f t="shared" si="172"/>
        <v>1.0020653063980625</v>
      </c>
      <c r="X1867" s="9" t="s">
        <v>17104</v>
      </c>
      <c r="Y1867" t="s">
        <v>583</v>
      </c>
      <c r="Z1867" t="s">
        <v>584</v>
      </c>
      <c r="AA1867" t="s">
        <v>17245</v>
      </c>
      <c r="AB1867">
        <v>16</v>
      </c>
      <c r="AC1867" t="s">
        <v>585</v>
      </c>
      <c r="AD1867" s="5" t="s">
        <v>35</v>
      </c>
      <c r="AE1867" t="s">
        <v>36</v>
      </c>
      <c r="AF1867" t="s">
        <v>37</v>
      </c>
      <c r="AG1867" t="s">
        <v>31</v>
      </c>
      <c r="AH1867" t="s">
        <v>31</v>
      </c>
      <c r="AI1867" t="s">
        <v>31</v>
      </c>
      <c r="AJ1867">
        <v>0</v>
      </c>
      <c r="AK1867">
        <v>0</v>
      </c>
      <c r="AL1867">
        <v>0</v>
      </c>
      <c r="AM1867">
        <v>0</v>
      </c>
    </row>
    <row r="1868" spans="1:39" x14ac:dyDescent="0.3">
      <c r="A1868" t="s">
        <v>12858</v>
      </c>
      <c r="B1868" t="s">
        <v>12859</v>
      </c>
      <c r="C1868">
        <v>7</v>
      </c>
      <c r="D1868">
        <v>7</v>
      </c>
      <c r="E1868">
        <v>7</v>
      </c>
      <c r="F1868">
        <v>16.600000000000001</v>
      </c>
      <c r="G1868">
        <v>16.600000000000001</v>
      </c>
      <c r="H1868">
        <v>16.600000000000001</v>
      </c>
      <c r="I1868">
        <v>58.517000000000003</v>
      </c>
      <c r="J1868">
        <v>0</v>
      </c>
      <c r="K1868">
        <v>20.791</v>
      </c>
      <c r="L1868">
        <v>225980000</v>
      </c>
      <c r="M1868">
        <v>17</v>
      </c>
      <c r="N1868">
        <v>9</v>
      </c>
      <c r="O1868">
        <v>-1.18415440320969</v>
      </c>
      <c r="P1868" t="s">
        <v>30</v>
      </c>
      <c r="Q1868">
        <v>-0.51374856941402003</v>
      </c>
      <c r="R1868">
        <v>3</v>
      </c>
      <c r="S1868">
        <f t="shared" si="173"/>
        <v>-0.67040583379566998</v>
      </c>
      <c r="T1868">
        <f t="shared" si="170"/>
        <v>2.32959416620433</v>
      </c>
      <c r="U1868">
        <f t="shared" si="171"/>
        <v>0.69413284718369417</v>
      </c>
      <c r="V1868">
        <v>0.30769230769230743</v>
      </c>
      <c r="W1868">
        <f t="shared" si="172"/>
        <v>1.0018251548760015</v>
      </c>
      <c r="X1868" s="9" t="s">
        <v>17104</v>
      </c>
      <c r="Y1868" t="s">
        <v>1029</v>
      </c>
      <c r="Z1868" t="s">
        <v>12860</v>
      </c>
      <c r="AA1868" t="s">
        <v>18126</v>
      </c>
      <c r="AB1868">
        <v>34</v>
      </c>
      <c r="AC1868" t="s">
        <v>1031</v>
      </c>
      <c r="AD1868" s="5" t="s">
        <v>212</v>
      </c>
      <c r="AE1868" t="s">
        <v>213</v>
      </c>
      <c r="AF1868" t="s">
        <v>37</v>
      </c>
      <c r="AG1868" t="s">
        <v>31</v>
      </c>
      <c r="AH1868" t="s">
        <v>31</v>
      </c>
      <c r="AI1868" t="s">
        <v>31</v>
      </c>
      <c r="AJ1868">
        <v>0</v>
      </c>
      <c r="AK1868">
        <v>0</v>
      </c>
      <c r="AL1868">
        <v>0</v>
      </c>
      <c r="AM1868">
        <v>0</v>
      </c>
    </row>
    <row r="1869" spans="1:39" x14ac:dyDescent="0.3">
      <c r="A1869" t="s">
        <v>16380</v>
      </c>
      <c r="B1869" t="s">
        <v>16381</v>
      </c>
      <c r="C1869">
        <v>9</v>
      </c>
      <c r="D1869">
        <v>8</v>
      </c>
      <c r="E1869">
        <v>8</v>
      </c>
      <c r="F1869">
        <v>50.7</v>
      </c>
      <c r="G1869">
        <v>44.7</v>
      </c>
      <c r="H1869">
        <v>44.7</v>
      </c>
      <c r="I1869">
        <v>15.965999999999999</v>
      </c>
      <c r="J1869">
        <v>0</v>
      </c>
      <c r="K1869">
        <v>323.31</v>
      </c>
      <c r="L1869">
        <v>30311000000</v>
      </c>
      <c r="M1869">
        <v>5</v>
      </c>
      <c r="N1869">
        <v>117</v>
      </c>
      <c r="O1869">
        <v>1.6988574126187499</v>
      </c>
      <c r="P1869">
        <v>0.74185011349618402</v>
      </c>
      <c r="Q1869">
        <v>0.32635860773734698</v>
      </c>
      <c r="R1869">
        <f>$O1869-P1869</f>
        <v>0.95700729912256588</v>
      </c>
      <c r="S1869">
        <f t="shared" si="173"/>
        <v>1.3724988048814029</v>
      </c>
      <c r="T1869">
        <f t="shared" si="170"/>
        <v>2.3295061040039688</v>
      </c>
      <c r="U1869">
        <f t="shared" si="171"/>
        <v>0.6941255086669974</v>
      </c>
      <c r="V1869">
        <v>0.30769230769230743</v>
      </c>
      <c r="W1869">
        <f t="shared" si="172"/>
        <v>1.0018178163593048</v>
      </c>
      <c r="X1869" s="9" t="s">
        <v>17104</v>
      </c>
      <c r="Y1869" t="s">
        <v>830</v>
      </c>
      <c r="Z1869" t="s">
        <v>16382</v>
      </c>
      <c r="AA1869" t="s">
        <v>18087</v>
      </c>
      <c r="AB1869">
        <v>28</v>
      </c>
      <c r="AC1869" t="s">
        <v>88</v>
      </c>
      <c r="AD1869" s="5" t="s">
        <v>89</v>
      </c>
      <c r="AE1869" t="s">
        <v>90</v>
      </c>
      <c r="AF1869" t="s">
        <v>37</v>
      </c>
      <c r="AG1869" t="s">
        <v>31</v>
      </c>
      <c r="AH1869" t="s">
        <v>31</v>
      </c>
      <c r="AI1869" t="s">
        <v>31</v>
      </c>
      <c r="AJ1869">
        <v>0</v>
      </c>
      <c r="AK1869">
        <v>0</v>
      </c>
      <c r="AL1869">
        <v>0</v>
      </c>
      <c r="AM1869">
        <v>0</v>
      </c>
    </row>
    <row r="1870" spans="1:39" x14ac:dyDescent="0.3">
      <c r="A1870" t="s">
        <v>5716</v>
      </c>
      <c r="B1870" t="s">
        <v>5717</v>
      </c>
      <c r="C1870">
        <v>8</v>
      </c>
      <c r="D1870">
        <v>8</v>
      </c>
      <c r="E1870">
        <v>8</v>
      </c>
      <c r="F1870">
        <v>53</v>
      </c>
      <c r="G1870">
        <v>53</v>
      </c>
      <c r="H1870">
        <v>53</v>
      </c>
      <c r="I1870">
        <v>33.296999999999997</v>
      </c>
      <c r="J1870">
        <v>0</v>
      </c>
      <c r="K1870">
        <v>166.71</v>
      </c>
      <c r="L1870">
        <v>990400000</v>
      </c>
      <c r="M1870">
        <v>14</v>
      </c>
      <c r="N1870">
        <v>35</v>
      </c>
      <c r="O1870">
        <v>-0.63632300496101402</v>
      </c>
      <c r="P1870" t="s">
        <v>30</v>
      </c>
      <c r="Q1870">
        <v>3.52365414146334E-2</v>
      </c>
      <c r="R1870">
        <v>3</v>
      </c>
      <c r="S1870">
        <f t="shared" si="173"/>
        <v>-0.67155954637564741</v>
      </c>
      <c r="T1870">
        <f t="shared" si="170"/>
        <v>2.3284404536243528</v>
      </c>
      <c r="U1870">
        <f t="shared" si="171"/>
        <v>0.69403670446869603</v>
      </c>
      <c r="V1870">
        <v>0.30769230769230743</v>
      </c>
      <c r="W1870">
        <f t="shared" si="172"/>
        <v>1.0017290121610034</v>
      </c>
      <c r="X1870" s="9" t="s">
        <v>17104</v>
      </c>
      <c r="Y1870" t="s">
        <v>365</v>
      </c>
      <c r="Z1870" t="s">
        <v>5718</v>
      </c>
      <c r="AA1870" t="s">
        <v>18127</v>
      </c>
      <c r="AB1870">
        <v>35</v>
      </c>
      <c r="AC1870" t="s">
        <v>81</v>
      </c>
      <c r="AD1870" s="5" t="s">
        <v>89</v>
      </c>
      <c r="AE1870" t="s">
        <v>90</v>
      </c>
      <c r="AF1870" t="s">
        <v>37</v>
      </c>
      <c r="AG1870" t="s">
        <v>31</v>
      </c>
      <c r="AH1870" t="s">
        <v>31</v>
      </c>
      <c r="AI1870" t="s">
        <v>31</v>
      </c>
      <c r="AJ1870">
        <v>0</v>
      </c>
      <c r="AK1870">
        <v>0</v>
      </c>
      <c r="AL1870">
        <v>0</v>
      </c>
      <c r="AM1870">
        <v>0</v>
      </c>
    </row>
    <row r="1871" spans="1:39" x14ac:dyDescent="0.3">
      <c r="A1871" t="s">
        <v>10571</v>
      </c>
      <c r="B1871" t="s">
        <v>10572</v>
      </c>
      <c r="C1871">
        <v>3</v>
      </c>
      <c r="D1871">
        <v>3</v>
      </c>
      <c r="E1871">
        <v>1</v>
      </c>
      <c r="F1871">
        <v>7.5</v>
      </c>
      <c r="G1871">
        <v>7.5</v>
      </c>
      <c r="H1871">
        <v>2.4</v>
      </c>
      <c r="I1871">
        <v>60.83</v>
      </c>
      <c r="J1871">
        <v>0</v>
      </c>
      <c r="K1871">
        <v>10.686</v>
      </c>
      <c r="L1871">
        <v>317680000</v>
      </c>
      <c r="M1871">
        <v>30</v>
      </c>
      <c r="N1871">
        <v>9</v>
      </c>
      <c r="O1871">
        <v>-1.2207221984863299</v>
      </c>
      <c r="P1871" t="s">
        <v>30</v>
      </c>
      <c r="Q1871">
        <v>-0.54879850521683704</v>
      </c>
      <c r="R1871">
        <v>3</v>
      </c>
      <c r="S1871">
        <f t="shared" si="173"/>
        <v>-0.67192369326949286</v>
      </c>
      <c r="T1871">
        <f t="shared" si="170"/>
        <v>2.328076306730507</v>
      </c>
      <c r="U1871">
        <f t="shared" si="171"/>
        <v>0.69400635889420892</v>
      </c>
      <c r="V1871">
        <v>0.30769230769230743</v>
      </c>
      <c r="W1871">
        <f t="shared" si="172"/>
        <v>1.0016986665865164</v>
      </c>
      <c r="X1871" s="9" t="s">
        <v>17104</v>
      </c>
      <c r="Y1871" t="s">
        <v>1791</v>
      </c>
      <c r="Z1871" t="s">
        <v>10573</v>
      </c>
      <c r="AA1871" t="s">
        <v>18128</v>
      </c>
      <c r="AB1871">
        <v>27</v>
      </c>
      <c r="AC1871" t="s">
        <v>267</v>
      </c>
      <c r="AD1871" s="5" t="s">
        <v>89</v>
      </c>
      <c r="AE1871" t="s">
        <v>90</v>
      </c>
      <c r="AF1871" t="s">
        <v>37</v>
      </c>
      <c r="AG1871" t="s">
        <v>31</v>
      </c>
      <c r="AH1871" t="s">
        <v>31</v>
      </c>
      <c r="AI1871" t="s">
        <v>31</v>
      </c>
      <c r="AJ1871">
        <v>0</v>
      </c>
      <c r="AK1871">
        <v>0</v>
      </c>
      <c r="AL1871">
        <v>0</v>
      </c>
      <c r="AM1871">
        <v>0</v>
      </c>
    </row>
    <row r="1872" spans="1:39" x14ac:dyDescent="0.3">
      <c r="A1872" t="s">
        <v>1947</v>
      </c>
      <c r="B1872" t="s">
        <v>1948</v>
      </c>
      <c r="C1872">
        <v>11</v>
      </c>
      <c r="D1872">
        <v>11</v>
      </c>
      <c r="E1872">
        <v>11</v>
      </c>
      <c r="F1872">
        <v>42.6</v>
      </c>
      <c r="G1872">
        <v>42.6</v>
      </c>
      <c r="H1872">
        <v>42.6</v>
      </c>
      <c r="I1872">
        <v>39.731000000000002</v>
      </c>
      <c r="J1872">
        <v>0</v>
      </c>
      <c r="K1872">
        <v>64.489000000000004</v>
      </c>
      <c r="L1872">
        <v>1230700000</v>
      </c>
      <c r="M1872">
        <v>19</v>
      </c>
      <c r="N1872">
        <v>25</v>
      </c>
      <c r="O1872">
        <v>-0.47710824012756298</v>
      </c>
      <c r="P1872">
        <v>8.4762141108512906E-2</v>
      </c>
      <c r="Q1872">
        <v>-0.59711951017379805</v>
      </c>
      <c r="R1872">
        <f>$O1872-P1872</f>
        <v>-0.56187038123607591</v>
      </c>
      <c r="S1872">
        <f t="shared" si="173"/>
        <v>0.12001127004623507</v>
      </c>
      <c r="T1872">
        <f t="shared" si="170"/>
        <v>-0.44185911118984084</v>
      </c>
      <c r="U1872">
        <f t="shared" si="171"/>
        <v>0.46317840740084665</v>
      </c>
      <c r="V1872">
        <v>0.53846153846153832</v>
      </c>
      <c r="W1872">
        <f t="shared" si="172"/>
        <v>1.001639945862385</v>
      </c>
      <c r="X1872" s="9" t="s">
        <v>17104</v>
      </c>
      <c r="Y1872" t="s">
        <v>177</v>
      </c>
      <c r="Z1872" t="s">
        <v>1949</v>
      </c>
      <c r="AA1872" t="s">
        <v>18129</v>
      </c>
      <c r="AB1872">
        <v>30</v>
      </c>
      <c r="AC1872">
        <v>30.11</v>
      </c>
      <c r="AD1872" s="5" t="s">
        <v>173</v>
      </c>
      <c r="AE1872" t="s">
        <v>174</v>
      </c>
      <c r="AF1872" t="s">
        <v>37</v>
      </c>
      <c r="AG1872" t="s">
        <v>31</v>
      </c>
      <c r="AH1872" t="s">
        <v>31</v>
      </c>
      <c r="AI1872" t="s">
        <v>31</v>
      </c>
      <c r="AJ1872">
        <v>0</v>
      </c>
      <c r="AK1872">
        <v>0</v>
      </c>
      <c r="AL1872">
        <v>0</v>
      </c>
      <c r="AM1872">
        <v>0</v>
      </c>
    </row>
    <row r="1873" spans="1:39" x14ac:dyDescent="0.3">
      <c r="A1873" t="s">
        <v>7607</v>
      </c>
      <c r="B1873" t="s">
        <v>7608</v>
      </c>
      <c r="C1873">
        <v>7</v>
      </c>
      <c r="D1873">
        <v>7</v>
      </c>
      <c r="E1873">
        <v>7</v>
      </c>
      <c r="F1873">
        <v>31.1</v>
      </c>
      <c r="G1873">
        <v>31.1</v>
      </c>
      <c r="H1873">
        <v>31.1</v>
      </c>
      <c r="I1873">
        <v>33.286000000000001</v>
      </c>
      <c r="J1873">
        <v>0</v>
      </c>
      <c r="K1873">
        <v>54.798999999999999</v>
      </c>
      <c r="L1873">
        <v>1018800000</v>
      </c>
      <c r="M1873">
        <v>12</v>
      </c>
      <c r="N1873">
        <v>10</v>
      </c>
      <c r="O1873">
        <v>-0.59058168530464195</v>
      </c>
      <c r="P1873" t="s">
        <v>30</v>
      </c>
      <c r="Q1873">
        <v>8.2620824687182903E-2</v>
      </c>
      <c r="R1873">
        <v>3</v>
      </c>
      <c r="S1873">
        <f t="shared" si="173"/>
        <v>-0.67320250999182485</v>
      </c>
      <c r="T1873">
        <f t="shared" si="170"/>
        <v>2.3267974900081754</v>
      </c>
      <c r="U1873">
        <f t="shared" si="171"/>
        <v>0.69389979083401465</v>
      </c>
      <c r="V1873">
        <v>0.30769230769230743</v>
      </c>
      <c r="W1873">
        <f t="shared" si="172"/>
        <v>1.001592098526322</v>
      </c>
      <c r="X1873" s="9" t="s">
        <v>17104</v>
      </c>
      <c r="Y1873" t="s">
        <v>227</v>
      </c>
      <c r="Z1873" t="s">
        <v>7609</v>
      </c>
      <c r="AA1873" t="e">
        <v>#N/A</v>
      </c>
      <c r="AB1873">
        <v>35</v>
      </c>
      <c r="AC1873" t="s">
        <v>81</v>
      </c>
      <c r="AD1873" s="5" t="s">
        <v>3806</v>
      </c>
      <c r="AE1873" t="s">
        <v>3807</v>
      </c>
      <c r="AF1873" t="s">
        <v>37</v>
      </c>
      <c r="AG1873" t="s">
        <v>31</v>
      </c>
      <c r="AH1873" t="s">
        <v>31</v>
      </c>
      <c r="AI1873" t="s">
        <v>31</v>
      </c>
      <c r="AJ1873">
        <v>0</v>
      </c>
      <c r="AK1873">
        <v>0</v>
      </c>
      <c r="AL1873">
        <v>0</v>
      </c>
      <c r="AM1873">
        <v>0</v>
      </c>
    </row>
    <row r="1874" spans="1:39" x14ac:dyDescent="0.3">
      <c r="A1874" t="s">
        <v>9958</v>
      </c>
      <c r="B1874" t="s">
        <v>9959</v>
      </c>
      <c r="C1874">
        <v>11</v>
      </c>
      <c r="D1874">
        <v>1</v>
      </c>
      <c r="E1874">
        <v>1</v>
      </c>
      <c r="F1874">
        <v>73.5</v>
      </c>
      <c r="G1874">
        <v>9.6</v>
      </c>
      <c r="H1874">
        <v>9.6</v>
      </c>
      <c r="I1874">
        <v>17.97</v>
      </c>
      <c r="J1874">
        <v>0</v>
      </c>
      <c r="K1874">
        <v>32.42</v>
      </c>
      <c r="L1874">
        <v>4502200000</v>
      </c>
      <c r="M1874">
        <v>9</v>
      </c>
      <c r="N1874">
        <v>23</v>
      </c>
      <c r="O1874">
        <v>1.6270859172711001</v>
      </c>
      <c r="P1874">
        <v>0.46105102300643902</v>
      </c>
      <c r="Q1874">
        <v>0.47402812913060199</v>
      </c>
      <c r="R1874">
        <f>$O1874-P1874</f>
        <v>1.166034894264661</v>
      </c>
      <c r="S1874">
        <f t="shared" si="173"/>
        <v>1.1530577881404982</v>
      </c>
      <c r="T1874">
        <f t="shared" si="170"/>
        <v>2.3190926824051594</v>
      </c>
      <c r="U1874">
        <f t="shared" si="171"/>
        <v>0.69325772353376325</v>
      </c>
      <c r="V1874">
        <v>0.30769230769230743</v>
      </c>
      <c r="W1874">
        <f t="shared" si="172"/>
        <v>1.0009500312260706</v>
      </c>
      <c r="X1874" s="9" t="s">
        <v>17104</v>
      </c>
      <c r="Y1874" t="s">
        <v>6437</v>
      </c>
      <c r="Z1874" t="s">
        <v>9960</v>
      </c>
      <c r="AA1874" t="s">
        <v>18130</v>
      </c>
      <c r="AB1874">
        <v>29</v>
      </c>
      <c r="AC1874" t="s">
        <v>55</v>
      </c>
      <c r="AD1874" s="5" t="s">
        <v>35</v>
      </c>
      <c r="AE1874" t="s">
        <v>36</v>
      </c>
      <c r="AF1874" t="s">
        <v>219</v>
      </c>
      <c r="AG1874" t="s">
        <v>31</v>
      </c>
      <c r="AH1874" t="s">
        <v>31</v>
      </c>
      <c r="AI1874" t="s">
        <v>31</v>
      </c>
      <c r="AJ1874">
        <v>0</v>
      </c>
      <c r="AK1874">
        <v>0</v>
      </c>
      <c r="AL1874">
        <v>0</v>
      </c>
      <c r="AM1874">
        <v>0</v>
      </c>
    </row>
    <row r="1875" spans="1:39" x14ac:dyDescent="0.3">
      <c r="A1875" t="s">
        <v>5812</v>
      </c>
      <c r="B1875" t="s">
        <v>5813</v>
      </c>
      <c r="C1875">
        <v>17</v>
      </c>
      <c r="D1875">
        <v>17</v>
      </c>
      <c r="E1875">
        <v>12</v>
      </c>
      <c r="F1875">
        <v>100</v>
      </c>
      <c r="G1875">
        <v>100</v>
      </c>
      <c r="H1875">
        <v>74.8</v>
      </c>
      <c r="I1875">
        <v>11.444000000000001</v>
      </c>
      <c r="J1875">
        <v>0</v>
      </c>
      <c r="K1875">
        <v>323.31</v>
      </c>
      <c r="L1875">
        <v>78142000000</v>
      </c>
      <c r="M1875">
        <v>5</v>
      </c>
      <c r="N1875">
        <v>752</v>
      </c>
      <c r="O1875">
        <v>2.9897526222116801</v>
      </c>
      <c r="P1875">
        <v>1.34133784721295</v>
      </c>
      <c r="Q1875">
        <v>2.3192604482173902</v>
      </c>
      <c r="R1875">
        <f>$O1875-P1875</f>
        <v>1.6484147749987301</v>
      </c>
      <c r="S1875">
        <f t="shared" si="173"/>
        <v>0.67049217399428995</v>
      </c>
      <c r="T1875">
        <f t="shared" si="170"/>
        <v>2.3189069489930203</v>
      </c>
      <c r="U1875">
        <f t="shared" si="171"/>
        <v>0.6932422457494184</v>
      </c>
      <c r="V1875">
        <v>0.30769230769230743</v>
      </c>
      <c r="W1875">
        <f t="shared" si="172"/>
        <v>1.0009345534417258</v>
      </c>
      <c r="X1875" s="9" t="s">
        <v>17104</v>
      </c>
      <c r="Y1875" t="s">
        <v>5814</v>
      </c>
      <c r="Z1875" t="s">
        <v>5815</v>
      </c>
      <c r="AA1875" t="s">
        <v>17531</v>
      </c>
      <c r="AB1875">
        <v>29</v>
      </c>
      <c r="AC1875" t="s">
        <v>55</v>
      </c>
      <c r="AD1875" s="5" t="s">
        <v>56</v>
      </c>
      <c r="AE1875" t="s">
        <v>57</v>
      </c>
      <c r="AF1875" t="s">
        <v>37</v>
      </c>
      <c r="AG1875" t="s">
        <v>31</v>
      </c>
      <c r="AH1875" t="s">
        <v>31</v>
      </c>
      <c r="AI1875" t="s">
        <v>31</v>
      </c>
      <c r="AJ1875">
        <v>0</v>
      </c>
      <c r="AK1875">
        <v>0</v>
      </c>
      <c r="AL1875">
        <v>0</v>
      </c>
      <c r="AM1875">
        <v>0</v>
      </c>
    </row>
    <row r="1876" spans="1:39" x14ac:dyDescent="0.3">
      <c r="A1876" t="s">
        <v>470</v>
      </c>
      <c r="B1876" t="s">
        <v>471</v>
      </c>
      <c r="C1876">
        <v>19</v>
      </c>
      <c r="D1876">
        <v>19</v>
      </c>
      <c r="E1876">
        <v>19</v>
      </c>
      <c r="F1876">
        <v>64.599999999999994</v>
      </c>
      <c r="G1876">
        <v>64.599999999999994</v>
      </c>
      <c r="H1876">
        <v>64.599999999999994</v>
      </c>
      <c r="I1876">
        <v>36.537999999999997</v>
      </c>
      <c r="J1876">
        <v>0</v>
      </c>
      <c r="K1876">
        <v>109.98</v>
      </c>
      <c r="L1876">
        <v>8727200000</v>
      </c>
      <c r="M1876">
        <v>19</v>
      </c>
      <c r="N1876">
        <v>151</v>
      </c>
      <c r="O1876">
        <v>-0.30174868429700502</v>
      </c>
      <c r="P1876">
        <v>-0.372793456345486</v>
      </c>
      <c r="Q1876">
        <v>1.1430591717362399</v>
      </c>
      <c r="R1876">
        <f>$O1876-P1876</f>
        <v>7.1044772048480975E-2</v>
      </c>
      <c r="S1876">
        <f t="shared" si="173"/>
        <v>-1.4448078560332449</v>
      </c>
      <c r="T1876">
        <f t="shared" si="170"/>
        <v>-1.3737630839847639</v>
      </c>
      <c r="U1876">
        <f t="shared" si="171"/>
        <v>0.38551974300126962</v>
      </c>
      <c r="V1876">
        <v>0.61538461538461486</v>
      </c>
      <c r="W1876">
        <f t="shared" si="172"/>
        <v>1.0009043583858845</v>
      </c>
      <c r="X1876" s="9" t="s">
        <v>17104</v>
      </c>
      <c r="Y1876" t="s">
        <v>129</v>
      </c>
      <c r="Z1876" t="s">
        <v>472</v>
      </c>
      <c r="AA1876" t="s">
        <v>18040</v>
      </c>
      <c r="AB1876">
        <v>34</v>
      </c>
      <c r="AC1876" t="s">
        <v>131</v>
      </c>
      <c r="AD1876" s="5" t="s">
        <v>118</v>
      </c>
      <c r="AE1876" t="s">
        <v>119</v>
      </c>
      <c r="AF1876" t="s">
        <v>37</v>
      </c>
      <c r="AG1876" t="s">
        <v>31</v>
      </c>
      <c r="AH1876" t="s">
        <v>31</v>
      </c>
      <c r="AI1876" t="s">
        <v>31</v>
      </c>
      <c r="AJ1876">
        <v>0</v>
      </c>
      <c r="AK1876">
        <v>0</v>
      </c>
      <c r="AL1876">
        <v>0</v>
      </c>
      <c r="AM1876">
        <v>0</v>
      </c>
    </row>
    <row r="1877" spans="1:39" x14ac:dyDescent="0.3">
      <c r="A1877" t="s">
        <v>10389</v>
      </c>
      <c r="B1877" t="s">
        <v>10390</v>
      </c>
      <c r="C1877">
        <v>1</v>
      </c>
      <c r="D1877">
        <v>1</v>
      </c>
      <c r="E1877">
        <v>1</v>
      </c>
      <c r="F1877">
        <v>5.8</v>
      </c>
      <c r="G1877">
        <v>5.8</v>
      </c>
      <c r="H1877">
        <v>5.8</v>
      </c>
      <c r="I1877">
        <v>37.984000000000002</v>
      </c>
      <c r="J1877">
        <v>0</v>
      </c>
      <c r="K1877">
        <v>26.236999999999998</v>
      </c>
      <c r="L1877">
        <v>72872000</v>
      </c>
      <c r="M1877">
        <v>19</v>
      </c>
      <c r="N1877">
        <v>4</v>
      </c>
      <c r="O1877">
        <v>-1.21796846389771</v>
      </c>
      <c r="P1877" t="s">
        <v>30</v>
      </c>
      <c r="Q1877">
        <v>-0.52799256145954099</v>
      </c>
      <c r="R1877">
        <v>3</v>
      </c>
      <c r="S1877">
        <f t="shared" si="173"/>
        <v>-0.68997590243816898</v>
      </c>
      <c r="T1877">
        <f t="shared" si="170"/>
        <v>2.3100240975618309</v>
      </c>
      <c r="U1877">
        <f t="shared" si="171"/>
        <v>0.69250200813015261</v>
      </c>
      <c r="V1877">
        <v>0.30769230769230743</v>
      </c>
      <c r="W1877">
        <f t="shared" si="172"/>
        <v>1.00019431582246</v>
      </c>
      <c r="X1877" s="9" t="s">
        <v>17104</v>
      </c>
      <c r="Y1877" t="s">
        <v>300</v>
      </c>
      <c r="Z1877" t="s">
        <v>10391</v>
      </c>
      <c r="AA1877" t="s">
        <v>18131</v>
      </c>
      <c r="AB1877">
        <v>29</v>
      </c>
      <c r="AC1877" t="s">
        <v>302</v>
      </c>
      <c r="AD1877" s="5" t="s">
        <v>35</v>
      </c>
      <c r="AE1877" t="s">
        <v>36</v>
      </c>
      <c r="AF1877" t="s">
        <v>37</v>
      </c>
      <c r="AG1877" t="s">
        <v>31</v>
      </c>
      <c r="AH1877" t="s">
        <v>31</v>
      </c>
      <c r="AI1877" t="s">
        <v>31</v>
      </c>
      <c r="AJ1877">
        <v>0</v>
      </c>
      <c r="AK1877">
        <v>0</v>
      </c>
      <c r="AL1877">
        <v>0</v>
      </c>
      <c r="AM1877">
        <v>0</v>
      </c>
    </row>
    <row r="1878" spans="1:39" x14ac:dyDescent="0.3">
      <c r="A1878" t="s">
        <v>8785</v>
      </c>
      <c r="B1878" t="s">
        <v>8786</v>
      </c>
      <c r="C1878">
        <v>9</v>
      </c>
      <c r="D1878">
        <v>9</v>
      </c>
      <c r="E1878">
        <v>2</v>
      </c>
      <c r="F1878">
        <v>36.299999999999997</v>
      </c>
      <c r="G1878">
        <v>36.299999999999997</v>
      </c>
      <c r="H1878">
        <v>10.6</v>
      </c>
      <c r="I1878">
        <v>34.844999999999999</v>
      </c>
      <c r="J1878">
        <v>0</v>
      </c>
      <c r="K1878">
        <v>96.894000000000005</v>
      </c>
      <c r="L1878">
        <v>1233400000</v>
      </c>
      <c r="M1878">
        <v>15</v>
      </c>
      <c r="N1878">
        <v>47</v>
      </c>
      <c r="O1878">
        <v>-0.31295869206743598</v>
      </c>
      <c r="P1878" t="s">
        <v>30</v>
      </c>
      <c r="Q1878">
        <v>0.37902249582111802</v>
      </c>
      <c r="R1878">
        <v>3</v>
      </c>
      <c r="S1878">
        <f t="shared" si="173"/>
        <v>-0.69198118788855401</v>
      </c>
      <c r="T1878">
        <f t="shared" si="170"/>
        <v>2.3080188121114462</v>
      </c>
      <c r="U1878">
        <f t="shared" si="171"/>
        <v>0.69233490100928707</v>
      </c>
      <c r="V1878">
        <v>0.30769230769230743</v>
      </c>
      <c r="W1878">
        <f t="shared" si="172"/>
        <v>1.0000272087015944</v>
      </c>
      <c r="X1878" s="9" t="s">
        <v>17104</v>
      </c>
      <c r="Y1878" t="s">
        <v>300</v>
      </c>
      <c r="Z1878" t="s">
        <v>8787</v>
      </c>
      <c r="AA1878" t="s">
        <v>17118</v>
      </c>
      <c r="AB1878">
        <v>29</v>
      </c>
      <c r="AC1878" t="s">
        <v>302</v>
      </c>
      <c r="AD1878" s="5" t="s">
        <v>35</v>
      </c>
      <c r="AE1878" t="s">
        <v>36</v>
      </c>
      <c r="AF1878" t="s">
        <v>37</v>
      </c>
      <c r="AG1878" t="s">
        <v>31</v>
      </c>
      <c r="AH1878" t="s">
        <v>31</v>
      </c>
      <c r="AI1878" t="s">
        <v>31</v>
      </c>
      <c r="AJ1878">
        <v>0</v>
      </c>
      <c r="AK1878">
        <v>0</v>
      </c>
      <c r="AL1878">
        <v>0</v>
      </c>
      <c r="AM1878">
        <v>0</v>
      </c>
    </row>
    <row r="1879" spans="1:39" x14ac:dyDescent="0.3">
      <c r="A1879" t="s">
        <v>527</v>
      </c>
      <c r="B1879" t="s">
        <v>528</v>
      </c>
      <c r="C1879">
        <v>2</v>
      </c>
      <c r="D1879">
        <v>2</v>
      </c>
      <c r="E1879">
        <v>2</v>
      </c>
      <c r="F1879">
        <v>6.2</v>
      </c>
      <c r="G1879">
        <v>6.2</v>
      </c>
      <c r="H1879">
        <v>6.2</v>
      </c>
      <c r="I1879">
        <v>40.741</v>
      </c>
      <c r="J1879">
        <v>8.1937999999999993E-3</v>
      </c>
      <c r="K1879">
        <v>1.9642999999999999</v>
      </c>
      <c r="L1879">
        <v>23410000</v>
      </c>
      <c r="M1879">
        <v>21</v>
      </c>
      <c r="N1879">
        <v>2</v>
      </c>
      <c r="O1879">
        <v>-0.84683632850646995</v>
      </c>
      <c r="P1879" t="s">
        <v>30</v>
      </c>
      <c r="Q1879" t="s">
        <v>30</v>
      </c>
      <c r="R1879">
        <v>3</v>
      </c>
      <c r="S1879">
        <v>3</v>
      </c>
      <c r="T1879">
        <f t="shared" si="170"/>
        <v>6</v>
      </c>
      <c r="U1879">
        <f t="shared" si="171"/>
        <v>1</v>
      </c>
      <c r="V1879">
        <v>0</v>
      </c>
      <c r="W1879">
        <f t="shared" si="172"/>
        <v>1</v>
      </c>
      <c r="X1879" s="9" t="s">
        <v>17104</v>
      </c>
      <c r="Y1879" t="s">
        <v>529</v>
      </c>
      <c r="Z1879" t="s">
        <v>530</v>
      </c>
      <c r="AA1879" t="s">
        <v>18132</v>
      </c>
      <c r="AB1879">
        <v>27</v>
      </c>
      <c r="AC1879" t="s">
        <v>105</v>
      </c>
      <c r="AD1879" s="5" t="s">
        <v>68</v>
      </c>
      <c r="AE1879" t="s">
        <v>69</v>
      </c>
      <c r="AF1879" t="s">
        <v>45</v>
      </c>
      <c r="AG1879" t="s">
        <v>31</v>
      </c>
      <c r="AH1879" t="s">
        <v>31</v>
      </c>
      <c r="AI1879" t="s">
        <v>31</v>
      </c>
      <c r="AJ1879">
        <v>0</v>
      </c>
      <c r="AK1879">
        <v>0</v>
      </c>
      <c r="AL1879">
        <v>0</v>
      </c>
      <c r="AM1879">
        <v>0</v>
      </c>
    </row>
    <row r="1880" spans="1:39" x14ac:dyDescent="0.3">
      <c r="A1880" t="s">
        <v>1619</v>
      </c>
      <c r="B1880" t="s">
        <v>1620</v>
      </c>
      <c r="C1880">
        <v>1</v>
      </c>
      <c r="D1880">
        <v>1</v>
      </c>
      <c r="E1880">
        <v>1</v>
      </c>
      <c r="F1880">
        <v>6.8</v>
      </c>
      <c r="G1880">
        <v>6.8</v>
      </c>
      <c r="H1880">
        <v>6.8</v>
      </c>
      <c r="I1880">
        <v>37.44</v>
      </c>
      <c r="J1880">
        <v>0</v>
      </c>
      <c r="K1880">
        <v>6.9829999999999997</v>
      </c>
      <c r="L1880">
        <v>23945000</v>
      </c>
      <c r="M1880">
        <v>17</v>
      </c>
      <c r="N1880">
        <v>3</v>
      </c>
      <c r="O1880">
        <v>-1.00727995038033</v>
      </c>
      <c r="P1880" t="s">
        <v>30</v>
      </c>
      <c r="Q1880" t="s">
        <v>30</v>
      </c>
      <c r="R1880">
        <v>3</v>
      </c>
      <c r="S1880">
        <v>3</v>
      </c>
      <c r="T1880">
        <f t="shared" si="170"/>
        <v>6</v>
      </c>
      <c r="U1880">
        <f t="shared" si="171"/>
        <v>1</v>
      </c>
      <c r="V1880">
        <v>0</v>
      </c>
      <c r="W1880">
        <f t="shared" si="172"/>
        <v>1</v>
      </c>
      <c r="X1880" s="9" t="s">
        <v>17104</v>
      </c>
      <c r="Y1880" t="s">
        <v>236</v>
      </c>
      <c r="Z1880" t="s">
        <v>1621</v>
      </c>
      <c r="AA1880" t="s">
        <v>18133</v>
      </c>
      <c r="AB1880">
        <v>29</v>
      </c>
      <c r="AC1880" t="s">
        <v>238</v>
      </c>
      <c r="AD1880" s="5" t="s">
        <v>68</v>
      </c>
      <c r="AE1880" t="s">
        <v>69</v>
      </c>
      <c r="AF1880" t="s">
        <v>45</v>
      </c>
      <c r="AG1880" t="s">
        <v>31</v>
      </c>
      <c r="AH1880" t="s">
        <v>31</v>
      </c>
      <c r="AI1880" t="s">
        <v>31</v>
      </c>
      <c r="AJ1880">
        <v>0</v>
      </c>
      <c r="AK1880">
        <v>0</v>
      </c>
      <c r="AL1880">
        <v>0</v>
      </c>
      <c r="AM1880">
        <v>0</v>
      </c>
    </row>
    <row r="1881" spans="1:39" x14ac:dyDescent="0.3">
      <c r="A1881" t="s">
        <v>1944</v>
      </c>
      <c r="B1881" t="s">
        <v>1945</v>
      </c>
      <c r="C1881">
        <v>2</v>
      </c>
      <c r="D1881">
        <v>2</v>
      </c>
      <c r="E1881">
        <v>2</v>
      </c>
      <c r="F1881">
        <v>9.3000000000000007</v>
      </c>
      <c r="G1881">
        <v>9.3000000000000007</v>
      </c>
      <c r="H1881">
        <v>9.3000000000000007</v>
      </c>
      <c r="I1881">
        <v>36.904000000000003</v>
      </c>
      <c r="J1881">
        <v>0</v>
      </c>
      <c r="K1881">
        <v>8.1403999999999996</v>
      </c>
      <c r="L1881">
        <v>19618000</v>
      </c>
      <c r="M1881">
        <v>11</v>
      </c>
      <c r="N1881">
        <v>4</v>
      </c>
      <c r="O1881">
        <v>-0.550062368313471</v>
      </c>
      <c r="P1881" t="s">
        <v>30</v>
      </c>
      <c r="Q1881" t="s">
        <v>30</v>
      </c>
      <c r="R1881">
        <v>3</v>
      </c>
      <c r="S1881">
        <v>3</v>
      </c>
      <c r="T1881">
        <f t="shared" si="170"/>
        <v>6</v>
      </c>
      <c r="U1881">
        <f t="shared" si="171"/>
        <v>1</v>
      </c>
      <c r="V1881">
        <v>0</v>
      </c>
      <c r="W1881">
        <f t="shared" si="172"/>
        <v>1</v>
      </c>
      <c r="X1881" s="9" t="s">
        <v>17104</v>
      </c>
      <c r="Y1881" t="s">
        <v>227</v>
      </c>
      <c r="Z1881" t="s">
        <v>1946</v>
      </c>
      <c r="AA1881" t="s">
        <v>18134</v>
      </c>
      <c r="AB1881">
        <v>35</v>
      </c>
      <c r="AC1881" t="s">
        <v>81</v>
      </c>
      <c r="AD1881" s="5" t="s">
        <v>43</v>
      </c>
      <c r="AE1881" t="s">
        <v>44</v>
      </c>
      <c r="AF1881" t="s">
        <v>45</v>
      </c>
      <c r="AG1881" t="s">
        <v>31</v>
      </c>
      <c r="AH1881" t="s">
        <v>31</v>
      </c>
      <c r="AI1881" t="s">
        <v>31</v>
      </c>
      <c r="AJ1881">
        <v>0</v>
      </c>
      <c r="AK1881">
        <v>0</v>
      </c>
      <c r="AL1881">
        <v>0</v>
      </c>
      <c r="AM1881">
        <v>0</v>
      </c>
    </row>
    <row r="1882" spans="1:39" x14ac:dyDescent="0.3">
      <c r="A1882" t="s">
        <v>3655</v>
      </c>
      <c r="B1882" t="s">
        <v>3656</v>
      </c>
      <c r="C1882">
        <v>5</v>
      </c>
      <c r="D1882">
        <v>5</v>
      </c>
      <c r="E1882">
        <v>5</v>
      </c>
      <c r="F1882">
        <v>11.8</v>
      </c>
      <c r="G1882">
        <v>11.8</v>
      </c>
      <c r="H1882">
        <v>11.8</v>
      </c>
      <c r="I1882">
        <v>60.234999999999999</v>
      </c>
      <c r="J1882">
        <v>0</v>
      </c>
      <c r="K1882">
        <v>54.606999999999999</v>
      </c>
      <c r="L1882">
        <v>378840000</v>
      </c>
      <c r="M1882">
        <v>25</v>
      </c>
      <c r="N1882">
        <v>19</v>
      </c>
      <c r="O1882">
        <v>-0.55399278137418995</v>
      </c>
      <c r="P1882" t="s">
        <v>30</v>
      </c>
      <c r="Q1882" t="s">
        <v>30</v>
      </c>
      <c r="R1882">
        <v>3</v>
      </c>
      <c r="S1882">
        <v>3</v>
      </c>
      <c r="T1882">
        <f t="shared" si="170"/>
        <v>6</v>
      </c>
      <c r="U1882">
        <f t="shared" si="171"/>
        <v>1</v>
      </c>
      <c r="V1882">
        <v>0</v>
      </c>
      <c r="W1882">
        <f t="shared" si="172"/>
        <v>1</v>
      </c>
      <c r="X1882" s="9" t="s">
        <v>17104</v>
      </c>
      <c r="Y1882" t="s">
        <v>3657</v>
      </c>
      <c r="Z1882" t="s">
        <v>3658</v>
      </c>
      <c r="AA1882" t="s">
        <v>18135</v>
      </c>
      <c r="AB1882">
        <v>29</v>
      </c>
      <c r="AC1882" t="s">
        <v>522</v>
      </c>
      <c r="AD1882" s="5" t="s">
        <v>68</v>
      </c>
      <c r="AE1882" t="s">
        <v>69</v>
      </c>
      <c r="AF1882" t="s">
        <v>45</v>
      </c>
      <c r="AG1882" t="s">
        <v>31</v>
      </c>
      <c r="AH1882" t="s">
        <v>31</v>
      </c>
      <c r="AI1882" t="s">
        <v>31</v>
      </c>
      <c r="AJ1882">
        <v>0</v>
      </c>
      <c r="AK1882">
        <v>0</v>
      </c>
      <c r="AL1882">
        <v>0</v>
      </c>
      <c r="AM1882">
        <v>0</v>
      </c>
    </row>
    <row r="1883" spans="1:39" x14ac:dyDescent="0.3">
      <c r="A1883" t="s">
        <v>3939</v>
      </c>
      <c r="B1883" t="s">
        <v>3940</v>
      </c>
      <c r="C1883">
        <v>3</v>
      </c>
      <c r="D1883">
        <v>3</v>
      </c>
      <c r="E1883">
        <v>3</v>
      </c>
      <c r="F1883">
        <v>2.2000000000000002</v>
      </c>
      <c r="G1883">
        <v>2.2000000000000002</v>
      </c>
      <c r="H1883">
        <v>2.2000000000000002</v>
      </c>
      <c r="I1883">
        <v>132.44</v>
      </c>
      <c r="J1883">
        <v>0</v>
      </c>
      <c r="K1883">
        <v>5.5144000000000002</v>
      </c>
      <c r="L1883">
        <v>47410000</v>
      </c>
      <c r="M1883">
        <v>57</v>
      </c>
      <c r="N1883">
        <v>5</v>
      </c>
      <c r="O1883">
        <v>-1.21015584468842</v>
      </c>
      <c r="P1883" t="s">
        <v>30</v>
      </c>
      <c r="Q1883" t="s">
        <v>30</v>
      </c>
      <c r="R1883">
        <v>3</v>
      </c>
      <c r="S1883">
        <v>3</v>
      </c>
      <c r="T1883">
        <f t="shared" si="170"/>
        <v>6</v>
      </c>
      <c r="U1883">
        <f t="shared" si="171"/>
        <v>1</v>
      </c>
      <c r="V1883">
        <v>0</v>
      </c>
      <c r="W1883">
        <f t="shared" si="172"/>
        <v>1</v>
      </c>
      <c r="X1883" s="9" t="s">
        <v>17104</v>
      </c>
      <c r="Y1883" t="s">
        <v>86</v>
      </c>
      <c r="Z1883" t="s">
        <v>3941</v>
      </c>
      <c r="AA1883" t="s">
        <v>18136</v>
      </c>
      <c r="AB1883">
        <v>28</v>
      </c>
      <c r="AC1883" t="s">
        <v>88</v>
      </c>
      <c r="AD1883" s="5" t="s">
        <v>43</v>
      </c>
      <c r="AE1883" t="s">
        <v>44</v>
      </c>
      <c r="AF1883" t="s">
        <v>45</v>
      </c>
      <c r="AG1883" t="s">
        <v>31</v>
      </c>
      <c r="AH1883" t="s">
        <v>31</v>
      </c>
      <c r="AI1883" t="s">
        <v>31</v>
      </c>
      <c r="AJ1883">
        <v>0</v>
      </c>
      <c r="AK1883">
        <v>0</v>
      </c>
      <c r="AL1883">
        <v>0</v>
      </c>
      <c r="AM1883">
        <v>0</v>
      </c>
    </row>
    <row r="1884" spans="1:39" x14ac:dyDescent="0.3">
      <c r="A1884" t="s">
        <v>4032</v>
      </c>
      <c r="B1884" t="s">
        <v>4033</v>
      </c>
      <c r="C1884">
        <v>5</v>
      </c>
      <c r="D1884">
        <v>5</v>
      </c>
      <c r="E1884">
        <v>5</v>
      </c>
      <c r="F1884">
        <v>31.5</v>
      </c>
      <c r="G1884">
        <v>31.5</v>
      </c>
      <c r="H1884">
        <v>31.5</v>
      </c>
      <c r="I1884">
        <v>26.295000000000002</v>
      </c>
      <c r="J1884">
        <v>0</v>
      </c>
      <c r="K1884">
        <v>63.518999999999998</v>
      </c>
      <c r="L1884">
        <v>423430000</v>
      </c>
      <c r="M1884">
        <v>15</v>
      </c>
      <c r="N1884">
        <v>19</v>
      </c>
      <c r="O1884">
        <v>0.28889210096427398</v>
      </c>
      <c r="P1884" t="s">
        <v>30</v>
      </c>
      <c r="Q1884" t="s">
        <v>30</v>
      </c>
      <c r="R1884">
        <v>3</v>
      </c>
      <c r="S1884">
        <v>3</v>
      </c>
      <c r="T1884">
        <f t="shared" si="170"/>
        <v>6</v>
      </c>
      <c r="U1884">
        <f t="shared" si="171"/>
        <v>1</v>
      </c>
      <c r="V1884">
        <v>0</v>
      </c>
      <c r="W1884">
        <f t="shared" si="172"/>
        <v>1</v>
      </c>
      <c r="X1884" s="9" t="s">
        <v>17104</v>
      </c>
      <c r="Y1884" t="s">
        <v>3160</v>
      </c>
      <c r="Z1884" t="s">
        <v>4034</v>
      </c>
      <c r="AA1884" t="s">
        <v>18137</v>
      </c>
      <c r="AB1884">
        <v>28</v>
      </c>
      <c r="AC1884" t="s">
        <v>3162</v>
      </c>
      <c r="AD1884" s="5" t="s">
        <v>68</v>
      </c>
      <c r="AE1884" t="s">
        <v>69</v>
      </c>
      <c r="AF1884" t="s">
        <v>45</v>
      </c>
      <c r="AG1884" t="s">
        <v>31</v>
      </c>
      <c r="AH1884" t="s">
        <v>31</v>
      </c>
      <c r="AI1884" t="s">
        <v>31</v>
      </c>
      <c r="AJ1884">
        <v>0</v>
      </c>
      <c r="AK1884">
        <v>0</v>
      </c>
      <c r="AL1884">
        <v>0</v>
      </c>
      <c r="AM1884">
        <v>0</v>
      </c>
    </row>
    <row r="1885" spans="1:39" x14ac:dyDescent="0.3">
      <c r="A1885" t="s">
        <v>4258</v>
      </c>
      <c r="B1885" t="s">
        <v>4259</v>
      </c>
      <c r="C1885">
        <v>4</v>
      </c>
      <c r="D1885">
        <v>4</v>
      </c>
      <c r="E1885">
        <v>4</v>
      </c>
      <c r="F1885">
        <v>5.2</v>
      </c>
      <c r="G1885">
        <v>5.2</v>
      </c>
      <c r="H1885">
        <v>5.2</v>
      </c>
      <c r="I1885">
        <v>96.323999999999998</v>
      </c>
      <c r="J1885">
        <v>0</v>
      </c>
      <c r="K1885">
        <v>7.4634999999999998</v>
      </c>
      <c r="L1885">
        <v>61759000</v>
      </c>
      <c r="M1885">
        <v>44</v>
      </c>
      <c r="N1885">
        <v>11</v>
      </c>
      <c r="O1885">
        <v>-1.05386602878571</v>
      </c>
      <c r="P1885" t="s">
        <v>30</v>
      </c>
      <c r="Q1885" t="s">
        <v>30</v>
      </c>
      <c r="R1885">
        <v>3</v>
      </c>
      <c r="S1885">
        <v>3</v>
      </c>
      <c r="T1885">
        <f t="shared" si="170"/>
        <v>6</v>
      </c>
      <c r="U1885">
        <f t="shared" si="171"/>
        <v>1</v>
      </c>
      <c r="V1885">
        <v>0</v>
      </c>
      <c r="W1885">
        <f t="shared" si="172"/>
        <v>1</v>
      </c>
      <c r="X1885" s="9" t="s">
        <v>17104</v>
      </c>
      <c r="Y1885" t="s">
        <v>1824</v>
      </c>
      <c r="Z1885" t="s">
        <v>4260</v>
      </c>
      <c r="AA1885" t="s">
        <v>18138</v>
      </c>
      <c r="AB1885">
        <v>27</v>
      </c>
      <c r="AC1885" t="s">
        <v>105</v>
      </c>
      <c r="AD1885" s="5" t="s">
        <v>43</v>
      </c>
      <c r="AE1885" t="s">
        <v>44</v>
      </c>
      <c r="AF1885" t="s">
        <v>45</v>
      </c>
      <c r="AG1885" t="s">
        <v>31</v>
      </c>
      <c r="AH1885" t="s">
        <v>31</v>
      </c>
      <c r="AI1885" t="s">
        <v>31</v>
      </c>
      <c r="AJ1885">
        <v>0</v>
      </c>
      <c r="AK1885">
        <v>0</v>
      </c>
      <c r="AL1885">
        <v>0</v>
      </c>
      <c r="AM1885">
        <v>0</v>
      </c>
    </row>
    <row r="1886" spans="1:39" x14ac:dyDescent="0.3">
      <c r="A1886" t="s">
        <v>4286</v>
      </c>
      <c r="B1886" t="s">
        <v>4287</v>
      </c>
      <c r="C1886">
        <v>1</v>
      </c>
      <c r="D1886">
        <v>1</v>
      </c>
      <c r="E1886">
        <v>1</v>
      </c>
      <c r="F1886">
        <v>1.7</v>
      </c>
      <c r="G1886">
        <v>1.7</v>
      </c>
      <c r="H1886">
        <v>1.7</v>
      </c>
      <c r="I1886">
        <v>72.078999999999994</v>
      </c>
      <c r="J1886">
        <v>2.251E-3</v>
      </c>
      <c r="K1886">
        <v>2.5794000000000001</v>
      </c>
      <c r="L1886">
        <v>29457000</v>
      </c>
      <c r="M1886">
        <v>32</v>
      </c>
      <c r="N1886">
        <v>3</v>
      </c>
      <c r="O1886">
        <v>-0.854877769947052</v>
      </c>
      <c r="P1886" t="s">
        <v>30</v>
      </c>
      <c r="Q1886" t="s">
        <v>30</v>
      </c>
      <c r="R1886">
        <v>3</v>
      </c>
      <c r="S1886">
        <v>3</v>
      </c>
      <c r="T1886">
        <f t="shared" si="170"/>
        <v>6</v>
      </c>
      <c r="U1886">
        <f t="shared" si="171"/>
        <v>1</v>
      </c>
      <c r="V1886">
        <v>0</v>
      </c>
      <c r="W1886">
        <f t="shared" si="172"/>
        <v>1</v>
      </c>
      <c r="X1886" s="9" t="s">
        <v>17104</v>
      </c>
      <c r="Y1886" t="s">
        <v>365</v>
      </c>
      <c r="Z1886" t="s">
        <v>4288</v>
      </c>
      <c r="AA1886" t="s">
        <v>18139</v>
      </c>
      <c r="AB1886">
        <v>35</v>
      </c>
      <c r="AC1886" t="s">
        <v>81</v>
      </c>
      <c r="AD1886" s="5" t="s">
        <v>68</v>
      </c>
      <c r="AE1886" t="s">
        <v>69</v>
      </c>
      <c r="AF1886" t="s">
        <v>45</v>
      </c>
      <c r="AG1886" t="s">
        <v>31</v>
      </c>
      <c r="AH1886" t="s">
        <v>31</v>
      </c>
      <c r="AI1886" t="s">
        <v>31</v>
      </c>
      <c r="AJ1886">
        <v>0</v>
      </c>
      <c r="AK1886">
        <v>0</v>
      </c>
      <c r="AL1886">
        <v>0</v>
      </c>
      <c r="AM1886">
        <v>0</v>
      </c>
    </row>
    <row r="1887" spans="1:39" x14ac:dyDescent="0.3">
      <c r="A1887" t="s">
        <v>4503</v>
      </c>
      <c r="B1887" t="s">
        <v>4504</v>
      </c>
      <c r="C1887">
        <v>2</v>
      </c>
      <c r="D1887">
        <v>2</v>
      </c>
      <c r="E1887">
        <v>2</v>
      </c>
      <c r="F1887">
        <v>9.1999999999999993</v>
      </c>
      <c r="G1887">
        <v>9.1999999999999993</v>
      </c>
      <c r="H1887">
        <v>9.1999999999999993</v>
      </c>
      <c r="I1887">
        <v>42.746000000000002</v>
      </c>
      <c r="J1887">
        <v>0</v>
      </c>
      <c r="K1887">
        <v>18.347999999999999</v>
      </c>
      <c r="L1887">
        <v>115770000</v>
      </c>
      <c r="M1887">
        <v>10</v>
      </c>
      <c r="N1887">
        <v>8</v>
      </c>
      <c r="O1887">
        <v>-0.37332878075540099</v>
      </c>
      <c r="P1887" t="s">
        <v>30</v>
      </c>
      <c r="Q1887" t="s">
        <v>30</v>
      </c>
      <c r="R1887">
        <v>3</v>
      </c>
      <c r="S1887">
        <v>3</v>
      </c>
      <c r="T1887">
        <f t="shared" si="170"/>
        <v>6</v>
      </c>
      <c r="U1887">
        <f t="shared" si="171"/>
        <v>1</v>
      </c>
      <c r="V1887">
        <v>0</v>
      </c>
      <c r="W1887">
        <f t="shared" si="172"/>
        <v>1</v>
      </c>
      <c r="X1887" s="9" t="s">
        <v>17104</v>
      </c>
      <c r="Y1887" t="s">
        <v>2673</v>
      </c>
      <c r="Z1887" t="s">
        <v>4505</v>
      </c>
      <c r="AA1887" t="s">
        <v>18140</v>
      </c>
      <c r="AB1887">
        <v>34</v>
      </c>
      <c r="AC1887" t="s">
        <v>2675</v>
      </c>
      <c r="AD1887" s="5" t="s">
        <v>43</v>
      </c>
      <c r="AE1887" t="s">
        <v>44</v>
      </c>
      <c r="AF1887" t="s">
        <v>45</v>
      </c>
      <c r="AG1887" t="s">
        <v>31</v>
      </c>
      <c r="AH1887" t="s">
        <v>31</v>
      </c>
      <c r="AI1887" t="s">
        <v>31</v>
      </c>
      <c r="AJ1887">
        <v>0</v>
      </c>
      <c r="AK1887">
        <v>0</v>
      </c>
      <c r="AL1887">
        <v>0</v>
      </c>
      <c r="AM1887">
        <v>0</v>
      </c>
    </row>
    <row r="1888" spans="1:39" x14ac:dyDescent="0.3">
      <c r="A1888" t="s">
        <v>6842</v>
      </c>
      <c r="B1888" t="s">
        <v>6843</v>
      </c>
      <c r="C1888">
        <v>1</v>
      </c>
      <c r="D1888">
        <v>1</v>
      </c>
      <c r="E1888">
        <v>1</v>
      </c>
      <c r="F1888">
        <v>2</v>
      </c>
      <c r="G1888">
        <v>2</v>
      </c>
      <c r="H1888">
        <v>2</v>
      </c>
      <c r="I1888">
        <v>61.649000000000001</v>
      </c>
      <c r="J1888">
        <v>5.9792999999999999E-3</v>
      </c>
      <c r="K1888">
        <v>2.1644999999999999</v>
      </c>
      <c r="L1888">
        <v>13145000</v>
      </c>
      <c r="M1888">
        <v>33</v>
      </c>
      <c r="N1888">
        <v>1</v>
      </c>
      <c r="O1888">
        <v>-1.3134874900182101</v>
      </c>
      <c r="P1888" t="s">
        <v>30</v>
      </c>
      <c r="Q1888" t="s">
        <v>30</v>
      </c>
      <c r="R1888">
        <v>3</v>
      </c>
      <c r="S1888">
        <v>3</v>
      </c>
      <c r="T1888">
        <f t="shared" si="170"/>
        <v>6</v>
      </c>
      <c r="U1888">
        <f t="shared" si="171"/>
        <v>1</v>
      </c>
      <c r="V1888">
        <v>0</v>
      </c>
      <c r="W1888">
        <f t="shared" si="172"/>
        <v>1</v>
      </c>
      <c r="X1888" s="9" t="s">
        <v>17104</v>
      </c>
      <c r="Y1888" t="s">
        <v>2703</v>
      </c>
      <c r="Z1888" t="s">
        <v>6844</v>
      </c>
      <c r="AA1888" t="s">
        <v>17687</v>
      </c>
      <c r="AB1888">
        <v>11</v>
      </c>
      <c r="AC1888" t="s">
        <v>124</v>
      </c>
      <c r="AD1888" s="5" t="s">
        <v>68</v>
      </c>
      <c r="AE1888" t="s">
        <v>69</v>
      </c>
      <c r="AF1888" t="s">
        <v>45</v>
      </c>
      <c r="AG1888" t="s">
        <v>31</v>
      </c>
      <c r="AH1888" t="s">
        <v>31</v>
      </c>
      <c r="AI1888" t="s">
        <v>31</v>
      </c>
      <c r="AJ1888">
        <v>0</v>
      </c>
      <c r="AK1888">
        <v>0</v>
      </c>
      <c r="AL1888">
        <v>0</v>
      </c>
      <c r="AM1888">
        <v>0</v>
      </c>
    </row>
    <row r="1889" spans="1:39" x14ac:dyDescent="0.3">
      <c r="A1889" t="s">
        <v>8568</v>
      </c>
      <c r="B1889" t="s">
        <v>8569</v>
      </c>
      <c r="C1889">
        <v>3</v>
      </c>
      <c r="D1889">
        <v>3</v>
      </c>
      <c r="E1889">
        <v>3</v>
      </c>
      <c r="F1889">
        <v>17.5</v>
      </c>
      <c r="G1889">
        <v>17.5</v>
      </c>
      <c r="H1889">
        <v>17.5</v>
      </c>
      <c r="I1889">
        <v>36.274999999999999</v>
      </c>
      <c r="J1889">
        <v>0</v>
      </c>
      <c r="K1889">
        <v>41.884</v>
      </c>
      <c r="L1889">
        <v>104170000</v>
      </c>
      <c r="M1889">
        <v>14</v>
      </c>
      <c r="N1889">
        <v>10</v>
      </c>
      <c r="O1889">
        <v>-0.188330497592688</v>
      </c>
      <c r="P1889" t="s">
        <v>30</v>
      </c>
      <c r="Q1889" t="s">
        <v>30</v>
      </c>
      <c r="R1889">
        <v>3</v>
      </c>
      <c r="S1889">
        <v>3</v>
      </c>
      <c r="T1889">
        <f t="shared" si="170"/>
        <v>6</v>
      </c>
      <c r="U1889">
        <f t="shared" si="171"/>
        <v>1</v>
      </c>
      <c r="V1889">
        <v>0</v>
      </c>
      <c r="W1889">
        <f t="shared" si="172"/>
        <v>1</v>
      </c>
      <c r="X1889" s="9" t="s">
        <v>17104</v>
      </c>
      <c r="Y1889" t="s">
        <v>8570</v>
      </c>
      <c r="Z1889" t="s">
        <v>8571</v>
      </c>
      <c r="AA1889" t="s">
        <v>18081</v>
      </c>
      <c r="AB1889">
        <v>29</v>
      </c>
      <c r="AC1889" t="s">
        <v>522</v>
      </c>
      <c r="AD1889" s="5" t="s">
        <v>43</v>
      </c>
      <c r="AE1889" t="s">
        <v>44</v>
      </c>
      <c r="AF1889" t="s">
        <v>45</v>
      </c>
      <c r="AG1889" t="s">
        <v>31</v>
      </c>
      <c r="AH1889" t="s">
        <v>31</v>
      </c>
      <c r="AI1889" t="s">
        <v>31</v>
      </c>
      <c r="AJ1889">
        <v>0</v>
      </c>
      <c r="AK1889">
        <v>0</v>
      </c>
      <c r="AL1889">
        <v>0</v>
      </c>
      <c r="AM1889">
        <v>0</v>
      </c>
    </row>
    <row r="1890" spans="1:39" x14ac:dyDescent="0.3">
      <c r="A1890" t="s">
        <v>8779</v>
      </c>
      <c r="B1890" t="s">
        <v>8780</v>
      </c>
      <c r="C1890">
        <v>1</v>
      </c>
      <c r="D1890">
        <v>1</v>
      </c>
      <c r="E1890">
        <v>1</v>
      </c>
      <c r="F1890">
        <v>3.1</v>
      </c>
      <c r="G1890">
        <v>3.1</v>
      </c>
      <c r="H1890">
        <v>3.1</v>
      </c>
      <c r="I1890">
        <v>59.694000000000003</v>
      </c>
      <c r="J1890">
        <v>0</v>
      </c>
      <c r="K1890">
        <v>4.2638999999999996</v>
      </c>
      <c r="L1890">
        <v>3135700</v>
      </c>
      <c r="M1890">
        <v>22</v>
      </c>
      <c r="N1890">
        <v>2</v>
      </c>
      <c r="O1890">
        <v>-1.0171534816424099</v>
      </c>
      <c r="P1890" t="s">
        <v>30</v>
      </c>
      <c r="Q1890" t="s">
        <v>30</v>
      </c>
      <c r="R1890">
        <v>3</v>
      </c>
      <c r="S1890">
        <v>3</v>
      </c>
      <c r="T1890">
        <f t="shared" si="170"/>
        <v>6</v>
      </c>
      <c r="U1890">
        <f t="shared" si="171"/>
        <v>1</v>
      </c>
      <c r="V1890">
        <v>0</v>
      </c>
      <c r="W1890">
        <f t="shared" si="172"/>
        <v>1</v>
      </c>
      <c r="X1890" s="9" t="s">
        <v>17104</v>
      </c>
      <c r="Y1890" t="s">
        <v>227</v>
      </c>
      <c r="Z1890" t="s">
        <v>8781</v>
      </c>
      <c r="AA1890" t="e">
        <v>#N/A</v>
      </c>
      <c r="AB1890">
        <v>35</v>
      </c>
      <c r="AC1890" t="s">
        <v>81</v>
      </c>
      <c r="AD1890" s="5" t="s">
        <v>43</v>
      </c>
      <c r="AE1890" t="s">
        <v>44</v>
      </c>
      <c r="AF1890" t="s">
        <v>45</v>
      </c>
      <c r="AG1890" t="s">
        <v>31</v>
      </c>
      <c r="AH1890" t="s">
        <v>31</v>
      </c>
      <c r="AI1890" t="s">
        <v>31</v>
      </c>
      <c r="AJ1890">
        <v>0</v>
      </c>
      <c r="AK1890">
        <v>0</v>
      </c>
      <c r="AL1890">
        <v>0</v>
      </c>
      <c r="AM1890">
        <v>0</v>
      </c>
    </row>
    <row r="1891" spans="1:39" x14ac:dyDescent="0.3">
      <c r="A1891" t="s">
        <v>9190</v>
      </c>
      <c r="B1891" t="s">
        <v>9191</v>
      </c>
      <c r="C1891">
        <v>3</v>
      </c>
      <c r="D1891">
        <v>3</v>
      </c>
      <c r="E1891">
        <v>3</v>
      </c>
      <c r="F1891">
        <v>8.3000000000000007</v>
      </c>
      <c r="G1891">
        <v>8.3000000000000007</v>
      </c>
      <c r="H1891">
        <v>8.3000000000000007</v>
      </c>
      <c r="I1891">
        <v>39.939</v>
      </c>
      <c r="J1891">
        <v>0</v>
      </c>
      <c r="K1891">
        <v>6.0490000000000004</v>
      </c>
      <c r="L1891">
        <v>36854000</v>
      </c>
      <c r="M1891">
        <v>17</v>
      </c>
      <c r="N1891">
        <v>4</v>
      </c>
      <c r="O1891">
        <v>-0.66365414857864402</v>
      </c>
      <c r="P1891" t="s">
        <v>30</v>
      </c>
      <c r="Q1891" t="s">
        <v>30</v>
      </c>
      <c r="R1891">
        <v>3</v>
      </c>
      <c r="S1891">
        <v>3</v>
      </c>
      <c r="T1891">
        <f t="shared" si="170"/>
        <v>6</v>
      </c>
      <c r="U1891">
        <f t="shared" si="171"/>
        <v>1</v>
      </c>
      <c r="V1891">
        <v>0</v>
      </c>
      <c r="W1891">
        <f t="shared" si="172"/>
        <v>1</v>
      </c>
      <c r="X1891" s="9" t="s">
        <v>17104</v>
      </c>
      <c r="Y1891" t="s">
        <v>227</v>
      </c>
      <c r="Z1891" t="s">
        <v>9192</v>
      </c>
      <c r="AA1891" t="e">
        <v>#N/A</v>
      </c>
      <c r="AB1891">
        <v>35</v>
      </c>
      <c r="AC1891" t="s">
        <v>81</v>
      </c>
      <c r="AD1891" s="5" t="s">
        <v>43</v>
      </c>
      <c r="AE1891" t="s">
        <v>44</v>
      </c>
      <c r="AF1891" t="s">
        <v>45</v>
      </c>
      <c r="AG1891" t="s">
        <v>31</v>
      </c>
      <c r="AH1891" t="s">
        <v>31</v>
      </c>
      <c r="AI1891" t="s">
        <v>31</v>
      </c>
      <c r="AJ1891">
        <v>0</v>
      </c>
      <c r="AK1891">
        <v>0</v>
      </c>
      <c r="AL1891">
        <v>0</v>
      </c>
      <c r="AM1891">
        <v>0</v>
      </c>
    </row>
    <row r="1892" spans="1:39" x14ac:dyDescent="0.3">
      <c r="A1892" t="s">
        <v>10682</v>
      </c>
      <c r="B1892" t="s">
        <v>10683</v>
      </c>
      <c r="C1892">
        <v>2</v>
      </c>
      <c r="D1892">
        <v>2</v>
      </c>
      <c r="E1892">
        <v>2</v>
      </c>
      <c r="F1892">
        <v>3.5</v>
      </c>
      <c r="G1892">
        <v>3.5</v>
      </c>
      <c r="H1892">
        <v>3.5</v>
      </c>
      <c r="I1892">
        <v>59.613</v>
      </c>
      <c r="J1892">
        <v>1.3359000000000001E-3</v>
      </c>
      <c r="K1892">
        <v>2.8229000000000002</v>
      </c>
      <c r="L1892">
        <v>65892000</v>
      </c>
      <c r="M1892">
        <v>22</v>
      </c>
      <c r="N1892">
        <v>6</v>
      </c>
      <c r="O1892">
        <v>-0.94224833590643697</v>
      </c>
      <c r="P1892" t="s">
        <v>30</v>
      </c>
      <c r="Q1892" t="s">
        <v>30</v>
      </c>
      <c r="R1892">
        <v>3</v>
      </c>
      <c r="S1892">
        <v>3</v>
      </c>
      <c r="T1892">
        <f t="shared" si="170"/>
        <v>6</v>
      </c>
      <c r="U1892">
        <f t="shared" si="171"/>
        <v>1</v>
      </c>
      <c r="V1892">
        <v>0</v>
      </c>
      <c r="W1892">
        <f t="shared" si="172"/>
        <v>1</v>
      </c>
      <c r="X1892" s="9" t="s">
        <v>17104</v>
      </c>
      <c r="Y1892" t="s">
        <v>1029</v>
      </c>
      <c r="Z1892" t="s">
        <v>10684</v>
      </c>
      <c r="AA1892" t="s">
        <v>18141</v>
      </c>
      <c r="AB1892">
        <v>34</v>
      </c>
      <c r="AC1892" t="s">
        <v>1031</v>
      </c>
      <c r="AD1892" s="5" t="s">
        <v>43</v>
      </c>
      <c r="AE1892" t="s">
        <v>44</v>
      </c>
      <c r="AF1892" t="s">
        <v>45</v>
      </c>
      <c r="AG1892" t="s">
        <v>31</v>
      </c>
      <c r="AH1892" t="s">
        <v>31</v>
      </c>
      <c r="AI1892" t="s">
        <v>31</v>
      </c>
      <c r="AJ1892">
        <v>0</v>
      </c>
      <c r="AK1892">
        <v>0</v>
      </c>
      <c r="AL1892">
        <v>0</v>
      </c>
      <c r="AM1892">
        <v>0</v>
      </c>
    </row>
    <row r="1893" spans="1:39" x14ac:dyDescent="0.3">
      <c r="A1893" t="s">
        <v>10867</v>
      </c>
      <c r="B1893" t="s">
        <v>10868</v>
      </c>
      <c r="C1893">
        <v>5</v>
      </c>
      <c r="D1893">
        <v>5</v>
      </c>
      <c r="E1893">
        <v>5</v>
      </c>
      <c r="F1893">
        <v>18.100000000000001</v>
      </c>
      <c r="G1893">
        <v>18.100000000000001</v>
      </c>
      <c r="H1893">
        <v>18.100000000000001</v>
      </c>
      <c r="I1893">
        <v>61.548000000000002</v>
      </c>
      <c r="J1893">
        <v>0</v>
      </c>
      <c r="K1893">
        <v>18.798999999999999</v>
      </c>
      <c r="L1893">
        <v>165950000</v>
      </c>
      <c r="M1893">
        <v>30</v>
      </c>
      <c r="N1893">
        <v>13</v>
      </c>
      <c r="O1893">
        <v>-0.60366543382406201</v>
      </c>
      <c r="P1893" t="s">
        <v>30</v>
      </c>
      <c r="Q1893" t="s">
        <v>30</v>
      </c>
      <c r="R1893">
        <v>3</v>
      </c>
      <c r="S1893">
        <v>3</v>
      </c>
      <c r="T1893">
        <f t="shared" si="170"/>
        <v>6</v>
      </c>
      <c r="U1893">
        <f t="shared" si="171"/>
        <v>1</v>
      </c>
      <c r="V1893">
        <v>0</v>
      </c>
      <c r="W1893">
        <f t="shared" si="172"/>
        <v>1</v>
      </c>
      <c r="X1893" s="9" t="s">
        <v>17104</v>
      </c>
      <c r="Y1893" t="s">
        <v>693</v>
      </c>
      <c r="Z1893" t="s">
        <v>10869</v>
      </c>
      <c r="AA1893" t="s">
        <v>18142</v>
      </c>
      <c r="AB1893">
        <v>27</v>
      </c>
      <c r="AC1893" t="s">
        <v>105</v>
      </c>
      <c r="AD1893" s="5" t="s">
        <v>43</v>
      </c>
      <c r="AE1893" t="s">
        <v>44</v>
      </c>
      <c r="AF1893" t="s">
        <v>45</v>
      </c>
      <c r="AG1893" t="s">
        <v>31</v>
      </c>
      <c r="AH1893" t="s">
        <v>31</v>
      </c>
      <c r="AI1893" t="s">
        <v>31</v>
      </c>
      <c r="AJ1893">
        <v>0</v>
      </c>
      <c r="AK1893">
        <v>0</v>
      </c>
      <c r="AL1893">
        <v>0</v>
      </c>
      <c r="AM1893">
        <v>0</v>
      </c>
    </row>
    <row r="1894" spans="1:39" x14ac:dyDescent="0.3">
      <c r="A1894" t="s">
        <v>10919</v>
      </c>
      <c r="B1894" t="s">
        <v>10920</v>
      </c>
      <c r="C1894">
        <v>1</v>
      </c>
      <c r="D1894">
        <v>1</v>
      </c>
      <c r="E1894">
        <v>1</v>
      </c>
      <c r="F1894">
        <v>8.9</v>
      </c>
      <c r="G1894">
        <v>8.9</v>
      </c>
      <c r="H1894">
        <v>8.9</v>
      </c>
      <c r="I1894">
        <v>21.719000000000001</v>
      </c>
      <c r="J1894">
        <v>0</v>
      </c>
      <c r="K1894">
        <v>8.2885000000000009</v>
      </c>
      <c r="L1894">
        <v>26381000</v>
      </c>
      <c r="M1894">
        <v>11</v>
      </c>
      <c r="N1894">
        <v>2</v>
      </c>
      <c r="O1894">
        <v>-0.46887998282909399</v>
      </c>
      <c r="P1894" t="s">
        <v>30</v>
      </c>
      <c r="Q1894" t="s">
        <v>30</v>
      </c>
      <c r="R1894">
        <v>3</v>
      </c>
      <c r="S1894">
        <v>3</v>
      </c>
      <c r="T1894">
        <f t="shared" si="170"/>
        <v>6</v>
      </c>
      <c r="U1894">
        <f t="shared" si="171"/>
        <v>1</v>
      </c>
      <c r="V1894">
        <v>0</v>
      </c>
      <c r="W1894">
        <f t="shared" si="172"/>
        <v>1</v>
      </c>
      <c r="X1894" s="9" t="s">
        <v>17104</v>
      </c>
      <c r="Y1894" t="s">
        <v>7139</v>
      </c>
      <c r="Z1894" t="s">
        <v>10921</v>
      </c>
      <c r="AA1894" t="s">
        <v>18143</v>
      </c>
      <c r="AB1894">
        <v>29</v>
      </c>
      <c r="AC1894" t="s">
        <v>7141</v>
      </c>
      <c r="AD1894" s="5" t="s">
        <v>125</v>
      </c>
      <c r="AE1894" t="s">
        <v>126</v>
      </c>
      <c r="AF1894" t="s">
        <v>37</v>
      </c>
      <c r="AG1894" t="s">
        <v>31</v>
      </c>
      <c r="AH1894" t="s">
        <v>31</v>
      </c>
      <c r="AI1894" t="s">
        <v>31</v>
      </c>
      <c r="AJ1894">
        <v>0</v>
      </c>
      <c r="AK1894">
        <v>0</v>
      </c>
      <c r="AL1894">
        <v>0</v>
      </c>
      <c r="AM1894">
        <v>0</v>
      </c>
    </row>
    <row r="1895" spans="1:39" x14ac:dyDescent="0.3">
      <c r="A1895" t="s">
        <v>11980</v>
      </c>
      <c r="B1895" t="s">
        <v>11981</v>
      </c>
      <c r="C1895">
        <v>1</v>
      </c>
      <c r="D1895">
        <v>1</v>
      </c>
      <c r="E1895">
        <v>1</v>
      </c>
      <c r="F1895">
        <v>2</v>
      </c>
      <c r="G1895">
        <v>2</v>
      </c>
      <c r="H1895">
        <v>2</v>
      </c>
      <c r="I1895">
        <v>105.54</v>
      </c>
      <c r="J1895">
        <v>0</v>
      </c>
      <c r="K1895">
        <v>4.4408000000000003</v>
      </c>
      <c r="L1895">
        <v>50257000</v>
      </c>
      <c r="M1895">
        <v>49</v>
      </c>
      <c r="N1895">
        <v>3</v>
      </c>
      <c r="O1895">
        <v>-1.1054688294728601</v>
      </c>
      <c r="P1895" t="s">
        <v>30</v>
      </c>
      <c r="Q1895" t="s">
        <v>30</v>
      </c>
      <c r="R1895">
        <v>3</v>
      </c>
      <c r="S1895">
        <v>3</v>
      </c>
      <c r="T1895">
        <f t="shared" si="170"/>
        <v>6</v>
      </c>
      <c r="U1895">
        <f t="shared" si="171"/>
        <v>1</v>
      </c>
      <c r="V1895">
        <v>0</v>
      </c>
      <c r="W1895">
        <f t="shared" si="172"/>
        <v>1</v>
      </c>
      <c r="X1895" s="9" t="s">
        <v>17104</v>
      </c>
      <c r="Y1895" t="s">
        <v>503</v>
      </c>
      <c r="Z1895" t="s">
        <v>11982</v>
      </c>
      <c r="AA1895" t="s">
        <v>18144</v>
      </c>
      <c r="AB1895">
        <v>29</v>
      </c>
      <c r="AC1895" t="s">
        <v>505</v>
      </c>
      <c r="AD1895" s="5" t="s">
        <v>43</v>
      </c>
      <c r="AE1895" t="s">
        <v>44</v>
      </c>
      <c r="AF1895" t="s">
        <v>45</v>
      </c>
      <c r="AG1895" t="s">
        <v>31</v>
      </c>
      <c r="AH1895" t="s">
        <v>31</v>
      </c>
      <c r="AI1895" t="s">
        <v>31</v>
      </c>
      <c r="AJ1895">
        <v>0</v>
      </c>
      <c r="AK1895">
        <v>0</v>
      </c>
      <c r="AL1895">
        <v>0</v>
      </c>
      <c r="AM1895">
        <v>0</v>
      </c>
    </row>
    <row r="1896" spans="1:39" x14ac:dyDescent="0.3">
      <c r="A1896" t="s">
        <v>12953</v>
      </c>
      <c r="B1896" t="s">
        <v>12954</v>
      </c>
      <c r="C1896">
        <v>1</v>
      </c>
      <c r="D1896">
        <v>1</v>
      </c>
      <c r="E1896">
        <v>1</v>
      </c>
      <c r="F1896">
        <v>5.5</v>
      </c>
      <c r="G1896">
        <v>5.5</v>
      </c>
      <c r="H1896">
        <v>5.5</v>
      </c>
      <c r="I1896">
        <v>22.152999999999999</v>
      </c>
      <c r="J1896">
        <v>6.6379999999999998E-3</v>
      </c>
      <c r="K1896">
        <v>2.0470999999999999</v>
      </c>
      <c r="L1896">
        <v>30774000</v>
      </c>
      <c r="M1896">
        <v>12</v>
      </c>
      <c r="N1896">
        <v>3</v>
      </c>
      <c r="O1896">
        <v>-0.417379930615425</v>
      </c>
      <c r="P1896" t="s">
        <v>30</v>
      </c>
      <c r="Q1896" t="s">
        <v>30</v>
      </c>
      <c r="R1896">
        <v>3</v>
      </c>
      <c r="S1896">
        <v>3</v>
      </c>
      <c r="T1896">
        <f t="shared" si="170"/>
        <v>6</v>
      </c>
      <c r="U1896">
        <f t="shared" si="171"/>
        <v>1</v>
      </c>
      <c r="V1896">
        <v>0</v>
      </c>
      <c r="W1896">
        <f t="shared" si="172"/>
        <v>1</v>
      </c>
      <c r="X1896" s="9" t="s">
        <v>17104</v>
      </c>
      <c r="Y1896" t="s">
        <v>2218</v>
      </c>
      <c r="Z1896" t="s">
        <v>12955</v>
      </c>
      <c r="AA1896" t="s">
        <v>17165</v>
      </c>
      <c r="AB1896">
        <v>17</v>
      </c>
      <c r="AC1896" t="s">
        <v>453</v>
      </c>
      <c r="AD1896" s="5" t="s">
        <v>68</v>
      </c>
      <c r="AE1896" t="s">
        <v>69</v>
      </c>
      <c r="AF1896" t="s">
        <v>45</v>
      </c>
      <c r="AG1896" t="s">
        <v>31</v>
      </c>
      <c r="AH1896" t="s">
        <v>31</v>
      </c>
      <c r="AI1896" t="s">
        <v>31</v>
      </c>
      <c r="AJ1896">
        <v>0</v>
      </c>
      <c r="AK1896">
        <v>0</v>
      </c>
      <c r="AL1896">
        <v>0</v>
      </c>
      <c r="AM1896">
        <v>0</v>
      </c>
    </row>
    <row r="1897" spans="1:39" x14ac:dyDescent="0.3">
      <c r="A1897" t="s">
        <v>13124</v>
      </c>
      <c r="B1897" t="s">
        <v>13125</v>
      </c>
      <c r="C1897">
        <v>6</v>
      </c>
      <c r="D1897">
        <v>6</v>
      </c>
      <c r="E1897">
        <v>6</v>
      </c>
      <c r="F1897">
        <v>28.7</v>
      </c>
      <c r="G1897">
        <v>28.7</v>
      </c>
      <c r="H1897">
        <v>28.7</v>
      </c>
      <c r="I1897">
        <v>33.271000000000001</v>
      </c>
      <c r="J1897">
        <v>0</v>
      </c>
      <c r="K1897">
        <v>52.177999999999997</v>
      </c>
      <c r="L1897">
        <v>293340000</v>
      </c>
      <c r="M1897">
        <v>9</v>
      </c>
      <c r="N1897">
        <v>25</v>
      </c>
      <c r="O1897">
        <v>0.15771464724093701</v>
      </c>
      <c r="P1897" t="s">
        <v>30</v>
      </c>
      <c r="Q1897" t="s">
        <v>30</v>
      </c>
      <c r="R1897">
        <v>3</v>
      </c>
      <c r="S1897">
        <v>3</v>
      </c>
      <c r="T1897">
        <f t="shared" si="170"/>
        <v>6</v>
      </c>
      <c r="U1897">
        <f t="shared" si="171"/>
        <v>1</v>
      </c>
      <c r="V1897">
        <v>0</v>
      </c>
      <c r="W1897">
        <f t="shared" si="172"/>
        <v>1</v>
      </c>
      <c r="X1897" s="9" t="s">
        <v>17104</v>
      </c>
      <c r="Y1897" t="s">
        <v>227</v>
      </c>
      <c r="Z1897" t="s">
        <v>13126</v>
      </c>
      <c r="AA1897" t="s">
        <v>18145</v>
      </c>
      <c r="AB1897">
        <v>35</v>
      </c>
      <c r="AC1897" t="s">
        <v>81</v>
      </c>
      <c r="AD1897" s="5" t="s">
        <v>43</v>
      </c>
      <c r="AE1897" t="s">
        <v>44</v>
      </c>
      <c r="AF1897" t="s">
        <v>45</v>
      </c>
      <c r="AG1897" t="s">
        <v>31</v>
      </c>
      <c r="AH1897" t="s">
        <v>31</v>
      </c>
      <c r="AI1897" t="s">
        <v>31</v>
      </c>
      <c r="AJ1897">
        <v>0</v>
      </c>
      <c r="AK1897">
        <v>0</v>
      </c>
      <c r="AL1897">
        <v>0</v>
      </c>
      <c r="AM1897">
        <v>0</v>
      </c>
    </row>
    <row r="1898" spans="1:39" x14ac:dyDescent="0.3">
      <c r="A1898" t="s">
        <v>13689</v>
      </c>
      <c r="B1898" t="s">
        <v>13690</v>
      </c>
      <c r="C1898">
        <v>3</v>
      </c>
      <c r="D1898">
        <v>3</v>
      </c>
      <c r="E1898">
        <v>2</v>
      </c>
      <c r="F1898">
        <v>9.3000000000000007</v>
      </c>
      <c r="G1898">
        <v>9.3000000000000007</v>
      </c>
      <c r="H1898">
        <v>7.4</v>
      </c>
      <c r="I1898">
        <v>94.185000000000002</v>
      </c>
      <c r="J1898">
        <v>0</v>
      </c>
      <c r="K1898">
        <v>11.287000000000001</v>
      </c>
      <c r="L1898">
        <v>39405000</v>
      </c>
      <c r="M1898">
        <v>48</v>
      </c>
      <c r="N1898">
        <v>6</v>
      </c>
      <c r="O1898">
        <v>-1.1176093518734</v>
      </c>
      <c r="P1898" t="s">
        <v>30</v>
      </c>
      <c r="Q1898" t="s">
        <v>30</v>
      </c>
      <c r="R1898">
        <v>3</v>
      </c>
      <c r="S1898">
        <v>3</v>
      </c>
      <c r="T1898">
        <f t="shared" si="170"/>
        <v>6</v>
      </c>
      <c r="U1898">
        <f t="shared" si="171"/>
        <v>1</v>
      </c>
      <c r="V1898">
        <v>0</v>
      </c>
      <c r="W1898">
        <f t="shared" si="172"/>
        <v>1</v>
      </c>
      <c r="X1898" s="9" t="s">
        <v>17104</v>
      </c>
      <c r="Y1898" t="s">
        <v>1791</v>
      </c>
      <c r="Z1898" t="s">
        <v>13691</v>
      </c>
      <c r="AA1898" t="s">
        <v>17438</v>
      </c>
      <c r="AB1898">
        <v>27</v>
      </c>
      <c r="AC1898" t="s">
        <v>267</v>
      </c>
      <c r="AD1898" s="5" t="s">
        <v>43</v>
      </c>
      <c r="AE1898" t="s">
        <v>44</v>
      </c>
      <c r="AF1898" t="s">
        <v>45</v>
      </c>
      <c r="AG1898" t="s">
        <v>31</v>
      </c>
      <c r="AH1898" t="s">
        <v>31</v>
      </c>
      <c r="AI1898" t="s">
        <v>31</v>
      </c>
      <c r="AJ1898">
        <v>0</v>
      </c>
      <c r="AK1898">
        <v>0</v>
      </c>
      <c r="AL1898">
        <v>0</v>
      </c>
      <c r="AM1898">
        <v>0</v>
      </c>
    </row>
    <row r="1899" spans="1:39" x14ac:dyDescent="0.3">
      <c r="A1899" t="s">
        <v>13994</v>
      </c>
      <c r="B1899" t="s">
        <v>13992</v>
      </c>
      <c r="C1899">
        <v>13</v>
      </c>
      <c r="D1899">
        <v>1</v>
      </c>
      <c r="E1899">
        <v>1</v>
      </c>
      <c r="F1899">
        <v>48.9</v>
      </c>
      <c r="G1899">
        <v>4.7</v>
      </c>
      <c r="H1899">
        <v>4.7</v>
      </c>
      <c r="I1899">
        <v>21.082999999999998</v>
      </c>
      <c r="J1899">
        <v>6.4947E-3</v>
      </c>
      <c r="K1899">
        <v>2.1097999999999999</v>
      </c>
      <c r="L1899">
        <v>22875000</v>
      </c>
      <c r="M1899">
        <v>13</v>
      </c>
      <c r="N1899">
        <v>2</v>
      </c>
      <c r="O1899">
        <v>-0.78716790676116899</v>
      </c>
      <c r="P1899" t="s">
        <v>30</v>
      </c>
      <c r="Q1899" t="s">
        <v>30</v>
      </c>
      <c r="R1899">
        <v>3</v>
      </c>
      <c r="S1899">
        <v>3</v>
      </c>
      <c r="T1899">
        <f t="shared" si="170"/>
        <v>6</v>
      </c>
      <c r="U1899">
        <f t="shared" si="171"/>
        <v>1</v>
      </c>
      <c r="V1899">
        <v>0</v>
      </c>
      <c r="W1899">
        <f t="shared" si="172"/>
        <v>1</v>
      </c>
      <c r="X1899" s="9" t="s">
        <v>17104</v>
      </c>
      <c r="Y1899" t="s">
        <v>2959</v>
      </c>
      <c r="Z1899" t="s">
        <v>13993</v>
      </c>
      <c r="AA1899" t="s">
        <v>18146</v>
      </c>
      <c r="AB1899">
        <v>9</v>
      </c>
      <c r="AC1899" t="s">
        <v>2961</v>
      </c>
      <c r="AD1899" s="5" t="s">
        <v>68</v>
      </c>
      <c r="AE1899" t="s">
        <v>69</v>
      </c>
      <c r="AF1899" t="s">
        <v>45</v>
      </c>
      <c r="AG1899" t="s">
        <v>31</v>
      </c>
      <c r="AH1899" t="s">
        <v>31</v>
      </c>
      <c r="AI1899" t="s">
        <v>31</v>
      </c>
      <c r="AJ1899">
        <v>0</v>
      </c>
      <c r="AK1899">
        <v>0</v>
      </c>
      <c r="AL1899">
        <v>0</v>
      </c>
      <c r="AM1899">
        <v>0</v>
      </c>
    </row>
    <row r="1900" spans="1:39" x14ac:dyDescent="0.3">
      <c r="A1900" t="s">
        <v>14283</v>
      </c>
      <c r="B1900" t="s">
        <v>14284</v>
      </c>
      <c r="C1900">
        <v>2</v>
      </c>
      <c r="D1900">
        <v>2</v>
      </c>
      <c r="E1900">
        <v>2</v>
      </c>
      <c r="F1900">
        <v>13</v>
      </c>
      <c r="G1900">
        <v>13</v>
      </c>
      <c r="H1900">
        <v>13</v>
      </c>
      <c r="I1900">
        <v>18.507000000000001</v>
      </c>
      <c r="J1900">
        <v>0</v>
      </c>
      <c r="K1900">
        <v>4.1894</v>
      </c>
      <c r="L1900">
        <v>15418000</v>
      </c>
      <c r="M1900">
        <v>10</v>
      </c>
      <c r="N1900">
        <v>3</v>
      </c>
      <c r="O1900">
        <v>-0.58598329623540202</v>
      </c>
      <c r="P1900" t="s">
        <v>30</v>
      </c>
      <c r="Q1900" t="s">
        <v>30</v>
      </c>
      <c r="R1900">
        <v>3</v>
      </c>
      <c r="S1900">
        <v>3</v>
      </c>
      <c r="T1900">
        <f t="shared" si="170"/>
        <v>6</v>
      </c>
      <c r="U1900">
        <f t="shared" si="171"/>
        <v>1</v>
      </c>
      <c r="V1900">
        <v>0</v>
      </c>
      <c r="W1900">
        <f t="shared" si="172"/>
        <v>1</v>
      </c>
      <c r="X1900" s="9" t="s">
        <v>17104</v>
      </c>
      <c r="Y1900" t="s">
        <v>227</v>
      </c>
      <c r="Z1900" t="s">
        <v>14285</v>
      </c>
      <c r="AA1900" t="s">
        <v>18147</v>
      </c>
      <c r="AB1900">
        <v>35</v>
      </c>
      <c r="AC1900" t="s">
        <v>81</v>
      </c>
      <c r="AD1900" s="5" t="s">
        <v>68</v>
      </c>
      <c r="AE1900" t="s">
        <v>69</v>
      </c>
      <c r="AF1900" t="s">
        <v>45</v>
      </c>
      <c r="AG1900" t="s">
        <v>31</v>
      </c>
      <c r="AH1900" t="s">
        <v>31</v>
      </c>
      <c r="AI1900" t="s">
        <v>31</v>
      </c>
      <c r="AJ1900">
        <v>0</v>
      </c>
      <c r="AK1900">
        <v>0</v>
      </c>
      <c r="AL1900">
        <v>0</v>
      </c>
      <c r="AM1900">
        <v>0</v>
      </c>
    </row>
    <row r="1901" spans="1:39" x14ac:dyDescent="0.3">
      <c r="A1901" t="s">
        <v>15192</v>
      </c>
      <c r="B1901" t="s">
        <v>15193</v>
      </c>
      <c r="C1901">
        <v>2</v>
      </c>
      <c r="D1901">
        <v>2</v>
      </c>
      <c r="E1901">
        <v>2</v>
      </c>
      <c r="F1901">
        <v>8.1999999999999993</v>
      </c>
      <c r="G1901">
        <v>8.1999999999999993</v>
      </c>
      <c r="H1901">
        <v>8.1999999999999993</v>
      </c>
      <c r="I1901">
        <v>33.037999999999997</v>
      </c>
      <c r="J1901">
        <v>0</v>
      </c>
      <c r="K1901">
        <v>5.0681000000000003</v>
      </c>
      <c r="L1901">
        <v>14268000</v>
      </c>
      <c r="M1901">
        <v>15</v>
      </c>
      <c r="N1901">
        <v>4</v>
      </c>
      <c r="O1901">
        <v>-0.66451927274465605</v>
      </c>
      <c r="P1901" t="s">
        <v>30</v>
      </c>
      <c r="Q1901" t="s">
        <v>30</v>
      </c>
      <c r="R1901">
        <v>3</v>
      </c>
      <c r="S1901">
        <v>3</v>
      </c>
      <c r="T1901">
        <f t="shared" si="170"/>
        <v>6</v>
      </c>
      <c r="U1901">
        <f t="shared" si="171"/>
        <v>1</v>
      </c>
      <c r="V1901">
        <v>0</v>
      </c>
      <c r="W1901">
        <f t="shared" si="172"/>
        <v>1</v>
      </c>
      <c r="X1901" s="9" t="s">
        <v>17104</v>
      </c>
      <c r="Y1901" t="s">
        <v>139</v>
      </c>
      <c r="Z1901" t="s">
        <v>15194</v>
      </c>
      <c r="AA1901" t="s">
        <v>18148</v>
      </c>
      <c r="AB1901">
        <v>31</v>
      </c>
      <c r="AC1901" t="s">
        <v>141</v>
      </c>
      <c r="AD1901" s="5" t="s">
        <v>43</v>
      </c>
      <c r="AE1901" t="s">
        <v>44</v>
      </c>
      <c r="AF1901" t="s">
        <v>45</v>
      </c>
      <c r="AG1901" t="s">
        <v>31</v>
      </c>
      <c r="AH1901" t="s">
        <v>31</v>
      </c>
      <c r="AI1901" t="s">
        <v>31</v>
      </c>
      <c r="AJ1901">
        <v>0</v>
      </c>
      <c r="AK1901">
        <v>0</v>
      </c>
      <c r="AL1901">
        <v>0</v>
      </c>
      <c r="AM1901">
        <v>0</v>
      </c>
    </row>
    <row r="1902" spans="1:39" x14ac:dyDescent="0.3">
      <c r="A1902" t="s">
        <v>15269</v>
      </c>
      <c r="B1902" t="s">
        <v>15270</v>
      </c>
      <c r="C1902">
        <v>2</v>
      </c>
      <c r="D1902">
        <v>2</v>
      </c>
      <c r="E1902">
        <v>2</v>
      </c>
      <c r="F1902">
        <v>13.8</v>
      </c>
      <c r="G1902">
        <v>13.8</v>
      </c>
      <c r="H1902">
        <v>13.8</v>
      </c>
      <c r="I1902">
        <v>24.068999999999999</v>
      </c>
      <c r="J1902">
        <v>0</v>
      </c>
      <c r="K1902">
        <v>4.3414999999999999</v>
      </c>
      <c r="L1902">
        <v>19251000</v>
      </c>
      <c r="M1902">
        <v>6</v>
      </c>
      <c r="N1902">
        <v>2</v>
      </c>
      <c r="O1902">
        <v>-0.49686915675799098</v>
      </c>
      <c r="P1902" t="s">
        <v>30</v>
      </c>
      <c r="Q1902" t="s">
        <v>30</v>
      </c>
      <c r="R1902">
        <v>3</v>
      </c>
      <c r="S1902">
        <v>3</v>
      </c>
      <c r="T1902">
        <f t="shared" si="170"/>
        <v>6</v>
      </c>
      <c r="U1902">
        <f t="shared" si="171"/>
        <v>1</v>
      </c>
      <c r="V1902">
        <v>0</v>
      </c>
      <c r="W1902">
        <f t="shared" si="172"/>
        <v>1</v>
      </c>
      <c r="X1902" s="9" t="s">
        <v>17104</v>
      </c>
      <c r="Y1902" t="s">
        <v>227</v>
      </c>
      <c r="Z1902" t="s">
        <v>15271</v>
      </c>
      <c r="AA1902" t="e">
        <v>#N/A</v>
      </c>
      <c r="AB1902">
        <v>35</v>
      </c>
      <c r="AC1902" t="s">
        <v>81</v>
      </c>
      <c r="AD1902" s="5" t="s">
        <v>43</v>
      </c>
      <c r="AE1902" t="s">
        <v>44</v>
      </c>
      <c r="AF1902" t="s">
        <v>45</v>
      </c>
      <c r="AG1902" t="s">
        <v>31</v>
      </c>
      <c r="AH1902" t="s">
        <v>31</v>
      </c>
      <c r="AI1902" t="s">
        <v>31</v>
      </c>
      <c r="AJ1902">
        <v>0</v>
      </c>
      <c r="AK1902">
        <v>0</v>
      </c>
      <c r="AL1902">
        <v>0</v>
      </c>
      <c r="AM1902">
        <v>0</v>
      </c>
    </row>
    <row r="1903" spans="1:39" x14ac:dyDescent="0.3">
      <c r="A1903" t="s">
        <v>16712</v>
      </c>
      <c r="B1903" t="s">
        <v>16713</v>
      </c>
      <c r="C1903">
        <v>2</v>
      </c>
      <c r="D1903">
        <v>2</v>
      </c>
      <c r="E1903">
        <v>2</v>
      </c>
      <c r="F1903">
        <v>7</v>
      </c>
      <c r="G1903">
        <v>7</v>
      </c>
      <c r="H1903">
        <v>7</v>
      </c>
      <c r="I1903">
        <v>33.216999999999999</v>
      </c>
      <c r="J1903">
        <v>0</v>
      </c>
      <c r="K1903">
        <v>5.3430999999999997</v>
      </c>
      <c r="L1903">
        <v>36465000</v>
      </c>
      <c r="M1903">
        <v>16</v>
      </c>
      <c r="N1903">
        <v>4</v>
      </c>
      <c r="O1903">
        <v>-0.70907291024923302</v>
      </c>
      <c r="P1903" t="s">
        <v>30</v>
      </c>
      <c r="Q1903" t="s">
        <v>30</v>
      </c>
      <c r="R1903">
        <v>3</v>
      </c>
      <c r="S1903">
        <v>3</v>
      </c>
      <c r="T1903">
        <f t="shared" si="170"/>
        <v>6</v>
      </c>
      <c r="U1903">
        <f t="shared" si="171"/>
        <v>1</v>
      </c>
      <c r="V1903">
        <v>0</v>
      </c>
      <c r="W1903">
        <f t="shared" si="172"/>
        <v>1</v>
      </c>
      <c r="X1903" s="9" t="s">
        <v>17104</v>
      </c>
      <c r="Y1903" t="s">
        <v>227</v>
      </c>
      <c r="Z1903" t="s">
        <v>16714</v>
      </c>
      <c r="AA1903" t="e">
        <v>#N/A</v>
      </c>
      <c r="AB1903">
        <v>35</v>
      </c>
      <c r="AC1903" t="s">
        <v>81</v>
      </c>
      <c r="AD1903" s="5" t="s">
        <v>43</v>
      </c>
      <c r="AE1903" t="s">
        <v>44</v>
      </c>
      <c r="AF1903" t="s">
        <v>45</v>
      </c>
      <c r="AG1903" t="s">
        <v>31</v>
      </c>
      <c r="AH1903" t="s">
        <v>31</v>
      </c>
      <c r="AI1903" t="s">
        <v>31</v>
      </c>
      <c r="AJ1903">
        <v>0</v>
      </c>
      <c r="AK1903">
        <v>0</v>
      </c>
      <c r="AL1903">
        <v>0</v>
      </c>
      <c r="AM1903">
        <v>0</v>
      </c>
    </row>
    <row r="1904" spans="1:39" x14ac:dyDescent="0.3">
      <c r="A1904" t="s">
        <v>16903</v>
      </c>
      <c r="B1904" t="s">
        <v>16904</v>
      </c>
      <c r="C1904">
        <v>3</v>
      </c>
      <c r="D1904">
        <v>3</v>
      </c>
      <c r="E1904">
        <v>3</v>
      </c>
      <c r="F1904">
        <v>27</v>
      </c>
      <c r="G1904">
        <v>27</v>
      </c>
      <c r="H1904">
        <v>27</v>
      </c>
      <c r="I1904">
        <v>11.743</v>
      </c>
      <c r="J1904">
        <v>0</v>
      </c>
      <c r="K1904">
        <v>5.8208000000000002</v>
      </c>
      <c r="L1904">
        <v>136760000</v>
      </c>
      <c r="M1904">
        <v>3</v>
      </c>
      <c r="N1904">
        <v>12</v>
      </c>
      <c r="O1904">
        <v>0.39054673444479698</v>
      </c>
      <c r="P1904" t="s">
        <v>30</v>
      </c>
      <c r="Q1904" t="s">
        <v>30</v>
      </c>
      <c r="R1904">
        <v>3</v>
      </c>
      <c r="S1904">
        <v>3</v>
      </c>
      <c r="T1904">
        <f t="shared" si="170"/>
        <v>6</v>
      </c>
      <c r="U1904">
        <f t="shared" si="171"/>
        <v>1</v>
      </c>
      <c r="V1904">
        <v>0</v>
      </c>
      <c r="W1904">
        <f t="shared" si="172"/>
        <v>1</v>
      </c>
      <c r="X1904" s="9" t="s">
        <v>17104</v>
      </c>
      <c r="Y1904" t="s">
        <v>16905</v>
      </c>
      <c r="Z1904" t="s">
        <v>16906</v>
      </c>
      <c r="AA1904" t="s">
        <v>17748</v>
      </c>
      <c r="AB1904">
        <v>29</v>
      </c>
      <c r="AC1904" t="s">
        <v>522</v>
      </c>
      <c r="AD1904" s="5" t="s">
        <v>43</v>
      </c>
      <c r="AE1904" t="s">
        <v>44</v>
      </c>
      <c r="AF1904" t="s">
        <v>45</v>
      </c>
      <c r="AG1904" t="s">
        <v>31</v>
      </c>
      <c r="AH1904" t="s">
        <v>31</v>
      </c>
      <c r="AI1904" t="s">
        <v>31</v>
      </c>
      <c r="AJ1904">
        <v>0</v>
      </c>
      <c r="AK1904">
        <v>0</v>
      </c>
      <c r="AL1904">
        <v>0</v>
      </c>
      <c r="AM1904">
        <v>0</v>
      </c>
    </row>
    <row r="1905" spans="1:39" x14ac:dyDescent="0.3">
      <c r="A1905" t="s">
        <v>6468</v>
      </c>
      <c r="B1905" t="s">
        <v>6469</v>
      </c>
      <c r="C1905">
        <v>10</v>
      </c>
      <c r="D1905">
        <v>10</v>
      </c>
      <c r="E1905">
        <v>10</v>
      </c>
      <c r="F1905">
        <v>28.9</v>
      </c>
      <c r="G1905">
        <v>28.9</v>
      </c>
      <c r="H1905">
        <v>28.9</v>
      </c>
      <c r="I1905">
        <v>49.250999999999998</v>
      </c>
      <c r="J1905">
        <v>0</v>
      </c>
      <c r="K1905">
        <v>23.234999999999999</v>
      </c>
      <c r="L1905">
        <v>339120000</v>
      </c>
      <c r="M1905">
        <v>32</v>
      </c>
      <c r="N1905">
        <v>18</v>
      </c>
      <c r="O1905">
        <v>-1.4456874132156401</v>
      </c>
      <c r="P1905" t="s">
        <v>30</v>
      </c>
      <c r="Q1905">
        <v>-0.75296409853867097</v>
      </c>
      <c r="R1905">
        <v>3</v>
      </c>
      <c r="S1905">
        <f>$O1905-Q1905</f>
        <v>-0.69272331467696913</v>
      </c>
      <c r="T1905">
        <f t="shared" si="170"/>
        <v>2.3072766853230311</v>
      </c>
      <c r="U1905">
        <f t="shared" si="171"/>
        <v>0.69227305711025267</v>
      </c>
      <c r="V1905">
        <v>0.30769230769230743</v>
      </c>
      <c r="W1905">
        <f t="shared" si="172"/>
        <v>0.99996536480256015</v>
      </c>
      <c r="X1905" s="9" t="s">
        <v>17104</v>
      </c>
      <c r="Y1905" t="s">
        <v>300</v>
      </c>
      <c r="Z1905" t="s">
        <v>6470</v>
      </c>
      <c r="AA1905" t="s">
        <v>17600</v>
      </c>
      <c r="AB1905">
        <v>29</v>
      </c>
      <c r="AC1905" t="s">
        <v>302</v>
      </c>
      <c r="AD1905" s="5" t="s">
        <v>1808</v>
      </c>
      <c r="AE1905" t="s">
        <v>1809</v>
      </c>
      <c r="AF1905" t="s">
        <v>37</v>
      </c>
      <c r="AG1905" t="s">
        <v>31</v>
      </c>
      <c r="AH1905" t="s">
        <v>31</v>
      </c>
      <c r="AI1905" t="s">
        <v>31</v>
      </c>
      <c r="AJ1905">
        <v>0</v>
      </c>
      <c r="AK1905">
        <v>0</v>
      </c>
      <c r="AL1905">
        <v>0</v>
      </c>
      <c r="AM1905">
        <v>0</v>
      </c>
    </row>
    <row r="1906" spans="1:39" x14ac:dyDescent="0.3">
      <c r="A1906" t="s">
        <v>6863</v>
      </c>
      <c r="B1906" t="s">
        <v>6864</v>
      </c>
      <c r="C1906">
        <v>21</v>
      </c>
      <c r="D1906">
        <v>19</v>
      </c>
      <c r="E1906">
        <v>17</v>
      </c>
      <c r="F1906">
        <v>77.900000000000006</v>
      </c>
      <c r="G1906">
        <v>75.3</v>
      </c>
      <c r="H1906">
        <v>72.2</v>
      </c>
      <c r="I1906">
        <v>29.52</v>
      </c>
      <c r="J1906">
        <v>0</v>
      </c>
      <c r="K1906">
        <v>323.31</v>
      </c>
      <c r="L1906">
        <v>12440000000</v>
      </c>
      <c r="M1906">
        <v>15</v>
      </c>
      <c r="N1906">
        <v>168</v>
      </c>
      <c r="O1906">
        <v>0.52207815713648298</v>
      </c>
      <c r="P1906">
        <v>3.57637811790813E-2</v>
      </c>
      <c r="Q1906">
        <v>1.47096924483776</v>
      </c>
      <c r="R1906">
        <f>$O1906-P1906</f>
        <v>0.48631437595740168</v>
      </c>
      <c r="S1906">
        <f>$O1906-Q1906</f>
        <v>-0.94889108770127706</v>
      </c>
      <c r="T1906">
        <f t="shared" si="170"/>
        <v>-0.46257671174387538</v>
      </c>
      <c r="U1906">
        <f t="shared" si="171"/>
        <v>0.46145194068801038</v>
      </c>
      <c r="V1906">
        <v>0.53846153846153832</v>
      </c>
      <c r="W1906">
        <f t="shared" si="172"/>
        <v>0.99991347914954876</v>
      </c>
      <c r="X1906" s="9" t="s">
        <v>17104</v>
      </c>
      <c r="Y1906" t="s">
        <v>1877</v>
      </c>
      <c r="Z1906" t="s">
        <v>6865</v>
      </c>
      <c r="AA1906" t="s">
        <v>17603</v>
      </c>
      <c r="AB1906">
        <v>30</v>
      </c>
      <c r="AC1906" t="s">
        <v>1879</v>
      </c>
      <c r="AD1906" s="5" t="s">
        <v>56</v>
      </c>
      <c r="AE1906" t="s">
        <v>57</v>
      </c>
      <c r="AF1906" t="s">
        <v>37</v>
      </c>
      <c r="AG1906" t="s">
        <v>31</v>
      </c>
      <c r="AH1906" t="s">
        <v>31</v>
      </c>
      <c r="AI1906" t="s">
        <v>31</v>
      </c>
      <c r="AJ1906">
        <v>0</v>
      </c>
      <c r="AK1906">
        <v>0</v>
      </c>
      <c r="AL1906">
        <v>0</v>
      </c>
      <c r="AM1906">
        <v>0</v>
      </c>
    </row>
    <row r="1907" spans="1:39" x14ac:dyDescent="0.3">
      <c r="A1907" t="s">
        <v>10607</v>
      </c>
      <c r="B1907" t="s">
        <v>10608</v>
      </c>
      <c r="C1907">
        <v>17</v>
      </c>
      <c r="D1907">
        <v>3</v>
      </c>
      <c r="E1907">
        <v>3</v>
      </c>
      <c r="F1907">
        <v>58.6</v>
      </c>
      <c r="G1907">
        <v>13.7</v>
      </c>
      <c r="H1907">
        <v>13.7</v>
      </c>
      <c r="I1907">
        <v>29.033999999999999</v>
      </c>
      <c r="J1907">
        <v>0</v>
      </c>
      <c r="K1907">
        <v>4.6749000000000001</v>
      </c>
      <c r="L1907">
        <v>194090000</v>
      </c>
      <c r="M1907">
        <v>11</v>
      </c>
      <c r="N1907">
        <v>9</v>
      </c>
      <c r="O1907">
        <v>-8.2350934545199095E-2</v>
      </c>
      <c r="P1907">
        <v>0.62049939048786995</v>
      </c>
      <c r="Q1907" t="s">
        <v>30</v>
      </c>
      <c r="R1907">
        <f>$O1907-P1907</f>
        <v>-0.7028503250330691</v>
      </c>
      <c r="S1907">
        <v>3</v>
      </c>
      <c r="T1907">
        <f t="shared" si="170"/>
        <v>2.2971496749669309</v>
      </c>
      <c r="U1907">
        <f t="shared" si="171"/>
        <v>0.69142913958057761</v>
      </c>
      <c r="V1907">
        <v>0.30769230769230743</v>
      </c>
      <c r="W1907">
        <f t="shared" si="172"/>
        <v>0.9991214472728851</v>
      </c>
      <c r="X1907" s="9" t="s">
        <v>17104</v>
      </c>
      <c r="Y1907" t="s">
        <v>7268</v>
      </c>
      <c r="Z1907" t="s">
        <v>10609</v>
      </c>
      <c r="AA1907" t="s">
        <v>17876</v>
      </c>
      <c r="AB1907">
        <v>29</v>
      </c>
      <c r="AC1907" t="s">
        <v>55</v>
      </c>
      <c r="AD1907" s="5" t="s">
        <v>35</v>
      </c>
      <c r="AE1907" t="s">
        <v>36</v>
      </c>
      <c r="AF1907" t="s">
        <v>37</v>
      </c>
      <c r="AG1907" t="s">
        <v>31</v>
      </c>
      <c r="AH1907" t="s">
        <v>31</v>
      </c>
      <c r="AI1907" t="s">
        <v>31</v>
      </c>
      <c r="AJ1907">
        <v>0</v>
      </c>
      <c r="AK1907">
        <v>0</v>
      </c>
      <c r="AL1907">
        <v>0</v>
      </c>
      <c r="AM1907">
        <v>0</v>
      </c>
    </row>
    <row r="1908" spans="1:39" x14ac:dyDescent="0.3">
      <c r="A1908" t="s">
        <v>5099</v>
      </c>
      <c r="B1908" t="s">
        <v>5100</v>
      </c>
      <c r="C1908">
        <v>6</v>
      </c>
      <c r="D1908">
        <v>6</v>
      </c>
      <c r="E1908">
        <v>6</v>
      </c>
      <c r="F1908">
        <v>18</v>
      </c>
      <c r="G1908">
        <v>18</v>
      </c>
      <c r="H1908">
        <v>18</v>
      </c>
      <c r="I1908">
        <v>37.738999999999997</v>
      </c>
      <c r="J1908">
        <v>0</v>
      </c>
      <c r="K1908">
        <v>11.263999999999999</v>
      </c>
      <c r="L1908">
        <v>1140200000</v>
      </c>
      <c r="M1908">
        <v>14</v>
      </c>
      <c r="N1908">
        <v>19</v>
      </c>
      <c r="O1908">
        <v>-0.64379336833953904</v>
      </c>
      <c r="P1908">
        <v>-0.18917875240246501</v>
      </c>
      <c r="Q1908">
        <v>0.301512360572815</v>
      </c>
      <c r="R1908">
        <f>$O1908-P1908</f>
        <v>-0.45461461593707403</v>
      </c>
      <c r="S1908">
        <f t="shared" ref="S1908:S1939" si="174">$O1908-Q1908</f>
        <v>-0.94530572891235409</v>
      </c>
      <c r="T1908">
        <f t="shared" si="170"/>
        <v>-1.3999203448494282</v>
      </c>
      <c r="U1908">
        <f t="shared" si="171"/>
        <v>0.38333997126254765</v>
      </c>
      <c r="V1908">
        <v>0.61538461538461486</v>
      </c>
      <c r="W1908">
        <f t="shared" si="172"/>
        <v>0.99872458664716257</v>
      </c>
      <c r="X1908" s="9" t="s">
        <v>17104</v>
      </c>
      <c r="Y1908" t="s">
        <v>365</v>
      </c>
      <c r="Z1908" t="s">
        <v>5101</v>
      </c>
      <c r="AA1908" t="s">
        <v>18149</v>
      </c>
      <c r="AB1908">
        <v>35</v>
      </c>
      <c r="AC1908" t="s">
        <v>81</v>
      </c>
      <c r="AD1908" s="5" t="s">
        <v>118</v>
      </c>
      <c r="AE1908" t="s">
        <v>119</v>
      </c>
      <c r="AF1908" t="s">
        <v>219</v>
      </c>
      <c r="AG1908" t="s">
        <v>31</v>
      </c>
      <c r="AH1908" t="s">
        <v>31</v>
      </c>
      <c r="AI1908" t="s">
        <v>31</v>
      </c>
      <c r="AJ1908">
        <v>0</v>
      </c>
      <c r="AK1908">
        <v>0</v>
      </c>
      <c r="AL1908">
        <v>0</v>
      </c>
      <c r="AM1908">
        <v>0</v>
      </c>
    </row>
    <row r="1909" spans="1:39" x14ac:dyDescent="0.3">
      <c r="A1909" t="s">
        <v>10229</v>
      </c>
      <c r="B1909" t="s">
        <v>10230</v>
      </c>
      <c r="C1909">
        <v>2</v>
      </c>
      <c r="D1909">
        <v>2</v>
      </c>
      <c r="E1909">
        <v>2</v>
      </c>
      <c r="F1909">
        <v>4.2</v>
      </c>
      <c r="G1909">
        <v>4.2</v>
      </c>
      <c r="H1909">
        <v>4.2</v>
      </c>
      <c r="I1909">
        <v>57.125999999999998</v>
      </c>
      <c r="J1909">
        <v>0</v>
      </c>
      <c r="K1909">
        <v>4.7595000000000001</v>
      </c>
      <c r="L1909">
        <v>72188000</v>
      </c>
      <c r="M1909">
        <v>32</v>
      </c>
      <c r="N1909">
        <v>6</v>
      </c>
      <c r="O1909">
        <v>-1.05775724848111</v>
      </c>
      <c r="P1909" t="s">
        <v>30</v>
      </c>
      <c r="Q1909">
        <v>-1.2668622334798201</v>
      </c>
      <c r="R1909">
        <v>3</v>
      </c>
      <c r="S1909">
        <f t="shared" si="174"/>
        <v>0.20910498499871011</v>
      </c>
      <c r="T1909">
        <f t="shared" si="170"/>
        <v>3.2091049849987101</v>
      </c>
      <c r="U1909">
        <f t="shared" si="171"/>
        <v>0.76742541541655918</v>
      </c>
      <c r="V1909">
        <v>0.23076923076923053</v>
      </c>
      <c r="W1909">
        <f t="shared" si="172"/>
        <v>0.99819464618578968</v>
      </c>
      <c r="X1909" s="9" t="s">
        <v>17104</v>
      </c>
      <c r="Y1909" t="s">
        <v>1210</v>
      </c>
      <c r="Z1909" t="s">
        <v>10231</v>
      </c>
      <c r="AA1909" t="s">
        <v>17119</v>
      </c>
      <c r="AB1909">
        <v>26</v>
      </c>
      <c r="AC1909" t="s">
        <v>1212</v>
      </c>
      <c r="AD1909" s="5" t="s">
        <v>43</v>
      </c>
      <c r="AE1909" t="s">
        <v>44</v>
      </c>
      <c r="AF1909" t="s">
        <v>45</v>
      </c>
      <c r="AG1909" t="s">
        <v>31</v>
      </c>
      <c r="AH1909" t="s">
        <v>31</v>
      </c>
      <c r="AI1909" t="s">
        <v>31</v>
      </c>
      <c r="AJ1909">
        <v>0</v>
      </c>
      <c r="AK1909">
        <v>0</v>
      </c>
      <c r="AL1909">
        <v>0</v>
      </c>
      <c r="AM1909">
        <v>0</v>
      </c>
    </row>
    <row r="1910" spans="1:39" x14ac:dyDescent="0.3">
      <c r="A1910" t="s">
        <v>11549</v>
      </c>
      <c r="B1910" t="s">
        <v>11550</v>
      </c>
      <c r="C1910">
        <v>17</v>
      </c>
      <c r="D1910">
        <v>15</v>
      </c>
      <c r="E1910">
        <v>15</v>
      </c>
      <c r="F1910">
        <v>51.8</v>
      </c>
      <c r="G1910">
        <v>48.5</v>
      </c>
      <c r="H1910">
        <v>48.5</v>
      </c>
      <c r="I1910">
        <v>37.466999999999999</v>
      </c>
      <c r="J1910">
        <v>0</v>
      </c>
      <c r="K1910">
        <v>207.72</v>
      </c>
      <c r="L1910">
        <v>2009900000</v>
      </c>
      <c r="M1910">
        <v>19</v>
      </c>
      <c r="N1910">
        <v>70</v>
      </c>
      <c r="O1910">
        <v>-0.61165307788178302</v>
      </c>
      <c r="P1910">
        <v>-0.30492993940909702</v>
      </c>
      <c r="Q1910">
        <v>0.49208054691553099</v>
      </c>
      <c r="R1910">
        <f>$O1910-P1910</f>
        <v>-0.30672313847268601</v>
      </c>
      <c r="S1910">
        <f t="shared" si="174"/>
        <v>-1.103733624797314</v>
      </c>
      <c r="T1910">
        <f t="shared" si="170"/>
        <v>-1.41045676327</v>
      </c>
      <c r="U1910">
        <f t="shared" si="171"/>
        <v>0.38246193639416665</v>
      </c>
      <c r="V1910">
        <v>0.61538461538461486</v>
      </c>
      <c r="W1910">
        <f t="shared" si="172"/>
        <v>0.99784655177878157</v>
      </c>
      <c r="X1910" s="9" t="s">
        <v>17104</v>
      </c>
      <c r="Y1910" t="s">
        <v>40</v>
      </c>
      <c r="Z1910" t="s">
        <v>11551</v>
      </c>
      <c r="AA1910" t="s">
        <v>18150</v>
      </c>
      <c r="AB1910">
        <v>27</v>
      </c>
      <c r="AC1910" t="s">
        <v>42</v>
      </c>
      <c r="AD1910" s="5" t="s">
        <v>11552</v>
      </c>
      <c r="AE1910" t="s">
        <v>11553</v>
      </c>
      <c r="AF1910" t="s">
        <v>37</v>
      </c>
      <c r="AG1910" t="s">
        <v>31</v>
      </c>
      <c r="AH1910" t="s">
        <v>31</v>
      </c>
      <c r="AI1910" t="s">
        <v>31</v>
      </c>
      <c r="AJ1910">
        <v>0</v>
      </c>
      <c r="AK1910">
        <v>0</v>
      </c>
      <c r="AL1910">
        <v>0</v>
      </c>
      <c r="AM1910">
        <v>0</v>
      </c>
    </row>
    <row r="1911" spans="1:39" x14ac:dyDescent="0.3">
      <c r="A1911" t="s">
        <v>16033</v>
      </c>
      <c r="B1911" t="s">
        <v>16034</v>
      </c>
      <c r="C1911">
        <v>7</v>
      </c>
      <c r="D1911">
        <v>7</v>
      </c>
      <c r="E1911">
        <v>4</v>
      </c>
      <c r="F1911">
        <v>52.9</v>
      </c>
      <c r="G1911">
        <v>52.9</v>
      </c>
      <c r="H1911">
        <v>35.299999999999997</v>
      </c>
      <c r="I1911">
        <v>21.795999999999999</v>
      </c>
      <c r="J1911">
        <v>0</v>
      </c>
      <c r="K1911">
        <v>217.8</v>
      </c>
      <c r="L1911">
        <v>12015000000</v>
      </c>
      <c r="M1911">
        <v>9</v>
      </c>
      <c r="N1911">
        <v>82</v>
      </c>
      <c r="O1911">
        <v>0.26441479210431401</v>
      </c>
      <c r="P1911">
        <v>0.13620205554697201</v>
      </c>
      <c r="Q1911">
        <v>1.8035482019186</v>
      </c>
      <c r="R1911">
        <f>$O1911-P1911</f>
        <v>0.128212736557342</v>
      </c>
      <c r="S1911">
        <f t="shared" si="174"/>
        <v>-1.5391334098142859</v>
      </c>
      <c r="T1911">
        <f t="shared" si="170"/>
        <v>-1.4109206732569439</v>
      </c>
      <c r="U1911">
        <f t="shared" si="171"/>
        <v>0.38242327722858799</v>
      </c>
      <c r="V1911">
        <v>0.61538461538461486</v>
      </c>
      <c r="W1911">
        <f t="shared" si="172"/>
        <v>0.9978078926132028</v>
      </c>
      <c r="X1911" s="9" t="s">
        <v>17104</v>
      </c>
      <c r="Y1911" t="s">
        <v>2214</v>
      </c>
      <c r="Z1911" t="s">
        <v>16035</v>
      </c>
      <c r="AA1911" t="s">
        <v>17334</v>
      </c>
      <c r="AB1911">
        <v>11</v>
      </c>
      <c r="AC1911" t="s">
        <v>2175</v>
      </c>
      <c r="AD1911" s="5" t="s">
        <v>403</v>
      </c>
      <c r="AE1911" t="s">
        <v>404</v>
      </c>
      <c r="AF1911" t="s">
        <v>219</v>
      </c>
      <c r="AG1911" t="s">
        <v>31</v>
      </c>
      <c r="AH1911" t="s">
        <v>31</v>
      </c>
      <c r="AI1911" t="s">
        <v>31</v>
      </c>
      <c r="AJ1911">
        <v>0</v>
      </c>
      <c r="AK1911">
        <v>0</v>
      </c>
      <c r="AL1911">
        <v>0</v>
      </c>
      <c r="AM1911">
        <v>0</v>
      </c>
    </row>
    <row r="1912" spans="1:39" x14ac:dyDescent="0.3">
      <c r="A1912" t="s">
        <v>1592</v>
      </c>
      <c r="B1912" t="s">
        <v>1593</v>
      </c>
      <c r="C1912">
        <v>13</v>
      </c>
      <c r="D1912">
        <v>13</v>
      </c>
      <c r="E1912">
        <v>13</v>
      </c>
      <c r="F1912">
        <v>15.1</v>
      </c>
      <c r="G1912">
        <v>15.1</v>
      </c>
      <c r="H1912">
        <v>15.1</v>
      </c>
      <c r="I1912">
        <v>147.04</v>
      </c>
      <c r="J1912">
        <v>0</v>
      </c>
      <c r="K1912">
        <v>46.218000000000004</v>
      </c>
      <c r="L1912">
        <v>979260000</v>
      </c>
      <c r="M1912">
        <v>68</v>
      </c>
      <c r="N1912">
        <v>38</v>
      </c>
      <c r="O1912">
        <v>-1.71518045663834</v>
      </c>
      <c r="P1912">
        <v>-1.5521162748336801</v>
      </c>
      <c r="Q1912">
        <v>-0.46599568426609</v>
      </c>
      <c r="R1912">
        <f>$O1912-P1912</f>
        <v>-0.16306418180465987</v>
      </c>
      <c r="S1912">
        <f t="shared" si="174"/>
        <v>-1.24918477237225</v>
      </c>
      <c r="T1912">
        <f t="shared" si="170"/>
        <v>-1.4122489541769099</v>
      </c>
      <c r="U1912">
        <f t="shared" si="171"/>
        <v>0.38231258715192418</v>
      </c>
      <c r="V1912">
        <v>0.61538461538461486</v>
      </c>
      <c r="W1912">
        <f t="shared" si="172"/>
        <v>0.99769720253653904</v>
      </c>
      <c r="X1912" s="9" t="s">
        <v>17104</v>
      </c>
      <c r="Y1912" t="s">
        <v>365</v>
      </c>
      <c r="Z1912" t="s">
        <v>1594</v>
      </c>
      <c r="AA1912" t="s">
        <v>18151</v>
      </c>
      <c r="AB1912">
        <v>35</v>
      </c>
      <c r="AC1912" t="s">
        <v>81</v>
      </c>
      <c r="AD1912" s="5" t="s">
        <v>1595</v>
      </c>
      <c r="AE1912" t="s">
        <v>1596</v>
      </c>
      <c r="AF1912" t="s">
        <v>37</v>
      </c>
      <c r="AG1912" t="s">
        <v>31</v>
      </c>
      <c r="AH1912" t="s">
        <v>31</v>
      </c>
      <c r="AI1912" t="s">
        <v>31</v>
      </c>
      <c r="AJ1912">
        <v>0</v>
      </c>
      <c r="AK1912">
        <v>0</v>
      </c>
      <c r="AL1912">
        <v>0</v>
      </c>
      <c r="AM1912">
        <v>0</v>
      </c>
    </row>
    <row r="1913" spans="1:39" x14ac:dyDescent="0.3">
      <c r="A1913" t="s">
        <v>11279</v>
      </c>
      <c r="B1913" t="s">
        <v>11280</v>
      </c>
      <c r="C1913">
        <v>5</v>
      </c>
      <c r="D1913">
        <v>5</v>
      </c>
      <c r="E1913">
        <v>5</v>
      </c>
      <c r="F1913">
        <v>21.7</v>
      </c>
      <c r="G1913">
        <v>21.7</v>
      </c>
      <c r="H1913">
        <v>21.7</v>
      </c>
      <c r="I1913">
        <v>27.655999999999999</v>
      </c>
      <c r="J1913">
        <v>0</v>
      </c>
      <c r="K1913">
        <v>13.427</v>
      </c>
      <c r="L1913">
        <v>246080000</v>
      </c>
      <c r="M1913">
        <v>15</v>
      </c>
      <c r="N1913">
        <v>9</v>
      </c>
      <c r="O1913">
        <v>-0.44070651630560598</v>
      </c>
      <c r="P1913" t="s">
        <v>30</v>
      </c>
      <c r="Q1913">
        <v>-0.64236354827880904</v>
      </c>
      <c r="R1913">
        <v>3</v>
      </c>
      <c r="S1913">
        <f t="shared" si="174"/>
        <v>0.20165703197320306</v>
      </c>
      <c r="T1913">
        <f t="shared" si="170"/>
        <v>3.2016570319732032</v>
      </c>
      <c r="U1913">
        <f t="shared" si="171"/>
        <v>0.7668047526644336</v>
      </c>
      <c r="V1913">
        <v>0.23076923076923053</v>
      </c>
      <c r="W1913">
        <f t="shared" si="172"/>
        <v>0.9975739834336641</v>
      </c>
      <c r="X1913" s="9" t="s">
        <v>17104</v>
      </c>
      <c r="Y1913" t="s">
        <v>134</v>
      </c>
      <c r="Z1913" t="s">
        <v>11281</v>
      </c>
      <c r="AA1913" t="s">
        <v>17396</v>
      </c>
      <c r="AB1913">
        <v>26</v>
      </c>
      <c r="AC1913" t="s">
        <v>136</v>
      </c>
      <c r="AD1913" s="5" t="s">
        <v>125</v>
      </c>
      <c r="AE1913" t="s">
        <v>126</v>
      </c>
      <c r="AF1913" t="s">
        <v>37</v>
      </c>
      <c r="AG1913" t="s">
        <v>31</v>
      </c>
      <c r="AH1913" t="s">
        <v>31</v>
      </c>
      <c r="AI1913" t="s">
        <v>31</v>
      </c>
      <c r="AJ1913">
        <v>0</v>
      </c>
      <c r="AK1913">
        <v>0</v>
      </c>
      <c r="AL1913">
        <v>0</v>
      </c>
      <c r="AM1913">
        <v>0</v>
      </c>
    </row>
    <row r="1914" spans="1:39" x14ac:dyDescent="0.3">
      <c r="A1914" t="s">
        <v>1805</v>
      </c>
      <c r="B1914" t="s">
        <v>1806</v>
      </c>
      <c r="C1914">
        <v>5</v>
      </c>
      <c r="D1914">
        <v>5</v>
      </c>
      <c r="E1914">
        <v>5</v>
      </c>
      <c r="F1914">
        <v>23.4</v>
      </c>
      <c r="G1914">
        <v>23.4</v>
      </c>
      <c r="H1914">
        <v>23.4</v>
      </c>
      <c r="I1914">
        <v>34.399000000000001</v>
      </c>
      <c r="J1914">
        <v>0</v>
      </c>
      <c r="K1914">
        <v>9.5881000000000007</v>
      </c>
      <c r="L1914">
        <v>187060000</v>
      </c>
      <c r="M1914">
        <v>15</v>
      </c>
      <c r="N1914">
        <v>8</v>
      </c>
      <c r="O1914">
        <v>-1.3163824081420901</v>
      </c>
      <c r="P1914" t="s">
        <v>30</v>
      </c>
      <c r="Q1914">
        <v>-0.59466075897216797</v>
      </c>
      <c r="R1914">
        <v>3</v>
      </c>
      <c r="S1914">
        <f t="shared" si="174"/>
        <v>-0.7217216491699221</v>
      </c>
      <c r="T1914">
        <f t="shared" si="170"/>
        <v>2.2782783508300781</v>
      </c>
      <c r="U1914">
        <f t="shared" si="171"/>
        <v>0.68985652923583984</v>
      </c>
      <c r="V1914">
        <v>0.30769230769230743</v>
      </c>
      <c r="W1914">
        <f t="shared" si="172"/>
        <v>0.99754883692814733</v>
      </c>
      <c r="X1914" s="9" t="s">
        <v>17104</v>
      </c>
      <c r="Y1914" t="s">
        <v>627</v>
      </c>
      <c r="Z1914" t="s">
        <v>1807</v>
      </c>
      <c r="AA1914" t="s">
        <v>18152</v>
      </c>
      <c r="AB1914">
        <v>20</v>
      </c>
      <c r="AC1914" t="s">
        <v>67</v>
      </c>
      <c r="AD1914" s="5" t="s">
        <v>1808</v>
      </c>
      <c r="AE1914" t="s">
        <v>1809</v>
      </c>
      <c r="AF1914" t="s">
        <v>37</v>
      </c>
      <c r="AG1914" t="s">
        <v>31</v>
      </c>
      <c r="AH1914" t="s">
        <v>31</v>
      </c>
      <c r="AI1914" t="s">
        <v>31</v>
      </c>
      <c r="AJ1914">
        <v>0</v>
      </c>
      <c r="AK1914">
        <v>0</v>
      </c>
      <c r="AL1914">
        <v>0</v>
      </c>
      <c r="AM1914">
        <v>0</v>
      </c>
    </row>
    <row r="1915" spans="1:39" x14ac:dyDescent="0.3">
      <c r="A1915" t="s">
        <v>7158</v>
      </c>
      <c r="B1915" t="s">
        <v>7159</v>
      </c>
      <c r="C1915">
        <v>6</v>
      </c>
      <c r="D1915">
        <v>6</v>
      </c>
      <c r="E1915">
        <v>6</v>
      </c>
      <c r="F1915">
        <v>27.4</v>
      </c>
      <c r="G1915">
        <v>27.4</v>
      </c>
      <c r="H1915">
        <v>27.4</v>
      </c>
      <c r="I1915">
        <v>29.457000000000001</v>
      </c>
      <c r="J1915">
        <v>0</v>
      </c>
      <c r="K1915">
        <v>20.224</v>
      </c>
      <c r="L1915">
        <v>729610000</v>
      </c>
      <c r="M1915">
        <v>16</v>
      </c>
      <c r="N1915">
        <v>27</v>
      </c>
      <c r="O1915">
        <v>-0.65089446306228604</v>
      </c>
      <c r="P1915" t="s">
        <v>30</v>
      </c>
      <c r="Q1915">
        <v>8.1135598360560807E-2</v>
      </c>
      <c r="R1915">
        <v>3</v>
      </c>
      <c r="S1915">
        <f t="shared" si="174"/>
        <v>-0.73203006142284688</v>
      </c>
      <c r="T1915">
        <f t="shared" si="170"/>
        <v>2.2679699385771532</v>
      </c>
      <c r="U1915">
        <f t="shared" si="171"/>
        <v>0.68899749488142936</v>
      </c>
      <c r="V1915">
        <v>0.30769230769230743</v>
      </c>
      <c r="W1915">
        <f t="shared" si="172"/>
        <v>0.99668980257373674</v>
      </c>
      <c r="X1915" s="9" t="s">
        <v>17104</v>
      </c>
      <c r="Y1915" t="s">
        <v>227</v>
      </c>
      <c r="Z1915" t="s">
        <v>7160</v>
      </c>
      <c r="AA1915" t="e">
        <v>#N/A</v>
      </c>
      <c r="AB1915">
        <v>35</v>
      </c>
      <c r="AC1915" t="s">
        <v>81</v>
      </c>
      <c r="AD1915" s="5" t="s">
        <v>1187</v>
      </c>
      <c r="AE1915" t="s">
        <v>1188</v>
      </c>
      <c r="AF1915" t="s">
        <v>37</v>
      </c>
      <c r="AG1915" t="s">
        <v>31</v>
      </c>
      <c r="AH1915" t="s">
        <v>31</v>
      </c>
      <c r="AI1915" t="s">
        <v>31</v>
      </c>
      <c r="AJ1915">
        <v>0</v>
      </c>
      <c r="AK1915">
        <v>0</v>
      </c>
      <c r="AL1915">
        <v>0</v>
      </c>
      <c r="AM1915">
        <v>0</v>
      </c>
    </row>
    <row r="1916" spans="1:39" x14ac:dyDescent="0.3">
      <c r="A1916" t="s">
        <v>9412</v>
      </c>
      <c r="B1916" t="s">
        <v>9413</v>
      </c>
      <c r="C1916">
        <v>3</v>
      </c>
      <c r="D1916">
        <v>3</v>
      </c>
      <c r="E1916">
        <v>3</v>
      </c>
      <c r="F1916">
        <v>23</v>
      </c>
      <c r="G1916">
        <v>23</v>
      </c>
      <c r="H1916">
        <v>23</v>
      </c>
      <c r="I1916">
        <v>16.07</v>
      </c>
      <c r="J1916">
        <v>0</v>
      </c>
      <c r="K1916">
        <v>10.365</v>
      </c>
      <c r="L1916">
        <v>3575200000</v>
      </c>
      <c r="M1916">
        <v>4</v>
      </c>
      <c r="N1916">
        <v>30</v>
      </c>
      <c r="O1916">
        <v>0.57750050425529498</v>
      </c>
      <c r="P1916">
        <v>0.74819475132972002</v>
      </c>
      <c r="Q1916">
        <v>1.8374816775322</v>
      </c>
      <c r="R1916">
        <f>$O1916-P1916</f>
        <v>-0.17069424707442504</v>
      </c>
      <c r="S1916">
        <f t="shared" si="174"/>
        <v>-1.2599811732769051</v>
      </c>
      <c r="T1916">
        <f t="shared" si="170"/>
        <v>-1.4306754203513301</v>
      </c>
      <c r="U1916">
        <f t="shared" si="171"/>
        <v>0.38077704830405584</v>
      </c>
      <c r="V1916">
        <v>0.61538461538461486</v>
      </c>
      <c r="W1916">
        <f t="shared" si="172"/>
        <v>0.99616166368867076</v>
      </c>
      <c r="X1916" s="9" t="s">
        <v>17104</v>
      </c>
      <c r="Y1916" t="s">
        <v>365</v>
      </c>
      <c r="Z1916" t="s">
        <v>9414</v>
      </c>
      <c r="AA1916" t="s">
        <v>18153</v>
      </c>
      <c r="AB1916">
        <v>35</v>
      </c>
      <c r="AC1916" t="s">
        <v>81</v>
      </c>
      <c r="AD1916" s="5" t="s">
        <v>75</v>
      </c>
      <c r="AE1916" t="s">
        <v>76</v>
      </c>
      <c r="AF1916" t="s">
        <v>37</v>
      </c>
      <c r="AG1916" t="s">
        <v>31</v>
      </c>
      <c r="AH1916" t="s">
        <v>31</v>
      </c>
      <c r="AI1916" t="s">
        <v>31</v>
      </c>
      <c r="AJ1916">
        <v>0</v>
      </c>
      <c r="AK1916">
        <v>0</v>
      </c>
      <c r="AL1916">
        <v>0</v>
      </c>
      <c r="AM1916">
        <v>0</v>
      </c>
    </row>
    <row r="1917" spans="1:39" x14ac:dyDescent="0.3">
      <c r="A1917" t="s">
        <v>15049</v>
      </c>
      <c r="B1917" t="s">
        <v>15050</v>
      </c>
      <c r="C1917">
        <v>9</v>
      </c>
      <c r="D1917">
        <v>9</v>
      </c>
      <c r="E1917">
        <v>9</v>
      </c>
      <c r="F1917">
        <v>40.200000000000003</v>
      </c>
      <c r="G1917">
        <v>40.200000000000003</v>
      </c>
      <c r="H1917">
        <v>40.200000000000003</v>
      </c>
      <c r="I1917">
        <v>46.448999999999998</v>
      </c>
      <c r="J1917">
        <v>0</v>
      </c>
      <c r="K1917">
        <v>77.492999999999995</v>
      </c>
      <c r="L1917">
        <v>1262300000</v>
      </c>
      <c r="M1917">
        <v>23</v>
      </c>
      <c r="N1917">
        <v>29</v>
      </c>
      <c r="O1917">
        <v>-0.97498704989751195</v>
      </c>
      <c r="P1917" t="s">
        <v>30</v>
      </c>
      <c r="Q1917">
        <v>-0.235274989157915</v>
      </c>
      <c r="R1917">
        <v>3</v>
      </c>
      <c r="S1917">
        <f t="shared" si="174"/>
        <v>-0.73971206073959694</v>
      </c>
      <c r="T1917">
        <f t="shared" si="170"/>
        <v>2.2602879392604032</v>
      </c>
      <c r="U1917">
        <f t="shared" si="171"/>
        <v>0.68835732827170026</v>
      </c>
      <c r="V1917">
        <v>0.30769230769230743</v>
      </c>
      <c r="W1917">
        <f t="shared" si="172"/>
        <v>0.99604963596400764</v>
      </c>
      <c r="X1917" s="9" t="s">
        <v>17104</v>
      </c>
      <c r="Y1917" t="s">
        <v>15051</v>
      </c>
      <c r="Z1917" t="s">
        <v>15052</v>
      </c>
      <c r="AA1917" t="s">
        <v>18154</v>
      </c>
      <c r="AB1917">
        <v>16</v>
      </c>
      <c r="AC1917" t="s">
        <v>640</v>
      </c>
      <c r="AD1917" s="5" t="s">
        <v>35</v>
      </c>
      <c r="AE1917" t="s">
        <v>36</v>
      </c>
      <c r="AF1917" t="s">
        <v>37</v>
      </c>
      <c r="AG1917" t="s">
        <v>31</v>
      </c>
      <c r="AH1917" t="s">
        <v>31</v>
      </c>
      <c r="AI1917" t="s">
        <v>31</v>
      </c>
      <c r="AJ1917">
        <v>0</v>
      </c>
      <c r="AK1917">
        <v>0</v>
      </c>
      <c r="AL1917">
        <v>0</v>
      </c>
      <c r="AM1917">
        <v>0</v>
      </c>
    </row>
    <row r="1918" spans="1:39" x14ac:dyDescent="0.3">
      <c r="A1918" t="s">
        <v>1055</v>
      </c>
      <c r="B1918" t="s">
        <v>1056</v>
      </c>
      <c r="C1918">
        <v>7</v>
      </c>
      <c r="D1918">
        <v>7</v>
      </c>
      <c r="E1918">
        <v>7</v>
      </c>
      <c r="F1918">
        <v>26.4</v>
      </c>
      <c r="G1918">
        <v>26.4</v>
      </c>
      <c r="H1918">
        <v>26.4</v>
      </c>
      <c r="I1918">
        <v>44.113999999999997</v>
      </c>
      <c r="J1918">
        <v>0</v>
      </c>
      <c r="K1918">
        <v>126.91</v>
      </c>
      <c r="L1918">
        <v>1847400000</v>
      </c>
      <c r="M1918">
        <v>13</v>
      </c>
      <c r="N1918">
        <v>42</v>
      </c>
      <c r="O1918">
        <v>-0.23460640013217901</v>
      </c>
      <c r="P1918" t="s">
        <v>30</v>
      </c>
      <c r="Q1918">
        <v>0.50867246557027102</v>
      </c>
      <c r="R1918">
        <v>3</v>
      </c>
      <c r="S1918">
        <f t="shared" si="174"/>
        <v>-0.74327886570245005</v>
      </c>
      <c r="T1918">
        <f t="shared" si="170"/>
        <v>2.2567211342975497</v>
      </c>
      <c r="U1918">
        <f t="shared" si="171"/>
        <v>0.68806009452479577</v>
      </c>
      <c r="V1918">
        <v>0.30769230769230743</v>
      </c>
      <c r="W1918">
        <f t="shared" si="172"/>
        <v>0.99575240221710315</v>
      </c>
      <c r="X1918" s="9" t="s">
        <v>17104</v>
      </c>
      <c r="Y1918" t="s">
        <v>693</v>
      </c>
      <c r="Z1918" t="s">
        <v>1057</v>
      </c>
      <c r="AA1918" t="s">
        <v>17483</v>
      </c>
      <c r="AB1918">
        <v>27</v>
      </c>
      <c r="AC1918" t="s">
        <v>105</v>
      </c>
      <c r="AD1918" s="5" t="s">
        <v>89</v>
      </c>
      <c r="AE1918" t="s">
        <v>90</v>
      </c>
      <c r="AF1918" t="s">
        <v>37</v>
      </c>
      <c r="AG1918" t="s">
        <v>31</v>
      </c>
      <c r="AH1918" t="s">
        <v>31</v>
      </c>
      <c r="AI1918" t="s">
        <v>31</v>
      </c>
      <c r="AJ1918">
        <v>0</v>
      </c>
      <c r="AK1918">
        <v>0</v>
      </c>
      <c r="AL1918">
        <v>0</v>
      </c>
      <c r="AM1918">
        <v>0</v>
      </c>
    </row>
    <row r="1919" spans="1:39" x14ac:dyDescent="0.3">
      <c r="A1919" t="s">
        <v>10810</v>
      </c>
      <c r="B1919" t="s">
        <v>10811</v>
      </c>
      <c r="C1919">
        <v>3</v>
      </c>
      <c r="D1919">
        <v>3</v>
      </c>
      <c r="E1919">
        <v>3</v>
      </c>
      <c r="F1919">
        <v>13</v>
      </c>
      <c r="G1919">
        <v>13</v>
      </c>
      <c r="H1919">
        <v>13</v>
      </c>
      <c r="I1919">
        <v>36.655999999999999</v>
      </c>
      <c r="J1919">
        <v>0</v>
      </c>
      <c r="K1919">
        <v>13.525</v>
      </c>
      <c r="L1919">
        <v>209690000</v>
      </c>
      <c r="M1919">
        <v>15</v>
      </c>
      <c r="N1919">
        <v>4</v>
      </c>
      <c r="O1919">
        <v>-0.51893416047096297</v>
      </c>
      <c r="P1919" t="s">
        <v>30</v>
      </c>
      <c r="Q1919">
        <v>-0.69414023705758199</v>
      </c>
      <c r="R1919">
        <v>3</v>
      </c>
      <c r="S1919">
        <f t="shared" si="174"/>
        <v>0.17520607658661902</v>
      </c>
      <c r="T1919">
        <f t="shared" si="170"/>
        <v>3.175206076586619</v>
      </c>
      <c r="U1919">
        <f t="shared" si="171"/>
        <v>0.76460050638221821</v>
      </c>
      <c r="V1919">
        <v>0.23076923076923053</v>
      </c>
      <c r="W1919">
        <f t="shared" si="172"/>
        <v>0.99536973715144872</v>
      </c>
      <c r="X1919" s="9" t="s">
        <v>17104</v>
      </c>
      <c r="Y1919" t="s">
        <v>1242</v>
      </c>
      <c r="Z1919" t="s">
        <v>10812</v>
      </c>
      <c r="AA1919" t="s">
        <v>18008</v>
      </c>
      <c r="AB1919">
        <v>26</v>
      </c>
      <c r="AC1919" t="s">
        <v>1244</v>
      </c>
      <c r="AD1919" s="5" t="s">
        <v>125</v>
      </c>
      <c r="AE1919" t="s">
        <v>126</v>
      </c>
      <c r="AF1919" t="s">
        <v>37</v>
      </c>
      <c r="AG1919" t="s">
        <v>31</v>
      </c>
      <c r="AH1919" t="s">
        <v>31</v>
      </c>
      <c r="AI1919" t="s">
        <v>31</v>
      </c>
      <c r="AJ1919">
        <v>0</v>
      </c>
      <c r="AK1919">
        <v>0</v>
      </c>
      <c r="AL1919">
        <v>0</v>
      </c>
      <c r="AM1919">
        <v>0</v>
      </c>
    </row>
    <row r="1920" spans="1:39" x14ac:dyDescent="0.3">
      <c r="A1920" t="s">
        <v>5554</v>
      </c>
      <c r="B1920" t="s">
        <v>5555</v>
      </c>
      <c r="C1920">
        <v>6</v>
      </c>
      <c r="D1920">
        <v>6</v>
      </c>
      <c r="E1920">
        <v>6</v>
      </c>
      <c r="F1920">
        <v>34.6</v>
      </c>
      <c r="G1920">
        <v>34.6</v>
      </c>
      <c r="H1920">
        <v>34.6</v>
      </c>
      <c r="I1920">
        <v>28.381</v>
      </c>
      <c r="J1920">
        <v>0</v>
      </c>
      <c r="K1920">
        <v>25.081</v>
      </c>
      <c r="L1920">
        <v>364860000</v>
      </c>
      <c r="M1920">
        <v>13</v>
      </c>
      <c r="N1920">
        <v>14</v>
      </c>
      <c r="O1920">
        <v>-0.94423627853393599</v>
      </c>
      <c r="P1920" t="s">
        <v>30</v>
      </c>
      <c r="Q1920">
        <v>-0.18855606997385599</v>
      </c>
      <c r="R1920">
        <v>3</v>
      </c>
      <c r="S1920">
        <f t="shared" si="174"/>
        <v>-0.75568020856008</v>
      </c>
      <c r="T1920">
        <f t="shared" si="170"/>
        <v>2.2443197914399198</v>
      </c>
      <c r="U1920">
        <f t="shared" si="171"/>
        <v>0.68702664928666002</v>
      </c>
      <c r="V1920">
        <v>0.30769230769230743</v>
      </c>
      <c r="W1920">
        <f t="shared" si="172"/>
        <v>0.99471895697896739</v>
      </c>
      <c r="X1920" s="9" t="s">
        <v>17104</v>
      </c>
      <c r="Y1920" t="s">
        <v>365</v>
      </c>
      <c r="Z1920" t="s">
        <v>5556</v>
      </c>
      <c r="AA1920" t="s">
        <v>18155</v>
      </c>
      <c r="AB1920">
        <v>35</v>
      </c>
      <c r="AC1920" t="s">
        <v>81</v>
      </c>
      <c r="AD1920" s="5" t="s">
        <v>1567</v>
      </c>
      <c r="AE1920" t="s">
        <v>1568</v>
      </c>
      <c r="AF1920" t="s">
        <v>37</v>
      </c>
      <c r="AG1920" t="s">
        <v>31</v>
      </c>
      <c r="AH1920" t="s">
        <v>31</v>
      </c>
      <c r="AI1920" t="s">
        <v>31</v>
      </c>
      <c r="AJ1920">
        <v>0</v>
      </c>
      <c r="AK1920">
        <v>0</v>
      </c>
      <c r="AL1920">
        <v>0</v>
      </c>
      <c r="AM1920">
        <v>0</v>
      </c>
    </row>
    <row r="1921" spans="1:39" x14ac:dyDescent="0.3">
      <c r="A1921" t="s">
        <v>2567</v>
      </c>
      <c r="B1921" t="s">
        <v>2568</v>
      </c>
      <c r="C1921">
        <v>25</v>
      </c>
      <c r="D1921">
        <v>13</v>
      </c>
      <c r="E1921">
        <v>13</v>
      </c>
      <c r="F1921">
        <v>75.7</v>
      </c>
      <c r="G1921">
        <v>48.7</v>
      </c>
      <c r="H1921">
        <v>48.7</v>
      </c>
      <c r="I1921">
        <v>30.193999999999999</v>
      </c>
      <c r="J1921">
        <v>0</v>
      </c>
      <c r="K1921">
        <v>272.35000000000002</v>
      </c>
      <c r="L1921">
        <v>6108500000</v>
      </c>
      <c r="M1921">
        <v>18</v>
      </c>
      <c r="N1921">
        <v>91</v>
      </c>
      <c r="O1921">
        <v>-0.15507666089318001</v>
      </c>
      <c r="P1921">
        <v>-0.53773611038923297</v>
      </c>
      <c r="Q1921">
        <v>0.75575534999370597</v>
      </c>
      <c r="R1921">
        <f>$O1921-P1921</f>
        <v>0.38265944949605296</v>
      </c>
      <c r="S1921">
        <f t="shared" si="174"/>
        <v>-0.91083201088688592</v>
      </c>
      <c r="T1921">
        <f t="shared" si="170"/>
        <v>-0.52817256139083302</v>
      </c>
      <c r="U1921">
        <f t="shared" si="171"/>
        <v>0.45598561988409725</v>
      </c>
      <c r="V1921">
        <v>0.53846153846153832</v>
      </c>
      <c r="W1921">
        <f t="shared" si="172"/>
        <v>0.99444715834563557</v>
      </c>
      <c r="X1921" s="9" t="s">
        <v>17104</v>
      </c>
      <c r="Y1921" t="s">
        <v>1877</v>
      </c>
      <c r="Z1921" t="s">
        <v>2569</v>
      </c>
      <c r="AA1921" t="s">
        <v>17603</v>
      </c>
      <c r="AB1921">
        <v>30</v>
      </c>
      <c r="AC1921" t="s">
        <v>1879</v>
      </c>
      <c r="AD1921" s="5" t="s">
        <v>2570</v>
      </c>
      <c r="AE1921" t="s">
        <v>2571</v>
      </c>
      <c r="AF1921" t="s">
        <v>37</v>
      </c>
      <c r="AG1921" t="s">
        <v>31</v>
      </c>
      <c r="AH1921" t="s">
        <v>31</v>
      </c>
      <c r="AI1921" t="s">
        <v>31</v>
      </c>
      <c r="AJ1921">
        <v>0</v>
      </c>
      <c r="AK1921">
        <v>0</v>
      </c>
      <c r="AL1921">
        <v>0</v>
      </c>
      <c r="AM1921">
        <v>0</v>
      </c>
    </row>
    <row r="1922" spans="1:39" x14ac:dyDescent="0.3">
      <c r="A1922" t="s">
        <v>6848</v>
      </c>
      <c r="B1922" t="s">
        <v>6849</v>
      </c>
      <c r="C1922">
        <v>12</v>
      </c>
      <c r="D1922">
        <v>12</v>
      </c>
      <c r="E1922">
        <v>1</v>
      </c>
      <c r="F1922">
        <v>46.6</v>
      </c>
      <c r="G1922">
        <v>46.6</v>
      </c>
      <c r="H1922">
        <v>6.1</v>
      </c>
      <c r="I1922">
        <v>35.832000000000001</v>
      </c>
      <c r="J1922">
        <v>0</v>
      </c>
      <c r="K1922">
        <v>77.533000000000001</v>
      </c>
      <c r="L1922">
        <v>2452300000</v>
      </c>
      <c r="M1922">
        <v>16</v>
      </c>
      <c r="N1922">
        <v>46</v>
      </c>
      <c r="O1922">
        <v>-0.26365616954863103</v>
      </c>
      <c r="P1922" t="s">
        <v>30</v>
      </c>
      <c r="Q1922">
        <v>0.50049008801579498</v>
      </c>
      <c r="R1922">
        <v>3</v>
      </c>
      <c r="S1922">
        <f t="shared" si="174"/>
        <v>-0.764146257564426</v>
      </c>
      <c r="T1922">
        <f t="shared" si="170"/>
        <v>2.235853742435574</v>
      </c>
      <c r="U1922">
        <f t="shared" si="171"/>
        <v>0.68632114520296439</v>
      </c>
      <c r="V1922">
        <v>0.30769230769230743</v>
      </c>
      <c r="W1922">
        <f t="shared" si="172"/>
        <v>0.99401345289527177</v>
      </c>
      <c r="X1922" s="9" t="s">
        <v>17104</v>
      </c>
      <c r="Y1922" t="s">
        <v>300</v>
      </c>
      <c r="Z1922" t="s">
        <v>6850</v>
      </c>
      <c r="AA1922" t="s">
        <v>17118</v>
      </c>
      <c r="AB1922">
        <v>29</v>
      </c>
      <c r="AC1922" t="s">
        <v>302</v>
      </c>
      <c r="AD1922" s="5" t="s">
        <v>35</v>
      </c>
      <c r="AE1922" t="s">
        <v>36</v>
      </c>
      <c r="AF1922" t="s">
        <v>37</v>
      </c>
      <c r="AG1922" t="s">
        <v>31</v>
      </c>
      <c r="AH1922" t="s">
        <v>31</v>
      </c>
      <c r="AI1922" t="s">
        <v>31</v>
      </c>
      <c r="AJ1922">
        <v>0</v>
      </c>
      <c r="AK1922">
        <v>0</v>
      </c>
      <c r="AL1922">
        <v>0</v>
      </c>
      <c r="AM1922">
        <v>0</v>
      </c>
    </row>
    <row r="1923" spans="1:39" x14ac:dyDescent="0.3">
      <c r="A1923" t="s">
        <v>12673</v>
      </c>
      <c r="B1923" t="s">
        <v>12674</v>
      </c>
      <c r="C1923">
        <v>11</v>
      </c>
      <c r="D1923">
        <v>11</v>
      </c>
      <c r="E1923">
        <v>11</v>
      </c>
      <c r="F1923">
        <v>60.2</v>
      </c>
      <c r="G1923">
        <v>60.2</v>
      </c>
      <c r="H1923">
        <v>60.2</v>
      </c>
      <c r="I1923">
        <v>25.728000000000002</v>
      </c>
      <c r="J1923">
        <v>0</v>
      </c>
      <c r="K1923">
        <v>140.28</v>
      </c>
      <c r="L1923">
        <v>2931900000</v>
      </c>
      <c r="M1923">
        <v>11</v>
      </c>
      <c r="N1923">
        <v>56</v>
      </c>
      <c r="O1923">
        <v>-0.326868784613907</v>
      </c>
      <c r="P1923" t="s">
        <v>30</v>
      </c>
      <c r="Q1923">
        <v>0.43921417975798199</v>
      </c>
      <c r="R1923">
        <v>3</v>
      </c>
      <c r="S1923">
        <f t="shared" si="174"/>
        <v>-0.76608296437188894</v>
      </c>
      <c r="T1923">
        <f t="shared" ref="T1923:T1986" si="175">R1923+S1923</f>
        <v>2.2339170356281111</v>
      </c>
      <c r="U1923">
        <f t="shared" ref="U1923:U1986" si="176">(T1923-MIN(T:T))/(MAX(T:T)-MIN(T:T))</f>
        <v>0.68615975296900922</v>
      </c>
      <c r="V1923">
        <v>0.30769230769230743</v>
      </c>
      <c r="W1923">
        <f t="shared" ref="W1923:W1986" si="177">U1923+V1923</f>
        <v>0.99385206066131659</v>
      </c>
      <c r="X1923" s="9" t="s">
        <v>17104</v>
      </c>
      <c r="Y1923" t="s">
        <v>407</v>
      </c>
      <c r="Z1923" t="s">
        <v>12675</v>
      </c>
      <c r="AA1923" t="s">
        <v>17597</v>
      </c>
      <c r="AB1923">
        <v>29</v>
      </c>
      <c r="AC1923" t="s">
        <v>409</v>
      </c>
      <c r="AD1923" s="5" t="s">
        <v>35</v>
      </c>
      <c r="AE1923" t="s">
        <v>36</v>
      </c>
      <c r="AF1923" t="s">
        <v>37</v>
      </c>
      <c r="AG1923" t="s">
        <v>31</v>
      </c>
      <c r="AH1923" t="s">
        <v>31</v>
      </c>
      <c r="AI1923" t="s">
        <v>31</v>
      </c>
      <c r="AJ1923">
        <v>0</v>
      </c>
      <c r="AK1923">
        <v>0</v>
      </c>
      <c r="AL1923">
        <v>0</v>
      </c>
      <c r="AM1923">
        <v>0</v>
      </c>
    </row>
    <row r="1924" spans="1:39" x14ac:dyDescent="0.3">
      <c r="A1924" t="s">
        <v>8148</v>
      </c>
      <c r="B1924" t="s">
        <v>8149</v>
      </c>
      <c r="C1924">
        <v>2</v>
      </c>
      <c r="D1924">
        <v>2</v>
      </c>
      <c r="E1924">
        <v>2</v>
      </c>
      <c r="F1924">
        <v>17</v>
      </c>
      <c r="G1924">
        <v>17</v>
      </c>
      <c r="H1924">
        <v>17</v>
      </c>
      <c r="I1924">
        <v>16.805</v>
      </c>
      <c r="J1924">
        <v>0</v>
      </c>
      <c r="K1924">
        <v>15.128</v>
      </c>
      <c r="L1924">
        <v>560010000</v>
      </c>
      <c r="M1924">
        <v>4</v>
      </c>
      <c r="N1924">
        <v>20</v>
      </c>
      <c r="O1924">
        <v>-0.13932547345757501</v>
      </c>
      <c r="P1924">
        <v>0.30496992011155399</v>
      </c>
      <c r="Q1924">
        <v>0.87617067992687203</v>
      </c>
      <c r="R1924">
        <f>$O1924-P1924</f>
        <v>-0.444295393569129</v>
      </c>
      <c r="S1924">
        <f t="shared" si="174"/>
        <v>-1.0154961533844471</v>
      </c>
      <c r="T1924">
        <f t="shared" si="175"/>
        <v>-1.459791546953576</v>
      </c>
      <c r="U1924">
        <f t="shared" si="176"/>
        <v>0.37835070442053537</v>
      </c>
      <c r="V1924">
        <v>0.61538461538461486</v>
      </c>
      <c r="W1924">
        <f t="shared" si="177"/>
        <v>0.99373531980515017</v>
      </c>
      <c r="X1924" s="9" t="s">
        <v>17104</v>
      </c>
      <c r="Y1924" t="s">
        <v>365</v>
      </c>
      <c r="Z1924" t="s">
        <v>8150</v>
      </c>
      <c r="AA1924" t="s">
        <v>18153</v>
      </c>
      <c r="AB1924">
        <v>35</v>
      </c>
      <c r="AC1924" t="s">
        <v>81</v>
      </c>
      <c r="AD1924" s="5" t="s">
        <v>75</v>
      </c>
      <c r="AE1924" t="s">
        <v>76</v>
      </c>
      <c r="AF1924" t="s">
        <v>37</v>
      </c>
      <c r="AG1924" t="s">
        <v>31</v>
      </c>
      <c r="AH1924" t="s">
        <v>31</v>
      </c>
      <c r="AI1924" t="s">
        <v>31</v>
      </c>
      <c r="AJ1924">
        <v>0</v>
      </c>
      <c r="AK1924">
        <v>0</v>
      </c>
      <c r="AL1924">
        <v>0</v>
      </c>
      <c r="AM1924">
        <v>0</v>
      </c>
    </row>
    <row r="1925" spans="1:39" x14ac:dyDescent="0.3">
      <c r="A1925" t="s">
        <v>6154</v>
      </c>
      <c r="B1925" t="s">
        <v>6155</v>
      </c>
      <c r="C1925">
        <v>13</v>
      </c>
      <c r="D1925">
        <v>13</v>
      </c>
      <c r="E1925">
        <v>13</v>
      </c>
      <c r="F1925">
        <v>64</v>
      </c>
      <c r="G1925">
        <v>64</v>
      </c>
      <c r="H1925">
        <v>64</v>
      </c>
      <c r="I1925">
        <v>26.6</v>
      </c>
      <c r="J1925">
        <v>0</v>
      </c>
      <c r="K1925">
        <v>158.86000000000001</v>
      </c>
      <c r="L1925">
        <v>7885400000</v>
      </c>
      <c r="M1925">
        <v>11</v>
      </c>
      <c r="N1925">
        <v>126</v>
      </c>
      <c r="O1925">
        <v>0.74195584853490204</v>
      </c>
      <c r="P1925">
        <v>0.585245031863451</v>
      </c>
      <c r="Q1925">
        <v>1.4386609345674499</v>
      </c>
      <c r="R1925">
        <f>$O1925-P1925</f>
        <v>0.15671081667145104</v>
      </c>
      <c r="S1925">
        <f t="shared" si="174"/>
        <v>-0.69670508603254788</v>
      </c>
      <c r="T1925">
        <f t="shared" si="175"/>
        <v>-0.53999426936109685</v>
      </c>
      <c r="U1925">
        <f t="shared" si="176"/>
        <v>0.45500047755324191</v>
      </c>
      <c r="V1925">
        <v>0.53846153846153832</v>
      </c>
      <c r="W1925">
        <f t="shared" si="177"/>
        <v>0.99346201601478024</v>
      </c>
      <c r="X1925" s="9" t="s">
        <v>17104</v>
      </c>
      <c r="Y1925" t="s">
        <v>508</v>
      </c>
      <c r="Z1925" t="s">
        <v>6156</v>
      </c>
      <c r="AA1925" t="s">
        <v>18006</v>
      </c>
      <c r="AB1925">
        <v>30</v>
      </c>
      <c r="AC1925" t="s">
        <v>510</v>
      </c>
      <c r="AD1925" s="5" t="s">
        <v>35</v>
      </c>
      <c r="AE1925" t="s">
        <v>36</v>
      </c>
      <c r="AF1925" t="s">
        <v>37</v>
      </c>
      <c r="AG1925" t="s">
        <v>31</v>
      </c>
      <c r="AH1925" t="s">
        <v>31</v>
      </c>
      <c r="AI1925" t="s">
        <v>31</v>
      </c>
      <c r="AJ1925">
        <v>0</v>
      </c>
      <c r="AK1925">
        <v>0</v>
      </c>
      <c r="AL1925">
        <v>0</v>
      </c>
      <c r="AM1925">
        <v>0</v>
      </c>
    </row>
    <row r="1926" spans="1:39" x14ac:dyDescent="0.3">
      <c r="A1926" t="s">
        <v>16085</v>
      </c>
      <c r="B1926" t="s">
        <v>16086</v>
      </c>
      <c r="C1926">
        <v>16</v>
      </c>
      <c r="D1926">
        <v>16</v>
      </c>
      <c r="E1926">
        <v>16</v>
      </c>
      <c r="F1926">
        <v>24.8</v>
      </c>
      <c r="G1926">
        <v>24.8</v>
      </c>
      <c r="H1926">
        <v>24.8</v>
      </c>
      <c r="I1926">
        <v>84.164000000000001</v>
      </c>
      <c r="J1926">
        <v>0</v>
      </c>
      <c r="K1926">
        <v>140.91</v>
      </c>
      <c r="L1926">
        <v>3640600000</v>
      </c>
      <c r="M1926">
        <v>29</v>
      </c>
      <c r="N1926">
        <v>108</v>
      </c>
      <c r="O1926">
        <v>-0.55266753630712595</v>
      </c>
      <c r="P1926">
        <v>-0.12094000801444101</v>
      </c>
      <c r="Q1926">
        <v>0.482325099408627</v>
      </c>
      <c r="R1926">
        <f>$O1926-P1926</f>
        <v>-0.43172752829268496</v>
      </c>
      <c r="S1926">
        <f t="shared" si="174"/>
        <v>-1.0349926357157528</v>
      </c>
      <c r="T1926">
        <f t="shared" si="175"/>
        <v>-1.4667201640084377</v>
      </c>
      <c r="U1926">
        <f t="shared" si="176"/>
        <v>0.37777331966596356</v>
      </c>
      <c r="V1926">
        <v>0.61538461538461486</v>
      </c>
      <c r="W1926">
        <f t="shared" si="177"/>
        <v>0.99315793505057837</v>
      </c>
      <c r="X1926" s="9" t="s">
        <v>17104</v>
      </c>
      <c r="Y1926" t="s">
        <v>3779</v>
      </c>
      <c r="Z1926" t="s">
        <v>16087</v>
      </c>
      <c r="AA1926" t="s">
        <v>17333</v>
      </c>
      <c r="AB1926">
        <v>11</v>
      </c>
      <c r="AC1926" t="s">
        <v>124</v>
      </c>
      <c r="AD1926" s="5" t="s">
        <v>118</v>
      </c>
      <c r="AE1926" t="s">
        <v>119</v>
      </c>
      <c r="AF1926" t="s">
        <v>37</v>
      </c>
      <c r="AG1926" t="s">
        <v>31</v>
      </c>
      <c r="AH1926" t="s">
        <v>31</v>
      </c>
      <c r="AI1926" t="s">
        <v>31</v>
      </c>
      <c r="AJ1926">
        <v>0</v>
      </c>
      <c r="AK1926">
        <v>0</v>
      </c>
      <c r="AL1926">
        <v>0</v>
      </c>
      <c r="AM1926">
        <v>0</v>
      </c>
    </row>
    <row r="1927" spans="1:39" x14ac:dyDescent="0.3">
      <c r="A1927" t="s">
        <v>15350</v>
      </c>
      <c r="B1927" t="s">
        <v>15351</v>
      </c>
      <c r="C1927">
        <v>3</v>
      </c>
      <c r="D1927">
        <v>3</v>
      </c>
      <c r="E1927">
        <v>3</v>
      </c>
      <c r="F1927">
        <v>7</v>
      </c>
      <c r="G1927">
        <v>7</v>
      </c>
      <c r="H1927">
        <v>7</v>
      </c>
      <c r="I1927">
        <v>101.22</v>
      </c>
      <c r="J1927">
        <v>0</v>
      </c>
      <c r="K1927">
        <v>8.8726000000000003</v>
      </c>
      <c r="L1927">
        <v>467200000</v>
      </c>
      <c r="M1927">
        <v>47</v>
      </c>
      <c r="N1927">
        <v>4</v>
      </c>
      <c r="O1927">
        <v>-1.2078828513622299</v>
      </c>
      <c r="P1927" t="s">
        <v>30</v>
      </c>
      <c r="Q1927">
        <v>-0.41869687587022802</v>
      </c>
      <c r="R1927">
        <v>3</v>
      </c>
      <c r="S1927">
        <f t="shared" si="174"/>
        <v>-0.78918597549200187</v>
      </c>
      <c r="T1927">
        <f t="shared" si="175"/>
        <v>2.2108140245079984</v>
      </c>
      <c r="U1927">
        <f t="shared" si="176"/>
        <v>0.68423450204233316</v>
      </c>
      <c r="V1927">
        <v>0.30769230769230743</v>
      </c>
      <c r="W1927">
        <f t="shared" si="177"/>
        <v>0.99192680973464054</v>
      </c>
      <c r="X1927" s="9" t="s">
        <v>17104</v>
      </c>
      <c r="Y1927" t="s">
        <v>365</v>
      </c>
      <c r="Z1927" t="s">
        <v>15352</v>
      </c>
      <c r="AA1927" t="s">
        <v>17490</v>
      </c>
      <c r="AB1927">
        <v>35</v>
      </c>
      <c r="AC1927" t="s">
        <v>81</v>
      </c>
      <c r="AD1927" s="5" t="s">
        <v>82</v>
      </c>
      <c r="AE1927" t="s">
        <v>83</v>
      </c>
      <c r="AF1927" t="s">
        <v>37</v>
      </c>
      <c r="AG1927" t="s">
        <v>31</v>
      </c>
      <c r="AH1927" t="s">
        <v>31</v>
      </c>
      <c r="AI1927" t="s">
        <v>31</v>
      </c>
      <c r="AJ1927">
        <v>0</v>
      </c>
      <c r="AK1927">
        <v>0</v>
      </c>
      <c r="AL1927">
        <v>0</v>
      </c>
      <c r="AM1927">
        <v>0</v>
      </c>
    </row>
    <row r="1928" spans="1:39" x14ac:dyDescent="0.3">
      <c r="A1928" t="s">
        <v>13223</v>
      </c>
      <c r="B1928" t="s">
        <v>13224</v>
      </c>
      <c r="C1928">
        <v>13</v>
      </c>
      <c r="D1928">
        <v>3</v>
      </c>
      <c r="E1928">
        <v>2</v>
      </c>
      <c r="F1928">
        <v>64.7</v>
      </c>
      <c r="G1928">
        <v>32.4</v>
      </c>
      <c r="H1928">
        <v>8.8000000000000007</v>
      </c>
      <c r="I1928">
        <v>15.406000000000001</v>
      </c>
      <c r="J1928">
        <v>0</v>
      </c>
      <c r="K1928">
        <v>85.01</v>
      </c>
      <c r="L1928">
        <v>9607300000</v>
      </c>
      <c r="M1928">
        <v>4</v>
      </c>
      <c r="N1928">
        <v>64</v>
      </c>
      <c r="O1928">
        <v>2.4312743991613401</v>
      </c>
      <c r="P1928">
        <v>2.3826435705026001</v>
      </c>
      <c r="Q1928">
        <v>0.26933073252439499</v>
      </c>
      <c r="R1928">
        <f>$O1928-P1928</f>
        <v>4.8630828658740022E-2</v>
      </c>
      <c r="S1928">
        <f t="shared" si="174"/>
        <v>2.1619436666369451</v>
      </c>
      <c r="T1928">
        <f t="shared" si="175"/>
        <v>2.2105744952956852</v>
      </c>
      <c r="U1928">
        <f t="shared" si="176"/>
        <v>0.68421454127464043</v>
      </c>
      <c r="V1928">
        <v>0.30769230769230743</v>
      </c>
      <c r="W1928">
        <f t="shared" si="177"/>
        <v>0.99190684896694781</v>
      </c>
      <c r="X1928" s="9" t="s">
        <v>17104</v>
      </c>
      <c r="Y1928" t="s">
        <v>869</v>
      </c>
      <c r="Z1928" t="s">
        <v>13225</v>
      </c>
      <c r="AA1928" t="s">
        <v>17424</v>
      </c>
      <c r="AB1928">
        <v>28</v>
      </c>
      <c r="AC1928" t="s">
        <v>88</v>
      </c>
      <c r="AD1928" s="5" t="s">
        <v>89</v>
      </c>
      <c r="AE1928" t="s">
        <v>90</v>
      </c>
      <c r="AF1928" t="s">
        <v>37</v>
      </c>
      <c r="AG1928" t="s">
        <v>31</v>
      </c>
      <c r="AH1928" t="s">
        <v>31</v>
      </c>
      <c r="AI1928" t="s">
        <v>31</v>
      </c>
      <c r="AJ1928">
        <v>0</v>
      </c>
      <c r="AK1928">
        <v>0</v>
      </c>
      <c r="AL1928">
        <v>0</v>
      </c>
      <c r="AM1928">
        <v>0</v>
      </c>
    </row>
    <row r="1929" spans="1:39" x14ac:dyDescent="0.3">
      <c r="A1929" t="s">
        <v>7900</v>
      </c>
      <c r="B1929" t="s">
        <v>7901</v>
      </c>
      <c r="C1929">
        <v>5</v>
      </c>
      <c r="D1929">
        <v>5</v>
      </c>
      <c r="E1929">
        <v>5</v>
      </c>
      <c r="F1929">
        <v>44.2</v>
      </c>
      <c r="G1929">
        <v>44.2</v>
      </c>
      <c r="H1929">
        <v>44.2</v>
      </c>
      <c r="I1929">
        <v>11.878</v>
      </c>
      <c r="J1929">
        <v>0</v>
      </c>
      <c r="K1929">
        <v>9.48</v>
      </c>
      <c r="L1929">
        <v>1927300000</v>
      </c>
      <c r="M1929">
        <v>5</v>
      </c>
      <c r="N1929">
        <v>23</v>
      </c>
      <c r="O1929">
        <v>-0.211195513606071</v>
      </c>
      <c r="P1929">
        <v>-6.99581578373909E-2</v>
      </c>
      <c r="Q1929">
        <v>1.13249200209975</v>
      </c>
      <c r="R1929">
        <f>$O1929-P1929</f>
        <v>-0.1412373557686801</v>
      </c>
      <c r="S1929">
        <f t="shared" si="174"/>
        <v>-1.343687515705821</v>
      </c>
      <c r="T1929">
        <f t="shared" si="175"/>
        <v>-1.4849248714745011</v>
      </c>
      <c r="U1929">
        <f t="shared" si="176"/>
        <v>0.37625626071045826</v>
      </c>
      <c r="V1929">
        <v>0.61538461538461486</v>
      </c>
      <c r="W1929">
        <f t="shared" si="177"/>
        <v>0.99164087609507312</v>
      </c>
      <c r="X1929" s="9" t="s">
        <v>17104</v>
      </c>
      <c r="Y1929" t="s">
        <v>2193</v>
      </c>
      <c r="Z1929" t="s">
        <v>7902</v>
      </c>
      <c r="AA1929" t="s">
        <v>17278</v>
      </c>
      <c r="AB1929">
        <v>11</v>
      </c>
      <c r="AC1929" t="s">
        <v>2195</v>
      </c>
      <c r="AD1929" s="5" t="s">
        <v>75</v>
      </c>
      <c r="AE1929" t="s">
        <v>76</v>
      </c>
      <c r="AF1929" t="s">
        <v>37</v>
      </c>
      <c r="AG1929" t="s">
        <v>31</v>
      </c>
      <c r="AH1929" t="s">
        <v>31</v>
      </c>
      <c r="AI1929" t="s">
        <v>31</v>
      </c>
      <c r="AJ1929">
        <v>0</v>
      </c>
      <c r="AK1929">
        <v>0</v>
      </c>
      <c r="AL1929">
        <v>0</v>
      </c>
      <c r="AM1929">
        <v>0</v>
      </c>
    </row>
    <row r="1930" spans="1:39" x14ac:dyDescent="0.3">
      <c r="A1930" t="s">
        <v>11481</v>
      </c>
      <c r="B1930" t="s">
        <v>11482</v>
      </c>
      <c r="C1930">
        <v>7</v>
      </c>
      <c r="D1930">
        <v>7</v>
      </c>
      <c r="E1930">
        <v>7</v>
      </c>
      <c r="F1930">
        <v>86</v>
      </c>
      <c r="G1930">
        <v>86</v>
      </c>
      <c r="H1930">
        <v>86</v>
      </c>
      <c r="I1930">
        <v>9.3472000000000008</v>
      </c>
      <c r="J1930">
        <v>0</v>
      </c>
      <c r="K1930">
        <v>233.7</v>
      </c>
      <c r="L1930">
        <v>4131700000</v>
      </c>
      <c r="M1930">
        <v>6</v>
      </c>
      <c r="N1930">
        <v>60</v>
      </c>
      <c r="O1930">
        <v>0.74133802311760999</v>
      </c>
      <c r="P1930" t="s">
        <v>30</v>
      </c>
      <c r="Q1930">
        <v>1.5349012464284899</v>
      </c>
      <c r="R1930">
        <v>3</v>
      </c>
      <c r="S1930">
        <f t="shared" si="174"/>
        <v>-0.79356322331087992</v>
      </c>
      <c r="T1930">
        <f t="shared" si="175"/>
        <v>2.2064367766891202</v>
      </c>
      <c r="U1930">
        <f t="shared" si="176"/>
        <v>0.68386973139076002</v>
      </c>
      <c r="V1930">
        <v>0.30769230769230743</v>
      </c>
      <c r="W1930">
        <f t="shared" si="177"/>
        <v>0.9915620390830675</v>
      </c>
      <c r="X1930" s="9" t="s">
        <v>17104</v>
      </c>
      <c r="Y1930" t="s">
        <v>227</v>
      </c>
      <c r="Z1930" t="s">
        <v>11483</v>
      </c>
      <c r="AA1930" t="s">
        <v>18156</v>
      </c>
      <c r="AB1930">
        <v>35</v>
      </c>
      <c r="AC1930" t="s">
        <v>81</v>
      </c>
      <c r="AD1930" s="5" t="s">
        <v>89</v>
      </c>
      <c r="AE1930" t="s">
        <v>90</v>
      </c>
      <c r="AF1930" t="s">
        <v>37</v>
      </c>
      <c r="AG1930" t="s">
        <v>31</v>
      </c>
      <c r="AH1930" t="s">
        <v>31</v>
      </c>
      <c r="AI1930" t="s">
        <v>31</v>
      </c>
      <c r="AJ1930">
        <v>0</v>
      </c>
      <c r="AK1930">
        <v>0</v>
      </c>
      <c r="AL1930">
        <v>0</v>
      </c>
      <c r="AM1930">
        <v>0</v>
      </c>
    </row>
    <row r="1931" spans="1:39" x14ac:dyDescent="0.3">
      <c r="A1931" t="s">
        <v>12232</v>
      </c>
      <c r="B1931" t="s">
        <v>12233</v>
      </c>
      <c r="C1931">
        <v>5</v>
      </c>
      <c r="D1931">
        <v>5</v>
      </c>
      <c r="E1931">
        <v>5</v>
      </c>
      <c r="F1931">
        <v>22.3</v>
      </c>
      <c r="G1931">
        <v>22.3</v>
      </c>
      <c r="H1931">
        <v>22.3</v>
      </c>
      <c r="I1931">
        <v>28.106000000000002</v>
      </c>
      <c r="J1931">
        <v>0</v>
      </c>
      <c r="K1931">
        <v>12.638999999999999</v>
      </c>
      <c r="L1931">
        <v>877240000</v>
      </c>
      <c r="M1931">
        <v>14</v>
      </c>
      <c r="N1931">
        <v>24</v>
      </c>
      <c r="O1931">
        <v>-0.57063424214720704</v>
      </c>
      <c r="P1931" t="s">
        <v>30</v>
      </c>
      <c r="Q1931">
        <v>0.225133681669831</v>
      </c>
      <c r="R1931">
        <v>3</v>
      </c>
      <c r="S1931">
        <f t="shared" si="174"/>
        <v>-0.79576792381703809</v>
      </c>
      <c r="T1931">
        <f t="shared" si="175"/>
        <v>2.2042320761829619</v>
      </c>
      <c r="U1931">
        <f t="shared" si="176"/>
        <v>0.68368600634858012</v>
      </c>
      <c r="V1931">
        <v>0.30769230769230743</v>
      </c>
      <c r="W1931">
        <f t="shared" si="177"/>
        <v>0.99137831404088761</v>
      </c>
      <c r="X1931" s="9" t="s">
        <v>17104</v>
      </c>
      <c r="Y1931" t="s">
        <v>65</v>
      </c>
      <c r="Z1931" t="s">
        <v>12234</v>
      </c>
      <c r="AA1931" t="s">
        <v>17672</v>
      </c>
      <c r="AB1931">
        <v>20</v>
      </c>
      <c r="AC1931" t="s">
        <v>67</v>
      </c>
      <c r="AD1931" s="5" t="s">
        <v>89</v>
      </c>
      <c r="AE1931" t="s">
        <v>90</v>
      </c>
      <c r="AF1931" t="s">
        <v>37</v>
      </c>
      <c r="AG1931" t="s">
        <v>31</v>
      </c>
      <c r="AH1931" t="s">
        <v>31</v>
      </c>
      <c r="AI1931" t="s">
        <v>31</v>
      </c>
      <c r="AJ1931">
        <v>0</v>
      </c>
      <c r="AK1931">
        <v>0</v>
      </c>
      <c r="AL1931">
        <v>0</v>
      </c>
      <c r="AM1931">
        <v>0</v>
      </c>
    </row>
    <row r="1932" spans="1:39" x14ac:dyDescent="0.3">
      <c r="A1932" t="s">
        <v>14095</v>
      </c>
      <c r="B1932" t="s">
        <v>14096</v>
      </c>
      <c r="C1932">
        <v>4</v>
      </c>
      <c r="D1932">
        <v>4</v>
      </c>
      <c r="E1932">
        <v>4</v>
      </c>
      <c r="F1932">
        <v>19.8</v>
      </c>
      <c r="G1932">
        <v>19.8</v>
      </c>
      <c r="H1932">
        <v>19.8</v>
      </c>
      <c r="I1932">
        <v>30.61</v>
      </c>
      <c r="J1932">
        <v>0</v>
      </c>
      <c r="K1932">
        <v>27.312999999999999</v>
      </c>
      <c r="L1932">
        <v>706640000</v>
      </c>
      <c r="M1932">
        <v>18</v>
      </c>
      <c r="N1932">
        <v>21</v>
      </c>
      <c r="O1932">
        <v>-0.492923904210329</v>
      </c>
      <c r="P1932" t="s">
        <v>30</v>
      </c>
      <c r="Q1932">
        <v>-0.61740559339523304</v>
      </c>
      <c r="R1932">
        <v>3</v>
      </c>
      <c r="S1932">
        <f t="shared" si="174"/>
        <v>0.12448168918490404</v>
      </c>
      <c r="T1932">
        <f t="shared" si="175"/>
        <v>3.1244816891849041</v>
      </c>
      <c r="U1932">
        <f t="shared" si="176"/>
        <v>0.76037347409874201</v>
      </c>
      <c r="V1932">
        <v>0.23076923076923053</v>
      </c>
      <c r="W1932">
        <f t="shared" si="177"/>
        <v>0.99114270486797251</v>
      </c>
      <c r="X1932" s="9" t="s">
        <v>17104</v>
      </c>
      <c r="Y1932" t="s">
        <v>1242</v>
      </c>
      <c r="Z1932" t="s">
        <v>14097</v>
      </c>
      <c r="AA1932" t="s">
        <v>18157</v>
      </c>
      <c r="AB1932">
        <v>26</v>
      </c>
      <c r="AC1932" t="s">
        <v>1244</v>
      </c>
      <c r="AD1932" s="5" t="s">
        <v>43</v>
      </c>
      <c r="AE1932" t="s">
        <v>44</v>
      </c>
      <c r="AF1932" t="s">
        <v>45</v>
      </c>
      <c r="AG1932" t="s">
        <v>31</v>
      </c>
      <c r="AH1932" t="s">
        <v>31</v>
      </c>
      <c r="AI1932" t="s">
        <v>31</v>
      </c>
      <c r="AJ1932">
        <v>0</v>
      </c>
      <c r="AK1932">
        <v>0</v>
      </c>
      <c r="AL1932">
        <v>0</v>
      </c>
      <c r="AM1932">
        <v>0</v>
      </c>
    </row>
    <row r="1933" spans="1:39" x14ac:dyDescent="0.3">
      <c r="A1933" t="s">
        <v>4174</v>
      </c>
      <c r="B1933" t="s">
        <v>4175</v>
      </c>
      <c r="C1933">
        <v>7</v>
      </c>
      <c r="D1933">
        <v>7</v>
      </c>
      <c r="E1933">
        <v>7</v>
      </c>
      <c r="F1933">
        <v>37.200000000000003</v>
      </c>
      <c r="G1933">
        <v>37.200000000000003</v>
      </c>
      <c r="H1933">
        <v>37.200000000000003</v>
      </c>
      <c r="I1933">
        <v>23.792999999999999</v>
      </c>
      <c r="J1933">
        <v>0</v>
      </c>
      <c r="K1933">
        <v>56.808999999999997</v>
      </c>
      <c r="L1933">
        <v>1048600000</v>
      </c>
      <c r="M1933">
        <v>11</v>
      </c>
      <c r="N1933">
        <v>26</v>
      </c>
      <c r="O1933">
        <v>-0.18147000670433</v>
      </c>
      <c r="P1933">
        <v>1.5416570901870701</v>
      </c>
      <c r="Q1933">
        <v>-0.409865512396209</v>
      </c>
      <c r="R1933">
        <f>$O1933-P1933</f>
        <v>-1.7231270968914001</v>
      </c>
      <c r="S1933">
        <f t="shared" si="174"/>
        <v>0.228395505691879</v>
      </c>
      <c r="T1933">
        <f t="shared" si="175"/>
        <v>-1.4947315911995211</v>
      </c>
      <c r="U1933">
        <f t="shared" si="176"/>
        <v>0.37543903406670659</v>
      </c>
      <c r="V1933">
        <v>0.61538461538461486</v>
      </c>
      <c r="W1933">
        <f t="shared" si="177"/>
        <v>0.9908236494513214</v>
      </c>
      <c r="X1933" s="9" t="s">
        <v>17104</v>
      </c>
      <c r="Y1933" t="s">
        <v>1557</v>
      </c>
      <c r="Z1933" t="s">
        <v>4176</v>
      </c>
      <c r="AA1933" t="s">
        <v>17891</v>
      </c>
      <c r="AB1933">
        <v>20</v>
      </c>
      <c r="AC1933" t="s">
        <v>567</v>
      </c>
      <c r="AD1933" s="5" t="s">
        <v>75</v>
      </c>
      <c r="AE1933" t="s">
        <v>76</v>
      </c>
      <c r="AF1933" t="s">
        <v>37</v>
      </c>
      <c r="AG1933" t="s">
        <v>31</v>
      </c>
      <c r="AH1933" t="s">
        <v>31</v>
      </c>
      <c r="AI1933" t="s">
        <v>31</v>
      </c>
      <c r="AJ1933">
        <v>0</v>
      </c>
      <c r="AK1933">
        <v>0</v>
      </c>
      <c r="AL1933">
        <v>0</v>
      </c>
      <c r="AM1933">
        <v>0</v>
      </c>
    </row>
    <row r="1934" spans="1:39" x14ac:dyDescent="0.3">
      <c r="A1934" t="s">
        <v>11995</v>
      </c>
      <c r="B1934" t="s">
        <v>11996</v>
      </c>
      <c r="C1934">
        <v>10</v>
      </c>
      <c r="D1934">
        <v>10</v>
      </c>
      <c r="E1934">
        <v>10</v>
      </c>
      <c r="F1934">
        <v>18.600000000000001</v>
      </c>
      <c r="G1934">
        <v>18.600000000000001</v>
      </c>
      <c r="H1934">
        <v>18.600000000000001</v>
      </c>
      <c r="I1934">
        <v>92.771000000000001</v>
      </c>
      <c r="J1934">
        <v>0</v>
      </c>
      <c r="K1934">
        <v>48.119</v>
      </c>
      <c r="L1934">
        <v>483030000</v>
      </c>
      <c r="M1934">
        <v>44</v>
      </c>
      <c r="N1934">
        <v>36</v>
      </c>
      <c r="O1934">
        <v>-0.50623148393172501</v>
      </c>
      <c r="P1934">
        <v>-1.46788650751114</v>
      </c>
      <c r="Q1934">
        <v>-1.7388455867767301</v>
      </c>
      <c r="R1934">
        <f>$O1934-P1934</f>
        <v>0.96165502357941501</v>
      </c>
      <c r="S1934">
        <f t="shared" si="174"/>
        <v>1.2326141028450051</v>
      </c>
      <c r="T1934">
        <f t="shared" si="175"/>
        <v>2.1942691264244201</v>
      </c>
      <c r="U1934">
        <f t="shared" si="176"/>
        <v>0.68285576053536834</v>
      </c>
      <c r="V1934">
        <v>0.30769230769230743</v>
      </c>
      <c r="W1934">
        <f t="shared" si="177"/>
        <v>0.99054806822767572</v>
      </c>
      <c r="X1934" s="9" t="s">
        <v>17104</v>
      </c>
      <c r="Y1934" t="s">
        <v>40</v>
      </c>
      <c r="Z1934" t="s">
        <v>11997</v>
      </c>
      <c r="AA1934" t="s">
        <v>18158</v>
      </c>
      <c r="AB1934">
        <v>27</v>
      </c>
      <c r="AC1934" t="s">
        <v>42</v>
      </c>
      <c r="AD1934" s="5" t="s">
        <v>89</v>
      </c>
      <c r="AE1934" t="s">
        <v>90</v>
      </c>
      <c r="AF1934" t="s">
        <v>37</v>
      </c>
      <c r="AG1934" t="s">
        <v>31</v>
      </c>
      <c r="AH1934" t="s">
        <v>31</v>
      </c>
      <c r="AI1934" t="s">
        <v>31</v>
      </c>
      <c r="AJ1934">
        <v>0</v>
      </c>
      <c r="AK1934">
        <v>0</v>
      </c>
      <c r="AL1934">
        <v>0</v>
      </c>
      <c r="AM1934">
        <v>0</v>
      </c>
    </row>
    <row r="1935" spans="1:39" x14ac:dyDescent="0.3">
      <c r="A1935" t="s">
        <v>2533</v>
      </c>
      <c r="B1935" t="s">
        <v>2534</v>
      </c>
      <c r="C1935">
        <v>10</v>
      </c>
      <c r="D1935">
        <v>9</v>
      </c>
      <c r="E1935">
        <v>9</v>
      </c>
      <c r="F1935">
        <v>28.2</v>
      </c>
      <c r="G1935">
        <v>23.8</v>
      </c>
      <c r="H1935">
        <v>23.8</v>
      </c>
      <c r="I1935">
        <v>52.47</v>
      </c>
      <c r="J1935">
        <v>0</v>
      </c>
      <c r="K1935">
        <v>323.31</v>
      </c>
      <c r="L1935">
        <v>2789700000</v>
      </c>
      <c r="M1935">
        <v>26</v>
      </c>
      <c r="N1935">
        <v>57</v>
      </c>
      <c r="O1935">
        <v>-0.66035407284895598</v>
      </c>
      <c r="P1935">
        <v>7.7790722250938402E-2</v>
      </c>
      <c r="Q1935">
        <v>0.102352658635937</v>
      </c>
      <c r="R1935">
        <f>$O1935-P1935</f>
        <v>-0.73814479509989439</v>
      </c>
      <c r="S1935">
        <f t="shared" si="174"/>
        <v>-0.76270673148489299</v>
      </c>
      <c r="T1935">
        <f t="shared" si="175"/>
        <v>-1.5008515265847873</v>
      </c>
      <c r="U1935">
        <f t="shared" si="176"/>
        <v>0.37492903945126771</v>
      </c>
      <c r="V1935">
        <v>0.61538461538461486</v>
      </c>
      <c r="W1935">
        <f t="shared" si="177"/>
        <v>0.99031365483588263</v>
      </c>
      <c r="X1935" s="9" t="s">
        <v>17104</v>
      </c>
      <c r="Y1935" t="s">
        <v>365</v>
      </c>
      <c r="Z1935" t="s">
        <v>2535</v>
      </c>
      <c r="AA1935" t="s">
        <v>17304</v>
      </c>
      <c r="AB1935">
        <v>35</v>
      </c>
      <c r="AC1935" t="s">
        <v>81</v>
      </c>
      <c r="AD1935" s="5" t="s">
        <v>75</v>
      </c>
      <c r="AE1935" t="s">
        <v>76</v>
      </c>
      <c r="AF1935" t="s">
        <v>37</v>
      </c>
      <c r="AG1935" t="s">
        <v>31</v>
      </c>
      <c r="AH1935" t="s">
        <v>31</v>
      </c>
      <c r="AI1935" t="s">
        <v>31</v>
      </c>
      <c r="AJ1935">
        <v>0</v>
      </c>
      <c r="AK1935">
        <v>0</v>
      </c>
      <c r="AL1935">
        <v>0</v>
      </c>
      <c r="AM1935">
        <v>0</v>
      </c>
    </row>
    <row r="1936" spans="1:39" x14ac:dyDescent="0.3">
      <c r="A1936" t="s">
        <v>8114</v>
      </c>
      <c r="B1936" t="s">
        <v>8115</v>
      </c>
      <c r="C1936">
        <v>4</v>
      </c>
      <c r="D1936">
        <v>4</v>
      </c>
      <c r="E1936">
        <v>1</v>
      </c>
      <c r="F1936">
        <v>43</v>
      </c>
      <c r="G1936">
        <v>43</v>
      </c>
      <c r="H1936">
        <v>20.3</v>
      </c>
      <c r="I1936">
        <v>8.7509999999999994</v>
      </c>
      <c r="J1936">
        <v>0</v>
      </c>
      <c r="K1936">
        <v>21.172999999999998</v>
      </c>
      <c r="L1936">
        <v>1104000000</v>
      </c>
      <c r="M1936">
        <v>5</v>
      </c>
      <c r="N1936">
        <v>21</v>
      </c>
      <c r="O1936">
        <v>1.5151173830032301</v>
      </c>
      <c r="P1936">
        <v>0.79224216192960695</v>
      </c>
      <c r="Q1936">
        <v>4.9310557544231401E-2</v>
      </c>
      <c r="R1936">
        <f>$O1936-P1936</f>
        <v>0.72287522107362312</v>
      </c>
      <c r="S1936">
        <f t="shared" si="174"/>
        <v>1.4658068254589987</v>
      </c>
      <c r="T1936">
        <f t="shared" si="175"/>
        <v>2.1886820465326218</v>
      </c>
      <c r="U1936">
        <f t="shared" si="176"/>
        <v>0.68239017054438511</v>
      </c>
      <c r="V1936">
        <v>0.30769230769230743</v>
      </c>
      <c r="W1936">
        <f t="shared" si="177"/>
        <v>0.9900824782366926</v>
      </c>
      <c r="X1936" s="9" t="s">
        <v>17104</v>
      </c>
      <c r="Y1936" t="s">
        <v>330</v>
      </c>
      <c r="Z1936" t="s">
        <v>8116</v>
      </c>
      <c r="AA1936" t="s">
        <v>17657</v>
      </c>
      <c r="AB1936">
        <v>27</v>
      </c>
      <c r="AC1936" t="s">
        <v>267</v>
      </c>
      <c r="AD1936" s="5" t="s">
        <v>89</v>
      </c>
      <c r="AE1936" t="s">
        <v>90</v>
      </c>
      <c r="AF1936" t="s">
        <v>37</v>
      </c>
      <c r="AG1936" t="s">
        <v>31</v>
      </c>
      <c r="AH1936" t="s">
        <v>31</v>
      </c>
      <c r="AI1936" t="s">
        <v>31</v>
      </c>
      <c r="AJ1936">
        <v>0</v>
      </c>
      <c r="AK1936">
        <v>0</v>
      </c>
      <c r="AL1936">
        <v>0</v>
      </c>
      <c r="AM1936">
        <v>0</v>
      </c>
    </row>
    <row r="1937" spans="1:39" x14ac:dyDescent="0.3">
      <c r="A1937" t="s">
        <v>1412</v>
      </c>
      <c r="B1937" t="s">
        <v>1413</v>
      </c>
      <c r="C1937">
        <v>10</v>
      </c>
      <c r="D1937">
        <v>10</v>
      </c>
      <c r="E1937">
        <v>7</v>
      </c>
      <c r="F1937">
        <v>78.5</v>
      </c>
      <c r="G1937">
        <v>78.5</v>
      </c>
      <c r="H1937">
        <v>61.1</v>
      </c>
      <c r="I1937">
        <v>15.377000000000001</v>
      </c>
      <c r="J1937">
        <v>0</v>
      </c>
      <c r="K1937">
        <v>149.91999999999999</v>
      </c>
      <c r="L1937">
        <v>6540300000</v>
      </c>
      <c r="M1937">
        <v>9</v>
      </c>
      <c r="N1937">
        <v>60</v>
      </c>
      <c r="O1937">
        <v>0.63134146635420596</v>
      </c>
      <c r="P1937" t="s">
        <v>30</v>
      </c>
      <c r="Q1937">
        <v>1.45041926950216</v>
      </c>
      <c r="R1937">
        <v>3</v>
      </c>
      <c r="S1937">
        <f t="shared" si="174"/>
        <v>-0.81907780314795409</v>
      </c>
      <c r="T1937">
        <f t="shared" si="175"/>
        <v>2.180922196852046</v>
      </c>
      <c r="U1937">
        <f t="shared" si="176"/>
        <v>0.68174351640433717</v>
      </c>
      <c r="V1937">
        <v>0.30769230769230743</v>
      </c>
      <c r="W1937">
        <f t="shared" si="177"/>
        <v>0.98943582409664455</v>
      </c>
      <c r="X1937" s="9" t="s">
        <v>17104</v>
      </c>
      <c r="Y1937" t="s">
        <v>1414</v>
      </c>
      <c r="Z1937" t="s">
        <v>1415</v>
      </c>
      <c r="AA1937" t="s">
        <v>17876</v>
      </c>
      <c r="AB1937">
        <v>29</v>
      </c>
      <c r="AC1937" t="s">
        <v>55</v>
      </c>
      <c r="AD1937" s="5" t="s">
        <v>35</v>
      </c>
      <c r="AE1937" t="s">
        <v>36</v>
      </c>
      <c r="AF1937" t="s">
        <v>37</v>
      </c>
      <c r="AG1937" t="s">
        <v>31</v>
      </c>
      <c r="AH1937" t="s">
        <v>31</v>
      </c>
      <c r="AI1937" t="s">
        <v>31</v>
      </c>
      <c r="AJ1937">
        <v>0</v>
      </c>
      <c r="AK1937">
        <v>0</v>
      </c>
      <c r="AL1937">
        <v>0</v>
      </c>
      <c r="AM1937">
        <v>0</v>
      </c>
    </row>
    <row r="1938" spans="1:39" x14ac:dyDescent="0.3">
      <c r="A1938" t="s">
        <v>6160</v>
      </c>
      <c r="B1938" t="s">
        <v>6161</v>
      </c>
      <c r="C1938">
        <v>5</v>
      </c>
      <c r="D1938">
        <v>5</v>
      </c>
      <c r="E1938">
        <v>5</v>
      </c>
      <c r="F1938">
        <v>26.7</v>
      </c>
      <c r="G1938">
        <v>26.7</v>
      </c>
      <c r="H1938">
        <v>26.7</v>
      </c>
      <c r="I1938">
        <v>22.74</v>
      </c>
      <c r="J1938">
        <v>0</v>
      </c>
      <c r="K1938">
        <v>7.2656999999999998</v>
      </c>
      <c r="L1938">
        <v>633410000</v>
      </c>
      <c r="M1938">
        <v>15</v>
      </c>
      <c r="N1938">
        <v>18</v>
      </c>
      <c r="O1938">
        <v>-0.90064235925674396</v>
      </c>
      <c r="P1938" t="s">
        <v>30</v>
      </c>
      <c r="Q1938">
        <v>-7.6216030865907697E-2</v>
      </c>
      <c r="R1938">
        <v>3</v>
      </c>
      <c r="S1938">
        <f t="shared" si="174"/>
        <v>-0.82442632839083629</v>
      </c>
      <c r="T1938">
        <f t="shared" si="175"/>
        <v>2.1755736716091638</v>
      </c>
      <c r="U1938">
        <f t="shared" si="176"/>
        <v>0.68129780596743039</v>
      </c>
      <c r="V1938">
        <v>0.30769230769230743</v>
      </c>
      <c r="W1938">
        <f t="shared" si="177"/>
        <v>0.98899011365973788</v>
      </c>
      <c r="X1938" s="9" t="s">
        <v>17104</v>
      </c>
      <c r="Y1938" t="s">
        <v>2193</v>
      </c>
      <c r="Z1938" t="s">
        <v>6162</v>
      </c>
      <c r="AA1938" t="s">
        <v>18159</v>
      </c>
      <c r="AB1938">
        <v>11</v>
      </c>
      <c r="AC1938" t="s">
        <v>2195</v>
      </c>
      <c r="AD1938" s="5" t="s">
        <v>1808</v>
      </c>
      <c r="AE1938" t="s">
        <v>1809</v>
      </c>
      <c r="AF1938" t="s">
        <v>37</v>
      </c>
      <c r="AG1938" t="s">
        <v>31</v>
      </c>
      <c r="AH1938" t="s">
        <v>31</v>
      </c>
      <c r="AI1938" t="s">
        <v>31</v>
      </c>
      <c r="AJ1938">
        <v>0</v>
      </c>
      <c r="AK1938">
        <v>0</v>
      </c>
      <c r="AL1938">
        <v>0</v>
      </c>
      <c r="AM1938">
        <v>0</v>
      </c>
    </row>
    <row r="1939" spans="1:39" x14ac:dyDescent="0.3">
      <c r="A1939" t="s">
        <v>15487</v>
      </c>
      <c r="B1939" t="s">
        <v>15488</v>
      </c>
      <c r="C1939">
        <v>2</v>
      </c>
      <c r="D1939">
        <v>2</v>
      </c>
      <c r="E1939">
        <v>2</v>
      </c>
      <c r="F1939">
        <v>12.7</v>
      </c>
      <c r="G1939">
        <v>12.7</v>
      </c>
      <c r="H1939">
        <v>12.7</v>
      </c>
      <c r="I1939">
        <v>30.103999999999999</v>
      </c>
      <c r="J1939">
        <v>2.0157000000000001E-4</v>
      </c>
      <c r="K1939">
        <v>3.7629999999999999</v>
      </c>
      <c r="L1939">
        <v>514270000</v>
      </c>
      <c r="M1939">
        <v>14</v>
      </c>
      <c r="N1939">
        <v>3</v>
      </c>
      <c r="O1939">
        <v>-0.60746691375970796</v>
      </c>
      <c r="P1939" t="s">
        <v>30</v>
      </c>
      <c r="Q1939">
        <v>0.222742708483046</v>
      </c>
      <c r="R1939">
        <v>3</v>
      </c>
      <c r="S1939">
        <f t="shared" si="174"/>
        <v>-0.83020962224275396</v>
      </c>
      <c r="T1939">
        <f t="shared" si="175"/>
        <v>2.1697903777572458</v>
      </c>
      <c r="U1939">
        <f t="shared" si="176"/>
        <v>0.68081586481310374</v>
      </c>
      <c r="V1939">
        <v>0.30769230769230743</v>
      </c>
      <c r="W1939">
        <f t="shared" si="177"/>
        <v>0.98850817250541123</v>
      </c>
      <c r="X1939" s="9" t="s">
        <v>17104</v>
      </c>
      <c r="Y1939" t="s">
        <v>15489</v>
      </c>
      <c r="Z1939" t="s">
        <v>15490</v>
      </c>
      <c r="AA1939" t="s">
        <v>18160</v>
      </c>
      <c r="AB1939">
        <v>27</v>
      </c>
      <c r="AC1939" t="s">
        <v>105</v>
      </c>
      <c r="AD1939" s="5" t="s">
        <v>89</v>
      </c>
      <c r="AE1939" t="s">
        <v>90</v>
      </c>
      <c r="AF1939" t="s">
        <v>37</v>
      </c>
      <c r="AG1939" t="s">
        <v>31</v>
      </c>
      <c r="AH1939" t="s">
        <v>31</v>
      </c>
      <c r="AI1939" t="s">
        <v>31</v>
      </c>
      <c r="AJ1939">
        <v>0</v>
      </c>
      <c r="AK1939">
        <v>0</v>
      </c>
      <c r="AL1939">
        <v>0</v>
      </c>
      <c r="AM1939">
        <v>0</v>
      </c>
    </row>
    <row r="1940" spans="1:39" x14ac:dyDescent="0.3">
      <c r="A1940" t="s">
        <v>4640</v>
      </c>
      <c r="B1940" t="s">
        <v>4641</v>
      </c>
      <c r="C1940">
        <v>95</v>
      </c>
      <c r="D1940">
        <v>95</v>
      </c>
      <c r="E1940">
        <v>95</v>
      </c>
      <c r="F1940">
        <v>43.7</v>
      </c>
      <c r="G1940">
        <v>43.7</v>
      </c>
      <c r="H1940">
        <v>43.7</v>
      </c>
      <c r="I1940">
        <v>275.42</v>
      </c>
      <c r="J1940">
        <v>0</v>
      </c>
      <c r="K1940">
        <v>323.31</v>
      </c>
      <c r="L1940">
        <v>7712700000</v>
      </c>
      <c r="M1940">
        <v>123</v>
      </c>
      <c r="N1940">
        <v>419</v>
      </c>
      <c r="O1940">
        <v>-0.15320324897766099</v>
      </c>
      <c r="P1940">
        <v>-1.11281696031801</v>
      </c>
      <c r="Q1940">
        <v>-1.35958687961102</v>
      </c>
      <c r="R1940">
        <f>$O1940-P1940</f>
        <v>0.95961371134034901</v>
      </c>
      <c r="S1940">
        <f t="shared" ref="S1940:S1968" si="178">$O1940-Q1940</f>
        <v>1.2063836306333591</v>
      </c>
      <c r="T1940">
        <f t="shared" si="175"/>
        <v>2.165997341973708</v>
      </c>
      <c r="U1940">
        <f t="shared" si="176"/>
        <v>0.68049977849780896</v>
      </c>
      <c r="V1940">
        <v>0.30769230769230743</v>
      </c>
      <c r="W1940">
        <f t="shared" si="177"/>
        <v>0.98819208619011634</v>
      </c>
      <c r="X1940" s="9" t="s">
        <v>17104</v>
      </c>
      <c r="Y1940" t="s">
        <v>265</v>
      </c>
      <c r="Z1940" t="s">
        <v>4642</v>
      </c>
      <c r="AA1940" t="s">
        <v>18161</v>
      </c>
      <c r="AB1940">
        <v>27</v>
      </c>
      <c r="AC1940" t="s">
        <v>267</v>
      </c>
      <c r="AD1940" s="5" t="s">
        <v>89</v>
      </c>
      <c r="AE1940" t="s">
        <v>90</v>
      </c>
      <c r="AF1940" t="s">
        <v>37</v>
      </c>
      <c r="AG1940" t="s">
        <v>31</v>
      </c>
      <c r="AH1940" t="s">
        <v>31</v>
      </c>
      <c r="AI1940" t="s">
        <v>31</v>
      </c>
      <c r="AJ1940">
        <v>0</v>
      </c>
      <c r="AK1940">
        <v>0</v>
      </c>
      <c r="AL1940">
        <v>0</v>
      </c>
      <c r="AM1940">
        <v>0</v>
      </c>
    </row>
    <row r="1941" spans="1:39" x14ac:dyDescent="0.3">
      <c r="A1941" t="s">
        <v>8206</v>
      </c>
      <c r="B1941" t="s">
        <v>8207</v>
      </c>
      <c r="C1941">
        <v>14</v>
      </c>
      <c r="D1941">
        <v>14</v>
      </c>
      <c r="E1941">
        <v>9</v>
      </c>
      <c r="F1941">
        <v>85.2</v>
      </c>
      <c r="G1941">
        <v>85.2</v>
      </c>
      <c r="H1941">
        <v>65.5</v>
      </c>
      <c r="I1941">
        <v>21.981999999999999</v>
      </c>
      <c r="J1941">
        <v>0</v>
      </c>
      <c r="K1941">
        <v>215.01</v>
      </c>
      <c r="L1941">
        <v>31543000000</v>
      </c>
      <c r="M1941">
        <v>10</v>
      </c>
      <c r="N1941">
        <v>235</v>
      </c>
      <c r="O1941">
        <v>1.87689162637381</v>
      </c>
      <c r="P1941">
        <v>0.43187938088720501</v>
      </c>
      <c r="Q1941">
        <v>1.1566778421402</v>
      </c>
      <c r="R1941">
        <f>$O1941-P1941</f>
        <v>1.445012245486605</v>
      </c>
      <c r="S1941">
        <f t="shared" si="178"/>
        <v>0.72021378423361004</v>
      </c>
      <c r="T1941">
        <f t="shared" si="175"/>
        <v>2.1652260297202153</v>
      </c>
      <c r="U1941">
        <f t="shared" si="176"/>
        <v>0.68043550247668472</v>
      </c>
      <c r="V1941">
        <v>0.30769230769230743</v>
      </c>
      <c r="W1941">
        <f t="shared" si="177"/>
        <v>0.98812781016899209</v>
      </c>
      <c r="X1941" s="9" t="s">
        <v>17104</v>
      </c>
      <c r="Y1941" t="s">
        <v>604</v>
      </c>
      <c r="Z1941" t="s">
        <v>8208</v>
      </c>
      <c r="AA1941" t="s">
        <v>17883</v>
      </c>
      <c r="AB1941">
        <v>29</v>
      </c>
      <c r="AC1941" t="s">
        <v>409</v>
      </c>
      <c r="AD1941" s="5" t="s">
        <v>35</v>
      </c>
      <c r="AE1941" t="s">
        <v>36</v>
      </c>
      <c r="AF1941" t="s">
        <v>37</v>
      </c>
      <c r="AG1941" t="s">
        <v>31</v>
      </c>
      <c r="AH1941" t="s">
        <v>31</v>
      </c>
      <c r="AI1941" t="s">
        <v>31</v>
      </c>
      <c r="AJ1941">
        <v>0</v>
      </c>
      <c r="AK1941">
        <v>0</v>
      </c>
      <c r="AL1941">
        <v>0</v>
      </c>
      <c r="AM1941">
        <v>0</v>
      </c>
    </row>
    <row r="1942" spans="1:39" x14ac:dyDescent="0.3">
      <c r="A1942" t="s">
        <v>15423</v>
      </c>
      <c r="B1942" t="s">
        <v>15424</v>
      </c>
      <c r="C1942">
        <v>22</v>
      </c>
      <c r="D1942">
        <v>17</v>
      </c>
      <c r="E1942">
        <v>17</v>
      </c>
      <c r="F1942">
        <v>67.599999999999994</v>
      </c>
      <c r="G1942">
        <v>59.9</v>
      </c>
      <c r="H1942">
        <v>59.9</v>
      </c>
      <c r="I1942">
        <v>31.056000000000001</v>
      </c>
      <c r="J1942">
        <v>0</v>
      </c>
      <c r="K1942">
        <v>323.31</v>
      </c>
      <c r="L1942">
        <v>81040000000</v>
      </c>
      <c r="M1942">
        <v>18</v>
      </c>
      <c r="N1942">
        <v>373</v>
      </c>
      <c r="O1942">
        <v>2.4593171792871802</v>
      </c>
      <c r="P1942">
        <v>1.63065150131782</v>
      </c>
      <c r="Q1942">
        <v>1.1283893957734099</v>
      </c>
      <c r="R1942">
        <f>$O1942-P1942</f>
        <v>0.82866567796936019</v>
      </c>
      <c r="S1942">
        <f t="shared" si="178"/>
        <v>1.3309277835137703</v>
      </c>
      <c r="T1942">
        <f t="shared" si="175"/>
        <v>2.1595934614831305</v>
      </c>
      <c r="U1942">
        <f t="shared" si="176"/>
        <v>0.67996612179026084</v>
      </c>
      <c r="V1942">
        <v>0.30769230769230743</v>
      </c>
      <c r="W1942">
        <f t="shared" si="177"/>
        <v>0.98765842948256832</v>
      </c>
      <c r="X1942" s="9" t="s">
        <v>17104</v>
      </c>
      <c r="Y1942" t="s">
        <v>378</v>
      </c>
      <c r="Z1942" t="s">
        <v>15425</v>
      </c>
      <c r="AA1942" t="s">
        <v>17668</v>
      </c>
      <c r="AB1942">
        <v>33</v>
      </c>
      <c r="AC1942" t="s">
        <v>380</v>
      </c>
      <c r="AD1942" s="5" t="s">
        <v>212</v>
      </c>
      <c r="AE1942" t="s">
        <v>213</v>
      </c>
      <c r="AF1942" t="s">
        <v>37</v>
      </c>
      <c r="AG1942" t="s">
        <v>31</v>
      </c>
      <c r="AH1942" t="s">
        <v>31</v>
      </c>
      <c r="AI1942" t="s">
        <v>31</v>
      </c>
      <c r="AJ1942">
        <v>0</v>
      </c>
      <c r="AK1942">
        <v>0</v>
      </c>
      <c r="AL1942">
        <v>0</v>
      </c>
      <c r="AM1942">
        <v>0</v>
      </c>
    </row>
    <row r="1943" spans="1:39" x14ac:dyDescent="0.3">
      <c r="A1943" t="s">
        <v>5118</v>
      </c>
      <c r="B1943" t="s">
        <v>5119</v>
      </c>
      <c r="C1943">
        <v>10</v>
      </c>
      <c r="D1943">
        <v>10</v>
      </c>
      <c r="E1943">
        <v>10</v>
      </c>
      <c r="F1943">
        <v>45.8</v>
      </c>
      <c r="G1943">
        <v>45.8</v>
      </c>
      <c r="H1943">
        <v>45.8</v>
      </c>
      <c r="I1943">
        <v>40.856999999999999</v>
      </c>
      <c r="J1943">
        <v>0</v>
      </c>
      <c r="K1943">
        <v>129.08000000000001</v>
      </c>
      <c r="L1943">
        <v>1463300000</v>
      </c>
      <c r="M1943">
        <v>19</v>
      </c>
      <c r="N1943">
        <v>38</v>
      </c>
      <c r="O1943">
        <v>-0.52753830452760098</v>
      </c>
      <c r="P1943" t="s">
        <v>30</v>
      </c>
      <c r="Q1943">
        <v>0.32602965272963003</v>
      </c>
      <c r="R1943">
        <v>3</v>
      </c>
      <c r="S1943">
        <f t="shared" si="178"/>
        <v>-0.853567957257231</v>
      </c>
      <c r="T1943">
        <f t="shared" si="175"/>
        <v>2.1464320427427692</v>
      </c>
      <c r="U1943">
        <f t="shared" si="176"/>
        <v>0.67886933689523088</v>
      </c>
      <c r="V1943">
        <v>0.30769230769230743</v>
      </c>
      <c r="W1943">
        <f t="shared" si="177"/>
        <v>0.98656164458753826</v>
      </c>
      <c r="X1943" s="9" t="s">
        <v>17104</v>
      </c>
      <c r="Y1943" t="s">
        <v>5120</v>
      </c>
      <c r="Z1943" t="s">
        <v>5121</v>
      </c>
      <c r="AA1943" t="s">
        <v>18162</v>
      </c>
      <c r="AB1943">
        <v>18</v>
      </c>
      <c r="AC1943" t="s">
        <v>1148</v>
      </c>
      <c r="AD1943" s="5" t="s">
        <v>35</v>
      </c>
      <c r="AE1943" t="s">
        <v>36</v>
      </c>
      <c r="AF1943" t="s">
        <v>37</v>
      </c>
      <c r="AG1943" t="s">
        <v>31</v>
      </c>
      <c r="AH1943" t="s">
        <v>31</v>
      </c>
      <c r="AI1943" t="s">
        <v>31</v>
      </c>
      <c r="AJ1943">
        <v>0</v>
      </c>
      <c r="AK1943">
        <v>0</v>
      </c>
      <c r="AL1943">
        <v>0</v>
      </c>
      <c r="AM1943">
        <v>0</v>
      </c>
    </row>
    <row r="1944" spans="1:39" x14ac:dyDescent="0.3">
      <c r="A1944" t="s">
        <v>14104</v>
      </c>
      <c r="B1944" t="s">
        <v>14105</v>
      </c>
      <c r="C1944">
        <v>23</v>
      </c>
      <c r="D1944">
        <v>13</v>
      </c>
      <c r="E1944">
        <v>13</v>
      </c>
      <c r="F1944">
        <v>90.3</v>
      </c>
      <c r="G1944">
        <v>52.9</v>
      </c>
      <c r="H1944">
        <v>52.9</v>
      </c>
      <c r="I1944">
        <v>28.344000000000001</v>
      </c>
      <c r="J1944">
        <v>0</v>
      </c>
      <c r="K1944">
        <v>178.11</v>
      </c>
      <c r="L1944">
        <v>15909000000</v>
      </c>
      <c r="M1944">
        <v>14</v>
      </c>
      <c r="N1944">
        <v>172</v>
      </c>
      <c r="O1944">
        <v>0.214013706955787</v>
      </c>
      <c r="P1944">
        <v>0.80416356101632103</v>
      </c>
      <c r="Q1944">
        <v>1.17534147575498</v>
      </c>
      <c r="R1944">
        <f>$O1944-P1944</f>
        <v>-0.590149854060534</v>
      </c>
      <c r="S1944">
        <f t="shared" si="178"/>
        <v>-0.96132776879919302</v>
      </c>
      <c r="T1944">
        <f t="shared" si="175"/>
        <v>-1.5514776228597271</v>
      </c>
      <c r="U1944">
        <f t="shared" si="176"/>
        <v>0.37071019809502276</v>
      </c>
      <c r="V1944">
        <v>0.61538461538461486</v>
      </c>
      <c r="W1944">
        <f t="shared" si="177"/>
        <v>0.98609481347963768</v>
      </c>
      <c r="X1944" s="9" t="s">
        <v>17104</v>
      </c>
      <c r="Y1944" t="s">
        <v>3962</v>
      </c>
      <c r="Z1944" t="s">
        <v>14106</v>
      </c>
      <c r="AA1944" t="s">
        <v>18091</v>
      </c>
      <c r="AB1944">
        <v>8</v>
      </c>
      <c r="AC1944" t="s">
        <v>3964</v>
      </c>
      <c r="AD1944" s="5" t="s">
        <v>14107</v>
      </c>
      <c r="AE1944" t="s">
        <v>14108</v>
      </c>
      <c r="AF1944" t="s">
        <v>219</v>
      </c>
      <c r="AG1944" t="s">
        <v>31</v>
      </c>
      <c r="AH1944" t="s">
        <v>31</v>
      </c>
      <c r="AI1944" t="s">
        <v>31</v>
      </c>
      <c r="AJ1944">
        <v>0</v>
      </c>
      <c r="AK1944">
        <v>0</v>
      </c>
      <c r="AL1944">
        <v>0</v>
      </c>
      <c r="AM1944">
        <v>0</v>
      </c>
    </row>
    <row r="1945" spans="1:39" x14ac:dyDescent="0.3">
      <c r="A1945" t="s">
        <v>8935</v>
      </c>
      <c r="B1945" t="s">
        <v>8936</v>
      </c>
      <c r="C1945">
        <v>7</v>
      </c>
      <c r="D1945">
        <v>7</v>
      </c>
      <c r="E1945">
        <v>4</v>
      </c>
      <c r="F1945">
        <v>41.5</v>
      </c>
      <c r="G1945">
        <v>41.5</v>
      </c>
      <c r="H1945">
        <v>27.4</v>
      </c>
      <c r="I1945">
        <v>15.614000000000001</v>
      </c>
      <c r="J1945">
        <v>0</v>
      </c>
      <c r="K1945">
        <v>20.704999999999998</v>
      </c>
      <c r="L1945">
        <v>4866400000</v>
      </c>
      <c r="M1945">
        <v>6</v>
      </c>
      <c r="N1945">
        <v>91</v>
      </c>
      <c r="O1945">
        <v>1.57182684938113</v>
      </c>
      <c r="P1945">
        <v>0.89721245380739401</v>
      </c>
      <c r="Q1945">
        <v>0.10994066949933801</v>
      </c>
      <c r="R1945">
        <f>$O1945-P1945</f>
        <v>0.67461439557373604</v>
      </c>
      <c r="S1945">
        <f t="shared" si="178"/>
        <v>1.4618861798817919</v>
      </c>
      <c r="T1945">
        <f t="shared" si="175"/>
        <v>2.136500575455528</v>
      </c>
      <c r="U1945">
        <f t="shared" si="176"/>
        <v>0.67804171462129403</v>
      </c>
      <c r="V1945">
        <v>0.30769230769230743</v>
      </c>
      <c r="W1945">
        <f t="shared" si="177"/>
        <v>0.98573402231360152</v>
      </c>
      <c r="X1945" s="9" t="s">
        <v>17104</v>
      </c>
      <c r="Y1945" t="s">
        <v>8937</v>
      </c>
      <c r="Z1945" t="s">
        <v>8938</v>
      </c>
      <c r="AA1945" t="s">
        <v>18163</v>
      </c>
      <c r="AB1945">
        <v>29</v>
      </c>
      <c r="AC1945" t="s">
        <v>55</v>
      </c>
      <c r="AD1945" s="5" t="s">
        <v>35</v>
      </c>
      <c r="AE1945" t="s">
        <v>36</v>
      </c>
      <c r="AF1945" t="s">
        <v>37</v>
      </c>
      <c r="AG1945" t="s">
        <v>31</v>
      </c>
      <c r="AH1945" t="s">
        <v>31</v>
      </c>
      <c r="AI1945" t="s">
        <v>31</v>
      </c>
      <c r="AJ1945">
        <v>0</v>
      </c>
      <c r="AK1945">
        <v>0</v>
      </c>
      <c r="AL1945">
        <v>0</v>
      </c>
      <c r="AM1945">
        <v>0</v>
      </c>
    </row>
    <row r="1946" spans="1:39" x14ac:dyDescent="0.3">
      <c r="A1946" t="s">
        <v>2808</v>
      </c>
      <c r="B1946" t="s">
        <v>2809</v>
      </c>
      <c r="C1946">
        <v>33</v>
      </c>
      <c r="D1946">
        <v>33</v>
      </c>
      <c r="E1946">
        <v>32</v>
      </c>
      <c r="F1946">
        <v>62.3</v>
      </c>
      <c r="G1946">
        <v>62.3</v>
      </c>
      <c r="H1946">
        <v>62.3</v>
      </c>
      <c r="I1946">
        <v>58.773000000000003</v>
      </c>
      <c r="J1946">
        <v>0</v>
      </c>
      <c r="K1946">
        <v>291.85000000000002</v>
      </c>
      <c r="L1946">
        <v>9503100000</v>
      </c>
      <c r="M1946">
        <v>31</v>
      </c>
      <c r="N1946">
        <v>237</v>
      </c>
      <c r="O1946">
        <v>0.93451677350436901</v>
      </c>
      <c r="P1946">
        <v>4.53401766717434E-2</v>
      </c>
      <c r="Q1946">
        <v>-0.29599689040332999</v>
      </c>
      <c r="R1946">
        <f>$O1946-P1946</f>
        <v>0.88917659683262562</v>
      </c>
      <c r="S1946">
        <f t="shared" si="178"/>
        <v>1.230513663907699</v>
      </c>
      <c r="T1946">
        <f t="shared" si="175"/>
        <v>2.1196902607403247</v>
      </c>
      <c r="U1946">
        <f t="shared" si="176"/>
        <v>0.67664085506169369</v>
      </c>
      <c r="V1946">
        <v>0.30769230769230743</v>
      </c>
      <c r="W1946">
        <f t="shared" si="177"/>
        <v>0.98433316275400107</v>
      </c>
      <c r="X1946" s="9" t="s">
        <v>17104</v>
      </c>
      <c r="Y1946" t="s">
        <v>2810</v>
      </c>
      <c r="Z1946" t="s">
        <v>2811</v>
      </c>
      <c r="AA1946" t="s">
        <v>17431</v>
      </c>
      <c r="AB1946">
        <v>29</v>
      </c>
      <c r="AC1946" t="s">
        <v>409</v>
      </c>
      <c r="AD1946" s="5" t="s">
        <v>89</v>
      </c>
      <c r="AE1946" t="s">
        <v>90</v>
      </c>
      <c r="AF1946" t="s">
        <v>37</v>
      </c>
      <c r="AG1946" t="s">
        <v>31</v>
      </c>
      <c r="AH1946" t="s">
        <v>31</v>
      </c>
      <c r="AI1946" t="s">
        <v>31</v>
      </c>
      <c r="AJ1946">
        <v>0</v>
      </c>
      <c r="AK1946">
        <v>0</v>
      </c>
      <c r="AL1946">
        <v>0</v>
      </c>
      <c r="AM1946">
        <v>0</v>
      </c>
    </row>
    <row r="1947" spans="1:39" x14ac:dyDescent="0.3">
      <c r="A1947" t="s">
        <v>3777</v>
      </c>
      <c r="B1947" t="s">
        <v>3778</v>
      </c>
      <c r="C1947">
        <v>20</v>
      </c>
      <c r="D1947">
        <v>20</v>
      </c>
      <c r="E1947">
        <v>19</v>
      </c>
      <c r="F1947">
        <v>32.9</v>
      </c>
      <c r="G1947">
        <v>32.9</v>
      </c>
      <c r="H1947">
        <v>31.6</v>
      </c>
      <c r="I1947">
        <v>83.787000000000006</v>
      </c>
      <c r="J1947">
        <v>0</v>
      </c>
      <c r="K1947">
        <v>288.83</v>
      </c>
      <c r="L1947">
        <v>11329000000</v>
      </c>
      <c r="M1947">
        <v>29</v>
      </c>
      <c r="N1947">
        <v>145</v>
      </c>
      <c r="O1947">
        <v>-0.47698470311505498</v>
      </c>
      <c r="P1947">
        <v>-0.63824165612459205</v>
      </c>
      <c r="Q1947">
        <v>1.25894007086754</v>
      </c>
      <c r="R1947">
        <f>$O1947-P1947</f>
        <v>0.16125695300953707</v>
      </c>
      <c r="S1947">
        <f t="shared" si="178"/>
        <v>-1.7359247739825949</v>
      </c>
      <c r="T1947">
        <f t="shared" si="175"/>
        <v>-1.5746678209730578</v>
      </c>
      <c r="U1947">
        <f t="shared" si="176"/>
        <v>0.3687776815855785</v>
      </c>
      <c r="V1947">
        <v>0.61538461538461486</v>
      </c>
      <c r="W1947">
        <f t="shared" si="177"/>
        <v>0.98416229697019331</v>
      </c>
      <c r="X1947" s="9" t="s">
        <v>17104</v>
      </c>
      <c r="Y1947" t="s">
        <v>3779</v>
      </c>
      <c r="Z1947" t="s">
        <v>3780</v>
      </c>
      <c r="AA1947" t="s">
        <v>18164</v>
      </c>
      <c r="AB1947">
        <v>11</v>
      </c>
      <c r="AC1947" t="s">
        <v>124</v>
      </c>
      <c r="AD1947" s="5" t="s">
        <v>118</v>
      </c>
      <c r="AE1947" t="s">
        <v>119</v>
      </c>
      <c r="AF1947" t="s">
        <v>37</v>
      </c>
      <c r="AG1947" t="s">
        <v>31</v>
      </c>
      <c r="AH1947" t="s">
        <v>31</v>
      </c>
      <c r="AI1947" t="s">
        <v>31</v>
      </c>
      <c r="AJ1947">
        <v>0</v>
      </c>
      <c r="AK1947">
        <v>0</v>
      </c>
      <c r="AL1947">
        <v>0</v>
      </c>
      <c r="AM1947">
        <v>0</v>
      </c>
    </row>
    <row r="1948" spans="1:39" x14ac:dyDescent="0.3">
      <c r="A1948" t="s">
        <v>11846</v>
      </c>
      <c r="B1948" t="s">
        <v>11847</v>
      </c>
      <c r="C1948">
        <v>2</v>
      </c>
      <c r="D1948">
        <v>2</v>
      </c>
      <c r="E1948">
        <v>2</v>
      </c>
      <c r="F1948">
        <v>2.5</v>
      </c>
      <c r="G1948">
        <v>2.5</v>
      </c>
      <c r="H1948">
        <v>2.5</v>
      </c>
      <c r="I1948">
        <v>108.42</v>
      </c>
      <c r="J1948">
        <v>0</v>
      </c>
      <c r="K1948">
        <v>6.556</v>
      </c>
      <c r="L1948">
        <v>505930000</v>
      </c>
      <c r="M1948">
        <v>52</v>
      </c>
      <c r="N1948">
        <v>3</v>
      </c>
      <c r="O1948">
        <v>-1.4590883255004901</v>
      </c>
      <c r="P1948" t="s">
        <v>30</v>
      </c>
      <c r="Q1948">
        <v>-0.57501664757728599</v>
      </c>
      <c r="R1948">
        <v>3</v>
      </c>
      <c r="S1948">
        <f t="shared" si="178"/>
        <v>-0.88407167792320407</v>
      </c>
      <c r="T1948">
        <f t="shared" si="175"/>
        <v>2.1159283220767957</v>
      </c>
      <c r="U1948">
        <f t="shared" si="176"/>
        <v>0.67632736017306627</v>
      </c>
      <c r="V1948">
        <v>0.30769230769230743</v>
      </c>
      <c r="W1948">
        <f t="shared" si="177"/>
        <v>0.98401966786537365</v>
      </c>
      <c r="X1948" s="9" t="s">
        <v>17104</v>
      </c>
      <c r="Y1948" t="s">
        <v>40</v>
      </c>
      <c r="Z1948" t="s">
        <v>11848</v>
      </c>
      <c r="AA1948" t="s">
        <v>18165</v>
      </c>
      <c r="AB1948">
        <v>27</v>
      </c>
      <c r="AC1948" t="s">
        <v>42</v>
      </c>
      <c r="AD1948" s="5" t="s">
        <v>89</v>
      </c>
      <c r="AE1948" t="s">
        <v>90</v>
      </c>
      <c r="AF1948" t="s">
        <v>37</v>
      </c>
      <c r="AG1948" t="s">
        <v>31</v>
      </c>
      <c r="AH1948" t="s">
        <v>31</v>
      </c>
      <c r="AI1948" t="s">
        <v>31</v>
      </c>
      <c r="AJ1948">
        <v>0</v>
      </c>
      <c r="AK1948">
        <v>0</v>
      </c>
      <c r="AL1948">
        <v>0</v>
      </c>
      <c r="AM1948">
        <v>0</v>
      </c>
    </row>
    <row r="1949" spans="1:39" x14ac:dyDescent="0.3">
      <c r="A1949" t="s">
        <v>1615</v>
      </c>
      <c r="B1949" t="s">
        <v>1616</v>
      </c>
      <c r="C1949">
        <v>18</v>
      </c>
      <c r="D1949">
        <v>16</v>
      </c>
      <c r="E1949">
        <v>15</v>
      </c>
      <c r="F1949">
        <v>70.5</v>
      </c>
      <c r="G1949">
        <v>65.599999999999994</v>
      </c>
      <c r="H1949">
        <v>63.3</v>
      </c>
      <c r="I1949">
        <v>39.911999999999999</v>
      </c>
      <c r="J1949">
        <v>0</v>
      </c>
      <c r="K1949">
        <v>137.94999999999999</v>
      </c>
      <c r="L1949">
        <v>5818900000</v>
      </c>
      <c r="M1949">
        <v>21</v>
      </c>
      <c r="N1949">
        <v>86</v>
      </c>
      <c r="O1949">
        <v>-0.44769230733315202</v>
      </c>
      <c r="P1949" t="s">
        <v>30</v>
      </c>
      <c r="Q1949">
        <v>0.44080120173748599</v>
      </c>
      <c r="R1949">
        <v>3</v>
      </c>
      <c r="S1949">
        <f t="shared" si="178"/>
        <v>-0.88849350907063807</v>
      </c>
      <c r="T1949">
        <f t="shared" si="175"/>
        <v>2.1115064909293619</v>
      </c>
      <c r="U1949">
        <f t="shared" si="176"/>
        <v>0.67595887424411349</v>
      </c>
      <c r="V1949">
        <v>0.30769230769230743</v>
      </c>
      <c r="W1949">
        <f t="shared" si="177"/>
        <v>0.98365118193642087</v>
      </c>
      <c r="X1949" s="9" t="s">
        <v>17104</v>
      </c>
      <c r="Y1949" t="s">
        <v>1617</v>
      </c>
      <c r="Z1949" t="s">
        <v>1618</v>
      </c>
      <c r="AA1949" t="s">
        <v>17606</v>
      </c>
      <c r="AB1949">
        <v>26</v>
      </c>
      <c r="AC1949">
        <v>26.25</v>
      </c>
      <c r="AD1949" s="5" t="s">
        <v>35</v>
      </c>
      <c r="AE1949" t="s">
        <v>36</v>
      </c>
      <c r="AF1949" t="s">
        <v>37</v>
      </c>
      <c r="AG1949" t="s">
        <v>31</v>
      </c>
      <c r="AH1949" t="s">
        <v>31</v>
      </c>
      <c r="AI1949" t="s">
        <v>31</v>
      </c>
      <c r="AJ1949">
        <v>0</v>
      </c>
      <c r="AK1949">
        <v>0</v>
      </c>
      <c r="AL1949">
        <v>0</v>
      </c>
      <c r="AM1949">
        <v>0</v>
      </c>
    </row>
    <row r="1950" spans="1:39" x14ac:dyDescent="0.3">
      <c r="A1950" t="s">
        <v>8706</v>
      </c>
      <c r="B1950" t="s">
        <v>8707</v>
      </c>
      <c r="C1950">
        <v>17</v>
      </c>
      <c r="D1950">
        <v>17</v>
      </c>
      <c r="E1950">
        <v>17</v>
      </c>
      <c r="F1950">
        <v>31.3</v>
      </c>
      <c r="G1950">
        <v>31.3</v>
      </c>
      <c r="H1950">
        <v>31.3</v>
      </c>
      <c r="I1950">
        <v>84.299000000000007</v>
      </c>
      <c r="J1950">
        <v>0</v>
      </c>
      <c r="K1950">
        <v>144.84</v>
      </c>
      <c r="L1950">
        <v>1419000000</v>
      </c>
      <c r="M1950">
        <v>41</v>
      </c>
      <c r="N1950">
        <v>50</v>
      </c>
      <c r="O1950">
        <v>-1.32891355082393</v>
      </c>
      <c r="P1950" t="s">
        <v>30</v>
      </c>
      <c r="Q1950">
        <v>-0.438334052683786</v>
      </c>
      <c r="R1950">
        <v>3</v>
      </c>
      <c r="S1950">
        <f t="shared" si="178"/>
        <v>-0.89057949814014403</v>
      </c>
      <c r="T1950">
        <f t="shared" si="175"/>
        <v>2.109420501859856</v>
      </c>
      <c r="U1950">
        <f t="shared" si="176"/>
        <v>0.67578504182165455</v>
      </c>
      <c r="V1950">
        <v>0.30769230769230743</v>
      </c>
      <c r="W1950">
        <f t="shared" si="177"/>
        <v>0.98347734951396193</v>
      </c>
      <c r="X1950" s="9" t="s">
        <v>17104</v>
      </c>
      <c r="Y1950" t="s">
        <v>4433</v>
      </c>
      <c r="Z1950" t="s">
        <v>8708</v>
      </c>
      <c r="AA1950" t="s">
        <v>18166</v>
      </c>
      <c r="AB1950">
        <v>11</v>
      </c>
      <c r="AC1950" t="s">
        <v>124</v>
      </c>
      <c r="AD1950" s="5" t="s">
        <v>35</v>
      </c>
      <c r="AE1950" t="s">
        <v>36</v>
      </c>
      <c r="AF1950" t="s">
        <v>37</v>
      </c>
      <c r="AG1950" t="s">
        <v>31</v>
      </c>
      <c r="AH1950" t="s">
        <v>31</v>
      </c>
      <c r="AI1950" t="s">
        <v>31</v>
      </c>
      <c r="AJ1950">
        <v>0</v>
      </c>
      <c r="AK1950">
        <v>0</v>
      </c>
      <c r="AL1950">
        <v>0</v>
      </c>
      <c r="AM1950">
        <v>0</v>
      </c>
    </row>
    <row r="1951" spans="1:39" x14ac:dyDescent="0.3">
      <c r="A1951" t="s">
        <v>6488</v>
      </c>
      <c r="B1951" t="s">
        <v>6489</v>
      </c>
      <c r="C1951">
        <v>16</v>
      </c>
      <c r="D1951">
        <v>16</v>
      </c>
      <c r="E1951">
        <v>13</v>
      </c>
      <c r="F1951">
        <v>65.2</v>
      </c>
      <c r="G1951">
        <v>65.2</v>
      </c>
      <c r="H1951">
        <v>55.2</v>
      </c>
      <c r="I1951">
        <v>32.073999999999998</v>
      </c>
      <c r="J1951">
        <v>0</v>
      </c>
      <c r="K1951">
        <v>130.56</v>
      </c>
      <c r="L1951">
        <v>3040900000</v>
      </c>
      <c r="M1951">
        <v>20</v>
      </c>
      <c r="N1951">
        <v>47</v>
      </c>
      <c r="O1951">
        <v>-0.28165796399116499</v>
      </c>
      <c r="P1951" t="s">
        <v>30</v>
      </c>
      <c r="Q1951">
        <v>0.61101068370044198</v>
      </c>
      <c r="R1951">
        <v>3</v>
      </c>
      <c r="S1951">
        <f t="shared" si="178"/>
        <v>-0.89266864769160703</v>
      </c>
      <c r="T1951">
        <f t="shared" si="175"/>
        <v>2.107331352308393</v>
      </c>
      <c r="U1951">
        <f t="shared" si="176"/>
        <v>0.67561094602569938</v>
      </c>
      <c r="V1951">
        <v>0.30769230769230743</v>
      </c>
      <c r="W1951">
        <f t="shared" si="177"/>
        <v>0.98330325371800686</v>
      </c>
      <c r="X1951" s="9" t="s">
        <v>17104</v>
      </c>
      <c r="Y1951" t="s">
        <v>427</v>
      </c>
      <c r="Z1951" t="s">
        <v>6490</v>
      </c>
      <c r="AA1951" t="s">
        <v>18040</v>
      </c>
      <c r="AB1951">
        <v>3</v>
      </c>
      <c r="AC1951" t="s">
        <v>429</v>
      </c>
      <c r="AD1951" s="5" t="s">
        <v>2570</v>
      </c>
      <c r="AE1951" t="s">
        <v>2571</v>
      </c>
      <c r="AF1951" t="s">
        <v>37</v>
      </c>
      <c r="AG1951" t="s">
        <v>31</v>
      </c>
      <c r="AH1951" t="s">
        <v>31</v>
      </c>
      <c r="AI1951" t="s">
        <v>31</v>
      </c>
      <c r="AJ1951">
        <v>0</v>
      </c>
      <c r="AK1951">
        <v>0</v>
      </c>
      <c r="AL1951">
        <v>0</v>
      </c>
      <c r="AM1951">
        <v>0</v>
      </c>
    </row>
    <row r="1952" spans="1:39" x14ac:dyDescent="0.3">
      <c r="A1952" t="s">
        <v>15727</v>
      </c>
      <c r="B1952" t="s">
        <v>15728</v>
      </c>
      <c r="C1952">
        <v>1</v>
      </c>
      <c r="D1952">
        <v>1</v>
      </c>
      <c r="E1952">
        <v>1</v>
      </c>
      <c r="F1952">
        <v>6.6</v>
      </c>
      <c r="G1952">
        <v>6.6</v>
      </c>
      <c r="H1952">
        <v>6.6</v>
      </c>
      <c r="I1952">
        <v>22.239000000000001</v>
      </c>
      <c r="J1952">
        <v>5.8224000000000001E-3</v>
      </c>
      <c r="K1952">
        <v>2.1917</v>
      </c>
      <c r="L1952">
        <v>382910000</v>
      </c>
      <c r="M1952">
        <v>11</v>
      </c>
      <c r="N1952">
        <v>3</v>
      </c>
      <c r="O1952">
        <v>-0.32148999534547301</v>
      </c>
      <c r="P1952" t="s">
        <v>30</v>
      </c>
      <c r="Q1952">
        <v>0.57243978977203402</v>
      </c>
      <c r="R1952">
        <v>3</v>
      </c>
      <c r="S1952">
        <f t="shared" si="178"/>
        <v>-0.89392978511750698</v>
      </c>
      <c r="T1952">
        <f t="shared" si="175"/>
        <v>2.106070214882493</v>
      </c>
      <c r="U1952">
        <f t="shared" si="176"/>
        <v>0.67550585124020779</v>
      </c>
      <c r="V1952">
        <v>0.30769230769230743</v>
      </c>
      <c r="W1952">
        <f t="shared" si="177"/>
        <v>0.98319815893251516</v>
      </c>
      <c r="X1952" s="9" t="s">
        <v>17104</v>
      </c>
      <c r="Y1952" t="s">
        <v>227</v>
      </c>
      <c r="Z1952" t="s">
        <v>15729</v>
      </c>
      <c r="AA1952" t="e">
        <v>#N/A</v>
      </c>
      <c r="AB1952">
        <v>35</v>
      </c>
      <c r="AC1952" t="s">
        <v>81</v>
      </c>
      <c r="AD1952" s="5" t="s">
        <v>89</v>
      </c>
      <c r="AE1952" t="s">
        <v>90</v>
      </c>
      <c r="AF1952" t="s">
        <v>37</v>
      </c>
      <c r="AG1952" t="s">
        <v>31</v>
      </c>
      <c r="AH1952" t="s">
        <v>31</v>
      </c>
      <c r="AI1952" t="s">
        <v>31</v>
      </c>
      <c r="AJ1952">
        <v>0</v>
      </c>
      <c r="AK1952">
        <v>0</v>
      </c>
      <c r="AL1952">
        <v>0</v>
      </c>
      <c r="AM1952">
        <v>0</v>
      </c>
    </row>
    <row r="1953" spans="1:39" x14ac:dyDescent="0.3">
      <c r="A1953" t="s">
        <v>10052</v>
      </c>
      <c r="B1953" t="s">
        <v>10053</v>
      </c>
      <c r="C1953">
        <v>15</v>
      </c>
      <c r="D1953">
        <v>15</v>
      </c>
      <c r="E1953">
        <v>15</v>
      </c>
      <c r="F1953">
        <v>17.7</v>
      </c>
      <c r="G1953">
        <v>17.7</v>
      </c>
      <c r="H1953">
        <v>17.7</v>
      </c>
      <c r="I1953">
        <v>125.41</v>
      </c>
      <c r="J1953">
        <v>0</v>
      </c>
      <c r="K1953">
        <v>43.091000000000001</v>
      </c>
      <c r="L1953">
        <v>829600000</v>
      </c>
      <c r="M1953">
        <v>62</v>
      </c>
      <c r="N1953">
        <v>35</v>
      </c>
      <c r="O1953">
        <v>-1.3231234153111799</v>
      </c>
      <c r="P1953">
        <v>-1.3438892364502</v>
      </c>
      <c r="Q1953">
        <v>-0.637548457831144</v>
      </c>
      <c r="R1953">
        <f>$O1953-P1953</f>
        <v>2.0765821139020035E-2</v>
      </c>
      <c r="S1953">
        <f t="shared" si="178"/>
        <v>-0.68557495748003594</v>
      </c>
      <c r="T1953">
        <f t="shared" si="175"/>
        <v>-0.6648091363410159</v>
      </c>
      <c r="U1953">
        <f t="shared" si="176"/>
        <v>0.44459923863824868</v>
      </c>
      <c r="V1953">
        <v>0.53846153846153832</v>
      </c>
      <c r="W1953">
        <f t="shared" si="177"/>
        <v>0.98306077709978701</v>
      </c>
      <c r="X1953" s="9" t="s">
        <v>17104</v>
      </c>
      <c r="Y1953" t="s">
        <v>841</v>
      </c>
      <c r="Z1953" t="s">
        <v>10054</v>
      </c>
      <c r="AA1953" t="s">
        <v>18167</v>
      </c>
      <c r="AB1953">
        <v>26</v>
      </c>
      <c r="AC1953" t="s">
        <v>843</v>
      </c>
      <c r="AD1953" s="5" t="s">
        <v>35</v>
      </c>
      <c r="AE1953" t="s">
        <v>36</v>
      </c>
      <c r="AF1953" t="s">
        <v>37</v>
      </c>
      <c r="AG1953" t="s">
        <v>31</v>
      </c>
      <c r="AH1953" t="s">
        <v>31</v>
      </c>
      <c r="AI1953" t="s">
        <v>31</v>
      </c>
      <c r="AJ1953">
        <v>0</v>
      </c>
      <c r="AK1953">
        <v>0</v>
      </c>
      <c r="AL1953">
        <v>0</v>
      </c>
      <c r="AM1953">
        <v>0</v>
      </c>
    </row>
    <row r="1954" spans="1:39" x14ac:dyDescent="0.3">
      <c r="A1954" t="s">
        <v>14020</v>
      </c>
      <c r="B1954" t="s">
        <v>14021</v>
      </c>
      <c r="C1954">
        <v>10</v>
      </c>
      <c r="D1954">
        <v>10</v>
      </c>
      <c r="E1954">
        <v>10</v>
      </c>
      <c r="F1954">
        <v>15.5</v>
      </c>
      <c r="G1954">
        <v>15.5</v>
      </c>
      <c r="H1954">
        <v>15.5</v>
      </c>
      <c r="I1954">
        <v>92.688000000000002</v>
      </c>
      <c r="J1954">
        <v>0</v>
      </c>
      <c r="K1954">
        <v>30.648</v>
      </c>
      <c r="L1954">
        <v>365770000</v>
      </c>
      <c r="M1954">
        <v>39</v>
      </c>
      <c r="N1954">
        <v>19</v>
      </c>
      <c r="O1954">
        <v>-1.03477414449056</v>
      </c>
      <c r="P1954">
        <v>-0.34701539576053603</v>
      </c>
      <c r="Q1954">
        <v>-1.05558328703046</v>
      </c>
      <c r="R1954">
        <f>$O1954-P1954</f>
        <v>-0.68775874873002407</v>
      </c>
      <c r="S1954">
        <f t="shared" si="178"/>
        <v>2.0809142539899961E-2</v>
      </c>
      <c r="T1954">
        <f t="shared" si="175"/>
        <v>-0.66694960619012411</v>
      </c>
      <c r="U1954">
        <f t="shared" si="176"/>
        <v>0.44442086615082294</v>
      </c>
      <c r="V1954">
        <v>0.53846153846153832</v>
      </c>
      <c r="W1954">
        <f t="shared" si="177"/>
        <v>0.9828824046123612</v>
      </c>
      <c r="X1954" s="9" t="s">
        <v>17104</v>
      </c>
      <c r="Y1954" t="s">
        <v>166</v>
      </c>
      <c r="Z1954" t="s">
        <v>14022</v>
      </c>
      <c r="AA1954" t="s">
        <v>18168</v>
      </c>
      <c r="AB1954">
        <v>26</v>
      </c>
      <c r="AC1954" t="s">
        <v>168</v>
      </c>
      <c r="AD1954" s="5" t="s">
        <v>212</v>
      </c>
      <c r="AE1954" t="s">
        <v>213</v>
      </c>
      <c r="AF1954" t="s">
        <v>37</v>
      </c>
      <c r="AG1954" t="s">
        <v>31</v>
      </c>
      <c r="AH1954" t="s">
        <v>31</v>
      </c>
      <c r="AI1954" t="s">
        <v>31</v>
      </c>
      <c r="AJ1954">
        <v>0</v>
      </c>
      <c r="AK1954">
        <v>0</v>
      </c>
      <c r="AL1954">
        <v>0</v>
      </c>
      <c r="AM1954">
        <v>0</v>
      </c>
    </row>
    <row r="1955" spans="1:39" x14ac:dyDescent="0.3">
      <c r="A1955" t="s">
        <v>14974</v>
      </c>
      <c r="B1955" t="s">
        <v>14975</v>
      </c>
      <c r="C1955">
        <v>22</v>
      </c>
      <c r="D1955">
        <v>22</v>
      </c>
      <c r="E1955">
        <v>22</v>
      </c>
      <c r="F1955">
        <v>30.8</v>
      </c>
      <c r="G1955">
        <v>30.8</v>
      </c>
      <c r="H1955">
        <v>30.8</v>
      </c>
      <c r="I1955">
        <v>107.05</v>
      </c>
      <c r="J1955">
        <v>0</v>
      </c>
      <c r="K1955">
        <v>94.914000000000001</v>
      </c>
      <c r="L1955">
        <v>1129400000</v>
      </c>
      <c r="M1955">
        <v>53</v>
      </c>
      <c r="N1955">
        <v>68</v>
      </c>
      <c r="O1955">
        <v>-0.39427343039558499</v>
      </c>
      <c r="P1955">
        <v>-1.0037133567035199</v>
      </c>
      <c r="Q1955">
        <v>-1.8861951529979699</v>
      </c>
      <c r="R1955">
        <f>$O1955-P1955</f>
        <v>0.60943992630793486</v>
      </c>
      <c r="S1955">
        <f t="shared" si="178"/>
        <v>1.4919217226023849</v>
      </c>
      <c r="T1955">
        <f t="shared" si="175"/>
        <v>2.10136164891032</v>
      </c>
      <c r="U1955">
        <f t="shared" si="176"/>
        <v>0.6751134707425267</v>
      </c>
      <c r="V1955">
        <v>0.30769230769230743</v>
      </c>
      <c r="W1955">
        <f t="shared" si="177"/>
        <v>0.98280577843483408</v>
      </c>
      <c r="X1955" s="9" t="s">
        <v>17104</v>
      </c>
      <c r="Y1955" t="s">
        <v>98</v>
      </c>
      <c r="Z1955" t="s">
        <v>14976</v>
      </c>
      <c r="AA1955" t="e">
        <v>#N/A</v>
      </c>
      <c r="AB1955">
        <v>28</v>
      </c>
      <c r="AC1955" t="s">
        <v>100</v>
      </c>
      <c r="AD1955" s="5" t="s">
        <v>35</v>
      </c>
      <c r="AE1955" t="s">
        <v>36</v>
      </c>
      <c r="AF1955" t="s">
        <v>37</v>
      </c>
      <c r="AG1955" t="s">
        <v>31</v>
      </c>
      <c r="AH1955" t="s">
        <v>31</v>
      </c>
      <c r="AI1955" t="s">
        <v>31</v>
      </c>
      <c r="AJ1955">
        <v>0</v>
      </c>
      <c r="AK1955">
        <v>0</v>
      </c>
      <c r="AL1955">
        <v>0</v>
      </c>
      <c r="AM1955">
        <v>0</v>
      </c>
    </row>
    <row r="1956" spans="1:39" x14ac:dyDescent="0.3">
      <c r="A1956" t="s">
        <v>13518</v>
      </c>
      <c r="B1956" t="s">
        <v>13519</v>
      </c>
      <c r="C1956">
        <v>12</v>
      </c>
      <c r="D1956">
        <v>12</v>
      </c>
      <c r="E1956">
        <v>10</v>
      </c>
      <c r="F1956">
        <v>45.5</v>
      </c>
      <c r="G1956">
        <v>45.5</v>
      </c>
      <c r="H1956">
        <v>37.9</v>
      </c>
      <c r="I1956">
        <v>28.292000000000002</v>
      </c>
      <c r="J1956">
        <v>0</v>
      </c>
      <c r="K1956">
        <v>48.628999999999998</v>
      </c>
      <c r="L1956">
        <v>2705400000</v>
      </c>
      <c r="M1956">
        <v>14</v>
      </c>
      <c r="N1956">
        <v>54</v>
      </c>
      <c r="O1956">
        <v>-8.3295270800590501E-2</v>
      </c>
      <c r="P1956">
        <v>-0.34776755273342103</v>
      </c>
      <c r="Q1956">
        <v>0.85051875561475798</v>
      </c>
      <c r="R1956">
        <f>$O1956-P1956</f>
        <v>0.26447228193283051</v>
      </c>
      <c r="S1956">
        <f t="shared" si="178"/>
        <v>-0.9338140264153485</v>
      </c>
      <c r="T1956">
        <f t="shared" si="175"/>
        <v>-0.66934174448251804</v>
      </c>
      <c r="U1956">
        <f t="shared" si="176"/>
        <v>0.44422152129312353</v>
      </c>
      <c r="V1956">
        <v>0.53846153846153832</v>
      </c>
      <c r="W1956">
        <f t="shared" si="177"/>
        <v>0.98268305975466186</v>
      </c>
      <c r="X1956" s="9" t="s">
        <v>17104</v>
      </c>
      <c r="Y1956" t="s">
        <v>166</v>
      </c>
      <c r="Z1956" t="s">
        <v>13520</v>
      </c>
      <c r="AA1956" t="s">
        <v>17396</v>
      </c>
      <c r="AB1956">
        <v>26</v>
      </c>
      <c r="AC1956" t="s">
        <v>168</v>
      </c>
      <c r="AD1956" s="5" t="s">
        <v>35</v>
      </c>
      <c r="AE1956" t="s">
        <v>36</v>
      </c>
      <c r="AF1956" t="s">
        <v>37</v>
      </c>
      <c r="AG1956" t="s">
        <v>31</v>
      </c>
      <c r="AH1956" t="s">
        <v>31</v>
      </c>
      <c r="AI1956" t="s">
        <v>31</v>
      </c>
      <c r="AJ1956">
        <v>0</v>
      </c>
      <c r="AK1956">
        <v>0</v>
      </c>
      <c r="AL1956">
        <v>0</v>
      </c>
      <c r="AM1956">
        <v>0</v>
      </c>
    </row>
    <row r="1957" spans="1:39" x14ac:dyDescent="0.3">
      <c r="A1957" t="s">
        <v>12191</v>
      </c>
      <c r="B1957" t="s">
        <v>12192</v>
      </c>
      <c r="C1957">
        <v>13</v>
      </c>
      <c r="D1957">
        <v>9</v>
      </c>
      <c r="E1957">
        <v>9</v>
      </c>
      <c r="F1957">
        <v>26.5</v>
      </c>
      <c r="G1957">
        <v>21.6</v>
      </c>
      <c r="H1957">
        <v>21.6</v>
      </c>
      <c r="I1957">
        <v>60.332000000000001</v>
      </c>
      <c r="J1957">
        <v>0</v>
      </c>
      <c r="K1957">
        <v>138.84</v>
      </c>
      <c r="L1957">
        <v>1021400000</v>
      </c>
      <c r="M1957">
        <v>31</v>
      </c>
      <c r="N1957">
        <v>27</v>
      </c>
      <c r="O1957">
        <v>-1.13057404214686</v>
      </c>
      <c r="P1957" t="s">
        <v>30</v>
      </c>
      <c r="Q1957">
        <v>-0.22752552852034599</v>
      </c>
      <c r="R1957">
        <v>3</v>
      </c>
      <c r="S1957">
        <f t="shared" si="178"/>
        <v>-0.90304851362651395</v>
      </c>
      <c r="T1957">
        <f t="shared" si="175"/>
        <v>2.0969514863734862</v>
      </c>
      <c r="U1957">
        <f t="shared" si="176"/>
        <v>0.67474595719779051</v>
      </c>
      <c r="V1957">
        <v>0.30769230769230743</v>
      </c>
      <c r="W1957">
        <f t="shared" si="177"/>
        <v>0.982438264890098</v>
      </c>
      <c r="X1957" s="9" t="s">
        <v>17104</v>
      </c>
      <c r="Y1957" t="s">
        <v>12193</v>
      </c>
      <c r="Z1957" t="s">
        <v>12194</v>
      </c>
      <c r="AA1957" t="s">
        <v>18169</v>
      </c>
      <c r="AB1957">
        <v>29</v>
      </c>
      <c r="AC1957" t="s">
        <v>866</v>
      </c>
      <c r="AD1957" s="5" t="s">
        <v>35</v>
      </c>
      <c r="AE1957" t="s">
        <v>36</v>
      </c>
      <c r="AF1957" t="s">
        <v>37</v>
      </c>
      <c r="AG1957" t="s">
        <v>31</v>
      </c>
      <c r="AH1957" t="s">
        <v>31</v>
      </c>
      <c r="AI1957" t="s">
        <v>31</v>
      </c>
      <c r="AJ1957">
        <v>0</v>
      </c>
      <c r="AK1957">
        <v>0</v>
      </c>
      <c r="AL1957">
        <v>0</v>
      </c>
      <c r="AM1957">
        <v>0</v>
      </c>
    </row>
    <row r="1958" spans="1:39" x14ac:dyDescent="0.3">
      <c r="A1958" t="s">
        <v>13861</v>
      </c>
      <c r="B1958" t="s">
        <v>13862</v>
      </c>
      <c r="C1958">
        <v>7</v>
      </c>
      <c r="D1958">
        <v>7</v>
      </c>
      <c r="E1958">
        <v>7</v>
      </c>
      <c r="F1958">
        <v>13.8</v>
      </c>
      <c r="G1958">
        <v>13.8</v>
      </c>
      <c r="H1958">
        <v>13.8</v>
      </c>
      <c r="I1958">
        <v>88.51</v>
      </c>
      <c r="J1958">
        <v>0</v>
      </c>
      <c r="K1958">
        <v>30.31</v>
      </c>
      <c r="L1958">
        <v>789750000</v>
      </c>
      <c r="M1958">
        <v>34</v>
      </c>
      <c r="N1958">
        <v>16</v>
      </c>
      <c r="O1958">
        <v>-1.10879953702291</v>
      </c>
      <c r="P1958" t="s">
        <v>30</v>
      </c>
      <c r="Q1958">
        <v>-0.20284662758786001</v>
      </c>
      <c r="R1958">
        <v>3</v>
      </c>
      <c r="S1958">
        <f t="shared" si="178"/>
        <v>-0.90595290943505002</v>
      </c>
      <c r="T1958">
        <f t="shared" si="175"/>
        <v>2.09404709056495</v>
      </c>
      <c r="U1958">
        <f t="shared" si="176"/>
        <v>0.67450392421374572</v>
      </c>
      <c r="V1958">
        <v>0.30769230769230743</v>
      </c>
      <c r="W1958">
        <f t="shared" si="177"/>
        <v>0.9821962319060531</v>
      </c>
      <c r="X1958" s="9" t="s">
        <v>17104</v>
      </c>
      <c r="Y1958" t="s">
        <v>599</v>
      </c>
      <c r="Z1958" t="s">
        <v>13863</v>
      </c>
      <c r="AA1958" t="s">
        <v>18170</v>
      </c>
      <c r="AB1958">
        <v>31</v>
      </c>
      <c r="AC1958" t="s">
        <v>601</v>
      </c>
      <c r="AD1958" s="5" t="s">
        <v>10088</v>
      </c>
      <c r="AE1958" t="s">
        <v>10089</v>
      </c>
      <c r="AF1958" t="s">
        <v>37</v>
      </c>
      <c r="AG1958" t="s">
        <v>31</v>
      </c>
      <c r="AH1958" t="s">
        <v>31</v>
      </c>
      <c r="AI1958" t="s">
        <v>31</v>
      </c>
      <c r="AJ1958">
        <v>0</v>
      </c>
      <c r="AK1958">
        <v>0</v>
      </c>
      <c r="AL1958">
        <v>0</v>
      </c>
      <c r="AM1958">
        <v>0</v>
      </c>
    </row>
    <row r="1959" spans="1:39" x14ac:dyDescent="0.3">
      <c r="A1959" t="s">
        <v>523</v>
      </c>
      <c r="B1959" t="s">
        <v>524</v>
      </c>
      <c r="C1959">
        <v>13</v>
      </c>
      <c r="D1959">
        <v>12</v>
      </c>
      <c r="E1959">
        <v>12</v>
      </c>
      <c r="F1959">
        <v>41.4</v>
      </c>
      <c r="G1959">
        <v>38.700000000000003</v>
      </c>
      <c r="H1959">
        <v>38.700000000000003</v>
      </c>
      <c r="I1959">
        <v>34.905000000000001</v>
      </c>
      <c r="J1959">
        <v>0</v>
      </c>
      <c r="K1959">
        <v>146.61000000000001</v>
      </c>
      <c r="L1959">
        <v>2356700000</v>
      </c>
      <c r="M1959">
        <v>17</v>
      </c>
      <c r="N1959">
        <v>49</v>
      </c>
      <c r="O1959">
        <v>-0.42489378154277802</v>
      </c>
      <c r="P1959">
        <v>0.92457301802933201</v>
      </c>
      <c r="Q1959">
        <v>-0.17434423523289799</v>
      </c>
      <c r="R1959">
        <f>$O1959-P1959</f>
        <v>-1.3494667995721099</v>
      </c>
      <c r="S1959">
        <f t="shared" si="178"/>
        <v>-0.25054954630988002</v>
      </c>
      <c r="T1959">
        <f t="shared" si="175"/>
        <v>-1.6000163458819898</v>
      </c>
      <c r="U1959">
        <f t="shared" si="176"/>
        <v>0.3666653045098342</v>
      </c>
      <c r="V1959">
        <v>0.61538461538461486</v>
      </c>
      <c r="W1959">
        <f t="shared" si="177"/>
        <v>0.98204991989444901</v>
      </c>
      <c r="X1959" s="9" t="s">
        <v>17104</v>
      </c>
      <c r="Y1959" t="s">
        <v>525</v>
      </c>
      <c r="Z1959" t="s">
        <v>526</v>
      </c>
      <c r="AA1959" t="s">
        <v>17212</v>
      </c>
      <c r="AB1959">
        <v>20</v>
      </c>
      <c r="AC1959" t="s">
        <v>67</v>
      </c>
      <c r="AD1959" s="5" t="s">
        <v>75</v>
      </c>
      <c r="AE1959" t="s">
        <v>76</v>
      </c>
      <c r="AF1959" t="s">
        <v>37</v>
      </c>
      <c r="AG1959" t="s">
        <v>31</v>
      </c>
      <c r="AH1959" t="s">
        <v>31</v>
      </c>
      <c r="AI1959" t="s">
        <v>31</v>
      </c>
      <c r="AJ1959">
        <v>0</v>
      </c>
      <c r="AK1959">
        <v>0</v>
      </c>
      <c r="AL1959">
        <v>0</v>
      </c>
      <c r="AM1959">
        <v>0</v>
      </c>
    </row>
    <row r="1960" spans="1:39" x14ac:dyDescent="0.3">
      <c r="A1960" t="s">
        <v>12464</v>
      </c>
      <c r="B1960" t="s">
        <v>12465</v>
      </c>
      <c r="C1960">
        <v>8</v>
      </c>
      <c r="D1960">
        <v>8</v>
      </c>
      <c r="E1960">
        <v>8</v>
      </c>
      <c r="F1960">
        <v>21.4</v>
      </c>
      <c r="G1960">
        <v>21.4</v>
      </c>
      <c r="H1960">
        <v>21.4</v>
      </c>
      <c r="I1960">
        <v>62.551000000000002</v>
      </c>
      <c r="J1960">
        <v>0</v>
      </c>
      <c r="K1960">
        <v>27.026</v>
      </c>
      <c r="L1960">
        <v>902020000</v>
      </c>
      <c r="M1960">
        <v>33</v>
      </c>
      <c r="N1960">
        <v>23</v>
      </c>
      <c r="O1960">
        <v>-1.2300269603729199</v>
      </c>
      <c r="P1960" t="s">
        <v>30</v>
      </c>
      <c r="Q1960">
        <v>-0.314514358527958</v>
      </c>
      <c r="R1960">
        <v>3</v>
      </c>
      <c r="S1960">
        <f t="shared" si="178"/>
        <v>-0.91551260184496197</v>
      </c>
      <c r="T1960">
        <f t="shared" si="175"/>
        <v>2.084487398155038</v>
      </c>
      <c r="U1960">
        <f t="shared" si="176"/>
        <v>0.67370728317958639</v>
      </c>
      <c r="V1960">
        <v>0.30769230769230743</v>
      </c>
      <c r="W1960">
        <f t="shared" si="177"/>
        <v>0.98139959087189377</v>
      </c>
      <c r="X1960" s="9" t="s">
        <v>17104</v>
      </c>
      <c r="Y1960" t="s">
        <v>12466</v>
      </c>
      <c r="Z1960" t="s">
        <v>12467</v>
      </c>
      <c r="AA1960" t="s">
        <v>18171</v>
      </c>
      <c r="AB1960">
        <v>3</v>
      </c>
      <c r="AC1960" t="s">
        <v>12468</v>
      </c>
      <c r="AD1960" s="5" t="s">
        <v>12469</v>
      </c>
      <c r="AE1960" t="s">
        <v>12470</v>
      </c>
      <c r="AF1960" t="s">
        <v>37</v>
      </c>
      <c r="AG1960" t="s">
        <v>31</v>
      </c>
      <c r="AH1960" t="s">
        <v>31</v>
      </c>
      <c r="AI1960" t="s">
        <v>31</v>
      </c>
      <c r="AJ1960">
        <v>0</v>
      </c>
      <c r="AK1960">
        <v>0</v>
      </c>
      <c r="AL1960">
        <v>0</v>
      </c>
      <c r="AM1960">
        <v>0</v>
      </c>
    </row>
    <row r="1961" spans="1:39" x14ac:dyDescent="0.3">
      <c r="A1961" t="s">
        <v>8578</v>
      </c>
      <c r="B1961" t="s">
        <v>8579</v>
      </c>
      <c r="C1961">
        <v>8</v>
      </c>
      <c r="D1961">
        <v>8</v>
      </c>
      <c r="E1961">
        <v>8</v>
      </c>
      <c r="F1961">
        <v>31.4</v>
      </c>
      <c r="G1961">
        <v>31.4</v>
      </c>
      <c r="H1961">
        <v>31.4</v>
      </c>
      <c r="I1961">
        <v>35.125999999999998</v>
      </c>
      <c r="J1961">
        <v>0</v>
      </c>
      <c r="K1961">
        <v>89.757999999999996</v>
      </c>
      <c r="L1961">
        <v>958760000</v>
      </c>
      <c r="M1961">
        <v>18</v>
      </c>
      <c r="N1961">
        <v>29</v>
      </c>
      <c r="O1961">
        <v>1.1379195584191201E-2</v>
      </c>
      <c r="P1961">
        <v>-0.80352858640253499</v>
      </c>
      <c r="Q1961">
        <v>-1.25750625133514</v>
      </c>
      <c r="R1961">
        <f t="shared" ref="R1961:R1966" si="179">$O1961-P1961</f>
        <v>0.8149077819867262</v>
      </c>
      <c r="S1961">
        <f t="shared" si="178"/>
        <v>1.2688854469193311</v>
      </c>
      <c r="T1961">
        <f t="shared" si="175"/>
        <v>2.0837932289060572</v>
      </c>
      <c r="U1961">
        <f t="shared" si="176"/>
        <v>0.6736494357421714</v>
      </c>
      <c r="V1961">
        <v>0.30769230769230743</v>
      </c>
      <c r="W1961">
        <f t="shared" si="177"/>
        <v>0.98134174343447889</v>
      </c>
      <c r="X1961" s="9" t="s">
        <v>17104</v>
      </c>
      <c r="Y1961" t="s">
        <v>365</v>
      </c>
      <c r="Z1961" t="s">
        <v>8580</v>
      </c>
      <c r="AA1961" t="s">
        <v>17893</v>
      </c>
      <c r="AB1961">
        <v>35</v>
      </c>
      <c r="AC1961" t="s">
        <v>81</v>
      </c>
      <c r="AD1961" s="5" t="s">
        <v>35</v>
      </c>
      <c r="AE1961" t="s">
        <v>36</v>
      </c>
      <c r="AF1961" t="s">
        <v>37</v>
      </c>
      <c r="AG1961" t="s">
        <v>31</v>
      </c>
      <c r="AH1961" t="s">
        <v>31</v>
      </c>
      <c r="AI1961" t="s">
        <v>31</v>
      </c>
      <c r="AJ1961">
        <v>0</v>
      </c>
      <c r="AK1961">
        <v>0</v>
      </c>
      <c r="AL1961">
        <v>0</v>
      </c>
      <c r="AM1961">
        <v>0</v>
      </c>
    </row>
    <row r="1962" spans="1:39" x14ac:dyDescent="0.3">
      <c r="A1962" t="s">
        <v>15118</v>
      </c>
      <c r="B1962" t="s">
        <v>15119</v>
      </c>
      <c r="C1962">
        <v>22</v>
      </c>
      <c r="D1962">
        <v>13</v>
      </c>
      <c r="E1962">
        <v>13</v>
      </c>
      <c r="F1962">
        <v>77.3</v>
      </c>
      <c r="G1962">
        <v>64.7</v>
      </c>
      <c r="H1962">
        <v>64.7</v>
      </c>
      <c r="I1962">
        <v>28.606000000000002</v>
      </c>
      <c r="J1962">
        <v>0</v>
      </c>
      <c r="K1962">
        <v>323.31</v>
      </c>
      <c r="L1962">
        <v>15134000000</v>
      </c>
      <c r="M1962">
        <v>15</v>
      </c>
      <c r="N1962">
        <v>124</v>
      </c>
      <c r="O1962">
        <v>0.143034870674213</v>
      </c>
      <c r="P1962">
        <v>-0.41624702889980197</v>
      </c>
      <c r="Q1962">
        <v>1.38915286958218</v>
      </c>
      <c r="R1962">
        <f t="shared" si="179"/>
        <v>0.55928189957401497</v>
      </c>
      <c r="S1962">
        <f t="shared" si="178"/>
        <v>-1.2461179989079669</v>
      </c>
      <c r="T1962">
        <f t="shared" si="175"/>
        <v>-0.68683609933395195</v>
      </c>
      <c r="U1962">
        <f t="shared" si="176"/>
        <v>0.4427636583888373</v>
      </c>
      <c r="V1962">
        <v>0.53846153846153832</v>
      </c>
      <c r="W1962">
        <f t="shared" si="177"/>
        <v>0.98122519685037557</v>
      </c>
      <c r="X1962" s="9" t="s">
        <v>17104</v>
      </c>
      <c r="Y1962" t="s">
        <v>1877</v>
      </c>
      <c r="Z1962" t="s">
        <v>15120</v>
      </c>
      <c r="AA1962" t="s">
        <v>17603</v>
      </c>
      <c r="AB1962">
        <v>30</v>
      </c>
      <c r="AC1962" t="s">
        <v>1879</v>
      </c>
      <c r="AD1962" s="5" t="s">
        <v>35</v>
      </c>
      <c r="AE1962" t="s">
        <v>36</v>
      </c>
      <c r="AF1962" t="s">
        <v>37</v>
      </c>
      <c r="AG1962" t="s">
        <v>31</v>
      </c>
      <c r="AH1962" t="s">
        <v>31</v>
      </c>
      <c r="AI1962" t="s">
        <v>31</v>
      </c>
      <c r="AJ1962">
        <v>0</v>
      </c>
      <c r="AK1962">
        <v>0</v>
      </c>
      <c r="AL1962">
        <v>0</v>
      </c>
      <c r="AM1962">
        <v>0</v>
      </c>
    </row>
    <row r="1963" spans="1:39" x14ac:dyDescent="0.3">
      <c r="A1963" t="s">
        <v>8219</v>
      </c>
      <c r="B1963" t="s">
        <v>8220</v>
      </c>
      <c r="C1963">
        <v>8</v>
      </c>
      <c r="D1963">
        <v>8</v>
      </c>
      <c r="E1963">
        <v>8</v>
      </c>
      <c r="F1963">
        <v>38.5</v>
      </c>
      <c r="G1963">
        <v>38.5</v>
      </c>
      <c r="H1963">
        <v>38.5</v>
      </c>
      <c r="I1963">
        <v>36.183</v>
      </c>
      <c r="J1963">
        <v>0</v>
      </c>
      <c r="K1963">
        <v>154.54</v>
      </c>
      <c r="L1963">
        <v>2977700000</v>
      </c>
      <c r="M1963">
        <v>13</v>
      </c>
      <c r="N1963">
        <v>36</v>
      </c>
      <c r="O1963">
        <v>-0.76410779356956504</v>
      </c>
      <c r="P1963">
        <v>-0.386434435844421</v>
      </c>
      <c r="Q1963">
        <v>0.47905606869608203</v>
      </c>
      <c r="R1963">
        <f t="shared" si="179"/>
        <v>-0.37767335772514404</v>
      </c>
      <c r="S1963">
        <f t="shared" si="178"/>
        <v>-1.2431638622656471</v>
      </c>
      <c r="T1963">
        <f t="shared" si="175"/>
        <v>-1.6208372199907912</v>
      </c>
      <c r="U1963">
        <f t="shared" si="176"/>
        <v>0.36493023166743405</v>
      </c>
      <c r="V1963">
        <v>0.61538461538461486</v>
      </c>
      <c r="W1963">
        <f t="shared" si="177"/>
        <v>0.98031484705204885</v>
      </c>
      <c r="X1963" s="9" t="s">
        <v>17104</v>
      </c>
      <c r="Y1963" t="s">
        <v>565</v>
      </c>
      <c r="Z1963" t="s">
        <v>8221</v>
      </c>
      <c r="AA1963" t="s">
        <v>17394</v>
      </c>
      <c r="AB1963">
        <v>20</v>
      </c>
      <c r="AC1963" t="s">
        <v>567</v>
      </c>
      <c r="AD1963" s="5" t="s">
        <v>75</v>
      </c>
      <c r="AE1963" t="s">
        <v>76</v>
      </c>
      <c r="AF1963" t="s">
        <v>37</v>
      </c>
      <c r="AG1963" t="s">
        <v>31</v>
      </c>
      <c r="AH1963" t="s">
        <v>31</v>
      </c>
      <c r="AI1963" t="s">
        <v>31</v>
      </c>
      <c r="AJ1963">
        <v>0</v>
      </c>
      <c r="AK1963">
        <v>0</v>
      </c>
      <c r="AL1963">
        <v>0</v>
      </c>
      <c r="AM1963">
        <v>0</v>
      </c>
    </row>
    <row r="1964" spans="1:39" x14ac:dyDescent="0.3">
      <c r="A1964" t="s">
        <v>8509</v>
      </c>
      <c r="B1964" t="s">
        <v>8510</v>
      </c>
      <c r="C1964">
        <v>23</v>
      </c>
      <c r="D1964">
        <v>23</v>
      </c>
      <c r="E1964">
        <v>23</v>
      </c>
      <c r="F1964">
        <v>87.6</v>
      </c>
      <c r="G1964">
        <v>87.6</v>
      </c>
      <c r="H1964">
        <v>87.6</v>
      </c>
      <c r="I1964">
        <v>32.158000000000001</v>
      </c>
      <c r="J1964">
        <v>0</v>
      </c>
      <c r="K1964">
        <v>323.31</v>
      </c>
      <c r="L1964">
        <v>21583000000</v>
      </c>
      <c r="M1964">
        <v>13</v>
      </c>
      <c r="N1964">
        <v>162</v>
      </c>
      <c r="O1964">
        <v>0.15859749230245701</v>
      </c>
      <c r="P1964">
        <v>0.18391044272316801</v>
      </c>
      <c r="Q1964">
        <v>0.83361241780221496</v>
      </c>
      <c r="R1964">
        <f t="shared" si="179"/>
        <v>-2.5312950420710995E-2</v>
      </c>
      <c r="S1964">
        <f t="shared" si="178"/>
        <v>-0.67501492549975795</v>
      </c>
      <c r="T1964">
        <f t="shared" si="175"/>
        <v>-0.70032787592046897</v>
      </c>
      <c r="U1964">
        <f t="shared" si="176"/>
        <v>0.44163934367329422</v>
      </c>
      <c r="V1964">
        <v>0.53846153846153832</v>
      </c>
      <c r="W1964">
        <f t="shared" si="177"/>
        <v>0.98010088213483249</v>
      </c>
      <c r="X1964" s="9" t="s">
        <v>17104</v>
      </c>
      <c r="Y1964" t="s">
        <v>2991</v>
      </c>
      <c r="Z1964" t="s">
        <v>8511</v>
      </c>
      <c r="AA1964" t="s">
        <v>17919</v>
      </c>
      <c r="AB1964">
        <v>26</v>
      </c>
      <c r="AC1964" t="s">
        <v>2993</v>
      </c>
      <c r="AD1964" s="5" t="s">
        <v>35</v>
      </c>
      <c r="AE1964" t="s">
        <v>36</v>
      </c>
      <c r="AF1964" t="s">
        <v>37</v>
      </c>
      <c r="AG1964" t="s">
        <v>31</v>
      </c>
      <c r="AH1964" t="s">
        <v>31</v>
      </c>
      <c r="AI1964" t="s">
        <v>31</v>
      </c>
      <c r="AJ1964">
        <v>0</v>
      </c>
      <c r="AK1964">
        <v>0</v>
      </c>
      <c r="AL1964">
        <v>0</v>
      </c>
      <c r="AM1964">
        <v>0</v>
      </c>
    </row>
    <row r="1965" spans="1:39" x14ac:dyDescent="0.3">
      <c r="A1965" t="s">
        <v>16389</v>
      </c>
      <c r="B1965" t="s">
        <v>16390</v>
      </c>
      <c r="C1965">
        <v>14</v>
      </c>
      <c r="D1965">
        <v>14</v>
      </c>
      <c r="E1965">
        <v>1</v>
      </c>
      <c r="F1965">
        <v>58.7</v>
      </c>
      <c r="G1965">
        <v>58.7</v>
      </c>
      <c r="H1965">
        <v>7.3</v>
      </c>
      <c r="I1965">
        <v>16.449000000000002</v>
      </c>
      <c r="J1965">
        <v>0</v>
      </c>
      <c r="K1965">
        <v>289.75</v>
      </c>
      <c r="L1965">
        <v>133420000000</v>
      </c>
      <c r="M1965">
        <v>7</v>
      </c>
      <c r="N1965">
        <v>290</v>
      </c>
      <c r="O1965">
        <v>3.5801330664578601</v>
      </c>
      <c r="P1965">
        <v>3.0321830709775299</v>
      </c>
      <c r="Q1965">
        <v>2.0679398924112302</v>
      </c>
      <c r="R1965">
        <f t="shared" si="179"/>
        <v>0.54794999548033019</v>
      </c>
      <c r="S1965">
        <f t="shared" si="178"/>
        <v>1.5121931740466299</v>
      </c>
      <c r="T1965">
        <f t="shared" si="175"/>
        <v>2.0601431695269601</v>
      </c>
      <c r="U1965">
        <f t="shared" si="176"/>
        <v>0.67167859746058001</v>
      </c>
      <c r="V1965">
        <v>0.30769230769230743</v>
      </c>
      <c r="W1965">
        <f t="shared" si="177"/>
        <v>0.97937090515288738</v>
      </c>
      <c r="X1965" s="9" t="s">
        <v>17104</v>
      </c>
      <c r="Y1965" t="s">
        <v>725</v>
      </c>
      <c r="Z1965" t="s">
        <v>16391</v>
      </c>
      <c r="AA1965" t="s">
        <v>17424</v>
      </c>
      <c r="AB1965">
        <v>28</v>
      </c>
      <c r="AC1965" t="s">
        <v>88</v>
      </c>
      <c r="AD1965" s="5" t="s">
        <v>89</v>
      </c>
      <c r="AE1965" t="s">
        <v>90</v>
      </c>
      <c r="AF1965" t="s">
        <v>37</v>
      </c>
      <c r="AG1965" t="s">
        <v>31</v>
      </c>
      <c r="AH1965" t="s">
        <v>31</v>
      </c>
      <c r="AI1965" t="s">
        <v>31</v>
      </c>
      <c r="AJ1965">
        <v>0</v>
      </c>
      <c r="AK1965">
        <v>0</v>
      </c>
      <c r="AL1965">
        <v>0</v>
      </c>
      <c r="AM1965">
        <v>0</v>
      </c>
    </row>
    <row r="1966" spans="1:39" x14ac:dyDescent="0.3">
      <c r="A1966" t="s">
        <v>16355</v>
      </c>
      <c r="B1966" t="s">
        <v>16356</v>
      </c>
      <c r="C1966">
        <v>26</v>
      </c>
      <c r="D1966">
        <v>26</v>
      </c>
      <c r="E1966">
        <v>8</v>
      </c>
      <c r="F1966">
        <v>76.900000000000006</v>
      </c>
      <c r="G1966">
        <v>76.900000000000006</v>
      </c>
      <c r="H1966">
        <v>31.9</v>
      </c>
      <c r="I1966">
        <v>38.569000000000003</v>
      </c>
      <c r="J1966">
        <v>0</v>
      </c>
      <c r="K1966">
        <v>323.31</v>
      </c>
      <c r="L1966">
        <v>23360000000</v>
      </c>
      <c r="M1966">
        <v>21</v>
      </c>
      <c r="N1966">
        <v>209</v>
      </c>
      <c r="O1966">
        <v>0.24832692283850399</v>
      </c>
      <c r="P1966">
        <v>-0.36039113005002299</v>
      </c>
      <c r="Q1966">
        <v>1.5680512264370901</v>
      </c>
      <c r="R1966">
        <f t="shared" si="179"/>
        <v>0.60871805288852698</v>
      </c>
      <c r="S1966">
        <f t="shared" si="178"/>
        <v>-1.3197243035985862</v>
      </c>
      <c r="T1966">
        <f t="shared" si="175"/>
        <v>-0.71100625071005918</v>
      </c>
      <c r="U1966">
        <f t="shared" si="176"/>
        <v>0.44074947910749507</v>
      </c>
      <c r="V1966">
        <v>0.53846153846153832</v>
      </c>
      <c r="W1966">
        <f t="shared" si="177"/>
        <v>0.97921101756903339</v>
      </c>
      <c r="X1966" s="9" t="s">
        <v>17104</v>
      </c>
      <c r="Y1966" t="s">
        <v>5872</v>
      </c>
      <c r="Z1966" t="s">
        <v>16357</v>
      </c>
      <c r="AA1966" t="s">
        <v>17320</v>
      </c>
      <c r="AB1966">
        <v>10</v>
      </c>
      <c r="AC1966" t="s">
        <v>767</v>
      </c>
      <c r="AD1966" s="5" t="s">
        <v>56</v>
      </c>
      <c r="AE1966" t="s">
        <v>57</v>
      </c>
      <c r="AF1966" t="s">
        <v>37</v>
      </c>
      <c r="AG1966" t="s">
        <v>31</v>
      </c>
      <c r="AH1966" t="s">
        <v>31</v>
      </c>
      <c r="AI1966" t="s">
        <v>31</v>
      </c>
      <c r="AJ1966">
        <v>0</v>
      </c>
      <c r="AK1966">
        <v>0</v>
      </c>
      <c r="AL1966">
        <v>0</v>
      </c>
      <c r="AM1966">
        <v>0</v>
      </c>
    </row>
    <row r="1967" spans="1:39" x14ac:dyDescent="0.3">
      <c r="A1967" t="s">
        <v>10055</v>
      </c>
      <c r="B1967" t="s">
        <v>10056</v>
      </c>
      <c r="C1967">
        <v>16</v>
      </c>
      <c r="D1967">
        <v>16</v>
      </c>
      <c r="E1967">
        <v>16</v>
      </c>
      <c r="F1967">
        <v>44.5</v>
      </c>
      <c r="G1967">
        <v>44.5</v>
      </c>
      <c r="H1967">
        <v>44.5</v>
      </c>
      <c r="I1967">
        <v>51.85</v>
      </c>
      <c r="J1967">
        <v>0</v>
      </c>
      <c r="K1967">
        <v>115.9</v>
      </c>
      <c r="L1967">
        <v>4210800000</v>
      </c>
      <c r="M1967">
        <v>23</v>
      </c>
      <c r="N1967">
        <v>67</v>
      </c>
      <c r="O1967">
        <v>-0.35012868046760598</v>
      </c>
      <c r="P1967" t="s">
        <v>30</v>
      </c>
      <c r="Q1967">
        <v>0.59318444388918601</v>
      </c>
      <c r="R1967">
        <v>3</v>
      </c>
      <c r="S1967">
        <f t="shared" si="178"/>
        <v>-0.94331312435679204</v>
      </c>
      <c r="T1967">
        <f t="shared" si="175"/>
        <v>2.0566868756432077</v>
      </c>
      <c r="U1967">
        <f t="shared" si="176"/>
        <v>0.67139057297026739</v>
      </c>
      <c r="V1967">
        <v>0.30769230769230743</v>
      </c>
      <c r="W1967">
        <f t="shared" si="177"/>
        <v>0.97908288066257487</v>
      </c>
      <c r="X1967" s="9" t="s">
        <v>17104</v>
      </c>
      <c r="Y1967" t="s">
        <v>10057</v>
      </c>
      <c r="Z1967" t="s">
        <v>10058</v>
      </c>
      <c r="AA1967" t="s">
        <v>18172</v>
      </c>
      <c r="AB1967">
        <v>23</v>
      </c>
      <c r="AC1967" t="s">
        <v>949</v>
      </c>
      <c r="AD1967" s="5" t="s">
        <v>35</v>
      </c>
      <c r="AE1967" t="s">
        <v>36</v>
      </c>
      <c r="AF1967" t="s">
        <v>37</v>
      </c>
      <c r="AG1967" t="s">
        <v>31</v>
      </c>
      <c r="AH1967" t="s">
        <v>31</v>
      </c>
      <c r="AI1967" t="s">
        <v>31</v>
      </c>
      <c r="AJ1967">
        <v>0</v>
      </c>
      <c r="AK1967">
        <v>0</v>
      </c>
      <c r="AL1967">
        <v>0</v>
      </c>
      <c r="AM1967">
        <v>0</v>
      </c>
    </row>
    <row r="1968" spans="1:39" x14ac:dyDescent="0.3">
      <c r="A1968" t="s">
        <v>9292</v>
      </c>
      <c r="B1968" t="s">
        <v>9293</v>
      </c>
      <c r="C1968">
        <v>14</v>
      </c>
      <c r="D1968">
        <v>14</v>
      </c>
      <c r="E1968">
        <v>14</v>
      </c>
      <c r="F1968">
        <v>82.6</v>
      </c>
      <c r="G1968">
        <v>82.6</v>
      </c>
      <c r="H1968">
        <v>82.6</v>
      </c>
      <c r="I1968">
        <v>11.734999999999999</v>
      </c>
      <c r="J1968">
        <v>0</v>
      </c>
      <c r="K1968">
        <v>323.31</v>
      </c>
      <c r="L1968">
        <v>11852000000</v>
      </c>
      <c r="M1968">
        <v>6</v>
      </c>
      <c r="N1968">
        <v>176</v>
      </c>
      <c r="O1968">
        <v>1.5474723151751899</v>
      </c>
      <c r="P1968">
        <v>0.11288402365012599</v>
      </c>
      <c r="Q1968">
        <v>0.93164582503959503</v>
      </c>
      <c r="R1968">
        <f>$O1968-P1968</f>
        <v>1.4345882915250638</v>
      </c>
      <c r="S1968">
        <f t="shared" si="178"/>
        <v>0.61582649013559487</v>
      </c>
      <c r="T1968">
        <f t="shared" si="175"/>
        <v>2.0504147816606588</v>
      </c>
      <c r="U1968">
        <f t="shared" si="176"/>
        <v>0.67086789847172168</v>
      </c>
      <c r="V1968">
        <v>0.30769230769230743</v>
      </c>
      <c r="W1968">
        <f t="shared" si="177"/>
        <v>0.97856020616402906</v>
      </c>
      <c r="X1968" s="9" t="s">
        <v>17104</v>
      </c>
      <c r="Y1968" t="s">
        <v>5814</v>
      </c>
      <c r="Z1968" t="s">
        <v>9294</v>
      </c>
      <c r="AA1968" t="s">
        <v>17531</v>
      </c>
      <c r="AB1968">
        <v>29</v>
      </c>
      <c r="AC1968" t="s">
        <v>55</v>
      </c>
      <c r="AD1968" s="5" t="s">
        <v>35</v>
      </c>
      <c r="AE1968" t="s">
        <v>36</v>
      </c>
      <c r="AF1968" t="s">
        <v>37</v>
      </c>
      <c r="AG1968" t="s">
        <v>31</v>
      </c>
      <c r="AH1968" t="s">
        <v>31</v>
      </c>
      <c r="AI1968" t="s">
        <v>31</v>
      </c>
      <c r="AJ1968">
        <v>0</v>
      </c>
      <c r="AK1968">
        <v>0</v>
      </c>
      <c r="AL1968">
        <v>0</v>
      </c>
      <c r="AM1968">
        <v>0</v>
      </c>
    </row>
    <row r="1969" spans="1:39" x14ac:dyDescent="0.3">
      <c r="A1969" t="s">
        <v>1194</v>
      </c>
      <c r="B1969" t="s">
        <v>1195</v>
      </c>
      <c r="C1969">
        <v>3</v>
      </c>
      <c r="D1969">
        <v>3</v>
      </c>
      <c r="E1969">
        <v>3</v>
      </c>
      <c r="F1969">
        <v>4.8</v>
      </c>
      <c r="G1969">
        <v>4.8</v>
      </c>
      <c r="H1969">
        <v>4.8</v>
      </c>
      <c r="I1969">
        <v>110.53</v>
      </c>
      <c r="J1969">
        <v>0</v>
      </c>
      <c r="K1969">
        <v>7.3735999999999997</v>
      </c>
      <c r="L1969">
        <v>17128000</v>
      </c>
      <c r="M1969">
        <v>34</v>
      </c>
      <c r="N1969">
        <v>2</v>
      </c>
      <c r="O1969">
        <v>-1.7070331970850601</v>
      </c>
      <c r="P1969">
        <v>-0.75588810443878196</v>
      </c>
      <c r="Q1969" t="s">
        <v>30</v>
      </c>
      <c r="R1969">
        <f>$O1969-P1969</f>
        <v>-0.95114509264627811</v>
      </c>
      <c r="S1969">
        <v>3</v>
      </c>
      <c r="T1969">
        <f t="shared" si="175"/>
        <v>2.0488549073537219</v>
      </c>
      <c r="U1969">
        <f t="shared" si="176"/>
        <v>0.67073790894614349</v>
      </c>
      <c r="V1969">
        <v>0.30769230769230743</v>
      </c>
      <c r="W1969">
        <f t="shared" si="177"/>
        <v>0.97843021663845087</v>
      </c>
      <c r="X1969" s="9" t="s">
        <v>17104</v>
      </c>
      <c r="Y1969" t="s">
        <v>253</v>
      </c>
      <c r="Z1969" t="s">
        <v>1198</v>
      </c>
      <c r="AA1969" t="s">
        <v>18173</v>
      </c>
      <c r="AB1969">
        <v>29</v>
      </c>
      <c r="AC1969" t="s">
        <v>255</v>
      </c>
      <c r="AD1969" s="5" t="s">
        <v>179</v>
      </c>
      <c r="AE1969" t="s">
        <v>180</v>
      </c>
      <c r="AF1969" t="s">
        <v>37</v>
      </c>
      <c r="AG1969" t="s">
        <v>31</v>
      </c>
      <c r="AH1969" t="s">
        <v>1196</v>
      </c>
      <c r="AI1969" t="s">
        <v>1197</v>
      </c>
      <c r="AJ1969">
        <v>0</v>
      </c>
      <c r="AK1969">
        <v>0</v>
      </c>
      <c r="AL1969">
        <v>0</v>
      </c>
      <c r="AM1969">
        <v>0</v>
      </c>
    </row>
    <row r="1970" spans="1:39" x14ac:dyDescent="0.3">
      <c r="A1970" t="s">
        <v>3704</v>
      </c>
      <c r="B1970" t="s">
        <v>3705</v>
      </c>
      <c r="C1970">
        <v>6</v>
      </c>
      <c r="D1970">
        <v>6</v>
      </c>
      <c r="E1970">
        <v>6</v>
      </c>
      <c r="F1970">
        <v>24.8</v>
      </c>
      <c r="G1970">
        <v>24.8</v>
      </c>
      <c r="H1970">
        <v>24.8</v>
      </c>
      <c r="I1970">
        <v>37.497999999999998</v>
      </c>
      <c r="J1970">
        <v>0</v>
      </c>
      <c r="K1970">
        <v>39.822000000000003</v>
      </c>
      <c r="L1970">
        <v>695110000</v>
      </c>
      <c r="M1970">
        <v>16</v>
      </c>
      <c r="N1970">
        <v>26</v>
      </c>
      <c r="O1970">
        <v>-1.1338152885437001</v>
      </c>
      <c r="P1970" t="s">
        <v>30</v>
      </c>
      <c r="Q1970">
        <v>-0.181406284216791</v>
      </c>
      <c r="R1970">
        <v>3</v>
      </c>
      <c r="S1970">
        <f>$O1970-Q1970</f>
        <v>-0.95240900432690911</v>
      </c>
      <c r="T1970">
        <f t="shared" si="175"/>
        <v>2.0475909956730911</v>
      </c>
      <c r="U1970">
        <f t="shared" si="176"/>
        <v>0.67063258297275752</v>
      </c>
      <c r="V1970">
        <v>0.30769230769230743</v>
      </c>
      <c r="W1970">
        <f t="shared" si="177"/>
        <v>0.97832489066506501</v>
      </c>
      <c r="X1970" s="9" t="s">
        <v>17104</v>
      </c>
      <c r="Y1970" t="s">
        <v>486</v>
      </c>
      <c r="Z1970" t="s">
        <v>3706</v>
      </c>
      <c r="AA1970" t="s">
        <v>17546</v>
      </c>
      <c r="AB1970">
        <v>29</v>
      </c>
      <c r="AC1970" t="s">
        <v>488</v>
      </c>
      <c r="AD1970" s="5" t="s">
        <v>89</v>
      </c>
      <c r="AE1970" t="s">
        <v>90</v>
      </c>
      <c r="AF1970" t="s">
        <v>37</v>
      </c>
      <c r="AG1970" t="s">
        <v>31</v>
      </c>
      <c r="AH1970" t="s">
        <v>31</v>
      </c>
      <c r="AI1970" t="s">
        <v>31</v>
      </c>
      <c r="AJ1970">
        <v>0</v>
      </c>
      <c r="AK1970">
        <v>0</v>
      </c>
      <c r="AL1970">
        <v>0</v>
      </c>
      <c r="AM1970">
        <v>0</v>
      </c>
    </row>
    <row r="1971" spans="1:39" x14ac:dyDescent="0.3">
      <c r="A1971" t="s">
        <v>11236</v>
      </c>
      <c r="B1971" t="s">
        <v>11237</v>
      </c>
      <c r="C1971">
        <v>7</v>
      </c>
      <c r="D1971">
        <v>7</v>
      </c>
      <c r="E1971">
        <v>7</v>
      </c>
      <c r="F1971">
        <v>30.5</v>
      </c>
      <c r="G1971">
        <v>30.5</v>
      </c>
      <c r="H1971">
        <v>30.5</v>
      </c>
      <c r="I1971">
        <v>31.884</v>
      </c>
      <c r="J1971">
        <v>0</v>
      </c>
      <c r="K1971">
        <v>109.84</v>
      </c>
      <c r="L1971">
        <v>1811400000</v>
      </c>
      <c r="M1971">
        <v>13</v>
      </c>
      <c r="N1971">
        <v>45</v>
      </c>
      <c r="O1971">
        <v>-0.38447148883715299</v>
      </c>
      <c r="P1971" t="s">
        <v>30</v>
      </c>
      <c r="Q1971">
        <v>0.56982752121985003</v>
      </c>
      <c r="R1971">
        <v>3</v>
      </c>
      <c r="S1971">
        <f>$O1971-Q1971</f>
        <v>-0.95429901005700302</v>
      </c>
      <c r="T1971">
        <f t="shared" si="175"/>
        <v>2.045700989942997</v>
      </c>
      <c r="U1971">
        <f t="shared" si="176"/>
        <v>0.67047508249524979</v>
      </c>
      <c r="V1971">
        <v>0.30769230769230743</v>
      </c>
      <c r="W1971">
        <f t="shared" si="177"/>
        <v>0.97816739018755716</v>
      </c>
      <c r="X1971" s="9" t="s">
        <v>17104</v>
      </c>
      <c r="Y1971" t="s">
        <v>2238</v>
      </c>
      <c r="Z1971" t="s">
        <v>11238</v>
      </c>
      <c r="AA1971" t="s">
        <v>18174</v>
      </c>
      <c r="AB1971">
        <v>23</v>
      </c>
      <c r="AC1971" t="s">
        <v>297</v>
      </c>
      <c r="AD1971" s="5" t="s">
        <v>2570</v>
      </c>
      <c r="AE1971" t="s">
        <v>2571</v>
      </c>
      <c r="AF1971" t="s">
        <v>37</v>
      </c>
      <c r="AG1971" t="s">
        <v>31</v>
      </c>
      <c r="AH1971" t="s">
        <v>31</v>
      </c>
      <c r="AI1971" t="s">
        <v>31</v>
      </c>
      <c r="AJ1971">
        <v>0</v>
      </c>
      <c r="AK1971">
        <v>0</v>
      </c>
      <c r="AL1971">
        <v>0</v>
      </c>
      <c r="AM1971">
        <v>0</v>
      </c>
    </row>
    <row r="1972" spans="1:39" x14ac:dyDescent="0.3">
      <c r="A1972" t="s">
        <v>3794</v>
      </c>
      <c r="B1972" t="s">
        <v>3795</v>
      </c>
      <c r="C1972">
        <v>43</v>
      </c>
      <c r="D1972">
        <v>43</v>
      </c>
      <c r="E1972">
        <v>43</v>
      </c>
      <c r="F1972">
        <v>33.1</v>
      </c>
      <c r="G1972">
        <v>33.1</v>
      </c>
      <c r="H1972">
        <v>33.1</v>
      </c>
      <c r="I1972">
        <v>129.09</v>
      </c>
      <c r="J1972">
        <v>0</v>
      </c>
      <c r="K1972">
        <v>156.88</v>
      </c>
      <c r="L1972">
        <v>2179000000</v>
      </c>
      <c r="M1972">
        <v>54</v>
      </c>
      <c r="N1972">
        <v>170</v>
      </c>
      <c r="O1972">
        <v>3.0539909998575799E-2</v>
      </c>
      <c r="P1972">
        <v>-0.85521327196197106</v>
      </c>
      <c r="Q1972">
        <v>-1.12903910130262</v>
      </c>
      <c r="R1972">
        <f>$O1972-P1972</f>
        <v>0.88575318196054686</v>
      </c>
      <c r="S1972">
        <f>$O1972-Q1972</f>
        <v>1.1595790113011957</v>
      </c>
      <c r="T1972">
        <f t="shared" si="175"/>
        <v>2.0453321932617428</v>
      </c>
      <c r="U1972">
        <f t="shared" si="176"/>
        <v>0.67044434943847853</v>
      </c>
      <c r="V1972">
        <v>0.30769230769230743</v>
      </c>
      <c r="W1972">
        <f t="shared" si="177"/>
        <v>0.9781366571307859</v>
      </c>
      <c r="X1972" s="9" t="s">
        <v>17104</v>
      </c>
      <c r="Y1972" t="s">
        <v>365</v>
      </c>
      <c r="Z1972" t="s">
        <v>3796</v>
      </c>
      <c r="AA1972" t="e">
        <v>#N/A</v>
      </c>
      <c r="AB1972">
        <v>35</v>
      </c>
      <c r="AC1972" t="s">
        <v>81</v>
      </c>
      <c r="AD1972" s="5" t="s">
        <v>89</v>
      </c>
      <c r="AE1972" t="s">
        <v>90</v>
      </c>
      <c r="AF1972" t="s">
        <v>37</v>
      </c>
      <c r="AG1972" t="s">
        <v>31</v>
      </c>
      <c r="AH1972" t="s">
        <v>31</v>
      </c>
      <c r="AI1972" t="s">
        <v>31</v>
      </c>
      <c r="AJ1972">
        <v>0</v>
      </c>
      <c r="AK1972">
        <v>0</v>
      </c>
      <c r="AL1972">
        <v>0</v>
      </c>
      <c r="AM1972">
        <v>0</v>
      </c>
    </row>
    <row r="1973" spans="1:39" x14ac:dyDescent="0.3">
      <c r="A1973" t="s">
        <v>5336</v>
      </c>
      <c r="B1973" t="s">
        <v>5337</v>
      </c>
      <c r="C1973">
        <v>13</v>
      </c>
      <c r="D1973">
        <v>13</v>
      </c>
      <c r="E1973">
        <v>10</v>
      </c>
      <c r="F1973">
        <v>57.3</v>
      </c>
      <c r="G1973">
        <v>57.3</v>
      </c>
      <c r="H1973">
        <v>44.8</v>
      </c>
      <c r="I1973">
        <v>30.495999999999999</v>
      </c>
      <c r="J1973">
        <v>0</v>
      </c>
      <c r="K1973">
        <v>32.64</v>
      </c>
      <c r="L1973">
        <v>2204900000</v>
      </c>
      <c r="M1973">
        <v>18</v>
      </c>
      <c r="N1973">
        <v>41</v>
      </c>
      <c r="O1973">
        <v>-0.32003086190670699</v>
      </c>
      <c r="P1973" t="s">
        <v>30</v>
      </c>
      <c r="Q1973">
        <v>0.63838404230773405</v>
      </c>
      <c r="R1973">
        <v>3</v>
      </c>
      <c r="S1973">
        <f>$O1973-Q1973</f>
        <v>-0.95841490421444098</v>
      </c>
      <c r="T1973">
        <f t="shared" si="175"/>
        <v>2.041585095785559</v>
      </c>
      <c r="U1973">
        <f t="shared" si="176"/>
        <v>0.67013209131546325</v>
      </c>
      <c r="V1973">
        <v>0.30769230769230743</v>
      </c>
      <c r="W1973">
        <f t="shared" si="177"/>
        <v>0.97782439900777063</v>
      </c>
      <c r="X1973" s="9" t="s">
        <v>17104</v>
      </c>
      <c r="Y1973" t="s">
        <v>300</v>
      </c>
      <c r="Z1973" t="s">
        <v>5338</v>
      </c>
      <c r="AA1973" t="s">
        <v>18175</v>
      </c>
      <c r="AB1973">
        <v>29</v>
      </c>
      <c r="AC1973" t="s">
        <v>302</v>
      </c>
      <c r="AD1973" s="5" t="s">
        <v>35</v>
      </c>
      <c r="AE1973" t="s">
        <v>36</v>
      </c>
      <c r="AF1973" t="s">
        <v>37</v>
      </c>
      <c r="AG1973" t="s">
        <v>31</v>
      </c>
      <c r="AH1973" t="s">
        <v>31</v>
      </c>
      <c r="AI1973" t="s">
        <v>31</v>
      </c>
      <c r="AJ1973">
        <v>0</v>
      </c>
      <c r="AK1973">
        <v>0</v>
      </c>
      <c r="AL1973">
        <v>0</v>
      </c>
      <c r="AM1973">
        <v>0</v>
      </c>
    </row>
    <row r="1974" spans="1:39" x14ac:dyDescent="0.3">
      <c r="A1974" t="s">
        <v>8896</v>
      </c>
      <c r="B1974" t="s">
        <v>8897</v>
      </c>
      <c r="C1974">
        <v>1</v>
      </c>
      <c r="D1974">
        <v>1</v>
      </c>
      <c r="E1974">
        <v>1</v>
      </c>
      <c r="F1974">
        <v>2.5</v>
      </c>
      <c r="G1974">
        <v>2.5</v>
      </c>
      <c r="H1974">
        <v>2.5</v>
      </c>
      <c r="I1974">
        <v>106.06</v>
      </c>
      <c r="J1974">
        <v>0</v>
      </c>
      <c r="K1974">
        <v>19.887</v>
      </c>
      <c r="L1974">
        <v>31037000</v>
      </c>
      <c r="M1974">
        <v>53</v>
      </c>
      <c r="N1974">
        <v>5</v>
      </c>
      <c r="O1974">
        <v>-1.69205358624458</v>
      </c>
      <c r="P1974">
        <v>-0.73276817798614502</v>
      </c>
      <c r="Q1974" t="s">
        <v>30</v>
      </c>
      <c r="R1974">
        <f>$O1974-P1974</f>
        <v>-0.959285408258435</v>
      </c>
      <c r="S1974">
        <v>3</v>
      </c>
      <c r="T1974">
        <f t="shared" si="175"/>
        <v>2.040714591741565</v>
      </c>
      <c r="U1974">
        <f t="shared" si="176"/>
        <v>0.67005954931179712</v>
      </c>
      <c r="V1974">
        <v>0.30769230769230743</v>
      </c>
      <c r="W1974">
        <f t="shared" si="177"/>
        <v>0.97775185700410461</v>
      </c>
      <c r="X1974" s="9" t="s">
        <v>17104</v>
      </c>
      <c r="Y1974" t="s">
        <v>6710</v>
      </c>
      <c r="Z1974" t="s">
        <v>8898</v>
      </c>
      <c r="AA1974" t="s">
        <v>18176</v>
      </c>
      <c r="AB1974">
        <v>29</v>
      </c>
      <c r="AC1974" t="s">
        <v>409</v>
      </c>
      <c r="AD1974" s="5" t="s">
        <v>89</v>
      </c>
      <c r="AE1974" t="s">
        <v>90</v>
      </c>
      <c r="AF1974" t="s">
        <v>37</v>
      </c>
      <c r="AG1974" t="s">
        <v>31</v>
      </c>
      <c r="AH1974" t="s">
        <v>31</v>
      </c>
      <c r="AI1974" t="s">
        <v>31</v>
      </c>
      <c r="AJ1974">
        <v>0</v>
      </c>
      <c r="AK1974">
        <v>0</v>
      </c>
      <c r="AL1974">
        <v>0</v>
      </c>
      <c r="AM1974">
        <v>0</v>
      </c>
    </row>
    <row r="1975" spans="1:39" x14ac:dyDescent="0.3">
      <c r="A1975" t="s">
        <v>15299</v>
      </c>
      <c r="B1975" t="s">
        <v>15300</v>
      </c>
      <c r="C1975">
        <v>7</v>
      </c>
      <c r="D1975">
        <v>3</v>
      </c>
      <c r="E1975">
        <v>3</v>
      </c>
      <c r="F1975">
        <v>40.9</v>
      </c>
      <c r="G1975">
        <v>24.6</v>
      </c>
      <c r="H1975">
        <v>24.6</v>
      </c>
      <c r="I1975">
        <v>19.097000000000001</v>
      </c>
      <c r="J1975">
        <v>0</v>
      </c>
      <c r="K1975">
        <v>64.210999999999999</v>
      </c>
      <c r="L1975">
        <v>454140000</v>
      </c>
      <c r="M1975">
        <v>9</v>
      </c>
      <c r="N1975">
        <v>9</v>
      </c>
      <c r="O1975">
        <v>-0.71876333653926805</v>
      </c>
      <c r="P1975" t="s">
        <v>30</v>
      </c>
      <c r="Q1975">
        <v>0.24542400453771901</v>
      </c>
      <c r="R1975">
        <v>3</v>
      </c>
      <c r="S1975">
        <f t="shared" ref="S1975:S2011" si="180">$O1975-Q1975</f>
        <v>-0.964187341076987</v>
      </c>
      <c r="T1975">
        <f t="shared" si="175"/>
        <v>2.035812658923013</v>
      </c>
      <c r="U1975">
        <f t="shared" si="176"/>
        <v>0.66965105491025112</v>
      </c>
      <c r="V1975">
        <v>0.30769230769230743</v>
      </c>
      <c r="W1975">
        <f t="shared" si="177"/>
        <v>0.9773433626025585</v>
      </c>
      <c r="X1975" s="9" t="s">
        <v>17104</v>
      </c>
      <c r="Y1975" t="s">
        <v>4335</v>
      </c>
      <c r="Z1975" t="s">
        <v>15301</v>
      </c>
      <c r="AA1975" t="s">
        <v>18177</v>
      </c>
      <c r="AB1975">
        <v>29</v>
      </c>
      <c r="AC1975" t="s">
        <v>1903</v>
      </c>
      <c r="AD1975" s="5" t="s">
        <v>35</v>
      </c>
      <c r="AE1975" t="s">
        <v>36</v>
      </c>
      <c r="AF1975" t="s">
        <v>37</v>
      </c>
      <c r="AG1975" t="s">
        <v>31</v>
      </c>
      <c r="AH1975" t="s">
        <v>31</v>
      </c>
      <c r="AI1975" t="s">
        <v>31</v>
      </c>
      <c r="AJ1975">
        <v>0</v>
      </c>
      <c r="AK1975">
        <v>0</v>
      </c>
      <c r="AL1975">
        <v>0</v>
      </c>
      <c r="AM1975">
        <v>0</v>
      </c>
    </row>
    <row r="1976" spans="1:39" x14ac:dyDescent="0.3">
      <c r="A1976" t="s">
        <v>4869</v>
      </c>
      <c r="B1976" t="s">
        <v>4870</v>
      </c>
      <c r="C1976">
        <v>7</v>
      </c>
      <c r="D1976">
        <v>7</v>
      </c>
      <c r="E1976">
        <v>3</v>
      </c>
      <c r="F1976">
        <v>55.9</v>
      </c>
      <c r="G1976">
        <v>55.9</v>
      </c>
      <c r="H1976">
        <v>28.3</v>
      </c>
      <c r="I1976">
        <v>16.637</v>
      </c>
      <c r="J1976">
        <v>0</v>
      </c>
      <c r="K1976">
        <v>45.850999999999999</v>
      </c>
      <c r="L1976">
        <v>2062300000</v>
      </c>
      <c r="M1976">
        <v>7</v>
      </c>
      <c r="N1976">
        <v>47</v>
      </c>
      <c r="O1976">
        <v>1.16727436582247</v>
      </c>
      <c r="P1976">
        <v>-0.18149875104427299</v>
      </c>
      <c r="Q1976">
        <v>0.48475744528695902</v>
      </c>
      <c r="R1976">
        <f>$O1976-P1976</f>
        <v>1.3487731168667429</v>
      </c>
      <c r="S1976">
        <f t="shared" si="180"/>
        <v>0.68251692053551105</v>
      </c>
      <c r="T1976">
        <f t="shared" si="175"/>
        <v>2.031290037402254</v>
      </c>
      <c r="U1976">
        <f t="shared" si="176"/>
        <v>0.66927416978352117</v>
      </c>
      <c r="V1976">
        <v>0.30769230769230743</v>
      </c>
      <c r="W1976">
        <f t="shared" si="177"/>
        <v>0.97696647747582865</v>
      </c>
      <c r="X1976" s="9" t="s">
        <v>17104</v>
      </c>
      <c r="Y1976" t="s">
        <v>407</v>
      </c>
      <c r="Z1976" t="s">
        <v>4871</v>
      </c>
      <c r="AA1976" t="s">
        <v>17558</v>
      </c>
      <c r="AB1976">
        <v>29</v>
      </c>
      <c r="AC1976" t="s">
        <v>409</v>
      </c>
      <c r="AD1976" s="5" t="s">
        <v>89</v>
      </c>
      <c r="AE1976" t="s">
        <v>90</v>
      </c>
      <c r="AF1976" t="s">
        <v>37</v>
      </c>
      <c r="AG1976" t="s">
        <v>31</v>
      </c>
      <c r="AH1976" t="s">
        <v>31</v>
      </c>
      <c r="AI1976" t="s">
        <v>31</v>
      </c>
      <c r="AJ1976">
        <v>0</v>
      </c>
      <c r="AK1976">
        <v>0</v>
      </c>
      <c r="AL1976">
        <v>0</v>
      </c>
      <c r="AM1976">
        <v>0</v>
      </c>
    </row>
    <row r="1977" spans="1:39" x14ac:dyDescent="0.3">
      <c r="A1977" t="s">
        <v>3367</v>
      </c>
      <c r="B1977" t="s">
        <v>3368</v>
      </c>
      <c r="C1977">
        <v>16</v>
      </c>
      <c r="D1977">
        <v>16</v>
      </c>
      <c r="E1977">
        <v>16</v>
      </c>
      <c r="F1977">
        <v>42</v>
      </c>
      <c r="G1977">
        <v>42</v>
      </c>
      <c r="H1977">
        <v>42</v>
      </c>
      <c r="I1977">
        <v>65.168999999999997</v>
      </c>
      <c r="J1977">
        <v>0</v>
      </c>
      <c r="K1977">
        <v>224.68</v>
      </c>
      <c r="L1977">
        <v>2612200000</v>
      </c>
      <c r="M1977">
        <v>34</v>
      </c>
      <c r="N1977">
        <v>69</v>
      </c>
      <c r="O1977">
        <v>-1.0049669245878901</v>
      </c>
      <c r="P1977" t="s">
        <v>30</v>
      </c>
      <c r="Q1977">
        <v>-3.1779345590621198E-2</v>
      </c>
      <c r="R1977">
        <v>3</v>
      </c>
      <c r="S1977">
        <f t="shared" si="180"/>
        <v>-0.97318757899726882</v>
      </c>
      <c r="T1977">
        <f t="shared" si="175"/>
        <v>2.026812421002731</v>
      </c>
      <c r="U1977">
        <f t="shared" si="176"/>
        <v>0.66890103508356091</v>
      </c>
      <c r="V1977">
        <v>0.30769230769230743</v>
      </c>
      <c r="W1977">
        <f t="shared" si="177"/>
        <v>0.9765933427758684</v>
      </c>
      <c r="X1977" s="9" t="s">
        <v>17104</v>
      </c>
      <c r="Y1977" t="s">
        <v>3369</v>
      </c>
      <c r="Z1977" t="s">
        <v>3370</v>
      </c>
      <c r="AA1977" t="s">
        <v>18178</v>
      </c>
      <c r="AB1977">
        <v>35</v>
      </c>
      <c r="AC1977" t="s">
        <v>81</v>
      </c>
      <c r="AD1977" s="5" t="s">
        <v>35</v>
      </c>
      <c r="AE1977" t="s">
        <v>36</v>
      </c>
      <c r="AF1977" t="s">
        <v>37</v>
      </c>
      <c r="AG1977" t="s">
        <v>31</v>
      </c>
      <c r="AH1977" t="s">
        <v>31</v>
      </c>
      <c r="AI1977" t="s">
        <v>31</v>
      </c>
      <c r="AJ1977">
        <v>0</v>
      </c>
      <c r="AK1977">
        <v>0</v>
      </c>
      <c r="AL1977">
        <v>0</v>
      </c>
      <c r="AM1977">
        <v>0</v>
      </c>
    </row>
    <row r="1978" spans="1:39" x14ac:dyDescent="0.3">
      <c r="A1978" t="s">
        <v>4382</v>
      </c>
      <c r="B1978" t="s">
        <v>4383</v>
      </c>
      <c r="C1978">
        <v>24</v>
      </c>
      <c r="D1978">
        <v>12</v>
      </c>
      <c r="E1978">
        <v>12</v>
      </c>
      <c r="F1978">
        <v>47.8</v>
      </c>
      <c r="G1978">
        <v>30.1</v>
      </c>
      <c r="H1978">
        <v>30.1</v>
      </c>
      <c r="I1978">
        <v>67.558000000000007</v>
      </c>
      <c r="J1978">
        <v>0</v>
      </c>
      <c r="K1978">
        <v>138.80000000000001</v>
      </c>
      <c r="L1978">
        <v>2423900000</v>
      </c>
      <c r="M1978">
        <v>35</v>
      </c>
      <c r="N1978">
        <v>67</v>
      </c>
      <c r="O1978">
        <v>-0.798605495029026</v>
      </c>
      <c r="P1978" t="s">
        <v>30</v>
      </c>
      <c r="Q1978">
        <v>0.17550091817975</v>
      </c>
      <c r="R1978">
        <v>3</v>
      </c>
      <c r="S1978">
        <f t="shared" si="180"/>
        <v>-0.974106413208776</v>
      </c>
      <c r="T1978">
        <f t="shared" si="175"/>
        <v>2.025893586791224</v>
      </c>
      <c r="U1978">
        <f t="shared" si="176"/>
        <v>0.66882446556593533</v>
      </c>
      <c r="V1978">
        <v>0.30769230769230743</v>
      </c>
      <c r="W1978">
        <f t="shared" si="177"/>
        <v>0.97651677325824271</v>
      </c>
      <c r="X1978" s="9" t="s">
        <v>17104</v>
      </c>
      <c r="Y1978" t="s">
        <v>1104</v>
      </c>
      <c r="Z1978" t="s">
        <v>4384</v>
      </c>
      <c r="AA1978" t="s">
        <v>18179</v>
      </c>
      <c r="AB1978">
        <v>4</v>
      </c>
      <c r="AC1978" t="s">
        <v>678</v>
      </c>
      <c r="AD1978" s="5" t="s">
        <v>35</v>
      </c>
      <c r="AE1978" t="s">
        <v>36</v>
      </c>
      <c r="AF1978" t="s">
        <v>37</v>
      </c>
      <c r="AG1978" t="s">
        <v>31</v>
      </c>
      <c r="AH1978" t="s">
        <v>31</v>
      </c>
      <c r="AI1978" t="s">
        <v>31</v>
      </c>
      <c r="AJ1978">
        <v>0</v>
      </c>
      <c r="AK1978">
        <v>0</v>
      </c>
      <c r="AL1978">
        <v>0</v>
      </c>
      <c r="AM1978">
        <v>0</v>
      </c>
    </row>
    <row r="1979" spans="1:39" x14ac:dyDescent="0.3">
      <c r="A1979" t="s">
        <v>16027</v>
      </c>
      <c r="B1979" t="s">
        <v>16028</v>
      </c>
      <c r="C1979">
        <v>6</v>
      </c>
      <c r="D1979">
        <v>6</v>
      </c>
      <c r="E1979">
        <v>6</v>
      </c>
      <c r="F1979">
        <v>39.700000000000003</v>
      </c>
      <c r="G1979">
        <v>39.700000000000003</v>
      </c>
      <c r="H1979">
        <v>39.700000000000003</v>
      </c>
      <c r="I1979">
        <v>26.202000000000002</v>
      </c>
      <c r="J1979">
        <v>0</v>
      </c>
      <c r="K1979">
        <v>66.994</v>
      </c>
      <c r="L1979">
        <v>907960000</v>
      </c>
      <c r="M1979">
        <v>13</v>
      </c>
      <c r="N1979">
        <v>16</v>
      </c>
      <c r="O1979">
        <v>-0.77242827415466297</v>
      </c>
      <c r="P1979" t="s">
        <v>30</v>
      </c>
      <c r="Q1979">
        <v>0.201685918669682</v>
      </c>
      <c r="R1979">
        <v>3</v>
      </c>
      <c r="S1979">
        <f t="shared" si="180"/>
        <v>-0.97411419282434497</v>
      </c>
      <c r="T1979">
        <f t="shared" si="175"/>
        <v>2.0258858071756549</v>
      </c>
      <c r="U1979">
        <f t="shared" si="176"/>
        <v>0.66882381726463791</v>
      </c>
      <c r="V1979">
        <v>0.30769230769230743</v>
      </c>
      <c r="W1979">
        <f t="shared" si="177"/>
        <v>0.9765161249569454</v>
      </c>
      <c r="X1979" s="9" t="s">
        <v>17104</v>
      </c>
      <c r="Y1979" t="s">
        <v>65</v>
      </c>
      <c r="Z1979" t="s">
        <v>16029</v>
      </c>
      <c r="AA1979" t="s">
        <v>17672</v>
      </c>
      <c r="AB1979">
        <v>20</v>
      </c>
      <c r="AC1979" t="s">
        <v>67</v>
      </c>
      <c r="AD1979" s="5" t="s">
        <v>89</v>
      </c>
      <c r="AE1979" t="s">
        <v>90</v>
      </c>
      <c r="AF1979" t="s">
        <v>37</v>
      </c>
      <c r="AG1979" t="s">
        <v>31</v>
      </c>
      <c r="AH1979" t="s">
        <v>31</v>
      </c>
      <c r="AI1979" t="s">
        <v>31</v>
      </c>
      <c r="AJ1979">
        <v>0</v>
      </c>
      <c r="AK1979">
        <v>0</v>
      </c>
      <c r="AL1979">
        <v>0</v>
      </c>
      <c r="AM1979">
        <v>0</v>
      </c>
    </row>
    <row r="1980" spans="1:39" x14ac:dyDescent="0.3">
      <c r="A1980" t="s">
        <v>10412</v>
      </c>
      <c r="B1980" t="s">
        <v>10413</v>
      </c>
      <c r="C1980">
        <v>13</v>
      </c>
      <c r="D1980">
        <v>13</v>
      </c>
      <c r="E1980">
        <v>13</v>
      </c>
      <c r="F1980">
        <v>22.5</v>
      </c>
      <c r="G1980">
        <v>22.5</v>
      </c>
      <c r="H1980">
        <v>22.5</v>
      </c>
      <c r="I1980">
        <v>85.733999999999995</v>
      </c>
      <c r="J1980">
        <v>0</v>
      </c>
      <c r="K1980">
        <v>129.59</v>
      </c>
      <c r="L1980">
        <v>851910000</v>
      </c>
      <c r="M1980">
        <v>40</v>
      </c>
      <c r="N1980">
        <v>20</v>
      </c>
      <c r="O1980">
        <v>-1.00273786485195</v>
      </c>
      <c r="P1980" t="s">
        <v>30</v>
      </c>
      <c r="Q1980">
        <v>-0.94817087426781699</v>
      </c>
      <c r="R1980">
        <v>3</v>
      </c>
      <c r="S1980">
        <f t="shared" si="180"/>
        <v>-5.4566990584133057E-2</v>
      </c>
      <c r="T1980">
        <f t="shared" si="175"/>
        <v>2.9454330094158667</v>
      </c>
      <c r="U1980">
        <f t="shared" si="176"/>
        <v>0.74545275078465556</v>
      </c>
      <c r="V1980">
        <v>0.23076923076923053</v>
      </c>
      <c r="W1980">
        <f t="shared" si="177"/>
        <v>0.97622198155388606</v>
      </c>
      <c r="X1980" s="9" t="s">
        <v>17104</v>
      </c>
      <c r="Y1980" t="s">
        <v>508</v>
      </c>
      <c r="Z1980" t="s">
        <v>10414</v>
      </c>
      <c r="AA1980" t="s">
        <v>18061</v>
      </c>
      <c r="AB1980">
        <v>30</v>
      </c>
      <c r="AC1980" t="s">
        <v>510</v>
      </c>
      <c r="AD1980" s="5" t="s">
        <v>68</v>
      </c>
      <c r="AE1980" t="s">
        <v>69</v>
      </c>
      <c r="AF1980" t="s">
        <v>45</v>
      </c>
      <c r="AG1980" t="s">
        <v>31</v>
      </c>
      <c r="AH1980" t="s">
        <v>31</v>
      </c>
      <c r="AI1980" t="s">
        <v>31</v>
      </c>
      <c r="AJ1980">
        <v>0</v>
      </c>
      <c r="AK1980">
        <v>0</v>
      </c>
      <c r="AL1980">
        <v>0</v>
      </c>
      <c r="AM1980">
        <v>0</v>
      </c>
    </row>
    <row r="1981" spans="1:39" x14ac:dyDescent="0.3">
      <c r="A1981" t="s">
        <v>9390</v>
      </c>
      <c r="B1981" t="s">
        <v>9391</v>
      </c>
      <c r="C1981">
        <v>36</v>
      </c>
      <c r="D1981">
        <v>36</v>
      </c>
      <c r="E1981">
        <v>36</v>
      </c>
      <c r="F1981">
        <v>27.7</v>
      </c>
      <c r="G1981">
        <v>27.7</v>
      </c>
      <c r="H1981">
        <v>27.7</v>
      </c>
      <c r="I1981">
        <v>191.45</v>
      </c>
      <c r="J1981">
        <v>0</v>
      </c>
      <c r="K1981">
        <v>228.57</v>
      </c>
      <c r="L1981">
        <v>3102100000</v>
      </c>
      <c r="M1981">
        <v>103</v>
      </c>
      <c r="N1981">
        <v>111</v>
      </c>
      <c r="O1981">
        <v>-1.0979170257394999</v>
      </c>
      <c r="P1981">
        <v>-0.94424477219581604</v>
      </c>
      <c r="Q1981">
        <v>-0.50364579632878304</v>
      </c>
      <c r="R1981">
        <f>$O1981-P1981</f>
        <v>-0.15367225354368386</v>
      </c>
      <c r="S1981">
        <f t="shared" si="180"/>
        <v>-0.59427122941071686</v>
      </c>
      <c r="T1981">
        <f t="shared" si="175"/>
        <v>-0.74794348295440072</v>
      </c>
      <c r="U1981">
        <f t="shared" si="176"/>
        <v>0.43767137642046655</v>
      </c>
      <c r="V1981">
        <v>0.53846153846153832</v>
      </c>
      <c r="W1981">
        <f t="shared" si="177"/>
        <v>0.97613291488200482</v>
      </c>
      <c r="X1981" s="9" t="s">
        <v>17104</v>
      </c>
      <c r="Y1981" t="s">
        <v>161</v>
      </c>
      <c r="Z1981" t="s">
        <v>9392</v>
      </c>
      <c r="AA1981" t="s">
        <v>18180</v>
      </c>
      <c r="AB1981">
        <v>30</v>
      </c>
      <c r="AC1981" t="s">
        <v>163</v>
      </c>
      <c r="AD1981" s="5" t="s">
        <v>1808</v>
      </c>
      <c r="AE1981" t="s">
        <v>1809</v>
      </c>
      <c r="AF1981" t="s">
        <v>37</v>
      </c>
      <c r="AG1981" t="s">
        <v>31</v>
      </c>
      <c r="AH1981" t="s">
        <v>31</v>
      </c>
      <c r="AI1981" t="s">
        <v>31</v>
      </c>
      <c r="AJ1981">
        <v>0</v>
      </c>
      <c r="AK1981">
        <v>0</v>
      </c>
      <c r="AL1981">
        <v>0</v>
      </c>
      <c r="AM1981">
        <v>0</v>
      </c>
    </row>
    <row r="1982" spans="1:39" x14ac:dyDescent="0.3">
      <c r="A1982" t="s">
        <v>15266</v>
      </c>
      <c r="B1982" t="s">
        <v>15267</v>
      </c>
      <c r="C1982">
        <v>10</v>
      </c>
      <c r="D1982">
        <v>10</v>
      </c>
      <c r="E1982">
        <v>10</v>
      </c>
      <c r="F1982">
        <v>30.8</v>
      </c>
      <c r="G1982">
        <v>30.8</v>
      </c>
      <c r="H1982">
        <v>30.8</v>
      </c>
      <c r="I1982">
        <v>62.396999999999998</v>
      </c>
      <c r="J1982">
        <v>0</v>
      </c>
      <c r="K1982">
        <v>112.31</v>
      </c>
      <c r="L1982">
        <v>1131200000</v>
      </c>
      <c r="M1982">
        <v>28</v>
      </c>
      <c r="N1982">
        <v>55</v>
      </c>
      <c r="O1982">
        <v>-1.3878950050898999</v>
      </c>
      <c r="P1982" t="s">
        <v>30</v>
      </c>
      <c r="Q1982">
        <v>-0.39920546967186998</v>
      </c>
      <c r="R1982">
        <v>3</v>
      </c>
      <c r="S1982">
        <f t="shared" si="180"/>
        <v>-0.98868953541802995</v>
      </c>
      <c r="T1982">
        <f t="shared" si="175"/>
        <v>2.0113104645819702</v>
      </c>
      <c r="U1982">
        <f t="shared" si="176"/>
        <v>0.66760920538183088</v>
      </c>
      <c r="V1982">
        <v>0.30769230769230743</v>
      </c>
      <c r="W1982">
        <f t="shared" si="177"/>
        <v>0.97530151307413826</v>
      </c>
      <c r="X1982" s="9" t="s">
        <v>17104</v>
      </c>
      <c r="Y1982" t="s">
        <v>227</v>
      </c>
      <c r="Z1982" t="s">
        <v>15268</v>
      </c>
      <c r="AA1982" t="s">
        <v>18181</v>
      </c>
      <c r="AB1982">
        <v>35</v>
      </c>
      <c r="AC1982" t="s">
        <v>81</v>
      </c>
      <c r="AD1982" s="5" t="s">
        <v>111</v>
      </c>
      <c r="AE1982" t="s">
        <v>112</v>
      </c>
      <c r="AF1982" t="s">
        <v>37</v>
      </c>
      <c r="AG1982" t="s">
        <v>31</v>
      </c>
      <c r="AH1982" t="s">
        <v>31</v>
      </c>
      <c r="AI1982" t="s">
        <v>31</v>
      </c>
      <c r="AJ1982">
        <v>0</v>
      </c>
      <c r="AK1982">
        <v>0</v>
      </c>
      <c r="AL1982">
        <v>0</v>
      </c>
      <c r="AM1982">
        <v>0</v>
      </c>
    </row>
    <row r="1983" spans="1:39" x14ac:dyDescent="0.3">
      <c r="A1983" t="s">
        <v>14590</v>
      </c>
      <c r="B1983" t="s">
        <v>14591</v>
      </c>
      <c r="C1983">
        <v>4</v>
      </c>
      <c r="D1983">
        <v>4</v>
      </c>
      <c r="E1983">
        <v>4</v>
      </c>
      <c r="F1983">
        <v>24.2</v>
      </c>
      <c r="G1983">
        <v>24.2</v>
      </c>
      <c r="H1983">
        <v>24.2</v>
      </c>
      <c r="I1983">
        <v>40.412999999999997</v>
      </c>
      <c r="J1983">
        <v>0</v>
      </c>
      <c r="K1983">
        <v>119.73</v>
      </c>
      <c r="L1983">
        <v>1119500000</v>
      </c>
      <c r="M1983">
        <v>22</v>
      </c>
      <c r="N1983">
        <v>13</v>
      </c>
      <c r="O1983">
        <v>-0.98282903432846103</v>
      </c>
      <c r="P1983" t="s">
        <v>30</v>
      </c>
      <c r="Q1983">
        <v>1.0213369503617301E-2</v>
      </c>
      <c r="R1983">
        <v>3</v>
      </c>
      <c r="S1983">
        <f t="shared" si="180"/>
        <v>-0.99304240383207831</v>
      </c>
      <c r="T1983">
        <f t="shared" si="175"/>
        <v>2.0069575961679216</v>
      </c>
      <c r="U1983">
        <f t="shared" si="176"/>
        <v>0.66724646634732687</v>
      </c>
      <c r="V1983">
        <v>0.30769230769230743</v>
      </c>
      <c r="W1983">
        <f t="shared" si="177"/>
        <v>0.97493877403963425</v>
      </c>
      <c r="X1983" s="9" t="s">
        <v>17104</v>
      </c>
      <c r="Y1983" t="s">
        <v>14592</v>
      </c>
      <c r="Z1983" t="s">
        <v>14593</v>
      </c>
      <c r="AA1983" t="s">
        <v>18182</v>
      </c>
      <c r="AB1983">
        <v>13</v>
      </c>
      <c r="AC1983" t="s">
        <v>233</v>
      </c>
      <c r="AD1983" s="5" t="s">
        <v>35</v>
      </c>
      <c r="AE1983" t="s">
        <v>36</v>
      </c>
      <c r="AF1983" t="s">
        <v>37</v>
      </c>
      <c r="AG1983" t="s">
        <v>31</v>
      </c>
      <c r="AH1983" t="s">
        <v>31</v>
      </c>
      <c r="AI1983" t="s">
        <v>31</v>
      </c>
      <c r="AJ1983">
        <v>0</v>
      </c>
      <c r="AK1983">
        <v>0</v>
      </c>
      <c r="AL1983">
        <v>0</v>
      </c>
      <c r="AM1983">
        <v>0</v>
      </c>
    </row>
    <row r="1984" spans="1:39" x14ac:dyDescent="0.3">
      <c r="A1984" t="s">
        <v>11031</v>
      </c>
      <c r="B1984" t="s">
        <v>11032</v>
      </c>
      <c r="C1984">
        <v>26</v>
      </c>
      <c r="D1984">
        <v>26</v>
      </c>
      <c r="E1984">
        <v>13</v>
      </c>
      <c r="F1984">
        <v>78.3</v>
      </c>
      <c r="G1984">
        <v>78.3</v>
      </c>
      <c r="H1984">
        <v>50.2</v>
      </c>
      <c r="I1984">
        <v>29.931000000000001</v>
      </c>
      <c r="J1984">
        <v>0</v>
      </c>
      <c r="K1984">
        <v>323.31</v>
      </c>
      <c r="L1984">
        <v>95077000000</v>
      </c>
      <c r="M1984">
        <v>18</v>
      </c>
      <c r="N1984">
        <v>470</v>
      </c>
      <c r="O1984">
        <v>1.22545931619756</v>
      </c>
      <c r="P1984">
        <v>0.59025705046951804</v>
      </c>
      <c r="Q1984">
        <v>2.6279732286930102</v>
      </c>
      <c r="R1984">
        <f>$O1984-P1984</f>
        <v>0.63520226572804195</v>
      </c>
      <c r="S1984">
        <f t="shared" si="180"/>
        <v>-1.4025139124954502</v>
      </c>
      <c r="T1984">
        <f t="shared" si="175"/>
        <v>-0.76731164676740826</v>
      </c>
      <c r="U1984">
        <f t="shared" si="176"/>
        <v>0.43605736276938267</v>
      </c>
      <c r="V1984">
        <v>0.53846153846153832</v>
      </c>
      <c r="W1984">
        <f t="shared" si="177"/>
        <v>0.974518901230921</v>
      </c>
      <c r="X1984" s="9" t="s">
        <v>17104</v>
      </c>
      <c r="Y1984" t="s">
        <v>1877</v>
      </c>
      <c r="Z1984" t="s">
        <v>11033</v>
      </c>
      <c r="AA1984" t="s">
        <v>17603</v>
      </c>
      <c r="AB1984">
        <v>30</v>
      </c>
      <c r="AC1984" t="s">
        <v>1879</v>
      </c>
      <c r="AD1984" s="5" t="s">
        <v>35</v>
      </c>
      <c r="AE1984" t="s">
        <v>36</v>
      </c>
      <c r="AF1984" t="s">
        <v>37</v>
      </c>
      <c r="AG1984" t="s">
        <v>31</v>
      </c>
      <c r="AH1984" t="s">
        <v>31</v>
      </c>
      <c r="AI1984" t="s">
        <v>31</v>
      </c>
      <c r="AJ1984">
        <v>0</v>
      </c>
      <c r="AK1984">
        <v>0</v>
      </c>
      <c r="AL1984">
        <v>0</v>
      </c>
      <c r="AM1984">
        <v>0</v>
      </c>
    </row>
    <row r="1985" spans="1:39" x14ac:dyDescent="0.3">
      <c r="A1985" t="s">
        <v>13531</v>
      </c>
      <c r="B1985" t="s">
        <v>13532</v>
      </c>
      <c r="C1985">
        <v>16</v>
      </c>
      <c r="D1985">
        <v>16</v>
      </c>
      <c r="E1985">
        <v>16</v>
      </c>
      <c r="F1985">
        <v>36.9</v>
      </c>
      <c r="G1985">
        <v>36.9</v>
      </c>
      <c r="H1985">
        <v>36.9</v>
      </c>
      <c r="I1985">
        <v>58.970999999999997</v>
      </c>
      <c r="J1985">
        <v>0</v>
      </c>
      <c r="K1985">
        <v>63.853000000000002</v>
      </c>
      <c r="L1985">
        <v>909740000</v>
      </c>
      <c r="M1985">
        <v>28</v>
      </c>
      <c r="N1985">
        <v>65</v>
      </c>
      <c r="O1985">
        <v>0.140770609985339</v>
      </c>
      <c r="P1985">
        <v>-0.58585418015718504</v>
      </c>
      <c r="Q1985">
        <v>-1.13091847896576</v>
      </c>
      <c r="R1985">
        <f>$O1985-P1985</f>
        <v>0.72662479014252401</v>
      </c>
      <c r="S1985">
        <f t="shared" si="180"/>
        <v>1.271689088951099</v>
      </c>
      <c r="T1985">
        <f t="shared" si="175"/>
        <v>1.998313879093623</v>
      </c>
      <c r="U1985">
        <f t="shared" si="176"/>
        <v>0.66652615659113523</v>
      </c>
      <c r="V1985">
        <v>0.30769230769230743</v>
      </c>
      <c r="W1985">
        <f t="shared" si="177"/>
        <v>0.97421846428344261</v>
      </c>
      <c r="X1985" s="9" t="s">
        <v>17104</v>
      </c>
      <c r="Y1985" t="s">
        <v>265</v>
      </c>
      <c r="Z1985" t="s">
        <v>13533</v>
      </c>
      <c r="AA1985" t="s">
        <v>18183</v>
      </c>
      <c r="AB1985">
        <v>27</v>
      </c>
      <c r="AC1985" t="s">
        <v>267</v>
      </c>
      <c r="AD1985" s="5" t="s">
        <v>89</v>
      </c>
      <c r="AE1985" t="s">
        <v>90</v>
      </c>
      <c r="AF1985" t="s">
        <v>37</v>
      </c>
      <c r="AG1985" t="s">
        <v>31</v>
      </c>
      <c r="AH1985" t="s">
        <v>31</v>
      </c>
      <c r="AI1985" t="s">
        <v>31</v>
      </c>
      <c r="AJ1985">
        <v>0</v>
      </c>
      <c r="AK1985">
        <v>0</v>
      </c>
      <c r="AL1985">
        <v>0</v>
      </c>
      <c r="AM1985">
        <v>0</v>
      </c>
    </row>
    <row r="1986" spans="1:39" x14ac:dyDescent="0.3">
      <c r="A1986" t="s">
        <v>14295</v>
      </c>
      <c r="B1986" t="s">
        <v>14296</v>
      </c>
      <c r="C1986">
        <v>12</v>
      </c>
      <c r="D1986">
        <v>8</v>
      </c>
      <c r="E1986">
        <v>1</v>
      </c>
      <c r="F1986">
        <v>53.3</v>
      </c>
      <c r="G1986">
        <v>38.6</v>
      </c>
      <c r="H1986">
        <v>2.9</v>
      </c>
      <c r="I1986">
        <v>38.115000000000002</v>
      </c>
      <c r="J1986">
        <v>0</v>
      </c>
      <c r="K1986">
        <v>25.853000000000002</v>
      </c>
      <c r="L1986">
        <v>1834200000</v>
      </c>
      <c r="M1986">
        <v>21</v>
      </c>
      <c r="N1986">
        <v>39</v>
      </c>
      <c r="O1986">
        <v>-0.81733539700508095</v>
      </c>
      <c r="P1986">
        <v>-0.45170260965824099</v>
      </c>
      <c r="Q1986">
        <v>-0.41132388729602098</v>
      </c>
      <c r="R1986">
        <f>$O1986-P1986</f>
        <v>-0.36563278734683996</v>
      </c>
      <c r="S1986">
        <f t="shared" si="180"/>
        <v>-0.40601150970905997</v>
      </c>
      <c r="T1986">
        <f t="shared" si="175"/>
        <v>-0.77164429705589987</v>
      </c>
      <c r="U1986">
        <f t="shared" si="176"/>
        <v>0.43569630857867497</v>
      </c>
      <c r="V1986">
        <v>0.53846153846153832</v>
      </c>
      <c r="W1986">
        <f t="shared" si="177"/>
        <v>0.97415784704021324</v>
      </c>
      <c r="X1986" s="9" t="s">
        <v>17104</v>
      </c>
      <c r="Y1986" t="s">
        <v>1996</v>
      </c>
      <c r="Z1986" t="s">
        <v>14297</v>
      </c>
      <c r="AA1986" t="s">
        <v>17631</v>
      </c>
      <c r="AB1986">
        <v>26</v>
      </c>
      <c r="AC1986" t="s">
        <v>1998</v>
      </c>
      <c r="AD1986" s="5" t="s">
        <v>35</v>
      </c>
      <c r="AE1986" t="s">
        <v>36</v>
      </c>
      <c r="AF1986" t="s">
        <v>37</v>
      </c>
      <c r="AG1986" t="s">
        <v>31</v>
      </c>
      <c r="AH1986" t="s">
        <v>31</v>
      </c>
      <c r="AI1986" t="s">
        <v>31</v>
      </c>
      <c r="AJ1986">
        <v>0</v>
      </c>
      <c r="AK1986">
        <v>0</v>
      </c>
      <c r="AL1986">
        <v>0</v>
      </c>
      <c r="AM1986">
        <v>0</v>
      </c>
    </row>
    <row r="1987" spans="1:39" x14ac:dyDescent="0.3">
      <c r="A1987" t="s">
        <v>2149</v>
      </c>
      <c r="B1987" t="s">
        <v>2150</v>
      </c>
      <c r="C1987">
        <v>4</v>
      </c>
      <c r="D1987">
        <v>4</v>
      </c>
      <c r="E1987">
        <v>4</v>
      </c>
      <c r="F1987">
        <v>61.5</v>
      </c>
      <c r="G1987">
        <v>61.5</v>
      </c>
      <c r="H1987">
        <v>61.5</v>
      </c>
      <c r="I1987">
        <v>13.526999999999999</v>
      </c>
      <c r="J1987">
        <v>0</v>
      </c>
      <c r="K1987">
        <v>40.845999999999997</v>
      </c>
      <c r="L1987">
        <v>1163300000</v>
      </c>
      <c r="M1987">
        <v>6</v>
      </c>
      <c r="N1987">
        <v>20</v>
      </c>
      <c r="O1987">
        <v>-0.22385302186012301</v>
      </c>
      <c r="P1987" t="s">
        <v>30</v>
      </c>
      <c r="Q1987">
        <v>0.78023887798190095</v>
      </c>
      <c r="R1987">
        <v>3</v>
      </c>
      <c r="S1987">
        <f t="shared" si="180"/>
        <v>-1.0040918998420238</v>
      </c>
      <c r="T1987">
        <f t="shared" ref="T1987:T2050" si="181">R1987+S1987</f>
        <v>1.9959081001579762</v>
      </c>
      <c r="U1987">
        <f t="shared" ref="U1987:U2050" si="182">(T1987-MIN(T:T))/(MAX(T:T)-MIN(T:T))</f>
        <v>0.66632567501316464</v>
      </c>
      <c r="V1987">
        <v>0.30769230769230743</v>
      </c>
      <c r="W1987">
        <f t="shared" ref="W1987:W2050" si="183">U1987+V1987</f>
        <v>0.97401798270547202</v>
      </c>
      <c r="X1987" s="9" t="s">
        <v>17104</v>
      </c>
      <c r="Y1987" t="s">
        <v>253</v>
      </c>
      <c r="Z1987" t="s">
        <v>2151</v>
      </c>
      <c r="AA1987" t="s">
        <v>18184</v>
      </c>
      <c r="AB1987">
        <v>29</v>
      </c>
      <c r="AC1987" t="s">
        <v>255</v>
      </c>
      <c r="AD1987" s="5" t="s">
        <v>179</v>
      </c>
      <c r="AE1987" t="s">
        <v>180</v>
      </c>
      <c r="AF1987" t="s">
        <v>37</v>
      </c>
      <c r="AG1987" t="s">
        <v>31</v>
      </c>
      <c r="AH1987" t="s">
        <v>31</v>
      </c>
      <c r="AI1987" t="s">
        <v>31</v>
      </c>
      <c r="AJ1987">
        <v>0</v>
      </c>
      <c r="AK1987">
        <v>0</v>
      </c>
      <c r="AL1987">
        <v>0</v>
      </c>
      <c r="AM1987">
        <v>0</v>
      </c>
    </row>
    <row r="1988" spans="1:39" x14ac:dyDescent="0.3">
      <c r="A1988" t="s">
        <v>16644</v>
      </c>
      <c r="B1988" t="s">
        <v>16645</v>
      </c>
      <c r="C1988">
        <v>3</v>
      </c>
      <c r="D1988">
        <v>3</v>
      </c>
      <c r="E1988">
        <v>3</v>
      </c>
      <c r="F1988">
        <v>7.6</v>
      </c>
      <c r="G1988">
        <v>7.6</v>
      </c>
      <c r="H1988">
        <v>7.6</v>
      </c>
      <c r="I1988">
        <v>35.17</v>
      </c>
      <c r="J1988">
        <v>2.0661E-4</v>
      </c>
      <c r="K1988">
        <v>4.1203000000000003</v>
      </c>
      <c r="L1988">
        <v>513690000</v>
      </c>
      <c r="M1988">
        <v>10</v>
      </c>
      <c r="N1988">
        <v>12</v>
      </c>
      <c r="O1988">
        <v>0.88742190268304599</v>
      </c>
      <c r="P1988">
        <v>7.3930079738299098E-2</v>
      </c>
      <c r="Q1988">
        <v>-0.28792489971965601</v>
      </c>
      <c r="R1988">
        <f>$O1988-P1988</f>
        <v>0.81349182294474687</v>
      </c>
      <c r="S1988">
        <f t="shared" si="180"/>
        <v>1.1753468024027021</v>
      </c>
      <c r="T1988">
        <f t="shared" si="181"/>
        <v>1.9888386253474488</v>
      </c>
      <c r="U1988">
        <f t="shared" si="182"/>
        <v>0.66573655211228744</v>
      </c>
      <c r="V1988">
        <v>0.30769230769230743</v>
      </c>
      <c r="W1988">
        <f t="shared" si="183"/>
        <v>0.97342885980459481</v>
      </c>
      <c r="X1988" s="9" t="s">
        <v>17104</v>
      </c>
      <c r="Y1988" t="s">
        <v>265</v>
      </c>
      <c r="Z1988" t="s">
        <v>16646</v>
      </c>
      <c r="AA1988" t="s">
        <v>17536</v>
      </c>
      <c r="AB1988">
        <v>27</v>
      </c>
      <c r="AC1988" t="s">
        <v>267</v>
      </c>
      <c r="AD1988" s="5" t="s">
        <v>89</v>
      </c>
      <c r="AE1988" t="s">
        <v>90</v>
      </c>
      <c r="AF1988" t="s">
        <v>37</v>
      </c>
      <c r="AG1988" t="s">
        <v>31</v>
      </c>
      <c r="AH1988" t="s">
        <v>31</v>
      </c>
      <c r="AI1988" t="s">
        <v>31</v>
      </c>
      <c r="AJ1988">
        <v>0</v>
      </c>
      <c r="AK1988">
        <v>0</v>
      </c>
      <c r="AL1988">
        <v>0</v>
      </c>
      <c r="AM1988">
        <v>0</v>
      </c>
    </row>
    <row r="1989" spans="1:39" x14ac:dyDescent="0.3">
      <c r="A1989" t="s">
        <v>14860</v>
      </c>
      <c r="B1989" t="s">
        <v>14861</v>
      </c>
      <c r="C1989">
        <v>39</v>
      </c>
      <c r="D1989">
        <v>39</v>
      </c>
      <c r="E1989">
        <v>35</v>
      </c>
      <c r="F1989">
        <v>61.6</v>
      </c>
      <c r="G1989">
        <v>61.6</v>
      </c>
      <c r="H1989">
        <v>56.9</v>
      </c>
      <c r="I1989">
        <v>62.731000000000002</v>
      </c>
      <c r="J1989">
        <v>0</v>
      </c>
      <c r="K1989">
        <v>323.31</v>
      </c>
      <c r="L1989">
        <v>150560000000</v>
      </c>
      <c r="M1989">
        <v>28</v>
      </c>
      <c r="N1989">
        <v>611</v>
      </c>
      <c r="O1989">
        <v>1.04699947405607</v>
      </c>
      <c r="P1989">
        <v>1.2320424566666299</v>
      </c>
      <c r="Q1989">
        <v>2.5680542588233899</v>
      </c>
      <c r="R1989">
        <f>$O1989-P1989</f>
        <v>-0.18504298261055996</v>
      </c>
      <c r="S1989">
        <f t="shared" si="180"/>
        <v>-1.5210547847673199</v>
      </c>
      <c r="T1989">
        <f t="shared" si="181"/>
        <v>-1.7060977673778799</v>
      </c>
      <c r="U1989">
        <f t="shared" si="182"/>
        <v>0.35782518605184332</v>
      </c>
      <c r="V1989">
        <v>0.61538461538461486</v>
      </c>
      <c r="W1989">
        <f t="shared" si="183"/>
        <v>0.97320980143645819</v>
      </c>
      <c r="X1989" s="9" t="s">
        <v>17104</v>
      </c>
      <c r="Y1989" t="s">
        <v>14862</v>
      </c>
      <c r="Z1989" t="s">
        <v>14863</v>
      </c>
      <c r="AA1989" t="s">
        <v>17223</v>
      </c>
      <c r="AB1989">
        <v>16</v>
      </c>
      <c r="AC1989">
        <v>16.5</v>
      </c>
      <c r="AD1989" s="5" t="s">
        <v>3442</v>
      </c>
      <c r="AE1989" t="s">
        <v>3443</v>
      </c>
      <c r="AF1989" t="s">
        <v>37</v>
      </c>
      <c r="AG1989" t="s">
        <v>31</v>
      </c>
      <c r="AH1989" t="s">
        <v>31</v>
      </c>
      <c r="AI1989" t="s">
        <v>31</v>
      </c>
      <c r="AJ1989">
        <v>0</v>
      </c>
      <c r="AK1989">
        <v>0</v>
      </c>
      <c r="AL1989">
        <v>0</v>
      </c>
      <c r="AM1989">
        <v>0</v>
      </c>
    </row>
    <row r="1990" spans="1:39" x14ac:dyDescent="0.3">
      <c r="A1990" t="s">
        <v>5209</v>
      </c>
      <c r="B1990" t="s">
        <v>5210</v>
      </c>
      <c r="C1990">
        <v>6</v>
      </c>
      <c r="D1990">
        <v>6</v>
      </c>
      <c r="E1990">
        <v>2</v>
      </c>
      <c r="F1990">
        <v>65.900000000000006</v>
      </c>
      <c r="G1990">
        <v>65.900000000000006</v>
      </c>
      <c r="H1990">
        <v>18.2</v>
      </c>
      <c r="I1990">
        <v>10.298</v>
      </c>
      <c r="J1990">
        <v>0</v>
      </c>
      <c r="K1990">
        <v>108.04</v>
      </c>
      <c r="L1990">
        <v>3609300000</v>
      </c>
      <c r="M1990">
        <v>4</v>
      </c>
      <c r="N1990">
        <v>83</v>
      </c>
      <c r="O1990">
        <v>1.5912837982177701</v>
      </c>
      <c r="P1990">
        <v>0.42269902303814899</v>
      </c>
      <c r="Q1990">
        <v>0.778085857629776</v>
      </c>
      <c r="R1990">
        <f>$O1990-P1990</f>
        <v>1.168584775179621</v>
      </c>
      <c r="S1990">
        <f t="shared" si="180"/>
        <v>0.81319794058799411</v>
      </c>
      <c r="T1990">
        <f t="shared" si="181"/>
        <v>1.9817827157676151</v>
      </c>
      <c r="U1990">
        <f t="shared" si="182"/>
        <v>0.66514855964730124</v>
      </c>
      <c r="V1990">
        <v>0.30769230769230743</v>
      </c>
      <c r="W1990">
        <f t="shared" si="183"/>
        <v>0.97284086733960873</v>
      </c>
      <c r="X1990" s="9" t="s">
        <v>17104</v>
      </c>
      <c r="Y1990" t="s">
        <v>330</v>
      </c>
      <c r="Z1990" t="s">
        <v>5211</v>
      </c>
      <c r="AA1990" t="s">
        <v>17657</v>
      </c>
      <c r="AB1990">
        <v>27</v>
      </c>
      <c r="AC1990" t="s">
        <v>267</v>
      </c>
      <c r="AD1990" s="5" t="s">
        <v>173</v>
      </c>
      <c r="AE1990" t="s">
        <v>174</v>
      </c>
      <c r="AF1990" t="s">
        <v>37</v>
      </c>
      <c r="AG1990" t="s">
        <v>31</v>
      </c>
      <c r="AH1990" t="s">
        <v>31</v>
      </c>
      <c r="AI1990" t="s">
        <v>31</v>
      </c>
      <c r="AJ1990">
        <v>0</v>
      </c>
      <c r="AK1990">
        <v>0</v>
      </c>
      <c r="AL1990">
        <v>0</v>
      </c>
      <c r="AM1990">
        <v>0</v>
      </c>
    </row>
    <row r="1991" spans="1:39" x14ac:dyDescent="0.3">
      <c r="A1991" t="s">
        <v>13549</v>
      </c>
      <c r="B1991" t="s">
        <v>13550</v>
      </c>
      <c r="C1991">
        <v>14</v>
      </c>
      <c r="D1991">
        <v>9</v>
      </c>
      <c r="E1991">
        <v>9</v>
      </c>
      <c r="F1991">
        <v>17.8</v>
      </c>
      <c r="G1991">
        <v>13.3</v>
      </c>
      <c r="H1991">
        <v>13.3</v>
      </c>
      <c r="I1991">
        <v>119.62</v>
      </c>
      <c r="J1991">
        <v>0</v>
      </c>
      <c r="K1991">
        <v>61.15</v>
      </c>
      <c r="L1991">
        <v>855920000</v>
      </c>
      <c r="M1991">
        <v>58</v>
      </c>
      <c r="N1991">
        <v>15</v>
      </c>
      <c r="O1991">
        <v>-1.6018812656402599</v>
      </c>
      <c r="P1991" t="s">
        <v>30</v>
      </c>
      <c r="Q1991">
        <v>-0.58116553071886301</v>
      </c>
      <c r="R1991">
        <v>3</v>
      </c>
      <c r="S1991">
        <f t="shared" si="180"/>
        <v>-1.0207157349213969</v>
      </c>
      <c r="T1991">
        <f t="shared" si="181"/>
        <v>1.9792842650786031</v>
      </c>
      <c r="U1991">
        <f t="shared" si="182"/>
        <v>0.66494035542321694</v>
      </c>
      <c r="V1991">
        <v>0.30769230769230743</v>
      </c>
      <c r="W1991">
        <f t="shared" si="183"/>
        <v>0.97263266311552443</v>
      </c>
      <c r="X1991" s="9" t="s">
        <v>17104</v>
      </c>
      <c r="Y1991" t="s">
        <v>5424</v>
      </c>
      <c r="Z1991" t="s">
        <v>13551</v>
      </c>
      <c r="AA1991" t="s">
        <v>18185</v>
      </c>
      <c r="AB1991">
        <v>29</v>
      </c>
      <c r="AC1991" t="s">
        <v>480</v>
      </c>
      <c r="AD1991" s="5" t="s">
        <v>89</v>
      </c>
      <c r="AE1991" t="s">
        <v>90</v>
      </c>
      <c r="AF1991" t="s">
        <v>37</v>
      </c>
      <c r="AG1991" t="s">
        <v>31</v>
      </c>
      <c r="AH1991" t="s">
        <v>31</v>
      </c>
      <c r="AI1991" t="s">
        <v>31</v>
      </c>
      <c r="AJ1991">
        <v>0</v>
      </c>
      <c r="AK1991">
        <v>0</v>
      </c>
      <c r="AL1991">
        <v>0</v>
      </c>
      <c r="AM1991">
        <v>0</v>
      </c>
    </row>
    <row r="1992" spans="1:39" x14ac:dyDescent="0.3">
      <c r="A1992" t="s">
        <v>4385</v>
      </c>
      <c r="B1992" t="s">
        <v>4386</v>
      </c>
      <c r="C1992">
        <v>9</v>
      </c>
      <c r="D1992">
        <v>9</v>
      </c>
      <c r="E1992">
        <v>1</v>
      </c>
      <c r="F1992">
        <v>36.299999999999997</v>
      </c>
      <c r="G1992">
        <v>36.299999999999997</v>
      </c>
      <c r="H1992">
        <v>6.7</v>
      </c>
      <c r="I1992">
        <v>41.167000000000002</v>
      </c>
      <c r="J1992">
        <v>0</v>
      </c>
      <c r="K1992">
        <v>23.195</v>
      </c>
      <c r="L1992">
        <v>503190000</v>
      </c>
      <c r="M1992">
        <v>25</v>
      </c>
      <c r="N1992">
        <v>17</v>
      </c>
      <c r="O1992">
        <v>0.16278877854347201</v>
      </c>
      <c r="P1992">
        <v>-0.873605236411095</v>
      </c>
      <c r="Q1992">
        <v>-0.77960172668099403</v>
      </c>
      <c r="R1992">
        <f>$O1992-P1992</f>
        <v>1.036394014954567</v>
      </c>
      <c r="S1992">
        <f t="shared" si="180"/>
        <v>0.9423905052244661</v>
      </c>
      <c r="T1992">
        <f t="shared" si="181"/>
        <v>1.9787845201790331</v>
      </c>
      <c r="U1992">
        <f t="shared" si="182"/>
        <v>0.6648987100149194</v>
      </c>
      <c r="V1992">
        <v>0.30769230769230743</v>
      </c>
      <c r="W1992">
        <f t="shared" si="183"/>
        <v>0.97259101770722678</v>
      </c>
      <c r="X1992" s="9" t="s">
        <v>17104</v>
      </c>
      <c r="Y1992" t="s">
        <v>4387</v>
      </c>
      <c r="Z1992" t="s">
        <v>4388</v>
      </c>
      <c r="AA1992" t="s">
        <v>18186</v>
      </c>
      <c r="AB1992">
        <v>17</v>
      </c>
      <c r="AC1992" t="s">
        <v>1230</v>
      </c>
      <c r="AD1992" s="5" t="s">
        <v>35</v>
      </c>
      <c r="AE1992" t="s">
        <v>36</v>
      </c>
      <c r="AF1992" t="s">
        <v>37</v>
      </c>
      <c r="AG1992" t="s">
        <v>31</v>
      </c>
      <c r="AH1992" t="s">
        <v>31</v>
      </c>
      <c r="AI1992" t="s">
        <v>31</v>
      </c>
      <c r="AJ1992">
        <v>0</v>
      </c>
      <c r="AK1992">
        <v>0</v>
      </c>
      <c r="AL1992">
        <v>0</v>
      </c>
      <c r="AM1992">
        <v>0</v>
      </c>
    </row>
    <row r="1993" spans="1:39" x14ac:dyDescent="0.3">
      <c r="A1993" t="s">
        <v>1316</v>
      </c>
      <c r="B1993" t="s">
        <v>1317</v>
      </c>
      <c r="C1993">
        <v>11</v>
      </c>
      <c r="D1993">
        <v>11</v>
      </c>
      <c r="E1993">
        <v>11</v>
      </c>
      <c r="F1993">
        <v>17.2</v>
      </c>
      <c r="G1993">
        <v>17.2</v>
      </c>
      <c r="H1993">
        <v>17.2</v>
      </c>
      <c r="I1993">
        <v>87.593000000000004</v>
      </c>
      <c r="J1993">
        <v>0</v>
      </c>
      <c r="K1993">
        <v>82.721999999999994</v>
      </c>
      <c r="L1993">
        <v>1212300000</v>
      </c>
      <c r="M1993">
        <v>34</v>
      </c>
      <c r="N1993">
        <v>44</v>
      </c>
      <c r="O1993">
        <v>-6.2184346307601203E-2</v>
      </c>
      <c r="P1993">
        <v>-1.13748601575692</v>
      </c>
      <c r="Q1993">
        <v>-0.965305905789137</v>
      </c>
      <c r="R1993">
        <f>$O1993-P1993</f>
        <v>1.0753016694493187</v>
      </c>
      <c r="S1993">
        <f t="shared" si="180"/>
        <v>0.90312155948153583</v>
      </c>
      <c r="T1993">
        <f t="shared" si="181"/>
        <v>1.9784232289308545</v>
      </c>
      <c r="U1993">
        <f t="shared" si="182"/>
        <v>0.66486860241090451</v>
      </c>
      <c r="V1993">
        <v>0.30769230769230743</v>
      </c>
      <c r="W1993">
        <f t="shared" si="183"/>
        <v>0.972560910103212</v>
      </c>
      <c r="X1993" s="9" t="s">
        <v>17104</v>
      </c>
      <c r="Y1993" t="s">
        <v>330</v>
      </c>
      <c r="Z1993" t="s">
        <v>1318</v>
      </c>
      <c r="AA1993" t="s">
        <v>18187</v>
      </c>
      <c r="AB1993">
        <v>27</v>
      </c>
      <c r="AC1993" t="s">
        <v>267</v>
      </c>
      <c r="AD1993" s="5" t="s">
        <v>89</v>
      </c>
      <c r="AE1993" t="s">
        <v>90</v>
      </c>
      <c r="AF1993" t="s">
        <v>37</v>
      </c>
      <c r="AG1993" t="s">
        <v>31</v>
      </c>
      <c r="AH1993" t="s">
        <v>31</v>
      </c>
      <c r="AI1993" t="s">
        <v>31</v>
      </c>
      <c r="AJ1993">
        <v>0</v>
      </c>
      <c r="AK1993">
        <v>0</v>
      </c>
      <c r="AL1993">
        <v>0</v>
      </c>
      <c r="AM1993">
        <v>0</v>
      </c>
    </row>
    <row r="1994" spans="1:39" x14ac:dyDescent="0.3">
      <c r="A1994" t="s">
        <v>15515</v>
      </c>
      <c r="B1994" t="s">
        <v>15516</v>
      </c>
      <c r="C1994">
        <v>3</v>
      </c>
      <c r="D1994">
        <v>3</v>
      </c>
      <c r="E1994">
        <v>3</v>
      </c>
      <c r="F1994">
        <v>23.8</v>
      </c>
      <c r="G1994">
        <v>23.8</v>
      </c>
      <c r="H1994">
        <v>23.8</v>
      </c>
      <c r="I1994">
        <v>18.977</v>
      </c>
      <c r="J1994">
        <v>0</v>
      </c>
      <c r="K1994">
        <v>37.817</v>
      </c>
      <c r="L1994">
        <v>408590000</v>
      </c>
      <c r="M1994">
        <v>3</v>
      </c>
      <c r="N1994">
        <v>28</v>
      </c>
      <c r="O1994">
        <v>1.18673137059579</v>
      </c>
      <c r="P1994">
        <v>0.43943638591603801</v>
      </c>
      <c r="Q1994">
        <v>-4.2635113311310598E-2</v>
      </c>
      <c r="R1994">
        <f>$O1994-P1994</f>
        <v>0.74729498467975208</v>
      </c>
      <c r="S1994">
        <f t="shared" si="180"/>
        <v>1.2293664839071006</v>
      </c>
      <c r="T1994">
        <f t="shared" si="181"/>
        <v>1.9766614685868527</v>
      </c>
      <c r="U1994">
        <f t="shared" si="182"/>
        <v>0.66472178904890444</v>
      </c>
      <c r="V1994">
        <v>0.30769230769230743</v>
      </c>
      <c r="W1994">
        <f t="shared" si="183"/>
        <v>0.97241409674121182</v>
      </c>
      <c r="X1994" s="9" t="s">
        <v>17104</v>
      </c>
      <c r="Y1994" t="s">
        <v>227</v>
      </c>
      <c r="Z1994" t="s">
        <v>15517</v>
      </c>
      <c r="AA1994" t="s">
        <v>18188</v>
      </c>
      <c r="AB1994">
        <v>35</v>
      </c>
      <c r="AC1994" t="s">
        <v>81</v>
      </c>
      <c r="AD1994" s="5" t="s">
        <v>89</v>
      </c>
      <c r="AE1994" t="s">
        <v>90</v>
      </c>
      <c r="AF1994" t="s">
        <v>37</v>
      </c>
      <c r="AG1994" t="s">
        <v>31</v>
      </c>
      <c r="AH1994" t="s">
        <v>31</v>
      </c>
      <c r="AI1994" t="s">
        <v>31</v>
      </c>
      <c r="AJ1994">
        <v>0</v>
      </c>
      <c r="AK1994">
        <v>0</v>
      </c>
      <c r="AL1994">
        <v>0</v>
      </c>
      <c r="AM1994">
        <v>0</v>
      </c>
    </row>
    <row r="1995" spans="1:39" x14ac:dyDescent="0.3">
      <c r="A1995" t="s">
        <v>12922</v>
      </c>
      <c r="B1995" t="s">
        <v>12923</v>
      </c>
      <c r="C1995">
        <v>15</v>
      </c>
      <c r="D1995">
        <v>15</v>
      </c>
      <c r="E1995">
        <v>14</v>
      </c>
      <c r="F1995">
        <v>35.700000000000003</v>
      </c>
      <c r="G1995">
        <v>35.700000000000003</v>
      </c>
      <c r="H1995">
        <v>34.200000000000003</v>
      </c>
      <c r="I1995">
        <v>54.773000000000003</v>
      </c>
      <c r="J1995">
        <v>0</v>
      </c>
      <c r="K1995">
        <v>87.372</v>
      </c>
      <c r="L1995">
        <v>3572700000</v>
      </c>
      <c r="M1995">
        <v>26</v>
      </c>
      <c r="N1995">
        <v>73</v>
      </c>
      <c r="O1995">
        <v>-0.79878910098757105</v>
      </c>
      <c r="P1995">
        <v>-0.57824768126010895</v>
      </c>
      <c r="Q1995">
        <v>0.69690199941396702</v>
      </c>
      <c r="R1995">
        <f>$O1995-P1995</f>
        <v>-0.22054141972746211</v>
      </c>
      <c r="S1995">
        <f t="shared" si="180"/>
        <v>-1.4956911004015381</v>
      </c>
      <c r="T1995">
        <f t="shared" si="181"/>
        <v>-1.7162325201290001</v>
      </c>
      <c r="U1995">
        <f t="shared" si="182"/>
        <v>0.35698062332258335</v>
      </c>
      <c r="V1995">
        <v>0.61538461538461486</v>
      </c>
      <c r="W1995">
        <f t="shared" si="183"/>
        <v>0.97236523870719815</v>
      </c>
      <c r="X1995" s="9" t="s">
        <v>17104</v>
      </c>
      <c r="Y1995" t="s">
        <v>236</v>
      </c>
      <c r="Z1995" t="s">
        <v>12924</v>
      </c>
      <c r="AA1995" t="s">
        <v>17588</v>
      </c>
      <c r="AB1995">
        <v>29</v>
      </c>
      <c r="AC1995" t="s">
        <v>238</v>
      </c>
      <c r="AD1995" s="5" t="s">
        <v>3470</v>
      </c>
      <c r="AE1995" t="s">
        <v>3471</v>
      </c>
      <c r="AF1995" t="s">
        <v>37</v>
      </c>
      <c r="AG1995" t="s">
        <v>31</v>
      </c>
      <c r="AH1995" t="s">
        <v>31</v>
      </c>
      <c r="AI1995" t="s">
        <v>31</v>
      </c>
      <c r="AJ1995">
        <v>0</v>
      </c>
      <c r="AK1995">
        <v>0</v>
      </c>
      <c r="AL1995">
        <v>0</v>
      </c>
      <c r="AM1995">
        <v>0</v>
      </c>
    </row>
    <row r="1996" spans="1:39" x14ac:dyDescent="0.3">
      <c r="A1996" t="s">
        <v>13299</v>
      </c>
      <c r="B1996" t="s">
        <v>13300</v>
      </c>
      <c r="C1996">
        <v>7</v>
      </c>
      <c r="D1996">
        <v>7</v>
      </c>
      <c r="E1996">
        <v>1</v>
      </c>
      <c r="F1996">
        <v>31.6</v>
      </c>
      <c r="G1996">
        <v>31.6</v>
      </c>
      <c r="H1996">
        <v>5.6</v>
      </c>
      <c r="I1996">
        <v>18.890999999999998</v>
      </c>
      <c r="J1996">
        <v>0</v>
      </c>
      <c r="K1996">
        <v>123.74</v>
      </c>
      <c r="L1996">
        <v>13774000000</v>
      </c>
      <c r="M1996">
        <v>6</v>
      </c>
      <c r="N1996">
        <v>103</v>
      </c>
      <c r="O1996">
        <v>1.77597884921467</v>
      </c>
      <c r="P1996">
        <v>1.3991138637065901</v>
      </c>
      <c r="Q1996">
        <v>0.17700776989970901</v>
      </c>
      <c r="R1996">
        <f>$O1996-P1996</f>
        <v>0.3768649855080799</v>
      </c>
      <c r="S1996">
        <f t="shared" si="180"/>
        <v>1.598971079314961</v>
      </c>
      <c r="T1996">
        <f t="shared" si="181"/>
        <v>1.9758360648230409</v>
      </c>
      <c r="U1996">
        <f t="shared" si="182"/>
        <v>0.66465300540192007</v>
      </c>
      <c r="V1996">
        <v>0.30769230769230743</v>
      </c>
      <c r="W1996">
        <f t="shared" si="183"/>
        <v>0.97234531309422745</v>
      </c>
      <c r="X1996" s="9" t="s">
        <v>17104</v>
      </c>
      <c r="Y1996" t="s">
        <v>830</v>
      </c>
      <c r="Z1996" t="s">
        <v>13301</v>
      </c>
      <c r="AA1996" t="s">
        <v>18087</v>
      </c>
      <c r="AB1996">
        <v>28</v>
      </c>
      <c r="AC1996" t="s">
        <v>88</v>
      </c>
      <c r="AD1996" s="5" t="s">
        <v>89</v>
      </c>
      <c r="AE1996" t="s">
        <v>90</v>
      </c>
      <c r="AF1996" t="s">
        <v>37</v>
      </c>
      <c r="AG1996" t="s">
        <v>31</v>
      </c>
      <c r="AH1996" t="s">
        <v>31</v>
      </c>
      <c r="AI1996" t="s">
        <v>31</v>
      </c>
      <c r="AJ1996">
        <v>0</v>
      </c>
      <c r="AK1996">
        <v>0</v>
      </c>
      <c r="AL1996">
        <v>0</v>
      </c>
      <c r="AM1996">
        <v>0</v>
      </c>
    </row>
    <row r="1997" spans="1:39" x14ac:dyDescent="0.3">
      <c r="A1997" t="s">
        <v>1109</v>
      </c>
      <c r="B1997" t="s">
        <v>1110</v>
      </c>
      <c r="C1997">
        <v>10</v>
      </c>
      <c r="D1997">
        <v>10</v>
      </c>
      <c r="E1997">
        <v>10</v>
      </c>
      <c r="F1997">
        <v>35.4</v>
      </c>
      <c r="G1997">
        <v>35.4</v>
      </c>
      <c r="H1997">
        <v>35.4</v>
      </c>
      <c r="I1997">
        <v>46.094999999999999</v>
      </c>
      <c r="J1997">
        <v>0</v>
      </c>
      <c r="K1997">
        <v>100.39</v>
      </c>
      <c r="L1997">
        <v>1515800000</v>
      </c>
      <c r="M1997">
        <v>23</v>
      </c>
      <c r="N1997">
        <v>45</v>
      </c>
      <c r="O1997">
        <v>-0.87547615915536903</v>
      </c>
      <c r="P1997" t="s">
        <v>30</v>
      </c>
      <c r="Q1997">
        <v>0.14906010963022701</v>
      </c>
      <c r="R1997">
        <v>3</v>
      </c>
      <c r="S1997">
        <f t="shared" si="180"/>
        <v>-1.0245362687855961</v>
      </c>
      <c r="T1997">
        <f t="shared" si="181"/>
        <v>1.9754637312144039</v>
      </c>
      <c r="U1997">
        <f t="shared" si="182"/>
        <v>0.66462197760120034</v>
      </c>
      <c r="V1997">
        <v>0.30769230769230743</v>
      </c>
      <c r="W1997">
        <f t="shared" si="183"/>
        <v>0.97231428529350783</v>
      </c>
      <c r="X1997" s="9" t="s">
        <v>17104</v>
      </c>
      <c r="Y1997" t="s">
        <v>1111</v>
      </c>
      <c r="Z1997" t="s">
        <v>1112</v>
      </c>
      <c r="AA1997" t="s">
        <v>18189</v>
      </c>
      <c r="AB1997">
        <v>13</v>
      </c>
      <c r="AC1997" t="s">
        <v>307</v>
      </c>
      <c r="AD1997" s="5" t="s">
        <v>35</v>
      </c>
      <c r="AE1997" t="s">
        <v>36</v>
      </c>
      <c r="AF1997" t="s">
        <v>37</v>
      </c>
      <c r="AG1997" t="s">
        <v>31</v>
      </c>
      <c r="AH1997" t="s">
        <v>31</v>
      </c>
      <c r="AI1997" t="s">
        <v>31</v>
      </c>
      <c r="AJ1997">
        <v>0</v>
      </c>
      <c r="AK1997">
        <v>0</v>
      </c>
      <c r="AL1997">
        <v>0</v>
      </c>
      <c r="AM1997">
        <v>0</v>
      </c>
    </row>
    <row r="1998" spans="1:39" x14ac:dyDescent="0.3">
      <c r="A1998" t="s">
        <v>6730</v>
      </c>
      <c r="B1998" t="s">
        <v>6731</v>
      </c>
      <c r="C1998">
        <v>6</v>
      </c>
      <c r="D1998">
        <v>2</v>
      </c>
      <c r="E1998">
        <v>1</v>
      </c>
      <c r="F1998">
        <v>43.5</v>
      </c>
      <c r="G1998">
        <v>13.7</v>
      </c>
      <c r="H1998">
        <v>8.4</v>
      </c>
      <c r="I1998">
        <v>14.728999999999999</v>
      </c>
      <c r="J1998">
        <v>0</v>
      </c>
      <c r="K1998">
        <v>4.3552999999999997</v>
      </c>
      <c r="L1998">
        <v>600100000</v>
      </c>
      <c r="M1998">
        <v>6</v>
      </c>
      <c r="N1998">
        <v>16</v>
      </c>
      <c r="O1998">
        <v>0.73626449704170205</v>
      </c>
      <c r="P1998">
        <v>-0.18672552704811099</v>
      </c>
      <c r="Q1998">
        <v>-0.31054345372831399</v>
      </c>
      <c r="R1998">
        <f>$O1998-P1998</f>
        <v>0.92299002408981301</v>
      </c>
      <c r="S1998">
        <f t="shared" si="180"/>
        <v>1.0468079507700161</v>
      </c>
      <c r="T1998">
        <f t="shared" si="181"/>
        <v>1.9697979748598291</v>
      </c>
      <c r="U1998">
        <f t="shared" si="182"/>
        <v>0.66414983123831905</v>
      </c>
      <c r="V1998">
        <v>0.30769230769230743</v>
      </c>
      <c r="W1998">
        <f t="shared" si="183"/>
        <v>0.97184213893062643</v>
      </c>
      <c r="X1998" s="9" t="s">
        <v>17104</v>
      </c>
      <c r="Y1998" t="s">
        <v>6725</v>
      </c>
      <c r="Z1998" t="s">
        <v>6732</v>
      </c>
      <c r="AA1998" t="s">
        <v>18067</v>
      </c>
      <c r="AB1998">
        <v>29</v>
      </c>
      <c r="AC1998" t="s">
        <v>55</v>
      </c>
      <c r="AD1998" s="5" t="s">
        <v>35</v>
      </c>
      <c r="AE1998" t="s">
        <v>36</v>
      </c>
      <c r="AF1998" t="s">
        <v>219</v>
      </c>
      <c r="AG1998" t="s">
        <v>31</v>
      </c>
      <c r="AH1998" t="s">
        <v>31</v>
      </c>
      <c r="AI1998" t="s">
        <v>31</v>
      </c>
      <c r="AJ1998">
        <v>0</v>
      </c>
      <c r="AK1998">
        <v>0</v>
      </c>
      <c r="AL1998">
        <v>0</v>
      </c>
      <c r="AM1998">
        <v>0</v>
      </c>
    </row>
    <row r="1999" spans="1:39" x14ac:dyDescent="0.3">
      <c r="A1999" t="s">
        <v>13692</v>
      </c>
      <c r="B1999" t="s">
        <v>13693</v>
      </c>
      <c r="C1999">
        <v>2</v>
      </c>
      <c r="D1999">
        <v>2</v>
      </c>
      <c r="E1999">
        <v>2</v>
      </c>
      <c r="F1999">
        <v>5.9</v>
      </c>
      <c r="G1999">
        <v>5.9</v>
      </c>
      <c r="H1999">
        <v>5.9</v>
      </c>
      <c r="I1999">
        <v>67.938999999999993</v>
      </c>
      <c r="J1999">
        <v>0</v>
      </c>
      <c r="K1999">
        <v>77.870999999999995</v>
      </c>
      <c r="L1999">
        <v>86317000</v>
      </c>
      <c r="M1999">
        <v>29</v>
      </c>
      <c r="N1999">
        <v>8</v>
      </c>
      <c r="O1999">
        <v>-1.3890049060185701</v>
      </c>
      <c r="P1999" t="s">
        <v>30</v>
      </c>
      <c r="Q1999">
        <v>-1.2817391554514601</v>
      </c>
      <c r="R1999">
        <v>3</v>
      </c>
      <c r="S1999">
        <f t="shared" si="180"/>
        <v>-0.10726575056710996</v>
      </c>
      <c r="T1999">
        <f t="shared" si="181"/>
        <v>2.8927342494328903</v>
      </c>
      <c r="U1999">
        <f t="shared" si="182"/>
        <v>0.74106118745274097</v>
      </c>
      <c r="V1999">
        <v>0.23076923076923053</v>
      </c>
      <c r="W1999">
        <f t="shared" si="183"/>
        <v>0.97183041822197147</v>
      </c>
      <c r="X1999" s="9" t="s">
        <v>17104</v>
      </c>
      <c r="Y1999" t="s">
        <v>161</v>
      </c>
      <c r="Z1999" t="s">
        <v>13694</v>
      </c>
      <c r="AA1999" t="s">
        <v>18190</v>
      </c>
      <c r="AB1999">
        <v>30</v>
      </c>
      <c r="AC1999" t="s">
        <v>163</v>
      </c>
      <c r="AD1999" s="5" t="s">
        <v>43</v>
      </c>
      <c r="AE1999" t="s">
        <v>44</v>
      </c>
      <c r="AF1999" t="s">
        <v>45</v>
      </c>
      <c r="AG1999" t="s">
        <v>31</v>
      </c>
      <c r="AH1999" t="s">
        <v>31</v>
      </c>
      <c r="AI1999" t="s">
        <v>31</v>
      </c>
      <c r="AJ1999">
        <v>0</v>
      </c>
      <c r="AK1999">
        <v>0</v>
      </c>
      <c r="AL1999">
        <v>0</v>
      </c>
      <c r="AM1999">
        <v>0</v>
      </c>
    </row>
    <row r="2000" spans="1:39" x14ac:dyDescent="0.3">
      <c r="A2000" t="s">
        <v>1841</v>
      </c>
      <c r="B2000" t="s">
        <v>1842</v>
      </c>
      <c r="C2000">
        <v>18</v>
      </c>
      <c r="D2000">
        <v>18</v>
      </c>
      <c r="E2000">
        <v>16</v>
      </c>
      <c r="F2000">
        <v>33</v>
      </c>
      <c r="G2000">
        <v>33</v>
      </c>
      <c r="H2000">
        <v>30.6</v>
      </c>
      <c r="I2000">
        <v>78.441000000000003</v>
      </c>
      <c r="J2000">
        <v>0</v>
      </c>
      <c r="K2000">
        <v>77.748999999999995</v>
      </c>
      <c r="L2000">
        <v>2216800000</v>
      </c>
      <c r="M2000">
        <v>38</v>
      </c>
      <c r="N2000">
        <v>57</v>
      </c>
      <c r="O2000">
        <v>-0.99209736500467605</v>
      </c>
      <c r="P2000">
        <v>-0.26283406466245701</v>
      </c>
      <c r="Q2000">
        <v>4.0990150300785899E-3</v>
      </c>
      <c r="R2000">
        <f>$O2000-P2000</f>
        <v>-0.72926330034221909</v>
      </c>
      <c r="S2000">
        <f t="shared" si="180"/>
        <v>-0.99619638003475464</v>
      </c>
      <c r="T2000">
        <f t="shared" si="181"/>
        <v>-1.7254596803769737</v>
      </c>
      <c r="U2000">
        <f t="shared" si="182"/>
        <v>0.35621169330191887</v>
      </c>
      <c r="V2000">
        <v>0.61538461538461486</v>
      </c>
      <c r="W2000">
        <f t="shared" si="183"/>
        <v>0.97159630868653379</v>
      </c>
      <c r="X2000" s="9" t="s">
        <v>17104</v>
      </c>
      <c r="Y2000" t="s">
        <v>365</v>
      </c>
      <c r="Z2000" t="s">
        <v>1843</v>
      </c>
      <c r="AA2000" t="s">
        <v>17853</v>
      </c>
      <c r="AB2000">
        <v>35</v>
      </c>
      <c r="AC2000" t="s">
        <v>81</v>
      </c>
      <c r="AD2000" s="5" t="s">
        <v>75</v>
      </c>
      <c r="AE2000" t="s">
        <v>76</v>
      </c>
      <c r="AF2000" t="s">
        <v>37</v>
      </c>
      <c r="AG2000" t="s">
        <v>31</v>
      </c>
      <c r="AH2000" t="s">
        <v>31</v>
      </c>
      <c r="AI2000" t="s">
        <v>31</v>
      </c>
      <c r="AJ2000">
        <v>0</v>
      </c>
      <c r="AK2000">
        <v>0</v>
      </c>
      <c r="AL2000">
        <v>0</v>
      </c>
      <c r="AM2000">
        <v>0</v>
      </c>
    </row>
    <row r="2001" spans="1:39" x14ac:dyDescent="0.3">
      <c r="A2001" t="s">
        <v>3954</v>
      </c>
      <c r="B2001" t="s">
        <v>3955</v>
      </c>
      <c r="C2001">
        <v>10</v>
      </c>
      <c r="D2001">
        <v>6</v>
      </c>
      <c r="E2001">
        <v>6</v>
      </c>
      <c r="F2001">
        <v>42.6</v>
      </c>
      <c r="G2001">
        <v>25</v>
      </c>
      <c r="H2001">
        <v>25</v>
      </c>
      <c r="I2001">
        <v>37.14</v>
      </c>
      <c r="J2001">
        <v>0</v>
      </c>
      <c r="K2001">
        <v>57.024000000000001</v>
      </c>
      <c r="L2001">
        <v>762840000</v>
      </c>
      <c r="M2001">
        <v>16</v>
      </c>
      <c r="N2001">
        <v>23</v>
      </c>
      <c r="O2001">
        <v>-0.94280101855595899</v>
      </c>
      <c r="P2001" t="s">
        <v>30</v>
      </c>
      <c r="Q2001">
        <v>9.0427615679800497E-2</v>
      </c>
      <c r="R2001">
        <v>3</v>
      </c>
      <c r="S2001">
        <f t="shared" si="180"/>
        <v>-1.0332286342357595</v>
      </c>
      <c r="T2001">
        <f t="shared" si="181"/>
        <v>1.9667713657642405</v>
      </c>
      <c r="U2001">
        <f t="shared" si="182"/>
        <v>0.66389761381368673</v>
      </c>
      <c r="V2001">
        <v>0.30769230769230743</v>
      </c>
      <c r="W2001">
        <f t="shared" si="183"/>
        <v>0.97158992150599421</v>
      </c>
      <c r="X2001" s="9" t="s">
        <v>17104</v>
      </c>
      <c r="Y2001" t="s">
        <v>2006</v>
      </c>
      <c r="Z2001" t="s">
        <v>3956</v>
      </c>
      <c r="AA2001" t="s">
        <v>18191</v>
      </c>
      <c r="AB2001">
        <v>22</v>
      </c>
      <c r="AC2001" t="s">
        <v>2008</v>
      </c>
      <c r="AD2001" s="5" t="s">
        <v>35</v>
      </c>
      <c r="AE2001" t="s">
        <v>36</v>
      </c>
      <c r="AF2001" t="s">
        <v>37</v>
      </c>
      <c r="AG2001" t="s">
        <v>31</v>
      </c>
      <c r="AH2001" t="s">
        <v>31</v>
      </c>
      <c r="AI2001" t="s">
        <v>31</v>
      </c>
      <c r="AJ2001">
        <v>0</v>
      </c>
      <c r="AK2001">
        <v>0</v>
      </c>
      <c r="AL2001">
        <v>0</v>
      </c>
      <c r="AM2001">
        <v>0</v>
      </c>
    </row>
    <row r="2002" spans="1:39" x14ac:dyDescent="0.3">
      <c r="A2002" t="s">
        <v>11339</v>
      </c>
      <c r="B2002" t="s">
        <v>11340</v>
      </c>
      <c r="C2002">
        <v>18</v>
      </c>
      <c r="D2002">
        <v>9</v>
      </c>
      <c r="E2002">
        <v>9</v>
      </c>
      <c r="F2002">
        <v>48</v>
      </c>
      <c r="G2002">
        <v>33.299999999999997</v>
      </c>
      <c r="H2002">
        <v>33.299999999999997</v>
      </c>
      <c r="I2002">
        <v>54.055999999999997</v>
      </c>
      <c r="J2002">
        <v>0</v>
      </c>
      <c r="K2002">
        <v>207.26</v>
      </c>
      <c r="L2002">
        <v>2929300000</v>
      </c>
      <c r="M2002">
        <v>27</v>
      </c>
      <c r="N2002">
        <v>59</v>
      </c>
      <c r="O2002">
        <v>-0.51338487650666897</v>
      </c>
      <c r="P2002">
        <v>-0.79041953384876296</v>
      </c>
      <c r="Q2002">
        <v>0.56764188967645202</v>
      </c>
      <c r="R2002">
        <f>$O2002-P2002</f>
        <v>0.27703465734209398</v>
      </c>
      <c r="S2002">
        <f t="shared" si="180"/>
        <v>-1.081026766183121</v>
      </c>
      <c r="T2002">
        <f t="shared" si="181"/>
        <v>-0.80399210884102701</v>
      </c>
      <c r="U2002">
        <f t="shared" si="182"/>
        <v>0.43300065759658107</v>
      </c>
      <c r="V2002">
        <v>0.53846153846153832</v>
      </c>
      <c r="W2002">
        <f t="shared" si="183"/>
        <v>0.97146219605811934</v>
      </c>
      <c r="X2002" s="9" t="s">
        <v>17104</v>
      </c>
      <c r="Y2002" t="s">
        <v>11341</v>
      </c>
      <c r="Z2002" t="s">
        <v>11342</v>
      </c>
      <c r="AA2002" t="s">
        <v>18192</v>
      </c>
      <c r="AB2002" t="s">
        <v>11343</v>
      </c>
      <c r="AC2002" t="s">
        <v>11343</v>
      </c>
      <c r="AD2002" s="5" t="s">
        <v>35</v>
      </c>
      <c r="AE2002" t="s">
        <v>36</v>
      </c>
      <c r="AF2002" t="s">
        <v>37</v>
      </c>
      <c r="AG2002" t="s">
        <v>31</v>
      </c>
      <c r="AH2002" t="s">
        <v>31</v>
      </c>
      <c r="AI2002" t="s">
        <v>31</v>
      </c>
      <c r="AJ2002">
        <v>0</v>
      </c>
      <c r="AK2002">
        <v>0</v>
      </c>
      <c r="AL2002">
        <v>0</v>
      </c>
      <c r="AM2002">
        <v>0</v>
      </c>
    </row>
    <row r="2003" spans="1:39" x14ac:dyDescent="0.3">
      <c r="A2003" t="s">
        <v>2657</v>
      </c>
      <c r="B2003" t="s">
        <v>2658</v>
      </c>
      <c r="C2003">
        <v>5</v>
      </c>
      <c r="D2003">
        <v>5</v>
      </c>
      <c r="E2003">
        <v>4</v>
      </c>
      <c r="F2003">
        <v>27.4</v>
      </c>
      <c r="G2003">
        <v>27.4</v>
      </c>
      <c r="H2003">
        <v>23.6</v>
      </c>
      <c r="I2003">
        <v>23.53</v>
      </c>
      <c r="J2003">
        <v>0</v>
      </c>
      <c r="K2003">
        <v>17.802</v>
      </c>
      <c r="L2003">
        <v>1980300000</v>
      </c>
      <c r="M2003">
        <v>14</v>
      </c>
      <c r="N2003">
        <v>47</v>
      </c>
      <c r="O2003">
        <v>6.0993850231170703E-2</v>
      </c>
      <c r="P2003">
        <v>0.19260186227885201</v>
      </c>
      <c r="Q2003">
        <v>0.74590477347373996</v>
      </c>
      <c r="R2003">
        <f>$O2003-P2003</f>
        <v>-0.1316080120476813</v>
      </c>
      <c r="S2003">
        <f t="shared" si="180"/>
        <v>-0.6849109232425693</v>
      </c>
      <c r="T2003">
        <f t="shared" si="181"/>
        <v>-0.81651893529025066</v>
      </c>
      <c r="U2003">
        <f t="shared" si="182"/>
        <v>0.43195675539247907</v>
      </c>
      <c r="V2003">
        <v>0.53846153846153832</v>
      </c>
      <c r="W2003">
        <f t="shared" si="183"/>
        <v>0.97041829385401734</v>
      </c>
      <c r="X2003" s="9" t="s">
        <v>17104</v>
      </c>
      <c r="Y2003" t="s">
        <v>161</v>
      </c>
      <c r="Z2003" t="s">
        <v>2659</v>
      </c>
      <c r="AA2003" t="s">
        <v>17147</v>
      </c>
      <c r="AB2003">
        <v>30</v>
      </c>
      <c r="AC2003" t="s">
        <v>163</v>
      </c>
      <c r="AD2003" s="5" t="s">
        <v>35</v>
      </c>
      <c r="AE2003" t="s">
        <v>36</v>
      </c>
      <c r="AF2003" t="s">
        <v>219</v>
      </c>
      <c r="AG2003" t="s">
        <v>31</v>
      </c>
      <c r="AH2003" t="s">
        <v>31</v>
      </c>
      <c r="AI2003" t="s">
        <v>31</v>
      </c>
      <c r="AJ2003">
        <v>0</v>
      </c>
      <c r="AK2003">
        <v>0</v>
      </c>
      <c r="AL2003">
        <v>0</v>
      </c>
      <c r="AM2003">
        <v>0</v>
      </c>
    </row>
    <row r="2004" spans="1:39" x14ac:dyDescent="0.3">
      <c r="A2004" t="s">
        <v>16124</v>
      </c>
      <c r="B2004" t="s">
        <v>16125</v>
      </c>
      <c r="C2004">
        <v>80</v>
      </c>
      <c r="D2004">
        <v>7</v>
      </c>
      <c r="E2004">
        <v>4</v>
      </c>
      <c r="F2004">
        <v>78.8</v>
      </c>
      <c r="G2004">
        <v>10.4</v>
      </c>
      <c r="H2004">
        <v>9</v>
      </c>
      <c r="I2004">
        <v>80.051000000000002</v>
      </c>
      <c r="J2004">
        <v>0</v>
      </c>
      <c r="K2004">
        <v>38.738999999999997</v>
      </c>
      <c r="L2004">
        <v>5899300000</v>
      </c>
      <c r="M2004">
        <v>34</v>
      </c>
      <c r="N2004">
        <v>71</v>
      </c>
      <c r="O2004">
        <v>0.66854485656533902</v>
      </c>
      <c r="P2004">
        <v>-1.00152278797967</v>
      </c>
      <c r="Q2004">
        <v>0.39439399819821103</v>
      </c>
      <c r="R2004">
        <f>$O2004-P2004</f>
        <v>1.6700676445450089</v>
      </c>
      <c r="S2004">
        <f t="shared" si="180"/>
        <v>0.27415085836712799</v>
      </c>
      <c r="T2004">
        <f t="shared" si="181"/>
        <v>1.9442185029121368</v>
      </c>
      <c r="U2004">
        <f t="shared" si="182"/>
        <v>0.66201820857601146</v>
      </c>
      <c r="V2004">
        <v>0.30769230769230743</v>
      </c>
      <c r="W2004">
        <f t="shared" si="183"/>
        <v>0.96971051626831883</v>
      </c>
      <c r="X2004" s="9" t="s">
        <v>17104</v>
      </c>
      <c r="Y2004" t="s">
        <v>627</v>
      </c>
      <c r="Z2004" t="s">
        <v>16126</v>
      </c>
      <c r="AA2004" t="s">
        <v>17678</v>
      </c>
      <c r="AB2004">
        <v>20</v>
      </c>
      <c r="AC2004" t="s">
        <v>67</v>
      </c>
      <c r="AD2004" s="5" t="s">
        <v>35</v>
      </c>
      <c r="AE2004" t="s">
        <v>36</v>
      </c>
      <c r="AF2004" t="s">
        <v>37</v>
      </c>
      <c r="AG2004" t="s">
        <v>31</v>
      </c>
      <c r="AH2004" t="s">
        <v>31</v>
      </c>
      <c r="AI2004" t="s">
        <v>31</v>
      </c>
      <c r="AJ2004">
        <v>0</v>
      </c>
      <c r="AK2004">
        <v>0</v>
      </c>
      <c r="AL2004">
        <v>0</v>
      </c>
      <c r="AM2004">
        <v>0</v>
      </c>
    </row>
    <row r="2005" spans="1:39" x14ac:dyDescent="0.3">
      <c r="A2005" t="s">
        <v>13780</v>
      </c>
      <c r="B2005" t="s">
        <v>13781</v>
      </c>
      <c r="C2005">
        <v>22</v>
      </c>
      <c r="D2005">
        <v>19</v>
      </c>
      <c r="E2005">
        <v>11</v>
      </c>
      <c r="F2005">
        <v>77</v>
      </c>
      <c r="G2005">
        <v>77</v>
      </c>
      <c r="H2005">
        <v>47.6</v>
      </c>
      <c r="I2005">
        <v>27.975000000000001</v>
      </c>
      <c r="J2005">
        <v>0</v>
      </c>
      <c r="K2005">
        <v>323.31</v>
      </c>
      <c r="L2005">
        <v>24178000000</v>
      </c>
      <c r="M2005">
        <v>16</v>
      </c>
      <c r="N2005">
        <v>239</v>
      </c>
      <c r="O2005">
        <v>0.32329754326492499</v>
      </c>
      <c r="P2005">
        <v>-0.31119278554494201</v>
      </c>
      <c r="Q2005">
        <v>1.78575107455254</v>
      </c>
      <c r="R2005">
        <f>$O2005-P2005</f>
        <v>0.634490328809867</v>
      </c>
      <c r="S2005">
        <f t="shared" si="180"/>
        <v>-1.462453531287615</v>
      </c>
      <c r="T2005">
        <f t="shared" si="181"/>
        <v>-0.82796320247774802</v>
      </c>
      <c r="U2005">
        <f t="shared" si="182"/>
        <v>0.43100306646018766</v>
      </c>
      <c r="V2005">
        <v>0.53846153846153832</v>
      </c>
      <c r="W2005">
        <f t="shared" si="183"/>
        <v>0.96946460492172593</v>
      </c>
      <c r="X2005" s="9" t="s">
        <v>17104</v>
      </c>
      <c r="Y2005" t="s">
        <v>1877</v>
      </c>
      <c r="Z2005" t="s">
        <v>13782</v>
      </c>
      <c r="AA2005" t="s">
        <v>17603</v>
      </c>
      <c r="AB2005">
        <v>30</v>
      </c>
      <c r="AC2005" t="s">
        <v>1879</v>
      </c>
      <c r="AD2005" s="5" t="s">
        <v>13783</v>
      </c>
      <c r="AE2005" t="s">
        <v>13784</v>
      </c>
      <c r="AF2005" t="s">
        <v>37</v>
      </c>
      <c r="AG2005" t="s">
        <v>31</v>
      </c>
      <c r="AH2005" t="s">
        <v>31</v>
      </c>
      <c r="AI2005" t="s">
        <v>31</v>
      </c>
      <c r="AJ2005">
        <v>0</v>
      </c>
      <c r="AK2005">
        <v>0</v>
      </c>
      <c r="AL2005">
        <v>0</v>
      </c>
      <c r="AM2005">
        <v>0</v>
      </c>
    </row>
    <row r="2006" spans="1:39" x14ac:dyDescent="0.3">
      <c r="A2006" t="s">
        <v>5005</v>
      </c>
      <c r="B2006" t="s">
        <v>5006</v>
      </c>
      <c r="C2006">
        <v>8</v>
      </c>
      <c r="D2006">
        <v>8</v>
      </c>
      <c r="E2006">
        <v>8</v>
      </c>
      <c r="F2006">
        <v>31</v>
      </c>
      <c r="G2006">
        <v>31</v>
      </c>
      <c r="H2006">
        <v>31</v>
      </c>
      <c r="I2006">
        <v>37.433</v>
      </c>
      <c r="J2006">
        <v>0</v>
      </c>
      <c r="K2006">
        <v>20.724</v>
      </c>
      <c r="L2006">
        <v>664700000</v>
      </c>
      <c r="M2006">
        <v>22</v>
      </c>
      <c r="N2006">
        <v>23</v>
      </c>
      <c r="O2006">
        <v>-1.2336884737014799</v>
      </c>
      <c r="P2006" t="s">
        <v>30</v>
      </c>
      <c r="Q2006">
        <v>-0.17227016575634499</v>
      </c>
      <c r="R2006">
        <v>3</v>
      </c>
      <c r="S2006">
        <f t="shared" si="180"/>
        <v>-1.0614183079451349</v>
      </c>
      <c r="T2006">
        <f t="shared" si="181"/>
        <v>1.9385816920548651</v>
      </c>
      <c r="U2006">
        <f t="shared" si="182"/>
        <v>0.66154847433790542</v>
      </c>
      <c r="V2006">
        <v>0.30769230769230743</v>
      </c>
      <c r="W2006">
        <f t="shared" si="183"/>
        <v>0.96924078203021291</v>
      </c>
      <c r="X2006" s="9" t="s">
        <v>17104</v>
      </c>
      <c r="Y2006" t="s">
        <v>661</v>
      </c>
      <c r="Z2006" t="s">
        <v>5007</v>
      </c>
      <c r="AA2006" t="s">
        <v>18008</v>
      </c>
      <c r="AB2006">
        <v>29</v>
      </c>
      <c r="AC2006" t="s">
        <v>663</v>
      </c>
      <c r="AD2006" s="5" t="s">
        <v>3806</v>
      </c>
      <c r="AE2006" t="s">
        <v>3807</v>
      </c>
      <c r="AF2006" t="s">
        <v>37</v>
      </c>
      <c r="AG2006" t="s">
        <v>31</v>
      </c>
      <c r="AH2006" t="s">
        <v>31</v>
      </c>
      <c r="AI2006" t="s">
        <v>31</v>
      </c>
      <c r="AJ2006">
        <v>0</v>
      </c>
      <c r="AK2006">
        <v>0</v>
      </c>
      <c r="AL2006">
        <v>0</v>
      </c>
      <c r="AM2006">
        <v>0</v>
      </c>
    </row>
    <row r="2007" spans="1:39" x14ac:dyDescent="0.3">
      <c r="A2007" t="s">
        <v>13376</v>
      </c>
      <c r="B2007" t="s">
        <v>13377</v>
      </c>
      <c r="C2007">
        <v>10</v>
      </c>
      <c r="D2007">
        <v>10</v>
      </c>
      <c r="E2007">
        <v>10</v>
      </c>
      <c r="F2007">
        <v>43.2</v>
      </c>
      <c r="G2007">
        <v>43.2</v>
      </c>
      <c r="H2007">
        <v>43.2</v>
      </c>
      <c r="I2007">
        <v>31.83</v>
      </c>
      <c r="J2007">
        <v>0</v>
      </c>
      <c r="K2007">
        <v>75.275999999999996</v>
      </c>
      <c r="L2007">
        <v>1786400000</v>
      </c>
      <c r="M2007">
        <v>17</v>
      </c>
      <c r="N2007">
        <v>58</v>
      </c>
      <c r="O2007">
        <v>9.4942060383883406E-2</v>
      </c>
      <c r="P2007">
        <v>-1.1262810031573001</v>
      </c>
      <c r="Q2007">
        <v>-0.61650741752237104</v>
      </c>
      <c r="R2007">
        <f>$O2007-P2007</f>
        <v>1.2212230635411834</v>
      </c>
      <c r="S2007">
        <f t="shared" si="180"/>
        <v>0.71144947790625446</v>
      </c>
      <c r="T2007">
        <f t="shared" si="181"/>
        <v>1.9326725414474377</v>
      </c>
      <c r="U2007">
        <f t="shared" si="182"/>
        <v>0.66105604512061988</v>
      </c>
      <c r="V2007">
        <v>0.30769230769230743</v>
      </c>
      <c r="W2007">
        <f t="shared" si="183"/>
        <v>0.96874835281292726</v>
      </c>
      <c r="X2007" s="9" t="s">
        <v>17104</v>
      </c>
      <c r="Y2007" t="s">
        <v>5824</v>
      </c>
      <c r="Z2007" t="s">
        <v>13378</v>
      </c>
      <c r="AA2007" t="s">
        <v>17856</v>
      </c>
      <c r="AB2007">
        <v>27</v>
      </c>
      <c r="AC2007" t="s">
        <v>105</v>
      </c>
      <c r="AD2007" s="5" t="s">
        <v>89</v>
      </c>
      <c r="AE2007" t="s">
        <v>90</v>
      </c>
      <c r="AF2007" t="s">
        <v>37</v>
      </c>
      <c r="AG2007" t="s">
        <v>31</v>
      </c>
      <c r="AH2007" t="s">
        <v>31</v>
      </c>
      <c r="AI2007" t="s">
        <v>31</v>
      </c>
      <c r="AJ2007">
        <v>0</v>
      </c>
      <c r="AK2007">
        <v>0</v>
      </c>
      <c r="AL2007">
        <v>0</v>
      </c>
      <c r="AM2007">
        <v>0</v>
      </c>
    </row>
    <row r="2008" spans="1:39" x14ac:dyDescent="0.3">
      <c r="A2008" t="s">
        <v>4333</v>
      </c>
      <c r="B2008" t="s">
        <v>4334</v>
      </c>
      <c r="C2008">
        <v>8</v>
      </c>
      <c r="D2008">
        <v>8</v>
      </c>
      <c r="E2008">
        <v>4</v>
      </c>
      <c r="F2008">
        <v>53.1</v>
      </c>
      <c r="G2008">
        <v>53.1</v>
      </c>
      <c r="H2008">
        <v>35.6</v>
      </c>
      <c r="I2008">
        <v>17.856999999999999</v>
      </c>
      <c r="J2008">
        <v>0</v>
      </c>
      <c r="K2008">
        <v>114.96</v>
      </c>
      <c r="L2008">
        <v>3359000000</v>
      </c>
      <c r="M2008">
        <v>7</v>
      </c>
      <c r="N2008">
        <v>70</v>
      </c>
      <c r="O2008">
        <v>6.9868982459107998E-2</v>
      </c>
      <c r="P2008" t="s">
        <v>30</v>
      </c>
      <c r="Q2008">
        <v>1.14831321686506</v>
      </c>
      <c r="R2008">
        <v>3</v>
      </c>
      <c r="S2008">
        <f t="shared" si="180"/>
        <v>-1.0784442344059522</v>
      </c>
      <c r="T2008">
        <f t="shared" si="181"/>
        <v>1.9215557655940478</v>
      </c>
      <c r="U2008">
        <f t="shared" si="182"/>
        <v>0.66012964713283739</v>
      </c>
      <c r="V2008">
        <v>0.30769230769230743</v>
      </c>
      <c r="W2008">
        <f t="shared" si="183"/>
        <v>0.96782195482514477</v>
      </c>
      <c r="X2008" s="9" t="s">
        <v>17104</v>
      </c>
      <c r="Y2008" t="s">
        <v>4335</v>
      </c>
      <c r="Z2008" t="s">
        <v>4336</v>
      </c>
      <c r="AA2008" t="s">
        <v>18177</v>
      </c>
      <c r="AB2008">
        <v>29</v>
      </c>
      <c r="AC2008" t="s">
        <v>1903</v>
      </c>
      <c r="AD2008" s="5" t="s">
        <v>89</v>
      </c>
      <c r="AE2008" t="s">
        <v>90</v>
      </c>
      <c r="AF2008" t="s">
        <v>37</v>
      </c>
      <c r="AG2008" t="s">
        <v>31</v>
      </c>
      <c r="AH2008" t="s">
        <v>31</v>
      </c>
      <c r="AI2008" t="s">
        <v>31</v>
      </c>
      <c r="AJ2008">
        <v>0</v>
      </c>
      <c r="AK2008">
        <v>0</v>
      </c>
      <c r="AL2008">
        <v>0</v>
      </c>
      <c r="AM2008">
        <v>0</v>
      </c>
    </row>
    <row r="2009" spans="1:39" x14ac:dyDescent="0.3">
      <c r="A2009" t="s">
        <v>13070</v>
      </c>
      <c r="B2009" t="s">
        <v>13071</v>
      </c>
      <c r="C2009">
        <v>20</v>
      </c>
      <c r="D2009">
        <v>20</v>
      </c>
      <c r="E2009">
        <v>20</v>
      </c>
      <c r="F2009">
        <v>52.3</v>
      </c>
      <c r="G2009">
        <v>52.3</v>
      </c>
      <c r="H2009">
        <v>52.3</v>
      </c>
      <c r="I2009">
        <v>47.738999999999997</v>
      </c>
      <c r="J2009">
        <v>0</v>
      </c>
      <c r="K2009">
        <v>232.55</v>
      </c>
      <c r="L2009">
        <v>4673300000</v>
      </c>
      <c r="M2009">
        <v>25</v>
      </c>
      <c r="N2009">
        <v>96</v>
      </c>
      <c r="O2009">
        <v>-0.71276876827081004</v>
      </c>
      <c r="P2009">
        <v>-0.39380386875321499</v>
      </c>
      <c r="Q2009">
        <v>0.74462293833494198</v>
      </c>
      <c r="R2009">
        <f t="shared" ref="R2009:R2014" si="184">$O2009-P2009</f>
        <v>-0.31896489951759505</v>
      </c>
      <c r="S2009">
        <f t="shared" si="180"/>
        <v>-1.457391706605752</v>
      </c>
      <c r="T2009">
        <f t="shared" si="181"/>
        <v>-1.7763566061233471</v>
      </c>
      <c r="U2009">
        <f t="shared" si="182"/>
        <v>0.35197028282305443</v>
      </c>
      <c r="V2009">
        <v>0.61538461538461486</v>
      </c>
      <c r="W2009">
        <f t="shared" si="183"/>
        <v>0.96735489820766929</v>
      </c>
      <c r="X2009" s="9" t="s">
        <v>17104</v>
      </c>
      <c r="Y2009" t="s">
        <v>661</v>
      </c>
      <c r="Z2009" t="s">
        <v>13072</v>
      </c>
      <c r="AA2009" t="s">
        <v>18193</v>
      </c>
      <c r="AB2009">
        <v>29</v>
      </c>
      <c r="AC2009" t="s">
        <v>663</v>
      </c>
      <c r="AD2009" s="5" t="s">
        <v>199</v>
      </c>
      <c r="AE2009" t="s">
        <v>200</v>
      </c>
      <c r="AF2009" t="s">
        <v>37</v>
      </c>
      <c r="AG2009" t="s">
        <v>31</v>
      </c>
      <c r="AH2009" t="s">
        <v>31</v>
      </c>
      <c r="AI2009" t="s">
        <v>31</v>
      </c>
      <c r="AJ2009">
        <v>0</v>
      </c>
      <c r="AK2009">
        <v>0</v>
      </c>
      <c r="AL2009">
        <v>0</v>
      </c>
      <c r="AM2009">
        <v>0</v>
      </c>
    </row>
    <row r="2010" spans="1:39" x14ac:dyDescent="0.3">
      <c r="A2010" t="s">
        <v>12759</v>
      </c>
      <c r="B2010" t="s">
        <v>12760</v>
      </c>
      <c r="C2010">
        <v>13</v>
      </c>
      <c r="D2010">
        <v>13</v>
      </c>
      <c r="E2010">
        <v>12</v>
      </c>
      <c r="F2010">
        <v>45.5</v>
      </c>
      <c r="G2010">
        <v>45.5</v>
      </c>
      <c r="H2010">
        <v>45.5</v>
      </c>
      <c r="I2010">
        <v>28.384</v>
      </c>
      <c r="J2010">
        <v>0</v>
      </c>
      <c r="K2010">
        <v>101.55</v>
      </c>
      <c r="L2010">
        <v>4843800000</v>
      </c>
      <c r="M2010">
        <v>12</v>
      </c>
      <c r="N2010">
        <v>71</v>
      </c>
      <c r="O2010">
        <v>-8.5270963609218597E-2</v>
      </c>
      <c r="P2010">
        <v>0.55900161806493998</v>
      </c>
      <c r="Q2010">
        <v>1.04689019173384</v>
      </c>
      <c r="R2010">
        <f t="shared" si="184"/>
        <v>-0.64427258167415857</v>
      </c>
      <c r="S2010">
        <f t="shared" si="180"/>
        <v>-1.1321611553430586</v>
      </c>
      <c r="T2010">
        <f t="shared" si="181"/>
        <v>-1.7764337370172172</v>
      </c>
      <c r="U2010">
        <f t="shared" si="182"/>
        <v>0.35196385524856527</v>
      </c>
      <c r="V2010">
        <v>0.61538461538461486</v>
      </c>
      <c r="W2010">
        <f t="shared" si="183"/>
        <v>0.96734847063318008</v>
      </c>
      <c r="X2010" s="9" t="s">
        <v>17104</v>
      </c>
      <c r="Y2010" t="s">
        <v>3160</v>
      </c>
      <c r="Z2010" t="s">
        <v>12761</v>
      </c>
      <c r="AA2010" t="s">
        <v>18194</v>
      </c>
      <c r="AB2010">
        <v>28</v>
      </c>
      <c r="AC2010" t="s">
        <v>3162</v>
      </c>
      <c r="AD2010" s="5" t="s">
        <v>75</v>
      </c>
      <c r="AE2010" t="s">
        <v>76</v>
      </c>
      <c r="AF2010" t="s">
        <v>37</v>
      </c>
      <c r="AG2010" t="s">
        <v>31</v>
      </c>
      <c r="AH2010" t="s">
        <v>31</v>
      </c>
      <c r="AI2010" t="s">
        <v>31</v>
      </c>
      <c r="AJ2010">
        <v>0</v>
      </c>
      <c r="AK2010">
        <v>0</v>
      </c>
      <c r="AL2010">
        <v>0</v>
      </c>
      <c r="AM2010">
        <v>0</v>
      </c>
    </row>
    <row r="2011" spans="1:39" x14ac:dyDescent="0.3">
      <c r="A2011" t="s">
        <v>14499</v>
      </c>
      <c r="B2011" t="s">
        <v>14500</v>
      </c>
      <c r="C2011">
        <v>16</v>
      </c>
      <c r="D2011">
        <v>16</v>
      </c>
      <c r="E2011">
        <v>16</v>
      </c>
      <c r="F2011">
        <v>75.599999999999994</v>
      </c>
      <c r="G2011">
        <v>75.599999999999994</v>
      </c>
      <c r="H2011">
        <v>75.599999999999994</v>
      </c>
      <c r="I2011">
        <v>25.276</v>
      </c>
      <c r="J2011">
        <v>0</v>
      </c>
      <c r="K2011">
        <v>180.18</v>
      </c>
      <c r="L2011">
        <v>21573000000</v>
      </c>
      <c r="M2011">
        <v>13</v>
      </c>
      <c r="N2011">
        <v>176</v>
      </c>
      <c r="O2011">
        <v>0.83531828224658999</v>
      </c>
      <c r="P2011">
        <v>0.62389609279731895</v>
      </c>
      <c r="Q2011">
        <v>1.9004182964563401</v>
      </c>
      <c r="R2011">
        <f t="shared" si="184"/>
        <v>0.21142218944927105</v>
      </c>
      <c r="S2011">
        <f t="shared" si="180"/>
        <v>-1.06510001420975</v>
      </c>
      <c r="T2011">
        <f t="shared" si="181"/>
        <v>-0.85367782476047893</v>
      </c>
      <c r="U2011">
        <f t="shared" si="182"/>
        <v>0.42886018126996012</v>
      </c>
      <c r="V2011">
        <v>0.53846153846153832</v>
      </c>
      <c r="W2011">
        <f t="shared" si="183"/>
        <v>0.9673217197314985</v>
      </c>
      <c r="X2011" s="9" t="s">
        <v>17104</v>
      </c>
      <c r="Y2011" t="s">
        <v>161</v>
      </c>
      <c r="Z2011" t="s">
        <v>14501</v>
      </c>
      <c r="AA2011" t="s">
        <v>17147</v>
      </c>
      <c r="AB2011">
        <v>30</v>
      </c>
      <c r="AC2011" t="s">
        <v>163</v>
      </c>
      <c r="AD2011" s="5" t="s">
        <v>35</v>
      </c>
      <c r="AE2011" t="s">
        <v>36</v>
      </c>
      <c r="AF2011" t="s">
        <v>37</v>
      </c>
      <c r="AG2011" t="s">
        <v>31</v>
      </c>
      <c r="AH2011" t="s">
        <v>31</v>
      </c>
      <c r="AI2011" t="s">
        <v>31</v>
      </c>
      <c r="AJ2011">
        <v>0</v>
      </c>
      <c r="AK2011">
        <v>0</v>
      </c>
      <c r="AL2011">
        <v>0</v>
      </c>
      <c r="AM2011">
        <v>0</v>
      </c>
    </row>
    <row r="2012" spans="1:39" x14ac:dyDescent="0.3">
      <c r="A2012" t="s">
        <v>6458</v>
      </c>
      <c r="B2012" t="s">
        <v>6459</v>
      </c>
      <c r="C2012">
        <v>12</v>
      </c>
      <c r="D2012">
        <v>3</v>
      </c>
      <c r="E2012">
        <v>1</v>
      </c>
      <c r="F2012">
        <v>55.8</v>
      </c>
      <c r="G2012">
        <v>26.1</v>
      </c>
      <c r="H2012">
        <v>8</v>
      </c>
      <c r="I2012">
        <v>15.082000000000001</v>
      </c>
      <c r="J2012">
        <v>0</v>
      </c>
      <c r="K2012">
        <v>192.58</v>
      </c>
      <c r="L2012">
        <v>2379300000</v>
      </c>
      <c r="M2012">
        <v>7</v>
      </c>
      <c r="N2012">
        <v>27</v>
      </c>
      <c r="O2012">
        <v>0.43337620347738298</v>
      </c>
      <c r="P2012">
        <v>1.5288937790319299</v>
      </c>
      <c r="Q2012" t="s">
        <v>30</v>
      </c>
      <c r="R2012">
        <f t="shared" si="184"/>
        <v>-1.095517575554547</v>
      </c>
      <c r="S2012">
        <v>3</v>
      </c>
      <c r="T2012">
        <f t="shared" si="181"/>
        <v>1.904482424445453</v>
      </c>
      <c r="U2012">
        <f t="shared" si="182"/>
        <v>0.6587068687037877</v>
      </c>
      <c r="V2012">
        <v>0.30769230769230743</v>
      </c>
      <c r="W2012">
        <f t="shared" si="183"/>
        <v>0.96639917639609507</v>
      </c>
      <c r="X2012" s="9" t="s">
        <v>17104</v>
      </c>
      <c r="Y2012" t="s">
        <v>725</v>
      </c>
      <c r="Z2012" t="s">
        <v>6460</v>
      </c>
      <c r="AA2012" t="s">
        <v>17424</v>
      </c>
      <c r="AB2012">
        <v>28</v>
      </c>
      <c r="AC2012" t="s">
        <v>88</v>
      </c>
      <c r="AD2012" s="5" t="s">
        <v>89</v>
      </c>
      <c r="AE2012" t="s">
        <v>90</v>
      </c>
      <c r="AF2012" t="s">
        <v>37</v>
      </c>
      <c r="AG2012" t="s">
        <v>31</v>
      </c>
      <c r="AH2012" t="s">
        <v>31</v>
      </c>
      <c r="AI2012" t="s">
        <v>31</v>
      </c>
      <c r="AJ2012">
        <v>0</v>
      </c>
      <c r="AK2012">
        <v>0</v>
      </c>
      <c r="AL2012">
        <v>0</v>
      </c>
      <c r="AM2012">
        <v>0</v>
      </c>
    </row>
    <row r="2013" spans="1:39" x14ac:dyDescent="0.3">
      <c r="A2013" t="s">
        <v>7714</v>
      </c>
      <c r="B2013" t="s">
        <v>7715</v>
      </c>
      <c r="C2013">
        <v>9</v>
      </c>
      <c r="D2013">
        <v>8</v>
      </c>
      <c r="E2013">
        <v>7</v>
      </c>
      <c r="F2013">
        <v>10.199999999999999</v>
      </c>
      <c r="G2013">
        <v>9.1999999999999993</v>
      </c>
      <c r="H2013">
        <v>8.1999999999999993</v>
      </c>
      <c r="I2013">
        <v>119.56</v>
      </c>
      <c r="J2013">
        <v>0</v>
      </c>
      <c r="K2013">
        <v>22.425999999999998</v>
      </c>
      <c r="L2013">
        <v>129270000</v>
      </c>
      <c r="M2013">
        <v>55</v>
      </c>
      <c r="N2013">
        <v>19</v>
      </c>
      <c r="O2013">
        <v>-0.67398345523646896</v>
      </c>
      <c r="P2013">
        <v>-1.45993174115817</v>
      </c>
      <c r="Q2013">
        <v>-1.7899651527404801</v>
      </c>
      <c r="R2013">
        <f t="shared" si="184"/>
        <v>0.78594828592170107</v>
      </c>
      <c r="S2013">
        <f t="shared" ref="S2013:S2034" si="185">$O2013-Q2013</f>
        <v>1.1159816975040111</v>
      </c>
      <c r="T2013">
        <f t="shared" si="181"/>
        <v>1.9019299834257122</v>
      </c>
      <c r="U2013">
        <f t="shared" si="182"/>
        <v>0.658494165285476</v>
      </c>
      <c r="V2013">
        <v>0.30769230769230743</v>
      </c>
      <c r="W2013">
        <f t="shared" si="183"/>
        <v>0.96618647297778337</v>
      </c>
      <c r="X2013" s="9" t="s">
        <v>17104</v>
      </c>
      <c r="Y2013" t="s">
        <v>1791</v>
      </c>
      <c r="Z2013" t="s">
        <v>7716</v>
      </c>
      <c r="AA2013" t="s">
        <v>18195</v>
      </c>
      <c r="AB2013">
        <v>27</v>
      </c>
      <c r="AC2013" t="s">
        <v>267</v>
      </c>
      <c r="AD2013" s="5" t="s">
        <v>89</v>
      </c>
      <c r="AE2013" t="s">
        <v>90</v>
      </c>
      <c r="AF2013" t="s">
        <v>37</v>
      </c>
      <c r="AG2013" t="s">
        <v>31</v>
      </c>
      <c r="AH2013" t="s">
        <v>31</v>
      </c>
      <c r="AI2013" t="s">
        <v>31</v>
      </c>
      <c r="AJ2013">
        <v>0</v>
      </c>
      <c r="AK2013">
        <v>0</v>
      </c>
      <c r="AL2013">
        <v>0</v>
      </c>
      <c r="AM2013">
        <v>0</v>
      </c>
    </row>
    <row r="2014" spans="1:39" x14ac:dyDescent="0.3">
      <c r="A2014" t="s">
        <v>8218</v>
      </c>
      <c r="B2014" t="s">
        <v>8216</v>
      </c>
      <c r="C2014">
        <v>15</v>
      </c>
      <c r="D2014">
        <v>15</v>
      </c>
      <c r="E2014">
        <v>2</v>
      </c>
      <c r="F2014">
        <v>60.7</v>
      </c>
      <c r="G2014">
        <v>60.7</v>
      </c>
      <c r="H2014">
        <v>10.7</v>
      </c>
      <c r="I2014">
        <v>26.294</v>
      </c>
      <c r="J2014">
        <v>0</v>
      </c>
      <c r="K2014">
        <v>102.92</v>
      </c>
      <c r="L2014">
        <v>9878000000</v>
      </c>
      <c r="M2014">
        <v>10</v>
      </c>
      <c r="N2014">
        <v>109</v>
      </c>
      <c r="O2014">
        <v>3.0072547495365101E-2</v>
      </c>
      <c r="P2014">
        <v>0.89336115121841397</v>
      </c>
      <c r="Q2014">
        <v>0.96472269110381603</v>
      </c>
      <c r="R2014">
        <f t="shared" si="184"/>
        <v>-0.86328860372304883</v>
      </c>
      <c r="S2014">
        <f t="shared" si="185"/>
        <v>-0.93465014360845089</v>
      </c>
      <c r="T2014">
        <f t="shared" si="181"/>
        <v>-1.7979387473314996</v>
      </c>
      <c r="U2014">
        <f t="shared" si="182"/>
        <v>0.35017177105570835</v>
      </c>
      <c r="V2014">
        <v>0.61538461538461486</v>
      </c>
      <c r="W2014">
        <f t="shared" si="183"/>
        <v>0.96555638644032316</v>
      </c>
      <c r="X2014" s="9" t="s">
        <v>17104</v>
      </c>
      <c r="Y2014" t="s">
        <v>209</v>
      </c>
      <c r="Z2014" t="s">
        <v>8217</v>
      </c>
      <c r="AA2014" t="s">
        <v>17804</v>
      </c>
      <c r="AB2014">
        <v>29</v>
      </c>
      <c r="AC2014" t="s">
        <v>211</v>
      </c>
      <c r="AD2014" s="5" t="s">
        <v>6427</v>
      </c>
      <c r="AE2014" t="s">
        <v>6428</v>
      </c>
      <c r="AF2014" t="s">
        <v>37</v>
      </c>
      <c r="AG2014" t="s">
        <v>31</v>
      </c>
      <c r="AH2014" t="s">
        <v>31</v>
      </c>
      <c r="AI2014" t="s">
        <v>31</v>
      </c>
      <c r="AJ2014">
        <v>0</v>
      </c>
      <c r="AK2014">
        <v>0</v>
      </c>
      <c r="AL2014">
        <v>0</v>
      </c>
      <c r="AM2014">
        <v>0</v>
      </c>
    </row>
    <row r="2015" spans="1:39" x14ac:dyDescent="0.3">
      <c r="A2015" t="s">
        <v>12867</v>
      </c>
      <c r="B2015" t="s">
        <v>12868</v>
      </c>
      <c r="C2015">
        <v>14</v>
      </c>
      <c r="D2015">
        <v>14</v>
      </c>
      <c r="E2015">
        <v>12</v>
      </c>
      <c r="F2015">
        <v>63.7</v>
      </c>
      <c r="G2015">
        <v>63.7</v>
      </c>
      <c r="H2015">
        <v>55.3</v>
      </c>
      <c r="I2015">
        <v>36.984000000000002</v>
      </c>
      <c r="J2015">
        <v>0</v>
      </c>
      <c r="K2015">
        <v>139.27000000000001</v>
      </c>
      <c r="L2015">
        <v>3729700000</v>
      </c>
      <c r="M2015">
        <v>15</v>
      </c>
      <c r="N2015">
        <v>69</v>
      </c>
      <c r="O2015">
        <v>-0.48937818408012401</v>
      </c>
      <c r="P2015" t="s">
        <v>30</v>
      </c>
      <c r="Q2015">
        <v>0.62163295224309001</v>
      </c>
      <c r="R2015">
        <v>3</v>
      </c>
      <c r="S2015">
        <f t="shared" si="185"/>
        <v>-1.111011136323214</v>
      </c>
      <c r="T2015">
        <f t="shared" si="181"/>
        <v>1.888988863676786</v>
      </c>
      <c r="U2015">
        <f t="shared" si="182"/>
        <v>0.65741573863973224</v>
      </c>
      <c r="V2015">
        <v>0.30769230769230743</v>
      </c>
      <c r="W2015">
        <f t="shared" si="183"/>
        <v>0.96510804633203962</v>
      </c>
      <c r="X2015" s="9" t="s">
        <v>17104</v>
      </c>
      <c r="Y2015" t="s">
        <v>139</v>
      </c>
      <c r="Z2015" t="s">
        <v>12869</v>
      </c>
      <c r="AA2015" t="s">
        <v>18196</v>
      </c>
      <c r="AB2015">
        <v>31</v>
      </c>
      <c r="AC2015" t="s">
        <v>141</v>
      </c>
      <c r="AD2015" s="5" t="s">
        <v>12870</v>
      </c>
      <c r="AE2015" t="s">
        <v>12871</v>
      </c>
      <c r="AF2015" t="s">
        <v>219</v>
      </c>
      <c r="AG2015" t="s">
        <v>31</v>
      </c>
      <c r="AH2015" t="s">
        <v>31</v>
      </c>
      <c r="AI2015" t="s">
        <v>31</v>
      </c>
      <c r="AJ2015">
        <v>0</v>
      </c>
      <c r="AK2015">
        <v>0</v>
      </c>
      <c r="AL2015">
        <v>0</v>
      </c>
      <c r="AM2015">
        <v>0</v>
      </c>
    </row>
    <row r="2016" spans="1:39" x14ac:dyDescent="0.3">
      <c r="A2016" t="s">
        <v>12570</v>
      </c>
      <c r="B2016" t="s">
        <v>12571</v>
      </c>
      <c r="C2016">
        <v>19</v>
      </c>
      <c r="D2016">
        <v>19</v>
      </c>
      <c r="E2016">
        <v>19</v>
      </c>
      <c r="F2016">
        <v>24.8</v>
      </c>
      <c r="G2016">
        <v>24.8</v>
      </c>
      <c r="H2016">
        <v>24.8</v>
      </c>
      <c r="I2016">
        <v>94.08</v>
      </c>
      <c r="J2016">
        <v>0</v>
      </c>
      <c r="K2016">
        <v>209.69</v>
      </c>
      <c r="L2016">
        <v>2597200000</v>
      </c>
      <c r="M2016">
        <v>45</v>
      </c>
      <c r="N2016">
        <v>78</v>
      </c>
      <c r="O2016">
        <v>7.7336014714092002E-2</v>
      </c>
      <c r="P2016">
        <v>-1.0345542669296299</v>
      </c>
      <c r="Q2016">
        <v>-0.69242703076451995</v>
      </c>
      <c r="R2016">
        <f t="shared" ref="R2016:R2027" si="186">$O2016-P2016</f>
        <v>1.1118902816437219</v>
      </c>
      <c r="S2016">
        <f t="shared" si="185"/>
        <v>0.76976304547861196</v>
      </c>
      <c r="T2016">
        <f t="shared" si="181"/>
        <v>1.8816533271223339</v>
      </c>
      <c r="U2016">
        <f t="shared" si="182"/>
        <v>0.6568044439268611</v>
      </c>
      <c r="V2016">
        <v>0.30769230769230743</v>
      </c>
      <c r="W2016">
        <f t="shared" si="183"/>
        <v>0.96449675161916848</v>
      </c>
      <c r="X2016" s="9" t="s">
        <v>17104</v>
      </c>
      <c r="Y2016" t="s">
        <v>227</v>
      </c>
      <c r="Z2016" t="s">
        <v>12572</v>
      </c>
      <c r="AA2016" t="e">
        <v>#N/A</v>
      </c>
      <c r="AB2016">
        <v>35</v>
      </c>
      <c r="AC2016" t="s">
        <v>81</v>
      </c>
      <c r="AD2016" s="5" t="s">
        <v>89</v>
      </c>
      <c r="AE2016" t="s">
        <v>90</v>
      </c>
      <c r="AF2016" t="s">
        <v>37</v>
      </c>
      <c r="AG2016" t="s">
        <v>31</v>
      </c>
      <c r="AH2016" t="s">
        <v>31</v>
      </c>
      <c r="AI2016" t="s">
        <v>31</v>
      </c>
      <c r="AJ2016">
        <v>0</v>
      </c>
      <c r="AK2016">
        <v>0</v>
      </c>
      <c r="AL2016">
        <v>0</v>
      </c>
      <c r="AM2016">
        <v>0</v>
      </c>
    </row>
    <row r="2017" spans="1:39" x14ac:dyDescent="0.3">
      <c r="A2017" t="s">
        <v>11499</v>
      </c>
      <c r="B2017" t="s">
        <v>11500</v>
      </c>
      <c r="C2017">
        <v>18</v>
      </c>
      <c r="D2017">
        <v>18</v>
      </c>
      <c r="E2017">
        <v>18</v>
      </c>
      <c r="F2017">
        <v>20.399999999999999</v>
      </c>
      <c r="G2017">
        <v>20.399999999999999</v>
      </c>
      <c r="H2017">
        <v>20.399999999999999</v>
      </c>
      <c r="I2017">
        <v>114.26</v>
      </c>
      <c r="J2017">
        <v>0</v>
      </c>
      <c r="K2017">
        <v>120.5</v>
      </c>
      <c r="L2017">
        <v>1247200000</v>
      </c>
      <c r="M2017">
        <v>48</v>
      </c>
      <c r="N2017">
        <v>71</v>
      </c>
      <c r="O2017">
        <v>-1.1065283593806401</v>
      </c>
      <c r="P2017">
        <v>-1.08674412965775</v>
      </c>
      <c r="Q2017">
        <v>-0.23637025523930799</v>
      </c>
      <c r="R2017">
        <f t="shared" si="186"/>
        <v>-1.9784229722890068E-2</v>
      </c>
      <c r="S2017">
        <f t="shared" si="185"/>
        <v>-0.8701581041413321</v>
      </c>
      <c r="T2017">
        <f t="shared" si="181"/>
        <v>-0.88994233386422217</v>
      </c>
      <c r="U2017">
        <f t="shared" si="182"/>
        <v>0.42583813884464816</v>
      </c>
      <c r="V2017">
        <v>0.53846153846153832</v>
      </c>
      <c r="W2017">
        <f t="shared" si="183"/>
        <v>0.96429967730618649</v>
      </c>
      <c r="X2017" s="9" t="s">
        <v>17104</v>
      </c>
      <c r="Y2017" t="s">
        <v>11501</v>
      </c>
      <c r="Z2017" t="s">
        <v>11502</v>
      </c>
      <c r="AA2017" t="s">
        <v>18197</v>
      </c>
      <c r="AB2017">
        <v>10</v>
      </c>
      <c r="AC2017" t="s">
        <v>767</v>
      </c>
      <c r="AD2017" s="5" t="s">
        <v>35</v>
      </c>
      <c r="AE2017" t="s">
        <v>36</v>
      </c>
      <c r="AF2017" t="s">
        <v>37</v>
      </c>
      <c r="AG2017" t="s">
        <v>31</v>
      </c>
      <c r="AH2017" t="s">
        <v>31</v>
      </c>
      <c r="AI2017" t="s">
        <v>31</v>
      </c>
      <c r="AJ2017">
        <v>0</v>
      </c>
      <c r="AK2017">
        <v>0</v>
      </c>
      <c r="AL2017">
        <v>0</v>
      </c>
      <c r="AM2017">
        <v>0</v>
      </c>
    </row>
    <row r="2018" spans="1:39" x14ac:dyDescent="0.3">
      <c r="A2018" t="s">
        <v>10855</v>
      </c>
      <c r="B2018" t="s">
        <v>10856</v>
      </c>
      <c r="C2018">
        <v>5</v>
      </c>
      <c r="D2018">
        <v>5</v>
      </c>
      <c r="E2018">
        <v>3</v>
      </c>
      <c r="F2018">
        <v>56</v>
      </c>
      <c r="G2018">
        <v>56</v>
      </c>
      <c r="H2018">
        <v>29.3</v>
      </c>
      <c r="I2018">
        <v>12.75</v>
      </c>
      <c r="J2018">
        <v>0</v>
      </c>
      <c r="K2018">
        <v>147.81</v>
      </c>
      <c r="L2018">
        <v>2412100000</v>
      </c>
      <c r="M2018">
        <v>4</v>
      </c>
      <c r="N2018">
        <v>65</v>
      </c>
      <c r="O2018">
        <v>1.38702505175024</v>
      </c>
      <c r="P2018">
        <v>0.85616914033889802</v>
      </c>
      <c r="Q2018">
        <v>4.10427556240133E-2</v>
      </c>
      <c r="R2018">
        <f t="shared" si="186"/>
        <v>0.53085591141134203</v>
      </c>
      <c r="S2018">
        <f t="shared" si="185"/>
        <v>1.3459822961262267</v>
      </c>
      <c r="T2018">
        <f t="shared" si="181"/>
        <v>1.8768382075375687</v>
      </c>
      <c r="U2018">
        <f t="shared" si="182"/>
        <v>0.65640318396146402</v>
      </c>
      <c r="V2018">
        <v>0.30769230769230743</v>
      </c>
      <c r="W2018">
        <f t="shared" si="183"/>
        <v>0.9640954916537714</v>
      </c>
      <c r="X2018" s="9" t="s">
        <v>17104</v>
      </c>
      <c r="Y2018" t="s">
        <v>330</v>
      </c>
      <c r="Z2018" t="s">
        <v>10857</v>
      </c>
      <c r="AA2018" t="s">
        <v>17657</v>
      </c>
      <c r="AB2018">
        <v>27</v>
      </c>
      <c r="AC2018" t="s">
        <v>267</v>
      </c>
      <c r="AD2018" s="5" t="s">
        <v>89</v>
      </c>
      <c r="AE2018" t="s">
        <v>90</v>
      </c>
      <c r="AF2018" t="s">
        <v>37</v>
      </c>
      <c r="AG2018" t="s">
        <v>31</v>
      </c>
      <c r="AH2018" t="s">
        <v>31</v>
      </c>
      <c r="AI2018" t="s">
        <v>31</v>
      </c>
      <c r="AJ2018">
        <v>0</v>
      </c>
      <c r="AK2018">
        <v>0</v>
      </c>
      <c r="AL2018">
        <v>0</v>
      </c>
      <c r="AM2018">
        <v>0</v>
      </c>
    </row>
    <row r="2019" spans="1:39" x14ac:dyDescent="0.3">
      <c r="A2019" t="s">
        <v>12082</v>
      </c>
      <c r="B2019" t="s">
        <v>12083</v>
      </c>
      <c r="C2019">
        <v>10</v>
      </c>
      <c r="D2019">
        <v>10</v>
      </c>
      <c r="E2019">
        <v>10</v>
      </c>
      <c r="F2019">
        <v>30.9</v>
      </c>
      <c r="G2019">
        <v>30.9</v>
      </c>
      <c r="H2019">
        <v>30.9</v>
      </c>
      <c r="I2019">
        <v>48.978000000000002</v>
      </c>
      <c r="J2019">
        <v>0</v>
      </c>
      <c r="K2019">
        <v>72.89</v>
      </c>
      <c r="L2019">
        <v>392610000</v>
      </c>
      <c r="M2019">
        <v>21</v>
      </c>
      <c r="N2019">
        <v>36</v>
      </c>
      <c r="O2019">
        <v>-0.27516049078919702</v>
      </c>
      <c r="P2019">
        <v>-0.78568108379840895</v>
      </c>
      <c r="Q2019">
        <v>-1.6410828828811601</v>
      </c>
      <c r="R2019">
        <f t="shared" si="186"/>
        <v>0.51052059300921193</v>
      </c>
      <c r="S2019">
        <f t="shared" si="185"/>
        <v>1.3659223920919632</v>
      </c>
      <c r="T2019">
        <f t="shared" si="181"/>
        <v>1.8764429851011752</v>
      </c>
      <c r="U2019">
        <f t="shared" si="182"/>
        <v>0.6563702487584312</v>
      </c>
      <c r="V2019">
        <v>0.30769230769230743</v>
      </c>
      <c r="W2019">
        <f t="shared" si="183"/>
        <v>0.96406255645073857</v>
      </c>
      <c r="X2019" s="9" t="s">
        <v>17104</v>
      </c>
      <c r="Y2019" t="s">
        <v>1343</v>
      </c>
      <c r="Z2019" t="s">
        <v>12084</v>
      </c>
      <c r="AA2019" t="s">
        <v>18198</v>
      </c>
      <c r="AB2019">
        <v>29</v>
      </c>
      <c r="AC2019" t="s">
        <v>1345</v>
      </c>
      <c r="AD2019" s="5" t="s">
        <v>89</v>
      </c>
      <c r="AE2019" t="s">
        <v>90</v>
      </c>
      <c r="AF2019" t="s">
        <v>37</v>
      </c>
      <c r="AG2019" t="s">
        <v>31</v>
      </c>
      <c r="AH2019" t="s">
        <v>31</v>
      </c>
      <c r="AI2019" t="s">
        <v>31</v>
      </c>
      <c r="AJ2019">
        <v>0</v>
      </c>
      <c r="AK2019">
        <v>0</v>
      </c>
      <c r="AL2019">
        <v>0</v>
      </c>
      <c r="AM2019">
        <v>0</v>
      </c>
    </row>
    <row r="2020" spans="1:39" x14ac:dyDescent="0.3">
      <c r="A2020" t="s">
        <v>10153</v>
      </c>
      <c r="B2020" t="s">
        <v>10154</v>
      </c>
      <c r="C2020">
        <v>15</v>
      </c>
      <c r="D2020">
        <v>15</v>
      </c>
      <c r="E2020">
        <v>15</v>
      </c>
      <c r="F2020">
        <v>45.8</v>
      </c>
      <c r="G2020">
        <v>45.8</v>
      </c>
      <c r="H2020">
        <v>45.8</v>
      </c>
      <c r="I2020">
        <v>29.567</v>
      </c>
      <c r="J2020">
        <v>0</v>
      </c>
      <c r="K2020">
        <v>46.268000000000001</v>
      </c>
      <c r="L2020">
        <v>1277200000</v>
      </c>
      <c r="M2020">
        <v>14</v>
      </c>
      <c r="N2020">
        <v>80</v>
      </c>
      <c r="O2020">
        <v>5.97050450742245E-2</v>
      </c>
      <c r="P2020">
        <v>-0.35747863352298698</v>
      </c>
      <c r="Q2020">
        <v>-1.3869758844375599</v>
      </c>
      <c r="R2020">
        <f t="shared" si="186"/>
        <v>0.4171836785972115</v>
      </c>
      <c r="S2020">
        <f t="shared" si="185"/>
        <v>1.4466809295117844</v>
      </c>
      <c r="T2020">
        <f t="shared" si="181"/>
        <v>1.863864608108996</v>
      </c>
      <c r="U2020">
        <f t="shared" si="182"/>
        <v>0.65532205067574967</v>
      </c>
      <c r="V2020">
        <v>0.30769230769230743</v>
      </c>
      <c r="W2020">
        <f t="shared" si="183"/>
        <v>0.96301435836805704</v>
      </c>
      <c r="X2020" s="9" t="s">
        <v>17104</v>
      </c>
      <c r="Y2020" t="s">
        <v>265</v>
      </c>
      <c r="Z2020" t="s">
        <v>10155</v>
      </c>
      <c r="AA2020" t="s">
        <v>17536</v>
      </c>
      <c r="AB2020">
        <v>27</v>
      </c>
      <c r="AC2020" t="s">
        <v>267</v>
      </c>
      <c r="AD2020" s="5" t="s">
        <v>89</v>
      </c>
      <c r="AE2020" t="s">
        <v>90</v>
      </c>
      <c r="AF2020" t="s">
        <v>37</v>
      </c>
      <c r="AG2020" t="s">
        <v>31</v>
      </c>
      <c r="AH2020" t="s">
        <v>31</v>
      </c>
      <c r="AI2020" t="s">
        <v>31</v>
      </c>
      <c r="AJ2020">
        <v>0</v>
      </c>
      <c r="AK2020">
        <v>0</v>
      </c>
      <c r="AL2020">
        <v>0</v>
      </c>
      <c r="AM2020">
        <v>0</v>
      </c>
    </row>
    <row r="2021" spans="1:39" x14ac:dyDescent="0.3">
      <c r="A2021" t="s">
        <v>16469</v>
      </c>
      <c r="B2021" t="s">
        <v>16470</v>
      </c>
      <c r="C2021">
        <v>12</v>
      </c>
      <c r="D2021">
        <v>12</v>
      </c>
      <c r="E2021">
        <v>12</v>
      </c>
      <c r="F2021">
        <v>47</v>
      </c>
      <c r="G2021">
        <v>47</v>
      </c>
      <c r="H2021">
        <v>47</v>
      </c>
      <c r="I2021">
        <v>44.021999999999998</v>
      </c>
      <c r="J2021">
        <v>0</v>
      </c>
      <c r="K2021">
        <v>47.334000000000003</v>
      </c>
      <c r="L2021">
        <v>1338800000</v>
      </c>
      <c r="M2021">
        <v>23</v>
      </c>
      <c r="N2021">
        <v>38</v>
      </c>
      <c r="O2021">
        <v>-0.72220072150230397</v>
      </c>
      <c r="P2021">
        <v>-0.32570260018110297</v>
      </c>
      <c r="Q2021">
        <v>-0.20253945235163001</v>
      </c>
      <c r="R2021">
        <f t="shared" si="186"/>
        <v>-0.39649812132120099</v>
      </c>
      <c r="S2021">
        <f t="shared" si="185"/>
        <v>-0.5196612691506739</v>
      </c>
      <c r="T2021">
        <f t="shared" si="181"/>
        <v>-0.91615939047187489</v>
      </c>
      <c r="U2021">
        <f t="shared" si="182"/>
        <v>0.42365338412734377</v>
      </c>
      <c r="V2021">
        <v>0.53846153846153832</v>
      </c>
      <c r="W2021">
        <f t="shared" si="183"/>
        <v>0.96211492258888209</v>
      </c>
      <c r="X2021" s="9" t="s">
        <v>17104</v>
      </c>
      <c r="Y2021" t="s">
        <v>1996</v>
      </c>
      <c r="Z2021" t="s">
        <v>16471</v>
      </c>
      <c r="AA2021" t="s">
        <v>18199</v>
      </c>
      <c r="AB2021">
        <v>26</v>
      </c>
      <c r="AC2021" t="s">
        <v>1998</v>
      </c>
      <c r="AD2021" s="5" t="s">
        <v>35</v>
      </c>
      <c r="AE2021" t="s">
        <v>36</v>
      </c>
      <c r="AF2021" t="s">
        <v>37</v>
      </c>
      <c r="AG2021" t="s">
        <v>31</v>
      </c>
      <c r="AH2021" t="s">
        <v>31</v>
      </c>
      <c r="AI2021" t="s">
        <v>31</v>
      </c>
      <c r="AJ2021">
        <v>0</v>
      </c>
      <c r="AK2021">
        <v>0</v>
      </c>
      <c r="AL2021">
        <v>0</v>
      </c>
      <c r="AM2021">
        <v>0</v>
      </c>
    </row>
    <row r="2022" spans="1:39" x14ac:dyDescent="0.3">
      <c r="A2022" t="s">
        <v>13100</v>
      </c>
      <c r="B2022" t="s">
        <v>13101</v>
      </c>
      <c r="C2022">
        <v>12</v>
      </c>
      <c r="D2022">
        <v>12</v>
      </c>
      <c r="E2022">
        <v>12</v>
      </c>
      <c r="F2022">
        <v>9</v>
      </c>
      <c r="G2022">
        <v>9</v>
      </c>
      <c r="H2022">
        <v>9</v>
      </c>
      <c r="I2022">
        <v>202.93</v>
      </c>
      <c r="J2022">
        <v>0</v>
      </c>
      <c r="K2022">
        <v>157.13</v>
      </c>
      <c r="L2022">
        <v>914770000</v>
      </c>
      <c r="M2022">
        <v>86</v>
      </c>
      <c r="N2022">
        <v>58</v>
      </c>
      <c r="O2022">
        <v>-0.61808823820735703</v>
      </c>
      <c r="P2022">
        <v>-1.33299648761749</v>
      </c>
      <c r="Q2022">
        <v>-1.75544060979571</v>
      </c>
      <c r="R2022">
        <f t="shared" si="186"/>
        <v>0.71490824941013298</v>
      </c>
      <c r="S2022">
        <f t="shared" si="185"/>
        <v>1.1373523715883529</v>
      </c>
      <c r="T2022">
        <f t="shared" si="181"/>
        <v>1.8522606209984858</v>
      </c>
      <c r="U2022">
        <f t="shared" si="182"/>
        <v>0.65435505174987385</v>
      </c>
      <c r="V2022">
        <v>0.30769230769230743</v>
      </c>
      <c r="W2022">
        <f t="shared" si="183"/>
        <v>0.96204735944218123</v>
      </c>
      <c r="X2022" s="9" t="s">
        <v>17104</v>
      </c>
      <c r="Y2022" t="s">
        <v>3243</v>
      </c>
      <c r="Z2022" t="s">
        <v>13102</v>
      </c>
      <c r="AA2022" t="s">
        <v>18200</v>
      </c>
      <c r="AB2022">
        <v>29</v>
      </c>
      <c r="AC2022" t="s">
        <v>1903</v>
      </c>
      <c r="AD2022" s="5" t="s">
        <v>89</v>
      </c>
      <c r="AE2022" t="s">
        <v>90</v>
      </c>
      <c r="AF2022" t="s">
        <v>37</v>
      </c>
      <c r="AG2022" t="s">
        <v>31</v>
      </c>
      <c r="AH2022" t="s">
        <v>31</v>
      </c>
      <c r="AI2022" t="s">
        <v>31</v>
      </c>
      <c r="AJ2022">
        <v>0</v>
      </c>
      <c r="AK2022">
        <v>0</v>
      </c>
      <c r="AL2022">
        <v>0</v>
      </c>
      <c r="AM2022">
        <v>0</v>
      </c>
    </row>
    <row r="2023" spans="1:39" x14ac:dyDescent="0.3">
      <c r="A2023" t="s">
        <v>16844</v>
      </c>
      <c r="B2023" t="s">
        <v>16845</v>
      </c>
      <c r="C2023">
        <v>29</v>
      </c>
      <c r="D2023">
        <v>29</v>
      </c>
      <c r="E2023">
        <v>29</v>
      </c>
      <c r="F2023">
        <v>59.4</v>
      </c>
      <c r="G2023">
        <v>59.4</v>
      </c>
      <c r="H2023">
        <v>59.4</v>
      </c>
      <c r="I2023">
        <v>79.414000000000001</v>
      </c>
      <c r="J2023">
        <v>0</v>
      </c>
      <c r="K2023">
        <v>323.31</v>
      </c>
      <c r="L2023">
        <v>14182000000</v>
      </c>
      <c r="M2023">
        <v>30</v>
      </c>
      <c r="N2023">
        <v>224</v>
      </c>
      <c r="O2023">
        <v>-0.35156756750075102</v>
      </c>
      <c r="P2023">
        <v>0.28043785691261303</v>
      </c>
      <c r="Q2023">
        <v>0.86492162942886397</v>
      </c>
      <c r="R2023">
        <f t="shared" si="186"/>
        <v>-0.63200542441336405</v>
      </c>
      <c r="S2023">
        <f t="shared" si="185"/>
        <v>-1.216489196929615</v>
      </c>
      <c r="T2023">
        <f t="shared" si="181"/>
        <v>-1.8484946213429789</v>
      </c>
      <c r="U2023">
        <f t="shared" si="182"/>
        <v>0.34595878155475174</v>
      </c>
      <c r="V2023">
        <v>0.61538461538461486</v>
      </c>
      <c r="W2023">
        <f t="shared" si="183"/>
        <v>0.96134339693936655</v>
      </c>
      <c r="X2023" s="9" t="s">
        <v>17104</v>
      </c>
      <c r="Y2023" t="s">
        <v>144</v>
      </c>
      <c r="Z2023" t="s">
        <v>16846</v>
      </c>
      <c r="AA2023" t="s">
        <v>17639</v>
      </c>
      <c r="AB2023">
        <v>29</v>
      </c>
      <c r="AC2023" t="s">
        <v>146</v>
      </c>
      <c r="AD2023" s="5" t="s">
        <v>75</v>
      </c>
      <c r="AE2023" t="s">
        <v>76</v>
      </c>
      <c r="AF2023" t="s">
        <v>219</v>
      </c>
      <c r="AG2023" t="s">
        <v>31</v>
      </c>
      <c r="AH2023" t="s">
        <v>31</v>
      </c>
      <c r="AI2023" t="s">
        <v>31</v>
      </c>
      <c r="AJ2023">
        <v>0</v>
      </c>
      <c r="AK2023">
        <v>0</v>
      </c>
      <c r="AL2023">
        <v>0</v>
      </c>
      <c r="AM2023">
        <v>0</v>
      </c>
    </row>
    <row r="2024" spans="1:39" x14ac:dyDescent="0.3">
      <c r="A2024" t="s">
        <v>15260</v>
      </c>
      <c r="B2024" t="s">
        <v>15261</v>
      </c>
      <c r="C2024">
        <v>14</v>
      </c>
      <c r="D2024">
        <v>14</v>
      </c>
      <c r="E2024">
        <v>13</v>
      </c>
      <c r="F2024">
        <v>16.7</v>
      </c>
      <c r="G2024">
        <v>16.7</v>
      </c>
      <c r="H2024">
        <v>16.7</v>
      </c>
      <c r="I2024">
        <v>84.527000000000001</v>
      </c>
      <c r="J2024">
        <v>0</v>
      </c>
      <c r="K2024">
        <v>37.375999999999998</v>
      </c>
      <c r="L2024">
        <v>341830000</v>
      </c>
      <c r="M2024">
        <v>37</v>
      </c>
      <c r="N2024">
        <v>30</v>
      </c>
      <c r="O2024">
        <v>-0.392175440761176</v>
      </c>
      <c r="P2024">
        <v>-1.1471940651535999</v>
      </c>
      <c r="Q2024">
        <v>-1.4807304541269899</v>
      </c>
      <c r="R2024">
        <f t="shared" si="186"/>
        <v>0.75501862439242395</v>
      </c>
      <c r="S2024">
        <f t="shared" si="185"/>
        <v>1.088555013365814</v>
      </c>
      <c r="T2024">
        <f t="shared" si="181"/>
        <v>1.8435736377582379</v>
      </c>
      <c r="U2024">
        <f t="shared" si="182"/>
        <v>0.65363113647985316</v>
      </c>
      <c r="V2024">
        <v>0.30769230769230743</v>
      </c>
      <c r="W2024">
        <f t="shared" si="183"/>
        <v>0.96132344417216054</v>
      </c>
      <c r="X2024" s="9" t="s">
        <v>17104</v>
      </c>
      <c r="Y2024" t="s">
        <v>369</v>
      </c>
      <c r="Z2024" t="s">
        <v>15262</v>
      </c>
      <c r="AA2024" t="s">
        <v>18201</v>
      </c>
      <c r="AB2024">
        <v>31</v>
      </c>
      <c r="AC2024" t="s">
        <v>158</v>
      </c>
      <c r="AD2024" s="5" t="s">
        <v>89</v>
      </c>
      <c r="AE2024" t="s">
        <v>90</v>
      </c>
      <c r="AF2024" t="s">
        <v>37</v>
      </c>
      <c r="AG2024" t="s">
        <v>31</v>
      </c>
      <c r="AH2024" t="s">
        <v>31</v>
      </c>
      <c r="AI2024" t="s">
        <v>31</v>
      </c>
      <c r="AJ2024">
        <v>0</v>
      </c>
      <c r="AK2024">
        <v>0</v>
      </c>
      <c r="AL2024">
        <v>0</v>
      </c>
      <c r="AM2024">
        <v>0</v>
      </c>
    </row>
    <row r="2025" spans="1:39" x14ac:dyDescent="0.3">
      <c r="A2025" t="s">
        <v>7558</v>
      </c>
      <c r="B2025" t="s">
        <v>7559</v>
      </c>
      <c r="C2025">
        <v>6</v>
      </c>
      <c r="D2025">
        <v>6</v>
      </c>
      <c r="E2025">
        <v>6</v>
      </c>
      <c r="F2025">
        <v>30.7</v>
      </c>
      <c r="G2025">
        <v>30.7</v>
      </c>
      <c r="H2025">
        <v>30.7</v>
      </c>
      <c r="I2025">
        <v>20.981999999999999</v>
      </c>
      <c r="J2025">
        <v>0</v>
      </c>
      <c r="K2025">
        <v>54.244999999999997</v>
      </c>
      <c r="L2025">
        <v>1941800000</v>
      </c>
      <c r="M2025">
        <v>10</v>
      </c>
      <c r="N2025">
        <v>55</v>
      </c>
      <c r="O2025">
        <v>0.91893757535861098</v>
      </c>
      <c r="P2025">
        <v>0.35562288616266502</v>
      </c>
      <c r="Q2025">
        <v>-0.36077011430946498</v>
      </c>
      <c r="R2025">
        <f t="shared" si="186"/>
        <v>0.56331468919594596</v>
      </c>
      <c r="S2025">
        <f t="shared" si="185"/>
        <v>1.2797076896680759</v>
      </c>
      <c r="T2025">
        <f t="shared" si="181"/>
        <v>1.8430223788640219</v>
      </c>
      <c r="U2025">
        <f t="shared" si="182"/>
        <v>0.65358519823866856</v>
      </c>
      <c r="V2025">
        <v>0.30769230769230743</v>
      </c>
      <c r="W2025">
        <f t="shared" si="183"/>
        <v>0.96127750593097594</v>
      </c>
      <c r="X2025" s="9" t="s">
        <v>17104</v>
      </c>
      <c r="Y2025" t="s">
        <v>2810</v>
      </c>
      <c r="Z2025" t="s">
        <v>7560</v>
      </c>
      <c r="AA2025" t="s">
        <v>17427</v>
      </c>
      <c r="AB2025">
        <v>29</v>
      </c>
      <c r="AC2025" t="s">
        <v>409</v>
      </c>
      <c r="AD2025" s="5" t="s">
        <v>89</v>
      </c>
      <c r="AE2025" t="s">
        <v>90</v>
      </c>
      <c r="AF2025" t="s">
        <v>219</v>
      </c>
      <c r="AG2025" t="s">
        <v>31</v>
      </c>
      <c r="AH2025" t="s">
        <v>31</v>
      </c>
      <c r="AI2025" t="s">
        <v>31</v>
      </c>
      <c r="AJ2025">
        <v>0</v>
      </c>
      <c r="AK2025">
        <v>0</v>
      </c>
      <c r="AL2025">
        <v>0</v>
      </c>
      <c r="AM2025">
        <v>0</v>
      </c>
    </row>
    <row r="2026" spans="1:39" x14ac:dyDescent="0.3">
      <c r="A2026" t="s">
        <v>14652</v>
      </c>
      <c r="B2026" t="s">
        <v>14653</v>
      </c>
      <c r="C2026">
        <v>17</v>
      </c>
      <c r="D2026">
        <v>17</v>
      </c>
      <c r="E2026">
        <v>17</v>
      </c>
      <c r="F2026">
        <v>49.7</v>
      </c>
      <c r="G2026">
        <v>49.7</v>
      </c>
      <c r="H2026">
        <v>49.7</v>
      </c>
      <c r="I2026">
        <v>32.347999999999999</v>
      </c>
      <c r="J2026">
        <v>0</v>
      </c>
      <c r="K2026">
        <v>246.95</v>
      </c>
      <c r="L2026">
        <v>8877200000</v>
      </c>
      <c r="M2026">
        <v>15</v>
      </c>
      <c r="N2026">
        <v>145</v>
      </c>
      <c r="O2026">
        <v>0.63622498745098699</v>
      </c>
      <c r="P2026">
        <v>-0.62084962651133502</v>
      </c>
      <c r="Q2026">
        <v>5.70432834792882E-2</v>
      </c>
      <c r="R2026">
        <f t="shared" si="186"/>
        <v>1.2570746139623221</v>
      </c>
      <c r="S2026">
        <f t="shared" si="185"/>
        <v>0.57918170397169877</v>
      </c>
      <c r="T2026">
        <f t="shared" si="181"/>
        <v>1.836256317934021</v>
      </c>
      <c r="U2026">
        <f t="shared" si="182"/>
        <v>0.65302135982783505</v>
      </c>
      <c r="V2026">
        <v>0.30769230769230743</v>
      </c>
      <c r="W2026">
        <f t="shared" si="183"/>
        <v>0.96071366752014242</v>
      </c>
      <c r="X2026" s="9" t="s">
        <v>17104</v>
      </c>
      <c r="Y2026" t="s">
        <v>5824</v>
      </c>
      <c r="Z2026" t="s">
        <v>14654</v>
      </c>
      <c r="AA2026" t="s">
        <v>17856</v>
      </c>
      <c r="AB2026">
        <v>27</v>
      </c>
      <c r="AC2026" t="s">
        <v>105</v>
      </c>
      <c r="AD2026" s="5" t="s">
        <v>89</v>
      </c>
      <c r="AE2026" t="s">
        <v>90</v>
      </c>
      <c r="AF2026" t="s">
        <v>37</v>
      </c>
      <c r="AG2026" t="s">
        <v>31</v>
      </c>
      <c r="AH2026" t="s">
        <v>31</v>
      </c>
      <c r="AI2026" t="s">
        <v>31</v>
      </c>
      <c r="AJ2026">
        <v>0</v>
      </c>
      <c r="AK2026">
        <v>0</v>
      </c>
      <c r="AL2026">
        <v>0</v>
      </c>
      <c r="AM2026">
        <v>0</v>
      </c>
    </row>
    <row r="2027" spans="1:39" x14ac:dyDescent="0.3">
      <c r="A2027" t="s">
        <v>14163</v>
      </c>
      <c r="B2027" t="s">
        <v>14164</v>
      </c>
      <c r="C2027">
        <v>33</v>
      </c>
      <c r="D2027">
        <v>33</v>
      </c>
      <c r="E2027">
        <v>16</v>
      </c>
      <c r="F2027">
        <v>86.4</v>
      </c>
      <c r="G2027">
        <v>86.4</v>
      </c>
      <c r="H2027">
        <v>56.7</v>
      </c>
      <c r="I2027">
        <v>40.89</v>
      </c>
      <c r="J2027">
        <v>0</v>
      </c>
      <c r="K2027">
        <v>323.31</v>
      </c>
      <c r="L2027">
        <v>39471000000</v>
      </c>
      <c r="M2027">
        <v>24</v>
      </c>
      <c r="N2027">
        <v>384</v>
      </c>
      <c r="O2027">
        <v>0.46405800671449698</v>
      </c>
      <c r="P2027">
        <v>0.359180977403109</v>
      </c>
      <c r="Q2027">
        <v>1.5113439559936499</v>
      </c>
      <c r="R2027">
        <f t="shared" si="186"/>
        <v>0.10487702931138798</v>
      </c>
      <c r="S2027">
        <f t="shared" si="185"/>
        <v>-1.0472859492791529</v>
      </c>
      <c r="T2027">
        <f t="shared" si="181"/>
        <v>-0.94240891996776488</v>
      </c>
      <c r="U2027">
        <f t="shared" si="182"/>
        <v>0.42146592333601962</v>
      </c>
      <c r="V2027">
        <v>0.53846153846153832</v>
      </c>
      <c r="W2027">
        <f t="shared" si="183"/>
        <v>0.95992746179755795</v>
      </c>
      <c r="X2027" s="9" t="s">
        <v>17104</v>
      </c>
      <c r="Y2027" t="s">
        <v>7429</v>
      </c>
      <c r="Z2027" t="s">
        <v>14165</v>
      </c>
      <c r="AA2027" t="s">
        <v>17602</v>
      </c>
      <c r="AB2027">
        <v>10</v>
      </c>
      <c r="AC2027" t="s">
        <v>375</v>
      </c>
      <c r="AD2027" s="5" t="s">
        <v>111</v>
      </c>
      <c r="AE2027" t="s">
        <v>112</v>
      </c>
      <c r="AF2027" t="s">
        <v>219</v>
      </c>
      <c r="AG2027" t="s">
        <v>31</v>
      </c>
      <c r="AH2027" t="s">
        <v>31</v>
      </c>
      <c r="AI2027" t="s">
        <v>31</v>
      </c>
      <c r="AJ2027">
        <v>0</v>
      </c>
      <c r="AK2027">
        <v>0</v>
      </c>
      <c r="AL2027">
        <v>0</v>
      </c>
      <c r="AM2027">
        <v>0</v>
      </c>
    </row>
    <row r="2028" spans="1:39" x14ac:dyDescent="0.3">
      <c r="A2028" t="s">
        <v>10944</v>
      </c>
      <c r="B2028" t="s">
        <v>10945</v>
      </c>
      <c r="C2028">
        <v>7</v>
      </c>
      <c r="D2028">
        <v>7</v>
      </c>
      <c r="E2028">
        <v>7</v>
      </c>
      <c r="F2028">
        <v>18.399999999999999</v>
      </c>
      <c r="G2028">
        <v>18.399999999999999</v>
      </c>
      <c r="H2028">
        <v>18.399999999999999</v>
      </c>
      <c r="I2028">
        <v>53.115000000000002</v>
      </c>
      <c r="J2028">
        <v>0</v>
      </c>
      <c r="K2028">
        <v>61.966000000000001</v>
      </c>
      <c r="L2028">
        <v>932140000</v>
      </c>
      <c r="M2028">
        <v>25</v>
      </c>
      <c r="N2028">
        <v>29</v>
      </c>
      <c r="O2028">
        <v>-1.1480445265770001</v>
      </c>
      <c r="P2028" t="s">
        <v>30</v>
      </c>
      <c r="Q2028">
        <v>3.7544462364167003E-2</v>
      </c>
      <c r="R2028">
        <v>3</v>
      </c>
      <c r="S2028">
        <f t="shared" si="185"/>
        <v>-1.185588988941167</v>
      </c>
      <c r="T2028">
        <f t="shared" si="181"/>
        <v>1.814411011058833</v>
      </c>
      <c r="U2028">
        <f t="shared" si="182"/>
        <v>0.65120091758823606</v>
      </c>
      <c r="V2028">
        <v>0.30769230769230743</v>
      </c>
      <c r="W2028">
        <f t="shared" si="183"/>
        <v>0.95889322528054355</v>
      </c>
      <c r="X2028" s="9" t="s">
        <v>17104</v>
      </c>
      <c r="Y2028" t="s">
        <v>360</v>
      </c>
      <c r="Z2028" t="s">
        <v>10946</v>
      </c>
      <c r="AA2028" t="s">
        <v>18202</v>
      </c>
      <c r="AB2028">
        <v>21</v>
      </c>
      <c r="AC2028" t="s">
        <v>362</v>
      </c>
      <c r="AD2028" s="5" t="s">
        <v>35</v>
      </c>
      <c r="AE2028" t="s">
        <v>36</v>
      </c>
      <c r="AF2028" t="s">
        <v>37</v>
      </c>
      <c r="AG2028" t="s">
        <v>31</v>
      </c>
      <c r="AH2028" t="s">
        <v>31</v>
      </c>
      <c r="AI2028" t="s">
        <v>31</v>
      </c>
      <c r="AJ2028">
        <v>0</v>
      </c>
      <c r="AK2028">
        <v>0</v>
      </c>
      <c r="AL2028">
        <v>0</v>
      </c>
      <c r="AM2028">
        <v>0</v>
      </c>
    </row>
    <row r="2029" spans="1:39" x14ac:dyDescent="0.3">
      <c r="A2029" t="s">
        <v>11344</v>
      </c>
      <c r="B2029" t="s">
        <v>11345</v>
      </c>
      <c r="C2029">
        <v>26</v>
      </c>
      <c r="D2029">
        <v>26</v>
      </c>
      <c r="E2029">
        <v>17</v>
      </c>
      <c r="F2029">
        <v>69.400000000000006</v>
      </c>
      <c r="G2029">
        <v>69.400000000000006</v>
      </c>
      <c r="H2029">
        <v>56.1</v>
      </c>
      <c r="I2029">
        <v>53.936999999999998</v>
      </c>
      <c r="J2029">
        <v>0</v>
      </c>
      <c r="K2029">
        <v>323.31</v>
      </c>
      <c r="L2029">
        <v>17353000000</v>
      </c>
      <c r="M2029">
        <v>27</v>
      </c>
      <c r="N2029">
        <v>147</v>
      </c>
      <c r="O2029">
        <v>7.4962856248021098E-2</v>
      </c>
      <c r="P2029">
        <v>-0.29107094804445899</v>
      </c>
      <c r="Q2029">
        <v>1.4010595083236701</v>
      </c>
      <c r="R2029">
        <f>$O2029-P2029</f>
        <v>0.36603380429248011</v>
      </c>
      <c r="S2029">
        <f t="shared" si="185"/>
        <v>-1.326096652075649</v>
      </c>
      <c r="T2029">
        <f t="shared" si="181"/>
        <v>-0.96006284778316886</v>
      </c>
      <c r="U2029">
        <f t="shared" si="182"/>
        <v>0.41999476268473596</v>
      </c>
      <c r="V2029">
        <v>0.53846153846153832</v>
      </c>
      <c r="W2029">
        <f t="shared" si="183"/>
        <v>0.95845630114627434</v>
      </c>
      <c r="X2029" s="9" t="s">
        <v>17104</v>
      </c>
      <c r="Y2029" t="s">
        <v>11341</v>
      </c>
      <c r="Z2029" t="s">
        <v>11346</v>
      </c>
      <c r="AA2029" t="s">
        <v>18192</v>
      </c>
      <c r="AB2029" t="s">
        <v>11343</v>
      </c>
      <c r="AC2029" t="s">
        <v>11343</v>
      </c>
      <c r="AD2029" s="5" t="s">
        <v>35</v>
      </c>
      <c r="AE2029" t="s">
        <v>36</v>
      </c>
      <c r="AF2029" t="s">
        <v>37</v>
      </c>
      <c r="AG2029" t="s">
        <v>31</v>
      </c>
      <c r="AH2029" t="s">
        <v>31</v>
      </c>
      <c r="AI2029" t="s">
        <v>31</v>
      </c>
      <c r="AJ2029">
        <v>0</v>
      </c>
      <c r="AK2029">
        <v>0</v>
      </c>
      <c r="AL2029">
        <v>0</v>
      </c>
      <c r="AM2029">
        <v>0</v>
      </c>
    </row>
    <row r="2030" spans="1:39" x14ac:dyDescent="0.3">
      <c r="A2030" t="s">
        <v>6315</v>
      </c>
      <c r="B2030" t="s">
        <v>6316</v>
      </c>
      <c r="C2030">
        <v>5</v>
      </c>
      <c r="D2030">
        <v>5</v>
      </c>
      <c r="E2030">
        <v>2</v>
      </c>
      <c r="F2030">
        <v>16.899999999999999</v>
      </c>
      <c r="G2030">
        <v>16.899999999999999</v>
      </c>
      <c r="H2030">
        <v>8.1999999999999993</v>
      </c>
      <c r="I2030">
        <v>48.314</v>
      </c>
      <c r="J2030">
        <v>0</v>
      </c>
      <c r="K2030">
        <v>5.9832000000000001</v>
      </c>
      <c r="L2030">
        <v>151590000</v>
      </c>
      <c r="M2030">
        <v>25</v>
      </c>
      <c r="N2030">
        <v>4</v>
      </c>
      <c r="O2030">
        <v>-1.3822104930877701</v>
      </c>
      <c r="P2030">
        <v>-0.80553546547889698</v>
      </c>
      <c r="Q2030">
        <v>-0.98888617381453503</v>
      </c>
      <c r="R2030">
        <f>$O2030-P2030</f>
        <v>-0.57667502760887313</v>
      </c>
      <c r="S2030">
        <f t="shared" si="185"/>
        <v>-0.39332431927323508</v>
      </c>
      <c r="T2030">
        <f t="shared" si="181"/>
        <v>-0.9699993468821082</v>
      </c>
      <c r="U2030">
        <f t="shared" si="182"/>
        <v>0.41916672109315761</v>
      </c>
      <c r="V2030">
        <v>0.53846153846153832</v>
      </c>
      <c r="W2030">
        <f t="shared" si="183"/>
        <v>0.95762825955469588</v>
      </c>
      <c r="X2030" s="9" t="s">
        <v>17104</v>
      </c>
      <c r="Y2030" t="s">
        <v>1996</v>
      </c>
      <c r="Z2030" t="s">
        <v>6317</v>
      </c>
      <c r="AA2030" t="s">
        <v>17274</v>
      </c>
      <c r="AB2030">
        <v>26</v>
      </c>
      <c r="AC2030" t="s">
        <v>1998</v>
      </c>
      <c r="AD2030" s="5" t="s">
        <v>1187</v>
      </c>
      <c r="AE2030" t="s">
        <v>1188</v>
      </c>
      <c r="AF2030" t="s">
        <v>37</v>
      </c>
      <c r="AG2030" t="s">
        <v>31</v>
      </c>
      <c r="AH2030" t="s">
        <v>31</v>
      </c>
      <c r="AI2030" t="s">
        <v>31</v>
      </c>
      <c r="AJ2030">
        <v>0</v>
      </c>
      <c r="AK2030">
        <v>0</v>
      </c>
      <c r="AL2030">
        <v>0</v>
      </c>
      <c r="AM2030">
        <v>0</v>
      </c>
    </row>
    <row r="2031" spans="1:39" x14ac:dyDescent="0.3">
      <c r="A2031" t="s">
        <v>4002</v>
      </c>
      <c r="B2031" t="s">
        <v>4003</v>
      </c>
      <c r="C2031">
        <v>33</v>
      </c>
      <c r="D2031">
        <v>33</v>
      </c>
      <c r="E2031">
        <v>19</v>
      </c>
      <c r="F2031">
        <v>73.7</v>
      </c>
      <c r="G2031">
        <v>73.7</v>
      </c>
      <c r="H2031">
        <v>42.7</v>
      </c>
      <c r="I2031">
        <v>63.481000000000002</v>
      </c>
      <c r="J2031">
        <v>0</v>
      </c>
      <c r="K2031">
        <v>323.31</v>
      </c>
      <c r="L2031">
        <v>14132000000</v>
      </c>
      <c r="M2031">
        <v>37</v>
      </c>
      <c r="N2031">
        <v>220</v>
      </c>
      <c r="O2031">
        <v>-0.42289391365976903</v>
      </c>
      <c r="P2031">
        <v>-0.128058739258753</v>
      </c>
      <c r="Q2031">
        <v>1.1794691532850301</v>
      </c>
      <c r="R2031">
        <f>$O2031-P2031</f>
        <v>-0.29483517440101603</v>
      </c>
      <c r="S2031">
        <f t="shared" si="185"/>
        <v>-1.602363066944799</v>
      </c>
      <c r="T2031">
        <f t="shared" si="181"/>
        <v>-1.8971982413458151</v>
      </c>
      <c r="U2031">
        <f t="shared" si="182"/>
        <v>0.34190014655451545</v>
      </c>
      <c r="V2031">
        <v>0.61538461538461486</v>
      </c>
      <c r="W2031">
        <f t="shared" si="183"/>
        <v>0.95728476193913026</v>
      </c>
      <c r="X2031" s="9" t="s">
        <v>17104</v>
      </c>
      <c r="Y2031" t="s">
        <v>1972</v>
      </c>
      <c r="Z2031" t="s">
        <v>4004</v>
      </c>
      <c r="AA2031" t="s">
        <v>18203</v>
      </c>
      <c r="AB2031">
        <v>4</v>
      </c>
      <c r="AC2031" t="s">
        <v>678</v>
      </c>
      <c r="AD2031" s="5" t="s">
        <v>4005</v>
      </c>
      <c r="AE2031" t="s">
        <v>4006</v>
      </c>
      <c r="AF2031" t="s">
        <v>37</v>
      </c>
      <c r="AG2031" t="s">
        <v>31</v>
      </c>
      <c r="AH2031" t="s">
        <v>31</v>
      </c>
      <c r="AI2031" t="s">
        <v>31</v>
      </c>
      <c r="AJ2031">
        <v>0</v>
      </c>
      <c r="AK2031">
        <v>0</v>
      </c>
      <c r="AL2031">
        <v>0</v>
      </c>
      <c r="AM2031">
        <v>0</v>
      </c>
    </row>
    <row r="2032" spans="1:39" x14ac:dyDescent="0.3">
      <c r="A2032" t="s">
        <v>410</v>
      </c>
      <c r="B2032" t="s">
        <v>411</v>
      </c>
      <c r="C2032">
        <v>2</v>
      </c>
      <c r="D2032">
        <v>2</v>
      </c>
      <c r="E2032">
        <v>2</v>
      </c>
      <c r="F2032">
        <v>23.6</v>
      </c>
      <c r="G2032">
        <v>23.6</v>
      </c>
      <c r="H2032">
        <v>23.6</v>
      </c>
      <c r="I2032">
        <v>19.324999999999999</v>
      </c>
      <c r="J2032">
        <v>0</v>
      </c>
      <c r="K2032">
        <v>24.361000000000001</v>
      </c>
      <c r="L2032">
        <v>222760000</v>
      </c>
      <c r="M2032">
        <v>8</v>
      </c>
      <c r="N2032">
        <v>9</v>
      </c>
      <c r="O2032">
        <v>-0.78966850042343095</v>
      </c>
      <c r="P2032">
        <v>-0.27206727787852297</v>
      </c>
      <c r="Q2032">
        <v>-0.32203290797770001</v>
      </c>
      <c r="R2032">
        <f>$O2032-P2032</f>
        <v>-0.51760122254490804</v>
      </c>
      <c r="S2032">
        <f t="shared" si="185"/>
        <v>-0.46763559244573094</v>
      </c>
      <c r="T2032">
        <f t="shared" si="181"/>
        <v>-0.98523681499063898</v>
      </c>
      <c r="U2032">
        <f t="shared" si="182"/>
        <v>0.41789693208411344</v>
      </c>
      <c r="V2032">
        <v>0.53846153846153832</v>
      </c>
      <c r="W2032">
        <f t="shared" si="183"/>
        <v>0.95635847054565182</v>
      </c>
      <c r="X2032" s="9" t="s">
        <v>17104</v>
      </c>
      <c r="Y2032" t="s">
        <v>161</v>
      </c>
      <c r="Z2032" t="s">
        <v>412</v>
      </c>
      <c r="AA2032" t="s">
        <v>18204</v>
      </c>
      <c r="AB2032">
        <v>30</v>
      </c>
      <c r="AC2032" t="s">
        <v>163</v>
      </c>
      <c r="AD2032" s="5" t="s">
        <v>111</v>
      </c>
      <c r="AE2032" t="s">
        <v>112</v>
      </c>
      <c r="AF2032" t="s">
        <v>37</v>
      </c>
      <c r="AG2032" t="s">
        <v>31</v>
      </c>
      <c r="AH2032" t="s">
        <v>31</v>
      </c>
      <c r="AI2032" t="s">
        <v>31</v>
      </c>
      <c r="AJ2032">
        <v>0</v>
      </c>
      <c r="AK2032">
        <v>0</v>
      </c>
      <c r="AL2032">
        <v>0</v>
      </c>
      <c r="AM2032">
        <v>0</v>
      </c>
    </row>
    <row r="2033" spans="1:39" x14ac:dyDescent="0.3">
      <c r="A2033" t="s">
        <v>9940</v>
      </c>
      <c r="B2033" t="s">
        <v>9941</v>
      </c>
      <c r="C2033">
        <v>14</v>
      </c>
      <c r="D2033">
        <v>14</v>
      </c>
      <c r="E2033">
        <v>14</v>
      </c>
      <c r="F2033">
        <v>42.5</v>
      </c>
      <c r="G2033">
        <v>42.5</v>
      </c>
      <c r="H2033">
        <v>42.5</v>
      </c>
      <c r="I2033">
        <v>55.383000000000003</v>
      </c>
      <c r="J2033">
        <v>0</v>
      </c>
      <c r="K2033">
        <v>84.923000000000002</v>
      </c>
      <c r="L2033">
        <v>2147700000</v>
      </c>
      <c r="M2033">
        <v>30</v>
      </c>
      <c r="N2033">
        <v>57</v>
      </c>
      <c r="O2033">
        <v>-1.09687519073486</v>
      </c>
      <c r="P2033" t="s">
        <v>30</v>
      </c>
      <c r="Q2033">
        <v>0.121312570758164</v>
      </c>
      <c r="R2033">
        <v>3</v>
      </c>
      <c r="S2033">
        <f t="shared" si="185"/>
        <v>-1.2181877614930239</v>
      </c>
      <c r="T2033">
        <f t="shared" si="181"/>
        <v>1.7818122385069761</v>
      </c>
      <c r="U2033">
        <f t="shared" si="182"/>
        <v>0.64848435320891473</v>
      </c>
      <c r="V2033">
        <v>0.30769230769230743</v>
      </c>
      <c r="W2033">
        <f t="shared" si="183"/>
        <v>0.95617666090122211</v>
      </c>
      <c r="X2033" s="9" t="s">
        <v>17104</v>
      </c>
      <c r="Y2033" t="s">
        <v>86</v>
      </c>
      <c r="Z2033" t="s">
        <v>9942</v>
      </c>
      <c r="AA2033" t="s">
        <v>17438</v>
      </c>
      <c r="AB2033">
        <v>28</v>
      </c>
      <c r="AC2033" t="s">
        <v>88</v>
      </c>
      <c r="AD2033" s="5" t="s">
        <v>179</v>
      </c>
      <c r="AE2033" t="s">
        <v>180</v>
      </c>
      <c r="AF2033" t="s">
        <v>37</v>
      </c>
      <c r="AG2033" t="s">
        <v>31</v>
      </c>
      <c r="AH2033" t="s">
        <v>31</v>
      </c>
      <c r="AI2033" t="s">
        <v>31</v>
      </c>
      <c r="AJ2033">
        <v>0</v>
      </c>
      <c r="AK2033">
        <v>0</v>
      </c>
      <c r="AL2033">
        <v>0</v>
      </c>
      <c r="AM2033">
        <v>0</v>
      </c>
    </row>
    <row r="2034" spans="1:39" x14ac:dyDescent="0.3">
      <c r="A2034" t="s">
        <v>16794</v>
      </c>
      <c r="B2034" t="s">
        <v>16795</v>
      </c>
      <c r="C2034">
        <v>15</v>
      </c>
      <c r="D2034">
        <v>15</v>
      </c>
      <c r="E2034">
        <v>15</v>
      </c>
      <c r="F2034">
        <v>38.6</v>
      </c>
      <c r="G2034">
        <v>38.6</v>
      </c>
      <c r="H2034">
        <v>38.6</v>
      </c>
      <c r="I2034">
        <v>80.718000000000004</v>
      </c>
      <c r="J2034">
        <v>0</v>
      </c>
      <c r="K2034">
        <v>85.658000000000001</v>
      </c>
      <c r="L2034">
        <v>1180400000</v>
      </c>
      <c r="M2034">
        <v>42</v>
      </c>
      <c r="N2034">
        <v>48</v>
      </c>
      <c r="O2034">
        <v>-1.2560249652181401</v>
      </c>
      <c r="P2034">
        <v>1.8480005674064201E-2</v>
      </c>
      <c r="Q2034">
        <v>-0.61350973136722997</v>
      </c>
      <c r="R2034">
        <f t="shared" ref="R2034:R2041" si="187">$O2034-P2034</f>
        <v>-1.2745049708922043</v>
      </c>
      <c r="S2034">
        <f t="shared" si="185"/>
        <v>-0.64251523385091014</v>
      </c>
      <c r="T2034">
        <f t="shared" si="181"/>
        <v>-1.9170202047431144</v>
      </c>
      <c r="U2034">
        <f t="shared" si="182"/>
        <v>0.34024831627140717</v>
      </c>
      <c r="V2034">
        <v>0.61538461538461486</v>
      </c>
      <c r="W2034">
        <f t="shared" si="183"/>
        <v>0.95563293165602203</v>
      </c>
      <c r="X2034" s="9" t="s">
        <v>17104</v>
      </c>
      <c r="Y2034" t="s">
        <v>227</v>
      </c>
      <c r="Z2034" t="s">
        <v>16796</v>
      </c>
      <c r="AA2034" t="s">
        <v>18205</v>
      </c>
      <c r="AB2034">
        <v>35</v>
      </c>
      <c r="AC2034" t="s">
        <v>81</v>
      </c>
      <c r="AD2034" s="5" t="s">
        <v>1234</v>
      </c>
      <c r="AE2034" t="s">
        <v>1235</v>
      </c>
      <c r="AF2034" t="s">
        <v>37</v>
      </c>
      <c r="AG2034" t="s">
        <v>31</v>
      </c>
      <c r="AH2034" t="s">
        <v>31</v>
      </c>
      <c r="AI2034" t="s">
        <v>31</v>
      </c>
      <c r="AJ2034">
        <v>0</v>
      </c>
      <c r="AK2034">
        <v>0</v>
      </c>
      <c r="AL2034">
        <v>0</v>
      </c>
      <c r="AM2034">
        <v>0</v>
      </c>
    </row>
    <row r="2035" spans="1:39" x14ac:dyDescent="0.3">
      <c r="A2035" t="s">
        <v>13302</v>
      </c>
      <c r="B2035" t="s">
        <v>13303</v>
      </c>
      <c r="C2035">
        <v>8</v>
      </c>
      <c r="D2035">
        <v>2</v>
      </c>
      <c r="E2035">
        <v>0</v>
      </c>
      <c r="F2035">
        <v>44.7</v>
      </c>
      <c r="G2035">
        <v>25</v>
      </c>
      <c r="H2035">
        <v>0</v>
      </c>
      <c r="I2035">
        <v>14.544</v>
      </c>
      <c r="J2035">
        <v>0</v>
      </c>
      <c r="K2035">
        <v>46.34</v>
      </c>
      <c r="L2035">
        <v>87593000</v>
      </c>
      <c r="M2035">
        <v>7</v>
      </c>
      <c r="N2035">
        <v>7</v>
      </c>
      <c r="O2035">
        <v>-0.218668996045987</v>
      </c>
      <c r="P2035">
        <v>1.03967322905858</v>
      </c>
      <c r="Q2035" t="s">
        <v>30</v>
      </c>
      <c r="R2035">
        <f t="shared" si="187"/>
        <v>-1.2583422251045668</v>
      </c>
      <c r="S2035">
        <v>3</v>
      </c>
      <c r="T2035">
        <f t="shared" si="181"/>
        <v>1.7416577748954332</v>
      </c>
      <c r="U2035">
        <f t="shared" si="182"/>
        <v>0.64513814790795276</v>
      </c>
      <c r="V2035">
        <v>0.30769230769230743</v>
      </c>
      <c r="W2035">
        <f t="shared" si="183"/>
        <v>0.95283045560026025</v>
      </c>
      <c r="X2035" s="9" t="s">
        <v>17104</v>
      </c>
      <c r="Y2035" t="s">
        <v>725</v>
      </c>
      <c r="Z2035" t="s">
        <v>13304</v>
      </c>
      <c r="AA2035" t="s">
        <v>17424</v>
      </c>
      <c r="AB2035">
        <v>28</v>
      </c>
      <c r="AC2035" t="s">
        <v>88</v>
      </c>
      <c r="AD2035" s="5" t="s">
        <v>89</v>
      </c>
      <c r="AE2035" t="s">
        <v>90</v>
      </c>
      <c r="AF2035" t="s">
        <v>37</v>
      </c>
      <c r="AG2035" t="s">
        <v>31</v>
      </c>
      <c r="AH2035" t="s">
        <v>31</v>
      </c>
      <c r="AI2035" t="s">
        <v>31</v>
      </c>
      <c r="AJ2035">
        <v>0</v>
      </c>
      <c r="AK2035">
        <v>0</v>
      </c>
      <c r="AL2035">
        <v>0</v>
      </c>
      <c r="AM2035">
        <v>0</v>
      </c>
    </row>
    <row r="2036" spans="1:39" x14ac:dyDescent="0.3">
      <c r="A2036" t="s">
        <v>5727</v>
      </c>
      <c r="B2036" t="s">
        <v>5728</v>
      </c>
      <c r="C2036">
        <v>11</v>
      </c>
      <c r="D2036">
        <v>11</v>
      </c>
      <c r="E2036">
        <v>11</v>
      </c>
      <c r="F2036">
        <v>45.2</v>
      </c>
      <c r="G2036">
        <v>45.2</v>
      </c>
      <c r="H2036">
        <v>45.2</v>
      </c>
      <c r="I2036">
        <v>36.423000000000002</v>
      </c>
      <c r="J2036">
        <v>0</v>
      </c>
      <c r="K2036">
        <v>67.986000000000004</v>
      </c>
      <c r="L2036">
        <v>4905700000</v>
      </c>
      <c r="M2036">
        <v>15</v>
      </c>
      <c r="N2036">
        <v>41</v>
      </c>
      <c r="O2036">
        <v>-0.218448352068663</v>
      </c>
      <c r="P2036">
        <v>-0.36011957757485402</v>
      </c>
      <c r="Q2036">
        <v>0.96792864799499501</v>
      </c>
      <c r="R2036">
        <f t="shared" si="187"/>
        <v>0.14167122550619102</v>
      </c>
      <c r="S2036">
        <f>$O2036-Q2036</f>
        <v>-1.186377000063658</v>
      </c>
      <c r="T2036">
        <f t="shared" si="181"/>
        <v>-1.044705774557467</v>
      </c>
      <c r="U2036">
        <f t="shared" si="182"/>
        <v>0.41294118545354436</v>
      </c>
      <c r="V2036">
        <v>0.53846153846153832</v>
      </c>
      <c r="W2036">
        <f t="shared" si="183"/>
        <v>0.95140272391508263</v>
      </c>
      <c r="X2036" s="9" t="s">
        <v>17104</v>
      </c>
      <c r="Y2036" t="s">
        <v>1242</v>
      </c>
      <c r="Z2036" t="s">
        <v>5729</v>
      </c>
      <c r="AA2036" t="s">
        <v>18008</v>
      </c>
      <c r="AB2036">
        <v>26</v>
      </c>
      <c r="AC2036" t="s">
        <v>1244</v>
      </c>
      <c r="AD2036" s="5" t="s">
        <v>35</v>
      </c>
      <c r="AE2036" t="s">
        <v>36</v>
      </c>
      <c r="AF2036" t="s">
        <v>37</v>
      </c>
      <c r="AG2036" t="s">
        <v>31</v>
      </c>
      <c r="AH2036" t="s">
        <v>31</v>
      </c>
      <c r="AI2036" t="s">
        <v>31</v>
      </c>
      <c r="AJ2036">
        <v>0</v>
      </c>
      <c r="AK2036">
        <v>0</v>
      </c>
      <c r="AL2036">
        <v>0</v>
      </c>
      <c r="AM2036">
        <v>0</v>
      </c>
    </row>
    <row r="2037" spans="1:39" x14ac:dyDescent="0.3">
      <c r="A2037" t="s">
        <v>10009</v>
      </c>
      <c r="B2037" t="s">
        <v>10010</v>
      </c>
      <c r="C2037">
        <v>11</v>
      </c>
      <c r="D2037">
        <v>11</v>
      </c>
      <c r="E2037">
        <v>11</v>
      </c>
      <c r="F2037">
        <v>75.599999999999994</v>
      </c>
      <c r="G2037">
        <v>75.599999999999994</v>
      </c>
      <c r="H2037">
        <v>75.599999999999994</v>
      </c>
      <c r="I2037">
        <v>17.792999999999999</v>
      </c>
      <c r="J2037">
        <v>0</v>
      </c>
      <c r="K2037">
        <v>279.63</v>
      </c>
      <c r="L2037">
        <v>6351600000</v>
      </c>
      <c r="M2037">
        <v>11</v>
      </c>
      <c r="N2037">
        <v>49</v>
      </c>
      <c r="O2037">
        <v>-0.42307994961738599</v>
      </c>
      <c r="P2037">
        <v>0.29236274212598801</v>
      </c>
      <c r="Q2037">
        <v>0.83427582681179002</v>
      </c>
      <c r="R2037">
        <f t="shared" si="187"/>
        <v>-0.71544269174337405</v>
      </c>
      <c r="S2037">
        <f>$O2037-Q2037</f>
        <v>-1.2573557764291761</v>
      </c>
      <c r="T2037">
        <f t="shared" si="181"/>
        <v>-1.9727984681725501</v>
      </c>
      <c r="U2037">
        <f t="shared" si="182"/>
        <v>0.33560012765228747</v>
      </c>
      <c r="V2037">
        <v>0.61538461538461486</v>
      </c>
      <c r="W2037">
        <f t="shared" si="183"/>
        <v>0.95098474303690228</v>
      </c>
      <c r="X2037" s="9" t="s">
        <v>17104</v>
      </c>
      <c r="Y2037" t="s">
        <v>525</v>
      </c>
      <c r="Z2037" t="s">
        <v>10011</v>
      </c>
      <c r="AA2037" t="s">
        <v>17672</v>
      </c>
      <c r="AB2037">
        <v>20</v>
      </c>
      <c r="AC2037" t="s">
        <v>67</v>
      </c>
      <c r="AD2037" s="5" t="s">
        <v>1234</v>
      </c>
      <c r="AE2037" t="s">
        <v>1235</v>
      </c>
      <c r="AF2037" t="s">
        <v>37</v>
      </c>
      <c r="AG2037" t="s">
        <v>31</v>
      </c>
      <c r="AH2037" t="s">
        <v>31</v>
      </c>
      <c r="AI2037" t="s">
        <v>31</v>
      </c>
      <c r="AJ2037">
        <v>0</v>
      </c>
      <c r="AK2037">
        <v>0</v>
      </c>
      <c r="AL2037">
        <v>0</v>
      </c>
      <c r="AM2037">
        <v>0</v>
      </c>
    </row>
    <row r="2038" spans="1:39" x14ac:dyDescent="0.3">
      <c r="A2038" t="s">
        <v>8257</v>
      </c>
      <c r="B2038" t="s">
        <v>8258</v>
      </c>
      <c r="C2038">
        <v>11</v>
      </c>
      <c r="D2038">
        <v>11</v>
      </c>
      <c r="E2038">
        <v>11</v>
      </c>
      <c r="F2038">
        <v>40.9</v>
      </c>
      <c r="G2038">
        <v>40.9</v>
      </c>
      <c r="H2038">
        <v>40.9</v>
      </c>
      <c r="I2038">
        <v>27.032</v>
      </c>
      <c r="J2038">
        <v>0</v>
      </c>
      <c r="K2038">
        <v>24.001999999999999</v>
      </c>
      <c r="L2038">
        <v>458770000</v>
      </c>
      <c r="M2038">
        <v>12</v>
      </c>
      <c r="N2038">
        <v>40</v>
      </c>
      <c r="O2038">
        <v>0.117268635468049</v>
      </c>
      <c r="P2038">
        <v>-0.48014858309179498</v>
      </c>
      <c r="Q2038">
        <v>-1.0015869200229599</v>
      </c>
      <c r="R2038">
        <f t="shared" si="187"/>
        <v>0.59741721855984398</v>
      </c>
      <c r="S2038">
        <f>$O2038-Q2038</f>
        <v>1.1188555554910089</v>
      </c>
      <c r="T2038">
        <f t="shared" si="181"/>
        <v>1.7162727740508528</v>
      </c>
      <c r="U2038">
        <f t="shared" si="182"/>
        <v>0.64302273117090436</v>
      </c>
      <c r="V2038">
        <v>0.30769230769230743</v>
      </c>
      <c r="W2038">
        <f t="shared" si="183"/>
        <v>0.95071503886321174</v>
      </c>
      <c r="X2038" s="9" t="s">
        <v>17104</v>
      </c>
      <c r="Y2038" t="s">
        <v>365</v>
      </c>
      <c r="Z2038" t="s">
        <v>8259</v>
      </c>
      <c r="AA2038" t="s">
        <v>18206</v>
      </c>
      <c r="AB2038">
        <v>35</v>
      </c>
      <c r="AC2038" t="s">
        <v>81</v>
      </c>
      <c r="AD2038" s="5" t="s">
        <v>89</v>
      </c>
      <c r="AE2038" t="s">
        <v>90</v>
      </c>
      <c r="AF2038" t="s">
        <v>37</v>
      </c>
      <c r="AG2038" t="s">
        <v>31</v>
      </c>
      <c r="AH2038" t="s">
        <v>31</v>
      </c>
      <c r="AI2038" t="s">
        <v>31</v>
      </c>
      <c r="AJ2038">
        <v>0</v>
      </c>
      <c r="AK2038">
        <v>0</v>
      </c>
      <c r="AL2038">
        <v>0</v>
      </c>
      <c r="AM2038">
        <v>0</v>
      </c>
    </row>
    <row r="2039" spans="1:39" x14ac:dyDescent="0.3">
      <c r="A2039" t="s">
        <v>9694</v>
      </c>
      <c r="B2039" t="s">
        <v>9695</v>
      </c>
      <c r="C2039">
        <v>17</v>
      </c>
      <c r="D2039">
        <v>17</v>
      </c>
      <c r="E2039">
        <v>15</v>
      </c>
      <c r="F2039">
        <v>49.5</v>
      </c>
      <c r="G2039">
        <v>49.5</v>
      </c>
      <c r="H2039">
        <v>49.5</v>
      </c>
      <c r="I2039">
        <v>33.462000000000003</v>
      </c>
      <c r="J2039">
        <v>0</v>
      </c>
      <c r="K2039">
        <v>142.26</v>
      </c>
      <c r="L2039">
        <v>2659700000</v>
      </c>
      <c r="M2039">
        <v>14</v>
      </c>
      <c r="N2039">
        <v>109</v>
      </c>
      <c r="O2039">
        <v>0.630315661430359</v>
      </c>
      <c r="P2039">
        <v>-0.41224684581781401</v>
      </c>
      <c r="Q2039">
        <v>-4.1180588304996497E-2</v>
      </c>
      <c r="R2039">
        <f t="shared" si="187"/>
        <v>1.042562507248173</v>
      </c>
      <c r="S2039">
        <f>$O2039-Q2039</f>
        <v>0.67149624973535549</v>
      </c>
      <c r="T2039">
        <f t="shared" si="181"/>
        <v>1.7140587569835284</v>
      </c>
      <c r="U2039">
        <f t="shared" si="182"/>
        <v>0.64283822974862737</v>
      </c>
      <c r="V2039">
        <v>0.30769230769230743</v>
      </c>
      <c r="W2039">
        <f t="shared" si="183"/>
        <v>0.95053053744093474</v>
      </c>
      <c r="X2039" s="9" t="s">
        <v>17104</v>
      </c>
      <c r="Y2039" t="s">
        <v>265</v>
      </c>
      <c r="Z2039" t="s">
        <v>9696</v>
      </c>
      <c r="AA2039" t="s">
        <v>17431</v>
      </c>
      <c r="AB2039">
        <v>27</v>
      </c>
      <c r="AC2039" t="s">
        <v>267</v>
      </c>
      <c r="AD2039" s="5" t="s">
        <v>89</v>
      </c>
      <c r="AE2039" t="s">
        <v>90</v>
      </c>
      <c r="AF2039" t="s">
        <v>37</v>
      </c>
      <c r="AG2039" t="s">
        <v>31</v>
      </c>
      <c r="AH2039" t="s">
        <v>31</v>
      </c>
      <c r="AI2039" t="s">
        <v>31</v>
      </c>
      <c r="AJ2039">
        <v>0</v>
      </c>
      <c r="AK2039">
        <v>0</v>
      </c>
      <c r="AL2039">
        <v>0</v>
      </c>
      <c r="AM2039">
        <v>0</v>
      </c>
    </row>
    <row r="2040" spans="1:39" x14ac:dyDescent="0.3">
      <c r="A2040" t="s">
        <v>4340</v>
      </c>
      <c r="B2040" t="s">
        <v>4341</v>
      </c>
      <c r="C2040">
        <v>13</v>
      </c>
      <c r="D2040">
        <v>13</v>
      </c>
      <c r="E2040">
        <v>12</v>
      </c>
      <c r="F2040">
        <v>53.1</v>
      </c>
      <c r="G2040">
        <v>53.1</v>
      </c>
      <c r="H2040">
        <v>50</v>
      </c>
      <c r="I2040">
        <v>37.381999999999998</v>
      </c>
      <c r="J2040">
        <v>0</v>
      </c>
      <c r="K2040">
        <v>124.82</v>
      </c>
      <c r="L2040">
        <v>3256500000</v>
      </c>
      <c r="M2040">
        <v>20</v>
      </c>
      <c r="N2040">
        <v>84</v>
      </c>
      <c r="O2040">
        <v>0.84301544825235997</v>
      </c>
      <c r="P2040">
        <v>8.2132832871542993E-2</v>
      </c>
      <c r="Q2040">
        <v>-0.108193189837039</v>
      </c>
      <c r="R2040">
        <f t="shared" si="187"/>
        <v>0.76088261538081703</v>
      </c>
      <c r="S2040">
        <f>$O2040-Q2040</f>
        <v>0.95120863808939893</v>
      </c>
      <c r="T2040">
        <f t="shared" si="181"/>
        <v>1.712091253470216</v>
      </c>
      <c r="U2040">
        <f t="shared" si="182"/>
        <v>0.64267427112251807</v>
      </c>
      <c r="V2040">
        <v>0.30769230769230743</v>
      </c>
      <c r="W2040">
        <f t="shared" si="183"/>
        <v>0.95036657881482545</v>
      </c>
      <c r="X2040" s="9" t="s">
        <v>17104</v>
      </c>
      <c r="Y2040" t="s">
        <v>171</v>
      </c>
      <c r="Z2040" t="s">
        <v>4342</v>
      </c>
      <c r="AA2040" t="s">
        <v>17755</v>
      </c>
      <c r="AB2040">
        <v>27</v>
      </c>
      <c r="AC2040" t="s">
        <v>105</v>
      </c>
      <c r="AD2040" s="5" t="s">
        <v>89</v>
      </c>
      <c r="AE2040" t="s">
        <v>90</v>
      </c>
      <c r="AF2040" t="s">
        <v>37</v>
      </c>
      <c r="AG2040" t="s">
        <v>31</v>
      </c>
      <c r="AH2040" t="s">
        <v>31</v>
      </c>
      <c r="AI2040" t="s">
        <v>31</v>
      </c>
      <c r="AJ2040">
        <v>0</v>
      </c>
      <c r="AK2040">
        <v>0</v>
      </c>
      <c r="AL2040">
        <v>0</v>
      </c>
      <c r="AM2040">
        <v>0</v>
      </c>
    </row>
    <row r="2041" spans="1:39" x14ac:dyDescent="0.3">
      <c r="A2041" t="s">
        <v>8851</v>
      </c>
      <c r="B2041" t="s">
        <v>8852</v>
      </c>
      <c r="C2041">
        <v>3</v>
      </c>
      <c r="D2041">
        <v>3</v>
      </c>
      <c r="E2041">
        <v>3</v>
      </c>
      <c r="F2041">
        <v>13.1</v>
      </c>
      <c r="G2041">
        <v>13.1</v>
      </c>
      <c r="H2041">
        <v>13.1</v>
      </c>
      <c r="I2041">
        <v>24.838999999999999</v>
      </c>
      <c r="J2041">
        <v>0</v>
      </c>
      <c r="K2041">
        <v>9.4797999999999991</v>
      </c>
      <c r="L2041">
        <v>53488000</v>
      </c>
      <c r="M2041">
        <v>11</v>
      </c>
      <c r="N2041">
        <v>5</v>
      </c>
      <c r="O2041">
        <v>-0.33930138743016902</v>
      </c>
      <c r="P2041">
        <v>0.950852870941162</v>
      </c>
      <c r="Q2041" t="s">
        <v>30</v>
      </c>
      <c r="R2041">
        <f t="shared" si="187"/>
        <v>-1.290154258371331</v>
      </c>
      <c r="S2041">
        <v>3</v>
      </c>
      <c r="T2041">
        <f t="shared" si="181"/>
        <v>1.709845741628669</v>
      </c>
      <c r="U2041">
        <f t="shared" si="182"/>
        <v>0.64248714513572247</v>
      </c>
      <c r="V2041">
        <v>0.30769230769230743</v>
      </c>
      <c r="W2041">
        <f t="shared" si="183"/>
        <v>0.95017945282802985</v>
      </c>
      <c r="X2041" s="9" t="s">
        <v>17104</v>
      </c>
      <c r="Y2041" t="s">
        <v>40</v>
      </c>
      <c r="Z2041" t="s">
        <v>8853</v>
      </c>
      <c r="AA2041" t="s">
        <v>17536</v>
      </c>
      <c r="AB2041">
        <v>27</v>
      </c>
      <c r="AC2041" t="s">
        <v>42</v>
      </c>
      <c r="AD2041" s="5" t="s">
        <v>89</v>
      </c>
      <c r="AE2041" t="s">
        <v>90</v>
      </c>
      <c r="AF2041" t="s">
        <v>37</v>
      </c>
      <c r="AG2041" t="s">
        <v>31</v>
      </c>
      <c r="AH2041" t="s">
        <v>31</v>
      </c>
      <c r="AI2041" t="s">
        <v>31</v>
      </c>
      <c r="AJ2041">
        <v>0</v>
      </c>
      <c r="AK2041">
        <v>0</v>
      </c>
      <c r="AL2041">
        <v>0</v>
      </c>
      <c r="AM2041">
        <v>0</v>
      </c>
    </row>
    <row r="2042" spans="1:39" x14ac:dyDescent="0.3">
      <c r="A2042" t="s">
        <v>4623</v>
      </c>
      <c r="B2042" t="s">
        <v>4624</v>
      </c>
      <c r="C2042">
        <v>35</v>
      </c>
      <c r="D2042">
        <v>6</v>
      </c>
      <c r="E2042">
        <v>6</v>
      </c>
      <c r="F2042">
        <v>55.3</v>
      </c>
      <c r="G2042">
        <v>19</v>
      </c>
      <c r="H2042">
        <v>19</v>
      </c>
      <c r="I2042">
        <v>81.775000000000006</v>
      </c>
      <c r="J2042">
        <v>0</v>
      </c>
      <c r="K2042">
        <v>169.37</v>
      </c>
      <c r="L2042">
        <v>2525400000</v>
      </c>
      <c r="M2042">
        <v>36</v>
      </c>
      <c r="N2042">
        <v>52</v>
      </c>
      <c r="O2042">
        <v>-1.4471809864044201</v>
      </c>
      <c r="P2042" t="s">
        <v>30</v>
      </c>
      <c r="Q2042">
        <v>-0.154826662503183</v>
      </c>
      <c r="R2042">
        <v>3</v>
      </c>
      <c r="S2042">
        <f t="shared" ref="S2042:S2064" si="188">$O2042-Q2042</f>
        <v>-1.2923543239012369</v>
      </c>
      <c r="T2042">
        <f t="shared" si="181"/>
        <v>1.7076456760987631</v>
      </c>
      <c r="U2042">
        <f t="shared" si="182"/>
        <v>0.64230380634156359</v>
      </c>
      <c r="V2042">
        <v>0.30769230769230743</v>
      </c>
      <c r="W2042">
        <f t="shared" si="183"/>
        <v>0.94999611403387108</v>
      </c>
      <c r="X2042" s="9" t="s">
        <v>17104</v>
      </c>
      <c r="Y2042" t="s">
        <v>627</v>
      </c>
      <c r="Z2042" t="s">
        <v>4625</v>
      </c>
      <c r="AA2042" t="s">
        <v>17677</v>
      </c>
      <c r="AB2042">
        <v>20</v>
      </c>
      <c r="AC2042" t="s">
        <v>67</v>
      </c>
      <c r="AD2042" s="5" t="s">
        <v>35</v>
      </c>
      <c r="AE2042" t="s">
        <v>36</v>
      </c>
      <c r="AF2042" t="s">
        <v>37</v>
      </c>
      <c r="AG2042" t="s">
        <v>31</v>
      </c>
      <c r="AH2042" t="s">
        <v>31</v>
      </c>
      <c r="AI2042" t="s">
        <v>31</v>
      </c>
      <c r="AJ2042">
        <v>0</v>
      </c>
      <c r="AK2042">
        <v>0</v>
      </c>
      <c r="AL2042">
        <v>0</v>
      </c>
      <c r="AM2042">
        <v>0</v>
      </c>
    </row>
    <row r="2043" spans="1:39" x14ac:dyDescent="0.3">
      <c r="A2043" t="s">
        <v>15551</v>
      </c>
      <c r="B2043" t="s">
        <v>15552</v>
      </c>
      <c r="C2043">
        <v>9</v>
      </c>
      <c r="D2043">
        <v>9</v>
      </c>
      <c r="E2043">
        <v>9</v>
      </c>
      <c r="F2043">
        <v>41.4</v>
      </c>
      <c r="G2043">
        <v>41.4</v>
      </c>
      <c r="H2043">
        <v>41.4</v>
      </c>
      <c r="I2043">
        <v>29.481000000000002</v>
      </c>
      <c r="J2043">
        <v>0</v>
      </c>
      <c r="K2043">
        <v>37.761000000000003</v>
      </c>
      <c r="L2043">
        <v>884310000</v>
      </c>
      <c r="M2043">
        <v>15</v>
      </c>
      <c r="N2043">
        <v>19</v>
      </c>
      <c r="O2043">
        <v>0.48456487059593201</v>
      </c>
      <c r="P2043">
        <v>-0.28583823144435899</v>
      </c>
      <c r="Q2043">
        <v>-0.451942708343267</v>
      </c>
      <c r="R2043">
        <f>$O2043-P2043</f>
        <v>0.77040310204029105</v>
      </c>
      <c r="S2043">
        <f t="shared" si="188"/>
        <v>0.936507578939199</v>
      </c>
      <c r="T2043">
        <f t="shared" si="181"/>
        <v>1.7069106809794901</v>
      </c>
      <c r="U2043">
        <f t="shared" si="182"/>
        <v>0.64224255674829089</v>
      </c>
      <c r="V2043">
        <v>0.30769230769230743</v>
      </c>
      <c r="W2043">
        <f t="shared" si="183"/>
        <v>0.94993486444059827</v>
      </c>
      <c r="X2043" s="9" t="s">
        <v>17104</v>
      </c>
      <c r="Y2043" t="s">
        <v>599</v>
      </c>
      <c r="Z2043" t="s">
        <v>15553</v>
      </c>
      <c r="AA2043" t="s">
        <v>18207</v>
      </c>
      <c r="AB2043">
        <v>31</v>
      </c>
      <c r="AC2043" t="s">
        <v>601</v>
      </c>
      <c r="AD2043" s="5" t="s">
        <v>212</v>
      </c>
      <c r="AE2043" t="s">
        <v>213</v>
      </c>
      <c r="AF2043" t="s">
        <v>37</v>
      </c>
      <c r="AG2043" t="s">
        <v>31</v>
      </c>
      <c r="AH2043" t="s">
        <v>31</v>
      </c>
      <c r="AI2043" t="s">
        <v>31</v>
      </c>
      <c r="AJ2043">
        <v>0</v>
      </c>
      <c r="AK2043">
        <v>0</v>
      </c>
      <c r="AL2043">
        <v>0</v>
      </c>
      <c r="AM2043">
        <v>0</v>
      </c>
    </row>
    <row r="2044" spans="1:39" x14ac:dyDescent="0.3">
      <c r="A2044" t="s">
        <v>7273</v>
      </c>
      <c r="B2044" t="s">
        <v>7274</v>
      </c>
      <c r="C2044">
        <v>10</v>
      </c>
      <c r="D2044">
        <v>9</v>
      </c>
      <c r="E2044">
        <v>1</v>
      </c>
      <c r="F2044">
        <v>33.9</v>
      </c>
      <c r="G2044">
        <v>32.1</v>
      </c>
      <c r="H2044">
        <v>2.5</v>
      </c>
      <c r="I2044">
        <v>49.945</v>
      </c>
      <c r="J2044">
        <v>0</v>
      </c>
      <c r="K2044">
        <v>112.66</v>
      </c>
      <c r="L2044">
        <v>2852800000</v>
      </c>
      <c r="M2044">
        <v>27</v>
      </c>
      <c r="N2044">
        <v>43</v>
      </c>
      <c r="O2044">
        <v>-0.82829979062080406</v>
      </c>
      <c r="P2044">
        <v>-0.836105518101249</v>
      </c>
      <c r="Q2044">
        <v>0.25782983936369402</v>
      </c>
      <c r="R2044">
        <f>$O2044-P2044</f>
        <v>7.8057274804449461E-3</v>
      </c>
      <c r="S2044">
        <f t="shared" si="188"/>
        <v>-1.086129629984498</v>
      </c>
      <c r="T2044">
        <f t="shared" si="181"/>
        <v>-1.078323902504053</v>
      </c>
      <c r="U2044">
        <f t="shared" si="182"/>
        <v>0.4101396747913289</v>
      </c>
      <c r="V2044">
        <v>0.53846153846153832</v>
      </c>
      <c r="W2044">
        <f t="shared" si="183"/>
        <v>0.94860121325286717</v>
      </c>
      <c r="X2044" s="9" t="s">
        <v>17104</v>
      </c>
      <c r="Y2044" t="s">
        <v>5872</v>
      </c>
      <c r="Z2044" t="s">
        <v>7275</v>
      </c>
      <c r="AA2044" t="s">
        <v>17320</v>
      </c>
      <c r="AB2044">
        <v>10</v>
      </c>
      <c r="AC2044" t="s">
        <v>767</v>
      </c>
      <c r="AD2044" s="5" t="s">
        <v>7276</v>
      </c>
      <c r="AE2044" t="s">
        <v>7277</v>
      </c>
      <c r="AF2044" t="s">
        <v>37</v>
      </c>
      <c r="AG2044" t="s">
        <v>31</v>
      </c>
      <c r="AH2044" t="s">
        <v>31</v>
      </c>
      <c r="AI2044" t="s">
        <v>31</v>
      </c>
      <c r="AJ2044">
        <v>0</v>
      </c>
      <c r="AK2044">
        <v>0</v>
      </c>
      <c r="AL2044">
        <v>0</v>
      </c>
      <c r="AM2044">
        <v>0</v>
      </c>
    </row>
    <row r="2045" spans="1:39" x14ac:dyDescent="0.3">
      <c r="A2045" t="s">
        <v>16604</v>
      </c>
      <c r="B2045" t="s">
        <v>16605</v>
      </c>
      <c r="C2045">
        <v>17</v>
      </c>
      <c r="D2045">
        <v>17</v>
      </c>
      <c r="E2045">
        <v>17</v>
      </c>
      <c r="F2045">
        <v>52.5</v>
      </c>
      <c r="G2045">
        <v>52.5</v>
      </c>
      <c r="H2045">
        <v>52.5</v>
      </c>
      <c r="I2045">
        <v>47.118000000000002</v>
      </c>
      <c r="J2045">
        <v>0</v>
      </c>
      <c r="K2045">
        <v>159.26</v>
      </c>
      <c r="L2045">
        <v>2004900000</v>
      </c>
      <c r="M2045">
        <v>25</v>
      </c>
      <c r="N2045">
        <v>55</v>
      </c>
      <c r="O2045">
        <v>-0.91848152875900302</v>
      </c>
      <c r="P2045" t="s">
        <v>30</v>
      </c>
      <c r="Q2045">
        <v>0.39503224985674001</v>
      </c>
      <c r="R2045">
        <v>3</v>
      </c>
      <c r="S2045">
        <f t="shared" si="188"/>
        <v>-1.3135137786157429</v>
      </c>
      <c r="T2045">
        <f t="shared" si="181"/>
        <v>1.6864862213842571</v>
      </c>
      <c r="U2045">
        <f t="shared" si="182"/>
        <v>0.64054051844868809</v>
      </c>
      <c r="V2045">
        <v>0.30769230769230743</v>
      </c>
      <c r="W2045">
        <f t="shared" si="183"/>
        <v>0.94823282614099558</v>
      </c>
      <c r="X2045" s="9" t="s">
        <v>17104</v>
      </c>
      <c r="Y2045" t="s">
        <v>1833</v>
      </c>
      <c r="Z2045" t="s">
        <v>16606</v>
      </c>
      <c r="AA2045" t="s">
        <v>18208</v>
      </c>
      <c r="AB2045">
        <v>20</v>
      </c>
      <c r="AC2045" t="s">
        <v>67</v>
      </c>
      <c r="AD2045" s="5" t="s">
        <v>179</v>
      </c>
      <c r="AE2045" t="s">
        <v>180</v>
      </c>
      <c r="AF2045" t="s">
        <v>37</v>
      </c>
      <c r="AG2045" t="s">
        <v>31</v>
      </c>
      <c r="AH2045" t="s">
        <v>31</v>
      </c>
      <c r="AI2045" t="s">
        <v>31</v>
      </c>
      <c r="AJ2045">
        <v>0</v>
      </c>
      <c r="AK2045">
        <v>0</v>
      </c>
      <c r="AL2045">
        <v>0</v>
      </c>
      <c r="AM2045">
        <v>0</v>
      </c>
    </row>
    <row r="2046" spans="1:39" x14ac:dyDescent="0.3">
      <c r="A2046" t="s">
        <v>11772</v>
      </c>
      <c r="B2046" t="s">
        <v>11773</v>
      </c>
      <c r="C2046">
        <v>7</v>
      </c>
      <c r="D2046">
        <v>7</v>
      </c>
      <c r="E2046">
        <v>7</v>
      </c>
      <c r="F2046">
        <v>22.8</v>
      </c>
      <c r="G2046">
        <v>22.8</v>
      </c>
      <c r="H2046">
        <v>22.8</v>
      </c>
      <c r="I2046">
        <v>26.998999999999999</v>
      </c>
      <c r="J2046">
        <v>0</v>
      </c>
      <c r="K2046">
        <v>55.188000000000002</v>
      </c>
      <c r="L2046">
        <v>3198600000</v>
      </c>
      <c r="M2046">
        <v>12</v>
      </c>
      <c r="N2046">
        <v>78</v>
      </c>
      <c r="O2046">
        <v>1.0678515559328501</v>
      </c>
      <c r="P2046" s="3">
        <v>6.0029327869415304E-6</v>
      </c>
      <c r="Q2046">
        <v>0.449284443631768</v>
      </c>
      <c r="R2046">
        <f t="shared" ref="R2046:R2058" si="189">$O2046-P2046</f>
        <v>1.0678455530000632</v>
      </c>
      <c r="S2046">
        <f t="shared" si="188"/>
        <v>0.61856711230108208</v>
      </c>
      <c r="T2046">
        <f t="shared" si="181"/>
        <v>1.6864126653011453</v>
      </c>
      <c r="U2046">
        <f t="shared" si="182"/>
        <v>0.6405343887750955</v>
      </c>
      <c r="V2046">
        <v>0.30769230769230743</v>
      </c>
      <c r="W2046">
        <f t="shared" si="183"/>
        <v>0.94822669646740287</v>
      </c>
      <c r="X2046" s="9" t="s">
        <v>17104</v>
      </c>
      <c r="Y2046" t="s">
        <v>330</v>
      </c>
      <c r="Z2046" t="s">
        <v>11774</v>
      </c>
      <c r="AA2046" t="s">
        <v>17657</v>
      </c>
      <c r="AB2046">
        <v>27</v>
      </c>
      <c r="AC2046" t="s">
        <v>267</v>
      </c>
      <c r="AD2046" s="5" t="s">
        <v>1531</v>
      </c>
      <c r="AE2046" t="s">
        <v>1532</v>
      </c>
      <c r="AF2046" t="s">
        <v>37</v>
      </c>
      <c r="AG2046" t="s">
        <v>31</v>
      </c>
      <c r="AH2046" t="s">
        <v>31</v>
      </c>
      <c r="AI2046" t="s">
        <v>31</v>
      </c>
      <c r="AJ2046">
        <v>0</v>
      </c>
      <c r="AK2046">
        <v>0</v>
      </c>
      <c r="AL2046">
        <v>0</v>
      </c>
      <c r="AM2046">
        <v>0</v>
      </c>
    </row>
    <row r="2047" spans="1:39" x14ac:dyDescent="0.3">
      <c r="A2047" t="s">
        <v>12420</v>
      </c>
      <c r="B2047" t="s">
        <v>12421</v>
      </c>
      <c r="C2047">
        <v>4</v>
      </c>
      <c r="D2047">
        <v>4</v>
      </c>
      <c r="E2047">
        <v>4</v>
      </c>
      <c r="F2047">
        <v>13.1</v>
      </c>
      <c r="G2047">
        <v>13.1</v>
      </c>
      <c r="H2047">
        <v>13.1</v>
      </c>
      <c r="I2047">
        <v>34.259</v>
      </c>
      <c r="J2047">
        <v>0</v>
      </c>
      <c r="K2047">
        <v>7.0735000000000001</v>
      </c>
      <c r="L2047">
        <v>461460000</v>
      </c>
      <c r="M2047">
        <v>16</v>
      </c>
      <c r="N2047">
        <v>8</v>
      </c>
      <c r="O2047">
        <v>-0.79601152737935399</v>
      </c>
      <c r="P2047">
        <v>-0.428467700671818</v>
      </c>
      <c r="Q2047">
        <v>-7.7065236866474193E-2</v>
      </c>
      <c r="R2047">
        <f t="shared" si="189"/>
        <v>-0.36754382670753599</v>
      </c>
      <c r="S2047">
        <f t="shared" si="188"/>
        <v>-0.71894629051287984</v>
      </c>
      <c r="T2047">
        <f t="shared" si="181"/>
        <v>-1.0864901172204158</v>
      </c>
      <c r="U2047">
        <f t="shared" si="182"/>
        <v>0.40945915689829865</v>
      </c>
      <c r="V2047">
        <v>0.53846153846153832</v>
      </c>
      <c r="W2047">
        <f t="shared" si="183"/>
        <v>0.94792069535983692</v>
      </c>
      <c r="X2047" s="9" t="s">
        <v>17104</v>
      </c>
      <c r="Y2047" t="s">
        <v>161</v>
      </c>
      <c r="Z2047" t="s">
        <v>12422</v>
      </c>
      <c r="AA2047" t="s">
        <v>18209</v>
      </c>
      <c r="AB2047">
        <v>30</v>
      </c>
      <c r="AC2047" t="s">
        <v>163</v>
      </c>
      <c r="AD2047" s="5" t="s">
        <v>89</v>
      </c>
      <c r="AE2047" t="s">
        <v>90</v>
      </c>
      <c r="AF2047" t="s">
        <v>37</v>
      </c>
      <c r="AG2047" t="s">
        <v>31</v>
      </c>
      <c r="AH2047" t="s">
        <v>31</v>
      </c>
      <c r="AI2047" t="s">
        <v>31</v>
      </c>
      <c r="AJ2047">
        <v>0</v>
      </c>
      <c r="AK2047">
        <v>0</v>
      </c>
      <c r="AL2047">
        <v>0</v>
      </c>
      <c r="AM2047">
        <v>0</v>
      </c>
    </row>
    <row r="2048" spans="1:39" x14ac:dyDescent="0.3">
      <c r="A2048" t="s">
        <v>13181</v>
      </c>
      <c r="B2048" t="s">
        <v>13182</v>
      </c>
      <c r="C2048">
        <v>20</v>
      </c>
      <c r="D2048">
        <v>20</v>
      </c>
      <c r="E2048">
        <v>20</v>
      </c>
      <c r="F2048">
        <v>40.299999999999997</v>
      </c>
      <c r="G2048">
        <v>40.299999999999997</v>
      </c>
      <c r="H2048">
        <v>40.299999999999997</v>
      </c>
      <c r="I2048">
        <v>69.441000000000003</v>
      </c>
      <c r="J2048">
        <v>0</v>
      </c>
      <c r="K2048">
        <v>91.751000000000005</v>
      </c>
      <c r="L2048">
        <v>1475200000</v>
      </c>
      <c r="M2048">
        <v>37</v>
      </c>
      <c r="N2048">
        <v>80</v>
      </c>
      <c r="O2048">
        <v>5.6004779040813399E-2</v>
      </c>
      <c r="P2048">
        <v>-0.896210845973757</v>
      </c>
      <c r="Q2048">
        <v>-0.67130132811144005</v>
      </c>
      <c r="R2048">
        <f t="shared" si="189"/>
        <v>0.95221562501457035</v>
      </c>
      <c r="S2048">
        <f t="shared" si="188"/>
        <v>0.72730610715225341</v>
      </c>
      <c r="T2048">
        <f t="shared" si="181"/>
        <v>1.6795217321668239</v>
      </c>
      <c r="U2048">
        <f t="shared" si="182"/>
        <v>0.63996014434723536</v>
      </c>
      <c r="V2048">
        <v>0.30769230769230743</v>
      </c>
      <c r="W2048">
        <f t="shared" si="183"/>
        <v>0.94765245203954285</v>
      </c>
      <c r="X2048" s="9" t="s">
        <v>17104</v>
      </c>
      <c r="Y2048" t="s">
        <v>171</v>
      </c>
      <c r="Z2048" t="s">
        <v>13183</v>
      </c>
      <c r="AA2048" t="s">
        <v>18210</v>
      </c>
      <c r="AB2048">
        <v>27</v>
      </c>
      <c r="AC2048" t="s">
        <v>105</v>
      </c>
      <c r="AD2048" s="5" t="s">
        <v>89</v>
      </c>
      <c r="AE2048" t="s">
        <v>90</v>
      </c>
      <c r="AF2048" t="s">
        <v>37</v>
      </c>
      <c r="AG2048" t="s">
        <v>31</v>
      </c>
      <c r="AH2048" t="s">
        <v>31</v>
      </c>
      <c r="AI2048" t="s">
        <v>31</v>
      </c>
      <c r="AJ2048">
        <v>0</v>
      </c>
      <c r="AK2048">
        <v>0</v>
      </c>
      <c r="AL2048">
        <v>0</v>
      </c>
      <c r="AM2048">
        <v>0</v>
      </c>
    </row>
    <row r="2049" spans="1:39" x14ac:dyDescent="0.3">
      <c r="A2049" t="s">
        <v>12135</v>
      </c>
      <c r="B2049" t="s">
        <v>12136</v>
      </c>
      <c r="C2049">
        <v>15</v>
      </c>
      <c r="D2049">
        <v>14</v>
      </c>
      <c r="E2049">
        <v>13</v>
      </c>
      <c r="F2049">
        <v>44.6</v>
      </c>
      <c r="G2049">
        <v>42.5</v>
      </c>
      <c r="H2049">
        <v>39.5</v>
      </c>
      <c r="I2049">
        <v>42.997</v>
      </c>
      <c r="J2049">
        <v>0</v>
      </c>
      <c r="K2049">
        <v>158.6</v>
      </c>
      <c r="L2049">
        <v>7603500000</v>
      </c>
      <c r="M2049">
        <v>16</v>
      </c>
      <c r="N2049">
        <v>126</v>
      </c>
      <c r="O2049">
        <v>0.80431317431586102</v>
      </c>
      <c r="P2049">
        <v>-0.45622497729279798</v>
      </c>
      <c r="Q2049">
        <v>0.389494317991193</v>
      </c>
      <c r="R2049">
        <f t="shared" si="189"/>
        <v>1.2605381516086589</v>
      </c>
      <c r="S2049">
        <f t="shared" si="188"/>
        <v>0.41481885632466803</v>
      </c>
      <c r="T2049">
        <f t="shared" si="181"/>
        <v>1.6753570079333269</v>
      </c>
      <c r="U2049">
        <f t="shared" si="182"/>
        <v>0.63961308399444394</v>
      </c>
      <c r="V2049">
        <v>0.30769230769230743</v>
      </c>
      <c r="W2049">
        <f t="shared" si="183"/>
        <v>0.94730539168675132</v>
      </c>
      <c r="X2049" s="9" t="s">
        <v>17104</v>
      </c>
      <c r="Y2049" t="s">
        <v>86</v>
      </c>
      <c r="Z2049" t="s">
        <v>12137</v>
      </c>
      <c r="AA2049" t="s">
        <v>17733</v>
      </c>
      <c r="AB2049">
        <v>28</v>
      </c>
      <c r="AC2049" t="s">
        <v>88</v>
      </c>
      <c r="AD2049" s="5" t="s">
        <v>89</v>
      </c>
      <c r="AE2049" t="s">
        <v>90</v>
      </c>
      <c r="AF2049" t="s">
        <v>37</v>
      </c>
      <c r="AG2049" t="s">
        <v>31</v>
      </c>
      <c r="AH2049" t="s">
        <v>31</v>
      </c>
      <c r="AI2049" t="s">
        <v>31</v>
      </c>
      <c r="AJ2049">
        <v>0</v>
      </c>
      <c r="AK2049">
        <v>0</v>
      </c>
      <c r="AL2049">
        <v>0</v>
      </c>
      <c r="AM2049">
        <v>0</v>
      </c>
    </row>
    <row r="2050" spans="1:39" x14ac:dyDescent="0.3">
      <c r="A2050" t="s">
        <v>16364</v>
      </c>
      <c r="B2050" t="s">
        <v>16365</v>
      </c>
      <c r="C2050">
        <v>4</v>
      </c>
      <c r="D2050">
        <v>4</v>
      </c>
      <c r="E2050">
        <v>4</v>
      </c>
      <c r="F2050">
        <v>47.8</v>
      </c>
      <c r="G2050">
        <v>47.8</v>
      </c>
      <c r="H2050">
        <v>47.8</v>
      </c>
      <c r="I2050">
        <v>11.694000000000001</v>
      </c>
      <c r="J2050">
        <v>0</v>
      </c>
      <c r="K2050">
        <v>44.405000000000001</v>
      </c>
      <c r="L2050">
        <v>21782000000</v>
      </c>
      <c r="M2050">
        <v>5</v>
      </c>
      <c r="N2050">
        <v>48</v>
      </c>
      <c r="O2050">
        <v>0.77885450609028295</v>
      </c>
      <c r="P2050">
        <v>0.93698025941848795</v>
      </c>
      <c r="Q2050">
        <v>2.64712691307068</v>
      </c>
      <c r="R2050">
        <f t="shared" si="189"/>
        <v>-0.158125753328205</v>
      </c>
      <c r="S2050">
        <f t="shared" si="188"/>
        <v>-1.8682724069803971</v>
      </c>
      <c r="T2050">
        <f t="shared" si="181"/>
        <v>-2.0263981603086023</v>
      </c>
      <c r="U2050">
        <f t="shared" si="182"/>
        <v>0.33113348664094983</v>
      </c>
      <c r="V2050">
        <v>0.61538461538461486</v>
      </c>
      <c r="W2050">
        <f t="shared" si="183"/>
        <v>0.94651810202556463</v>
      </c>
      <c r="X2050" s="9" t="s">
        <v>17104</v>
      </c>
      <c r="Y2050" t="s">
        <v>2193</v>
      </c>
      <c r="Z2050" t="s">
        <v>16366</v>
      </c>
      <c r="AA2050" t="s">
        <v>17278</v>
      </c>
      <c r="AB2050">
        <v>11</v>
      </c>
      <c r="AC2050" t="s">
        <v>2195</v>
      </c>
      <c r="AD2050" s="5" t="s">
        <v>75</v>
      </c>
      <c r="AE2050" t="s">
        <v>76</v>
      </c>
      <c r="AF2050" t="s">
        <v>37</v>
      </c>
      <c r="AG2050" t="s">
        <v>31</v>
      </c>
      <c r="AH2050" t="s">
        <v>31</v>
      </c>
      <c r="AI2050" t="s">
        <v>31</v>
      </c>
      <c r="AJ2050">
        <v>0</v>
      </c>
      <c r="AK2050">
        <v>0</v>
      </c>
      <c r="AL2050">
        <v>0</v>
      </c>
      <c r="AM2050">
        <v>0</v>
      </c>
    </row>
    <row r="2051" spans="1:39" x14ac:dyDescent="0.3">
      <c r="A2051" t="s">
        <v>5777</v>
      </c>
      <c r="B2051" t="s">
        <v>5778</v>
      </c>
      <c r="C2051">
        <v>12</v>
      </c>
      <c r="D2051">
        <v>12</v>
      </c>
      <c r="E2051">
        <v>12</v>
      </c>
      <c r="F2051">
        <v>12.8</v>
      </c>
      <c r="G2051">
        <v>12.8</v>
      </c>
      <c r="H2051">
        <v>12.8</v>
      </c>
      <c r="I2051">
        <v>139.37</v>
      </c>
      <c r="J2051">
        <v>0</v>
      </c>
      <c r="K2051">
        <v>22.379000000000001</v>
      </c>
      <c r="L2051">
        <v>180110000</v>
      </c>
      <c r="M2051">
        <v>72</v>
      </c>
      <c r="N2051">
        <v>26</v>
      </c>
      <c r="O2051">
        <v>-1.1723741618069701</v>
      </c>
      <c r="P2051">
        <v>-1.65459352731705</v>
      </c>
      <c r="Q2051">
        <v>-2.3384374380111699</v>
      </c>
      <c r="R2051">
        <f t="shared" si="189"/>
        <v>0.48221936551007993</v>
      </c>
      <c r="S2051">
        <f t="shared" si="188"/>
        <v>1.1660632762041998</v>
      </c>
      <c r="T2051">
        <f t="shared" ref="T2051:T2114" si="190">R2051+S2051</f>
        <v>1.6482826417142797</v>
      </c>
      <c r="U2051">
        <f t="shared" ref="U2051:U2114" si="191">(T2051-MIN(T:T))/(MAX(T:T)-MIN(T:T))</f>
        <v>0.63735688680952329</v>
      </c>
      <c r="V2051">
        <v>0.30769230769230743</v>
      </c>
      <c r="W2051">
        <f t="shared" ref="W2051:W2114" si="192">U2051+V2051</f>
        <v>0.94504919450183067</v>
      </c>
      <c r="X2051" s="9" t="s">
        <v>17104</v>
      </c>
      <c r="Y2051" t="s">
        <v>573</v>
      </c>
      <c r="Z2051" t="s">
        <v>5779</v>
      </c>
      <c r="AA2051" t="s">
        <v>17690</v>
      </c>
      <c r="AB2051">
        <v>31</v>
      </c>
      <c r="AC2051" t="s">
        <v>575</v>
      </c>
      <c r="AD2051" s="5" t="s">
        <v>89</v>
      </c>
      <c r="AE2051" t="s">
        <v>90</v>
      </c>
      <c r="AF2051" t="s">
        <v>37</v>
      </c>
      <c r="AG2051" t="s">
        <v>31</v>
      </c>
      <c r="AH2051" t="s">
        <v>31</v>
      </c>
      <c r="AI2051" t="s">
        <v>31</v>
      </c>
      <c r="AJ2051">
        <v>0</v>
      </c>
      <c r="AK2051">
        <v>0</v>
      </c>
      <c r="AL2051">
        <v>0</v>
      </c>
      <c r="AM2051">
        <v>0</v>
      </c>
    </row>
    <row r="2052" spans="1:39" x14ac:dyDescent="0.3">
      <c r="A2052" t="s">
        <v>2761</v>
      </c>
      <c r="B2052" t="s">
        <v>2762</v>
      </c>
      <c r="C2052">
        <v>28</v>
      </c>
      <c r="D2052">
        <v>28</v>
      </c>
      <c r="E2052">
        <v>27</v>
      </c>
      <c r="F2052">
        <v>28.8</v>
      </c>
      <c r="G2052">
        <v>28.8</v>
      </c>
      <c r="H2052">
        <v>27.2</v>
      </c>
      <c r="I2052">
        <v>116.19</v>
      </c>
      <c r="J2052">
        <v>0</v>
      </c>
      <c r="K2052">
        <v>185.2</v>
      </c>
      <c r="L2052">
        <v>4920600000</v>
      </c>
      <c r="M2052">
        <v>54</v>
      </c>
      <c r="N2052">
        <v>139</v>
      </c>
      <c r="O2052">
        <v>4.8429379505770503E-2</v>
      </c>
      <c r="P2052">
        <v>-0.68701022304594495</v>
      </c>
      <c r="Q2052">
        <v>-0.83542242006660705</v>
      </c>
      <c r="R2052">
        <f t="shared" si="189"/>
        <v>0.73543960255171548</v>
      </c>
      <c r="S2052">
        <f t="shared" si="188"/>
        <v>0.88385179957237758</v>
      </c>
      <c r="T2052">
        <f t="shared" si="190"/>
        <v>1.6192914021240932</v>
      </c>
      <c r="U2052">
        <f t="shared" si="191"/>
        <v>0.63494095017700769</v>
      </c>
      <c r="V2052">
        <v>0.30769230769230743</v>
      </c>
      <c r="W2052">
        <f t="shared" si="192"/>
        <v>0.94263325786931507</v>
      </c>
      <c r="X2052" s="9" t="s">
        <v>17104</v>
      </c>
      <c r="Y2052" t="s">
        <v>188</v>
      </c>
      <c r="Z2052" t="s">
        <v>2763</v>
      </c>
      <c r="AA2052" t="s">
        <v>18211</v>
      </c>
      <c r="AB2052">
        <v>33</v>
      </c>
      <c r="AC2052" t="s">
        <v>190</v>
      </c>
      <c r="AD2052" s="5" t="s">
        <v>173</v>
      </c>
      <c r="AE2052" t="s">
        <v>174</v>
      </c>
      <c r="AF2052" t="s">
        <v>37</v>
      </c>
      <c r="AG2052" t="s">
        <v>31</v>
      </c>
      <c r="AH2052" t="s">
        <v>31</v>
      </c>
      <c r="AI2052" t="s">
        <v>31</v>
      </c>
      <c r="AJ2052">
        <v>0</v>
      </c>
      <c r="AK2052">
        <v>0</v>
      </c>
      <c r="AL2052">
        <v>0</v>
      </c>
      <c r="AM2052">
        <v>0</v>
      </c>
    </row>
    <row r="2053" spans="1:39" x14ac:dyDescent="0.3">
      <c r="A2053" t="s">
        <v>7024</v>
      </c>
      <c r="B2053" t="s">
        <v>7025</v>
      </c>
      <c r="C2053">
        <v>21</v>
      </c>
      <c r="D2053">
        <v>14</v>
      </c>
      <c r="E2053">
        <v>12</v>
      </c>
      <c r="F2053">
        <v>59.6</v>
      </c>
      <c r="G2053">
        <v>40.4</v>
      </c>
      <c r="H2053">
        <v>31.8</v>
      </c>
      <c r="I2053">
        <v>48.438000000000002</v>
      </c>
      <c r="J2053">
        <v>0</v>
      </c>
      <c r="K2053">
        <v>156.62</v>
      </c>
      <c r="L2053">
        <v>4503100000</v>
      </c>
      <c r="M2053">
        <v>21</v>
      </c>
      <c r="N2053">
        <v>90</v>
      </c>
      <c r="O2053">
        <v>-0.474451398683919</v>
      </c>
      <c r="P2053">
        <v>-0.414988780021668</v>
      </c>
      <c r="Q2053">
        <v>0.61680394597351595</v>
      </c>
      <c r="R2053">
        <f t="shared" si="189"/>
        <v>-5.9462618662250999E-2</v>
      </c>
      <c r="S2053">
        <f t="shared" si="188"/>
        <v>-1.0912553446574349</v>
      </c>
      <c r="T2053">
        <f t="shared" si="190"/>
        <v>-1.150717963319686</v>
      </c>
      <c r="U2053">
        <f t="shared" si="191"/>
        <v>0.4041068363900262</v>
      </c>
      <c r="V2053">
        <v>0.53846153846153832</v>
      </c>
      <c r="W2053">
        <f t="shared" si="192"/>
        <v>0.94256837485156453</v>
      </c>
      <c r="X2053" s="9" t="s">
        <v>17104</v>
      </c>
      <c r="Y2053" t="s">
        <v>161</v>
      </c>
      <c r="Z2053" t="s">
        <v>7026</v>
      </c>
      <c r="AA2053" t="s">
        <v>17261</v>
      </c>
      <c r="AB2053">
        <v>30</v>
      </c>
      <c r="AC2053" t="s">
        <v>163</v>
      </c>
      <c r="AD2053" s="5" t="s">
        <v>35</v>
      </c>
      <c r="AE2053" t="s">
        <v>36</v>
      </c>
      <c r="AF2053" t="s">
        <v>37</v>
      </c>
      <c r="AG2053" t="s">
        <v>31</v>
      </c>
      <c r="AH2053" t="s">
        <v>31</v>
      </c>
      <c r="AI2053" t="s">
        <v>31</v>
      </c>
      <c r="AJ2053">
        <v>0</v>
      </c>
      <c r="AK2053">
        <v>0</v>
      </c>
      <c r="AL2053">
        <v>0</v>
      </c>
      <c r="AM2053">
        <v>0</v>
      </c>
    </row>
    <row r="2054" spans="1:39" x14ac:dyDescent="0.3">
      <c r="A2054" t="s">
        <v>11901</v>
      </c>
      <c r="B2054" t="s">
        <v>11902</v>
      </c>
      <c r="C2054">
        <v>20</v>
      </c>
      <c r="D2054">
        <v>20</v>
      </c>
      <c r="E2054">
        <v>20</v>
      </c>
      <c r="F2054">
        <v>43.1</v>
      </c>
      <c r="G2054">
        <v>43.1</v>
      </c>
      <c r="H2054">
        <v>43.1</v>
      </c>
      <c r="I2054">
        <v>46.621000000000002</v>
      </c>
      <c r="J2054">
        <v>0</v>
      </c>
      <c r="K2054">
        <v>323.31</v>
      </c>
      <c r="L2054">
        <v>15548000000</v>
      </c>
      <c r="M2054">
        <v>18</v>
      </c>
      <c r="N2054">
        <v>203</v>
      </c>
      <c r="O2054">
        <v>1.12630844729332</v>
      </c>
      <c r="P2054">
        <v>-0.16243188121977001</v>
      </c>
      <c r="Q2054">
        <v>0.79899094253778502</v>
      </c>
      <c r="R2054">
        <f t="shared" si="189"/>
        <v>1.2887403285130901</v>
      </c>
      <c r="S2054">
        <f t="shared" si="188"/>
        <v>0.327317504755535</v>
      </c>
      <c r="T2054">
        <f t="shared" si="190"/>
        <v>1.6160578332686251</v>
      </c>
      <c r="U2054">
        <f t="shared" si="191"/>
        <v>0.63467148610571877</v>
      </c>
      <c r="V2054">
        <v>0.30769230769230743</v>
      </c>
      <c r="W2054">
        <f t="shared" si="192"/>
        <v>0.94236379379802626</v>
      </c>
      <c r="X2054" s="9" t="s">
        <v>17104</v>
      </c>
      <c r="Y2054" t="s">
        <v>275</v>
      </c>
      <c r="Z2054" t="s">
        <v>11903</v>
      </c>
      <c r="AA2054" t="s">
        <v>18212</v>
      </c>
      <c r="AB2054">
        <v>35</v>
      </c>
      <c r="AC2054" t="s">
        <v>81</v>
      </c>
      <c r="AD2054" s="5" t="s">
        <v>35</v>
      </c>
      <c r="AE2054" t="s">
        <v>36</v>
      </c>
      <c r="AF2054" t="s">
        <v>37</v>
      </c>
      <c r="AG2054" t="s">
        <v>31</v>
      </c>
      <c r="AH2054" t="s">
        <v>31</v>
      </c>
      <c r="AI2054" t="s">
        <v>31</v>
      </c>
      <c r="AJ2054">
        <v>0</v>
      </c>
      <c r="AK2054">
        <v>0</v>
      </c>
      <c r="AL2054">
        <v>0</v>
      </c>
      <c r="AM2054">
        <v>0</v>
      </c>
    </row>
    <row r="2055" spans="1:39" x14ac:dyDescent="0.3">
      <c r="A2055" t="s">
        <v>7427</v>
      </c>
      <c r="B2055" t="s">
        <v>7428</v>
      </c>
      <c r="C2055">
        <v>31</v>
      </c>
      <c r="D2055">
        <v>14</v>
      </c>
      <c r="E2055">
        <v>14</v>
      </c>
      <c r="F2055">
        <v>88.5</v>
      </c>
      <c r="G2055">
        <v>51</v>
      </c>
      <c r="H2055">
        <v>51</v>
      </c>
      <c r="I2055">
        <v>40.628999999999998</v>
      </c>
      <c r="J2055">
        <v>0</v>
      </c>
      <c r="K2055">
        <v>323.31</v>
      </c>
      <c r="L2055">
        <v>10515000000</v>
      </c>
      <c r="M2055">
        <v>24</v>
      </c>
      <c r="N2055">
        <v>142</v>
      </c>
      <c r="O2055">
        <v>-0.115790678095073</v>
      </c>
      <c r="P2055">
        <v>0.23780326992273301</v>
      </c>
      <c r="Q2055">
        <v>0.68504832964390505</v>
      </c>
      <c r="R2055">
        <f t="shared" si="189"/>
        <v>-0.35359394801780603</v>
      </c>
      <c r="S2055">
        <f t="shared" si="188"/>
        <v>-0.80083900773897809</v>
      </c>
      <c r="T2055">
        <f t="shared" si="190"/>
        <v>-1.1544329557567841</v>
      </c>
      <c r="U2055">
        <f t="shared" si="191"/>
        <v>0.4037972536869347</v>
      </c>
      <c r="V2055">
        <v>0.53846153846153832</v>
      </c>
      <c r="W2055">
        <f t="shared" si="192"/>
        <v>0.94225879214847308</v>
      </c>
      <c r="X2055" s="9" t="s">
        <v>17104</v>
      </c>
      <c r="Y2055" t="s">
        <v>7429</v>
      </c>
      <c r="Z2055" t="s">
        <v>7430</v>
      </c>
      <c r="AA2055" t="s">
        <v>17602</v>
      </c>
      <c r="AB2055">
        <v>10</v>
      </c>
      <c r="AC2055" t="s">
        <v>375</v>
      </c>
      <c r="AD2055" s="5" t="s">
        <v>111</v>
      </c>
      <c r="AE2055" t="s">
        <v>112</v>
      </c>
      <c r="AF2055" t="s">
        <v>37</v>
      </c>
      <c r="AG2055" t="s">
        <v>31</v>
      </c>
      <c r="AH2055" t="s">
        <v>31</v>
      </c>
      <c r="AI2055" t="s">
        <v>31</v>
      </c>
      <c r="AJ2055">
        <v>0</v>
      </c>
      <c r="AK2055">
        <v>0</v>
      </c>
      <c r="AL2055">
        <v>0</v>
      </c>
      <c r="AM2055">
        <v>0</v>
      </c>
    </row>
    <row r="2056" spans="1:39" x14ac:dyDescent="0.3">
      <c r="A2056" t="s">
        <v>772</v>
      </c>
      <c r="B2056" t="s">
        <v>773</v>
      </c>
      <c r="C2056">
        <v>15</v>
      </c>
      <c r="D2056">
        <v>7</v>
      </c>
      <c r="E2056">
        <v>5</v>
      </c>
      <c r="F2056">
        <v>58.8</v>
      </c>
      <c r="G2056">
        <v>29.2</v>
      </c>
      <c r="H2056">
        <v>21.3</v>
      </c>
      <c r="I2056">
        <v>24.469000000000001</v>
      </c>
      <c r="J2056">
        <v>0</v>
      </c>
      <c r="K2056">
        <v>59.487000000000002</v>
      </c>
      <c r="L2056">
        <v>5441200000</v>
      </c>
      <c r="M2056">
        <v>11</v>
      </c>
      <c r="N2056">
        <v>66</v>
      </c>
      <c r="O2056">
        <v>1.1498240170379499</v>
      </c>
      <c r="P2056">
        <v>0.50303923835357001</v>
      </c>
      <c r="Q2056">
        <v>0.18520405609160701</v>
      </c>
      <c r="R2056">
        <f t="shared" si="189"/>
        <v>0.64678477868437989</v>
      </c>
      <c r="S2056">
        <f t="shared" si="188"/>
        <v>0.96461996094634284</v>
      </c>
      <c r="T2056">
        <f t="shared" si="190"/>
        <v>1.6114047396307227</v>
      </c>
      <c r="U2056">
        <f t="shared" si="191"/>
        <v>0.6342837283025603</v>
      </c>
      <c r="V2056">
        <v>0.30769230769230743</v>
      </c>
      <c r="W2056">
        <f t="shared" si="192"/>
        <v>0.94197603599486768</v>
      </c>
      <c r="X2056" s="9" t="s">
        <v>17104</v>
      </c>
      <c r="Y2056" t="s">
        <v>774</v>
      </c>
      <c r="Z2056" t="s">
        <v>775</v>
      </c>
      <c r="AA2056" t="s">
        <v>17886</v>
      </c>
      <c r="AB2056">
        <v>29</v>
      </c>
      <c r="AC2056" t="s">
        <v>522</v>
      </c>
      <c r="AD2056" s="5" t="s">
        <v>35</v>
      </c>
      <c r="AE2056" t="s">
        <v>36</v>
      </c>
      <c r="AF2056" t="s">
        <v>219</v>
      </c>
      <c r="AG2056" t="s">
        <v>31</v>
      </c>
      <c r="AH2056" t="s">
        <v>31</v>
      </c>
      <c r="AI2056" t="s">
        <v>31</v>
      </c>
      <c r="AJ2056">
        <v>0</v>
      </c>
      <c r="AK2056">
        <v>0</v>
      </c>
      <c r="AL2056">
        <v>0</v>
      </c>
      <c r="AM2056">
        <v>0</v>
      </c>
    </row>
    <row r="2057" spans="1:39" x14ac:dyDescent="0.3">
      <c r="A2057" t="s">
        <v>10748</v>
      </c>
      <c r="B2057" t="s">
        <v>10749</v>
      </c>
      <c r="C2057">
        <v>6</v>
      </c>
      <c r="D2057">
        <v>6</v>
      </c>
      <c r="E2057">
        <v>5</v>
      </c>
      <c r="F2057">
        <v>21</v>
      </c>
      <c r="G2057">
        <v>21</v>
      </c>
      <c r="H2057">
        <v>18.899999999999999</v>
      </c>
      <c r="I2057">
        <v>42.850999999999999</v>
      </c>
      <c r="J2057">
        <v>0</v>
      </c>
      <c r="K2057">
        <v>65.040999999999997</v>
      </c>
      <c r="L2057">
        <v>1536700000</v>
      </c>
      <c r="M2057">
        <v>22</v>
      </c>
      <c r="N2057">
        <v>37</v>
      </c>
      <c r="O2057">
        <v>-0.66491901129484199</v>
      </c>
      <c r="P2057">
        <v>-0.39928619749844102</v>
      </c>
      <c r="Q2057">
        <v>0.237955026328564</v>
      </c>
      <c r="R2057">
        <f t="shared" si="189"/>
        <v>-0.26563281379640097</v>
      </c>
      <c r="S2057">
        <f t="shared" si="188"/>
        <v>-0.90287403762340601</v>
      </c>
      <c r="T2057">
        <f t="shared" si="190"/>
        <v>-1.1685068514198069</v>
      </c>
      <c r="U2057">
        <f t="shared" si="191"/>
        <v>0.40262442904834944</v>
      </c>
      <c r="V2057">
        <v>0.53846153846153832</v>
      </c>
      <c r="W2057">
        <f t="shared" si="192"/>
        <v>0.94108596750988771</v>
      </c>
      <c r="X2057" s="9" t="s">
        <v>17104</v>
      </c>
      <c r="Y2057" t="s">
        <v>1580</v>
      </c>
      <c r="Z2057" t="s">
        <v>10750</v>
      </c>
      <c r="AA2057" t="s">
        <v>17343</v>
      </c>
      <c r="AB2057">
        <v>30</v>
      </c>
      <c r="AC2057" t="s">
        <v>1582</v>
      </c>
      <c r="AD2057" s="5" t="s">
        <v>179</v>
      </c>
      <c r="AE2057" t="s">
        <v>180</v>
      </c>
      <c r="AF2057" t="s">
        <v>37</v>
      </c>
      <c r="AG2057" t="s">
        <v>31</v>
      </c>
      <c r="AH2057" t="s">
        <v>31</v>
      </c>
      <c r="AI2057" t="s">
        <v>31</v>
      </c>
      <c r="AJ2057">
        <v>0</v>
      </c>
      <c r="AK2057">
        <v>0</v>
      </c>
      <c r="AL2057">
        <v>0</v>
      </c>
      <c r="AM2057">
        <v>0</v>
      </c>
    </row>
    <row r="2058" spans="1:39" x14ac:dyDescent="0.3">
      <c r="A2058" t="s">
        <v>1300</v>
      </c>
      <c r="B2058" t="s">
        <v>1301</v>
      </c>
      <c r="C2058">
        <v>5</v>
      </c>
      <c r="D2058">
        <v>5</v>
      </c>
      <c r="E2058">
        <v>3</v>
      </c>
      <c r="F2058">
        <v>22.2</v>
      </c>
      <c r="G2058">
        <v>22.2</v>
      </c>
      <c r="H2058">
        <v>15.1</v>
      </c>
      <c r="I2058">
        <v>28.285</v>
      </c>
      <c r="J2058">
        <v>0</v>
      </c>
      <c r="K2058">
        <v>41.932000000000002</v>
      </c>
      <c r="L2058">
        <v>754660000</v>
      </c>
      <c r="M2058">
        <v>9</v>
      </c>
      <c r="N2058">
        <v>37</v>
      </c>
      <c r="O2058">
        <v>0.58147020466052601</v>
      </c>
      <c r="P2058">
        <v>-0.215119784325361</v>
      </c>
      <c r="Q2058">
        <v>-0.21999088142599399</v>
      </c>
      <c r="R2058">
        <f t="shared" si="189"/>
        <v>0.79658998898588695</v>
      </c>
      <c r="S2058">
        <f t="shared" si="188"/>
        <v>0.80146108608652</v>
      </c>
      <c r="T2058">
        <f t="shared" si="190"/>
        <v>1.5980510750724068</v>
      </c>
      <c r="U2058">
        <f t="shared" si="191"/>
        <v>0.63317092292270061</v>
      </c>
      <c r="V2058">
        <v>0.30769230769230743</v>
      </c>
      <c r="W2058">
        <f t="shared" si="192"/>
        <v>0.94086323061500798</v>
      </c>
      <c r="X2058" s="9" t="s">
        <v>17104</v>
      </c>
      <c r="Y2058" t="s">
        <v>1302</v>
      </c>
      <c r="Z2058" t="s">
        <v>1303</v>
      </c>
      <c r="AA2058" t="s">
        <v>17912</v>
      </c>
      <c r="AB2058">
        <v>27</v>
      </c>
      <c r="AC2058" t="s">
        <v>105</v>
      </c>
      <c r="AD2058" s="5" t="s">
        <v>89</v>
      </c>
      <c r="AE2058" t="s">
        <v>90</v>
      </c>
      <c r="AF2058" t="s">
        <v>37</v>
      </c>
      <c r="AG2058" t="s">
        <v>31</v>
      </c>
      <c r="AH2058" t="s">
        <v>31</v>
      </c>
      <c r="AI2058" t="s">
        <v>31</v>
      </c>
      <c r="AJ2058">
        <v>0</v>
      </c>
      <c r="AK2058">
        <v>0</v>
      </c>
      <c r="AL2058">
        <v>0</v>
      </c>
      <c r="AM2058">
        <v>0</v>
      </c>
    </row>
    <row r="2059" spans="1:39" x14ac:dyDescent="0.3">
      <c r="A2059" t="s">
        <v>497</v>
      </c>
      <c r="B2059" t="s">
        <v>498</v>
      </c>
      <c r="C2059">
        <v>9</v>
      </c>
      <c r="D2059">
        <v>8</v>
      </c>
      <c r="E2059">
        <v>8</v>
      </c>
      <c r="F2059">
        <v>39</v>
      </c>
      <c r="G2059">
        <v>36.5</v>
      </c>
      <c r="H2059">
        <v>36.5</v>
      </c>
      <c r="I2059">
        <v>36.676000000000002</v>
      </c>
      <c r="J2059">
        <v>0</v>
      </c>
      <c r="K2059">
        <v>49.94</v>
      </c>
      <c r="L2059">
        <v>1483600000</v>
      </c>
      <c r="M2059">
        <v>14</v>
      </c>
      <c r="N2059">
        <v>28</v>
      </c>
      <c r="O2059">
        <v>-1.1259551246960999</v>
      </c>
      <c r="P2059" t="s">
        <v>30</v>
      </c>
      <c r="Q2059">
        <v>0.28125804662704501</v>
      </c>
      <c r="R2059">
        <v>3</v>
      </c>
      <c r="S2059">
        <f t="shared" si="188"/>
        <v>-1.4072131713231451</v>
      </c>
      <c r="T2059">
        <f t="shared" si="190"/>
        <v>1.5927868286768549</v>
      </c>
      <c r="U2059">
        <f t="shared" si="191"/>
        <v>0.63273223572307125</v>
      </c>
      <c r="V2059">
        <v>0.30769230769230743</v>
      </c>
      <c r="W2059">
        <f t="shared" si="192"/>
        <v>0.94042454341537862</v>
      </c>
      <c r="X2059" s="9" t="s">
        <v>17104</v>
      </c>
      <c r="Y2059" t="s">
        <v>499</v>
      </c>
      <c r="Z2059" t="s">
        <v>500</v>
      </c>
      <c r="AA2059" t="s">
        <v>18213</v>
      </c>
      <c r="AB2059">
        <v>17</v>
      </c>
      <c r="AC2059" t="s">
        <v>340</v>
      </c>
      <c r="AD2059" s="5" t="s">
        <v>111</v>
      </c>
      <c r="AE2059" t="s">
        <v>112</v>
      </c>
      <c r="AF2059" t="s">
        <v>37</v>
      </c>
      <c r="AG2059" t="s">
        <v>31</v>
      </c>
      <c r="AH2059" t="s">
        <v>31</v>
      </c>
      <c r="AI2059" t="s">
        <v>31</v>
      </c>
      <c r="AJ2059">
        <v>0</v>
      </c>
      <c r="AK2059">
        <v>0</v>
      </c>
      <c r="AL2059">
        <v>0</v>
      </c>
      <c r="AM2059">
        <v>0</v>
      </c>
    </row>
    <row r="2060" spans="1:39" x14ac:dyDescent="0.3">
      <c r="A2060" t="s">
        <v>14314</v>
      </c>
      <c r="B2060" t="s">
        <v>14315</v>
      </c>
      <c r="C2060">
        <v>7</v>
      </c>
      <c r="D2060">
        <v>7</v>
      </c>
      <c r="E2060">
        <v>6</v>
      </c>
      <c r="F2060">
        <v>34.6</v>
      </c>
      <c r="G2060">
        <v>34.6</v>
      </c>
      <c r="H2060">
        <v>30.8</v>
      </c>
      <c r="I2060">
        <v>24.58</v>
      </c>
      <c r="J2060">
        <v>0</v>
      </c>
      <c r="K2060">
        <v>22.83</v>
      </c>
      <c r="L2060">
        <v>706710000</v>
      </c>
      <c r="M2060">
        <v>10</v>
      </c>
      <c r="N2060">
        <v>13</v>
      </c>
      <c r="O2060">
        <v>-0.78391122817993197</v>
      </c>
      <c r="P2060">
        <v>-0.70362639096048096</v>
      </c>
      <c r="Q2060">
        <v>0.328144493541913</v>
      </c>
      <c r="R2060">
        <f>$O2060-P2060</f>
        <v>-8.0284837219451011E-2</v>
      </c>
      <c r="S2060">
        <f t="shared" si="188"/>
        <v>-1.112055721721845</v>
      </c>
      <c r="T2060">
        <f t="shared" si="190"/>
        <v>-1.1923405589412961</v>
      </c>
      <c r="U2060">
        <f t="shared" si="191"/>
        <v>0.40063828675489194</v>
      </c>
      <c r="V2060">
        <v>0.53846153846153832</v>
      </c>
      <c r="W2060">
        <f t="shared" si="192"/>
        <v>0.93909982521643021</v>
      </c>
      <c r="X2060" s="9" t="s">
        <v>17104</v>
      </c>
      <c r="Y2060" t="s">
        <v>279</v>
      </c>
      <c r="Z2060" t="s">
        <v>14316</v>
      </c>
      <c r="AA2060" t="s">
        <v>18214</v>
      </c>
      <c r="AB2060">
        <v>26</v>
      </c>
      <c r="AC2060" t="s">
        <v>281</v>
      </c>
      <c r="AD2060" s="5" t="s">
        <v>35</v>
      </c>
      <c r="AE2060" t="s">
        <v>36</v>
      </c>
      <c r="AF2060" t="s">
        <v>37</v>
      </c>
      <c r="AG2060" t="s">
        <v>31</v>
      </c>
      <c r="AH2060" t="s">
        <v>31</v>
      </c>
      <c r="AI2060" t="s">
        <v>31</v>
      </c>
      <c r="AJ2060">
        <v>0</v>
      </c>
      <c r="AK2060">
        <v>0</v>
      </c>
      <c r="AL2060">
        <v>0</v>
      </c>
      <c r="AM2060">
        <v>0</v>
      </c>
    </row>
    <row r="2061" spans="1:39" x14ac:dyDescent="0.3">
      <c r="A2061" t="s">
        <v>277</v>
      </c>
      <c r="B2061" t="s">
        <v>278</v>
      </c>
      <c r="C2061">
        <v>20</v>
      </c>
      <c r="D2061">
        <v>8</v>
      </c>
      <c r="E2061">
        <v>8</v>
      </c>
      <c r="F2061">
        <v>74.599999999999994</v>
      </c>
      <c r="G2061">
        <v>47.4</v>
      </c>
      <c r="H2061">
        <v>47.4</v>
      </c>
      <c r="I2061">
        <v>23.597999999999999</v>
      </c>
      <c r="J2061">
        <v>0</v>
      </c>
      <c r="K2061">
        <v>84.855000000000004</v>
      </c>
      <c r="L2061">
        <v>5092300000</v>
      </c>
      <c r="M2061">
        <v>13</v>
      </c>
      <c r="N2061">
        <v>49</v>
      </c>
      <c r="O2061">
        <v>-0.57568395137786899</v>
      </c>
      <c r="P2061">
        <v>-3.1019533053040501E-2</v>
      </c>
      <c r="Q2061">
        <v>9.3285993672907394E-2</v>
      </c>
      <c r="R2061">
        <f>$O2061-P2061</f>
        <v>-0.54466441832482848</v>
      </c>
      <c r="S2061">
        <f t="shared" si="188"/>
        <v>-0.66896994505077634</v>
      </c>
      <c r="T2061">
        <f t="shared" si="190"/>
        <v>-1.2136343633756048</v>
      </c>
      <c r="U2061">
        <f t="shared" si="191"/>
        <v>0.39886380305203289</v>
      </c>
      <c r="V2061">
        <v>0.53846153846153832</v>
      </c>
      <c r="W2061">
        <f t="shared" si="192"/>
        <v>0.93732534151357116</v>
      </c>
      <c r="X2061" s="9" t="s">
        <v>17104</v>
      </c>
      <c r="Y2061" t="s">
        <v>279</v>
      </c>
      <c r="Z2061" t="s">
        <v>280</v>
      </c>
      <c r="AA2061" t="s">
        <v>18214</v>
      </c>
      <c r="AB2061">
        <v>26</v>
      </c>
      <c r="AC2061" t="s">
        <v>281</v>
      </c>
      <c r="AD2061" s="5" t="s">
        <v>35</v>
      </c>
      <c r="AE2061" t="s">
        <v>36</v>
      </c>
      <c r="AF2061" t="s">
        <v>37</v>
      </c>
      <c r="AG2061" t="s">
        <v>31</v>
      </c>
      <c r="AH2061" t="s">
        <v>31</v>
      </c>
      <c r="AI2061" t="s">
        <v>31</v>
      </c>
      <c r="AJ2061">
        <v>0</v>
      </c>
      <c r="AK2061">
        <v>0</v>
      </c>
      <c r="AL2061">
        <v>0</v>
      </c>
      <c r="AM2061">
        <v>0</v>
      </c>
    </row>
    <row r="2062" spans="1:39" x14ac:dyDescent="0.3">
      <c r="A2062" t="s">
        <v>7912</v>
      </c>
      <c r="B2062" t="s">
        <v>7913</v>
      </c>
      <c r="C2062">
        <v>7</v>
      </c>
      <c r="D2062">
        <v>7</v>
      </c>
      <c r="E2062">
        <v>7</v>
      </c>
      <c r="F2062">
        <v>37.9</v>
      </c>
      <c r="G2062">
        <v>37.9</v>
      </c>
      <c r="H2062">
        <v>37.9</v>
      </c>
      <c r="I2062">
        <v>23.779</v>
      </c>
      <c r="J2062">
        <v>0</v>
      </c>
      <c r="K2062">
        <v>36.677</v>
      </c>
      <c r="L2062">
        <v>1189100000</v>
      </c>
      <c r="M2062">
        <v>16</v>
      </c>
      <c r="N2062">
        <v>33</v>
      </c>
      <c r="O2062">
        <v>-0.41034200290838901</v>
      </c>
      <c r="P2062" t="s">
        <v>30</v>
      </c>
      <c r="Q2062">
        <v>0.125469105318189</v>
      </c>
      <c r="R2062">
        <v>3</v>
      </c>
      <c r="S2062">
        <f t="shared" si="188"/>
        <v>-0.53581110822657796</v>
      </c>
      <c r="T2062">
        <f t="shared" si="190"/>
        <v>2.4641888917734223</v>
      </c>
      <c r="U2062">
        <f t="shared" si="191"/>
        <v>0.70534907431445182</v>
      </c>
      <c r="V2062">
        <v>0.23076923076923053</v>
      </c>
      <c r="W2062">
        <f t="shared" si="192"/>
        <v>0.93611830508368232</v>
      </c>
      <c r="X2062" s="9" t="s">
        <v>17104</v>
      </c>
      <c r="Y2062" t="s">
        <v>6839</v>
      </c>
      <c r="Z2062" t="s">
        <v>7914</v>
      </c>
      <c r="AA2062" t="s">
        <v>18215</v>
      </c>
      <c r="AB2062">
        <v>26</v>
      </c>
      <c r="AC2062" t="s">
        <v>6841</v>
      </c>
      <c r="AD2062" s="5" t="s">
        <v>43</v>
      </c>
      <c r="AE2062" t="s">
        <v>44</v>
      </c>
      <c r="AF2062" t="s">
        <v>45</v>
      </c>
      <c r="AG2062" t="s">
        <v>31</v>
      </c>
      <c r="AH2062" t="s">
        <v>31</v>
      </c>
      <c r="AI2062" t="s">
        <v>31</v>
      </c>
      <c r="AJ2062">
        <v>0</v>
      </c>
      <c r="AK2062">
        <v>0</v>
      </c>
      <c r="AL2062">
        <v>0</v>
      </c>
      <c r="AM2062">
        <v>0</v>
      </c>
    </row>
    <row r="2063" spans="1:39" x14ac:dyDescent="0.3">
      <c r="A2063" t="s">
        <v>14935</v>
      </c>
      <c r="B2063" t="s">
        <v>14936</v>
      </c>
      <c r="C2063">
        <v>9</v>
      </c>
      <c r="D2063">
        <v>8</v>
      </c>
      <c r="E2063">
        <v>8</v>
      </c>
      <c r="F2063">
        <v>58.7</v>
      </c>
      <c r="G2063">
        <v>52.7</v>
      </c>
      <c r="H2063">
        <v>52.7</v>
      </c>
      <c r="I2063">
        <v>15.907999999999999</v>
      </c>
      <c r="J2063">
        <v>0</v>
      </c>
      <c r="K2063">
        <v>174.54</v>
      </c>
      <c r="L2063">
        <v>25888000000</v>
      </c>
      <c r="M2063">
        <v>7</v>
      </c>
      <c r="N2063">
        <v>109</v>
      </c>
      <c r="O2063">
        <v>1.5471881470259501</v>
      </c>
      <c r="P2063">
        <v>1.20660255713896</v>
      </c>
      <c r="Q2063">
        <v>0.35631566494703298</v>
      </c>
      <c r="R2063">
        <f>$O2063-P2063</f>
        <v>0.34058558988699006</v>
      </c>
      <c r="S2063">
        <f t="shared" si="188"/>
        <v>1.1908724820789172</v>
      </c>
      <c r="T2063">
        <f t="shared" si="190"/>
        <v>1.5314580719659072</v>
      </c>
      <c r="U2063">
        <f t="shared" si="191"/>
        <v>0.62762150599715893</v>
      </c>
      <c r="V2063">
        <v>0.30769230769230743</v>
      </c>
      <c r="W2063">
        <f t="shared" si="192"/>
        <v>0.93531381368946631</v>
      </c>
      <c r="X2063" s="9" t="s">
        <v>17104</v>
      </c>
      <c r="Y2063" t="s">
        <v>830</v>
      </c>
      <c r="Z2063" t="s">
        <v>14937</v>
      </c>
      <c r="AA2063" t="s">
        <v>18087</v>
      </c>
      <c r="AB2063">
        <v>28</v>
      </c>
      <c r="AC2063" t="s">
        <v>88</v>
      </c>
      <c r="AD2063" s="5" t="s">
        <v>89</v>
      </c>
      <c r="AE2063" t="s">
        <v>90</v>
      </c>
      <c r="AF2063" t="s">
        <v>37</v>
      </c>
      <c r="AG2063" t="s">
        <v>31</v>
      </c>
      <c r="AH2063" t="s">
        <v>31</v>
      </c>
      <c r="AI2063" t="s">
        <v>31</v>
      </c>
      <c r="AJ2063">
        <v>0</v>
      </c>
      <c r="AK2063">
        <v>0</v>
      </c>
      <c r="AL2063">
        <v>0</v>
      </c>
      <c r="AM2063">
        <v>0</v>
      </c>
    </row>
    <row r="2064" spans="1:39" x14ac:dyDescent="0.3">
      <c r="A2064" t="s">
        <v>229</v>
      </c>
      <c r="B2064" t="s">
        <v>230</v>
      </c>
      <c r="C2064">
        <v>25</v>
      </c>
      <c r="D2064">
        <v>6</v>
      </c>
      <c r="E2064">
        <v>6</v>
      </c>
      <c r="F2064">
        <v>75.3</v>
      </c>
      <c r="G2064">
        <v>24.4</v>
      </c>
      <c r="H2064">
        <v>24.4</v>
      </c>
      <c r="I2064">
        <v>43.158000000000001</v>
      </c>
      <c r="J2064">
        <v>0</v>
      </c>
      <c r="K2064">
        <v>38.475999999999999</v>
      </c>
      <c r="L2064">
        <v>3032200000</v>
      </c>
      <c r="M2064">
        <v>20</v>
      </c>
      <c r="N2064">
        <v>34</v>
      </c>
      <c r="O2064">
        <v>-0.91260877251625105</v>
      </c>
      <c r="P2064" t="s">
        <v>30</v>
      </c>
      <c r="Q2064">
        <v>0.56116834282875105</v>
      </c>
      <c r="R2064">
        <v>3</v>
      </c>
      <c r="S2064">
        <f t="shared" si="188"/>
        <v>-1.4737771153450021</v>
      </c>
      <c r="T2064">
        <f t="shared" si="190"/>
        <v>1.5262228846549979</v>
      </c>
      <c r="U2064">
        <f t="shared" si="191"/>
        <v>0.62718524038791645</v>
      </c>
      <c r="V2064">
        <v>0.30769230769230743</v>
      </c>
      <c r="W2064">
        <f t="shared" si="192"/>
        <v>0.93487754808022383</v>
      </c>
      <c r="X2064" s="9" t="s">
        <v>17104</v>
      </c>
      <c r="Y2064" t="s">
        <v>231</v>
      </c>
      <c r="Z2064" t="s">
        <v>232</v>
      </c>
      <c r="AA2064" t="s">
        <v>17594</v>
      </c>
      <c r="AB2064">
        <v>13</v>
      </c>
      <c r="AC2064" t="s">
        <v>233</v>
      </c>
      <c r="AD2064" s="5" t="s">
        <v>35</v>
      </c>
      <c r="AE2064" t="s">
        <v>36</v>
      </c>
      <c r="AF2064" t="s">
        <v>37</v>
      </c>
      <c r="AG2064" t="s">
        <v>31</v>
      </c>
      <c r="AH2064" t="s">
        <v>31</v>
      </c>
      <c r="AI2064" t="s">
        <v>31</v>
      </c>
      <c r="AJ2064">
        <v>0</v>
      </c>
      <c r="AK2064">
        <v>0</v>
      </c>
      <c r="AL2064">
        <v>0</v>
      </c>
      <c r="AM2064">
        <v>0</v>
      </c>
    </row>
    <row r="2065" spans="1:39" x14ac:dyDescent="0.3">
      <c r="A2065" t="s">
        <v>10156</v>
      </c>
      <c r="B2065" t="s">
        <v>10157</v>
      </c>
      <c r="C2065">
        <v>3</v>
      </c>
      <c r="D2065">
        <v>3</v>
      </c>
      <c r="E2065">
        <v>3</v>
      </c>
      <c r="F2065">
        <v>4</v>
      </c>
      <c r="G2065">
        <v>4</v>
      </c>
      <c r="H2065">
        <v>4</v>
      </c>
      <c r="I2065">
        <v>122.99</v>
      </c>
      <c r="J2065">
        <v>0</v>
      </c>
      <c r="K2065">
        <v>6.8266999999999998</v>
      </c>
      <c r="L2065">
        <v>902450000</v>
      </c>
      <c r="M2065">
        <v>54</v>
      </c>
      <c r="N2065">
        <v>7</v>
      </c>
      <c r="O2065">
        <v>-1.1642985045909899</v>
      </c>
      <c r="P2065">
        <v>0.33474500051566503</v>
      </c>
      <c r="Q2065" t="s">
        <v>30</v>
      </c>
      <c r="R2065">
        <f t="shared" ref="R2065:R2077" si="193">$O2065-P2065</f>
        <v>-1.4990435051066551</v>
      </c>
      <c r="S2065">
        <v>3</v>
      </c>
      <c r="T2065">
        <f t="shared" si="190"/>
        <v>1.5009564948933449</v>
      </c>
      <c r="U2065">
        <f t="shared" si="191"/>
        <v>0.62507970790777867</v>
      </c>
      <c r="V2065">
        <v>0.30769230769230743</v>
      </c>
      <c r="W2065">
        <f t="shared" si="192"/>
        <v>0.93277201560008605</v>
      </c>
      <c r="X2065" s="9" t="s">
        <v>17104</v>
      </c>
      <c r="Y2065" t="s">
        <v>599</v>
      </c>
      <c r="Z2065" t="s">
        <v>10158</v>
      </c>
      <c r="AA2065" t="s">
        <v>18216</v>
      </c>
      <c r="AB2065">
        <v>31</v>
      </c>
      <c r="AC2065" t="s">
        <v>601</v>
      </c>
      <c r="AD2065" s="5" t="s">
        <v>82</v>
      </c>
      <c r="AE2065" t="s">
        <v>83</v>
      </c>
      <c r="AF2065" t="s">
        <v>37</v>
      </c>
      <c r="AG2065" t="s">
        <v>31</v>
      </c>
      <c r="AH2065" t="s">
        <v>31</v>
      </c>
      <c r="AI2065" t="s">
        <v>31</v>
      </c>
      <c r="AJ2065">
        <v>0</v>
      </c>
      <c r="AK2065">
        <v>0</v>
      </c>
      <c r="AL2065">
        <v>0</v>
      </c>
      <c r="AM2065">
        <v>0</v>
      </c>
    </row>
    <row r="2066" spans="1:39" x14ac:dyDescent="0.3">
      <c r="A2066" t="s">
        <v>4998</v>
      </c>
      <c r="B2066" t="s">
        <v>4999</v>
      </c>
      <c r="C2066">
        <v>19</v>
      </c>
      <c r="D2066">
        <v>19</v>
      </c>
      <c r="E2066">
        <v>12</v>
      </c>
      <c r="F2066">
        <v>25.4</v>
      </c>
      <c r="G2066">
        <v>25.4</v>
      </c>
      <c r="H2066">
        <v>19.100000000000001</v>
      </c>
      <c r="I2066">
        <v>86.691000000000003</v>
      </c>
      <c r="J2066">
        <v>0</v>
      </c>
      <c r="K2066">
        <v>67.534999999999997</v>
      </c>
      <c r="L2066">
        <v>1433400000</v>
      </c>
      <c r="M2066">
        <v>55</v>
      </c>
      <c r="N2066">
        <v>61</v>
      </c>
      <c r="O2066">
        <v>-1.04193162918091</v>
      </c>
      <c r="P2066">
        <v>-0.52717120293527797</v>
      </c>
      <c r="Q2066">
        <v>-0.28476958582177803</v>
      </c>
      <c r="R2066">
        <f t="shared" si="193"/>
        <v>-0.51476042624563201</v>
      </c>
      <c r="S2066">
        <f t="shared" ref="S2066:S2097" si="194">$O2066-Q2066</f>
        <v>-0.75716204335913195</v>
      </c>
      <c r="T2066">
        <f t="shared" si="190"/>
        <v>-1.271922469604764</v>
      </c>
      <c r="U2066">
        <f t="shared" si="191"/>
        <v>0.39400646086626967</v>
      </c>
      <c r="V2066">
        <v>0.53846153846153832</v>
      </c>
      <c r="W2066">
        <f t="shared" si="192"/>
        <v>0.93246799932780799</v>
      </c>
      <c r="X2066" s="9" t="s">
        <v>17104</v>
      </c>
      <c r="Y2066" t="s">
        <v>969</v>
      </c>
      <c r="Z2066" t="s">
        <v>5000</v>
      </c>
      <c r="AA2066" t="s">
        <v>18098</v>
      </c>
      <c r="AB2066">
        <v>26</v>
      </c>
      <c r="AC2066" t="s">
        <v>971</v>
      </c>
      <c r="AD2066" s="5" t="s">
        <v>35</v>
      </c>
      <c r="AE2066" t="s">
        <v>36</v>
      </c>
      <c r="AF2066" t="s">
        <v>37</v>
      </c>
      <c r="AG2066" t="s">
        <v>31</v>
      </c>
      <c r="AH2066" t="s">
        <v>31</v>
      </c>
      <c r="AI2066" t="s">
        <v>31</v>
      </c>
      <c r="AJ2066">
        <v>0</v>
      </c>
      <c r="AK2066">
        <v>0</v>
      </c>
      <c r="AL2066">
        <v>0</v>
      </c>
      <c r="AM2066">
        <v>0</v>
      </c>
    </row>
    <row r="2067" spans="1:39" x14ac:dyDescent="0.3">
      <c r="A2067" t="s">
        <v>7924</v>
      </c>
      <c r="B2067" t="s">
        <v>7925</v>
      </c>
      <c r="C2067">
        <v>25</v>
      </c>
      <c r="D2067">
        <v>25</v>
      </c>
      <c r="E2067">
        <v>8</v>
      </c>
      <c r="F2067">
        <v>92.5</v>
      </c>
      <c r="G2067">
        <v>92.5</v>
      </c>
      <c r="H2067">
        <v>35</v>
      </c>
      <c r="I2067">
        <v>34.133000000000003</v>
      </c>
      <c r="J2067">
        <v>0</v>
      </c>
      <c r="K2067">
        <v>323.31</v>
      </c>
      <c r="L2067">
        <v>107890000000</v>
      </c>
      <c r="M2067">
        <v>9</v>
      </c>
      <c r="N2067">
        <v>622</v>
      </c>
      <c r="O2067">
        <v>2.3759363486486298</v>
      </c>
      <c r="P2067">
        <v>1.3700312500198699</v>
      </c>
      <c r="Q2067">
        <v>1.89070804417133</v>
      </c>
      <c r="R2067">
        <f t="shared" si="193"/>
        <v>1.0059050986287599</v>
      </c>
      <c r="S2067">
        <f t="shared" si="194"/>
        <v>0.48522830447729981</v>
      </c>
      <c r="T2067">
        <f t="shared" si="190"/>
        <v>1.4911334031060597</v>
      </c>
      <c r="U2067">
        <f t="shared" si="191"/>
        <v>0.62426111692550501</v>
      </c>
      <c r="V2067">
        <v>0.30769230769230743</v>
      </c>
      <c r="W2067">
        <f t="shared" si="192"/>
        <v>0.9319534246178125</v>
      </c>
      <c r="X2067" s="9" t="s">
        <v>17104</v>
      </c>
      <c r="Y2067" t="s">
        <v>6691</v>
      </c>
      <c r="Z2067" t="s">
        <v>7926</v>
      </c>
      <c r="AA2067" t="s">
        <v>17478</v>
      </c>
      <c r="AB2067">
        <v>29</v>
      </c>
      <c r="AC2067" t="s">
        <v>55</v>
      </c>
      <c r="AD2067" s="5" t="s">
        <v>35</v>
      </c>
      <c r="AE2067" t="s">
        <v>36</v>
      </c>
      <c r="AF2067" t="s">
        <v>37</v>
      </c>
      <c r="AG2067" t="s">
        <v>31</v>
      </c>
      <c r="AH2067" t="s">
        <v>31</v>
      </c>
      <c r="AI2067" t="s">
        <v>31</v>
      </c>
      <c r="AJ2067">
        <v>0</v>
      </c>
      <c r="AK2067">
        <v>0</v>
      </c>
      <c r="AL2067">
        <v>0</v>
      </c>
      <c r="AM2067">
        <v>0</v>
      </c>
    </row>
    <row r="2068" spans="1:39" x14ac:dyDescent="0.3">
      <c r="A2068" t="s">
        <v>3539</v>
      </c>
      <c r="B2068" t="s">
        <v>3540</v>
      </c>
      <c r="C2068">
        <v>5</v>
      </c>
      <c r="D2068">
        <v>5</v>
      </c>
      <c r="E2068">
        <v>5</v>
      </c>
      <c r="F2068">
        <v>40.9</v>
      </c>
      <c r="G2068">
        <v>40.9</v>
      </c>
      <c r="H2068">
        <v>40.9</v>
      </c>
      <c r="I2068">
        <v>17.201000000000001</v>
      </c>
      <c r="J2068">
        <v>0</v>
      </c>
      <c r="K2068">
        <v>58.024000000000001</v>
      </c>
      <c r="L2068">
        <v>1704000000</v>
      </c>
      <c r="M2068">
        <v>6</v>
      </c>
      <c r="N2068">
        <v>55</v>
      </c>
      <c r="O2068">
        <v>1.21938153249877</v>
      </c>
      <c r="P2068">
        <v>0.60956203802065401</v>
      </c>
      <c r="Q2068">
        <v>0.35086115822196001</v>
      </c>
      <c r="R2068">
        <f t="shared" si="193"/>
        <v>0.60981949447811601</v>
      </c>
      <c r="S2068">
        <f t="shared" si="194"/>
        <v>0.86852037427680995</v>
      </c>
      <c r="T2068">
        <f t="shared" si="190"/>
        <v>1.4783398687549258</v>
      </c>
      <c r="U2068">
        <f t="shared" si="191"/>
        <v>0.62319498906291049</v>
      </c>
      <c r="V2068">
        <v>0.30769230769230743</v>
      </c>
      <c r="W2068">
        <f t="shared" si="192"/>
        <v>0.93088729675521797</v>
      </c>
      <c r="X2068" s="9" t="s">
        <v>17104</v>
      </c>
      <c r="Y2068" t="s">
        <v>227</v>
      </c>
      <c r="Z2068" t="s">
        <v>3541</v>
      </c>
      <c r="AA2068" t="e">
        <v>#N/A</v>
      </c>
      <c r="AB2068">
        <v>35</v>
      </c>
      <c r="AC2068" t="s">
        <v>81</v>
      </c>
      <c r="AD2068" s="5" t="s">
        <v>89</v>
      </c>
      <c r="AE2068" t="s">
        <v>90</v>
      </c>
      <c r="AF2068" t="s">
        <v>37</v>
      </c>
      <c r="AG2068" t="s">
        <v>31</v>
      </c>
      <c r="AH2068" t="s">
        <v>31</v>
      </c>
      <c r="AI2068" t="s">
        <v>31</v>
      </c>
      <c r="AJ2068">
        <v>0</v>
      </c>
      <c r="AK2068">
        <v>0</v>
      </c>
      <c r="AL2068">
        <v>0</v>
      </c>
      <c r="AM2068">
        <v>0</v>
      </c>
    </row>
    <row r="2069" spans="1:39" x14ac:dyDescent="0.3">
      <c r="A2069" t="s">
        <v>1796</v>
      </c>
      <c r="B2069" t="s">
        <v>1797</v>
      </c>
      <c r="C2069">
        <v>96</v>
      </c>
      <c r="D2069">
        <v>96</v>
      </c>
      <c r="E2069">
        <v>96</v>
      </c>
      <c r="F2069">
        <v>50.6</v>
      </c>
      <c r="G2069">
        <v>50.6</v>
      </c>
      <c r="H2069">
        <v>50.6</v>
      </c>
      <c r="I2069">
        <v>247.1</v>
      </c>
      <c r="J2069">
        <v>0</v>
      </c>
      <c r="K2069">
        <v>323.31</v>
      </c>
      <c r="L2069">
        <v>10979000000</v>
      </c>
      <c r="M2069">
        <v>114</v>
      </c>
      <c r="N2069">
        <v>434</v>
      </c>
      <c r="O2069">
        <v>8.8326128323872904E-2</v>
      </c>
      <c r="P2069">
        <v>-0.78383234391609802</v>
      </c>
      <c r="Q2069">
        <v>-0.51509226998314295</v>
      </c>
      <c r="R2069">
        <f t="shared" si="193"/>
        <v>0.87215847223997089</v>
      </c>
      <c r="S2069">
        <f t="shared" si="194"/>
        <v>0.60341839830701582</v>
      </c>
      <c r="T2069">
        <f t="shared" si="190"/>
        <v>1.4755768705469867</v>
      </c>
      <c r="U2069">
        <f t="shared" si="191"/>
        <v>0.62296473921224893</v>
      </c>
      <c r="V2069">
        <v>0.30769230769230743</v>
      </c>
      <c r="W2069">
        <f t="shared" si="192"/>
        <v>0.93065704690455631</v>
      </c>
      <c r="X2069" s="9" t="s">
        <v>17104</v>
      </c>
      <c r="Y2069" t="s">
        <v>86</v>
      </c>
      <c r="Z2069" t="s">
        <v>1798</v>
      </c>
      <c r="AA2069" t="s">
        <v>18217</v>
      </c>
      <c r="AB2069">
        <v>28</v>
      </c>
      <c r="AC2069" t="s">
        <v>88</v>
      </c>
      <c r="AD2069" s="5" t="s">
        <v>89</v>
      </c>
      <c r="AE2069" t="s">
        <v>90</v>
      </c>
      <c r="AF2069" t="s">
        <v>37</v>
      </c>
      <c r="AG2069" t="s">
        <v>31</v>
      </c>
      <c r="AH2069" t="s">
        <v>31</v>
      </c>
      <c r="AI2069" t="s">
        <v>31</v>
      </c>
      <c r="AJ2069">
        <v>0</v>
      </c>
      <c r="AK2069">
        <v>0</v>
      </c>
      <c r="AL2069">
        <v>0</v>
      </c>
      <c r="AM2069">
        <v>0</v>
      </c>
    </row>
    <row r="2070" spans="1:39" x14ac:dyDescent="0.3">
      <c r="A2070" t="s">
        <v>933</v>
      </c>
      <c r="B2070" t="s">
        <v>934</v>
      </c>
      <c r="C2070">
        <v>19</v>
      </c>
      <c r="D2070">
        <v>19</v>
      </c>
      <c r="E2070">
        <v>19</v>
      </c>
      <c r="F2070">
        <v>28.8</v>
      </c>
      <c r="G2070">
        <v>28.8</v>
      </c>
      <c r="H2070">
        <v>28.8</v>
      </c>
      <c r="I2070">
        <v>95.766000000000005</v>
      </c>
      <c r="J2070">
        <v>0</v>
      </c>
      <c r="K2070">
        <v>90.302000000000007</v>
      </c>
      <c r="L2070">
        <v>797510000</v>
      </c>
      <c r="M2070">
        <v>48</v>
      </c>
      <c r="N2070">
        <v>40</v>
      </c>
      <c r="O2070">
        <v>-0.53193007883700505</v>
      </c>
      <c r="P2070">
        <v>-0.87117532640695605</v>
      </c>
      <c r="Q2070">
        <v>-1.66636817653974</v>
      </c>
      <c r="R2070">
        <f t="shared" si="193"/>
        <v>0.339245247569951</v>
      </c>
      <c r="S2070">
        <f t="shared" si="194"/>
        <v>1.1344380977027351</v>
      </c>
      <c r="T2070">
        <f t="shared" si="190"/>
        <v>1.4736833452726861</v>
      </c>
      <c r="U2070">
        <f t="shared" si="191"/>
        <v>0.62280694543939052</v>
      </c>
      <c r="V2070">
        <v>0.30769230769230743</v>
      </c>
      <c r="W2070">
        <f t="shared" si="192"/>
        <v>0.93049925313169801</v>
      </c>
      <c r="X2070" s="9" t="s">
        <v>17104</v>
      </c>
      <c r="Y2070" t="s">
        <v>935</v>
      </c>
      <c r="Z2070" t="s">
        <v>936</v>
      </c>
      <c r="AA2070" t="s">
        <v>18218</v>
      </c>
      <c r="AB2070">
        <v>27</v>
      </c>
      <c r="AC2070" t="s">
        <v>105</v>
      </c>
      <c r="AD2070" s="5" t="s">
        <v>89</v>
      </c>
      <c r="AE2070" t="s">
        <v>90</v>
      </c>
      <c r="AF2070" t="s">
        <v>37</v>
      </c>
      <c r="AG2070" t="s">
        <v>31</v>
      </c>
      <c r="AH2070" t="s">
        <v>31</v>
      </c>
      <c r="AI2070" t="s">
        <v>31</v>
      </c>
      <c r="AJ2070">
        <v>0</v>
      </c>
      <c r="AK2070">
        <v>0</v>
      </c>
      <c r="AL2070">
        <v>0</v>
      </c>
      <c r="AM2070">
        <v>0</v>
      </c>
    </row>
    <row r="2071" spans="1:39" x14ac:dyDescent="0.3">
      <c r="A2071" t="s">
        <v>1776</v>
      </c>
      <c r="B2071" t="s">
        <v>1777</v>
      </c>
      <c r="C2071">
        <v>5</v>
      </c>
      <c r="D2071">
        <v>5</v>
      </c>
      <c r="E2071">
        <v>1</v>
      </c>
      <c r="F2071">
        <v>44.7</v>
      </c>
      <c r="G2071">
        <v>44.7</v>
      </c>
      <c r="H2071">
        <v>9.9</v>
      </c>
      <c r="I2071">
        <v>15.680999999999999</v>
      </c>
      <c r="J2071">
        <v>0</v>
      </c>
      <c r="K2071">
        <v>14.013999999999999</v>
      </c>
      <c r="L2071">
        <v>441850000</v>
      </c>
      <c r="M2071">
        <v>5</v>
      </c>
      <c r="N2071">
        <v>18</v>
      </c>
      <c r="O2071">
        <v>0.64269088750535797</v>
      </c>
      <c r="P2071">
        <v>0.67629426158964601</v>
      </c>
      <c r="Q2071">
        <v>-0.85257273912429798</v>
      </c>
      <c r="R2071">
        <f t="shared" si="193"/>
        <v>-3.360337408428804E-2</v>
      </c>
      <c r="S2071">
        <f t="shared" si="194"/>
        <v>1.495263626629656</v>
      </c>
      <c r="T2071">
        <f t="shared" si="190"/>
        <v>1.4616602525453679</v>
      </c>
      <c r="U2071">
        <f t="shared" si="191"/>
        <v>0.62180502104544733</v>
      </c>
      <c r="V2071">
        <v>0.30769230769230743</v>
      </c>
      <c r="W2071">
        <f t="shared" si="192"/>
        <v>0.92949732873775481</v>
      </c>
      <c r="X2071" s="9" t="s">
        <v>17104</v>
      </c>
      <c r="Y2071" t="s">
        <v>1778</v>
      </c>
      <c r="Z2071" t="s">
        <v>1779</v>
      </c>
      <c r="AA2071" t="s">
        <v>17509</v>
      </c>
      <c r="AB2071">
        <v>27</v>
      </c>
      <c r="AC2071" t="s">
        <v>105</v>
      </c>
      <c r="AD2071" s="5" t="s">
        <v>89</v>
      </c>
      <c r="AE2071" t="s">
        <v>90</v>
      </c>
      <c r="AF2071" t="s">
        <v>37</v>
      </c>
      <c r="AG2071" t="s">
        <v>31</v>
      </c>
      <c r="AH2071" t="s">
        <v>31</v>
      </c>
      <c r="AI2071" t="s">
        <v>31</v>
      </c>
      <c r="AJ2071">
        <v>0</v>
      </c>
      <c r="AK2071">
        <v>0</v>
      </c>
      <c r="AL2071">
        <v>0</v>
      </c>
      <c r="AM2071">
        <v>0</v>
      </c>
    </row>
    <row r="2072" spans="1:39" x14ac:dyDescent="0.3">
      <c r="A2072" t="s">
        <v>7130</v>
      </c>
      <c r="B2072" t="s">
        <v>7131</v>
      </c>
      <c r="C2072">
        <v>10</v>
      </c>
      <c r="D2072">
        <v>10</v>
      </c>
      <c r="E2072">
        <v>10</v>
      </c>
      <c r="F2072">
        <v>63.8</v>
      </c>
      <c r="G2072">
        <v>63.8</v>
      </c>
      <c r="H2072">
        <v>63.8</v>
      </c>
      <c r="I2072">
        <v>17.164000000000001</v>
      </c>
      <c r="J2072">
        <v>0</v>
      </c>
      <c r="K2072">
        <v>57.216000000000001</v>
      </c>
      <c r="L2072">
        <v>1802800000</v>
      </c>
      <c r="M2072">
        <v>10</v>
      </c>
      <c r="N2072">
        <v>65</v>
      </c>
      <c r="O2072">
        <v>0.41455737998088199</v>
      </c>
      <c r="P2072">
        <v>-0.139876348897815</v>
      </c>
      <c r="Q2072">
        <v>-0.48524273719106398</v>
      </c>
      <c r="R2072">
        <f t="shared" si="193"/>
        <v>0.55443372887869702</v>
      </c>
      <c r="S2072">
        <f t="shared" si="194"/>
        <v>0.89980011717194597</v>
      </c>
      <c r="T2072">
        <f t="shared" si="190"/>
        <v>1.454233846050643</v>
      </c>
      <c r="U2072">
        <f t="shared" si="191"/>
        <v>0.6211861538375536</v>
      </c>
      <c r="V2072">
        <v>0.30769230769230743</v>
      </c>
      <c r="W2072">
        <f t="shared" si="192"/>
        <v>0.92887846152986109</v>
      </c>
      <c r="X2072" s="9" t="s">
        <v>17104</v>
      </c>
      <c r="Y2072" t="s">
        <v>693</v>
      </c>
      <c r="Z2072" t="s">
        <v>7132</v>
      </c>
      <c r="AA2072" t="s">
        <v>18219</v>
      </c>
      <c r="AB2072">
        <v>27</v>
      </c>
      <c r="AC2072" t="s">
        <v>105</v>
      </c>
      <c r="AD2072" s="5" t="s">
        <v>89</v>
      </c>
      <c r="AE2072" t="s">
        <v>90</v>
      </c>
      <c r="AF2072" t="s">
        <v>37</v>
      </c>
      <c r="AG2072" t="s">
        <v>31</v>
      </c>
      <c r="AH2072" t="s">
        <v>31</v>
      </c>
      <c r="AI2072" t="s">
        <v>31</v>
      </c>
      <c r="AJ2072">
        <v>0</v>
      </c>
      <c r="AK2072">
        <v>0</v>
      </c>
      <c r="AL2072">
        <v>0</v>
      </c>
      <c r="AM2072">
        <v>0</v>
      </c>
    </row>
    <row r="2073" spans="1:39" x14ac:dyDescent="0.3">
      <c r="A2073" t="s">
        <v>7421</v>
      </c>
      <c r="B2073" t="s">
        <v>7422</v>
      </c>
      <c r="C2073">
        <v>16</v>
      </c>
      <c r="D2073">
        <v>16</v>
      </c>
      <c r="E2073">
        <v>16</v>
      </c>
      <c r="F2073">
        <v>49.6</v>
      </c>
      <c r="G2073">
        <v>49.6</v>
      </c>
      <c r="H2073">
        <v>49.6</v>
      </c>
      <c r="I2073">
        <v>46.783999999999999</v>
      </c>
      <c r="J2073">
        <v>0</v>
      </c>
      <c r="K2073">
        <v>145.38999999999999</v>
      </c>
      <c r="L2073">
        <v>4636500000</v>
      </c>
      <c r="M2073">
        <v>24</v>
      </c>
      <c r="N2073">
        <v>55</v>
      </c>
      <c r="O2073">
        <v>0.55659953173663901</v>
      </c>
      <c r="P2073">
        <v>-0.58130047576768096</v>
      </c>
      <c r="Q2073">
        <v>0.25693052588030701</v>
      </c>
      <c r="R2073">
        <f t="shared" si="193"/>
        <v>1.13790000750432</v>
      </c>
      <c r="S2073">
        <f t="shared" si="194"/>
        <v>0.29966900585633199</v>
      </c>
      <c r="T2073">
        <f t="shared" si="190"/>
        <v>1.437569013360652</v>
      </c>
      <c r="U2073">
        <f t="shared" si="191"/>
        <v>0.61979741778005437</v>
      </c>
      <c r="V2073">
        <v>0.30769230769230743</v>
      </c>
      <c r="W2073">
        <f t="shared" si="192"/>
        <v>0.92748972547236175</v>
      </c>
      <c r="X2073" s="9" t="s">
        <v>17104</v>
      </c>
      <c r="Y2073" t="s">
        <v>478</v>
      </c>
      <c r="Z2073" t="s">
        <v>7423</v>
      </c>
      <c r="AA2073" t="s">
        <v>17595</v>
      </c>
      <c r="AB2073">
        <v>29</v>
      </c>
      <c r="AC2073" t="s">
        <v>480</v>
      </c>
      <c r="AD2073" s="5" t="s">
        <v>179</v>
      </c>
      <c r="AE2073" t="s">
        <v>180</v>
      </c>
      <c r="AF2073" t="s">
        <v>37</v>
      </c>
      <c r="AG2073" t="s">
        <v>31</v>
      </c>
      <c r="AH2073" t="s">
        <v>31</v>
      </c>
      <c r="AI2073" t="s">
        <v>31</v>
      </c>
      <c r="AJ2073">
        <v>0</v>
      </c>
      <c r="AK2073">
        <v>0</v>
      </c>
      <c r="AL2073">
        <v>0</v>
      </c>
      <c r="AM2073">
        <v>0</v>
      </c>
    </row>
    <row r="2074" spans="1:39" x14ac:dyDescent="0.3">
      <c r="A2074" t="s">
        <v>7145</v>
      </c>
      <c r="B2074" t="s">
        <v>7146</v>
      </c>
      <c r="C2074">
        <v>11</v>
      </c>
      <c r="D2074">
        <v>11</v>
      </c>
      <c r="E2074">
        <v>11</v>
      </c>
      <c r="F2074">
        <v>51.2</v>
      </c>
      <c r="G2074">
        <v>51.2</v>
      </c>
      <c r="H2074">
        <v>51.2</v>
      </c>
      <c r="I2074">
        <v>27.760999999999999</v>
      </c>
      <c r="J2074">
        <v>0</v>
      </c>
      <c r="K2074">
        <v>71.921000000000006</v>
      </c>
      <c r="L2074">
        <v>2516900000</v>
      </c>
      <c r="M2074">
        <v>15</v>
      </c>
      <c r="N2074">
        <v>50</v>
      </c>
      <c r="O2074">
        <v>-0.58709139169918201</v>
      </c>
      <c r="P2074">
        <v>-0.62957555986940905</v>
      </c>
      <c r="Q2074">
        <v>0.79037515074014697</v>
      </c>
      <c r="R2074">
        <f t="shared" si="193"/>
        <v>4.2484168170227044E-2</v>
      </c>
      <c r="S2074">
        <f t="shared" si="194"/>
        <v>-1.3774665424393291</v>
      </c>
      <c r="T2074">
        <f t="shared" si="190"/>
        <v>-1.334982374269102</v>
      </c>
      <c r="U2074">
        <f t="shared" si="191"/>
        <v>0.38875146881090816</v>
      </c>
      <c r="V2074">
        <v>0.53846153846153832</v>
      </c>
      <c r="W2074">
        <f t="shared" si="192"/>
        <v>0.92721300727244649</v>
      </c>
      <c r="X2074" s="9" t="s">
        <v>17104</v>
      </c>
      <c r="Y2074" t="s">
        <v>7147</v>
      </c>
      <c r="Z2074" t="s">
        <v>7148</v>
      </c>
      <c r="AA2074" t="s">
        <v>18220</v>
      </c>
      <c r="AB2074">
        <v>10</v>
      </c>
      <c r="AC2074" t="s">
        <v>767</v>
      </c>
      <c r="AD2074" s="5" t="s">
        <v>56</v>
      </c>
      <c r="AE2074" t="s">
        <v>57</v>
      </c>
      <c r="AF2074" t="s">
        <v>37</v>
      </c>
      <c r="AG2074" t="s">
        <v>31</v>
      </c>
      <c r="AH2074" t="s">
        <v>31</v>
      </c>
      <c r="AI2074" t="s">
        <v>31</v>
      </c>
      <c r="AJ2074">
        <v>0</v>
      </c>
      <c r="AK2074">
        <v>0</v>
      </c>
      <c r="AL2074">
        <v>0</v>
      </c>
      <c r="AM2074">
        <v>0</v>
      </c>
    </row>
    <row r="2075" spans="1:39" x14ac:dyDescent="0.3">
      <c r="A2075" t="s">
        <v>11638</v>
      </c>
      <c r="B2075" t="s">
        <v>11639</v>
      </c>
      <c r="C2075">
        <v>15</v>
      </c>
      <c r="D2075">
        <v>15</v>
      </c>
      <c r="E2075">
        <v>15</v>
      </c>
      <c r="F2075">
        <v>32.9</v>
      </c>
      <c r="G2075">
        <v>32.9</v>
      </c>
      <c r="H2075">
        <v>32.9</v>
      </c>
      <c r="I2075">
        <v>70.337000000000003</v>
      </c>
      <c r="J2075">
        <v>0</v>
      </c>
      <c r="K2075">
        <v>117.9</v>
      </c>
      <c r="L2075">
        <v>1041700000</v>
      </c>
      <c r="M2075">
        <v>37</v>
      </c>
      <c r="N2075">
        <v>54</v>
      </c>
      <c r="O2075">
        <v>-0.46983131840825099</v>
      </c>
      <c r="P2075">
        <v>-1.01892706751823</v>
      </c>
      <c r="Q2075">
        <v>-1.3513956155095801</v>
      </c>
      <c r="R2075">
        <f t="shared" si="193"/>
        <v>0.54909574910997905</v>
      </c>
      <c r="S2075">
        <f t="shared" si="194"/>
        <v>0.88156429710132911</v>
      </c>
      <c r="T2075">
        <f t="shared" si="190"/>
        <v>1.4306600462113082</v>
      </c>
      <c r="U2075">
        <f t="shared" si="191"/>
        <v>0.61922167051760901</v>
      </c>
      <c r="V2075">
        <v>0.30769230769230743</v>
      </c>
      <c r="W2075">
        <f t="shared" si="192"/>
        <v>0.9269139782099165</v>
      </c>
      <c r="X2075" s="9" t="s">
        <v>17104</v>
      </c>
      <c r="Y2075" t="s">
        <v>432</v>
      </c>
      <c r="Z2075" t="s">
        <v>11640</v>
      </c>
      <c r="AA2075" t="s">
        <v>17289</v>
      </c>
      <c r="AB2075">
        <v>20</v>
      </c>
      <c r="AC2075" t="s">
        <v>67</v>
      </c>
      <c r="AD2075" s="5" t="s">
        <v>111</v>
      </c>
      <c r="AE2075" t="s">
        <v>112</v>
      </c>
      <c r="AF2075" t="s">
        <v>37</v>
      </c>
      <c r="AG2075" t="s">
        <v>31</v>
      </c>
      <c r="AH2075" t="s">
        <v>31</v>
      </c>
      <c r="AI2075" t="s">
        <v>31</v>
      </c>
      <c r="AJ2075">
        <v>0</v>
      </c>
      <c r="AK2075">
        <v>0</v>
      </c>
      <c r="AL2075">
        <v>0</v>
      </c>
      <c r="AM2075">
        <v>0</v>
      </c>
    </row>
    <row r="2076" spans="1:39" x14ac:dyDescent="0.3">
      <c r="A2076" t="s">
        <v>12551</v>
      </c>
      <c r="B2076" t="s">
        <v>12552</v>
      </c>
      <c r="C2076">
        <v>7</v>
      </c>
      <c r="D2076">
        <v>6</v>
      </c>
      <c r="E2076">
        <v>4</v>
      </c>
      <c r="F2076">
        <v>27.5</v>
      </c>
      <c r="G2076">
        <v>23</v>
      </c>
      <c r="H2076">
        <v>23</v>
      </c>
      <c r="I2076">
        <v>22.457999999999998</v>
      </c>
      <c r="J2076">
        <v>0</v>
      </c>
      <c r="K2076">
        <v>41.834000000000003</v>
      </c>
      <c r="L2076">
        <v>2114900000</v>
      </c>
      <c r="M2076">
        <v>8</v>
      </c>
      <c r="N2076">
        <v>58</v>
      </c>
      <c r="O2076">
        <v>0.84528851721968001</v>
      </c>
      <c r="P2076">
        <v>0.45620382701357198</v>
      </c>
      <c r="Q2076">
        <v>-0.177614184484507</v>
      </c>
      <c r="R2076">
        <f t="shared" si="193"/>
        <v>0.38908469020610803</v>
      </c>
      <c r="S2076">
        <f t="shared" si="194"/>
        <v>1.022902701704187</v>
      </c>
      <c r="T2076">
        <f t="shared" si="190"/>
        <v>1.411987391910295</v>
      </c>
      <c r="U2076">
        <f t="shared" si="191"/>
        <v>0.61766561599252456</v>
      </c>
      <c r="V2076">
        <v>0.30769230769230743</v>
      </c>
      <c r="W2076">
        <f t="shared" si="192"/>
        <v>0.92535792368483194</v>
      </c>
      <c r="X2076" s="9" t="s">
        <v>17104</v>
      </c>
      <c r="Y2076" t="s">
        <v>265</v>
      </c>
      <c r="Z2076" t="s">
        <v>12553</v>
      </c>
      <c r="AA2076" t="s">
        <v>17456</v>
      </c>
      <c r="AB2076">
        <v>27</v>
      </c>
      <c r="AC2076" t="s">
        <v>267</v>
      </c>
      <c r="AD2076" s="5" t="s">
        <v>89</v>
      </c>
      <c r="AE2076" t="s">
        <v>90</v>
      </c>
      <c r="AF2076" t="s">
        <v>37</v>
      </c>
      <c r="AG2076" t="s">
        <v>31</v>
      </c>
      <c r="AH2076" t="s">
        <v>31</v>
      </c>
      <c r="AI2076" t="s">
        <v>31</v>
      </c>
      <c r="AJ2076">
        <v>0</v>
      </c>
      <c r="AK2076">
        <v>0</v>
      </c>
      <c r="AL2076">
        <v>0</v>
      </c>
      <c r="AM2076">
        <v>0</v>
      </c>
    </row>
    <row r="2077" spans="1:39" x14ac:dyDescent="0.3">
      <c r="A2077" t="s">
        <v>1364</v>
      </c>
      <c r="B2077" t="s">
        <v>1365</v>
      </c>
      <c r="C2077">
        <v>9</v>
      </c>
      <c r="D2077">
        <v>9</v>
      </c>
      <c r="E2077">
        <v>9</v>
      </c>
      <c r="F2077">
        <v>21.5</v>
      </c>
      <c r="G2077">
        <v>21.5</v>
      </c>
      <c r="H2077">
        <v>21.5</v>
      </c>
      <c r="I2077">
        <v>48.905000000000001</v>
      </c>
      <c r="J2077">
        <v>0</v>
      </c>
      <c r="K2077">
        <v>51.116</v>
      </c>
      <c r="L2077">
        <v>663510000</v>
      </c>
      <c r="M2077">
        <v>19</v>
      </c>
      <c r="N2077">
        <v>24</v>
      </c>
      <c r="O2077">
        <v>-0.102199898660183</v>
      </c>
      <c r="P2077">
        <v>-0.75520205497741699</v>
      </c>
      <c r="Q2077">
        <v>-0.86114643141627301</v>
      </c>
      <c r="R2077">
        <f t="shared" si="193"/>
        <v>0.65300215631723402</v>
      </c>
      <c r="S2077">
        <f t="shared" si="194"/>
        <v>0.75894653275609003</v>
      </c>
      <c r="T2077">
        <f t="shared" si="190"/>
        <v>1.4119486890733239</v>
      </c>
      <c r="U2077">
        <f t="shared" si="191"/>
        <v>0.61766239075611029</v>
      </c>
      <c r="V2077">
        <v>0.30769230769230743</v>
      </c>
      <c r="W2077">
        <f t="shared" si="192"/>
        <v>0.92535469844841778</v>
      </c>
      <c r="X2077" s="9" t="s">
        <v>17104</v>
      </c>
      <c r="Y2077" t="s">
        <v>365</v>
      </c>
      <c r="Z2077" t="s">
        <v>1366</v>
      </c>
      <c r="AA2077" t="s">
        <v>18221</v>
      </c>
      <c r="AB2077">
        <v>35</v>
      </c>
      <c r="AC2077" t="s">
        <v>81</v>
      </c>
      <c r="AD2077" s="5" t="s">
        <v>179</v>
      </c>
      <c r="AE2077" t="s">
        <v>180</v>
      </c>
      <c r="AF2077" t="s">
        <v>37</v>
      </c>
      <c r="AG2077" t="s">
        <v>31</v>
      </c>
      <c r="AH2077" t="s">
        <v>31</v>
      </c>
      <c r="AI2077" t="s">
        <v>31</v>
      </c>
      <c r="AJ2077">
        <v>0</v>
      </c>
      <c r="AK2077">
        <v>0</v>
      </c>
      <c r="AL2077">
        <v>0</v>
      </c>
      <c r="AM2077">
        <v>0</v>
      </c>
    </row>
    <row r="2078" spans="1:39" x14ac:dyDescent="0.3">
      <c r="A2078" t="s">
        <v>3475</v>
      </c>
      <c r="B2078" t="s">
        <v>3476</v>
      </c>
      <c r="C2078">
        <v>14</v>
      </c>
      <c r="D2078">
        <v>14</v>
      </c>
      <c r="E2078">
        <v>13</v>
      </c>
      <c r="F2078">
        <v>67.8</v>
      </c>
      <c r="G2078">
        <v>67.8</v>
      </c>
      <c r="H2078">
        <v>65.3</v>
      </c>
      <c r="I2078">
        <v>36.183</v>
      </c>
      <c r="J2078">
        <v>0</v>
      </c>
      <c r="K2078">
        <v>323.31</v>
      </c>
      <c r="L2078">
        <v>6102400000</v>
      </c>
      <c r="M2078">
        <v>13</v>
      </c>
      <c r="N2078">
        <v>74</v>
      </c>
      <c r="O2078">
        <v>-0.39055895805358898</v>
      </c>
      <c r="P2078" t="s">
        <v>30</v>
      </c>
      <c r="Q2078">
        <v>1.1976534053683301</v>
      </c>
      <c r="R2078">
        <v>3</v>
      </c>
      <c r="S2078">
        <f t="shared" si="194"/>
        <v>-1.5882123634219192</v>
      </c>
      <c r="T2078">
        <f t="shared" si="190"/>
        <v>1.4117876365780808</v>
      </c>
      <c r="U2078">
        <f t="shared" si="191"/>
        <v>0.61764896971484007</v>
      </c>
      <c r="V2078">
        <v>0.30769230769230743</v>
      </c>
      <c r="W2078">
        <f t="shared" si="192"/>
        <v>0.92534127740714744</v>
      </c>
      <c r="X2078" s="9" t="s">
        <v>17104</v>
      </c>
      <c r="Y2078" t="s">
        <v>499</v>
      </c>
      <c r="Z2078" t="s">
        <v>3477</v>
      </c>
      <c r="AA2078" t="s">
        <v>18222</v>
      </c>
      <c r="AB2078">
        <v>17</v>
      </c>
      <c r="AC2078" t="s">
        <v>340</v>
      </c>
      <c r="AD2078" s="5" t="s">
        <v>111</v>
      </c>
      <c r="AE2078" t="s">
        <v>112</v>
      </c>
      <c r="AF2078" t="s">
        <v>37</v>
      </c>
      <c r="AG2078" t="s">
        <v>31</v>
      </c>
      <c r="AH2078" t="s">
        <v>31</v>
      </c>
      <c r="AI2078" t="s">
        <v>31</v>
      </c>
      <c r="AJ2078">
        <v>0</v>
      </c>
      <c r="AK2078">
        <v>0</v>
      </c>
      <c r="AL2078">
        <v>0</v>
      </c>
      <c r="AM2078">
        <v>0</v>
      </c>
    </row>
    <row r="2079" spans="1:39" x14ac:dyDescent="0.3">
      <c r="A2079" t="s">
        <v>11415</v>
      </c>
      <c r="B2079" t="s">
        <v>11416</v>
      </c>
      <c r="C2079">
        <v>3</v>
      </c>
      <c r="D2079">
        <v>2</v>
      </c>
      <c r="E2079">
        <v>2</v>
      </c>
      <c r="F2079">
        <v>27.6</v>
      </c>
      <c r="G2079">
        <v>17.600000000000001</v>
      </c>
      <c r="H2079">
        <v>17.600000000000001</v>
      </c>
      <c r="I2079">
        <v>29.423999999999999</v>
      </c>
      <c r="J2079">
        <v>7.7012000000000001E-4</v>
      </c>
      <c r="K2079">
        <v>2.9756</v>
      </c>
      <c r="L2079">
        <v>408960000</v>
      </c>
      <c r="M2079">
        <v>12</v>
      </c>
      <c r="N2079">
        <v>5</v>
      </c>
      <c r="O2079">
        <v>0.83456310033798198</v>
      </c>
      <c r="P2079" t="s">
        <v>30</v>
      </c>
      <c r="Q2079">
        <v>-1.2608430981636001</v>
      </c>
      <c r="R2079">
        <v>3</v>
      </c>
      <c r="S2079">
        <f t="shared" si="194"/>
        <v>2.0954061985015819</v>
      </c>
      <c r="T2079">
        <f t="shared" si="190"/>
        <v>5.0954061985015819</v>
      </c>
      <c r="U2079">
        <f t="shared" si="191"/>
        <v>0.9246171832084652</v>
      </c>
      <c r="V2079">
        <v>0</v>
      </c>
      <c r="W2079">
        <f t="shared" si="192"/>
        <v>0.9246171832084652</v>
      </c>
      <c r="X2079" s="9" t="s">
        <v>17104</v>
      </c>
      <c r="Y2079" t="s">
        <v>8950</v>
      </c>
      <c r="Z2079" t="s">
        <v>11417</v>
      </c>
      <c r="AA2079" t="s">
        <v>18223</v>
      </c>
      <c r="AB2079">
        <v>13</v>
      </c>
      <c r="AC2079" t="s">
        <v>233</v>
      </c>
      <c r="AD2079" s="5" t="s">
        <v>43</v>
      </c>
      <c r="AE2079" t="s">
        <v>44</v>
      </c>
      <c r="AF2079" t="s">
        <v>45</v>
      </c>
      <c r="AG2079" t="s">
        <v>31</v>
      </c>
      <c r="AH2079" t="s">
        <v>31</v>
      </c>
      <c r="AI2079" t="s">
        <v>31</v>
      </c>
      <c r="AJ2079">
        <v>0</v>
      </c>
      <c r="AK2079">
        <v>0</v>
      </c>
      <c r="AL2079">
        <v>0</v>
      </c>
      <c r="AM2079">
        <v>0</v>
      </c>
    </row>
    <row r="2080" spans="1:39" x14ac:dyDescent="0.3">
      <c r="A2080" t="s">
        <v>14932</v>
      </c>
      <c r="B2080" t="s">
        <v>14933</v>
      </c>
      <c r="C2080">
        <v>42</v>
      </c>
      <c r="D2080">
        <v>42</v>
      </c>
      <c r="E2080">
        <v>13</v>
      </c>
      <c r="F2080">
        <v>59.1</v>
      </c>
      <c r="G2080">
        <v>59.1</v>
      </c>
      <c r="H2080">
        <v>19.899999999999999</v>
      </c>
      <c r="I2080">
        <v>81.873999999999995</v>
      </c>
      <c r="J2080">
        <v>0</v>
      </c>
      <c r="K2080">
        <v>323.31</v>
      </c>
      <c r="L2080">
        <v>11190000000</v>
      </c>
      <c r="M2080">
        <v>34</v>
      </c>
      <c r="N2080">
        <v>316</v>
      </c>
      <c r="O2080">
        <v>0.71010037220548805</v>
      </c>
      <c r="P2080">
        <v>-0.320145880182584</v>
      </c>
      <c r="Q2080">
        <v>0.34022283554077098</v>
      </c>
      <c r="R2080">
        <f>$O2080-P2080</f>
        <v>1.030246252388072</v>
      </c>
      <c r="S2080">
        <f t="shared" si="194"/>
        <v>0.36987753666471707</v>
      </c>
      <c r="T2080">
        <f t="shared" si="190"/>
        <v>1.4001237890527891</v>
      </c>
      <c r="U2080">
        <f t="shared" si="191"/>
        <v>0.61667698242106572</v>
      </c>
      <c r="V2080">
        <v>0.30769230769230743</v>
      </c>
      <c r="W2080">
        <f t="shared" si="192"/>
        <v>0.9243692901133731</v>
      </c>
      <c r="X2080" s="9" t="s">
        <v>17104</v>
      </c>
      <c r="Y2080" t="s">
        <v>407</v>
      </c>
      <c r="Z2080" t="s">
        <v>14934</v>
      </c>
      <c r="AA2080" t="s">
        <v>17555</v>
      </c>
      <c r="AB2080">
        <v>29</v>
      </c>
      <c r="AC2080" t="s">
        <v>409</v>
      </c>
      <c r="AD2080" s="5" t="s">
        <v>35</v>
      </c>
      <c r="AE2080" t="s">
        <v>36</v>
      </c>
      <c r="AF2080" t="s">
        <v>37</v>
      </c>
      <c r="AG2080" t="s">
        <v>31</v>
      </c>
      <c r="AH2080" t="s">
        <v>31</v>
      </c>
      <c r="AI2080" t="s">
        <v>31</v>
      </c>
      <c r="AJ2080">
        <v>0</v>
      </c>
      <c r="AK2080">
        <v>0</v>
      </c>
      <c r="AL2080">
        <v>0</v>
      </c>
      <c r="AM2080">
        <v>0</v>
      </c>
    </row>
    <row r="2081" spans="1:39" x14ac:dyDescent="0.3">
      <c r="A2081" t="s">
        <v>10464</v>
      </c>
      <c r="B2081" t="s">
        <v>10465</v>
      </c>
      <c r="C2081">
        <v>11</v>
      </c>
      <c r="D2081">
        <v>11</v>
      </c>
      <c r="E2081">
        <v>1</v>
      </c>
      <c r="F2081">
        <v>46.4</v>
      </c>
      <c r="G2081">
        <v>46.4</v>
      </c>
      <c r="H2081">
        <v>7.9</v>
      </c>
      <c r="I2081">
        <v>17.094999999999999</v>
      </c>
      <c r="J2081">
        <v>0</v>
      </c>
      <c r="K2081">
        <v>41.973999999999997</v>
      </c>
      <c r="L2081">
        <v>9273300000</v>
      </c>
      <c r="M2081">
        <v>8</v>
      </c>
      <c r="N2081">
        <v>143</v>
      </c>
      <c r="O2081">
        <v>1.7787049452463799</v>
      </c>
      <c r="P2081">
        <v>1.2038411746422499</v>
      </c>
      <c r="Q2081">
        <v>0.95451945811510097</v>
      </c>
      <c r="R2081">
        <f>$O2081-P2081</f>
        <v>0.57486377060412996</v>
      </c>
      <c r="S2081">
        <f t="shared" si="194"/>
        <v>0.82418548713127893</v>
      </c>
      <c r="T2081">
        <f t="shared" si="190"/>
        <v>1.3990492577354088</v>
      </c>
      <c r="U2081">
        <f t="shared" si="191"/>
        <v>0.61658743814461736</v>
      </c>
      <c r="V2081">
        <v>0.30769230769230743</v>
      </c>
      <c r="W2081">
        <f t="shared" si="192"/>
        <v>0.92427974583692474</v>
      </c>
      <c r="X2081" s="9" t="s">
        <v>17104</v>
      </c>
      <c r="Y2081" t="s">
        <v>10466</v>
      </c>
      <c r="Z2081" t="s">
        <v>10467</v>
      </c>
      <c r="AA2081" t="s">
        <v>17947</v>
      </c>
      <c r="AB2081">
        <v>29</v>
      </c>
      <c r="AC2081" t="s">
        <v>55</v>
      </c>
      <c r="AD2081" s="5" t="s">
        <v>35</v>
      </c>
      <c r="AE2081" t="s">
        <v>36</v>
      </c>
      <c r="AF2081" t="s">
        <v>37</v>
      </c>
      <c r="AG2081" t="s">
        <v>31</v>
      </c>
      <c r="AH2081" t="s">
        <v>31</v>
      </c>
      <c r="AI2081" t="s">
        <v>31</v>
      </c>
      <c r="AJ2081">
        <v>0</v>
      </c>
      <c r="AK2081">
        <v>0</v>
      </c>
      <c r="AL2081">
        <v>0</v>
      </c>
      <c r="AM2081">
        <v>0</v>
      </c>
    </row>
    <row r="2082" spans="1:39" x14ac:dyDescent="0.3">
      <c r="A2082" t="s">
        <v>282</v>
      </c>
      <c r="B2082" t="s">
        <v>283</v>
      </c>
      <c r="C2082">
        <v>21</v>
      </c>
      <c r="D2082">
        <v>19</v>
      </c>
      <c r="E2082">
        <v>9</v>
      </c>
      <c r="F2082">
        <v>78.8</v>
      </c>
      <c r="G2082">
        <v>75</v>
      </c>
      <c r="H2082">
        <v>46.6</v>
      </c>
      <c r="I2082">
        <v>23.486000000000001</v>
      </c>
      <c r="J2082">
        <v>0</v>
      </c>
      <c r="K2082">
        <v>323.31</v>
      </c>
      <c r="L2082">
        <v>18295000000</v>
      </c>
      <c r="M2082">
        <v>13</v>
      </c>
      <c r="N2082">
        <v>160</v>
      </c>
      <c r="O2082">
        <v>3.6259132515018201E-2</v>
      </c>
      <c r="P2082">
        <v>-1.00714305105309E-2</v>
      </c>
      <c r="Q2082">
        <v>1.45871934294701</v>
      </c>
      <c r="R2082">
        <f>$O2082-P2082</f>
        <v>4.6330563025549103E-2</v>
      </c>
      <c r="S2082">
        <f t="shared" si="194"/>
        <v>-1.4224602104319919</v>
      </c>
      <c r="T2082">
        <f t="shared" si="190"/>
        <v>-1.3761296474064428</v>
      </c>
      <c r="U2082">
        <f t="shared" si="191"/>
        <v>0.38532252938279643</v>
      </c>
      <c r="V2082">
        <v>0.53846153846153832</v>
      </c>
      <c r="W2082">
        <f t="shared" si="192"/>
        <v>0.92378406784433476</v>
      </c>
      <c r="X2082" s="9" t="s">
        <v>17104</v>
      </c>
      <c r="Y2082" t="s">
        <v>279</v>
      </c>
      <c r="Z2082" t="s">
        <v>284</v>
      </c>
      <c r="AA2082" t="s">
        <v>18214</v>
      </c>
      <c r="AB2082">
        <v>26</v>
      </c>
      <c r="AC2082" t="s">
        <v>281</v>
      </c>
      <c r="AD2082" s="5" t="s">
        <v>35</v>
      </c>
      <c r="AE2082" t="s">
        <v>36</v>
      </c>
      <c r="AF2082" t="s">
        <v>37</v>
      </c>
      <c r="AG2082" t="s">
        <v>31</v>
      </c>
      <c r="AH2082" t="s">
        <v>31</v>
      </c>
      <c r="AI2082" t="s">
        <v>31</v>
      </c>
      <c r="AJ2082">
        <v>0</v>
      </c>
      <c r="AK2082">
        <v>0</v>
      </c>
      <c r="AL2082">
        <v>0</v>
      </c>
      <c r="AM2082">
        <v>0</v>
      </c>
    </row>
    <row r="2083" spans="1:39" x14ac:dyDescent="0.3">
      <c r="A2083" t="s">
        <v>4223</v>
      </c>
      <c r="B2083" t="s">
        <v>4224</v>
      </c>
      <c r="C2083">
        <v>21</v>
      </c>
      <c r="D2083">
        <v>21</v>
      </c>
      <c r="E2083">
        <v>17</v>
      </c>
      <c r="F2083">
        <v>73.099999999999994</v>
      </c>
      <c r="G2083">
        <v>73.099999999999994</v>
      </c>
      <c r="H2083">
        <v>62.6</v>
      </c>
      <c r="I2083">
        <v>40.463999999999999</v>
      </c>
      <c r="J2083">
        <v>0</v>
      </c>
      <c r="K2083">
        <v>197.55</v>
      </c>
      <c r="L2083">
        <v>5771300000</v>
      </c>
      <c r="M2083">
        <v>22</v>
      </c>
      <c r="N2083">
        <v>103</v>
      </c>
      <c r="O2083">
        <v>-0.96864319443702696</v>
      </c>
      <c r="P2083" t="s">
        <v>30</v>
      </c>
      <c r="Q2083">
        <v>0.64907859452068795</v>
      </c>
      <c r="R2083">
        <v>3</v>
      </c>
      <c r="S2083">
        <f t="shared" si="194"/>
        <v>-1.6177217889577149</v>
      </c>
      <c r="T2083">
        <f t="shared" si="190"/>
        <v>1.3822782110422851</v>
      </c>
      <c r="U2083">
        <f t="shared" si="191"/>
        <v>0.61518985092019041</v>
      </c>
      <c r="V2083">
        <v>0.30769230769230743</v>
      </c>
      <c r="W2083">
        <f t="shared" si="192"/>
        <v>0.92288215861249778</v>
      </c>
      <c r="X2083" s="9" t="s">
        <v>17104</v>
      </c>
      <c r="Y2083" t="s">
        <v>1617</v>
      </c>
      <c r="Z2083" t="s">
        <v>4225</v>
      </c>
      <c r="AA2083" t="s">
        <v>17606</v>
      </c>
      <c r="AB2083">
        <v>26</v>
      </c>
      <c r="AC2083">
        <v>26.25</v>
      </c>
      <c r="AD2083" s="5" t="s">
        <v>35</v>
      </c>
      <c r="AE2083" t="s">
        <v>36</v>
      </c>
      <c r="AF2083" t="s">
        <v>37</v>
      </c>
      <c r="AG2083" t="s">
        <v>31</v>
      </c>
      <c r="AH2083" t="s">
        <v>31</v>
      </c>
      <c r="AI2083" t="s">
        <v>31</v>
      </c>
      <c r="AJ2083">
        <v>0</v>
      </c>
      <c r="AK2083">
        <v>0</v>
      </c>
      <c r="AL2083">
        <v>0</v>
      </c>
      <c r="AM2083">
        <v>0</v>
      </c>
    </row>
    <row r="2084" spans="1:39" x14ac:dyDescent="0.3">
      <c r="A2084" t="s">
        <v>14075</v>
      </c>
      <c r="B2084" t="s">
        <v>14076</v>
      </c>
      <c r="C2084">
        <v>14</v>
      </c>
      <c r="D2084">
        <v>14</v>
      </c>
      <c r="E2084">
        <v>14</v>
      </c>
      <c r="F2084">
        <v>44.3</v>
      </c>
      <c r="G2084">
        <v>44.3</v>
      </c>
      <c r="H2084">
        <v>44.3</v>
      </c>
      <c r="I2084">
        <v>47.74</v>
      </c>
      <c r="J2084">
        <v>0</v>
      </c>
      <c r="K2084">
        <v>163.47</v>
      </c>
      <c r="L2084">
        <v>1189300000</v>
      </c>
      <c r="M2084">
        <v>23</v>
      </c>
      <c r="N2084">
        <v>43</v>
      </c>
      <c r="O2084">
        <v>-0.80916171414511495</v>
      </c>
      <c r="P2084">
        <v>3.6443725228309597E-2</v>
      </c>
      <c r="Q2084">
        <v>-0.263992108870298</v>
      </c>
      <c r="R2084">
        <f>$O2084-P2084</f>
        <v>-0.84560543937342458</v>
      </c>
      <c r="S2084">
        <f t="shared" si="194"/>
        <v>-0.54516960527481695</v>
      </c>
      <c r="T2084">
        <f t="shared" si="190"/>
        <v>-1.3907750446482416</v>
      </c>
      <c r="U2084">
        <f t="shared" si="191"/>
        <v>0.38410207961264647</v>
      </c>
      <c r="V2084">
        <v>0.53846153846153832</v>
      </c>
      <c r="W2084">
        <f t="shared" si="192"/>
        <v>0.92256361807418474</v>
      </c>
      <c r="X2084" s="9" t="s">
        <v>17104</v>
      </c>
      <c r="Y2084" t="s">
        <v>177</v>
      </c>
      <c r="Z2084" t="s">
        <v>14077</v>
      </c>
      <c r="AA2084" t="s">
        <v>17595</v>
      </c>
      <c r="AB2084">
        <v>30</v>
      </c>
      <c r="AC2084">
        <v>30.11</v>
      </c>
      <c r="AD2084" s="5" t="s">
        <v>173</v>
      </c>
      <c r="AE2084" t="s">
        <v>174</v>
      </c>
      <c r="AF2084" t="s">
        <v>37</v>
      </c>
      <c r="AG2084" t="s">
        <v>31</v>
      </c>
      <c r="AH2084" t="s">
        <v>31</v>
      </c>
      <c r="AI2084" t="s">
        <v>31</v>
      </c>
      <c r="AJ2084">
        <v>0</v>
      </c>
      <c r="AK2084">
        <v>0</v>
      </c>
      <c r="AL2084">
        <v>0</v>
      </c>
      <c r="AM2084">
        <v>0</v>
      </c>
    </row>
    <row r="2085" spans="1:39" x14ac:dyDescent="0.3">
      <c r="A2085" t="s">
        <v>9725</v>
      </c>
      <c r="B2085" t="s">
        <v>9726</v>
      </c>
      <c r="C2085">
        <v>9</v>
      </c>
      <c r="D2085">
        <v>9</v>
      </c>
      <c r="E2085">
        <v>9</v>
      </c>
      <c r="F2085">
        <v>45.8</v>
      </c>
      <c r="G2085">
        <v>45.8</v>
      </c>
      <c r="H2085">
        <v>45.8</v>
      </c>
      <c r="I2085">
        <v>31.358000000000001</v>
      </c>
      <c r="J2085">
        <v>0</v>
      </c>
      <c r="K2085">
        <v>101.46</v>
      </c>
      <c r="L2085">
        <v>2647700000</v>
      </c>
      <c r="M2085">
        <v>11</v>
      </c>
      <c r="N2085">
        <v>32</v>
      </c>
      <c r="O2085">
        <v>-0.96177279949188199</v>
      </c>
      <c r="P2085" t="s">
        <v>30</v>
      </c>
      <c r="Q2085">
        <v>0.66043673828244198</v>
      </c>
      <c r="R2085">
        <v>3</v>
      </c>
      <c r="S2085">
        <f t="shared" si="194"/>
        <v>-1.622209537774324</v>
      </c>
      <c r="T2085">
        <f t="shared" si="190"/>
        <v>1.377790462225676</v>
      </c>
      <c r="U2085">
        <f t="shared" si="191"/>
        <v>0.61481587185213959</v>
      </c>
      <c r="V2085">
        <v>0.30769230769230743</v>
      </c>
      <c r="W2085">
        <f t="shared" si="192"/>
        <v>0.92250817954444697</v>
      </c>
      <c r="X2085" s="9" t="s">
        <v>17104</v>
      </c>
      <c r="Y2085" t="s">
        <v>365</v>
      </c>
      <c r="Z2085" t="s">
        <v>9727</v>
      </c>
      <c r="AA2085" t="s">
        <v>17411</v>
      </c>
      <c r="AB2085">
        <v>35</v>
      </c>
      <c r="AC2085" t="s">
        <v>81</v>
      </c>
      <c r="AD2085" s="5" t="s">
        <v>35</v>
      </c>
      <c r="AE2085" t="s">
        <v>36</v>
      </c>
      <c r="AF2085" t="s">
        <v>37</v>
      </c>
      <c r="AG2085" t="s">
        <v>31</v>
      </c>
      <c r="AH2085" t="s">
        <v>31</v>
      </c>
      <c r="AI2085" t="s">
        <v>31</v>
      </c>
      <c r="AJ2085">
        <v>0</v>
      </c>
      <c r="AK2085">
        <v>0</v>
      </c>
      <c r="AL2085">
        <v>0</v>
      </c>
      <c r="AM2085">
        <v>0</v>
      </c>
    </row>
    <row r="2086" spans="1:39" x14ac:dyDescent="0.3">
      <c r="A2086" t="s">
        <v>13446</v>
      </c>
      <c r="B2086" t="s">
        <v>13447</v>
      </c>
      <c r="C2086">
        <v>4</v>
      </c>
      <c r="D2086">
        <v>4</v>
      </c>
      <c r="E2086">
        <v>4</v>
      </c>
      <c r="F2086">
        <v>18.100000000000001</v>
      </c>
      <c r="G2086">
        <v>18.100000000000001</v>
      </c>
      <c r="H2086">
        <v>18.100000000000001</v>
      </c>
      <c r="I2086">
        <v>38.149000000000001</v>
      </c>
      <c r="J2086">
        <v>0</v>
      </c>
      <c r="K2086">
        <v>28.175000000000001</v>
      </c>
      <c r="L2086">
        <v>295920000</v>
      </c>
      <c r="M2086">
        <v>23</v>
      </c>
      <c r="N2086">
        <v>7</v>
      </c>
      <c r="O2086">
        <v>-1.4700572490692101</v>
      </c>
      <c r="P2086" t="s">
        <v>30</v>
      </c>
      <c r="Q2086">
        <v>-0.76406123808452098</v>
      </c>
      <c r="R2086">
        <v>3</v>
      </c>
      <c r="S2086">
        <f t="shared" si="194"/>
        <v>-0.70599601098468912</v>
      </c>
      <c r="T2086">
        <f t="shared" si="190"/>
        <v>2.294003989015311</v>
      </c>
      <c r="U2086">
        <f t="shared" si="191"/>
        <v>0.69116699908460921</v>
      </c>
      <c r="V2086">
        <v>0.23076923076923053</v>
      </c>
      <c r="W2086">
        <f t="shared" si="192"/>
        <v>0.92193622985383972</v>
      </c>
      <c r="X2086" s="9" t="s">
        <v>17104</v>
      </c>
      <c r="Y2086" t="s">
        <v>134</v>
      </c>
      <c r="Z2086" t="s">
        <v>13448</v>
      </c>
      <c r="AA2086" t="s">
        <v>17635</v>
      </c>
      <c r="AB2086">
        <v>26</v>
      </c>
      <c r="AC2086" t="s">
        <v>136</v>
      </c>
      <c r="AD2086" s="5" t="s">
        <v>43</v>
      </c>
      <c r="AE2086" t="s">
        <v>44</v>
      </c>
      <c r="AF2086" t="s">
        <v>45</v>
      </c>
      <c r="AG2086" t="s">
        <v>31</v>
      </c>
      <c r="AH2086" t="s">
        <v>31</v>
      </c>
      <c r="AI2086" t="s">
        <v>31</v>
      </c>
      <c r="AJ2086">
        <v>0</v>
      </c>
      <c r="AK2086">
        <v>0</v>
      </c>
      <c r="AL2086">
        <v>0</v>
      </c>
      <c r="AM2086">
        <v>0</v>
      </c>
    </row>
    <row r="2087" spans="1:39" x14ac:dyDescent="0.3">
      <c r="A2087" t="s">
        <v>15748</v>
      </c>
      <c r="B2087" t="s">
        <v>15749</v>
      </c>
      <c r="C2087">
        <v>3</v>
      </c>
      <c r="D2087">
        <v>3</v>
      </c>
      <c r="E2087">
        <v>3</v>
      </c>
      <c r="F2087">
        <v>3.5</v>
      </c>
      <c r="G2087">
        <v>3.5</v>
      </c>
      <c r="H2087">
        <v>3.5</v>
      </c>
      <c r="I2087">
        <v>121.43</v>
      </c>
      <c r="J2087">
        <v>0</v>
      </c>
      <c r="K2087">
        <v>5.1767000000000003</v>
      </c>
      <c r="L2087">
        <v>54657000</v>
      </c>
      <c r="M2087">
        <v>48</v>
      </c>
      <c r="N2087">
        <v>4</v>
      </c>
      <c r="O2087">
        <v>-0.94359821081161499</v>
      </c>
      <c r="P2087">
        <v>-1.39246261971337</v>
      </c>
      <c r="Q2087">
        <v>-1.86080145835876</v>
      </c>
      <c r="R2087">
        <f>$O2087-P2087</f>
        <v>0.44886440890175505</v>
      </c>
      <c r="S2087">
        <f t="shared" si="194"/>
        <v>0.917203247547145</v>
      </c>
      <c r="T2087">
        <f t="shared" si="190"/>
        <v>1.3660676564489</v>
      </c>
      <c r="U2087">
        <f t="shared" si="191"/>
        <v>0.61383897137074162</v>
      </c>
      <c r="V2087">
        <v>0.30769230769230743</v>
      </c>
      <c r="W2087">
        <f t="shared" si="192"/>
        <v>0.92153127906304899</v>
      </c>
      <c r="X2087" s="9" t="s">
        <v>17104</v>
      </c>
      <c r="Y2087" t="s">
        <v>188</v>
      </c>
      <c r="Z2087" t="s">
        <v>15750</v>
      </c>
      <c r="AA2087" t="s">
        <v>18224</v>
      </c>
      <c r="AB2087">
        <v>33</v>
      </c>
      <c r="AC2087" t="s">
        <v>190</v>
      </c>
      <c r="AD2087" s="5" t="s">
        <v>89</v>
      </c>
      <c r="AE2087" t="s">
        <v>90</v>
      </c>
      <c r="AF2087" t="s">
        <v>37</v>
      </c>
      <c r="AG2087" t="s">
        <v>31</v>
      </c>
      <c r="AH2087" t="s">
        <v>31</v>
      </c>
      <c r="AI2087" t="s">
        <v>31</v>
      </c>
      <c r="AJ2087">
        <v>0</v>
      </c>
      <c r="AK2087">
        <v>0</v>
      </c>
      <c r="AL2087">
        <v>0</v>
      </c>
      <c r="AM2087">
        <v>0</v>
      </c>
    </row>
    <row r="2088" spans="1:39" x14ac:dyDescent="0.3">
      <c r="A2088" t="s">
        <v>4428</v>
      </c>
      <c r="B2088" t="s">
        <v>4429</v>
      </c>
      <c r="C2088">
        <v>11</v>
      </c>
      <c r="D2088">
        <v>11</v>
      </c>
      <c r="E2088">
        <v>11</v>
      </c>
      <c r="F2088">
        <v>20.100000000000001</v>
      </c>
      <c r="G2088">
        <v>20.100000000000001</v>
      </c>
      <c r="H2088">
        <v>20.100000000000001</v>
      </c>
      <c r="I2088">
        <v>69.421999999999997</v>
      </c>
      <c r="J2088">
        <v>0</v>
      </c>
      <c r="K2088">
        <v>48.917000000000002</v>
      </c>
      <c r="L2088">
        <v>437650000</v>
      </c>
      <c r="M2088">
        <v>32</v>
      </c>
      <c r="N2088">
        <v>41</v>
      </c>
      <c r="O2088">
        <v>-0.39398074597120297</v>
      </c>
      <c r="P2088">
        <v>-1.1840029656887101</v>
      </c>
      <c r="Q2088">
        <v>-0.96726001160485398</v>
      </c>
      <c r="R2088">
        <f>$O2088-P2088</f>
        <v>0.79002221971750708</v>
      </c>
      <c r="S2088">
        <f t="shared" si="194"/>
        <v>0.57327926563365095</v>
      </c>
      <c r="T2088">
        <f t="shared" si="190"/>
        <v>1.363301485351158</v>
      </c>
      <c r="U2088">
        <f t="shared" si="191"/>
        <v>0.61360845711259648</v>
      </c>
      <c r="V2088">
        <v>0.30769230769230743</v>
      </c>
      <c r="W2088">
        <f t="shared" si="192"/>
        <v>0.92130076480490386</v>
      </c>
      <c r="X2088" s="9" t="s">
        <v>17104</v>
      </c>
      <c r="Y2088" t="s">
        <v>86</v>
      </c>
      <c r="Z2088" t="s">
        <v>4430</v>
      </c>
      <c r="AA2088" t="s">
        <v>18225</v>
      </c>
      <c r="AB2088">
        <v>28</v>
      </c>
      <c r="AC2088" t="s">
        <v>88</v>
      </c>
      <c r="AD2088" s="5" t="s">
        <v>89</v>
      </c>
      <c r="AE2088" t="s">
        <v>90</v>
      </c>
      <c r="AF2088" t="s">
        <v>37</v>
      </c>
      <c r="AG2088" t="s">
        <v>31</v>
      </c>
      <c r="AH2088" t="s">
        <v>31</v>
      </c>
      <c r="AI2088" t="s">
        <v>31</v>
      </c>
      <c r="AJ2088">
        <v>0</v>
      </c>
      <c r="AK2088">
        <v>0</v>
      </c>
      <c r="AL2088">
        <v>0</v>
      </c>
      <c r="AM2088">
        <v>0</v>
      </c>
    </row>
    <row r="2089" spans="1:39" x14ac:dyDescent="0.3">
      <c r="A2089" t="s">
        <v>11401</v>
      </c>
      <c r="B2089" t="s">
        <v>11402</v>
      </c>
      <c r="C2089">
        <v>12</v>
      </c>
      <c r="D2089">
        <v>12</v>
      </c>
      <c r="E2089">
        <v>5</v>
      </c>
      <c r="F2089">
        <v>65.8</v>
      </c>
      <c r="G2089">
        <v>65.8</v>
      </c>
      <c r="H2089">
        <v>29.6</v>
      </c>
      <c r="I2089">
        <v>21.984000000000002</v>
      </c>
      <c r="J2089">
        <v>0</v>
      </c>
      <c r="K2089">
        <v>147.86000000000001</v>
      </c>
      <c r="L2089">
        <v>5827600000</v>
      </c>
      <c r="M2089">
        <v>12</v>
      </c>
      <c r="N2089">
        <v>104</v>
      </c>
      <c r="O2089">
        <v>1.1534824250266</v>
      </c>
      <c r="P2089">
        <v>-0.147879744026189</v>
      </c>
      <c r="Q2089">
        <v>1.0925772339105599</v>
      </c>
      <c r="R2089">
        <f>$O2089-P2089</f>
        <v>1.301362169052789</v>
      </c>
      <c r="S2089">
        <f t="shared" si="194"/>
        <v>6.0905191116040092E-2</v>
      </c>
      <c r="T2089">
        <f t="shared" si="190"/>
        <v>1.3622673601688291</v>
      </c>
      <c r="U2089">
        <f t="shared" si="191"/>
        <v>0.61352228001406905</v>
      </c>
      <c r="V2089">
        <v>0.30769230769230743</v>
      </c>
      <c r="W2089">
        <f t="shared" si="192"/>
        <v>0.92121458770637643</v>
      </c>
      <c r="X2089" s="9" t="s">
        <v>17104</v>
      </c>
      <c r="Y2089" t="s">
        <v>478</v>
      </c>
      <c r="Z2089" t="s">
        <v>11403</v>
      </c>
      <c r="AA2089" t="s">
        <v>17750</v>
      </c>
      <c r="AB2089">
        <v>29</v>
      </c>
      <c r="AC2089" t="s">
        <v>480</v>
      </c>
      <c r="AD2089" s="5" t="s">
        <v>11404</v>
      </c>
      <c r="AE2089" t="s">
        <v>11405</v>
      </c>
      <c r="AF2089" t="s">
        <v>37</v>
      </c>
      <c r="AG2089" t="s">
        <v>31</v>
      </c>
      <c r="AH2089" t="s">
        <v>31</v>
      </c>
      <c r="AI2089" t="s">
        <v>31</v>
      </c>
      <c r="AJ2089">
        <v>0</v>
      </c>
      <c r="AK2089">
        <v>0</v>
      </c>
      <c r="AL2089">
        <v>0</v>
      </c>
      <c r="AM2089">
        <v>0</v>
      </c>
    </row>
    <row r="2090" spans="1:39" x14ac:dyDescent="0.3">
      <c r="A2090" t="s">
        <v>12530</v>
      </c>
      <c r="B2090" t="s">
        <v>12531</v>
      </c>
      <c r="C2090">
        <v>3</v>
      </c>
      <c r="D2090">
        <v>3</v>
      </c>
      <c r="E2090">
        <v>3</v>
      </c>
      <c r="F2090">
        <v>23.7</v>
      </c>
      <c r="G2090">
        <v>23.7</v>
      </c>
      <c r="H2090">
        <v>23.7</v>
      </c>
      <c r="I2090">
        <v>20.661000000000001</v>
      </c>
      <c r="J2090">
        <v>0</v>
      </c>
      <c r="K2090">
        <v>5.5826000000000002</v>
      </c>
      <c r="L2090">
        <v>63507000</v>
      </c>
      <c r="M2090">
        <v>10</v>
      </c>
      <c r="N2090">
        <v>5</v>
      </c>
      <c r="O2090">
        <v>0.35131335258483898</v>
      </c>
      <c r="P2090">
        <v>0.15204599499702501</v>
      </c>
      <c r="Q2090">
        <v>-0.80957767864068397</v>
      </c>
      <c r="R2090">
        <f>$O2090-P2090</f>
        <v>0.19926735758781397</v>
      </c>
      <c r="S2090">
        <f t="shared" si="194"/>
        <v>1.160891031225523</v>
      </c>
      <c r="T2090">
        <f t="shared" si="190"/>
        <v>1.3601583888133368</v>
      </c>
      <c r="U2090">
        <f t="shared" si="191"/>
        <v>0.61334653240111148</v>
      </c>
      <c r="V2090">
        <v>0.30769230769230743</v>
      </c>
      <c r="W2090">
        <f t="shared" si="192"/>
        <v>0.92103884009341885</v>
      </c>
      <c r="X2090" s="9" t="s">
        <v>17104</v>
      </c>
      <c r="Y2090" t="s">
        <v>227</v>
      </c>
      <c r="Z2090" t="s">
        <v>12532</v>
      </c>
      <c r="AA2090" t="e">
        <v>#N/A</v>
      </c>
      <c r="AB2090">
        <v>35</v>
      </c>
      <c r="AC2090" t="s">
        <v>81</v>
      </c>
      <c r="AD2090" s="5" t="s">
        <v>89</v>
      </c>
      <c r="AE2090" t="s">
        <v>90</v>
      </c>
      <c r="AF2090" t="s">
        <v>37</v>
      </c>
      <c r="AG2090" t="s">
        <v>31</v>
      </c>
      <c r="AH2090" t="s">
        <v>31</v>
      </c>
      <c r="AI2090" t="s">
        <v>31</v>
      </c>
      <c r="AJ2090">
        <v>0</v>
      </c>
      <c r="AK2090">
        <v>0</v>
      </c>
      <c r="AL2090">
        <v>0</v>
      </c>
      <c r="AM2090">
        <v>0</v>
      </c>
    </row>
    <row r="2091" spans="1:39" x14ac:dyDescent="0.3">
      <c r="A2091" t="s">
        <v>11114</v>
      </c>
      <c r="B2091" t="s">
        <v>11115</v>
      </c>
      <c r="C2091">
        <v>19</v>
      </c>
      <c r="D2091">
        <v>19</v>
      </c>
      <c r="E2091">
        <v>19</v>
      </c>
      <c r="F2091">
        <v>22.1</v>
      </c>
      <c r="G2091">
        <v>22.1</v>
      </c>
      <c r="H2091">
        <v>22.1</v>
      </c>
      <c r="I2091">
        <v>120.58</v>
      </c>
      <c r="J2091">
        <v>0</v>
      </c>
      <c r="K2091">
        <v>124.3</v>
      </c>
      <c r="L2091">
        <v>1251600000</v>
      </c>
      <c r="M2091">
        <v>63</v>
      </c>
      <c r="N2091">
        <v>44</v>
      </c>
      <c r="O2091">
        <v>-0.91472640354186296</v>
      </c>
      <c r="P2091">
        <v>-1.77928957939148</v>
      </c>
      <c r="Q2091">
        <v>-1.40933678831373</v>
      </c>
      <c r="R2091">
        <f>$O2091-P2091</f>
        <v>0.86456317584961706</v>
      </c>
      <c r="S2091">
        <f t="shared" si="194"/>
        <v>0.49461038477186703</v>
      </c>
      <c r="T2091">
        <f t="shared" si="190"/>
        <v>1.3591735606214841</v>
      </c>
      <c r="U2091">
        <f t="shared" si="191"/>
        <v>0.61326446338512364</v>
      </c>
      <c r="V2091">
        <v>0.30769230769230743</v>
      </c>
      <c r="W2091">
        <f t="shared" si="192"/>
        <v>0.92095677107743112</v>
      </c>
      <c r="X2091" s="9" t="s">
        <v>17104</v>
      </c>
      <c r="Y2091" t="s">
        <v>608</v>
      </c>
      <c r="Z2091" t="s">
        <v>11116</v>
      </c>
      <c r="AA2091" t="s">
        <v>18226</v>
      </c>
      <c r="AB2091">
        <v>27</v>
      </c>
      <c r="AC2091" t="s">
        <v>105</v>
      </c>
      <c r="AD2091" s="5" t="s">
        <v>89</v>
      </c>
      <c r="AE2091" t="s">
        <v>90</v>
      </c>
      <c r="AF2091" t="s">
        <v>37</v>
      </c>
      <c r="AG2091" t="s">
        <v>31</v>
      </c>
      <c r="AH2091" t="s">
        <v>31</v>
      </c>
      <c r="AI2091" t="s">
        <v>31</v>
      </c>
      <c r="AJ2091">
        <v>0</v>
      </c>
      <c r="AK2091">
        <v>0</v>
      </c>
      <c r="AL2091">
        <v>0</v>
      </c>
      <c r="AM2091">
        <v>0</v>
      </c>
    </row>
    <row r="2092" spans="1:39" x14ac:dyDescent="0.3">
      <c r="A2092" t="s">
        <v>5540</v>
      </c>
      <c r="B2092" t="s">
        <v>5541</v>
      </c>
      <c r="C2092">
        <v>8</v>
      </c>
      <c r="D2092">
        <v>8</v>
      </c>
      <c r="E2092">
        <v>8</v>
      </c>
      <c r="F2092">
        <v>39.200000000000003</v>
      </c>
      <c r="G2092">
        <v>39.200000000000003</v>
      </c>
      <c r="H2092">
        <v>39.200000000000003</v>
      </c>
      <c r="I2092">
        <v>31.4</v>
      </c>
      <c r="J2092">
        <v>0</v>
      </c>
      <c r="K2092">
        <v>60.055999999999997</v>
      </c>
      <c r="L2092">
        <v>2267400000</v>
      </c>
      <c r="M2092">
        <v>15</v>
      </c>
      <c r="N2092">
        <v>52</v>
      </c>
      <c r="O2092">
        <v>-0.92534554004669201</v>
      </c>
      <c r="P2092" t="s">
        <v>30</v>
      </c>
      <c r="Q2092">
        <v>0.71666838228702501</v>
      </c>
      <c r="R2092">
        <v>3</v>
      </c>
      <c r="S2092">
        <f t="shared" si="194"/>
        <v>-1.6420139223337169</v>
      </c>
      <c r="T2092">
        <f t="shared" si="190"/>
        <v>1.3579860776662831</v>
      </c>
      <c r="U2092">
        <f t="shared" si="191"/>
        <v>0.61316550647219026</v>
      </c>
      <c r="V2092">
        <v>0.30769230769230743</v>
      </c>
      <c r="W2092">
        <f t="shared" si="192"/>
        <v>0.92085781416449763</v>
      </c>
      <c r="X2092" s="9" t="s">
        <v>17104</v>
      </c>
      <c r="Y2092" t="s">
        <v>5542</v>
      </c>
      <c r="Z2092" t="s">
        <v>5543</v>
      </c>
      <c r="AA2092" t="s">
        <v>17411</v>
      </c>
      <c r="AB2092" t="s">
        <v>5544</v>
      </c>
      <c r="AC2092" t="s">
        <v>5544</v>
      </c>
      <c r="AD2092" s="5" t="s">
        <v>35</v>
      </c>
      <c r="AE2092" t="s">
        <v>36</v>
      </c>
      <c r="AF2092" t="s">
        <v>37</v>
      </c>
      <c r="AG2092" t="s">
        <v>31</v>
      </c>
      <c r="AH2092" t="s">
        <v>31</v>
      </c>
      <c r="AI2092" t="s">
        <v>31</v>
      </c>
      <c r="AJ2092">
        <v>0</v>
      </c>
      <c r="AK2092">
        <v>0</v>
      </c>
      <c r="AL2092">
        <v>0</v>
      </c>
      <c r="AM2092">
        <v>0</v>
      </c>
    </row>
    <row r="2093" spans="1:39" x14ac:dyDescent="0.3">
      <c r="A2093" t="s">
        <v>10119</v>
      </c>
      <c r="B2093" t="s">
        <v>10120</v>
      </c>
      <c r="C2093">
        <v>23</v>
      </c>
      <c r="D2093">
        <v>23</v>
      </c>
      <c r="E2093">
        <v>23</v>
      </c>
      <c r="F2093">
        <v>23.2</v>
      </c>
      <c r="G2093">
        <v>23.2</v>
      </c>
      <c r="H2093">
        <v>23.2</v>
      </c>
      <c r="I2093">
        <v>134.97</v>
      </c>
      <c r="J2093">
        <v>0</v>
      </c>
      <c r="K2093">
        <v>275.39999999999998</v>
      </c>
      <c r="L2093">
        <v>1989600000</v>
      </c>
      <c r="M2093">
        <v>52</v>
      </c>
      <c r="N2093">
        <v>108</v>
      </c>
      <c r="O2093">
        <v>-2.9409612928118001E-2</v>
      </c>
      <c r="P2093">
        <v>-0.94482908977402602</v>
      </c>
      <c r="Q2093">
        <v>-0.47032060939818598</v>
      </c>
      <c r="R2093">
        <f t="shared" ref="R2093:R2102" si="195">$O2093-P2093</f>
        <v>0.91541947684590808</v>
      </c>
      <c r="S2093">
        <f t="shared" si="194"/>
        <v>0.44091099647006798</v>
      </c>
      <c r="T2093">
        <f t="shared" si="190"/>
        <v>1.356330473315976</v>
      </c>
      <c r="U2093">
        <f t="shared" si="191"/>
        <v>0.61302753944299804</v>
      </c>
      <c r="V2093">
        <v>0.30769230769230743</v>
      </c>
      <c r="W2093">
        <f t="shared" si="192"/>
        <v>0.92071984713530552</v>
      </c>
      <c r="X2093" s="9" t="s">
        <v>17104</v>
      </c>
      <c r="Y2093" t="s">
        <v>265</v>
      </c>
      <c r="Z2093" t="s">
        <v>10121</v>
      </c>
      <c r="AA2093" t="s">
        <v>17814</v>
      </c>
      <c r="AB2093">
        <v>27</v>
      </c>
      <c r="AC2093" t="s">
        <v>267</v>
      </c>
      <c r="AD2093" s="5" t="s">
        <v>89</v>
      </c>
      <c r="AE2093" t="s">
        <v>90</v>
      </c>
      <c r="AF2093" t="s">
        <v>37</v>
      </c>
      <c r="AG2093" t="s">
        <v>31</v>
      </c>
      <c r="AH2093" t="s">
        <v>31</v>
      </c>
      <c r="AI2093" t="s">
        <v>31</v>
      </c>
      <c r="AJ2093">
        <v>0</v>
      </c>
      <c r="AK2093">
        <v>0</v>
      </c>
      <c r="AL2093">
        <v>0</v>
      </c>
      <c r="AM2093">
        <v>0</v>
      </c>
    </row>
    <row r="2094" spans="1:39" x14ac:dyDescent="0.3">
      <c r="A2094" t="s">
        <v>7021</v>
      </c>
      <c r="B2094" t="s">
        <v>7022</v>
      </c>
      <c r="C2094">
        <v>29</v>
      </c>
      <c r="D2094">
        <v>29</v>
      </c>
      <c r="E2094">
        <v>29</v>
      </c>
      <c r="F2094">
        <v>82.5</v>
      </c>
      <c r="G2094">
        <v>82.5</v>
      </c>
      <c r="H2094">
        <v>82.5</v>
      </c>
      <c r="I2094">
        <v>36.036000000000001</v>
      </c>
      <c r="J2094">
        <v>0</v>
      </c>
      <c r="K2094">
        <v>322.39999999999998</v>
      </c>
      <c r="L2094">
        <v>38286000000</v>
      </c>
      <c r="M2094">
        <v>23</v>
      </c>
      <c r="N2094">
        <v>411</v>
      </c>
      <c r="O2094">
        <v>1.32854658737779</v>
      </c>
      <c r="P2094">
        <v>-0.176870574553808</v>
      </c>
      <c r="Q2094">
        <v>1.49431020021439</v>
      </c>
      <c r="R2094">
        <f t="shared" si="195"/>
        <v>1.5054171619315979</v>
      </c>
      <c r="S2094">
        <f t="shared" si="194"/>
        <v>-0.16576361283660002</v>
      </c>
      <c r="T2094">
        <f t="shared" si="190"/>
        <v>1.3396535490949979</v>
      </c>
      <c r="U2094">
        <f t="shared" si="191"/>
        <v>0.61163779575791655</v>
      </c>
      <c r="V2094">
        <v>0.30769230769230743</v>
      </c>
      <c r="W2094">
        <f t="shared" si="192"/>
        <v>0.91933010345022392</v>
      </c>
      <c r="X2094" s="9" t="s">
        <v>17104</v>
      </c>
      <c r="Y2094" t="s">
        <v>93</v>
      </c>
      <c r="Z2094" t="s">
        <v>7023</v>
      </c>
      <c r="AA2094" t="s">
        <v>18227</v>
      </c>
      <c r="AB2094">
        <v>33</v>
      </c>
      <c r="AC2094" t="s">
        <v>95</v>
      </c>
      <c r="AD2094" s="5" t="s">
        <v>1808</v>
      </c>
      <c r="AE2094" t="s">
        <v>1809</v>
      </c>
      <c r="AF2094" t="s">
        <v>37</v>
      </c>
      <c r="AG2094" t="s">
        <v>31</v>
      </c>
      <c r="AH2094" t="s">
        <v>31</v>
      </c>
      <c r="AI2094" t="s">
        <v>31</v>
      </c>
      <c r="AJ2094">
        <v>0</v>
      </c>
      <c r="AK2094">
        <v>0</v>
      </c>
      <c r="AL2094">
        <v>0</v>
      </c>
      <c r="AM2094">
        <v>0</v>
      </c>
    </row>
    <row r="2095" spans="1:39" x14ac:dyDescent="0.3">
      <c r="A2095" t="s">
        <v>4497</v>
      </c>
      <c r="B2095" t="s">
        <v>4498</v>
      </c>
      <c r="C2095">
        <v>23</v>
      </c>
      <c r="D2095">
        <v>23</v>
      </c>
      <c r="E2095">
        <v>22</v>
      </c>
      <c r="F2095">
        <v>68</v>
      </c>
      <c r="G2095">
        <v>68</v>
      </c>
      <c r="H2095">
        <v>68</v>
      </c>
      <c r="I2095">
        <v>25.65</v>
      </c>
      <c r="J2095">
        <v>0</v>
      </c>
      <c r="K2095">
        <v>88.418000000000006</v>
      </c>
      <c r="L2095">
        <v>22807000000</v>
      </c>
      <c r="M2095">
        <v>14</v>
      </c>
      <c r="N2095">
        <v>141</v>
      </c>
      <c r="O2095">
        <v>0.21298131407596699</v>
      </c>
      <c r="P2095">
        <v>-5.3722926725943899E-2</v>
      </c>
      <c r="Q2095">
        <v>1.9234422147274</v>
      </c>
      <c r="R2095">
        <f t="shared" si="195"/>
        <v>0.26670424080191091</v>
      </c>
      <c r="S2095">
        <f t="shared" si="194"/>
        <v>-1.7104609006514329</v>
      </c>
      <c r="T2095">
        <f t="shared" si="190"/>
        <v>-1.443756659849522</v>
      </c>
      <c r="U2095">
        <f t="shared" si="191"/>
        <v>0.3796869450125398</v>
      </c>
      <c r="V2095">
        <v>0.53846153846153832</v>
      </c>
      <c r="W2095">
        <f t="shared" si="192"/>
        <v>0.91814848347407807</v>
      </c>
      <c r="X2095" s="9" t="s">
        <v>17104</v>
      </c>
      <c r="Y2095" t="s">
        <v>279</v>
      </c>
      <c r="Z2095" t="s">
        <v>4499</v>
      </c>
      <c r="AA2095" t="s">
        <v>18228</v>
      </c>
      <c r="AB2095">
        <v>26</v>
      </c>
      <c r="AC2095" t="s">
        <v>281</v>
      </c>
      <c r="AD2095" s="5" t="s">
        <v>35</v>
      </c>
      <c r="AE2095" t="s">
        <v>36</v>
      </c>
      <c r="AF2095" t="s">
        <v>37</v>
      </c>
      <c r="AG2095" t="s">
        <v>31</v>
      </c>
      <c r="AH2095" t="s">
        <v>31</v>
      </c>
      <c r="AI2095" t="s">
        <v>31</v>
      </c>
      <c r="AJ2095">
        <v>0</v>
      </c>
      <c r="AK2095">
        <v>0</v>
      </c>
      <c r="AL2095">
        <v>0</v>
      </c>
      <c r="AM2095">
        <v>0</v>
      </c>
    </row>
    <row r="2096" spans="1:39" x14ac:dyDescent="0.3">
      <c r="A2096" t="s">
        <v>3212</v>
      </c>
      <c r="B2096" t="s">
        <v>3213</v>
      </c>
      <c r="C2096">
        <v>8</v>
      </c>
      <c r="D2096">
        <v>5</v>
      </c>
      <c r="E2096">
        <v>5</v>
      </c>
      <c r="F2096">
        <v>28.6</v>
      </c>
      <c r="G2096">
        <v>19.5</v>
      </c>
      <c r="H2096">
        <v>19.5</v>
      </c>
      <c r="I2096">
        <v>25.527999999999999</v>
      </c>
      <c r="J2096">
        <v>0</v>
      </c>
      <c r="K2096">
        <v>20.067</v>
      </c>
      <c r="L2096">
        <v>213530000</v>
      </c>
      <c r="M2096">
        <v>10</v>
      </c>
      <c r="N2096">
        <v>19</v>
      </c>
      <c r="O2096">
        <v>0.38865723460912699</v>
      </c>
      <c r="P2096">
        <v>-0.30577897578477897</v>
      </c>
      <c r="Q2096">
        <v>-0.24182507395744299</v>
      </c>
      <c r="R2096">
        <f t="shared" si="195"/>
        <v>0.69443621039390591</v>
      </c>
      <c r="S2096">
        <f t="shared" si="194"/>
        <v>0.63048230856656995</v>
      </c>
      <c r="T2096">
        <f t="shared" si="190"/>
        <v>1.3249185189604757</v>
      </c>
      <c r="U2096">
        <f t="shared" si="191"/>
        <v>0.61040987658003965</v>
      </c>
      <c r="V2096">
        <v>0.30769230769230743</v>
      </c>
      <c r="W2096">
        <f t="shared" si="192"/>
        <v>0.91810218427234713</v>
      </c>
      <c r="X2096" s="9" t="s">
        <v>17104</v>
      </c>
      <c r="Y2096" t="s">
        <v>265</v>
      </c>
      <c r="Z2096" t="s">
        <v>3214</v>
      </c>
      <c r="AA2096" t="s">
        <v>17536</v>
      </c>
      <c r="AB2096">
        <v>27</v>
      </c>
      <c r="AC2096" t="s">
        <v>267</v>
      </c>
      <c r="AD2096" s="5" t="s">
        <v>89</v>
      </c>
      <c r="AE2096" t="s">
        <v>90</v>
      </c>
      <c r="AF2096" t="s">
        <v>37</v>
      </c>
      <c r="AG2096" t="s">
        <v>31</v>
      </c>
      <c r="AH2096" t="s">
        <v>31</v>
      </c>
      <c r="AI2096" t="s">
        <v>31</v>
      </c>
      <c r="AJ2096">
        <v>0</v>
      </c>
      <c r="AK2096">
        <v>0</v>
      </c>
      <c r="AL2096">
        <v>0</v>
      </c>
      <c r="AM2096">
        <v>0</v>
      </c>
    </row>
    <row r="2097" spans="1:39" x14ac:dyDescent="0.3">
      <c r="A2097" t="s">
        <v>10727</v>
      </c>
      <c r="B2097" t="s">
        <v>10728</v>
      </c>
      <c r="C2097">
        <v>14</v>
      </c>
      <c r="D2097">
        <v>14</v>
      </c>
      <c r="E2097">
        <v>12</v>
      </c>
      <c r="F2097">
        <v>39.6</v>
      </c>
      <c r="G2097">
        <v>39.6</v>
      </c>
      <c r="H2097">
        <v>36</v>
      </c>
      <c r="I2097">
        <v>52.929000000000002</v>
      </c>
      <c r="J2097">
        <v>0</v>
      </c>
      <c r="K2097">
        <v>67.950999999999993</v>
      </c>
      <c r="L2097">
        <v>2351900000</v>
      </c>
      <c r="M2097">
        <v>20</v>
      </c>
      <c r="N2097">
        <v>49</v>
      </c>
      <c r="O2097">
        <v>-1.19863811731339</v>
      </c>
      <c r="P2097">
        <v>-2.5150602062543201E-2</v>
      </c>
      <c r="Q2097">
        <v>5.4130544885993004E-3</v>
      </c>
      <c r="R2097">
        <f t="shared" si="195"/>
        <v>-1.1734875152508468</v>
      </c>
      <c r="S2097">
        <f t="shared" si="194"/>
        <v>-1.2040511718019893</v>
      </c>
      <c r="T2097">
        <f t="shared" si="190"/>
        <v>-2.3775386870528363</v>
      </c>
      <c r="U2097">
        <f t="shared" si="191"/>
        <v>0.30187177607893029</v>
      </c>
      <c r="V2097">
        <v>0.61538461538461486</v>
      </c>
      <c r="W2097">
        <f t="shared" si="192"/>
        <v>0.91725639146354521</v>
      </c>
      <c r="X2097" s="9" t="s">
        <v>17104</v>
      </c>
      <c r="Y2097" t="s">
        <v>5954</v>
      </c>
      <c r="Z2097" t="s">
        <v>10729</v>
      </c>
      <c r="AA2097" t="s">
        <v>17245</v>
      </c>
      <c r="AB2097">
        <v>16</v>
      </c>
      <c r="AC2097" t="s">
        <v>585</v>
      </c>
      <c r="AD2097" s="5" t="s">
        <v>10730</v>
      </c>
      <c r="AE2097" t="s">
        <v>10731</v>
      </c>
      <c r="AF2097" t="s">
        <v>37</v>
      </c>
      <c r="AG2097" t="s">
        <v>31</v>
      </c>
      <c r="AH2097" t="s">
        <v>31</v>
      </c>
      <c r="AI2097" t="s">
        <v>31</v>
      </c>
      <c r="AJ2097">
        <v>0</v>
      </c>
      <c r="AK2097">
        <v>0</v>
      </c>
      <c r="AL2097">
        <v>0</v>
      </c>
      <c r="AM2097">
        <v>0</v>
      </c>
    </row>
    <row r="2098" spans="1:39" x14ac:dyDescent="0.3">
      <c r="A2098" t="s">
        <v>10379</v>
      </c>
      <c r="B2098" t="s">
        <v>10380</v>
      </c>
      <c r="C2098">
        <v>13</v>
      </c>
      <c r="D2098">
        <v>11</v>
      </c>
      <c r="E2098">
        <v>11</v>
      </c>
      <c r="F2098">
        <v>18.899999999999999</v>
      </c>
      <c r="G2098">
        <v>16.899999999999999</v>
      </c>
      <c r="H2098">
        <v>16.899999999999999</v>
      </c>
      <c r="I2098">
        <v>117.64</v>
      </c>
      <c r="J2098">
        <v>0</v>
      </c>
      <c r="K2098">
        <v>210.31</v>
      </c>
      <c r="L2098">
        <v>2046400000</v>
      </c>
      <c r="M2098">
        <v>45</v>
      </c>
      <c r="N2098">
        <v>76</v>
      </c>
      <c r="O2098">
        <v>-0.42054812796413898</v>
      </c>
      <c r="P2098">
        <v>-1.22760215827397</v>
      </c>
      <c r="Q2098">
        <v>-0.92767337849363696</v>
      </c>
      <c r="R2098">
        <f t="shared" si="195"/>
        <v>0.80705403030983103</v>
      </c>
      <c r="S2098">
        <f t="shared" ref="S2098:S2129" si="196">$O2098-Q2098</f>
        <v>0.50712525052949797</v>
      </c>
      <c r="T2098">
        <f t="shared" si="190"/>
        <v>1.3141792808393289</v>
      </c>
      <c r="U2098">
        <f t="shared" si="191"/>
        <v>0.60951494006994411</v>
      </c>
      <c r="V2098">
        <v>0.30769230769230743</v>
      </c>
      <c r="W2098">
        <f t="shared" si="192"/>
        <v>0.91720724776225149</v>
      </c>
      <c r="X2098" s="9" t="s">
        <v>17104</v>
      </c>
      <c r="Y2098" t="s">
        <v>253</v>
      </c>
      <c r="Z2098" t="s">
        <v>10382</v>
      </c>
      <c r="AA2098" t="s">
        <v>18229</v>
      </c>
      <c r="AB2098">
        <v>29</v>
      </c>
      <c r="AC2098" t="s">
        <v>255</v>
      </c>
      <c r="AD2098" s="5" t="s">
        <v>179</v>
      </c>
      <c r="AE2098" t="s">
        <v>180</v>
      </c>
      <c r="AF2098" t="s">
        <v>37</v>
      </c>
      <c r="AG2098" t="s">
        <v>31</v>
      </c>
      <c r="AH2098" t="s">
        <v>10381</v>
      </c>
      <c r="AI2098" t="s">
        <v>1197</v>
      </c>
      <c r="AJ2098">
        <v>0</v>
      </c>
      <c r="AK2098">
        <v>0</v>
      </c>
      <c r="AL2098">
        <v>0</v>
      </c>
      <c r="AM2098">
        <v>0</v>
      </c>
    </row>
    <row r="2099" spans="1:39" x14ac:dyDescent="0.3">
      <c r="A2099" t="s">
        <v>8289</v>
      </c>
      <c r="B2099" t="s">
        <v>8290</v>
      </c>
      <c r="C2099">
        <v>10</v>
      </c>
      <c r="D2099">
        <v>10</v>
      </c>
      <c r="E2099">
        <v>7</v>
      </c>
      <c r="F2099">
        <v>31.3</v>
      </c>
      <c r="G2099">
        <v>31.3</v>
      </c>
      <c r="H2099">
        <v>23.7</v>
      </c>
      <c r="I2099">
        <v>30.225999999999999</v>
      </c>
      <c r="J2099">
        <v>0</v>
      </c>
      <c r="K2099">
        <v>44.595999999999997</v>
      </c>
      <c r="L2099">
        <v>823850000</v>
      </c>
      <c r="M2099">
        <v>14</v>
      </c>
      <c r="N2099">
        <v>44</v>
      </c>
      <c r="O2099">
        <v>0.34441143398483598</v>
      </c>
      <c r="P2099">
        <v>2.1140891526426599E-2</v>
      </c>
      <c r="Q2099">
        <v>-0.64432723224163102</v>
      </c>
      <c r="R2099">
        <f t="shared" si="195"/>
        <v>0.32327054245840936</v>
      </c>
      <c r="S2099">
        <f t="shared" si="196"/>
        <v>0.988738666226467</v>
      </c>
      <c r="T2099">
        <f t="shared" si="190"/>
        <v>1.3120092086848762</v>
      </c>
      <c r="U2099">
        <f t="shared" si="191"/>
        <v>0.60933410072373972</v>
      </c>
      <c r="V2099">
        <v>0.30769230769230743</v>
      </c>
      <c r="W2099">
        <f t="shared" si="192"/>
        <v>0.9170264084160471</v>
      </c>
      <c r="X2099" s="9" t="s">
        <v>17104</v>
      </c>
      <c r="Y2099" t="s">
        <v>265</v>
      </c>
      <c r="Z2099" t="s">
        <v>8291</v>
      </c>
      <c r="AA2099" t="s">
        <v>17536</v>
      </c>
      <c r="AB2099">
        <v>27</v>
      </c>
      <c r="AC2099" t="s">
        <v>267</v>
      </c>
      <c r="AD2099" s="5" t="s">
        <v>89</v>
      </c>
      <c r="AE2099" t="s">
        <v>90</v>
      </c>
      <c r="AF2099" t="s">
        <v>37</v>
      </c>
      <c r="AG2099" t="s">
        <v>31</v>
      </c>
      <c r="AH2099" t="s">
        <v>31</v>
      </c>
      <c r="AI2099" t="s">
        <v>31</v>
      </c>
      <c r="AJ2099">
        <v>0</v>
      </c>
      <c r="AK2099">
        <v>0</v>
      </c>
      <c r="AL2099">
        <v>0</v>
      </c>
      <c r="AM2099">
        <v>0</v>
      </c>
    </row>
    <row r="2100" spans="1:39" x14ac:dyDescent="0.3">
      <c r="A2100" t="s">
        <v>4444</v>
      </c>
      <c r="B2100" t="s">
        <v>4445</v>
      </c>
      <c r="C2100">
        <v>26</v>
      </c>
      <c r="D2100">
        <v>19</v>
      </c>
      <c r="E2100">
        <v>19</v>
      </c>
      <c r="F2100">
        <v>53</v>
      </c>
      <c r="G2100">
        <v>43.9</v>
      </c>
      <c r="H2100">
        <v>43.9</v>
      </c>
      <c r="I2100">
        <v>56.363999999999997</v>
      </c>
      <c r="J2100">
        <v>0</v>
      </c>
      <c r="K2100">
        <v>191.63</v>
      </c>
      <c r="L2100">
        <v>3183500000</v>
      </c>
      <c r="M2100">
        <v>33</v>
      </c>
      <c r="N2100">
        <v>89</v>
      </c>
      <c r="O2100">
        <v>-1.2128435075283099</v>
      </c>
      <c r="P2100">
        <v>-0.54742759466171298</v>
      </c>
      <c r="Q2100">
        <v>0.50597970187663999</v>
      </c>
      <c r="R2100">
        <f t="shared" si="195"/>
        <v>-0.66541591286659696</v>
      </c>
      <c r="S2100">
        <f t="shared" si="196"/>
        <v>-1.7188232094049498</v>
      </c>
      <c r="T2100">
        <f t="shared" si="190"/>
        <v>-2.3842391222715467</v>
      </c>
      <c r="U2100">
        <f t="shared" si="191"/>
        <v>0.30131340647737109</v>
      </c>
      <c r="V2100">
        <v>0.61538461538461486</v>
      </c>
      <c r="W2100">
        <f t="shared" si="192"/>
        <v>0.91669802186198601</v>
      </c>
      <c r="X2100" s="9" t="s">
        <v>17104</v>
      </c>
      <c r="Y2100" t="s">
        <v>739</v>
      </c>
      <c r="Z2100" t="s">
        <v>4446</v>
      </c>
      <c r="AA2100" t="s">
        <v>17584</v>
      </c>
      <c r="AB2100">
        <v>21</v>
      </c>
      <c r="AC2100" t="s">
        <v>362</v>
      </c>
      <c r="AD2100" s="5" t="s">
        <v>381</v>
      </c>
      <c r="AE2100" t="s">
        <v>382</v>
      </c>
      <c r="AF2100" t="s">
        <v>37</v>
      </c>
      <c r="AG2100" t="s">
        <v>31</v>
      </c>
      <c r="AH2100" t="s">
        <v>31</v>
      </c>
      <c r="AI2100" t="s">
        <v>31</v>
      </c>
      <c r="AJ2100">
        <v>0</v>
      </c>
      <c r="AK2100">
        <v>0</v>
      </c>
      <c r="AL2100">
        <v>0</v>
      </c>
      <c r="AM2100">
        <v>0</v>
      </c>
    </row>
    <row r="2101" spans="1:39" x14ac:dyDescent="0.3">
      <c r="A2101" t="s">
        <v>16494</v>
      </c>
      <c r="B2101" t="s">
        <v>16495</v>
      </c>
      <c r="C2101">
        <v>7</v>
      </c>
      <c r="D2101">
        <v>7</v>
      </c>
      <c r="E2101">
        <v>7</v>
      </c>
      <c r="F2101">
        <v>11.9</v>
      </c>
      <c r="G2101">
        <v>11.9</v>
      </c>
      <c r="H2101">
        <v>11.9</v>
      </c>
      <c r="I2101">
        <v>72.89</v>
      </c>
      <c r="J2101">
        <v>0</v>
      </c>
      <c r="K2101">
        <v>17.065999999999999</v>
      </c>
      <c r="L2101">
        <v>137430000</v>
      </c>
      <c r="M2101">
        <v>37</v>
      </c>
      <c r="N2101">
        <v>20</v>
      </c>
      <c r="O2101">
        <v>-0.81538598736127199</v>
      </c>
      <c r="P2101">
        <v>-1.27960867683093</v>
      </c>
      <c r="Q2101">
        <v>-1.65244793891907</v>
      </c>
      <c r="R2101">
        <f t="shared" si="195"/>
        <v>0.46422268946965806</v>
      </c>
      <c r="S2101">
        <f t="shared" si="196"/>
        <v>0.83706195155779806</v>
      </c>
      <c r="T2101">
        <f t="shared" si="190"/>
        <v>1.3012846410274561</v>
      </c>
      <c r="U2101">
        <f t="shared" si="191"/>
        <v>0.60844038675228795</v>
      </c>
      <c r="V2101">
        <v>0.30769230769230743</v>
      </c>
      <c r="W2101">
        <f t="shared" si="192"/>
        <v>0.91613269444459533</v>
      </c>
      <c r="X2101" s="9" t="s">
        <v>17104</v>
      </c>
      <c r="Y2101" t="s">
        <v>1791</v>
      </c>
      <c r="Z2101" t="s">
        <v>16496</v>
      </c>
      <c r="AA2101" t="s">
        <v>18230</v>
      </c>
      <c r="AB2101">
        <v>27</v>
      </c>
      <c r="AC2101" t="s">
        <v>267</v>
      </c>
      <c r="AD2101" s="5" t="s">
        <v>89</v>
      </c>
      <c r="AE2101" t="s">
        <v>90</v>
      </c>
      <c r="AF2101" t="s">
        <v>37</v>
      </c>
      <c r="AG2101" t="s">
        <v>31</v>
      </c>
      <c r="AH2101" t="s">
        <v>31</v>
      </c>
      <c r="AI2101" t="s">
        <v>31</v>
      </c>
      <c r="AJ2101">
        <v>0</v>
      </c>
      <c r="AK2101">
        <v>0</v>
      </c>
      <c r="AL2101">
        <v>0</v>
      </c>
      <c r="AM2101">
        <v>0</v>
      </c>
    </row>
    <row r="2102" spans="1:39" x14ac:dyDescent="0.3">
      <c r="A2102" t="s">
        <v>16127</v>
      </c>
      <c r="B2102" t="s">
        <v>16128</v>
      </c>
      <c r="C2102">
        <v>81</v>
      </c>
      <c r="D2102">
        <v>81</v>
      </c>
      <c r="E2102">
        <v>8</v>
      </c>
      <c r="F2102">
        <v>78.8</v>
      </c>
      <c r="G2102">
        <v>78.8</v>
      </c>
      <c r="H2102">
        <v>10.4</v>
      </c>
      <c r="I2102">
        <v>80.063000000000002</v>
      </c>
      <c r="J2102">
        <v>0</v>
      </c>
      <c r="K2102">
        <v>323.31</v>
      </c>
      <c r="L2102">
        <v>247240000000</v>
      </c>
      <c r="M2102">
        <v>34</v>
      </c>
      <c r="N2102">
        <v>1566</v>
      </c>
      <c r="O2102">
        <v>2.31575557414223</v>
      </c>
      <c r="P2102">
        <v>1.34619756042957</v>
      </c>
      <c r="Q2102">
        <v>1.9945832937955901</v>
      </c>
      <c r="R2102">
        <f t="shared" si="195"/>
        <v>0.96955801371266004</v>
      </c>
      <c r="S2102">
        <f t="shared" si="196"/>
        <v>0.32117228034663992</v>
      </c>
      <c r="T2102">
        <f t="shared" si="190"/>
        <v>1.2907302940593</v>
      </c>
      <c r="U2102">
        <f t="shared" si="191"/>
        <v>0.60756085783827496</v>
      </c>
      <c r="V2102">
        <v>0.30769230769230743</v>
      </c>
      <c r="W2102">
        <f t="shared" si="192"/>
        <v>0.91525316553058245</v>
      </c>
      <c r="X2102" s="9" t="s">
        <v>17104</v>
      </c>
      <c r="Y2102" t="s">
        <v>627</v>
      </c>
      <c r="Z2102" t="s">
        <v>16129</v>
      </c>
      <c r="AA2102" t="s">
        <v>17678</v>
      </c>
      <c r="AB2102">
        <v>20</v>
      </c>
      <c r="AC2102" t="s">
        <v>67</v>
      </c>
      <c r="AD2102" s="5" t="s">
        <v>179</v>
      </c>
      <c r="AE2102" t="s">
        <v>180</v>
      </c>
      <c r="AF2102" t="s">
        <v>37</v>
      </c>
      <c r="AG2102" t="s">
        <v>31</v>
      </c>
      <c r="AH2102" t="s">
        <v>31</v>
      </c>
      <c r="AI2102" t="s">
        <v>31</v>
      </c>
      <c r="AJ2102">
        <v>0</v>
      </c>
      <c r="AK2102">
        <v>0</v>
      </c>
      <c r="AL2102">
        <v>0</v>
      </c>
      <c r="AM2102">
        <v>0</v>
      </c>
    </row>
    <row r="2103" spans="1:39" x14ac:dyDescent="0.3">
      <c r="A2103" t="s">
        <v>14642</v>
      </c>
      <c r="B2103" t="s">
        <v>14643</v>
      </c>
      <c r="C2103">
        <v>5</v>
      </c>
      <c r="D2103">
        <v>5</v>
      </c>
      <c r="E2103">
        <v>5</v>
      </c>
      <c r="F2103">
        <v>53.2</v>
      </c>
      <c r="G2103">
        <v>53.2</v>
      </c>
      <c r="H2103">
        <v>53.2</v>
      </c>
      <c r="I2103">
        <v>12.349</v>
      </c>
      <c r="J2103">
        <v>0</v>
      </c>
      <c r="K2103">
        <v>20.576000000000001</v>
      </c>
      <c r="L2103">
        <v>6501200000</v>
      </c>
      <c r="M2103">
        <v>8</v>
      </c>
      <c r="N2103">
        <v>37</v>
      </c>
      <c r="O2103">
        <v>4.9481807642483298E-2</v>
      </c>
      <c r="P2103" t="s">
        <v>30</v>
      </c>
      <c r="Q2103">
        <v>1.75964471697807</v>
      </c>
      <c r="R2103">
        <v>3</v>
      </c>
      <c r="S2103">
        <f t="shared" si="196"/>
        <v>-1.7101629093355868</v>
      </c>
      <c r="T2103">
        <f t="shared" si="190"/>
        <v>1.2898370906644132</v>
      </c>
      <c r="U2103">
        <f t="shared" si="191"/>
        <v>0.60748642422203447</v>
      </c>
      <c r="V2103">
        <v>0.30769230769230743</v>
      </c>
      <c r="W2103">
        <f t="shared" si="192"/>
        <v>0.91517873191434185</v>
      </c>
      <c r="X2103" s="9" t="s">
        <v>17104</v>
      </c>
      <c r="Y2103" t="s">
        <v>227</v>
      </c>
      <c r="Z2103" t="s">
        <v>14644</v>
      </c>
      <c r="AA2103" t="s">
        <v>18231</v>
      </c>
      <c r="AB2103">
        <v>35</v>
      </c>
      <c r="AC2103" t="s">
        <v>81</v>
      </c>
      <c r="AD2103" s="5" t="s">
        <v>35</v>
      </c>
      <c r="AE2103" t="s">
        <v>36</v>
      </c>
      <c r="AF2103" t="s">
        <v>37</v>
      </c>
      <c r="AG2103" t="s">
        <v>31</v>
      </c>
      <c r="AH2103" t="s">
        <v>31</v>
      </c>
      <c r="AI2103" t="s">
        <v>31</v>
      </c>
      <c r="AJ2103">
        <v>0</v>
      </c>
      <c r="AK2103">
        <v>0</v>
      </c>
      <c r="AL2103">
        <v>0</v>
      </c>
      <c r="AM2103">
        <v>0</v>
      </c>
    </row>
    <row r="2104" spans="1:39" x14ac:dyDescent="0.3">
      <c r="A2104" t="s">
        <v>9178</v>
      </c>
      <c r="B2104" t="s">
        <v>9179</v>
      </c>
      <c r="C2104">
        <v>10</v>
      </c>
      <c r="D2104">
        <v>6</v>
      </c>
      <c r="E2104">
        <v>6</v>
      </c>
      <c r="F2104">
        <v>18.8</v>
      </c>
      <c r="G2104">
        <v>13.2</v>
      </c>
      <c r="H2104">
        <v>13.2</v>
      </c>
      <c r="I2104">
        <v>57.719000000000001</v>
      </c>
      <c r="J2104">
        <v>0</v>
      </c>
      <c r="K2104">
        <v>16.975000000000001</v>
      </c>
      <c r="L2104">
        <v>115270000</v>
      </c>
      <c r="M2104">
        <v>36</v>
      </c>
      <c r="N2104">
        <v>9</v>
      </c>
      <c r="O2104">
        <v>-0.95226052403450001</v>
      </c>
      <c r="P2104">
        <v>-1.45280223488808</v>
      </c>
      <c r="Q2104">
        <v>-1.7369032700856499</v>
      </c>
      <c r="R2104">
        <f t="shared" ref="R2104:R2120" si="197">$O2104-P2104</f>
        <v>0.50054171085358001</v>
      </c>
      <c r="S2104">
        <f t="shared" si="196"/>
        <v>0.78464274605114992</v>
      </c>
      <c r="T2104">
        <f t="shared" si="190"/>
        <v>1.2851844569047299</v>
      </c>
      <c r="U2104">
        <f t="shared" si="191"/>
        <v>0.60709870474206085</v>
      </c>
      <c r="V2104">
        <v>0.30769230769230743</v>
      </c>
      <c r="W2104">
        <f t="shared" si="192"/>
        <v>0.91479101243436833</v>
      </c>
      <c r="X2104" s="9" t="s">
        <v>17104</v>
      </c>
      <c r="Y2104" t="s">
        <v>407</v>
      </c>
      <c r="Z2104" t="s">
        <v>9180</v>
      </c>
      <c r="AA2104" t="s">
        <v>18232</v>
      </c>
      <c r="AB2104">
        <v>29</v>
      </c>
      <c r="AC2104" t="s">
        <v>409</v>
      </c>
      <c r="AD2104" s="5" t="s">
        <v>35</v>
      </c>
      <c r="AE2104" t="s">
        <v>36</v>
      </c>
      <c r="AF2104" t="s">
        <v>37</v>
      </c>
      <c r="AG2104" t="s">
        <v>31</v>
      </c>
      <c r="AH2104" t="s">
        <v>31</v>
      </c>
      <c r="AI2104" t="s">
        <v>31</v>
      </c>
      <c r="AJ2104">
        <v>0</v>
      </c>
      <c r="AK2104">
        <v>0</v>
      </c>
      <c r="AL2104">
        <v>0</v>
      </c>
      <c r="AM2104">
        <v>0</v>
      </c>
    </row>
    <row r="2105" spans="1:39" x14ac:dyDescent="0.3">
      <c r="A2105" t="s">
        <v>6060</v>
      </c>
      <c r="B2105" t="s">
        <v>6061</v>
      </c>
      <c r="C2105">
        <v>17</v>
      </c>
      <c r="D2105">
        <v>17</v>
      </c>
      <c r="E2105">
        <v>15</v>
      </c>
      <c r="F2105">
        <v>22.4</v>
      </c>
      <c r="G2105">
        <v>22.4</v>
      </c>
      <c r="H2105">
        <v>20.5</v>
      </c>
      <c r="I2105">
        <v>119.25</v>
      </c>
      <c r="J2105">
        <v>0</v>
      </c>
      <c r="K2105">
        <v>121.23</v>
      </c>
      <c r="L2105">
        <v>912320000</v>
      </c>
      <c r="M2105">
        <v>52</v>
      </c>
      <c r="N2105">
        <v>66</v>
      </c>
      <c r="O2105">
        <v>-0.50752158028384098</v>
      </c>
      <c r="P2105">
        <v>-1.3103075623512299</v>
      </c>
      <c r="Q2105">
        <v>-0.98812725714274796</v>
      </c>
      <c r="R2105">
        <f t="shared" si="197"/>
        <v>0.80278598206738894</v>
      </c>
      <c r="S2105">
        <f t="shared" si="196"/>
        <v>0.48060567685890698</v>
      </c>
      <c r="T2105">
        <f t="shared" si="190"/>
        <v>1.2833916589262959</v>
      </c>
      <c r="U2105">
        <f t="shared" si="191"/>
        <v>0.60694930491052468</v>
      </c>
      <c r="V2105">
        <v>0.30769230769230743</v>
      </c>
      <c r="W2105">
        <f t="shared" si="192"/>
        <v>0.91464161260283205</v>
      </c>
      <c r="X2105" s="9" t="s">
        <v>17104</v>
      </c>
      <c r="Y2105" t="s">
        <v>253</v>
      </c>
      <c r="Z2105" t="s">
        <v>6062</v>
      </c>
      <c r="AA2105" t="s">
        <v>18229</v>
      </c>
      <c r="AB2105">
        <v>29</v>
      </c>
      <c r="AC2105" t="s">
        <v>255</v>
      </c>
      <c r="AD2105" s="5" t="s">
        <v>179</v>
      </c>
      <c r="AE2105" t="s">
        <v>180</v>
      </c>
      <c r="AF2105" t="s">
        <v>37</v>
      </c>
      <c r="AG2105" t="s">
        <v>31</v>
      </c>
      <c r="AH2105">
        <v>0</v>
      </c>
      <c r="AI2105" t="s">
        <v>1197</v>
      </c>
      <c r="AJ2105">
        <v>0</v>
      </c>
      <c r="AK2105">
        <v>0</v>
      </c>
      <c r="AL2105">
        <v>0</v>
      </c>
      <c r="AM2105">
        <v>0</v>
      </c>
    </row>
    <row r="2106" spans="1:39" x14ac:dyDescent="0.3">
      <c r="A2106" t="s">
        <v>11849</v>
      </c>
      <c r="B2106" t="s">
        <v>11850</v>
      </c>
      <c r="C2106">
        <v>16</v>
      </c>
      <c r="D2106">
        <v>16</v>
      </c>
      <c r="E2106">
        <v>16</v>
      </c>
      <c r="F2106">
        <v>16.8</v>
      </c>
      <c r="G2106">
        <v>16.8</v>
      </c>
      <c r="H2106">
        <v>16.8</v>
      </c>
      <c r="I2106">
        <v>135.02000000000001</v>
      </c>
      <c r="J2106">
        <v>0</v>
      </c>
      <c r="K2106">
        <v>37.075000000000003</v>
      </c>
      <c r="L2106">
        <v>596780000</v>
      </c>
      <c r="M2106">
        <v>61</v>
      </c>
      <c r="N2106">
        <v>60</v>
      </c>
      <c r="O2106">
        <v>-0.78515339126953698</v>
      </c>
      <c r="P2106">
        <v>-1.05248679220676</v>
      </c>
      <c r="Q2106">
        <v>-1.79864044984182</v>
      </c>
      <c r="R2106">
        <f t="shared" si="197"/>
        <v>0.26733340093722302</v>
      </c>
      <c r="S2106">
        <f t="shared" si="196"/>
        <v>1.0134870585722831</v>
      </c>
      <c r="T2106">
        <f t="shared" si="190"/>
        <v>1.2808204595095061</v>
      </c>
      <c r="U2106">
        <f t="shared" si="191"/>
        <v>0.60673503829245889</v>
      </c>
      <c r="V2106">
        <v>0.30769230769230743</v>
      </c>
      <c r="W2106">
        <f t="shared" si="192"/>
        <v>0.91442734598476627</v>
      </c>
      <c r="X2106" s="9" t="s">
        <v>17104</v>
      </c>
      <c r="Y2106" t="s">
        <v>246</v>
      </c>
      <c r="Z2106" t="s">
        <v>11851</v>
      </c>
      <c r="AA2106" t="s">
        <v>18233</v>
      </c>
      <c r="AB2106">
        <v>27</v>
      </c>
      <c r="AC2106" t="s">
        <v>248</v>
      </c>
      <c r="AD2106" s="5" t="s">
        <v>89</v>
      </c>
      <c r="AE2106" t="s">
        <v>90</v>
      </c>
      <c r="AF2106" t="s">
        <v>219</v>
      </c>
      <c r="AG2106" t="s">
        <v>31</v>
      </c>
      <c r="AH2106" t="s">
        <v>31</v>
      </c>
      <c r="AI2106" t="s">
        <v>31</v>
      </c>
      <c r="AJ2106">
        <v>0</v>
      </c>
      <c r="AK2106">
        <v>0</v>
      </c>
      <c r="AL2106">
        <v>0</v>
      </c>
      <c r="AM2106">
        <v>0</v>
      </c>
    </row>
    <row r="2107" spans="1:39" x14ac:dyDescent="0.3">
      <c r="A2107" t="s">
        <v>8697</v>
      </c>
      <c r="B2107" t="s">
        <v>8698</v>
      </c>
      <c r="C2107">
        <v>5</v>
      </c>
      <c r="D2107">
        <v>5</v>
      </c>
      <c r="E2107">
        <v>5</v>
      </c>
      <c r="F2107">
        <v>27.7</v>
      </c>
      <c r="G2107">
        <v>27.7</v>
      </c>
      <c r="H2107">
        <v>27.7</v>
      </c>
      <c r="I2107">
        <v>35.377000000000002</v>
      </c>
      <c r="J2107">
        <v>0</v>
      </c>
      <c r="K2107">
        <v>23.295000000000002</v>
      </c>
      <c r="L2107">
        <v>68716000</v>
      </c>
      <c r="M2107">
        <v>14</v>
      </c>
      <c r="N2107">
        <v>16</v>
      </c>
      <c r="O2107">
        <v>-0.289762683212757</v>
      </c>
      <c r="P2107">
        <v>-0.884687319397926</v>
      </c>
      <c r="Q2107">
        <v>-0.96453803777694702</v>
      </c>
      <c r="R2107">
        <f t="shared" si="197"/>
        <v>0.594924636185169</v>
      </c>
      <c r="S2107">
        <f t="shared" si="196"/>
        <v>0.67477535456419002</v>
      </c>
      <c r="T2107">
        <f t="shared" si="190"/>
        <v>1.2696999907493591</v>
      </c>
      <c r="U2107">
        <f t="shared" si="191"/>
        <v>0.60580833256244659</v>
      </c>
      <c r="V2107">
        <v>0.30769230769230743</v>
      </c>
      <c r="W2107">
        <f t="shared" si="192"/>
        <v>0.91350064025475408</v>
      </c>
      <c r="X2107" s="9" t="s">
        <v>17104</v>
      </c>
      <c r="Y2107" t="s">
        <v>227</v>
      </c>
      <c r="Z2107" t="s">
        <v>8699</v>
      </c>
      <c r="AA2107" t="s">
        <v>18234</v>
      </c>
      <c r="AB2107">
        <v>35</v>
      </c>
      <c r="AC2107" t="s">
        <v>81</v>
      </c>
      <c r="AD2107" s="5" t="s">
        <v>89</v>
      </c>
      <c r="AE2107" t="s">
        <v>90</v>
      </c>
      <c r="AF2107" t="s">
        <v>37</v>
      </c>
      <c r="AG2107" t="s">
        <v>31</v>
      </c>
      <c r="AH2107" t="s">
        <v>31</v>
      </c>
      <c r="AI2107" t="s">
        <v>31</v>
      </c>
      <c r="AJ2107">
        <v>0</v>
      </c>
      <c r="AK2107">
        <v>0</v>
      </c>
      <c r="AL2107">
        <v>0</v>
      </c>
      <c r="AM2107">
        <v>0</v>
      </c>
    </row>
    <row r="2108" spans="1:39" x14ac:dyDescent="0.3">
      <c r="A2108" t="s">
        <v>16254</v>
      </c>
      <c r="B2108" t="s">
        <v>16255</v>
      </c>
      <c r="C2108">
        <v>11</v>
      </c>
      <c r="D2108">
        <v>11</v>
      </c>
      <c r="E2108">
        <v>11</v>
      </c>
      <c r="F2108">
        <v>70.400000000000006</v>
      </c>
      <c r="G2108">
        <v>70.400000000000006</v>
      </c>
      <c r="H2108">
        <v>70.400000000000006</v>
      </c>
      <c r="I2108">
        <v>21.434000000000001</v>
      </c>
      <c r="J2108">
        <v>0</v>
      </c>
      <c r="K2108">
        <v>69.847999999999999</v>
      </c>
      <c r="L2108">
        <v>6812100000</v>
      </c>
      <c r="M2108">
        <v>7</v>
      </c>
      <c r="N2108">
        <v>97</v>
      </c>
      <c r="O2108">
        <v>0.175637892913073</v>
      </c>
      <c r="P2108">
        <v>0.96995482061590499</v>
      </c>
      <c r="Q2108">
        <v>1.80484119057655</v>
      </c>
      <c r="R2108">
        <f t="shared" si="197"/>
        <v>-0.79431692770283202</v>
      </c>
      <c r="S2108">
        <f t="shared" si="196"/>
        <v>-1.6292032976634769</v>
      </c>
      <c r="T2108">
        <f t="shared" si="190"/>
        <v>-2.4235202253663091</v>
      </c>
      <c r="U2108">
        <f t="shared" si="191"/>
        <v>0.29803998121947423</v>
      </c>
      <c r="V2108">
        <v>0.61538461538461486</v>
      </c>
      <c r="W2108">
        <f t="shared" si="192"/>
        <v>0.91342459660408903</v>
      </c>
      <c r="X2108" s="9" t="s">
        <v>17104</v>
      </c>
      <c r="Y2108" t="s">
        <v>1689</v>
      </c>
      <c r="Z2108" t="s">
        <v>16256</v>
      </c>
      <c r="AA2108" t="s">
        <v>18235</v>
      </c>
      <c r="AB2108">
        <v>34</v>
      </c>
      <c r="AC2108" t="s">
        <v>1691</v>
      </c>
      <c r="AD2108" s="5" t="s">
        <v>381</v>
      </c>
      <c r="AE2108" t="s">
        <v>382</v>
      </c>
      <c r="AF2108" t="s">
        <v>37</v>
      </c>
      <c r="AG2108" t="s">
        <v>31</v>
      </c>
      <c r="AH2108" t="s">
        <v>31</v>
      </c>
      <c r="AI2108" t="s">
        <v>31</v>
      </c>
      <c r="AJ2108">
        <v>0</v>
      </c>
      <c r="AK2108">
        <v>0</v>
      </c>
      <c r="AL2108">
        <v>0</v>
      </c>
      <c r="AM2108">
        <v>0</v>
      </c>
    </row>
    <row r="2109" spans="1:39" x14ac:dyDescent="0.3">
      <c r="A2109" t="s">
        <v>3912</v>
      </c>
      <c r="B2109" t="s">
        <v>3913</v>
      </c>
      <c r="C2109">
        <v>3</v>
      </c>
      <c r="D2109">
        <v>3</v>
      </c>
      <c r="E2109">
        <v>1</v>
      </c>
      <c r="F2109">
        <v>22.7</v>
      </c>
      <c r="G2109">
        <v>22.7</v>
      </c>
      <c r="H2109">
        <v>5.9</v>
      </c>
      <c r="I2109">
        <v>13.65</v>
      </c>
      <c r="J2109">
        <v>0</v>
      </c>
      <c r="K2109">
        <v>7.2927</v>
      </c>
      <c r="L2109">
        <v>5750400000</v>
      </c>
      <c r="M2109">
        <v>4</v>
      </c>
      <c r="N2109">
        <v>30</v>
      </c>
      <c r="O2109">
        <v>1.9181896792008299</v>
      </c>
      <c r="P2109">
        <v>1.92338483929634</v>
      </c>
      <c r="Q2109">
        <v>0.64552498857180296</v>
      </c>
      <c r="R2109">
        <f t="shared" si="197"/>
        <v>-5.1951600955100208E-3</v>
      </c>
      <c r="S2109">
        <f t="shared" si="196"/>
        <v>1.2726646906290271</v>
      </c>
      <c r="T2109">
        <f t="shared" si="190"/>
        <v>1.2674695305335171</v>
      </c>
      <c r="U2109">
        <f t="shared" si="191"/>
        <v>0.60562246087779303</v>
      </c>
      <c r="V2109">
        <v>0.30769230769230743</v>
      </c>
      <c r="W2109">
        <f t="shared" si="192"/>
        <v>0.91331476857010041</v>
      </c>
      <c r="X2109" s="9" t="s">
        <v>17104</v>
      </c>
      <c r="Y2109" t="s">
        <v>3914</v>
      </c>
      <c r="Z2109" t="s">
        <v>3915</v>
      </c>
      <c r="AA2109" t="s">
        <v>17926</v>
      </c>
      <c r="AB2109">
        <v>29</v>
      </c>
      <c r="AC2109" t="s">
        <v>55</v>
      </c>
      <c r="AD2109" s="5" t="s">
        <v>35</v>
      </c>
      <c r="AE2109" t="s">
        <v>36</v>
      </c>
      <c r="AF2109" t="s">
        <v>37</v>
      </c>
      <c r="AG2109" t="s">
        <v>31</v>
      </c>
      <c r="AH2109" t="s">
        <v>31</v>
      </c>
      <c r="AI2109" t="s">
        <v>31</v>
      </c>
      <c r="AJ2109">
        <v>0</v>
      </c>
      <c r="AK2109">
        <v>0</v>
      </c>
      <c r="AL2109">
        <v>0</v>
      </c>
      <c r="AM2109">
        <v>0</v>
      </c>
    </row>
    <row r="2110" spans="1:39" x14ac:dyDescent="0.3">
      <c r="A2110" t="s">
        <v>14023</v>
      </c>
      <c r="B2110" t="s">
        <v>14024</v>
      </c>
      <c r="C2110">
        <v>5</v>
      </c>
      <c r="D2110">
        <v>5</v>
      </c>
      <c r="E2110">
        <v>5</v>
      </c>
      <c r="F2110">
        <v>21.7</v>
      </c>
      <c r="G2110">
        <v>21.7</v>
      </c>
      <c r="H2110">
        <v>21.7</v>
      </c>
      <c r="I2110">
        <v>38.268000000000001</v>
      </c>
      <c r="J2110">
        <v>0</v>
      </c>
      <c r="K2110">
        <v>25.483000000000001</v>
      </c>
      <c r="L2110">
        <v>610000000</v>
      </c>
      <c r="M2110">
        <v>17</v>
      </c>
      <c r="N2110">
        <v>8</v>
      </c>
      <c r="O2110">
        <v>0.38728576898574801</v>
      </c>
      <c r="P2110">
        <v>-2.91803255677223E-2</v>
      </c>
      <c r="Q2110">
        <v>-0.45850183628499502</v>
      </c>
      <c r="R2110">
        <f t="shared" si="197"/>
        <v>0.41646609455347033</v>
      </c>
      <c r="S2110">
        <f t="shared" si="196"/>
        <v>0.84578760527074304</v>
      </c>
      <c r="T2110">
        <f t="shared" si="190"/>
        <v>1.2622536998242133</v>
      </c>
      <c r="U2110">
        <f t="shared" si="191"/>
        <v>0.60518780831868446</v>
      </c>
      <c r="V2110">
        <v>0.30769230769230743</v>
      </c>
      <c r="W2110">
        <f t="shared" si="192"/>
        <v>0.91288011601099184</v>
      </c>
      <c r="X2110" s="9" t="s">
        <v>17104</v>
      </c>
      <c r="Y2110" t="s">
        <v>1745</v>
      </c>
      <c r="Z2110" t="s">
        <v>14025</v>
      </c>
      <c r="AA2110" t="s">
        <v>18236</v>
      </c>
      <c r="AB2110">
        <v>17</v>
      </c>
      <c r="AC2110" t="s">
        <v>1065</v>
      </c>
      <c r="AD2110" s="5" t="s">
        <v>1808</v>
      </c>
      <c r="AE2110" t="s">
        <v>1809</v>
      </c>
      <c r="AF2110" t="s">
        <v>37</v>
      </c>
      <c r="AG2110" t="s">
        <v>31</v>
      </c>
      <c r="AH2110" t="s">
        <v>31</v>
      </c>
      <c r="AI2110" t="s">
        <v>31</v>
      </c>
      <c r="AJ2110">
        <v>0</v>
      </c>
      <c r="AK2110">
        <v>0</v>
      </c>
      <c r="AL2110">
        <v>0</v>
      </c>
      <c r="AM2110">
        <v>0</v>
      </c>
    </row>
    <row r="2111" spans="1:39" x14ac:dyDescent="0.3">
      <c r="A2111" t="s">
        <v>602</v>
      </c>
      <c r="B2111" t="s">
        <v>603</v>
      </c>
      <c r="C2111">
        <v>45</v>
      </c>
      <c r="D2111">
        <v>45</v>
      </c>
      <c r="E2111">
        <v>17</v>
      </c>
      <c r="F2111">
        <v>54.5</v>
      </c>
      <c r="G2111">
        <v>54.5</v>
      </c>
      <c r="H2111">
        <v>23.7</v>
      </c>
      <c r="I2111">
        <v>110.44</v>
      </c>
      <c r="J2111">
        <v>0</v>
      </c>
      <c r="K2111">
        <v>206.83</v>
      </c>
      <c r="L2111">
        <v>4289200000</v>
      </c>
      <c r="M2111">
        <v>50</v>
      </c>
      <c r="N2111">
        <v>225</v>
      </c>
      <c r="O2111">
        <v>0.164740232129892</v>
      </c>
      <c r="P2111">
        <v>-0.30334559998785499</v>
      </c>
      <c r="Q2111">
        <v>-0.62767818383872498</v>
      </c>
      <c r="R2111">
        <f t="shared" si="197"/>
        <v>0.46808583211774701</v>
      </c>
      <c r="S2111">
        <f t="shared" si="196"/>
        <v>0.79241841596861695</v>
      </c>
      <c r="T2111">
        <f t="shared" si="190"/>
        <v>1.260504248086364</v>
      </c>
      <c r="U2111">
        <f t="shared" si="191"/>
        <v>0.6050420206738637</v>
      </c>
      <c r="V2111">
        <v>0.30769230769230743</v>
      </c>
      <c r="W2111">
        <f t="shared" si="192"/>
        <v>0.91273432836617108</v>
      </c>
      <c r="X2111" s="9" t="s">
        <v>17104</v>
      </c>
      <c r="Y2111" t="s">
        <v>604</v>
      </c>
      <c r="Z2111" t="s">
        <v>605</v>
      </c>
      <c r="AA2111" t="s">
        <v>18237</v>
      </c>
      <c r="AB2111">
        <v>29</v>
      </c>
      <c r="AC2111" t="s">
        <v>409</v>
      </c>
      <c r="AD2111" s="5" t="s">
        <v>179</v>
      </c>
      <c r="AE2111" t="s">
        <v>180</v>
      </c>
      <c r="AF2111" t="s">
        <v>37</v>
      </c>
      <c r="AG2111" t="s">
        <v>31</v>
      </c>
      <c r="AH2111" t="s">
        <v>31</v>
      </c>
      <c r="AI2111" t="s">
        <v>31</v>
      </c>
      <c r="AJ2111">
        <v>0</v>
      </c>
      <c r="AK2111">
        <v>0</v>
      </c>
      <c r="AL2111">
        <v>0</v>
      </c>
      <c r="AM2111">
        <v>0</v>
      </c>
    </row>
    <row r="2112" spans="1:39" x14ac:dyDescent="0.3">
      <c r="A2112" t="s">
        <v>5770</v>
      </c>
      <c r="B2112" t="s">
        <v>5771</v>
      </c>
      <c r="C2112">
        <v>13</v>
      </c>
      <c r="D2112">
        <v>13</v>
      </c>
      <c r="E2112">
        <v>13</v>
      </c>
      <c r="F2112">
        <v>22.4</v>
      </c>
      <c r="G2112">
        <v>22.4</v>
      </c>
      <c r="H2112">
        <v>22.4</v>
      </c>
      <c r="I2112">
        <v>81.096999999999994</v>
      </c>
      <c r="J2112">
        <v>0</v>
      </c>
      <c r="K2112">
        <v>323.31</v>
      </c>
      <c r="L2112">
        <v>625870000</v>
      </c>
      <c r="M2112">
        <v>36</v>
      </c>
      <c r="N2112">
        <v>52</v>
      </c>
      <c r="O2112">
        <v>-0.58035757163396295</v>
      </c>
      <c r="P2112">
        <v>-0.85944106103852402</v>
      </c>
      <c r="Q2112">
        <v>-1.5425549915858701</v>
      </c>
      <c r="R2112">
        <f t="shared" si="197"/>
        <v>0.27908348940456107</v>
      </c>
      <c r="S2112">
        <f t="shared" si="196"/>
        <v>0.96219741995190711</v>
      </c>
      <c r="T2112">
        <f t="shared" si="190"/>
        <v>1.2412809093564681</v>
      </c>
      <c r="U2112">
        <f t="shared" si="191"/>
        <v>0.60344007577970571</v>
      </c>
      <c r="V2112">
        <v>0.30769230769230743</v>
      </c>
      <c r="W2112">
        <f t="shared" si="192"/>
        <v>0.91113238347201309</v>
      </c>
      <c r="X2112" s="9" t="s">
        <v>17104</v>
      </c>
      <c r="Y2112" t="s">
        <v>5772</v>
      </c>
      <c r="Z2112" t="s">
        <v>5773</v>
      </c>
      <c r="AA2112" t="s">
        <v>18238</v>
      </c>
      <c r="AB2112">
        <v>27</v>
      </c>
      <c r="AC2112" t="s">
        <v>105</v>
      </c>
      <c r="AD2112" s="5" t="s">
        <v>89</v>
      </c>
      <c r="AE2112" t="s">
        <v>90</v>
      </c>
      <c r="AF2112" t="s">
        <v>37</v>
      </c>
      <c r="AG2112" t="s">
        <v>31</v>
      </c>
      <c r="AH2112" t="s">
        <v>31</v>
      </c>
      <c r="AI2112" t="s">
        <v>31</v>
      </c>
      <c r="AJ2112">
        <v>0</v>
      </c>
      <c r="AK2112">
        <v>0</v>
      </c>
      <c r="AL2112">
        <v>0</v>
      </c>
      <c r="AM2112">
        <v>0</v>
      </c>
    </row>
    <row r="2113" spans="1:39" x14ac:dyDescent="0.3">
      <c r="A2113" t="s">
        <v>9667</v>
      </c>
      <c r="B2113" t="s">
        <v>9668</v>
      </c>
      <c r="C2113">
        <v>11</v>
      </c>
      <c r="D2113">
        <v>11</v>
      </c>
      <c r="E2113">
        <v>7</v>
      </c>
      <c r="F2113">
        <v>46.9</v>
      </c>
      <c r="G2113">
        <v>46.9</v>
      </c>
      <c r="H2113">
        <v>26.2</v>
      </c>
      <c r="I2113">
        <v>17.957000000000001</v>
      </c>
      <c r="J2113">
        <v>0</v>
      </c>
      <c r="K2113">
        <v>20.597999999999999</v>
      </c>
      <c r="L2113">
        <v>1218000000</v>
      </c>
      <c r="M2113">
        <v>9</v>
      </c>
      <c r="N2113">
        <v>58</v>
      </c>
      <c r="O2113">
        <v>0.59194205535782696</v>
      </c>
      <c r="P2113">
        <v>0.12472488203396399</v>
      </c>
      <c r="Q2113">
        <v>-0.179119305064281</v>
      </c>
      <c r="R2113">
        <f t="shared" si="197"/>
        <v>0.46721717332386298</v>
      </c>
      <c r="S2113">
        <f t="shared" si="196"/>
        <v>0.77106136042210793</v>
      </c>
      <c r="T2113">
        <f t="shared" si="190"/>
        <v>1.238278533745971</v>
      </c>
      <c r="U2113">
        <f t="shared" si="191"/>
        <v>0.60318987781216427</v>
      </c>
      <c r="V2113">
        <v>0.30769230769230743</v>
      </c>
      <c r="W2113">
        <f t="shared" si="192"/>
        <v>0.91088218550447175</v>
      </c>
      <c r="X2113" s="9" t="s">
        <v>17104</v>
      </c>
      <c r="Y2113" t="s">
        <v>9669</v>
      </c>
      <c r="Z2113" t="s">
        <v>9670</v>
      </c>
      <c r="AA2113" t="s">
        <v>18239</v>
      </c>
      <c r="AB2113">
        <v>29</v>
      </c>
      <c r="AC2113" t="s">
        <v>55</v>
      </c>
      <c r="AD2113" s="5" t="s">
        <v>35</v>
      </c>
      <c r="AE2113" t="s">
        <v>36</v>
      </c>
      <c r="AF2113" t="s">
        <v>37</v>
      </c>
      <c r="AG2113" t="s">
        <v>31</v>
      </c>
      <c r="AH2113" t="s">
        <v>31</v>
      </c>
      <c r="AI2113" t="s">
        <v>31</v>
      </c>
      <c r="AJ2113">
        <v>0</v>
      </c>
      <c r="AK2113">
        <v>0</v>
      </c>
      <c r="AL2113">
        <v>0</v>
      </c>
      <c r="AM2113">
        <v>0</v>
      </c>
    </row>
    <row r="2114" spans="1:39" x14ac:dyDescent="0.3">
      <c r="A2114" t="s">
        <v>2264</v>
      </c>
      <c r="B2114" t="s">
        <v>2265</v>
      </c>
      <c r="C2114">
        <v>19</v>
      </c>
      <c r="D2114">
        <v>19</v>
      </c>
      <c r="E2114">
        <v>15</v>
      </c>
      <c r="F2114">
        <v>31.6</v>
      </c>
      <c r="G2114">
        <v>31.6</v>
      </c>
      <c r="H2114">
        <v>27.1</v>
      </c>
      <c r="I2114">
        <v>87.203999999999994</v>
      </c>
      <c r="J2114">
        <v>0</v>
      </c>
      <c r="K2114">
        <v>108.37</v>
      </c>
      <c r="L2114">
        <v>1714800000</v>
      </c>
      <c r="M2114">
        <v>44</v>
      </c>
      <c r="N2114">
        <v>81</v>
      </c>
      <c r="O2114">
        <v>-0.54914438589052705</v>
      </c>
      <c r="P2114">
        <v>-1.3555237849553401</v>
      </c>
      <c r="Q2114">
        <v>-0.97998109087347995</v>
      </c>
      <c r="R2114">
        <f t="shared" si="197"/>
        <v>0.80637939906481304</v>
      </c>
      <c r="S2114">
        <f t="shared" si="196"/>
        <v>0.4308367049829529</v>
      </c>
      <c r="T2114">
        <f t="shared" si="190"/>
        <v>1.2372161040477661</v>
      </c>
      <c r="U2114">
        <f t="shared" si="191"/>
        <v>0.60310134200398047</v>
      </c>
      <c r="V2114">
        <v>0.30769230769230743</v>
      </c>
      <c r="W2114">
        <f t="shared" si="192"/>
        <v>0.91079364969628784</v>
      </c>
      <c r="X2114" s="9" t="s">
        <v>17104</v>
      </c>
      <c r="Y2114" t="s">
        <v>432</v>
      </c>
      <c r="Z2114" t="s">
        <v>2266</v>
      </c>
      <c r="AA2114" t="s">
        <v>17289</v>
      </c>
      <c r="AB2114">
        <v>20</v>
      </c>
      <c r="AC2114" t="s">
        <v>67</v>
      </c>
      <c r="AD2114" s="5" t="s">
        <v>111</v>
      </c>
      <c r="AE2114" t="s">
        <v>112</v>
      </c>
      <c r="AF2114" t="s">
        <v>37</v>
      </c>
      <c r="AG2114" t="s">
        <v>31</v>
      </c>
      <c r="AH2114" t="s">
        <v>31</v>
      </c>
      <c r="AI2114" t="s">
        <v>31</v>
      </c>
      <c r="AJ2114">
        <v>0</v>
      </c>
      <c r="AK2114">
        <v>0</v>
      </c>
      <c r="AL2114">
        <v>0</v>
      </c>
      <c r="AM2114">
        <v>0</v>
      </c>
    </row>
    <row r="2115" spans="1:39" x14ac:dyDescent="0.3">
      <c r="A2115" t="s">
        <v>5763</v>
      </c>
      <c r="B2115" t="s">
        <v>5764</v>
      </c>
      <c r="C2115">
        <v>15</v>
      </c>
      <c r="D2115">
        <v>15</v>
      </c>
      <c r="E2115">
        <v>1</v>
      </c>
      <c r="F2115">
        <v>96</v>
      </c>
      <c r="G2115">
        <v>96</v>
      </c>
      <c r="H2115">
        <v>7.4</v>
      </c>
      <c r="I2115">
        <v>16.818999999999999</v>
      </c>
      <c r="J2115">
        <v>0</v>
      </c>
      <c r="K2115">
        <v>323.31</v>
      </c>
      <c r="L2115">
        <v>23542000000</v>
      </c>
      <c r="M2115">
        <v>9</v>
      </c>
      <c r="N2115">
        <v>122</v>
      </c>
      <c r="O2115">
        <v>0.12105757660336</v>
      </c>
      <c r="P2115">
        <v>-0.51705903973844303</v>
      </c>
      <c r="Q2115">
        <v>2.2979883700609198</v>
      </c>
      <c r="R2115">
        <f t="shared" si="197"/>
        <v>0.63811661634180306</v>
      </c>
      <c r="S2115">
        <f t="shared" si="196"/>
        <v>-2.1769307934575597</v>
      </c>
      <c r="T2115">
        <f t="shared" ref="T2115:T2178" si="198">R2115+S2115</f>
        <v>-1.5388141771157566</v>
      </c>
      <c r="U2115">
        <f t="shared" ref="U2115:U2178" si="199">(T2115-MIN(T:T))/(MAX(T:T)-MIN(T:T))</f>
        <v>0.37176548524035358</v>
      </c>
      <c r="V2115">
        <v>0.53846153846153832</v>
      </c>
      <c r="W2115">
        <f t="shared" ref="W2115:W2178" si="200">U2115+V2115</f>
        <v>0.9102270237018919</v>
      </c>
      <c r="X2115" s="9" t="s">
        <v>17104</v>
      </c>
      <c r="Y2115" t="s">
        <v>508</v>
      </c>
      <c r="Z2115" t="s">
        <v>5765</v>
      </c>
      <c r="AA2115" t="s">
        <v>17507</v>
      </c>
      <c r="AB2115">
        <v>30</v>
      </c>
      <c r="AC2115" t="s">
        <v>510</v>
      </c>
      <c r="AD2115" s="5" t="s">
        <v>35</v>
      </c>
      <c r="AE2115" t="s">
        <v>36</v>
      </c>
      <c r="AF2115" t="s">
        <v>37</v>
      </c>
      <c r="AG2115" t="s">
        <v>31</v>
      </c>
      <c r="AH2115" t="s">
        <v>31</v>
      </c>
      <c r="AI2115" t="s">
        <v>31</v>
      </c>
      <c r="AJ2115">
        <v>0</v>
      </c>
      <c r="AK2115">
        <v>0</v>
      </c>
      <c r="AL2115">
        <v>0</v>
      </c>
      <c r="AM2115">
        <v>0</v>
      </c>
    </row>
    <row r="2116" spans="1:39" x14ac:dyDescent="0.3">
      <c r="A2116" t="s">
        <v>10265</v>
      </c>
      <c r="B2116" t="s">
        <v>10266</v>
      </c>
      <c r="C2116">
        <v>39</v>
      </c>
      <c r="D2116">
        <v>39</v>
      </c>
      <c r="E2116">
        <v>39</v>
      </c>
      <c r="F2116">
        <v>52.2</v>
      </c>
      <c r="G2116">
        <v>52.2</v>
      </c>
      <c r="H2116">
        <v>52.2</v>
      </c>
      <c r="I2116">
        <v>63.026000000000003</v>
      </c>
      <c r="J2116">
        <v>0</v>
      </c>
      <c r="K2116">
        <v>323.31</v>
      </c>
      <c r="L2116">
        <v>11763000000</v>
      </c>
      <c r="M2116">
        <v>32</v>
      </c>
      <c r="N2116">
        <v>352</v>
      </c>
      <c r="O2116">
        <v>0.56949677341617599</v>
      </c>
      <c r="P2116">
        <v>0.49456598213873798</v>
      </c>
      <c r="Q2116">
        <v>-0.58591565210372198</v>
      </c>
      <c r="R2116">
        <f t="shared" si="197"/>
        <v>7.4930791277438014E-2</v>
      </c>
      <c r="S2116">
        <f t="shared" si="196"/>
        <v>1.1554124255198981</v>
      </c>
      <c r="T2116">
        <f t="shared" si="198"/>
        <v>1.230343216797336</v>
      </c>
      <c r="U2116">
        <f t="shared" si="199"/>
        <v>0.60252860139977804</v>
      </c>
      <c r="V2116">
        <v>0.30769230769230743</v>
      </c>
      <c r="W2116">
        <f t="shared" si="200"/>
        <v>0.91022090909208542</v>
      </c>
      <c r="X2116" s="9" t="s">
        <v>17104</v>
      </c>
      <c r="Y2116" t="s">
        <v>2810</v>
      </c>
      <c r="Z2116" t="s">
        <v>10267</v>
      </c>
      <c r="AA2116" t="s">
        <v>18240</v>
      </c>
      <c r="AB2116">
        <v>29</v>
      </c>
      <c r="AC2116" t="s">
        <v>409</v>
      </c>
      <c r="AD2116" s="5" t="s">
        <v>89</v>
      </c>
      <c r="AE2116" t="s">
        <v>90</v>
      </c>
      <c r="AF2116" t="s">
        <v>37</v>
      </c>
      <c r="AG2116" t="s">
        <v>31</v>
      </c>
      <c r="AH2116" t="s">
        <v>31</v>
      </c>
      <c r="AI2116" t="s">
        <v>31</v>
      </c>
      <c r="AJ2116">
        <v>0</v>
      </c>
      <c r="AK2116">
        <v>0</v>
      </c>
      <c r="AL2116">
        <v>0</v>
      </c>
      <c r="AM2116">
        <v>0</v>
      </c>
    </row>
    <row r="2117" spans="1:39" x14ac:dyDescent="0.3">
      <c r="A2117" t="s">
        <v>8700</v>
      </c>
      <c r="B2117" t="s">
        <v>8701</v>
      </c>
      <c r="C2117">
        <v>8</v>
      </c>
      <c r="D2117">
        <v>8</v>
      </c>
      <c r="E2117">
        <v>2</v>
      </c>
      <c r="F2117">
        <v>45.1</v>
      </c>
      <c r="G2117">
        <v>45.1</v>
      </c>
      <c r="H2117">
        <v>15</v>
      </c>
      <c r="I2117">
        <v>23.102</v>
      </c>
      <c r="J2117">
        <v>0</v>
      </c>
      <c r="K2117">
        <v>90.159000000000006</v>
      </c>
      <c r="L2117">
        <v>2039400000</v>
      </c>
      <c r="M2117">
        <v>13</v>
      </c>
      <c r="N2117">
        <v>50</v>
      </c>
      <c r="O2117">
        <v>-0.32754919771105101</v>
      </c>
      <c r="P2117">
        <v>5.5350096523761799E-2</v>
      </c>
      <c r="Q2117">
        <v>0.83274438977241505</v>
      </c>
      <c r="R2117">
        <f t="shared" si="197"/>
        <v>-0.38289929423481284</v>
      </c>
      <c r="S2117">
        <f t="shared" si="196"/>
        <v>-1.1602935874834661</v>
      </c>
      <c r="T2117">
        <f t="shared" si="198"/>
        <v>-1.543192881718279</v>
      </c>
      <c r="U2117">
        <f t="shared" si="199"/>
        <v>0.3714005931901434</v>
      </c>
      <c r="V2117">
        <v>0.53846153846153832</v>
      </c>
      <c r="W2117">
        <f t="shared" si="200"/>
        <v>0.90986213165168173</v>
      </c>
      <c r="X2117" s="9" t="s">
        <v>17104</v>
      </c>
      <c r="Y2117" t="s">
        <v>161</v>
      </c>
      <c r="Z2117" t="s">
        <v>8702</v>
      </c>
      <c r="AA2117" t="s">
        <v>17147</v>
      </c>
      <c r="AB2117">
        <v>30</v>
      </c>
      <c r="AC2117" t="s">
        <v>163</v>
      </c>
      <c r="AD2117" s="5" t="s">
        <v>111</v>
      </c>
      <c r="AE2117" t="s">
        <v>112</v>
      </c>
      <c r="AF2117" t="s">
        <v>37</v>
      </c>
      <c r="AG2117" t="s">
        <v>31</v>
      </c>
      <c r="AH2117" t="s">
        <v>31</v>
      </c>
      <c r="AI2117" t="s">
        <v>31</v>
      </c>
      <c r="AJ2117">
        <v>0</v>
      </c>
      <c r="AK2117">
        <v>0</v>
      </c>
      <c r="AL2117">
        <v>0</v>
      </c>
      <c r="AM2117">
        <v>0</v>
      </c>
    </row>
    <row r="2118" spans="1:39" x14ac:dyDescent="0.3">
      <c r="A2118" t="s">
        <v>15198</v>
      </c>
      <c r="B2118" t="s">
        <v>15199</v>
      </c>
      <c r="C2118">
        <v>11</v>
      </c>
      <c r="D2118">
        <v>11</v>
      </c>
      <c r="E2118">
        <v>11</v>
      </c>
      <c r="F2118">
        <v>13.5</v>
      </c>
      <c r="G2118">
        <v>13.5</v>
      </c>
      <c r="H2118">
        <v>13.5</v>
      </c>
      <c r="I2118">
        <v>113.53</v>
      </c>
      <c r="J2118">
        <v>0</v>
      </c>
      <c r="K2118">
        <v>98.9</v>
      </c>
      <c r="L2118">
        <v>451990000</v>
      </c>
      <c r="M2118">
        <v>57</v>
      </c>
      <c r="N2118">
        <v>36</v>
      </c>
      <c r="O2118">
        <v>-0.87243778545122896</v>
      </c>
      <c r="P2118">
        <v>-1.2682204842567399</v>
      </c>
      <c r="Q2118">
        <v>-1.70123783747355</v>
      </c>
      <c r="R2118">
        <f t="shared" si="197"/>
        <v>0.39578269880551098</v>
      </c>
      <c r="S2118">
        <f t="shared" si="196"/>
        <v>0.82880005202232099</v>
      </c>
      <c r="T2118">
        <f t="shared" si="198"/>
        <v>1.224582750827832</v>
      </c>
      <c r="U2118">
        <f t="shared" si="199"/>
        <v>0.60204856256898598</v>
      </c>
      <c r="V2118">
        <v>0.30769230769230743</v>
      </c>
      <c r="W2118">
        <f t="shared" si="200"/>
        <v>0.90974087026129347</v>
      </c>
      <c r="X2118" s="9" t="s">
        <v>17104</v>
      </c>
      <c r="Y2118" t="s">
        <v>15200</v>
      </c>
      <c r="Z2118" t="s">
        <v>15201</v>
      </c>
      <c r="AA2118" t="s">
        <v>18241</v>
      </c>
      <c r="AB2118">
        <v>27</v>
      </c>
      <c r="AC2118" t="s">
        <v>105</v>
      </c>
      <c r="AD2118" s="5" t="s">
        <v>89</v>
      </c>
      <c r="AE2118" t="s">
        <v>90</v>
      </c>
      <c r="AF2118" t="s">
        <v>37</v>
      </c>
      <c r="AG2118" t="s">
        <v>31</v>
      </c>
      <c r="AH2118" t="s">
        <v>31</v>
      </c>
      <c r="AI2118" t="s">
        <v>31</v>
      </c>
      <c r="AJ2118">
        <v>0</v>
      </c>
      <c r="AK2118">
        <v>0</v>
      </c>
      <c r="AL2118">
        <v>0</v>
      </c>
      <c r="AM2118">
        <v>0</v>
      </c>
    </row>
    <row r="2119" spans="1:39" x14ac:dyDescent="0.3">
      <c r="A2119" t="s">
        <v>11427</v>
      </c>
      <c r="B2119" t="s">
        <v>11428</v>
      </c>
      <c r="C2119">
        <v>5</v>
      </c>
      <c r="D2119">
        <v>2</v>
      </c>
      <c r="E2119">
        <v>2</v>
      </c>
      <c r="F2119">
        <v>29</v>
      </c>
      <c r="G2119">
        <v>14.5</v>
      </c>
      <c r="H2119">
        <v>14.5</v>
      </c>
      <c r="I2119">
        <v>15.035</v>
      </c>
      <c r="J2119">
        <v>0</v>
      </c>
      <c r="K2119">
        <v>14.355</v>
      </c>
      <c r="L2119">
        <v>1342700000</v>
      </c>
      <c r="M2119">
        <v>6</v>
      </c>
      <c r="N2119">
        <v>15</v>
      </c>
      <c r="O2119">
        <v>1.2508796989917801</v>
      </c>
      <c r="P2119">
        <v>0.93356440216302905</v>
      </c>
      <c r="Q2119">
        <v>0.34381334270749803</v>
      </c>
      <c r="R2119">
        <f t="shared" si="197"/>
        <v>0.31731529682875104</v>
      </c>
      <c r="S2119">
        <f t="shared" si="196"/>
        <v>0.907066356284282</v>
      </c>
      <c r="T2119">
        <f t="shared" si="198"/>
        <v>1.2243816531130332</v>
      </c>
      <c r="U2119">
        <f t="shared" si="199"/>
        <v>0.60203180442608606</v>
      </c>
      <c r="V2119">
        <v>0.30769230769230743</v>
      </c>
      <c r="W2119">
        <f t="shared" si="200"/>
        <v>0.90972411211839344</v>
      </c>
      <c r="X2119" s="9" t="s">
        <v>17104</v>
      </c>
      <c r="Y2119" t="s">
        <v>8937</v>
      </c>
      <c r="Z2119" t="s">
        <v>11429</v>
      </c>
      <c r="AA2119" t="s">
        <v>18163</v>
      </c>
      <c r="AB2119">
        <v>29</v>
      </c>
      <c r="AC2119" t="s">
        <v>55</v>
      </c>
      <c r="AD2119" s="5" t="s">
        <v>35</v>
      </c>
      <c r="AE2119" t="s">
        <v>36</v>
      </c>
      <c r="AF2119" t="s">
        <v>37</v>
      </c>
      <c r="AG2119" t="s">
        <v>31</v>
      </c>
      <c r="AH2119" t="s">
        <v>31</v>
      </c>
      <c r="AI2119" t="s">
        <v>31</v>
      </c>
      <c r="AJ2119">
        <v>0</v>
      </c>
      <c r="AK2119">
        <v>0</v>
      </c>
      <c r="AL2119">
        <v>0</v>
      </c>
      <c r="AM2119">
        <v>0</v>
      </c>
    </row>
    <row r="2120" spans="1:39" x14ac:dyDescent="0.3">
      <c r="A2120" t="s">
        <v>8994</v>
      </c>
      <c r="B2120" t="s">
        <v>8995</v>
      </c>
      <c r="C2120">
        <v>10</v>
      </c>
      <c r="D2120">
        <v>10</v>
      </c>
      <c r="E2120">
        <v>3</v>
      </c>
      <c r="F2120">
        <v>17.3</v>
      </c>
      <c r="G2120">
        <v>17.3</v>
      </c>
      <c r="H2120">
        <v>5.6</v>
      </c>
      <c r="I2120">
        <v>69.355000000000004</v>
      </c>
      <c r="J2120">
        <v>0</v>
      </c>
      <c r="K2120">
        <v>32.436999999999998</v>
      </c>
      <c r="L2120">
        <v>718780000</v>
      </c>
      <c r="M2120">
        <v>36</v>
      </c>
      <c r="N2120">
        <v>25</v>
      </c>
      <c r="O2120">
        <v>-0.44777205380211998</v>
      </c>
      <c r="P2120">
        <v>-1.1220609754324</v>
      </c>
      <c r="Q2120">
        <v>-0.99511693790555</v>
      </c>
      <c r="R2120">
        <f t="shared" si="197"/>
        <v>0.67428892163028009</v>
      </c>
      <c r="S2120">
        <f t="shared" si="196"/>
        <v>0.54734488410343007</v>
      </c>
      <c r="T2120">
        <f t="shared" si="198"/>
        <v>1.2216338057337102</v>
      </c>
      <c r="U2120">
        <f t="shared" si="199"/>
        <v>0.60180281714447581</v>
      </c>
      <c r="V2120">
        <v>0.30769230769230743</v>
      </c>
      <c r="W2120">
        <f t="shared" si="200"/>
        <v>0.9094951248367833</v>
      </c>
      <c r="X2120" s="9" t="s">
        <v>17104</v>
      </c>
      <c r="Y2120" t="s">
        <v>432</v>
      </c>
      <c r="Z2120" t="s">
        <v>8996</v>
      </c>
      <c r="AA2120" t="s">
        <v>17289</v>
      </c>
      <c r="AB2120">
        <v>20</v>
      </c>
      <c r="AC2120" t="s">
        <v>67</v>
      </c>
      <c r="AD2120" s="5" t="s">
        <v>111</v>
      </c>
      <c r="AE2120" t="s">
        <v>112</v>
      </c>
      <c r="AF2120" t="s">
        <v>37</v>
      </c>
      <c r="AG2120" t="s">
        <v>31</v>
      </c>
      <c r="AH2120" t="s">
        <v>31</v>
      </c>
      <c r="AI2120" t="s">
        <v>31</v>
      </c>
      <c r="AJ2120">
        <v>0</v>
      </c>
      <c r="AK2120">
        <v>0</v>
      </c>
      <c r="AL2120">
        <v>0</v>
      </c>
      <c r="AM2120">
        <v>0</v>
      </c>
    </row>
    <row r="2121" spans="1:39" x14ac:dyDescent="0.3">
      <c r="A2121" t="s">
        <v>3259</v>
      </c>
      <c r="B2121" t="s">
        <v>3260</v>
      </c>
      <c r="C2121">
        <v>9</v>
      </c>
      <c r="D2121">
        <v>9</v>
      </c>
      <c r="E2121">
        <v>9</v>
      </c>
      <c r="F2121">
        <v>34.9</v>
      </c>
      <c r="G2121">
        <v>34.9</v>
      </c>
      <c r="H2121">
        <v>34.9</v>
      </c>
      <c r="I2121">
        <v>45.628</v>
      </c>
      <c r="J2121">
        <v>0</v>
      </c>
      <c r="K2121">
        <v>93.567999999999998</v>
      </c>
      <c r="L2121">
        <v>956990000</v>
      </c>
      <c r="M2121">
        <v>22</v>
      </c>
      <c r="N2121">
        <v>15</v>
      </c>
      <c r="O2121">
        <v>-0.77481796344121301</v>
      </c>
      <c r="P2121" t="s">
        <v>30</v>
      </c>
      <c r="Q2121">
        <v>8.7302915751934093E-2</v>
      </c>
      <c r="R2121">
        <v>3</v>
      </c>
      <c r="S2121">
        <f t="shared" si="196"/>
        <v>-0.86212087919314706</v>
      </c>
      <c r="T2121">
        <f t="shared" si="198"/>
        <v>2.1378791208068528</v>
      </c>
      <c r="U2121">
        <f t="shared" si="199"/>
        <v>0.678156593400571</v>
      </c>
      <c r="V2121">
        <v>0.23076923076923053</v>
      </c>
      <c r="W2121">
        <f t="shared" si="200"/>
        <v>0.9089258241698015</v>
      </c>
      <c r="X2121" s="9" t="s">
        <v>17104</v>
      </c>
      <c r="Y2121" t="s">
        <v>161</v>
      </c>
      <c r="Z2121" t="s">
        <v>3261</v>
      </c>
      <c r="AA2121" t="s">
        <v>18242</v>
      </c>
      <c r="AB2121">
        <v>30</v>
      </c>
      <c r="AC2121" t="s">
        <v>163</v>
      </c>
      <c r="AD2121" s="5" t="s">
        <v>43</v>
      </c>
      <c r="AE2121" t="s">
        <v>44</v>
      </c>
      <c r="AF2121" t="s">
        <v>45</v>
      </c>
      <c r="AG2121" t="s">
        <v>31</v>
      </c>
      <c r="AH2121" t="s">
        <v>31</v>
      </c>
      <c r="AI2121" t="s">
        <v>31</v>
      </c>
      <c r="AJ2121">
        <v>0</v>
      </c>
      <c r="AK2121">
        <v>0</v>
      </c>
      <c r="AL2121">
        <v>0</v>
      </c>
      <c r="AM2121">
        <v>0</v>
      </c>
    </row>
    <row r="2122" spans="1:39" x14ac:dyDescent="0.3">
      <c r="A2122" t="s">
        <v>7231</v>
      </c>
      <c r="B2122" t="s">
        <v>7232</v>
      </c>
      <c r="C2122">
        <v>11</v>
      </c>
      <c r="D2122">
        <v>2</v>
      </c>
      <c r="E2122">
        <v>2</v>
      </c>
      <c r="F2122">
        <v>54.8</v>
      </c>
      <c r="G2122">
        <v>17.2</v>
      </c>
      <c r="H2122">
        <v>17.2</v>
      </c>
      <c r="I2122">
        <v>17.797000000000001</v>
      </c>
      <c r="J2122">
        <v>1.9900000000000001E-4</v>
      </c>
      <c r="K2122">
        <v>3.5236000000000001</v>
      </c>
      <c r="L2122">
        <v>2356300000</v>
      </c>
      <c r="M2122">
        <v>7</v>
      </c>
      <c r="N2122">
        <v>19</v>
      </c>
      <c r="O2122">
        <v>1.14569726349278</v>
      </c>
      <c r="P2122">
        <v>0.84758028056886503</v>
      </c>
      <c r="Q2122">
        <v>0.23973527085036</v>
      </c>
      <c r="R2122">
        <f t="shared" ref="R2122:R2131" si="201">$O2122-P2122</f>
        <v>0.29811698292391497</v>
      </c>
      <c r="S2122">
        <f t="shared" si="196"/>
        <v>0.90596199264242006</v>
      </c>
      <c r="T2122">
        <f t="shared" si="198"/>
        <v>1.204078975566335</v>
      </c>
      <c r="U2122">
        <f t="shared" si="199"/>
        <v>0.60033991463052794</v>
      </c>
      <c r="V2122">
        <v>0.30769230769230743</v>
      </c>
      <c r="W2122">
        <f t="shared" si="200"/>
        <v>0.90803222232283543</v>
      </c>
      <c r="X2122" s="9" t="s">
        <v>17104</v>
      </c>
      <c r="Y2122" t="s">
        <v>486</v>
      </c>
      <c r="Z2122" t="s">
        <v>7233</v>
      </c>
      <c r="AA2122" t="s">
        <v>18243</v>
      </c>
      <c r="AB2122">
        <v>29</v>
      </c>
      <c r="AC2122" t="s">
        <v>488</v>
      </c>
      <c r="AD2122" s="5" t="s">
        <v>35</v>
      </c>
      <c r="AE2122" t="s">
        <v>36</v>
      </c>
      <c r="AF2122" t="s">
        <v>37</v>
      </c>
      <c r="AG2122" t="s">
        <v>31</v>
      </c>
      <c r="AH2122" t="s">
        <v>31</v>
      </c>
      <c r="AI2122" t="s">
        <v>31</v>
      </c>
      <c r="AJ2122">
        <v>0</v>
      </c>
      <c r="AK2122">
        <v>0</v>
      </c>
      <c r="AL2122">
        <v>0</v>
      </c>
      <c r="AM2122">
        <v>0</v>
      </c>
    </row>
    <row r="2123" spans="1:39" x14ac:dyDescent="0.3">
      <c r="A2123" t="s">
        <v>4506</v>
      </c>
      <c r="B2123" t="s">
        <v>4507</v>
      </c>
      <c r="C2123">
        <v>27</v>
      </c>
      <c r="D2123">
        <v>27</v>
      </c>
      <c r="E2123">
        <v>16</v>
      </c>
      <c r="F2123">
        <v>54.4</v>
      </c>
      <c r="G2123">
        <v>54.4</v>
      </c>
      <c r="H2123">
        <v>34.5</v>
      </c>
      <c r="I2123">
        <v>75.370999999999995</v>
      </c>
      <c r="J2123">
        <v>0</v>
      </c>
      <c r="K2123">
        <v>179.49</v>
      </c>
      <c r="L2123">
        <v>5514800000</v>
      </c>
      <c r="M2123">
        <v>38</v>
      </c>
      <c r="N2123">
        <v>132</v>
      </c>
      <c r="O2123">
        <v>-0.76355459879745102</v>
      </c>
      <c r="P2123">
        <v>-0.47075180988758802</v>
      </c>
      <c r="Q2123">
        <v>0.51405934710055601</v>
      </c>
      <c r="R2123">
        <f t="shared" si="201"/>
        <v>-0.292802788909863</v>
      </c>
      <c r="S2123">
        <f t="shared" si="196"/>
        <v>-1.2776139458980071</v>
      </c>
      <c r="T2123">
        <f t="shared" si="198"/>
        <v>-1.5704167348078701</v>
      </c>
      <c r="U2123">
        <f t="shared" si="199"/>
        <v>0.3691319387660108</v>
      </c>
      <c r="V2123">
        <v>0.53846153846153832</v>
      </c>
      <c r="W2123">
        <f t="shared" si="200"/>
        <v>0.90759347722754913</v>
      </c>
      <c r="X2123" s="9" t="s">
        <v>17104</v>
      </c>
      <c r="Y2123" t="s">
        <v>3100</v>
      </c>
      <c r="Z2123" t="s">
        <v>4508</v>
      </c>
      <c r="AA2123" t="s">
        <v>17655</v>
      </c>
      <c r="AB2123">
        <v>10</v>
      </c>
      <c r="AC2123" t="s">
        <v>767</v>
      </c>
      <c r="AD2123" s="5" t="s">
        <v>35</v>
      </c>
      <c r="AE2123" t="s">
        <v>36</v>
      </c>
      <c r="AF2123" t="s">
        <v>37</v>
      </c>
      <c r="AG2123" t="s">
        <v>31</v>
      </c>
      <c r="AH2123" t="s">
        <v>31</v>
      </c>
      <c r="AI2123" t="s">
        <v>31</v>
      </c>
      <c r="AJ2123">
        <v>0</v>
      </c>
      <c r="AK2123">
        <v>0</v>
      </c>
      <c r="AL2123">
        <v>0</v>
      </c>
      <c r="AM2123">
        <v>0</v>
      </c>
    </row>
    <row r="2124" spans="1:39" x14ac:dyDescent="0.3">
      <c r="A2124" t="s">
        <v>6584</v>
      </c>
      <c r="B2124" t="s">
        <v>6585</v>
      </c>
      <c r="C2124">
        <v>5</v>
      </c>
      <c r="D2124">
        <v>1</v>
      </c>
      <c r="E2124">
        <v>1</v>
      </c>
      <c r="F2124">
        <v>44.1</v>
      </c>
      <c r="G2124">
        <v>21.3</v>
      </c>
      <c r="H2124">
        <v>21.3</v>
      </c>
      <c r="I2124">
        <v>14.541</v>
      </c>
      <c r="J2124">
        <v>0</v>
      </c>
      <c r="K2124">
        <v>21.155999999999999</v>
      </c>
      <c r="L2124">
        <v>48492000</v>
      </c>
      <c r="M2124">
        <v>5</v>
      </c>
      <c r="N2124">
        <v>5</v>
      </c>
      <c r="O2124">
        <v>0.39451527595519997</v>
      </c>
      <c r="P2124">
        <v>0.68389944359660104</v>
      </c>
      <c r="Q2124">
        <v>-1.09199011325836</v>
      </c>
      <c r="R2124">
        <f t="shared" si="201"/>
        <v>-0.28938416764140107</v>
      </c>
      <c r="S2124">
        <f t="shared" si="196"/>
        <v>1.48650538921356</v>
      </c>
      <c r="T2124">
        <f t="shared" si="198"/>
        <v>1.1971212215721589</v>
      </c>
      <c r="U2124">
        <f t="shared" si="199"/>
        <v>0.59976010179767991</v>
      </c>
      <c r="V2124">
        <v>0.30769230769230743</v>
      </c>
      <c r="W2124">
        <f t="shared" si="200"/>
        <v>0.9074524094899874</v>
      </c>
      <c r="X2124" s="9" t="s">
        <v>17104</v>
      </c>
      <c r="Y2124" t="s">
        <v>830</v>
      </c>
      <c r="Z2124" t="s">
        <v>6586</v>
      </c>
      <c r="AA2124" t="s">
        <v>18087</v>
      </c>
      <c r="AB2124">
        <v>28</v>
      </c>
      <c r="AC2124" t="s">
        <v>88</v>
      </c>
      <c r="AD2124" s="5" t="s">
        <v>89</v>
      </c>
      <c r="AE2124" t="s">
        <v>90</v>
      </c>
      <c r="AF2124" t="s">
        <v>37</v>
      </c>
      <c r="AG2124" t="s">
        <v>31</v>
      </c>
      <c r="AH2124" t="s">
        <v>31</v>
      </c>
      <c r="AI2124" t="s">
        <v>31</v>
      </c>
      <c r="AJ2124">
        <v>0</v>
      </c>
      <c r="AK2124">
        <v>0</v>
      </c>
      <c r="AL2124">
        <v>0</v>
      </c>
      <c r="AM2124">
        <v>0</v>
      </c>
    </row>
    <row r="2125" spans="1:39" x14ac:dyDescent="0.3">
      <c r="A2125" t="s">
        <v>14959</v>
      </c>
      <c r="B2125" t="s">
        <v>14960</v>
      </c>
      <c r="C2125">
        <v>5</v>
      </c>
      <c r="D2125">
        <v>5</v>
      </c>
      <c r="E2125">
        <v>2</v>
      </c>
      <c r="F2125">
        <v>9.1</v>
      </c>
      <c r="G2125">
        <v>9.1</v>
      </c>
      <c r="H2125">
        <v>4</v>
      </c>
      <c r="I2125">
        <v>46.905999999999999</v>
      </c>
      <c r="J2125">
        <v>0</v>
      </c>
      <c r="K2125">
        <v>11.965999999999999</v>
      </c>
      <c r="L2125">
        <v>308870000</v>
      </c>
      <c r="M2125">
        <v>16</v>
      </c>
      <c r="N2125">
        <v>18</v>
      </c>
      <c r="O2125">
        <v>-0.17470373772084699</v>
      </c>
      <c r="P2125">
        <v>-0.86776053905487105</v>
      </c>
      <c r="Q2125">
        <v>-0.67411807365715504</v>
      </c>
      <c r="R2125">
        <f t="shared" si="201"/>
        <v>0.69305680133402403</v>
      </c>
      <c r="S2125">
        <f t="shared" si="196"/>
        <v>0.49941433593630802</v>
      </c>
      <c r="T2125">
        <f t="shared" si="198"/>
        <v>1.192471137270332</v>
      </c>
      <c r="U2125">
        <f t="shared" si="199"/>
        <v>0.59937259477252769</v>
      </c>
      <c r="V2125">
        <v>0.30769230769230743</v>
      </c>
      <c r="W2125">
        <f t="shared" si="200"/>
        <v>0.90706490246483518</v>
      </c>
      <c r="X2125" s="9" t="s">
        <v>17104</v>
      </c>
      <c r="Y2125" t="s">
        <v>3434</v>
      </c>
      <c r="Z2125" t="s">
        <v>14961</v>
      </c>
      <c r="AA2125" t="s">
        <v>17477</v>
      </c>
      <c r="AB2125">
        <v>27</v>
      </c>
      <c r="AC2125" t="s">
        <v>105</v>
      </c>
      <c r="AD2125" s="5" t="s">
        <v>89</v>
      </c>
      <c r="AE2125" t="s">
        <v>90</v>
      </c>
      <c r="AF2125" t="s">
        <v>37</v>
      </c>
      <c r="AG2125" t="s">
        <v>31</v>
      </c>
      <c r="AH2125" t="s">
        <v>31</v>
      </c>
      <c r="AI2125" t="s">
        <v>31</v>
      </c>
      <c r="AJ2125">
        <v>0</v>
      </c>
      <c r="AK2125">
        <v>0</v>
      </c>
      <c r="AL2125">
        <v>0</v>
      </c>
      <c r="AM2125">
        <v>0</v>
      </c>
    </row>
    <row r="2126" spans="1:39" x14ac:dyDescent="0.3">
      <c r="A2126" t="s">
        <v>4976</v>
      </c>
      <c r="B2126" t="s">
        <v>4977</v>
      </c>
      <c r="C2126">
        <v>10</v>
      </c>
      <c r="D2126">
        <v>2</v>
      </c>
      <c r="E2126">
        <v>2</v>
      </c>
      <c r="F2126">
        <v>65.099999999999994</v>
      </c>
      <c r="G2126">
        <v>8.1999999999999993</v>
      </c>
      <c r="H2126">
        <v>8.1999999999999993</v>
      </c>
      <c r="I2126">
        <v>16.631</v>
      </c>
      <c r="J2126">
        <v>0</v>
      </c>
      <c r="K2126">
        <v>5.8788999999999998</v>
      </c>
      <c r="L2126">
        <v>761510000</v>
      </c>
      <c r="M2126">
        <v>9</v>
      </c>
      <c r="N2126">
        <v>24</v>
      </c>
      <c r="O2126">
        <v>0.436272993853146</v>
      </c>
      <c r="P2126">
        <v>-0.33304202059904697</v>
      </c>
      <c r="Q2126">
        <v>4.0209329287920703E-2</v>
      </c>
      <c r="R2126">
        <f t="shared" si="201"/>
        <v>0.76931501445219297</v>
      </c>
      <c r="S2126">
        <f t="shared" si="196"/>
        <v>0.39606366456522529</v>
      </c>
      <c r="T2126">
        <f t="shared" si="198"/>
        <v>1.1653786790174183</v>
      </c>
      <c r="U2126">
        <f t="shared" si="199"/>
        <v>0.59711488991811823</v>
      </c>
      <c r="V2126">
        <v>0.30769230769230743</v>
      </c>
      <c r="W2126">
        <f t="shared" si="200"/>
        <v>0.90480719761042572</v>
      </c>
      <c r="X2126" s="9" t="s">
        <v>17104</v>
      </c>
      <c r="Y2126" t="s">
        <v>4978</v>
      </c>
      <c r="Z2126" t="s">
        <v>4979</v>
      </c>
      <c r="AA2126" t="s">
        <v>18244</v>
      </c>
      <c r="AB2126">
        <v>29</v>
      </c>
      <c r="AC2126" t="s">
        <v>55</v>
      </c>
      <c r="AD2126" s="5" t="s">
        <v>35</v>
      </c>
      <c r="AE2126" t="s">
        <v>36</v>
      </c>
      <c r="AF2126" t="s">
        <v>37</v>
      </c>
      <c r="AG2126" t="s">
        <v>31</v>
      </c>
      <c r="AH2126" t="s">
        <v>31</v>
      </c>
      <c r="AI2126" t="s">
        <v>31</v>
      </c>
      <c r="AJ2126">
        <v>0</v>
      </c>
      <c r="AK2126">
        <v>0</v>
      </c>
      <c r="AL2126">
        <v>0</v>
      </c>
      <c r="AM2126">
        <v>0</v>
      </c>
    </row>
    <row r="2127" spans="1:39" x14ac:dyDescent="0.3">
      <c r="A2127" t="s">
        <v>4565</v>
      </c>
      <c r="B2127" t="s">
        <v>4566</v>
      </c>
      <c r="C2127">
        <v>35</v>
      </c>
      <c r="D2127">
        <v>35</v>
      </c>
      <c r="E2127">
        <v>35</v>
      </c>
      <c r="F2127">
        <v>20</v>
      </c>
      <c r="G2127">
        <v>20</v>
      </c>
      <c r="H2127">
        <v>20</v>
      </c>
      <c r="I2127">
        <v>237.04</v>
      </c>
      <c r="J2127">
        <v>0</v>
      </c>
      <c r="K2127">
        <v>92.554000000000002</v>
      </c>
      <c r="L2127">
        <v>1186000000</v>
      </c>
      <c r="M2127">
        <v>118</v>
      </c>
      <c r="N2127">
        <v>96</v>
      </c>
      <c r="O2127">
        <v>-0.84924992460470905</v>
      </c>
      <c r="P2127">
        <v>-1.42782364288966</v>
      </c>
      <c r="Q2127">
        <v>-1.4354280233383201</v>
      </c>
      <c r="R2127">
        <f t="shared" si="201"/>
        <v>0.57857371828495097</v>
      </c>
      <c r="S2127">
        <f t="shared" si="196"/>
        <v>0.58617809873361104</v>
      </c>
      <c r="T2127">
        <f t="shared" si="198"/>
        <v>1.164751817018562</v>
      </c>
      <c r="U2127">
        <f t="shared" si="199"/>
        <v>0.59706265141821346</v>
      </c>
      <c r="V2127">
        <v>0.30769230769230743</v>
      </c>
      <c r="W2127">
        <f t="shared" si="200"/>
        <v>0.90475495911052084</v>
      </c>
      <c r="X2127" s="9" t="s">
        <v>17104</v>
      </c>
      <c r="Y2127" t="s">
        <v>188</v>
      </c>
      <c r="Z2127" t="s">
        <v>4568</v>
      </c>
      <c r="AA2127" t="s">
        <v>18245</v>
      </c>
      <c r="AB2127">
        <v>33</v>
      </c>
      <c r="AC2127" t="s">
        <v>190</v>
      </c>
      <c r="AD2127" s="5" t="s">
        <v>89</v>
      </c>
      <c r="AE2127" t="s">
        <v>90</v>
      </c>
      <c r="AF2127" t="s">
        <v>37</v>
      </c>
      <c r="AG2127" t="s">
        <v>31</v>
      </c>
      <c r="AH2127" t="s">
        <v>17081</v>
      </c>
      <c r="AI2127" t="s">
        <v>4567</v>
      </c>
      <c r="AJ2127" s="22">
        <v>1</v>
      </c>
      <c r="AK2127" s="22">
        <v>1</v>
      </c>
      <c r="AL2127" s="22">
        <v>1</v>
      </c>
      <c r="AM2127" s="22">
        <v>1</v>
      </c>
    </row>
    <row r="2128" spans="1:39" x14ac:dyDescent="0.3">
      <c r="A2128" t="s">
        <v>2009</v>
      </c>
      <c r="B2128" t="s">
        <v>2010</v>
      </c>
      <c r="C2128">
        <v>9</v>
      </c>
      <c r="D2128">
        <v>9</v>
      </c>
      <c r="E2128">
        <v>8</v>
      </c>
      <c r="F2128">
        <v>32.9</v>
      </c>
      <c r="G2128">
        <v>32.9</v>
      </c>
      <c r="H2128">
        <v>32.9</v>
      </c>
      <c r="I2128">
        <v>18.87</v>
      </c>
      <c r="J2128">
        <v>0</v>
      </c>
      <c r="K2128">
        <v>89.847999999999999</v>
      </c>
      <c r="L2128">
        <v>2320600000</v>
      </c>
      <c r="M2128">
        <v>8</v>
      </c>
      <c r="N2128">
        <v>51</v>
      </c>
      <c r="O2128">
        <v>0.997272029519081</v>
      </c>
      <c r="P2128">
        <v>0.37191112871680898</v>
      </c>
      <c r="Q2128">
        <v>0.46792755834758298</v>
      </c>
      <c r="R2128">
        <f t="shared" si="201"/>
        <v>0.62536090080227202</v>
      </c>
      <c r="S2128">
        <f t="shared" si="196"/>
        <v>0.52934447117149808</v>
      </c>
      <c r="T2128">
        <f t="shared" si="198"/>
        <v>1.1547053719737701</v>
      </c>
      <c r="U2128">
        <f t="shared" si="199"/>
        <v>0.59622544766448082</v>
      </c>
      <c r="V2128">
        <v>0.30769230769230743</v>
      </c>
      <c r="W2128">
        <f t="shared" si="200"/>
        <v>0.90391775535678831</v>
      </c>
      <c r="X2128" s="9" t="s">
        <v>17104</v>
      </c>
      <c r="Y2128" t="s">
        <v>265</v>
      </c>
      <c r="Z2128" t="s">
        <v>2011</v>
      </c>
      <c r="AA2128" t="s">
        <v>18246</v>
      </c>
      <c r="AB2128">
        <v>27</v>
      </c>
      <c r="AC2128" t="s">
        <v>267</v>
      </c>
      <c r="AD2128" s="5" t="s">
        <v>89</v>
      </c>
      <c r="AE2128" t="s">
        <v>90</v>
      </c>
      <c r="AF2128" t="s">
        <v>37</v>
      </c>
      <c r="AG2128" t="s">
        <v>31</v>
      </c>
      <c r="AH2128" t="s">
        <v>31</v>
      </c>
      <c r="AI2128" t="s">
        <v>31</v>
      </c>
      <c r="AJ2128">
        <v>0</v>
      </c>
      <c r="AK2128">
        <v>0</v>
      </c>
      <c r="AL2128">
        <v>0</v>
      </c>
      <c r="AM2128">
        <v>0</v>
      </c>
    </row>
    <row r="2129" spans="1:39" x14ac:dyDescent="0.3">
      <c r="A2129" t="s">
        <v>5802</v>
      </c>
      <c r="B2129" t="s">
        <v>5803</v>
      </c>
      <c r="C2129">
        <v>16</v>
      </c>
      <c r="D2129">
        <v>16</v>
      </c>
      <c r="E2129">
        <v>8</v>
      </c>
      <c r="F2129">
        <v>64.400000000000006</v>
      </c>
      <c r="G2129">
        <v>64.400000000000006</v>
      </c>
      <c r="H2129">
        <v>35.200000000000003</v>
      </c>
      <c r="I2129">
        <v>24.425000000000001</v>
      </c>
      <c r="J2129">
        <v>0</v>
      </c>
      <c r="K2129">
        <v>130.82</v>
      </c>
      <c r="L2129">
        <v>19506000000</v>
      </c>
      <c r="M2129">
        <v>11</v>
      </c>
      <c r="N2129">
        <v>167</v>
      </c>
      <c r="O2129">
        <v>1.58307612501085</v>
      </c>
      <c r="P2129">
        <v>0.93909980605045995</v>
      </c>
      <c r="Q2129">
        <v>1.07587584108114</v>
      </c>
      <c r="R2129">
        <f t="shared" si="201"/>
        <v>0.64397631896039009</v>
      </c>
      <c r="S2129">
        <f t="shared" si="196"/>
        <v>0.50720028392971006</v>
      </c>
      <c r="T2129">
        <f t="shared" si="198"/>
        <v>1.1511766028901</v>
      </c>
      <c r="U2129">
        <f t="shared" si="199"/>
        <v>0.59593138357417497</v>
      </c>
      <c r="V2129">
        <v>0.30769230769230743</v>
      </c>
      <c r="W2129">
        <f t="shared" si="200"/>
        <v>0.90362369126648234</v>
      </c>
      <c r="X2129" s="9" t="s">
        <v>17104</v>
      </c>
      <c r="Y2129" t="s">
        <v>5804</v>
      </c>
      <c r="Z2129" t="s">
        <v>5805</v>
      </c>
      <c r="AA2129" t="s">
        <v>17886</v>
      </c>
      <c r="AB2129">
        <v>29</v>
      </c>
      <c r="AC2129" t="s">
        <v>55</v>
      </c>
      <c r="AD2129" s="5" t="s">
        <v>35</v>
      </c>
      <c r="AE2129" t="s">
        <v>36</v>
      </c>
      <c r="AF2129" t="s">
        <v>37</v>
      </c>
      <c r="AG2129" t="s">
        <v>31</v>
      </c>
      <c r="AH2129" t="s">
        <v>31</v>
      </c>
      <c r="AI2129" t="s">
        <v>31</v>
      </c>
      <c r="AJ2129">
        <v>0</v>
      </c>
      <c r="AK2129">
        <v>0</v>
      </c>
      <c r="AL2129">
        <v>0</v>
      </c>
      <c r="AM2129">
        <v>0</v>
      </c>
    </row>
    <row r="2130" spans="1:39" x14ac:dyDescent="0.3">
      <c r="A2130" t="s">
        <v>12595</v>
      </c>
      <c r="B2130" t="s">
        <v>12596</v>
      </c>
      <c r="C2130">
        <v>13</v>
      </c>
      <c r="D2130">
        <v>13</v>
      </c>
      <c r="E2130">
        <v>6</v>
      </c>
      <c r="F2130">
        <v>22.4</v>
      </c>
      <c r="G2130">
        <v>22.4</v>
      </c>
      <c r="H2130">
        <v>13.2</v>
      </c>
      <c r="I2130">
        <v>70.554000000000002</v>
      </c>
      <c r="J2130">
        <v>0</v>
      </c>
      <c r="K2130">
        <v>48.140999999999998</v>
      </c>
      <c r="L2130">
        <v>1789300000</v>
      </c>
      <c r="M2130">
        <v>35</v>
      </c>
      <c r="N2130">
        <v>62</v>
      </c>
      <c r="O2130">
        <v>0.13419412191097599</v>
      </c>
      <c r="P2130">
        <v>-0.71374183893203702</v>
      </c>
      <c r="Q2130">
        <v>-0.16782087902538501</v>
      </c>
      <c r="R2130">
        <f t="shared" si="201"/>
        <v>0.84793596084301304</v>
      </c>
      <c r="S2130">
        <f t="shared" ref="S2130:S2161" si="202">$O2130-Q2130</f>
        <v>0.30201500093636102</v>
      </c>
      <c r="T2130">
        <f t="shared" si="198"/>
        <v>1.1499509617793739</v>
      </c>
      <c r="U2130">
        <f t="shared" si="199"/>
        <v>0.59582924681494787</v>
      </c>
      <c r="V2130">
        <v>0.30769230769230743</v>
      </c>
      <c r="W2130">
        <f t="shared" si="200"/>
        <v>0.90352155450725524</v>
      </c>
      <c r="X2130" s="9" t="s">
        <v>17104</v>
      </c>
      <c r="Y2130" t="s">
        <v>4740</v>
      </c>
      <c r="Z2130" t="s">
        <v>12597</v>
      </c>
      <c r="AA2130" t="s">
        <v>17725</v>
      </c>
      <c r="AB2130">
        <v>35</v>
      </c>
      <c r="AC2130" t="s">
        <v>81</v>
      </c>
      <c r="AD2130" s="5" t="s">
        <v>179</v>
      </c>
      <c r="AE2130" t="s">
        <v>180</v>
      </c>
      <c r="AF2130" t="s">
        <v>37</v>
      </c>
      <c r="AG2130" t="s">
        <v>31</v>
      </c>
      <c r="AH2130" t="s">
        <v>31</v>
      </c>
      <c r="AI2130" t="s">
        <v>31</v>
      </c>
      <c r="AJ2130">
        <v>0</v>
      </c>
      <c r="AK2130">
        <v>0</v>
      </c>
      <c r="AL2130">
        <v>0</v>
      </c>
      <c r="AM2130">
        <v>0</v>
      </c>
    </row>
    <row r="2131" spans="1:39" x14ac:dyDescent="0.3">
      <c r="A2131" t="s">
        <v>7266</v>
      </c>
      <c r="B2131" t="s">
        <v>7267</v>
      </c>
      <c r="C2131">
        <v>17</v>
      </c>
      <c r="D2131">
        <v>17</v>
      </c>
      <c r="E2131">
        <v>3</v>
      </c>
      <c r="F2131">
        <v>58.4</v>
      </c>
      <c r="G2131">
        <v>58.4</v>
      </c>
      <c r="H2131">
        <v>13.6</v>
      </c>
      <c r="I2131">
        <v>29.129000000000001</v>
      </c>
      <c r="J2131">
        <v>0</v>
      </c>
      <c r="K2131">
        <v>176.59</v>
      </c>
      <c r="L2131">
        <v>12522000000</v>
      </c>
      <c r="M2131">
        <v>11</v>
      </c>
      <c r="N2131">
        <v>214</v>
      </c>
      <c r="O2131">
        <v>1.23823604658246</v>
      </c>
      <c r="P2131">
        <v>0.57023897254839495</v>
      </c>
      <c r="Q2131">
        <v>0.75793951004743598</v>
      </c>
      <c r="R2131">
        <f t="shared" si="201"/>
        <v>0.66799707403406505</v>
      </c>
      <c r="S2131">
        <f t="shared" si="202"/>
        <v>0.48029653653502402</v>
      </c>
      <c r="T2131">
        <f t="shared" si="198"/>
        <v>1.1482936105690891</v>
      </c>
      <c r="U2131">
        <f t="shared" si="199"/>
        <v>0.59569113421409081</v>
      </c>
      <c r="V2131">
        <v>0.30769230769230743</v>
      </c>
      <c r="W2131">
        <f t="shared" si="200"/>
        <v>0.90338344190639819</v>
      </c>
      <c r="X2131" s="9" t="s">
        <v>17104</v>
      </c>
      <c r="Y2131" t="s">
        <v>7268</v>
      </c>
      <c r="Z2131" t="s">
        <v>7269</v>
      </c>
      <c r="AA2131" t="s">
        <v>17876</v>
      </c>
      <c r="AB2131">
        <v>29</v>
      </c>
      <c r="AC2131" t="s">
        <v>55</v>
      </c>
      <c r="AD2131" s="5" t="s">
        <v>35</v>
      </c>
      <c r="AE2131" t="s">
        <v>36</v>
      </c>
      <c r="AF2131" t="s">
        <v>37</v>
      </c>
      <c r="AG2131" t="s">
        <v>31</v>
      </c>
      <c r="AH2131" t="s">
        <v>31</v>
      </c>
      <c r="AI2131" t="s">
        <v>31</v>
      </c>
      <c r="AJ2131">
        <v>0</v>
      </c>
      <c r="AK2131">
        <v>0</v>
      </c>
      <c r="AL2131">
        <v>0</v>
      </c>
      <c r="AM2131">
        <v>0</v>
      </c>
    </row>
    <row r="2132" spans="1:39" x14ac:dyDescent="0.3">
      <c r="A2132" t="s">
        <v>4525</v>
      </c>
      <c r="B2132" t="s">
        <v>4526</v>
      </c>
      <c r="C2132">
        <v>8</v>
      </c>
      <c r="D2132">
        <v>8</v>
      </c>
      <c r="E2132">
        <v>8</v>
      </c>
      <c r="F2132">
        <v>39</v>
      </c>
      <c r="G2132">
        <v>39</v>
      </c>
      <c r="H2132">
        <v>39</v>
      </c>
      <c r="I2132">
        <v>36.957000000000001</v>
      </c>
      <c r="J2132">
        <v>0</v>
      </c>
      <c r="K2132">
        <v>144.09</v>
      </c>
      <c r="L2132">
        <v>3474800000</v>
      </c>
      <c r="M2132">
        <v>22</v>
      </c>
      <c r="N2132">
        <v>54</v>
      </c>
      <c r="O2132">
        <v>-1.08344415823619</v>
      </c>
      <c r="P2132" t="s">
        <v>30</v>
      </c>
      <c r="Q2132">
        <v>0.76958281546831098</v>
      </c>
      <c r="R2132">
        <v>3</v>
      </c>
      <c r="S2132">
        <f t="shared" si="202"/>
        <v>-1.8530269737045009</v>
      </c>
      <c r="T2132">
        <f t="shared" si="198"/>
        <v>1.1469730262954991</v>
      </c>
      <c r="U2132">
        <f t="shared" si="199"/>
        <v>0.59558108552462496</v>
      </c>
      <c r="V2132">
        <v>0.30769230769230743</v>
      </c>
      <c r="W2132">
        <f t="shared" si="200"/>
        <v>0.90327339321693234</v>
      </c>
      <c r="X2132" s="9" t="s">
        <v>17104</v>
      </c>
      <c r="Y2132" t="s">
        <v>661</v>
      </c>
      <c r="Z2132" t="s">
        <v>4527</v>
      </c>
      <c r="AA2132" t="s">
        <v>18247</v>
      </c>
      <c r="AB2132">
        <v>29</v>
      </c>
      <c r="AC2132" t="s">
        <v>663</v>
      </c>
      <c r="AD2132" s="5" t="s">
        <v>212</v>
      </c>
      <c r="AE2132" t="s">
        <v>213</v>
      </c>
      <c r="AF2132" t="s">
        <v>37</v>
      </c>
      <c r="AG2132" t="s">
        <v>31</v>
      </c>
      <c r="AH2132" t="s">
        <v>31</v>
      </c>
      <c r="AI2132" t="s">
        <v>31</v>
      </c>
      <c r="AJ2132">
        <v>0</v>
      </c>
      <c r="AK2132">
        <v>0</v>
      </c>
      <c r="AL2132">
        <v>0</v>
      </c>
      <c r="AM2132">
        <v>0</v>
      </c>
    </row>
    <row r="2133" spans="1:39" x14ac:dyDescent="0.3">
      <c r="A2133" t="s">
        <v>10834</v>
      </c>
      <c r="B2133" t="s">
        <v>10835</v>
      </c>
      <c r="C2133">
        <v>6</v>
      </c>
      <c r="D2133">
        <v>6</v>
      </c>
      <c r="E2133">
        <v>6</v>
      </c>
      <c r="F2133">
        <v>10.199999999999999</v>
      </c>
      <c r="G2133">
        <v>10.199999999999999</v>
      </c>
      <c r="H2133">
        <v>10.199999999999999</v>
      </c>
      <c r="I2133">
        <v>86.301000000000002</v>
      </c>
      <c r="J2133">
        <v>0</v>
      </c>
      <c r="K2133">
        <v>38.725000000000001</v>
      </c>
      <c r="L2133">
        <v>224730000</v>
      </c>
      <c r="M2133">
        <v>38</v>
      </c>
      <c r="N2133">
        <v>14</v>
      </c>
      <c r="O2133">
        <v>-0.75193551513883805</v>
      </c>
      <c r="P2133">
        <v>-1.4895479679107699</v>
      </c>
      <c r="Q2133">
        <v>-1.1572670042514801</v>
      </c>
      <c r="R2133">
        <f t="shared" ref="R2133:R2140" si="203">$O2133-P2133</f>
        <v>0.73761245277193188</v>
      </c>
      <c r="S2133">
        <f t="shared" si="202"/>
        <v>0.40533148911264205</v>
      </c>
      <c r="T2133">
        <f t="shared" si="198"/>
        <v>1.1429439418845739</v>
      </c>
      <c r="U2133">
        <f t="shared" si="199"/>
        <v>0.59524532849038114</v>
      </c>
      <c r="V2133">
        <v>0.30769230769230743</v>
      </c>
      <c r="W2133">
        <f t="shared" si="200"/>
        <v>0.90293763618268863</v>
      </c>
      <c r="X2133" s="9" t="s">
        <v>17104</v>
      </c>
      <c r="Y2133" t="s">
        <v>2308</v>
      </c>
      <c r="Z2133" t="s">
        <v>10836</v>
      </c>
      <c r="AA2133" t="s">
        <v>17938</v>
      </c>
      <c r="AB2133">
        <v>29</v>
      </c>
      <c r="AC2133" t="s">
        <v>1903</v>
      </c>
      <c r="AD2133" s="5" t="s">
        <v>173</v>
      </c>
      <c r="AE2133" t="s">
        <v>174</v>
      </c>
      <c r="AF2133" t="s">
        <v>37</v>
      </c>
      <c r="AG2133" t="s">
        <v>31</v>
      </c>
      <c r="AH2133" t="s">
        <v>31</v>
      </c>
      <c r="AI2133" t="s">
        <v>31</v>
      </c>
      <c r="AJ2133">
        <v>0</v>
      </c>
      <c r="AK2133">
        <v>0</v>
      </c>
      <c r="AL2133">
        <v>0</v>
      </c>
      <c r="AM2133">
        <v>0</v>
      </c>
    </row>
    <row r="2134" spans="1:39" x14ac:dyDescent="0.3">
      <c r="A2134" t="s">
        <v>4217</v>
      </c>
      <c r="B2134" t="s">
        <v>4218</v>
      </c>
      <c r="C2134">
        <v>28</v>
      </c>
      <c r="D2134">
        <v>28</v>
      </c>
      <c r="E2134">
        <v>13</v>
      </c>
      <c r="F2134">
        <v>62.7</v>
      </c>
      <c r="G2134">
        <v>62.7</v>
      </c>
      <c r="H2134">
        <v>33.9</v>
      </c>
      <c r="I2134">
        <v>26.106000000000002</v>
      </c>
      <c r="J2134">
        <v>0</v>
      </c>
      <c r="K2134">
        <v>293.67</v>
      </c>
      <c r="L2134">
        <v>26336000000</v>
      </c>
      <c r="M2134">
        <v>11</v>
      </c>
      <c r="N2134">
        <v>352</v>
      </c>
      <c r="O2134">
        <v>1.79473886069129</v>
      </c>
      <c r="P2134">
        <v>1.2389108762145</v>
      </c>
      <c r="Q2134">
        <v>1.2096340581774701</v>
      </c>
      <c r="R2134">
        <f t="shared" si="203"/>
        <v>0.55582798447678994</v>
      </c>
      <c r="S2134">
        <f t="shared" si="202"/>
        <v>0.58510480251381991</v>
      </c>
      <c r="T2134">
        <f t="shared" si="198"/>
        <v>1.1409327869906098</v>
      </c>
      <c r="U2134">
        <f t="shared" si="199"/>
        <v>0.59507773224921745</v>
      </c>
      <c r="V2134">
        <v>0.30769230769230743</v>
      </c>
      <c r="W2134">
        <f t="shared" si="200"/>
        <v>0.90277003994152483</v>
      </c>
      <c r="X2134" s="9" t="s">
        <v>17104</v>
      </c>
      <c r="Y2134" t="s">
        <v>1610</v>
      </c>
      <c r="Z2134" t="s">
        <v>4219</v>
      </c>
      <c r="AA2134" t="s">
        <v>18248</v>
      </c>
      <c r="AB2134">
        <v>29</v>
      </c>
      <c r="AC2134" t="s">
        <v>55</v>
      </c>
      <c r="AD2134" s="5" t="s">
        <v>35</v>
      </c>
      <c r="AE2134" t="s">
        <v>36</v>
      </c>
      <c r="AF2134" t="s">
        <v>37</v>
      </c>
      <c r="AG2134" t="s">
        <v>31</v>
      </c>
      <c r="AH2134" t="s">
        <v>31</v>
      </c>
      <c r="AI2134" t="s">
        <v>31</v>
      </c>
      <c r="AJ2134">
        <v>0</v>
      </c>
      <c r="AK2134">
        <v>0</v>
      </c>
      <c r="AL2134">
        <v>0</v>
      </c>
      <c r="AM2134">
        <v>0</v>
      </c>
    </row>
    <row r="2135" spans="1:39" x14ac:dyDescent="0.3">
      <c r="A2135" t="s">
        <v>7775</v>
      </c>
      <c r="B2135" t="s">
        <v>7776</v>
      </c>
      <c r="C2135">
        <v>11</v>
      </c>
      <c r="D2135">
        <v>11</v>
      </c>
      <c r="E2135">
        <v>11</v>
      </c>
      <c r="F2135">
        <v>27.9</v>
      </c>
      <c r="G2135">
        <v>27.9</v>
      </c>
      <c r="H2135">
        <v>27.9</v>
      </c>
      <c r="I2135">
        <v>42.500999999999998</v>
      </c>
      <c r="J2135">
        <v>0</v>
      </c>
      <c r="K2135">
        <v>28.670999999999999</v>
      </c>
      <c r="L2135">
        <v>514590000</v>
      </c>
      <c r="M2135">
        <v>25</v>
      </c>
      <c r="N2135">
        <v>26</v>
      </c>
      <c r="O2135">
        <v>-0.53259239035348105</v>
      </c>
      <c r="P2135">
        <v>-0.83984772861003898</v>
      </c>
      <c r="Q2135">
        <v>-1.35433240731557</v>
      </c>
      <c r="R2135">
        <f t="shared" si="203"/>
        <v>0.30725533825655793</v>
      </c>
      <c r="S2135">
        <f t="shared" si="202"/>
        <v>0.82174001696208898</v>
      </c>
      <c r="T2135">
        <f t="shared" si="198"/>
        <v>1.1289953552186469</v>
      </c>
      <c r="U2135">
        <f t="shared" si="199"/>
        <v>0.59408294626822056</v>
      </c>
      <c r="V2135">
        <v>0.30769230769230743</v>
      </c>
      <c r="W2135">
        <f t="shared" si="200"/>
        <v>0.90177525396052793</v>
      </c>
      <c r="X2135" s="9" t="s">
        <v>17104</v>
      </c>
      <c r="Y2135" t="s">
        <v>227</v>
      </c>
      <c r="Z2135" t="s">
        <v>7777</v>
      </c>
      <c r="AA2135" t="s">
        <v>17755</v>
      </c>
      <c r="AB2135">
        <v>35</v>
      </c>
      <c r="AC2135" t="s">
        <v>81</v>
      </c>
      <c r="AD2135" s="5" t="s">
        <v>89</v>
      </c>
      <c r="AE2135" t="s">
        <v>90</v>
      </c>
      <c r="AF2135" t="s">
        <v>37</v>
      </c>
      <c r="AG2135" t="s">
        <v>31</v>
      </c>
      <c r="AH2135" t="s">
        <v>31</v>
      </c>
      <c r="AI2135" t="s">
        <v>31</v>
      </c>
      <c r="AJ2135">
        <v>0</v>
      </c>
      <c r="AK2135">
        <v>0</v>
      </c>
      <c r="AL2135">
        <v>0</v>
      </c>
      <c r="AM2135">
        <v>0</v>
      </c>
    </row>
    <row r="2136" spans="1:39" x14ac:dyDescent="0.3">
      <c r="A2136" t="s">
        <v>11111</v>
      </c>
      <c r="B2136" t="s">
        <v>11112</v>
      </c>
      <c r="C2136">
        <v>15</v>
      </c>
      <c r="D2136">
        <v>15</v>
      </c>
      <c r="E2136">
        <v>14</v>
      </c>
      <c r="F2136">
        <v>80.7</v>
      </c>
      <c r="G2136">
        <v>80.7</v>
      </c>
      <c r="H2136">
        <v>80.7</v>
      </c>
      <c r="I2136">
        <v>23.170999999999999</v>
      </c>
      <c r="J2136">
        <v>0</v>
      </c>
      <c r="K2136">
        <v>323.31</v>
      </c>
      <c r="L2136">
        <v>9493100000</v>
      </c>
      <c r="M2136">
        <v>9</v>
      </c>
      <c r="N2136">
        <v>191</v>
      </c>
      <c r="O2136">
        <v>1.28729558587074</v>
      </c>
      <c r="P2136">
        <v>0.53348255902528796</v>
      </c>
      <c r="Q2136">
        <v>0.91465874388813995</v>
      </c>
      <c r="R2136">
        <f t="shared" si="203"/>
        <v>0.75381302684545204</v>
      </c>
      <c r="S2136">
        <f t="shared" si="202"/>
        <v>0.37263684198260005</v>
      </c>
      <c r="T2136">
        <f t="shared" si="198"/>
        <v>1.1264498688280522</v>
      </c>
      <c r="U2136">
        <f t="shared" si="199"/>
        <v>0.59387082240233768</v>
      </c>
      <c r="V2136">
        <v>0.30769230769230743</v>
      </c>
      <c r="W2136">
        <f t="shared" si="200"/>
        <v>0.90156313009464517</v>
      </c>
      <c r="X2136" s="9" t="s">
        <v>17104</v>
      </c>
      <c r="Y2136" t="s">
        <v>604</v>
      </c>
      <c r="Z2136" t="s">
        <v>11113</v>
      </c>
      <c r="AA2136" t="s">
        <v>17883</v>
      </c>
      <c r="AB2136">
        <v>29</v>
      </c>
      <c r="AC2136" t="s">
        <v>409</v>
      </c>
      <c r="AD2136" s="5" t="s">
        <v>179</v>
      </c>
      <c r="AE2136" t="s">
        <v>180</v>
      </c>
      <c r="AF2136" t="s">
        <v>37</v>
      </c>
      <c r="AG2136" t="s">
        <v>31</v>
      </c>
      <c r="AH2136" t="s">
        <v>31</v>
      </c>
      <c r="AI2136" t="s">
        <v>31</v>
      </c>
      <c r="AJ2136">
        <v>0</v>
      </c>
      <c r="AK2136">
        <v>0</v>
      </c>
      <c r="AL2136">
        <v>0</v>
      </c>
      <c r="AM2136">
        <v>0</v>
      </c>
    </row>
    <row r="2137" spans="1:39" x14ac:dyDescent="0.3">
      <c r="A2137" t="s">
        <v>12173</v>
      </c>
      <c r="B2137" t="s">
        <v>12174</v>
      </c>
      <c r="C2137">
        <v>18</v>
      </c>
      <c r="D2137">
        <v>17</v>
      </c>
      <c r="E2137">
        <v>17</v>
      </c>
      <c r="F2137">
        <v>30</v>
      </c>
      <c r="G2137">
        <v>28.7</v>
      </c>
      <c r="H2137">
        <v>28.7</v>
      </c>
      <c r="I2137">
        <v>82.561000000000007</v>
      </c>
      <c r="J2137">
        <v>0</v>
      </c>
      <c r="K2137">
        <v>130.02000000000001</v>
      </c>
      <c r="L2137">
        <v>4247400000</v>
      </c>
      <c r="M2137">
        <v>26</v>
      </c>
      <c r="N2137">
        <v>85</v>
      </c>
      <c r="O2137">
        <v>-0.922425793276893</v>
      </c>
      <c r="P2137">
        <v>9.5864584048589094E-2</v>
      </c>
      <c r="Q2137">
        <v>0.63170840591192201</v>
      </c>
      <c r="R2137">
        <f t="shared" si="203"/>
        <v>-1.0182903773254821</v>
      </c>
      <c r="S2137">
        <f t="shared" si="202"/>
        <v>-1.5541341991888151</v>
      </c>
      <c r="T2137">
        <f t="shared" si="198"/>
        <v>-2.5724245765142975</v>
      </c>
      <c r="U2137">
        <f t="shared" si="199"/>
        <v>0.28563128529047521</v>
      </c>
      <c r="V2137">
        <v>0.61538461538461486</v>
      </c>
      <c r="W2137">
        <f t="shared" si="200"/>
        <v>0.90101590067509008</v>
      </c>
      <c r="X2137" s="9" t="s">
        <v>17104</v>
      </c>
      <c r="Y2137" t="s">
        <v>3779</v>
      </c>
      <c r="Z2137" t="s">
        <v>12175</v>
      </c>
      <c r="AA2137" t="s">
        <v>17333</v>
      </c>
      <c r="AB2137">
        <v>11</v>
      </c>
      <c r="AC2137" t="s">
        <v>124</v>
      </c>
      <c r="AD2137" s="5" t="s">
        <v>118</v>
      </c>
      <c r="AE2137" t="s">
        <v>119</v>
      </c>
      <c r="AF2137" t="s">
        <v>219</v>
      </c>
      <c r="AG2137" t="s">
        <v>31</v>
      </c>
      <c r="AH2137" t="s">
        <v>31</v>
      </c>
      <c r="AI2137" t="s">
        <v>31</v>
      </c>
      <c r="AJ2137">
        <v>0</v>
      </c>
      <c r="AK2137">
        <v>0</v>
      </c>
      <c r="AL2137">
        <v>0</v>
      </c>
      <c r="AM2137">
        <v>0</v>
      </c>
    </row>
    <row r="2138" spans="1:39" x14ac:dyDescent="0.3">
      <c r="A2138" t="s">
        <v>14553</v>
      </c>
      <c r="B2138" t="s">
        <v>14554</v>
      </c>
      <c r="C2138">
        <v>6</v>
      </c>
      <c r="D2138">
        <v>6</v>
      </c>
      <c r="E2138">
        <v>6</v>
      </c>
      <c r="F2138">
        <v>48.3</v>
      </c>
      <c r="G2138">
        <v>48.3</v>
      </c>
      <c r="H2138">
        <v>48.3</v>
      </c>
      <c r="I2138">
        <v>21.835999999999999</v>
      </c>
      <c r="J2138">
        <v>0</v>
      </c>
      <c r="K2138">
        <v>262.83999999999997</v>
      </c>
      <c r="L2138">
        <v>33528000000</v>
      </c>
      <c r="M2138">
        <v>6</v>
      </c>
      <c r="N2138">
        <v>343</v>
      </c>
      <c r="O2138">
        <v>1.0745352185689501</v>
      </c>
      <c r="P2138">
        <v>2.6273704916238798</v>
      </c>
      <c r="Q2138">
        <v>2.0997736603021599</v>
      </c>
      <c r="R2138">
        <f t="shared" si="203"/>
        <v>-1.5528352730549297</v>
      </c>
      <c r="S2138">
        <f t="shared" si="202"/>
        <v>-1.0252384417332099</v>
      </c>
      <c r="T2138">
        <f t="shared" si="198"/>
        <v>-2.5780737147881396</v>
      </c>
      <c r="U2138">
        <f t="shared" si="199"/>
        <v>0.28516052376765505</v>
      </c>
      <c r="V2138">
        <v>0.61538461538461486</v>
      </c>
      <c r="W2138">
        <f t="shared" si="200"/>
        <v>0.90054513915226986</v>
      </c>
      <c r="X2138" s="9" t="s">
        <v>17104</v>
      </c>
      <c r="Y2138" t="s">
        <v>65</v>
      </c>
      <c r="Z2138" t="s">
        <v>14555</v>
      </c>
      <c r="AA2138" t="s">
        <v>17176</v>
      </c>
      <c r="AB2138">
        <v>20</v>
      </c>
      <c r="AC2138" t="s">
        <v>67</v>
      </c>
      <c r="AD2138" s="5" t="s">
        <v>75</v>
      </c>
      <c r="AE2138" t="s">
        <v>76</v>
      </c>
      <c r="AF2138" t="s">
        <v>37</v>
      </c>
      <c r="AG2138" t="s">
        <v>31</v>
      </c>
      <c r="AH2138" t="s">
        <v>31</v>
      </c>
      <c r="AI2138" t="s">
        <v>31</v>
      </c>
      <c r="AJ2138">
        <v>0</v>
      </c>
      <c r="AK2138">
        <v>0</v>
      </c>
      <c r="AL2138">
        <v>0</v>
      </c>
      <c r="AM2138">
        <v>0</v>
      </c>
    </row>
    <row r="2139" spans="1:39" x14ac:dyDescent="0.3">
      <c r="A2139" t="s">
        <v>13407</v>
      </c>
      <c r="B2139" t="s">
        <v>13408</v>
      </c>
      <c r="C2139">
        <v>14</v>
      </c>
      <c r="D2139">
        <v>14</v>
      </c>
      <c r="E2139">
        <v>14</v>
      </c>
      <c r="F2139">
        <v>56.9</v>
      </c>
      <c r="G2139">
        <v>56.9</v>
      </c>
      <c r="H2139">
        <v>56.9</v>
      </c>
      <c r="I2139">
        <v>33.82</v>
      </c>
      <c r="J2139">
        <v>0</v>
      </c>
      <c r="K2139">
        <v>74.141999999999996</v>
      </c>
      <c r="L2139">
        <v>4214400000</v>
      </c>
      <c r="M2139">
        <v>19</v>
      </c>
      <c r="N2139">
        <v>99</v>
      </c>
      <c r="O2139">
        <v>0.57824478298425697</v>
      </c>
      <c r="P2139">
        <v>-0.76460140943527199</v>
      </c>
      <c r="Q2139">
        <v>0.80968895927071605</v>
      </c>
      <c r="R2139">
        <f t="shared" si="203"/>
        <v>1.342846192419529</v>
      </c>
      <c r="S2139">
        <f t="shared" si="202"/>
        <v>-0.23144417628645908</v>
      </c>
      <c r="T2139">
        <f t="shared" si="198"/>
        <v>1.11140201613307</v>
      </c>
      <c r="U2139">
        <f t="shared" si="199"/>
        <v>0.59261683467775583</v>
      </c>
      <c r="V2139">
        <v>0.30769230769230743</v>
      </c>
      <c r="W2139">
        <f t="shared" si="200"/>
        <v>0.90030914237006332</v>
      </c>
      <c r="X2139" s="9" t="s">
        <v>17104</v>
      </c>
      <c r="Y2139" t="s">
        <v>40</v>
      </c>
      <c r="Z2139" t="s">
        <v>13409</v>
      </c>
      <c r="AA2139" t="s">
        <v>18249</v>
      </c>
      <c r="AB2139">
        <v>27</v>
      </c>
      <c r="AC2139" t="s">
        <v>42</v>
      </c>
      <c r="AD2139" s="5" t="s">
        <v>89</v>
      </c>
      <c r="AE2139" t="s">
        <v>90</v>
      </c>
      <c r="AF2139" t="s">
        <v>37</v>
      </c>
      <c r="AG2139" t="s">
        <v>31</v>
      </c>
      <c r="AH2139" t="s">
        <v>31</v>
      </c>
      <c r="AI2139" t="s">
        <v>31</v>
      </c>
      <c r="AJ2139">
        <v>0</v>
      </c>
      <c r="AK2139">
        <v>0</v>
      </c>
      <c r="AL2139">
        <v>0</v>
      </c>
      <c r="AM2139">
        <v>0</v>
      </c>
    </row>
    <row r="2140" spans="1:39" x14ac:dyDescent="0.3">
      <c r="A2140" t="s">
        <v>1730</v>
      </c>
      <c r="B2140" t="s">
        <v>1731</v>
      </c>
      <c r="C2140">
        <v>22</v>
      </c>
      <c r="D2140">
        <v>22</v>
      </c>
      <c r="E2140">
        <v>11</v>
      </c>
      <c r="F2140">
        <v>50.6</v>
      </c>
      <c r="G2140">
        <v>50.6</v>
      </c>
      <c r="H2140">
        <v>27.7</v>
      </c>
      <c r="I2140">
        <v>55.582000000000001</v>
      </c>
      <c r="J2140">
        <v>0</v>
      </c>
      <c r="K2140">
        <v>207.32</v>
      </c>
      <c r="L2140">
        <v>6465700000</v>
      </c>
      <c r="M2140">
        <v>33</v>
      </c>
      <c r="N2140">
        <v>137</v>
      </c>
      <c r="O2140">
        <v>0.41497877772365299</v>
      </c>
      <c r="P2140">
        <v>-0.51980925723910298</v>
      </c>
      <c r="Q2140">
        <v>0.246735276188701</v>
      </c>
      <c r="R2140">
        <f t="shared" si="203"/>
        <v>0.93478803496275598</v>
      </c>
      <c r="S2140">
        <f t="shared" si="202"/>
        <v>0.16824350153495199</v>
      </c>
      <c r="T2140">
        <f t="shared" si="198"/>
        <v>1.1030315364977079</v>
      </c>
      <c r="U2140">
        <f t="shared" si="199"/>
        <v>0.59191929470814231</v>
      </c>
      <c r="V2140">
        <v>0.30769230769230743</v>
      </c>
      <c r="W2140">
        <f t="shared" si="200"/>
        <v>0.89961160240044968</v>
      </c>
      <c r="X2140" s="9" t="s">
        <v>17104</v>
      </c>
      <c r="Y2140" t="s">
        <v>478</v>
      </c>
      <c r="Z2140" t="s">
        <v>1732</v>
      </c>
      <c r="AA2140" t="s">
        <v>17771</v>
      </c>
      <c r="AB2140">
        <v>29</v>
      </c>
      <c r="AC2140" t="s">
        <v>480</v>
      </c>
      <c r="AD2140" s="5" t="s">
        <v>179</v>
      </c>
      <c r="AE2140" t="s">
        <v>180</v>
      </c>
      <c r="AF2140" t="s">
        <v>219</v>
      </c>
      <c r="AG2140" t="s">
        <v>31</v>
      </c>
      <c r="AH2140" t="s">
        <v>31</v>
      </c>
      <c r="AI2140" t="s">
        <v>31</v>
      </c>
      <c r="AJ2140">
        <v>0</v>
      </c>
      <c r="AK2140">
        <v>0</v>
      </c>
      <c r="AL2140">
        <v>0</v>
      </c>
      <c r="AM2140">
        <v>0</v>
      </c>
    </row>
    <row r="2141" spans="1:39" x14ac:dyDescent="0.3">
      <c r="A2141" t="s">
        <v>2698</v>
      </c>
      <c r="B2141" t="s">
        <v>2699</v>
      </c>
      <c r="C2141">
        <v>9</v>
      </c>
      <c r="D2141">
        <v>9</v>
      </c>
      <c r="E2141">
        <v>9</v>
      </c>
      <c r="F2141">
        <v>70.3</v>
      </c>
      <c r="G2141">
        <v>70.3</v>
      </c>
      <c r="H2141">
        <v>70.3</v>
      </c>
      <c r="I2141">
        <v>13.122</v>
      </c>
      <c r="J2141">
        <v>0</v>
      </c>
      <c r="K2141">
        <v>323.31</v>
      </c>
      <c r="L2141">
        <v>17800000000</v>
      </c>
      <c r="M2141">
        <v>8</v>
      </c>
      <c r="N2141">
        <v>95</v>
      </c>
      <c r="O2141">
        <v>8.2030750811100006E-2</v>
      </c>
      <c r="P2141" t="s">
        <v>30</v>
      </c>
      <c r="Q2141">
        <v>1.9795528054237399</v>
      </c>
      <c r="R2141">
        <v>3</v>
      </c>
      <c r="S2141">
        <f t="shared" si="202"/>
        <v>-1.8975220546126399</v>
      </c>
      <c r="T2141">
        <f t="shared" si="198"/>
        <v>1.1024779453873601</v>
      </c>
      <c r="U2141">
        <f t="shared" si="199"/>
        <v>0.59187316211561336</v>
      </c>
      <c r="V2141">
        <v>0.30769230769230743</v>
      </c>
      <c r="W2141">
        <f t="shared" si="200"/>
        <v>0.89956546980792074</v>
      </c>
      <c r="X2141" s="9" t="s">
        <v>17104</v>
      </c>
      <c r="Y2141" t="s">
        <v>360</v>
      </c>
      <c r="Z2141" t="s">
        <v>2700</v>
      </c>
      <c r="AA2141" t="s">
        <v>17258</v>
      </c>
      <c r="AB2141">
        <v>21</v>
      </c>
      <c r="AC2141" t="s">
        <v>362</v>
      </c>
      <c r="AD2141" s="5" t="s">
        <v>35</v>
      </c>
      <c r="AE2141" t="s">
        <v>36</v>
      </c>
      <c r="AF2141" t="s">
        <v>37</v>
      </c>
      <c r="AG2141" t="s">
        <v>31</v>
      </c>
      <c r="AH2141" t="s">
        <v>31</v>
      </c>
      <c r="AI2141" t="s">
        <v>31</v>
      </c>
      <c r="AJ2141">
        <v>0</v>
      </c>
      <c r="AK2141">
        <v>0</v>
      </c>
      <c r="AL2141">
        <v>0</v>
      </c>
      <c r="AM2141">
        <v>0</v>
      </c>
    </row>
    <row r="2142" spans="1:39" x14ac:dyDescent="0.3">
      <c r="A2142" t="s">
        <v>11831</v>
      </c>
      <c r="B2142" t="s">
        <v>11832</v>
      </c>
      <c r="C2142">
        <v>9</v>
      </c>
      <c r="D2142">
        <v>9</v>
      </c>
      <c r="E2142">
        <v>9</v>
      </c>
      <c r="F2142">
        <v>38.5</v>
      </c>
      <c r="G2142">
        <v>38.5</v>
      </c>
      <c r="H2142">
        <v>38.5</v>
      </c>
      <c r="I2142">
        <v>34.465000000000003</v>
      </c>
      <c r="J2142">
        <v>0</v>
      </c>
      <c r="K2142">
        <v>60.631999999999998</v>
      </c>
      <c r="L2142">
        <v>2899200000</v>
      </c>
      <c r="M2142">
        <v>20</v>
      </c>
      <c r="N2142">
        <v>47</v>
      </c>
      <c r="O2142">
        <v>-0.96781910657882697</v>
      </c>
      <c r="P2142">
        <v>-0.73481261692941202</v>
      </c>
      <c r="Q2142">
        <v>0.47927809506654701</v>
      </c>
      <c r="R2142">
        <f>$O2142-P2142</f>
        <v>-0.23300648964941495</v>
      </c>
      <c r="S2142">
        <f t="shared" si="202"/>
        <v>-1.447097201645374</v>
      </c>
      <c r="T2142">
        <f t="shared" si="198"/>
        <v>-1.6801036912947889</v>
      </c>
      <c r="U2142">
        <f t="shared" si="199"/>
        <v>0.35999135905876756</v>
      </c>
      <c r="V2142">
        <v>0.53846153846153832</v>
      </c>
      <c r="W2142">
        <f t="shared" si="200"/>
        <v>0.89845289752030588</v>
      </c>
      <c r="X2142" s="9" t="s">
        <v>17104</v>
      </c>
      <c r="Y2142" t="s">
        <v>1242</v>
      </c>
      <c r="Z2142" t="s">
        <v>11833</v>
      </c>
      <c r="AA2142" t="s">
        <v>18199</v>
      </c>
      <c r="AB2142">
        <v>26</v>
      </c>
      <c r="AC2142" t="s">
        <v>1244</v>
      </c>
      <c r="AD2142" s="5" t="s">
        <v>1674</v>
      </c>
      <c r="AE2142" t="s">
        <v>1675</v>
      </c>
      <c r="AF2142" t="s">
        <v>37</v>
      </c>
      <c r="AG2142" t="s">
        <v>31</v>
      </c>
      <c r="AH2142" t="s">
        <v>31</v>
      </c>
      <c r="AI2142" t="s">
        <v>31</v>
      </c>
      <c r="AJ2142">
        <v>0</v>
      </c>
      <c r="AK2142">
        <v>0</v>
      </c>
      <c r="AL2142">
        <v>0</v>
      </c>
      <c r="AM2142">
        <v>0</v>
      </c>
    </row>
    <row r="2143" spans="1:39" x14ac:dyDescent="0.3">
      <c r="A2143" t="s">
        <v>4389</v>
      </c>
      <c r="B2143" t="s">
        <v>4390</v>
      </c>
      <c r="C2143">
        <v>2</v>
      </c>
      <c r="D2143">
        <v>2</v>
      </c>
      <c r="E2143">
        <v>2</v>
      </c>
      <c r="F2143">
        <v>4.5</v>
      </c>
      <c r="G2143">
        <v>4.5</v>
      </c>
      <c r="H2143">
        <v>4.5</v>
      </c>
      <c r="I2143">
        <v>39.558</v>
      </c>
      <c r="J2143">
        <v>6.6308000000000001E-3</v>
      </c>
      <c r="K2143">
        <v>2.0360999999999998</v>
      </c>
      <c r="L2143">
        <v>236960000</v>
      </c>
      <c r="M2143">
        <v>24</v>
      </c>
      <c r="N2143">
        <v>4</v>
      </c>
      <c r="O2143">
        <v>0.58438086882233597</v>
      </c>
      <c r="P2143" t="s">
        <v>30</v>
      </c>
      <c r="Q2143">
        <v>-1.1907612204551701</v>
      </c>
      <c r="R2143">
        <v>3</v>
      </c>
      <c r="S2143">
        <f t="shared" si="202"/>
        <v>1.7751420892775061</v>
      </c>
      <c r="T2143">
        <f t="shared" si="198"/>
        <v>4.7751420892775061</v>
      </c>
      <c r="U2143">
        <f t="shared" si="199"/>
        <v>0.89792850743979213</v>
      </c>
      <c r="V2143">
        <v>0</v>
      </c>
      <c r="W2143">
        <f t="shared" si="200"/>
        <v>0.89792850743979213</v>
      </c>
      <c r="X2143" s="9" t="s">
        <v>17104</v>
      </c>
      <c r="Y2143" t="s">
        <v>4391</v>
      </c>
      <c r="Z2143" t="s">
        <v>4392</v>
      </c>
      <c r="AA2143" t="s">
        <v>18250</v>
      </c>
      <c r="AB2143">
        <v>25</v>
      </c>
      <c r="AC2143" t="s">
        <v>4393</v>
      </c>
      <c r="AD2143" s="5" t="s">
        <v>43</v>
      </c>
      <c r="AE2143" t="s">
        <v>44</v>
      </c>
      <c r="AF2143" t="s">
        <v>45</v>
      </c>
      <c r="AG2143" t="s">
        <v>31</v>
      </c>
      <c r="AH2143" t="s">
        <v>31</v>
      </c>
      <c r="AI2143" t="s">
        <v>31</v>
      </c>
      <c r="AJ2143">
        <v>0</v>
      </c>
      <c r="AK2143">
        <v>0</v>
      </c>
      <c r="AL2143">
        <v>0</v>
      </c>
      <c r="AM2143">
        <v>0</v>
      </c>
    </row>
    <row r="2144" spans="1:39" x14ac:dyDescent="0.3">
      <c r="A2144" t="s">
        <v>911</v>
      </c>
      <c r="B2144" t="s">
        <v>912</v>
      </c>
      <c r="C2144">
        <v>12</v>
      </c>
      <c r="D2144">
        <v>12</v>
      </c>
      <c r="E2144">
        <v>12</v>
      </c>
      <c r="F2144">
        <v>51.2</v>
      </c>
      <c r="G2144">
        <v>51.2</v>
      </c>
      <c r="H2144">
        <v>51.2</v>
      </c>
      <c r="I2144">
        <v>18.652999999999999</v>
      </c>
      <c r="J2144">
        <v>0</v>
      </c>
      <c r="K2144">
        <v>89.064999999999998</v>
      </c>
      <c r="L2144">
        <v>6503200000</v>
      </c>
      <c r="M2144">
        <v>8</v>
      </c>
      <c r="N2144">
        <v>108</v>
      </c>
      <c r="O2144">
        <v>1.20004743138949</v>
      </c>
      <c r="P2144">
        <v>0.43492008497317602</v>
      </c>
      <c r="Q2144">
        <v>0.90622588247060798</v>
      </c>
      <c r="R2144">
        <f>$O2144-P2144</f>
        <v>0.76512734641631397</v>
      </c>
      <c r="S2144">
        <f t="shared" si="202"/>
        <v>0.29382154891888201</v>
      </c>
      <c r="T2144">
        <f t="shared" si="198"/>
        <v>1.058948895335196</v>
      </c>
      <c r="U2144">
        <f t="shared" si="199"/>
        <v>0.58824574127793305</v>
      </c>
      <c r="V2144">
        <v>0.30769230769230743</v>
      </c>
      <c r="W2144">
        <f t="shared" si="200"/>
        <v>0.89593804897024043</v>
      </c>
      <c r="X2144" s="9" t="s">
        <v>17104</v>
      </c>
      <c r="Y2144" t="s">
        <v>913</v>
      </c>
      <c r="Z2144" t="s">
        <v>914</v>
      </c>
      <c r="AA2144" t="s">
        <v>18251</v>
      </c>
      <c r="AB2144">
        <v>29</v>
      </c>
      <c r="AC2144" t="s">
        <v>55</v>
      </c>
      <c r="AD2144" s="5" t="s">
        <v>35</v>
      </c>
      <c r="AE2144" t="s">
        <v>36</v>
      </c>
      <c r="AF2144" t="s">
        <v>37</v>
      </c>
      <c r="AG2144" t="s">
        <v>31</v>
      </c>
      <c r="AH2144" t="s">
        <v>31</v>
      </c>
      <c r="AI2144" t="s">
        <v>31</v>
      </c>
      <c r="AJ2144">
        <v>0</v>
      </c>
      <c r="AK2144">
        <v>0</v>
      </c>
      <c r="AL2144">
        <v>0</v>
      </c>
      <c r="AM2144">
        <v>0</v>
      </c>
    </row>
    <row r="2145" spans="1:39" x14ac:dyDescent="0.3">
      <c r="A2145" t="s">
        <v>1419</v>
      </c>
      <c r="B2145" t="s">
        <v>1420</v>
      </c>
      <c r="C2145">
        <v>10</v>
      </c>
      <c r="D2145">
        <v>10</v>
      </c>
      <c r="E2145">
        <v>10</v>
      </c>
      <c r="F2145">
        <v>41.9</v>
      </c>
      <c r="G2145">
        <v>41.9</v>
      </c>
      <c r="H2145">
        <v>41.9</v>
      </c>
      <c r="I2145">
        <v>37.488</v>
      </c>
      <c r="J2145">
        <v>0</v>
      </c>
      <c r="K2145">
        <v>95.629000000000005</v>
      </c>
      <c r="L2145">
        <v>2031300000</v>
      </c>
      <c r="M2145">
        <v>18</v>
      </c>
      <c r="N2145">
        <v>42</v>
      </c>
      <c r="O2145">
        <v>-1.64812743663788</v>
      </c>
      <c r="P2145" t="s">
        <v>30</v>
      </c>
      <c r="Q2145">
        <v>0.30047093424946097</v>
      </c>
      <c r="R2145">
        <v>3</v>
      </c>
      <c r="S2145">
        <f t="shared" si="202"/>
        <v>-1.9485983708873409</v>
      </c>
      <c r="T2145">
        <f t="shared" si="198"/>
        <v>1.0514016291126591</v>
      </c>
      <c r="U2145">
        <f t="shared" si="199"/>
        <v>0.58761680242605496</v>
      </c>
      <c r="V2145">
        <v>0.30769230769230743</v>
      </c>
      <c r="W2145">
        <f t="shared" si="200"/>
        <v>0.89530911011836234</v>
      </c>
      <c r="X2145" s="9" t="s">
        <v>17104</v>
      </c>
      <c r="Y2145" t="s">
        <v>1421</v>
      </c>
      <c r="Z2145" t="s">
        <v>1422</v>
      </c>
      <c r="AA2145" t="s">
        <v>17323</v>
      </c>
      <c r="AB2145">
        <v>16</v>
      </c>
      <c r="AC2145" t="s">
        <v>1423</v>
      </c>
      <c r="AD2145" s="5" t="s">
        <v>35</v>
      </c>
      <c r="AE2145" t="s">
        <v>36</v>
      </c>
      <c r="AF2145" t="s">
        <v>37</v>
      </c>
      <c r="AG2145" t="s">
        <v>31</v>
      </c>
      <c r="AH2145" t="s">
        <v>31</v>
      </c>
      <c r="AI2145" t="s">
        <v>31</v>
      </c>
      <c r="AJ2145">
        <v>0</v>
      </c>
      <c r="AK2145">
        <v>0</v>
      </c>
      <c r="AL2145">
        <v>0</v>
      </c>
      <c r="AM2145">
        <v>0</v>
      </c>
    </row>
    <row r="2146" spans="1:39" x14ac:dyDescent="0.3">
      <c r="A2146" t="s">
        <v>1668</v>
      </c>
      <c r="B2146" t="s">
        <v>1669</v>
      </c>
      <c r="C2146">
        <v>5</v>
      </c>
      <c r="D2146">
        <v>5</v>
      </c>
      <c r="E2146">
        <v>5</v>
      </c>
      <c r="F2146">
        <v>9.1999999999999993</v>
      </c>
      <c r="G2146">
        <v>9.1999999999999993</v>
      </c>
      <c r="H2146">
        <v>9.1999999999999993</v>
      </c>
      <c r="I2146">
        <v>82.534999999999997</v>
      </c>
      <c r="J2146">
        <v>0</v>
      </c>
      <c r="K2146">
        <v>24.79</v>
      </c>
      <c r="L2146">
        <v>683850000</v>
      </c>
      <c r="M2146">
        <v>37</v>
      </c>
      <c r="N2146">
        <v>9</v>
      </c>
      <c r="O2146">
        <v>0.39027241454459699</v>
      </c>
      <c r="P2146" t="s">
        <v>30</v>
      </c>
      <c r="Q2146">
        <v>-1.3529763817787199</v>
      </c>
      <c r="R2146">
        <v>3</v>
      </c>
      <c r="S2146">
        <f t="shared" si="202"/>
        <v>1.743248796323317</v>
      </c>
      <c r="T2146">
        <f t="shared" si="198"/>
        <v>4.743248796323317</v>
      </c>
      <c r="U2146">
        <f t="shared" si="199"/>
        <v>0.89527073302694316</v>
      </c>
      <c r="V2146">
        <v>0</v>
      </c>
      <c r="W2146">
        <f t="shared" si="200"/>
        <v>0.89527073302694316</v>
      </c>
      <c r="X2146" s="9" t="s">
        <v>17104</v>
      </c>
      <c r="Y2146" t="s">
        <v>275</v>
      </c>
      <c r="Z2146" t="s">
        <v>1670</v>
      </c>
      <c r="AA2146" t="s">
        <v>18252</v>
      </c>
      <c r="AB2146">
        <v>35</v>
      </c>
      <c r="AC2146" t="s">
        <v>81</v>
      </c>
      <c r="AD2146" s="5" t="s">
        <v>68</v>
      </c>
      <c r="AE2146" t="s">
        <v>69</v>
      </c>
      <c r="AF2146" t="s">
        <v>45</v>
      </c>
      <c r="AG2146" t="s">
        <v>31</v>
      </c>
      <c r="AH2146" t="s">
        <v>31</v>
      </c>
      <c r="AI2146" t="s">
        <v>31</v>
      </c>
      <c r="AJ2146">
        <v>0</v>
      </c>
      <c r="AK2146">
        <v>0</v>
      </c>
      <c r="AL2146">
        <v>0</v>
      </c>
      <c r="AM2146">
        <v>0</v>
      </c>
    </row>
    <row r="2147" spans="1:39" x14ac:dyDescent="0.3">
      <c r="A2147" t="s">
        <v>13641</v>
      </c>
      <c r="B2147" t="s">
        <v>13642</v>
      </c>
      <c r="C2147">
        <v>6</v>
      </c>
      <c r="D2147">
        <v>6</v>
      </c>
      <c r="E2147">
        <v>6</v>
      </c>
      <c r="F2147">
        <v>30.8</v>
      </c>
      <c r="G2147">
        <v>30.8</v>
      </c>
      <c r="H2147">
        <v>30.8</v>
      </c>
      <c r="I2147">
        <v>16.948</v>
      </c>
      <c r="J2147">
        <v>0</v>
      </c>
      <c r="K2147">
        <v>19.628</v>
      </c>
      <c r="L2147">
        <v>773180000</v>
      </c>
      <c r="M2147">
        <v>7</v>
      </c>
      <c r="N2147">
        <v>32</v>
      </c>
      <c r="O2147">
        <v>0.62368021607399005</v>
      </c>
      <c r="P2147">
        <v>9.1200855560600799E-2</v>
      </c>
      <c r="Q2147">
        <v>0.10679413750767699</v>
      </c>
      <c r="R2147">
        <f t="shared" ref="R2147:R2161" si="204">$O2147-P2147</f>
        <v>0.53247936051338929</v>
      </c>
      <c r="S2147">
        <f t="shared" si="202"/>
        <v>0.51688607856631308</v>
      </c>
      <c r="T2147">
        <f t="shared" si="198"/>
        <v>1.0493654390797023</v>
      </c>
      <c r="U2147">
        <f t="shared" si="199"/>
        <v>0.58744711992330856</v>
      </c>
      <c r="V2147">
        <v>0.30769230769230743</v>
      </c>
      <c r="W2147">
        <f t="shared" si="200"/>
        <v>0.89513942761561593</v>
      </c>
      <c r="X2147" s="9" t="s">
        <v>17104</v>
      </c>
      <c r="Y2147" t="s">
        <v>13643</v>
      </c>
      <c r="Z2147" t="s">
        <v>13644</v>
      </c>
      <c r="AA2147" t="s">
        <v>17876</v>
      </c>
      <c r="AB2147">
        <v>29</v>
      </c>
      <c r="AC2147" t="s">
        <v>55</v>
      </c>
      <c r="AD2147" s="5" t="s">
        <v>173</v>
      </c>
      <c r="AE2147" t="s">
        <v>174</v>
      </c>
      <c r="AF2147" t="s">
        <v>219</v>
      </c>
      <c r="AG2147" t="s">
        <v>31</v>
      </c>
      <c r="AH2147" t="s">
        <v>31</v>
      </c>
      <c r="AI2147" t="s">
        <v>31</v>
      </c>
      <c r="AJ2147">
        <v>0</v>
      </c>
      <c r="AK2147">
        <v>0</v>
      </c>
      <c r="AL2147">
        <v>0</v>
      </c>
      <c r="AM2147">
        <v>0</v>
      </c>
    </row>
    <row r="2148" spans="1:39" x14ac:dyDescent="0.3">
      <c r="A2148" t="s">
        <v>9933</v>
      </c>
      <c r="B2148" t="s">
        <v>9934</v>
      </c>
      <c r="C2148">
        <v>7</v>
      </c>
      <c r="D2148">
        <v>7</v>
      </c>
      <c r="E2148">
        <v>7</v>
      </c>
      <c r="F2148">
        <v>30.1</v>
      </c>
      <c r="G2148">
        <v>30.1</v>
      </c>
      <c r="H2148">
        <v>30.1</v>
      </c>
      <c r="I2148">
        <v>18.632000000000001</v>
      </c>
      <c r="J2148">
        <v>0</v>
      </c>
      <c r="K2148">
        <v>22.347999999999999</v>
      </c>
      <c r="L2148">
        <v>2529800000</v>
      </c>
      <c r="M2148">
        <v>5</v>
      </c>
      <c r="N2148">
        <v>91</v>
      </c>
      <c r="O2148">
        <v>1.2765117526054399</v>
      </c>
      <c r="P2148">
        <v>1.22492149968942</v>
      </c>
      <c r="Q2148">
        <v>0.280007610097528</v>
      </c>
      <c r="R2148">
        <f t="shared" si="204"/>
        <v>5.159025291601993E-2</v>
      </c>
      <c r="S2148">
        <f t="shared" si="202"/>
        <v>0.99650414250791197</v>
      </c>
      <c r="T2148">
        <f t="shared" si="198"/>
        <v>1.0480943954239319</v>
      </c>
      <c r="U2148">
        <f t="shared" si="199"/>
        <v>0.58734119961866094</v>
      </c>
      <c r="V2148">
        <v>0.30769230769230743</v>
      </c>
      <c r="W2148">
        <f t="shared" si="200"/>
        <v>0.89503350731096831</v>
      </c>
      <c r="X2148" s="9" t="s">
        <v>17104</v>
      </c>
      <c r="Y2148" t="s">
        <v>9935</v>
      </c>
      <c r="Z2148" t="s">
        <v>9936</v>
      </c>
      <c r="AA2148" t="s">
        <v>18253</v>
      </c>
      <c r="AB2148">
        <v>29</v>
      </c>
      <c r="AC2148" t="s">
        <v>55</v>
      </c>
      <c r="AD2148" s="5" t="s">
        <v>35</v>
      </c>
      <c r="AE2148" t="s">
        <v>36</v>
      </c>
      <c r="AF2148" t="s">
        <v>37</v>
      </c>
      <c r="AG2148" t="s">
        <v>31</v>
      </c>
      <c r="AH2148" t="s">
        <v>31</v>
      </c>
      <c r="AI2148" t="s">
        <v>31</v>
      </c>
      <c r="AJ2148">
        <v>0</v>
      </c>
      <c r="AK2148">
        <v>0</v>
      </c>
      <c r="AL2148">
        <v>0</v>
      </c>
      <c r="AM2148">
        <v>0</v>
      </c>
    </row>
    <row r="2149" spans="1:39" x14ac:dyDescent="0.3">
      <c r="A2149" t="s">
        <v>16215</v>
      </c>
      <c r="B2149" t="s">
        <v>16216</v>
      </c>
      <c r="C2149">
        <v>7</v>
      </c>
      <c r="D2149">
        <v>7</v>
      </c>
      <c r="E2149">
        <v>7</v>
      </c>
      <c r="F2149">
        <v>13.5</v>
      </c>
      <c r="G2149">
        <v>13.5</v>
      </c>
      <c r="H2149">
        <v>13.5</v>
      </c>
      <c r="I2149">
        <v>70.510999999999996</v>
      </c>
      <c r="J2149">
        <v>0</v>
      </c>
      <c r="K2149">
        <v>17.472000000000001</v>
      </c>
      <c r="L2149">
        <v>254410000</v>
      </c>
      <c r="M2149">
        <v>32</v>
      </c>
      <c r="N2149">
        <v>19</v>
      </c>
      <c r="O2149">
        <v>-0.71674940983454405</v>
      </c>
      <c r="P2149">
        <v>-1.3021500375535799</v>
      </c>
      <c r="Q2149">
        <v>-1.17679017037153</v>
      </c>
      <c r="R2149">
        <f t="shared" si="204"/>
        <v>0.58540062771903589</v>
      </c>
      <c r="S2149">
        <f t="shared" si="202"/>
        <v>0.46004076053698595</v>
      </c>
      <c r="T2149">
        <f t="shared" si="198"/>
        <v>1.0454413882560218</v>
      </c>
      <c r="U2149">
        <f t="shared" si="199"/>
        <v>0.58712011568800182</v>
      </c>
      <c r="V2149">
        <v>0.30769230769230743</v>
      </c>
      <c r="W2149">
        <f t="shared" si="200"/>
        <v>0.8948124233803092</v>
      </c>
      <c r="X2149" s="9" t="s">
        <v>17104</v>
      </c>
      <c r="Y2149" t="s">
        <v>227</v>
      </c>
      <c r="Z2149" t="s">
        <v>16217</v>
      </c>
      <c r="AA2149" t="s">
        <v>18254</v>
      </c>
      <c r="AB2149">
        <v>35</v>
      </c>
      <c r="AC2149" t="s">
        <v>81</v>
      </c>
      <c r="AD2149" s="5" t="s">
        <v>111</v>
      </c>
      <c r="AE2149" t="s">
        <v>112</v>
      </c>
      <c r="AF2149" t="s">
        <v>37</v>
      </c>
      <c r="AG2149" t="s">
        <v>31</v>
      </c>
      <c r="AH2149" t="s">
        <v>31</v>
      </c>
      <c r="AI2149" t="s">
        <v>31</v>
      </c>
      <c r="AJ2149">
        <v>0</v>
      </c>
      <c r="AK2149">
        <v>0</v>
      </c>
      <c r="AL2149">
        <v>0</v>
      </c>
      <c r="AM2149">
        <v>0</v>
      </c>
    </row>
    <row r="2150" spans="1:39" x14ac:dyDescent="0.3">
      <c r="A2150" t="s">
        <v>1457</v>
      </c>
      <c r="B2150" t="s">
        <v>1458</v>
      </c>
      <c r="C2150">
        <v>16</v>
      </c>
      <c r="D2150">
        <v>1</v>
      </c>
      <c r="E2150">
        <v>1</v>
      </c>
      <c r="F2150">
        <v>70.599999999999994</v>
      </c>
      <c r="G2150">
        <v>8.5</v>
      </c>
      <c r="H2150">
        <v>8.5</v>
      </c>
      <c r="I2150">
        <v>25.701000000000001</v>
      </c>
      <c r="J2150">
        <v>0</v>
      </c>
      <c r="K2150">
        <v>28.027000000000001</v>
      </c>
      <c r="L2150">
        <v>439040000</v>
      </c>
      <c r="M2150">
        <v>13</v>
      </c>
      <c r="N2150">
        <v>10</v>
      </c>
      <c r="O2150">
        <v>0.200253453850746</v>
      </c>
      <c r="P2150">
        <v>-0.32025453168898799</v>
      </c>
      <c r="Q2150">
        <v>-0.32217468818028799</v>
      </c>
      <c r="R2150">
        <f t="shared" si="204"/>
        <v>0.52050798553973399</v>
      </c>
      <c r="S2150">
        <f t="shared" si="202"/>
        <v>0.52242814203103394</v>
      </c>
      <c r="T2150">
        <f t="shared" si="198"/>
        <v>1.0429361275707678</v>
      </c>
      <c r="U2150">
        <f t="shared" si="199"/>
        <v>0.58691134396423061</v>
      </c>
      <c r="V2150">
        <v>0.30769230769230743</v>
      </c>
      <c r="W2150">
        <f t="shared" si="200"/>
        <v>0.8946036516565381</v>
      </c>
      <c r="X2150" s="9" t="s">
        <v>17104</v>
      </c>
      <c r="Y2150" t="s">
        <v>661</v>
      </c>
      <c r="Z2150" t="s">
        <v>1459</v>
      </c>
      <c r="AA2150" t="s">
        <v>17742</v>
      </c>
      <c r="AB2150">
        <v>29</v>
      </c>
      <c r="AC2150" t="s">
        <v>663</v>
      </c>
      <c r="AD2150" s="5" t="s">
        <v>179</v>
      </c>
      <c r="AE2150" t="s">
        <v>180</v>
      </c>
      <c r="AF2150" t="s">
        <v>37</v>
      </c>
      <c r="AG2150" t="s">
        <v>31</v>
      </c>
      <c r="AH2150" t="s">
        <v>31</v>
      </c>
      <c r="AI2150" t="s">
        <v>31</v>
      </c>
      <c r="AJ2150">
        <v>0</v>
      </c>
      <c r="AK2150">
        <v>0</v>
      </c>
      <c r="AL2150">
        <v>0</v>
      </c>
      <c r="AM2150">
        <v>0</v>
      </c>
    </row>
    <row r="2151" spans="1:39" x14ac:dyDescent="0.3">
      <c r="A2151" t="s">
        <v>617</v>
      </c>
      <c r="B2151" t="s">
        <v>618</v>
      </c>
      <c r="C2151">
        <v>12</v>
      </c>
      <c r="D2151">
        <v>12</v>
      </c>
      <c r="E2151">
        <v>9</v>
      </c>
      <c r="F2151">
        <v>19</v>
      </c>
      <c r="G2151">
        <v>19</v>
      </c>
      <c r="H2151">
        <v>14.8</v>
      </c>
      <c r="I2151">
        <v>96.686999999999998</v>
      </c>
      <c r="J2151">
        <v>0</v>
      </c>
      <c r="K2151">
        <v>40.624000000000002</v>
      </c>
      <c r="L2151">
        <v>797920000</v>
      </c>
      <c r="M2151">
        <v>46</v>
      </c>
      <c r="N2151">
        <v>29</v>
      </c>
      <c r="O2151">
        <v>-0.71489357575774204</v>
      </c>
      <c r="P2151">
        <v>-1.7166165794645001</v>
      </c>
      <c r="Q2151">
        <v>-0.75302783027291298</v>
      </c>
      <c r="R2151">
        <f t="shared" si="204"/>
        <v>1.0017230037067582</v>
      </c>
      <c r="S2151">
        <f t="shared" si="202"/>
        <v>3.813425451517094E-2</v>
      </c>
      <c r="T2151">
        <f t="shared" si="198"/>
        <v>1.0398572582219292</v>
      </c>
      <c r="U2151">
        <f t="shared" si="199"/>
        <v>0.5866547715184941</v>
      </c>
      <c r="V2151">
        <v>0.30769230769230743</v>
      </c>
      <c r="W2151">
        <f t="shared" si="200"/>
        <v>0.89434707921080148</v>
      </c>
      <c r="X2151" s="9" t="s">
        <v>17104</v>
      </c>
      <c r="Y2151" t="s">
        <v>619</v>
      </c>
      <c r="Z2151" t="s">
        <v>620</v>
      </c>
      <c r="AA2151" t="s">
        <v>17996</v>
      </c>
      <c r="AB2151">
        <v>3</v>
      </c>
      <c r="AC2151" t="s">
        <v>621</v>
      </c>
      <c r="AD2151" s="5" t="s">
        <v>111</v>
      </c>
      <c r="AE2151" t="s">
        <v>112</v>
      </c>
      <c r="AF2151" t="s">
        <v>37</v>
      </c>
      <c r="AG2151" t="s">
        <v>31</v>
      </c>
      <c r="AH2151" t="s">
        <v>31</v>
      </c>
      <c r="AI2151" t="s">
        <v>31</v>
      </c>
      <c r="AJ2151">
        <v>0</v>
      </c>
      <c r="AK2151">
        <v>0</v>
      </c>
      <c r="AL2151">
        <v>0</v>
      </c>
      <c r="AM2151">
        <v>0</v>
      </c>
    </row>
    <row r="2152" spans="1:39" x14ac:dyDescent="0.3">
      <c r="A2152" t="s">
        <v>16310</v>
      </c>
      <c r="B2152" t="s">
        <v>16311</v>
      </c>
      <c r="C2152">
        <v>7</v>
      </c>
      <c r="D2152">
        <v>7</v>
      </c>
      <c r="E2152">
        <v>7</v>
      </c>
      <c r="F2152">
        <v>19</v>
      </c>
      <c r="G2152">
        <v>19</v>
      </c>
      <c r="H2152">
        <v>19</v>
      </c>
      <c r="I2152">
        <v>42.314999999999998</v>
      </c>
      <c r="J2152">
        <v>0</v>
      </c>
      <c r="K2152">
        <v>23.940999999999999</v>
      </c>
      <c r="L2152">
        <v>228590000</v>
      </c>
      <c r="M2152">
        <v>22</v>
      </c>
      <c r="N2152">
        <v>19</v>
      </c>
      <c r="O2152">
        <v>-0.20121385008096701</v>
      </c>
      <c r="P2152">
        <v>-0.55129008491833997</v>
      </c>
      <c r="Q2152">
        <v>-0.89060223599275001</v>
      </c>
      <c r="R2152">
        <f t="shared" si="204"/>
        <v>0.35007623483737293</v>
      </c>
      <c r="S2152">
        <f t="shared" si="202"/>
        <v>0.68938838591178297</v>
      </c>
      <c r="T2152">
        <f t="shared" si="198"/>
        <v>1.0394646207491558</v>
      </c>
      <c r="U2152">
        <f t="shared" si="199"/>
        <v>0.58662205172909632</v>
      </c>
      <c r="V2152">
        <v>0.30769230769230743</v>
      </c>
      <c r="W2152">
        <f t="shared" si="200"/>
        <v>0.8943143594214038</v>
      </c>
      <c r="X2152" s="9" t="s">
        <v>17104</v>
      </c>
      <c r="Y2152" t="s">
        <v>693</v>
      </c>
      <c r="Z2152" t="s">
        <v>16312</v>
      </c>
      <c r="AA2152" t="s">
        <v>18255</v>
      </c>
      <c r="AB2152">
        <v>27</v>
      </c>
      <c r="AC2152" t="s">
        <v>105</v>
      </c>
      <c r="AD2152" s="5" t="s">
        <v>89</v>
      </c>
      <c r="AE2152" t="s">
        <v>90</v>
      </c>
      <c r="AF2152" t="s">
        <v>37</v>
      </c>
      <c r="AG2152" t="s">
        <v>31</v>
      </c>
      <c r="AH2152" t="s">
        <v>31</v>
      </c>
      <c r="AI2152" t="s">
        <v>31</v>
      </c>
      <c r="AJ2152">
        <v>0</v>
      </c>
      <c r="AK2152">
        <v>0</v>
      </c>
      <c r="AL2152">
        <v>0</v>
      </c>
      <c r="AM2152">
        <v>0</v>
      </c>
    </row>
    <row r="2153" spans="1:39" x14ac:dyDescent="0.3">
      <c r="A2153" t="s">
        <v>3124</v>
      </c>
      <c r="B2153" t="s">
        <v>3125</v>
      </c>
      <c r="C2153">
        <v>11</v>
      </c>
      <c r="D2153">
        <v>10</v>
      </c>
      <c r="E2153">
        <v>10</v>
      </c>
      <c r="F2153">
        <v>38.9</v>
      </c>
      <c r="G2153">
        <v>34.799999999999997</v>
      </c>
      <c r="H2153">
        <v>34.799999999999997</v>
      </c>
      <c r="I2153">
        <v>43.194000000000003</v>
      </c>
      <c r="J2153">
        <v>0</v>
      </c>
      <c r="K2153">
        <v>59.286000000000001</v>
      </c>
      <c r="L2153">
        <v>814480000</v>
      </c>
      <c r="M2153">
        <v>17</v>
      </c>
      <c r="N2153">
        <v>25</v>
      </c>
      <c r="O2153">
        <v>-0.55740272998809803</v>
      </c>
      <c r="P2153">
        <v>0.64677101804409198</v>
      </c>
      <c r="Q2153">
        <v>-3.0746303498744999E-2</v>
      </c>
      <c r="R2153">
        <f t="shared" si="204"/>
        <v>-1.2041737480321899</v>
      </c>
      <c r="S2153">
        <f t="shared" si="202"/>
        <v>-0.52665642648935307</v>
      </c>
      <c r="T2153">
        <f t="shared" si="198"/>
        <v>-1.7308301745215431</v>
      </c>
      <c r="U2153">
        <f t="shared" si="199"/>
        <v>0.35576415212320472</v>
      </c>
      <c r="V2153">
        <v>0.53846153846153832</v>
      </c>
      <c r="W2153">
        <f t="shared" si="200"/>
        <v>0.89422569058474299</v>
      </c>
      <c r="X2153" s="9" t="s">
        <v>17104</v>
      </c>
      <c r="Y2153" t="s">
        <v>2991</v>
      </c>
      <c r="Z2153" t="s">
        <v>3126</v>
      </c>
      <c r="AA2153" t="s">
        <v>17112</v>
      </c>
      <c r="AB2153">
        <v>26</v>
      </c>
      <c r="AC2153" t="s">
        <v>2993</v>
      </c>
      <c r="AD2153" s="5" t="s">
        <v>212</v>
      </c>
      <c r="AE2153" t="s">
        <v>213</v>
      </c>
      <c r="AF2153" t="s">
        <v>37</v>
      </c>
      <c r="AG2153" t="s">
        <v>31</v>
      </c>
      <c r="AH2153" t="s">
        <v>31</v>
      </c>
      <c r="AI2153" t="s">
        <v>31</v>
      </c>
      <c r="AJ2153">
        <v>0</v>
      </c>
      <c r="AK2153">
        <v>0</v>
      </c>
      <c r="AL2153">
        <v>0</v>
      </c>
      <c r="AM2153">
        <v>0</v>
      </c>
    </row>
    <row r="2154" spans="1:39" x14ac:dyDescent="0.3">
      <c r="A2154" t="s">
        <v>13141</v>
      </c>
      <c r="B2154" t="s">
        <v>13142</v>
      </c>
      <c r="C2154">
        <v>7</v>
      </c>
      <c r="D2154">
        <v>7</v>
      </c>
      <c r="E2154">
        <v>2</v>
      </c>
      <c r="F2154">
        <v>49.5</v>
      </c>
      <c r="G2154">
        <v>49.5</v>
      </c>
      <c r="H2154">
        <v>31.8</v>
      </c>
      <c r="I2154">
        <v>11.925000000000001</v>
      </c>
      <c r="J2154">
        <v>0</v>
      </c>
      <c r="K2154">
        <v>51.072000000000003</v>
      </c>
      <c r="L2154">
        <v>1598800000</v>
      </c>
      <c r="M2154">
        <v>6</v>
      </c>
      <c r="N2154">
        <v>53</v>
      </c>
      <c r="O2154">
        <v>1.2323406447063801</v>
      </c>
      <c r="P2154">
        <v>1.0030955371136501</v>
      </c>
      <c r="Q2154">
        <v>0.42338666133582598</v>
      </c>
      <c r="R2154">
        <f t="shared" si="204"/>
        <v>0.22924510759272998</v>
      </c>
      <c r="S2154">
        <f t="shared" si="202"/>
        <v>0.80895398337055413</v>
      </c>
      <c r="T2154">
        <f t="shared" si="198"/>
        <v>1.0381990909632841</v>
      </c>
      <c r="U2154">
        <f t="shared" si="199"/>
        <v>0.58651659091360697</v>
      </c>
      <c r="V2154">
        <v>0.30769230769230743</v>
      </c>
      <c r="W2154">
        <f t="shared" si="200"/>
        <v>0.89420889860591446</v>
      </c>
      <c r="X2154" s="9" t="s">
        <v>17104</v>
      </c>
      <c r="Y2154" t="s">
        <v>5431</v>
      </c>
      <c r="Z2154" t="s">
        <v>13143</v>
      </c>
      <c r="AA2154" t="s">
        <v>18256</v>
      </c>
      <c r="AB2154">
        <v>29</v>
      </c>
      <c r="AC2154" t="s">
        <v>55</v>
      </c>
      <c r="AD2154" s="5" t="s">
        <v>179</v>
      </c>
      <c r="AE2154" t="s">
        <v>180</v>
      </c>
      <c r="AF2154" t="s">
        <v>219</v>
      </c>
      <c r="AG2154" t="s">
        <v>31</v>
      </c>
      <c r="AH2154" t="s">
        <v>31</v>
      </c>
      <c r="AI2154" t="s">
        <v>31</v>
      </c>
      <c r="AJ2154">
        <v>0</v>
      </c>
      <c r="AK2154">
        <v>0</v>
      </c>
      <c r="AL2154">
        <v>0</v>
      </c>
      <c r="AM2154">
        <v>0</v>
      </c>
    </row>
    <row r="2155" spans="1:39" x14ac:dyDescent="0.3">
      <c r="A2155" t="s">
        <v>9709</v>
      </c>
      <c r="B2155" t="s">
        <v>9710</v>
      </c>
      <c r="C2155">
        <v>8</v>
      </c>
      <c r="D2155">
        <v>8</v>
      </c>
      <c r="E2155">
        <v>7</v>
      </c>
      <c r="F2155">
        <v>40.200000000000003</v>
      </c>
      <c r="G2155">
        <v>40.200000000000003</v>
      </c>
      <c r="H2155">
        <v>36</v>
      </c>
      <c r="I2155">
        <v>28.532</v>
      </c>
      <c r="J2155">
        <v>0</v>
      </c>
      <c r="K2155">
        <v>79.444000000000003</v>
      </c>
      <c r="L2155">
        <v>801860000</v>
      </c>
      <c r="M2155">
        <v>13</v>
      </c>
      <c r="N2155">
        <v>52</v>
      </c>
      <c r="O2155">
        <v>0.17091877271349601</v>
      </c>
      <c r="P2155">
        <v>-0.13638407499952801</v>
      </c>
      <c r="Q2155">
        <v>-0.55485080608299797</v>
      </c>
      <c r="R2155">
        <f t="shared" si="204"/>
        <v>0.30730284771302402</v>
      </c>
      <c r="S2155">
        <f t="shared" si="202"/>
        <v>0.72576957879649395</v>
      </c>
      <c r="T2155">
        <f t="shared" si="198"/>
        <v>1.0330724265095179</v>
      </c>
      <c r="U2155">
        <f t="shared" si="199"/>
        <v>0.58608936887579322</v>
      </c>
      <c r="V2155">
        <v>0.30769230769230743</v>
      </c>
      <c r="W2155">
        <f t="shared" si="200"/>
        <v>0.89378167656810059</v>
      </c>
      <c r="X2155" s="9" t="s">
        <v>17104</v>
      </c>
      <c r="Y2155" t="s">
        <v>227</v>
      </c>
      <c r="Z2155" t="s">
        <v>9711</v>
      </c>
      <c r="AA2155" t="e">
        <v>#N/A</v>
      </c>
      <c r="AB2155">
        <v>35</v>
      </c>
      <c r="AC2155" t="s">
        <v>81</v>
      </c>
      <c r="AD2155" s="5" t="s">
        <v>2015</v>
      </c>
      <c r="AE2155" t="s">
        <v>2016</v>
      </c>
      <c r="AF2155" t="s">
        <v>37</v>
      </c>
      <c r="AG2155" t="s">
        <v>31</v>
      </c>
      <c r="AH2155" t="s">
        <v>31</v>
      </c>
      <c r="AI2155" t="s">
        <v>31</v>
      </c>
      <c r="AJ2155">
        <v>0</v>
      </c>
      <c r="AK2155">
        <v>0</v>
      </c>
      <c r="AL2155">
        <v>0</v>
      </c>
      <c r="AM2155">
        <v>0</v>
      </c>
    </row>
    <row r="2156" spans="1:39" x14ac:dyDescent="0.3">
      <c r="A2156" t="s">
        <v>2922</v>
      </c>
      <c r="B2156" t="s">
        <v>2923</v>
      </c>
      <c r="C2156">
        <v>8</v>
      </c>
      <c r="D2156">
        <v>3</v>
      </c>
      <c r="E2156">
        <v>3</v>
      </c>
      <c r="F2156">
        <v>57.7</v>
      </c>
      <c r="G2156">
        <v>28.5</v>
      </c>
      <c r="H2156">
        <v>28.5</v>
      </c>
      <c r="I2156">
        <v>13.657999999999999</v>
      </c>
      <c r="J2156">
        <v>0</v>
      </c>
      <c r="K2156">
        <v>168.97</v>
      </c>
      <c r="L2156">
        <v>8683600000</v>
      </c>
      <c r="M2156">
        <v>6</v>
      </c>
      <c r="N2156">
        <v>55</v>
      </c>
      <c r="O2156">
        <v>1.23342761397362</v>
      </c>
      <c r="P2156">
        <v>1.2193640768528</v>
      </c>
      <c r="Q2156">
        <v>0.21521554002538301</v>
      </c>
      <c r="R2156">
        <f t="shared" si="204"/>
        <v>1.406353712081998E-2</v>
      </c>
      <c r="S2156">
        <f t="shared" si="202"/>
        <v>1.018212073948237</v>
      </c>
      <c r="T2156">
        <f t="shared" si="198"/>
        <v>1.032275611069057</v>
      </c>
      <c r="U2156">
        <f t="shared" si="199"/>
        <v>0.58602296758908812</v>
      </c>
      <c r="V2156">
        <v>0.30769230769230743</v>
      </c>
      <c r="W2156">
        <f t="shared" si="200"/>
        <v>0.89371527528139549</v>
      </c>
      <c r="X2156" s="9" t="s">
        <v>17104</v>
      </c>
      <c r="Y2156" t="s">
        <v>830</v>
      </c>
      <c r="Z2156" t="s">
        <v>2924</v>
      </c>
      <c r="AA2156" t="s">
        <v>18257</v>
      </c>
      <c r="AB2156">
        <v>28</v>
      </c>
      <c r="AC2156" t="s">
        <v>88</v>
      </c>
      <c r="AD2156" s="5" t="s">
        <v>89</v>
      </c>
      <c r="AE2156" t="s">
        <v>90</v>
      </c>
      <c r="AF2156" t="s">
        <v>37</v>
      </c>
      <c r="AG2156" t="s">
        <v>31</v>
      </c>
      <c r="AH2156" t="s">
        <v>31</v>
      </c>
      <c r="AI2156" t="s">
        <v>31</v>
      </c>
      <c r="AJ2156">
        <v>0</v>
      </c>
      <c r="AK2156">
        <v>0</v>
      </c>
      <c r="AL2156">
        <v>0</v>
      </c>
      <c r="AM2156">
        <v>0</v>
      </c>
    </row>
    <row r="2157" spans="1:39" x14ac:dyDescent="0.3">
      <c r="A2157" t="s">
        <v>9017</v>
      </c>
      <c r="B2157" t="s">
        <v>9018</v>
      </c>
      <c r="C2157">
        <v>3</v>
      </c>
      <c r="D2157">
        <v>3</v>
      </c>
      <c r="E2157">
        <v>3</v>
      </c>
      <c r="F2157">
        <v>10.8</v>
      </c>
      <c r="G2157">
        <v>10.8</v>
      </c>
      <c r="H2157">
        <v>10.8</v>
      </c>
      <c r="I2157">
        <v>35.726999999999997</v>
      </c>
      <c r="J2157">
        <v>0</v>
      </c>
      <c r="K2157">
        <v>5.4396000000000004</v>
      </c>
      <c r="L2157">
        <v>86491000</v>
      </c>
      <c r="M2157">
        <v>17</v>
      </c>
      <c r="N2157">
        <v>5</v>
      </c>
      <c r="O2157">
        <v>-0.24040142446756399</v>
      </c>
      <c r="P2157">
        <v>-0.52450716495513905</v>
      </c>
      <c r="Q2157">
        <v>-0.96352203687032101</v>
      </c>
      <c r="R2157">
        <f t="shared" si="204"/>
        <v>0.28410574048757509</v>
      </c>
      <c r="S2157">
        <f t="shared" si="202"/>
        <v>0.72312061240275705</v>
      </c>
      <c r="T2157">
        <f t="shared" si="198"/>
        <v>1.0072263528903322</v>
      </c>
      <c r="U2157">
        <f t="shared" si="199"/>
        <v>0.58393552940752769</v>
      </c>
      <c r="V2157">
        <v>0.30769230769230743</v>
      </c>
      <c r="W2157">
        <f t="shared" si="200"/>
        <v>0.89162783709983517</v>
      </c>
      <c r="X2157" s="9" t="s">
        <v>17104</v>
      </c>
      <c r="Y2157" t="s">
        <v>3064</v>
      </c>
      <c r="Z2157" t="s">
        <v>9019</v>
      </c>
      <c r="AA2157" t="s">
        <v>17453</v>
      </c>
      <c r="AB2157">
        <v>29</v>
      </c>
      <c r="AC2157" t="s">
        <v>409</v>
      </c>
      <c r="AD2157" s="5" t="s">
        <v>89</v>
      </c>
      <c r="AE2157" t="s">
        <v>90</v>
      </c>
      <c r="AF2157" t="s">
        <v>37</v>
      </c>
      <c r="AG2157" t="s">
        <v>31</v>
      </c>
      <c r="AH2157" t="s">
        <v>31</v>
      </c>
      <c r="AI2157" t="s">
        <v>31</v>
      </c>
      <c r="AJ2157">
        <v>0</v>
      </c>
      <c r="AK2157">
        <v>0</v>
      </c>
      <c r="AL2157">
        <v>0</v>
      </c>
      <c r="AM2157">
        <v>0</v>
      </c>
    </row>
    <row r="2158" spans="1:39" x14ac:dyDescent="0.3">
      <c r="A2158" t="s">
        <v>9307</v>
      </c>
      <c r="B2158" t="s">
        <v>9308</v>
      </c>
      <c r="C2158">
        <v>15</v>
      </c>
      <c r="D2158">
        <v>15</v>
      </c>
      <c r="E2158">
        <v>15</v>
      </c>
      <c r="F2158">
        <v>30.2</v>
      </c>
      <c r="G2158">
        <v>30.2</v>
      </c>
      <c r="H2158">
        <v>30.2</v>
      </c>
      <c r="I2158">
        <v>71.644999999999996</v>
      </c>
      <c r="J2158">
        <v>0</v>
      </c>
      <c r="K2158">
        <v>80.897000000000006</v>
      </c>
      <c r="L2158">
        <v>677310000</v>
      </c>
      <c r="M2158">
        <v>28</v>
      </c>
      <c r="N2158">
        <v>48</v>
      </c>
      <c r="O2158">
        <v>-0.411100129095408</v>
      </c>
      <c r="P2158">
        <v>-0.49492375105619402</v>
      </c>
      <c r="Q2158">
        <v>-1.33419921000799</v>
      </c>
      <c r="R2158">
        <f t="shared" si="204"/>
        <v>8.3823621960786021E-2</v>
      </c>
      <c r="S2158">
        <f t="shared" si="202"/>
        <v>0.92309908091258208</v>
      </c>
      <c r="T2158">
        <f t="shared" si="198"/>
        <v>1.006922702873368</v>
      </c>
      <c r="U2158">
        <f t="shared" si="199"/>
        <v>0.58391022523944736</v>
      </c>
      <c r="V2158">
        <v>0.30769230769230743</v>
      </c>
      <c r="W2158">
        <f t="shared" si="200"/>
        <v>0.89160253293175473</v>
      </c>
      <c r="X2158" s="9" t="s">
        <v>17104</v>
      </c>
      <c r="Y2158" t="s">
        <v>1778</v>
      </c>
      <c r="Z2158" t="s">
        <v>9309</v>
      </c>
      <c r="AA2158" t="s">
        <v>18258</v>
      </c>
      <c r="AB2158">
        <v>27</v>
      </c>
      <c r="AC2158" t="s">
        <v>105</v>
      </c>
      <c r="AD2158" s="5" t="s">
        <v>89</v>
      </c>
      <c r="AE2158" t="s">
        <v>90</v>
      </c>
      <c r="AF2158" t="s">
        <v>37</v>
      </c>
      <c r="AG2158" t="s">
        <v>31</v>
      </c>
      <c r="AH2158" t="s">
        <v>31</v>
      </c>
      <c r="AI2158" t="s">
        <v>31</v>
      </c>
      <c r="AJ2158">
        <v>0</v>
      </c>
      <c r="AK2158">
        <v>0</v>
      </c>
      <c r="AL2158">
        <v>0</v>
      </c>
      <c r="AM2158">
        <v>0</v>
      </c>
    </row>
    <row r="2159" spans="1:39" x14ac:dyDescent="0.3">
      <c r="A2159" t="s">
        <v>14822</v>
      </c>
      <c r="B2159" t="s">
        <v>14823</v>
      </c>
      <c r="C2159">
        <v>30</v>
      </c>
      <c r="D2159">
        <v>2</v>
      </c>
      <c r="E2159">
        <v>2</v>
      </c>
      <c r="F2159">
        <v>34.4</v>
      </c>
      <c r="G2159">
        <v>2.8</v>
      </c>
      <c r="H2159">
        <v>2.8</v>
      </c>
      <c r="I2159">
        <v>108.8</v>
      </c>
      <c r="J2159">
        <v>0</v>
      </c>
      <c r="K2159">
        <v>4.5621</v>
      </c>
      <c r="L2159">
        <v>219910000</v>
      </c>
      <c r="M2159">
        <v>52</v>
      </c>
      <c r="N2159">
        <v>14</v>
      </c>
      <c r="O2159">
        <v>-0.71575435623526595</v>
      </c>
      <c r="P2159">
        <v>-1.1727206508318599</v>
      </c>
      <c r="Q2159">
        <v>-1.2650609016418499</v>
      </c>
      <c r="R2159">
        <f t="shared" si="204"/>
        <v>0.45696629459659399</v>
      </c>
      <c r="S2159">
        <f t="shared" si="202"/>
        <v>0.54930654540658397</v>
      </c>
      <c r="T2159">
        <f t="shared" si="198"/>
        <v>1.006272840003178</v>
      </c>
      <c r="U2159">
        <f t="shared" si="199"/>
        <v>0.58385607000026485</v>
      </c>
      <c r="V2159">
        <v>0.30769230769230743</v>
      </c>
      <c r="W2159">
        <f t="shared" si="200"/>
        <v>0.89154837769257234</v>
      </c>
      <c r="X2159" s="9" t="s">
        <v>17104</v>
      </c>
      <c r="Y2159" t="s">
        <v>604</v>
      </c>
      <c r="Z2159" t="s">
        <v>14824</v>
      </c>
      <c r="AA2159" t="s">
        <v>18259</v>
      </c>
      <c r="AB2159">
        <v>29</v>
      </c>
      <c r="AC2159" t="s">
        <v>409</v>
      </c>
      <c r="AD2159" s="5" t="s">
        <v>89</v>
      </c>
      <c r="AE2159" t="s">
        <v>90</v>
      </c>
      <c r="AF2159" t="s">
        <v>37</v>
      </c>
      <c r="AG2159" t="s">
        <v>31</v>
      </c>
      <c r="AH2159" t="s">
        <v>31</v>
      </c>
      <c r="AI2159" t="s">
        <v>31</v>
      </c>
      <c r="AJ2159">
        <v>0</v>
      </c>
      <c r="AK2159">
        <v>0</v>
      </c>
      <c r="AL2159">
        <v>0</v>
      </c>
      <c r="AM2159">
        <v>0</v>
      </c>
    </row>
    <row r="2160" spans="1:39" x14ac:dyDescent="0.3">
      <c r="A2160" t="s">
        <v>16653</v>
      </c>
      <c r="B2160" t="s">
        <v>16654</v>
      </c>
      <c r="C2160">
        <v>21</v>
      </c>
      <c r="D2160">
        <v>21</v>
      </c>
      <c r="E2160">
        <v>21</v>
      </c>
      <c r="F2160">
        <v>23.3</v>
      </c>
      <c r="G2160">
        <v>23.3</v>
      </c>
      <c r="H2160">
        <v>23.3</v>
      </c>
      <c r="I2160">
        <v>141.44999999999999</v>
      </c>
      <c r="J2160">
        <v>0</v>
      </c>
      <c r="K2160">
        <v>115.1</v>
      </c>
      <c r="L2160">
        <v>1207200000</v>
      </c>
      <c r="M2160">
        <v>61</v>
      </c>
      <c r="N2160">
        <v>68</v>
      </c>
      <c r="O2160">
        <v>-0.62051414669706295</v>
      </c>
      <c r="P2160">
        <v>-1.0366281792521499</v>
      </c>
      <c r="Q2160">
        <v>-1.2096422389149699</v>
      </c>
      <c r="R2160">
        <f t="shared" si="204"/>
        <v>0.41611403255508694</v>
      </c>
      <c r="S2160">
        <f t="shared" si="202"/>
        <v>0.58912809221790696</v>
      </c>
      <c r="T2160">
        <f t="shared" si="198"/>
        <v>1.0052421247729939</v>
      </c>
      <c r="U2160">
        <f t="shared" si="199"/>
        <v>0.58377017706441614</v>
      </c>
      <c r="V2160">
        <v>0.30769230769230743</v>
      </c>
      <c r="W2160">
        <f t="shared" si="200"/>
        <v>0.89146248475672363</v>
      </c>
      <c r="X2160" s="9" t="s">
        <v>17104</v>
      </c>
      <c r="Y2160" t="s">
        <v>265</v>
      </c>
      <c r="Z2160" t="s">
        <v>16655</v>
      </c>
      <c r="AA2160" t="s">
        <v>18260</v>
      </c>
      <c r="AB2160">
        <v>27</v>
      </c>
      <c r="AC2160" t="s">
        <v>267</v>
      </c>
      <c r="AD2160" s="5" t="s">
        <v>89</v>
      </c>
      <c r="AE2160" t="s">
        <v>90</v>
      </c>
      <c r="AF2160" t="s">
        <v>37</v>
      </c>
      <c r="AG2160" t="s">
        <v>31</v>
      </c>
      <c r="AH2160" t="s">
        <v>31</v>
      </c>
      <c r="AI2160" t="s">
        <v>31</v>
      </c>
      <c r="AJ2160">
        <v>0</v>
      </c>
      <c r="AK2160">
        <v>0</v>
      </c>
      <c r="AL2160">
        <v>0</v>
      </c>
      <c r="AM2160">
        <v>0</v>
      </c>
    </row>
    <row r="2161" spans="1:39" x14ac:dyDescent="0.3">
      <c r="A2161" t="s">
        <v>481</v>
      </c>
      <c r="B2161" t="s">
        <v>482</v>
      </c>
      <c r="C2161">
        <v>31</v>
      </c>
      <c r="D2161">
        <v>1</v>
      </c>
      <c r="E2161">
        <v>1</v>
      </c>
      <c r="F2161">
        <v>75.3</v>
      </c>
      <c r="G2161">
        <v>3.1</v>
      </c>
      <c r="H2161">
        <v>3.1</v>
      </c>
      <c r="I2161">
        <v>49.54</v>
      </c>
      <c r="J2161">
        <v>0</v>
      </c>
      <c r="K2161">
        <v>10.265000000000001</v>
      </c>
      <c r="L2161">
        <v>4074500000</v>
      </c>
      <c r="M2161">
        <v>21</v>
      </c>
      <c r="N2161">
        <v>27</v>
      </c>
      <c r="O2161">
        <v>0.193614059314132</v>
      </c>
      <c r="P2161">
        <v>-0.65167111903428998</v>
      </c>
      <c r="Q2161">
        <v>3.3895506290718899E-2</v>
      </c>
      <c r="R2161">
        <f t="shared" si="204"/>
        <v>0.84528517834842198</v>
      </c>
      <c r="S2161">
        <f t="shared" si="202"/>
        <v>0.15971855302341309</v>
      </c>
      <c r="T2161">
        <f t="shared" si="198"/>
        <v>1.005003731371835</v>
      </c>
      <c r="U2161">
        <f t="shared" si="199"/>
        <v>0.58375031094765284</v>
      </c>
      <c r="V2161">
        <v>0.30769230769230743</v>
      </c>
      <c r="W2161">
        <f t="shared" si="200"/>
        <v>0.89144261863996022</v>
      </c>
      <c r="X2161" s="9" t="s">
        <v>17104</v>
      </c>
      <c r="Y2161" t="s">
        <v>139</v>
      </c>
      <c r="Z2161" t="s">
        <v>483</v>
      </c>
      <c r="AA2161" t="s">
        <v>18261</v>
      </c>
      <c r="AB2161">
        <v>31</v>
      </c>
      <c r="AC2161" t="s">
        <v>141</v>
      </c>
      <c r="AD2161" s="5" t="s">
        <v>35</v>
      </c>
      <c r="AE2161" t="s">
        <v>36</v>
      </c>
      <c r="AF2161" t="s">
        <v>219</v>
      </c>
      <c r="AG2161" t="s">
        <v>31</v>
      </c>
      <c r="AH2161" t="s">
        <v>31</v>
      </c>
      <c r="AI2161" t="s">
        <v>31</v>
      </c>
      <c r="AJ2161">
        <v>0</v>
      </c>
      <c r="AK2161">
        <v>0</v>
      </c>
      <c r="AL2161">
        <v>0</v>
      </c>
      <c r="AM2161">
        <v>0</v>
      </c>
    </row>
    <row r="2162" spans="1:39" x14ac:dyDescent="0.3">
      <c r="A2162" t="s">
        <v>2090</v>
      </c>
      <c r="B2162" t="s">
        <v>2091</v>
      </c>
      <c r="C2162">
        <v>3</v>
      </c>
      <c r="D2162">
        <v>3</v>
      </c>
      <c r="E2162">
        <v>3</v>
      </c>
      <c r="F2162">
        <v>5.8</v>
      </c>
      <c r="G2162">
        <v>5.8</v>
      </c>
      <c r="H2162">
        <v>5.8</v>
      </c>
      <c r="I2162">
        <v>113.47</v>
      </c>
      <c r="J2162">
        <v>1.9856999999999999E-4</v>
      </c>
      <c r="K2162">
        <v>3.4977999999999998</v>
      </c>
      <c r="L2162">
        <v>1241000000</v>
      </c>
      <c r="M2162">
        <v>50</v>
      </c>
      <c r="N2162">
        <v>4</v>
      </c>
      <c r="O2162">
        <v>-2.2591438293457</v>
      </c>
      <c r="P2162" t="s">
        <v>30</v>
      </c>
      <c r="Q2162">
        <v>-0.26092574426106002</v>
      </c>
      <c r="R2162">
        <v>3</v>
      </c>
      <c r="S2162">
        <f t="shared" ref="S2162:S2193" si="205">$O2162-Q2162</f>
        <v>-1.99821808508464</v>
      </c>
      <c r="T2162">
        <f t="shared" si="198"/>
        <v>1.00178191491536</v>
      </c>
      <c r="U2162">
        <f t="shared" si="199"/>
        <v>0.58348182624294664</v>
      </c>
      <c r="V2162">
        <v>0.30769230769230743</v>
      </c>
      <c r="W2162">
        <f t="shared" si="200"/>
        <v>0.89117413393525413</v>
      </c>
      <c r="X2162" s="9" t="s">
        <v>17104</v>
      </c>
      <c r="Y2162" t="s">
        <v>253</v>
      </c>
      <c r="Z2162" t="s">
        <v>2093</v>
      </c>
      <c r="AA2162" t="s">
        <v>17313</v>
      </c>
      <c r="AB2162">
        <v>29</v>
      </c>
      <c r="AC2162" t="s">
        <v>255</v>
      </c>
      <c r="AD2162" s="5" t="s">
        <v>179</v>
      </c>
      <c r="AE2162" t="s">
        <v>180</v>
      </c>
      <c r="AF2162" t="s">
        <v>37</v>
      </c>
      <c r="AG2162" t="s">
        <v>31</v>
      </c>
      <c r="AH2162" t="s">
        <v>2092</v>
      </c>
      <c r="AI2162" t="s">
        <v>1197</v>
      </c>
      <c r="AJ2162">
        <v>0</v>
      </c>
      <c r="AK2162">
        <v>0</v>
      </c>
      <c r="AL2162">
        <v>0</v>
      </c>
      <c r="AM2162">
        <v>0</v>
      </c>
    </row>
    <row r="2163" spans="1:39" x14ac:dyDescent="0.3">
      <c r="A2163" t="s">
        <v>4399</v>
      </c>
      <c r="B2163" t="s">
        <v>4400</v>
      </c>
      <c r="C2163">
        <v>28</v>
      </c>
      <c r="D2163">
        <v>28</v>
      </c>
      <c r="E2163">
        <v>28</v>
      </c>
      <c r="F2163">
        <v>27</v>
      </c>
      <c r="G2163">
        <v>27</v>
      </c>
      <c r="H2163">
        <v>27</v>
      </c>
      <c r="I2163">
        <v>142.11000000000001</v>
      </c>
      <c r="J2163">
        <v>0</v>
      </c>
      <c r="K2163">
        <v>305.63</v>
      </c>
      <c r="L2163">
        <v>1696800000</v>
      </c>
      <c r="M2163">
        <v>58</v>
      </c>
      <c r="N2163">
        <v>108</v>
      </c>
      <c r="O2163">
        <v>-0.27223135557557898</v>
      </c>
      <c r="P2163">
        <v>-3.9757680890034001E-2</v>
      </c>
      <c r="Q2163">
        <v>-1.5013836733996899</v>
      </c>
      <c r="R2163">
        <f t="shared" ref="R2163:R2178" si="206">$O2163-P2163</f>
        <v>-0.23247367468554497</v>
      </c>
      <c r="S2163">
        <f t="shared" si="205"/>
        <v>1.2291523178241111</v>
      </c>
      <c r="T2163">
        <f t="shared" si="198"/>
        <v>0.99667864313856613</v>
      </c>
      <c r="U2163">
        <f t="shared" si="199"/>
        <v>0.58305655359488051</v>
      </c>
      <c r="V2163">
        <v>0.30769230769230743</v>
      </c>
      <c r="W2163">
        <f t="shared" si="200"/>
        <v>0.89074886128718789</v>
      </c>
      <c r="X2163" s="9" t="s">
        <v>17104</v>
      </c>
      <c r="Y2163" t="s">
        <v>407</v>
      </c>
      <c r="Z2163" t="s">
        <v>4401</v>
      </c>
      <c r="AA2163" t="s">
        <v>18262</v>
      </c>
      <c r="AB2163">
        <v>29</v>
      </c>
      <c r="AC2163" t="s">
        <v>409</v>
      </c>
      <c r="AD2163" s="5" t="s">
        <v>35</v>
      </c>
      <c r="AE2163" t="s">
        <v>36</v>
      </c>
      <c r="AF2163" t="s">
        <v>37</v>
      </c>
      <c r="AG2163" t="s">
        <v>31</v>
      </c>
      <c r="AH2163" t="s">
        <v>31</v>
      </c>
      <c r="AI2163" t="s">
        <v>31</v>
      </c>
      <c r="AJ2163">
        <v>0</v>
      </c>
      <c r="AK2163">
        <v>0</v>
      </c>
      <c r="AL2163">
        <v>0</v>
      </c>
      <c r="AM2163">
        <v>0</v>
      </c>
    </row>
    <row r="2164" spans="1:39" x14ac:dyDescent="0.3">
      <c r="A2164" t="s">
        <v>2611</v>
      </c>
      <c r="B2164" t="s">
        <v>2612</v>
      </c>
      <c r="C2164">
        <v>24</v>
      </c>
      <c r="D2164">
        <v>24</v>
      </c>
      <c r="E2164">
        <v>23</v>
      </c>
      <c r="F2164">
        <v>33.700000000000003</v>
      </c>
      <c r="G2164">
        <v>33.700000000000003</v>
      </c>
      <c r="H2164">
        <v>32.799999999999997</v>
      </c>
      <c r="I2164">
        <v>102.84</v>
      </c>
      <c r="J2164">
        <v>0</v>
      </c>
      <c r="K2164">
        <v>144.35</v>
      </c>
      <c r="L2164">
        <v>2433200000</v>
      </c>
      <c r="M2164">
        <v>46</v>
      </c>
      <c r="N2164">
        <v>92</v>
      </c>
      <c r="O2164">
        <v>-0.20287602946448799</v>
      </c>
      <c r="P2164">
        <v>-1.23221015930176</v>
      </c>
      <c r="Q2164">
        <v>-0.16961336205713501</v>
      </c>
      <c r="R2164">
        <f t="shared" si="206"/>
        <v>1.029334129837272</v>
      </c>
      <c r="S2164">
        <f t="shared" si="205"/>
        <v>-3.326266740735298E-2</v>
      </c>
      <c r="T2164">
        <f t="shared" si="198"/>
        <v>0.99607146242991906</v>
      </c>
      <c r="U2164">
        <f t="shared" si="199"/>
        <v>0.58300595520249321</v>
      </c>
      <c r="V2164">
        <v>0.30769230769230743</v>
      </c>
      <c r="W2164">
        <f t="shared" si="200"/>
        <v>0.89069826289480059</v>
      </c>
      <c r="X2164" s="9" t="s">
        <v>17104</v>
      </c>
      <c r="Y2164" t="s">
        <v>2613</v>
      </c>
      <c r="Z2164" t="s">
        <v>2614</v>
      </c>
      <c r="AA2164" t="s">
        <v>17909</v>
      </c>
      <c r="AB2164">
        <v>12</v>
      </c>
      <c r="AC2164" t="s">
        <v>2615</v>
      </c>
      <c r="AD2164" s="5" t="s">
        <v>35</v>
      </c>
      <c r="AE2164" t="s">
        <v>36</v>
      </c>
      <c r="AF2164" t="s">
        <v>37</v>
      </c>
      <c r="AG2164" t="s">
        <v>31</v>
      </c>
      <c r="AH2164" t="s">
        <v>31</v>
      </c>
      <c r="AI2164" t="s">
        <v>31</v>
      </c>
      <c r="AJ2164">
        <v>0</v>
      </c>
      <c r="AK2164">
        <v>0</v>
      </c>
      <c r="AL2164">
        <v>0</v>
      </c>
      <c r="AM2164">
        <v>0</v>
      </c>
    </row>
    <row r="2165" spans="1:39" x14ac:dyDescent="0.3">
      <c r="A2165" t="s">
        <v>10217</v>
      </c>
      <c r="B2165" t="s">
        <v>10218</v>
      </c>
      <c r="C2165">
        <v>6</v>
      </c>
      <c r="D2165">
        <v>6</v>
      </c>
      <c r="E2165">
        <v>2</v>
      </c>
      <c r="F2165">
        <v>44.6</v>
      </c>
      <c r="G2165">
        <v>44.6</v>
      </c>
      <c r="H2165">
        <v>14.6</v>
      </c>
      <c r="I2165">
        <v>14.628</v>
      </c>
      <c r="J2165">
        <v>0</v>
      </c>
      <c r="K2165">
        <v>107.93</v>
      </c>
      <c r="L2165">
        <v>6190000000</v>
      </c>
      <c r="M2165">
        <v>5</v>
      </c>
      <c r="N2165">
        <v>80</v>
      </c>
      <c r="O2165">
        <v>1.9987800757090299</v>
      </c>
      <c r="P2165">
        <v>2.1105672170718499</v>
      </c>
      <c r="Q2165">
        <v>0.89802372455596902</v>
      </c>
      <c r="R2165">
        <f t="shared" si="206"/>
        <v>-0.11178714136281998</v>
      </c>
      <c r="S2165">
        <f t="shared" si="205"/>
        <v>1.1007563511530609</v>
      </c>
      <c r="T2165">
        <f t="shared" si="198"/>
        <v>0.98896920979024094</v>
      </c>
      <c r="U2165">
        <f t="shared" si="199"/>
        <v>0.58241410081585343</v>
      </c>
      <c r="V2165">
        <v>0.30769230769230743</v>
      </c>
      <c r="W2165">
        <f t="shared" si="200"/>
        <v>0.89010640850816092</v>
      </c>
      <c r="X2165" s="9" t="s">
        <v>17104</v>
      </c>
      <c r="Y2165" t="s">
        <v>6725</v>
      </c>
      <c r="Z2165" t="s">
        <v>10219</v>
      </c>
      <c r="AA2165" t="s">
        <v>18067</v>
      </c>
      <c r="AB2165">
        <v>29</v>
      </c>
      <c r="AC2165" t="s">
        <v>55</v>
      </c>
      <c r="AD2165" s="5" t="s">
        <v>35</v>
      </c>
      <c r="AE2165" t="s">
        <v>36</v>
      </c>
      <c r="AF2165" t="s">
        <v>37</v>
      </c>
      <c r="AG2165" t="s">
        <v>31</v>
      </c>
      <c r="AH2165" t="s">
        <v>31</v>
      </c>
      <c r="AI2165" t="s">
        <v>31</v>
      </c>
      <c r="AJ2165">
        <v>0</v>
      </c>
      <c r="AK2165">
        <v>0</v>
      </c>
      <c r="AL2165">
        <v>0</v>
      </c>
      <c r="AM2165">
        <v>0</v>
      </c>
    </row>
    <row r="2166" spans="1:39" x14ac:dyDescent="0.3">
      <c r="A2166" t="s">
        <v>5416</v>
      </c>
      <c r="B2166" t="s">
        <v>5417</v>
      </c>
      <c r="C2166">
        <v>53</v>
      </c>
      <c r="D2166">
        <v>22</v>
      </c>
      <c r="E2166">
        <v>22</v>
      </c>
      <c r="F2166">
        <v>55.1</v>
      </c>
      <c r="G2166">
        <v>27.2</v>
      </c>
      <c r="H2166">
        <v>27.2</v>
      </c>
      <c r="I2166">
        <v>136.47</v>
      </c>
      <c r="J2166">
        <v>0</v>
      </c>
      <c r="K2166">
        <v>323.31</v>
      </c>
      <c r="L2166">
        <v>6572800000</v>
      </c>
      <c r="M2166">
        <v>70</v>
      </c>
      <c r="N2166">
        <v>146</v>
      </c>
      <c r="O2166">
        <v>2.81688050868419E-2</v>
      </c>
      <c r="P2166">
        <v>-1.0329733416438101</v>
      </c>
      <c r="Q2166">
        <v>0.102656662464142</v>
      </c>
      <c r="R2166">
        <f t="shared" si="206"/>
        <v>1.0611421467306519</v>
      </c>
      <c r="S2166">
        <f t="shared" si="205"/>
        <v>-7.4487857377300098E-2</v>
      </c>
      <c r="T2166">
        <f t="shared" si="198"/>
        <v>0.98665428935335175</v>
      </c>
      <c r="U2166">
        <f t="shared" si="199"/>
        <v>0.58222119077944601</v>
      </c>
      <c r="V2166">
        <v>0.30769230769230743</v>
      </c>
      <c r="W2166">
        <f t="shared" si="200"/>
        <v>0.88991349847175338</v>
      </c>
      <c r="X2166" s="9" t="s">
        <v>17104</v>
      </c>
      <c r="Y2166" t="s">
        <v>599</v>
      </c>
      <c r="Z2166" t="s">
        <v>5418</v>
      </c>
      <c r="AA2166" t="s">
        <v>18263</v>
      </c>
      <c r="AB2166">
        <v>31</v>
      </c>
      <c r="AC2166" t="s">
        <v>601</v>
      </c>
      <c r="AD2166" s="5" t="s">
        <v>111</v>
      </c>
      <c r="AE2166" t="s">
        <v>112</v>
      </c>
      <c r="AF2166" t="s">
        <v>37</v>
      </c>
      <c r="AG2166" t="s">
        <v>31</v>
      </c>
      <c r="AH2166" t="s">
        <v>31</v>
      </c>
      <c r="AI2166" t="s">
        <v>31</v>
      </c>
      <c r="AJ2166">
        <v>0</v>
      </c>
      <c r="AK2166">
        <v>0</v>
      </c>
      <c r="AL2166">
        <v>0</v>
      </c>
      <c r="AM2166">
        <v>0</v>
      </c>
    </row>
    <row r="2167" spans="1:39" x14ac:dyDescent="0.3">
      <c r="A2167" t="s">
        <v>5200</v>
      </c>
      <c r="B2167" t="s">
        <v>5201</v>
      </c>
      <c r="C2167">
        <v>4</v>
      </c>
      <c r="D2167">
        <v>4</v>
      </c>
      <c r="E2167">
        <v>4</v>
      </c>
      <c r="F2167">
        <v>14.3</v>
      </c>
      <c r="G2167">
        <v>14.3</v>
      </c>
      <c r="H2167">
        <v>14.3</v>
      </c>
      <c r="I2167">
        <v>39.887999999999998</v>
      </c>
      <c r="J2167">
        <v>0</v>
      </c>
      <c r="K2167">
        <v>8.1432000000000002</v>
      </c>
      <c r="L2167">
        <v>211040000</v>
      </c>
      <c r="M2167">
        <v>13</v>
      </c>
      <c r="N2167">
        <v>11</v>
      </c>
      <c r="O2167">
        <v>-0.12851773947477299</v>
      </c>
      <c r="P2167">
        <v>-0.49423652887344399</v>
      </c>
      <c r="Q2167">
        <v>-0.74856448173522905</v>
      </c>
      <c r="R2167">
        <f t="shared" si="206"/>
        <v>0.36571878939867097</v>
      </c>
      <c r="S2167">
        <f t="shared" si="205"/>
        <v>0.62004674226045609</v>
      </c>
      <c r="T2167">
        <f t="shared" si="198"/>
        <v>0.98576553165912706</v>
      </c>
      <c r="U2167">
        <f t="shared" si="199"/>
        <v>0.5821471276382606</v>
      </c>
      <c r="V2167">
        <v>0.30769230769230743</v>
      </c>
      <c r="W2167">
        <f t="shared" si="200"/>
        <v>0.88983943533056808</v>
      </c>
      <c r="X2167" s="9" t="s">
        <v>17104</v>
      </c>
      <c r="Y2167" t="s">
        <v>265</v>
      </c>
      <c r="Z2167" t="s">
        <v>5202</v>
      </c>
      <c r="AA2167" t="s">
        <v>17431</v>
      </c>
      <c r="AB2167">
        <v>27</v>
      </c>
      <c r="AC2167" t="s">
        <v>267</v>
      </c>
      <c r="AD2167" s="5" t="s">
        <v>89</v>
      </c>
      <c r="AE2167" t="s">
        <v>90</v>
      </c>
      <c r="AF2167" t="s">
        <v>37</v>
      </c>
      <c r="AG2167" t="s">
        <v>31</v>
      </c>
      <c r="AH2167" t="s">
        <v>31</v>
      </c>
      <c r="AI2167" t="s">
        <v>31</v>
      </c>
      <c r="AJ2167">
        <v>0</v>
      </c>
      <c r="AK2167">
        <v>0</v>
      </c>
      <c r="AL2167">
        <v>0</v>
      </c>
      <c r="AM2167">
        <v>0</v>
      </c>
    </row>
    <row r="2168" spans="1:39" x14ac:dyDescent="0.3">
      <c r="A2168" t="s">
        <v>16862</v>
      </c>
      <c r="B2168" t="s">
        <v>16863</v>
      </c>
      <c r="C2168">
        <v>8</v>
      </c>
      <c r="D2168">
        <v>8</v>
      </c>
      <c r="E2168">
        <v>8</v>
      </c>
      <c r="F2168">
        <v>21.1</v>
      </c>
      <c r="G2168">
        <v>21.1</v>
      </c>
      <c r="H2168">
        <v>21.1</v>
      </c>
      <c r="I2168">
        <v>52.113</v>
      </c>
      <c r="J2168">
        <v>0</v>
      </c>
      <c r="K2168">
        <v>17.64</v>
      </c>
      <c r="L2168">
        <v>488820000</v>
      </c>
      <c r="M2168">
        <v>27</v>
      </c>
      <c r="N2168">
        <v>29</v>
      </c>
      <c r="O2168">
        <v>-0.40815467983484299</v>
      </c>
      <c r="P2168">
        <v>-0.78144265711307503</v>
      </c>
      <c r="Q2168">
        <v>-1.01650012284517</v>
      </c>
      <c r="R2168">
        <f t="shared" si="206"/>
        <v>0.37328797727823204</v>
      </c>
      <c r="S2168">
        <f t="shared" si="205"/>
        <v>0.608345443010327</v>
      </c>
      <c r="T2168">
        <f t="shared" si="198"/>
        <v>0.98163342028855904</v>
      </c>
      <c r="U2168">
        <f t="shared" si="199"/>
        <v>0.58180278502404659</v>
      </c>
      <c r="V2168">
        <v>0.30769230769230743</v>
      </c>
      <c r="W2168">
        <f t="shared" si="200"/>
        <v>0.88949509271635407</v>
      </c>
      <c r="X2168" s="9" t="s">
        <v>17104</v>
      </c>
      <c r="Y2168" t="s">
        <v>86</v>
      </c>
      <c r="Z2168" t="s">
        <v>16864</v>
      </c>
      <c r="AA2168" t="s">
        <v>18264</v>
      </c>
      <c r="AB2168">
        <v>28</v>
      </c>
      <c r="AC2168" t="s">
        <v>88</v>
      </c>
      <c r="AD2168" s="5" t="s">
        <v>89</v>
      </c>
      <c r="AE2168" t="s">
        <v>90</v>
      </c>
      <c r="AF2168" t="s">
        <v>37</v>
      </c>
      <c r="AG2168" t="s">
        <v>31</v>
      </c>
      <c r="AH2168" t="s">
        <v>31</v>
      </c>
      <c r="AI2168" t="s">
        <v>31</v>
      </c>
      <c r="AJ2168">
        <v>0</v>
      </c>
      <c r="AK2168">
        <v>0</v>
      </c>
      <c r="AL2168">
        <v>0</v>
      </c>
      <c r="AM2168">
        <v>0</v>
      </c>
    </row>
    <row r="2169" spans="1:39" x14ac:dyDescent="0.3">
      <c r="A2169" t="s">
        <v>11160</v>
      </c>
      <c r="B2169" t="s">
        <v>11161</v>
      </c>
      <c r="C2169">
        <v>46</v>
      </c>
      <c r="D2169">
        <v>46</v>
      </c>
      <c r="E2169">
        <v>46</v>
      </c>
      <c r="F2169">
        <v>47.7</v>
      </c>
      <c r="G2169">
        <v>47.7</v>
      </c>
      <c r="H2169">
        <v>47.7</v>
      </c>
      <c r="I2169">
        <v>114.3</v>
      </c>
      <c r="J2169">
        <v>0</v>
      </c>
      <c r="K2169">
        <v>323.31</v>
      </c>
      <c r="L2169">
        <v>7406900000</v>
      </c>
      <c r="M2169">
        <v>51</v>
      </c>
      <c r="N2169">
        <v>255</v>
      </c>
      <c r="O2169">
        <v>0.16020025685429601</v>
      </c>
      <c r="P2169">
        <v>-0.52060671833654204</v>
      </c>
      <c r="Q2169">
        <v>-0.129976658266969</v>
      </c>
      <c r="R2169">
        <f t="shared" si="206"/>
        <v>0.6808069751908381</v>
      </c>
      <c r="S2169">
        <f t="shared" si="205"/>
        <v>0.29017691512126498</v>
      </c>
      <c r="T2169">
        <f t="shared" si="198"/>
        <v>0.97098389031210308</v>
      </c>
      <c r="U2169">
        <f t="shared" si="199"/>
        <v>0.58091532419267533</v>
      </c>
      <c r="V2169">
        <v>0.30769230769230743</v>
      </c>
      <c r="W2169">
        <f t="shared" si="200"/>
        <v>0.88860763188498271</v>
      </c>
      <c r="X2169" s="9" t="s">
        <v>17104</v>
      </c>
      <c r="Y2169" t="s">
        <v>407</v>
      </c>
      <c r="Z2169" t="s">
        <v>11162</v>
      </c>
      <c r="AA2169" t="s">
        <v>17595</v>
      </c>
      <c r="AB2169">
        <v>29</v>
      </c>
      <c r="AC2169" t="s">
        <v>409</v>
      </c>
      <c r="AD2169" s="5" t="s">
        <v>179</v>
      </c>
      <c r="AE2169" t="s">
        <v>180</v>
      </c>
      <c r="AF2169" t="s">
        <v>219</v>
      </c>
      <c r="AG2169" t="s">
        <v>31</v>
      </c>
      <c r="AH2169" t="s">
        <v>31</v>
      </c>
      <c r="AI2169" t="s">
        <v>31</v>
      </c>
      <c r="AJ2169">
        <v>0</v>
      </c>
      <c r="AK2169">
        <v>0</v>
      </c>
      <c r="AL2169">
        <v>0</v>
      </c>
      <c r="AM2169">
        <v>0</v>
      </c>
    </row>
    <row r="2170" spans="1:39" x14ac:dyDescent="0.3">
      <c r="A2170" t="s">
        <v>7813</v>
      </c>
      <c r="B2170" t="s">
        <v>7814</v>
      </c>
      <c r="C2170">
        <v>6</v>
      </c>
      <c r="D2170">
        <v>6</v>
      </c>
      <c r="E2170">
        <v>4</v>
      </c>
      <c r="F2170">
        <v>16.8</v>
      </c>
      <c r="G2170">
        <v>16.8</v>
      </c>
      <c r="H2170">
        <v>9.1999999999999993</v>
      </c>
      <c r="I2170">
        <v>27.925999999999998</v>
      </c>
      <c r="J2170">
        <v>0</v>
      </c>
      <c r="K2170">
        <v>35.39</v>
      </c>
      <c r="L2170">
        <v>3729500000</v>
      </c>
      <c r="M2170">
        <v>9</v>
      </c>
      <c r="N2170">
        <v>51</v>
      </c>
      <c r="O2170">
        <v>-0.32443013181909902</v>
      </c>
      <c r="P2170">
        <v>0.62271347548812594</v>
      </c>
      <c r="Q2170">
        <v>1.4498925209045399</v>
      </c>
      <c r="R2170">
        <f t="shared" si="206"/>
        <v>-0.94714360730722502</v>
      </c>
      <c r="S2170">
        <f t="shared" si="205"/>
        <v>-1.7743226527236389</v>
      </c>
      <c r="T2170">
        <f t="shared" si="198"/>
        <v>-2.7214662600308639</v>
      </c>
      <c r="U2170">
        <f t="shared" si="199"/>
        <v>0.27321114499742799</v>
      </c>
      <c r="V2170">
        <v>0.61538461538461486</v>
      </c>
      <c r="W2170">
        <f t="shared" si="200"/>
        <v>0.88859576038204291</v>
      </c>
      <c r="X2170" s="9" t="s">
        <v>17104</v>
      </c>
      <c r="Y2170" t="s">
        <v>3383</v>
      </c>
      <c r="Z2170" t="s">
        <v>7815</v>
      </c>
      <c r="AA2170" t="s">
        <v>18265</v>
      </c>
      <c r="AB2170">
        <v>17</v>
      </c>
      <c r="AC2170" t="s">
        <v>515</v>
      </c>
      <c r="AD2170" s="5" t="s">
        <v>118</v>
      </c>
      <c r="AE2170" t="s">
        <v>119</v>
      </c>
      <c r="AF2170" t="s">
        <v>37</v>
      </c>
      <c r="AG2170" t="s">
        <v>31</v>
      </c>
      <c r="AH2170" t="s">
        <v>31</v>
      </c>
      <c r="AI2170" t="s">
        <v>31</v>
      </c>
      <c r="AJ2170">
        <v>0</v>
      </c>
      <c r="AK2170">
        <v>0</v>
      </c>
      <c r="AL2170">
        <v>0</v>
      </c>
      <c r="AM2170">
        <v>0</v>
      </c>
    </row>
    <row r="2171" spans="1:39" x14ac:dyDescent="0.3">
      <c r="A2171" t="s">
        <v>5419</v>
      </c>
      <c r="B2171" t="s">
        <v>5420</v>
      </c>
      <c r="C2171">
        <v>23</v>
      </c>
      <c r="D2171">
        <v>13</v>
      </c>
      <c r="E2171">
        <v>13</v>
      </c>
      <c r="F2171">
        <v>36.700000000000003</v>
      </c>
      <c r="G2171">
        <v>23.6</v>
      </c>
      <c r="H2171">
        <v>23.6</v>
      </c>
      <c r="I2171">
        <v>93.105000000000004</v>
      </c>
      <c r="J2171">
        <v>0</v>
      </c>
      <c r="K2171">
        <v>178.84</v>
      </c>
      <c r="L2171">
        <v>1658200000</v>
      </c>
      <c r="M2171">
        <v>32</v>
      </c>
      <c r="N2171">
        <v>48</v>
      </c>
      <c r="O2171">
        <v>-0.66153205186128605</v>
      </c>
      <c r="P2171">
        <v>-1.0559201108084799</v>
      </c>
      <c r="Q2171">
        <v>-1.2244699597358699</v>
      </c>
      <c r="R2171">
        <f t="shared" si="206"/>
        <v>0.39438805894719386</v>
      </c>
      <c r="S2171">
        <f t="shared" si="205"/>
        <v>0.56293790787458386</v>
      </c>
      <c r="T2171">
        <f t="shared" si="198"/>
        <v>0.95732596682177773</v>
      </c>
      <c r="U2171">
        <f t="shared" si="199"/>
        <v>0.57977716390181477</v>
      </c>
      <c r="V2171">
        <v>0.30769230769230743</v>
      </c>
      <c r="W2171">
        <f t="shared" si="200"/>
        <v>0.88746947159412226</v>
      </c>
      <c r="X2171" s="9" t="s">
        <v>17104</v>
      </c>
      <c r="Y2171" t="s">
        <v>1177</v>
      </c>
      <c r="Z2171" t="s">
        <v>5421</v>
      </c>
      <c r="AA2171" t="s">
        <v>17803</v>
      </c>
      <c r="AB2171">
        <v>34</v>
      </c>
      <c r="AC2171" t="s">
        <v>1179</v>
      </c>
      <c r="AD2171" s="5" t="s">
        <v>212</v>
      </c>
      <c r="AE2171" t="s">
        <v>213</v>
      </c>
      <c r="AF2171" t="s">
        <v>37</v>
      </c>
      <c r="AG2171" t="s">
        <v>31</v>
      </c>
      <c r="AH2171" t="s">
        <v>31</v>
      </c>
      <c r="AI2171" t="s">
        <v>31</v>
      </c>
      <c r="AJ2171">
        <v>0</v>
      </c>
      <c r="AK2171">
        <v>0</v>
      </c>
      <c r="AL2171">
        <v>0</v>
      </c>
      <c r="AM2171">
        <v>0</v>
      </c>
    </row>
    <row r="2172" spans="1:39" x14ac:dyDescent="0.3">
      <c r="A2172" t="s">
        <v>11569</v>
      </c>
      <c r="B2172" t="s">
        <v>11570</v>
      </c>
      <c r="C2172">
        <v>13</v>
      </c>
      <c r="D2172">
        <v>13</v>
      </c>
      <c r="E2172">
        <v>13</v>
      </c>
      <c r="F2172">
        <v>4</v>
      </c>
      <c r="G2172">
        <v>4</v>
      </c>
      <c r="H2172">
        <v>4</v>
      </c>
      <c r="I2172">
        <v>471</v>
      </c>
      <c r="J2172">
        <v>0</v>
      </c>
      <c r="K2172">
        <v>21.47</v>
      </c>
      <c r="L2172">
        <v>857180000</v>
      </c>
      <c r="M2172">
        <v>201</v>
      </c>
      <c r="N2172">
        <v>24</v>
      </c>
      <c r="O2172">
        <v>-1.4912627275501</v>
      </c>
      <c r="P2172">
        <v>-2.2223568409681298</v>
      </c>
      <c r="Q2172">
        <v>-1.7149638682603801</v>
      </c>
      <c r="R2172">
        <f t="shared" si="206"/>
        <v>0.73109411341802977</v>
      </c>
      <c r="S2172">
        <f t="shared" si="205"/>
        <v>0.22370114071028002</v>
      </c>
      <c r="T2172">
        <f t="shared" si="198"/>
        <v>0.95479525412830979</v>
      </c>
      <c r="U2172">
        <f t="shared" si="199"/>
        <v>0.57956627117735915</v>
      </c>
      <c r="V2172">
        <v>0.30769230769230743</v>
      </c>
      <c r="W2172">
        <f t="shared" si="200"/>
        <v>0.88725857886966653</v>
      </c>
      <c r="X2172" s="9" t="s">
        <v>17104</v>
      </c>
      <c r="Y2172" t="s">
        <v>544</v>
      </c>
      <c r="Z2172" t="s">
        <v>11571</v>
      </c>
      <c r="AA2172" t="s">
        <v>18266</v>
      </c>
      <c r="AB2172">
        <v>35</v>
      </c>
      <c r="AC2172" t="s">
        <v>81</v>
      </c>
      <c r="AD2172" s="5" t="s">
        <v>11572</v>
      </c>
      <c r="AE2172" t="s">
        <v>11573</v>
      </c>
      <c r="AF2172" t="s">
        <v>37</v>
      </c>
      <c r="AG2172" t="s">
        <v>31</v>
      </c>
      <c r="AH2172" t="s">
        <v>31</v>
      </c>
      <c r="AI2172" t="s">
        <v>31</v>
      </c>
      <c r="AJ2172">
        <v>0</v>
      </c>
      <c r="AK2172">
        <v>0</v>
      </c>
      <c r="AL2172">
        <v>0</v>
      </c>
      <c r="AM2172">
        <v>0</v>
      </c>
    </row>
    <row r="2173" spans="1:39" x14ac:dyDescent="0.3">
      <c r="A2173" t="s">
        <v>11439</v>
      </c>
      <c r="B2173" t="s">
        <v>11440</v>
      </c>
      <c r="C2173">
        <v>31</v>
      </c>
      <c r="D2173">
        <v>31</v>
      </c>
      <c r="E2173">
        <v>31</v>
      </c>
      <c r="F2173">
        <v>78.7</v>
      </c>
      <c r="G2173">
        <v>78.7</v>
      </c>
      <c r="H2173">
        <v>78.7</v>
      </c>
      <c r="I2173">
        <v>56.061999999999998</v>
      </c>
      <c r="J2173">
        <v>0</v>
      </c>
      <c r="K2173">
        <v>323.31</v>
      </c>
      <c r="L2173">
        <v>18554000000</v>
      </c>
      <c r="M2173">
        <v>27</v>
      </c>
      <c r="N2173">
        <v>208</v>
      </c>
      <c r="O2173">
        <v>-0.92676664888858795</v>
      </c>
      <c r="P2173">
        <v>-0.339298001357487</v>
      </c>
      <c r="Q2173">
        <v>1.2244914695620499</v>
      </c>
      <c r="R2173">
        <f t="shared" si="206"/>
        <v>-0.58746864753110095</v>
      </c>
      <c r="S2173">
        <f t="shared" si="205"/>
        <v>-2.1512581184506381</v>
      </c>
      <c r="T2173">
        <f t="shared" si="198"/>
        <v>-2.7387267659817391</v>
      </c>
      <c r="U2173">
        <f t="shared" si="199"/>
        <v>0.27177276950152174</v>
      </c>
      <c r="V2173">
        <v>0.61538461538461486</v>
      </c>
      <c r="W2173">
        <f t="shared" si="200"/>
        <v>0.8871573848861366</v>
      </c>
      <c r="X2173" s="9" t="s">
        <v>17104</v>
      </c>
      <c r="Y2173" t="s">
        <v>6109</v>
      </c>
      <c r="Z2173" t="s">
        <v>11441</v>
      </c>
      <c r="AA2173" t="s">
        <v>18267</v>
      </c>
      <c r="AB2173">
        <v>2</v>
      </c>
      <c r="AC2173" t="s">
        <v>1003</v>
      </c>
      <c r="AD2173" s="5" t="s">
        <v>75</v>
      </c>
      <c r="AE2173" t="s">
        <v>76</v>
      </c>
      <c r="AF2173" t="s">
        <v>37</v>
      </c>
      <c r="AG2173" t="s">
        <v>31</v>
      </c>
      <c r="AH2173" t="s">
        <v>31</v>
      </c>
      <c r="AI2173" t="s">
        <v>31</v>
      </c>
      <c r="AJ2173">
        <v>0</v>
      </c>
      <c r="AK2173">
        <v>0</v>
      </c>
      <c r="AL2173">
        <v>0</v>
      </c>
      <c r="AM2173">
        <v>0</v>
      </c>
    </row>
    <row r="2174" spans="1:39" x14ac:dyDescent="0.3">
      <c r="A2174" t="s">
        <v>5760</v>
      </c>
      <c r="B2174" t="s">
        <v>5761</v>
      </c>
      <c r="C2174">
        <v>16</v>
      </c>
      <c r="D2174">
        <v>16</v>
      </c>
      <c r="E2174">
        <v>16</v>
      </c>
      <c r="F2174">
        <v>60.6</v>
      </c>
      <c r="G2174">
        <v>60.6</v>
      </c>
      <c r="H2174">
        <v>60.6</v>
      </c>
      <c r="I2174">
        <v>27.376999999999999</v>
      </c>
      <c r="J2174">
        <v>0</v>
      </c>
      <c r="K2174">
        <v>75.221999999999994</v>
      </c>
      <c r="L2174">
        <v>8457600000</v>
      </c>
      <c r="M2174">
        <v>16</v>
      </c>
      <c r="N2174">
        <v>124</v>
      </c>
      <c r="O2174">
        <v>0.93360764017471898</v>
      </c>
      <c r="P2174">
        <v>-0.20439273753965401</v>
      </c>
      <c r="Q2174">
        <v>1.1196343079209301</v>
      </c>
      <c r="R2174">
        <f t="shared" si="206"/>
        <v>1.138000377714373</v>
      </c>
      <c r="S2174">
        <f t="shared" si="205"/>
        <v>-0.18602666774621113</v>
      </c>
      <c r="T2174">
        <f t="shared" si="198"/>
        <v>0.95197370996816189</v>
      </c>
      <c r="U2174">
        <f t="shared" si="199"/>
        <v>0.57933114249734685</v>
      </c>
      <c r="V2174">
        <v>0.30769230769230743</v>
      </c>
      <c r="W2174">
        <f t="shared" si="200"/>
        <v>0.88702345018965434</v>
      </c>
      <c r="X2174" s="9" t="s">
        <v>17104</v>
      </c>
      <c r="Y2174" t="s">
        <v>478</v>
      </c>
      <c r="Z2174" t="s">
        <v>5762</v>
      </c>
      <c r="AA2174" t="s">
        <v>18268</v>
      </c>
      <c r="AB2174">
        <v>29</v>
      </c>
      <c r="AC2174" t="s">
        <v>480</v>
      </c>
      <c r="AD2174" s="5" t="s">
        <v>179</v>
      </c>
      <c r="AE2174" t="s">
        <v>180</v>
      </c>
      <c r="AF2174" t="s">
        <v>37</v>
      </c>
      <c r="AG2174" t="s">
        <v>31</v>
      </c>
      <c r="AH2174" t="s">
        <v>31</v>
      </c>
      <c r="AI2174" t="s">
        <v>31</v>
      </c>
      <c r="AJ2174">
        <v>0</v>
      </c>
      <c r="AK2174">
        <v>0</v>
      </c>
      <c r="AL2174">
        <v>0</v>
      </c>
      <c r="AM2174">
        <v>0</v>
      </c>
    </row>
    <row r="2175" spans="1:39" x14ac:dyDescent="0.3">
      <c r="A2175" t="s">
        <v>15961</v>
      </c>
      <c r="B2175" t="s">
        <v>15962</v>
      </c>
      <c r="C2175">
        <v>9</v>
      </c>
      <c r="D2175">
        <v>9</v>
      </c>
      <c r="E2175">
        <v>9</v>
      </c>
      <c r="F2175">
        <v>38.200000000000003</v>
      </c>
      <c r="G2175">
        <v>38.200000000000003</v>
      </c>
      <c r="H2175">
        <v>38.200000000000003</v>
      </c>
      <c r="I2175">
        <v>34.506</v>
      </c>
      <c r="J2175">
        <v>0</v>
      </c>
      <c r="K2175">
        <v>56.457000000000001</v>
      </c>
      <c r="L2175">
        <v>1128600000</v>
      </c>
      <c r="M2175">
        <v>18</v>
      </c>
      <c r="N2175">
        <v>34</v>
      </c>
      <c r="O2175">
        <v>0.21826868013224801</v>
      </c>
      <c r="P2175">
        <v>-0.32738279923796698</v>
      </c>
      <c r="Q2175">
        <v>-0.18067253287881599</v>
      </c>
      <c r="R2175">
        <f t="shared" si="206"/>
        <v>0.54565147937021496</v>
      </c>
      <c r="S2175">
        <f t="shared" si="205"/>
        <v>0.398941213011064</v>
      </c>
      <c r="T2175">
        <f t="shared" si="198"/>
        <v>0.94459269238127896</v>
      </c>
      <c r="U2175">
        <f t="shared" si="199"/>
        <v>0.57871605769843992</v>
      </c>
      <c r="V2175">
        <v>0.30769230769230743</v>
      </c>
      <c r="W2175">
        <f t="shared" si="200"/>
        <v>0.8864083653907473</v>
      </c>
      <c r="X2175" s="9" t="s">
        <v>17104</v>
      </c>
      <c r="Y2175" t="s">
        <v>139</v>
      </c>
      <c r="Z2175" t="s">
        <v>15963</v>
      </c>
      <c r="AA2175" t="s">
        <v>18269</v>
      </c>
      <c r="AB2175">
        <v>31</v>
      </c>
      <c r="AC2175" t="s">
        <v>141</v>
      </c>
      <c r="AD2175" s="5" t="s">
        <v>35</v>
      </c>
      <c r="AE2175" t="s">
        <v>36</v>
      </c>
      <c r="AF2175" t="s">
        <v>37</v>
      </c>
      <c r="AG2175" t="s">
        <v>31</v>
      </c>
      <c r="AH2175" t="s">
        <v>31</v>
      </c>
      <c r="AI2175" t="s">
        <v>31</v>
      </c>
      <c r="AJ2175">
        <v>0</v>
      </c>
      <c r="AK2175">
        <v>0</v>
      </c>
      <c r="AL2175">
        <v>0</v>
      </c>
      <c r="AM2175">
        <v>0</v>
      </c>
    </row>
    <row r="2176" spans="1:39" x14ac:dyDescent="0.3">
      <c r="A2176" t="s">
        <v>3651</v>
      </c>
      <c r="B2176" t="s">
        <v>3652</v>
      </c>
      <c r="C2176">
        <v>43</v>
      </c>
      <c r="D2176">
        <v>43</v>
      </c>
      <c r="E2176">
        <v>43</v>
      </c>
      <c r="F2176">
        <v>23.7</v>
      </c>
      <c r="G2176">
        <v>23.7</v>
      </c>
      <c r="H2176">
        <v>23.7</v>
      </c>
      <c r="I2176">
        <v>284.77999999999997</v>
      </c>
      <c r="J2176">
        <v>0</v>
      </c>
      <c r="K2176">
        <v>323.31</v>
      </c>
      <c r="L2176">
        <v>2742400000</v>
      </c>
      <c r="M2176">
        <v>141</v>
      </c>
      <c r="N2176">
        <v>167</v>
      </c>
      <c r="O2176">
        <v>-0.90402155369520198</v>
      </c>
      <c r="P2176">
        <v>-1.70417961478233</v>
      </c>
      <c r="Q2176">
        <v>-1.04498963057995</v>
      </c>
      <c r="R2176">
        <f t="shared" si="206"/>
        <v>0.80015806108712806</v>
      </c>
      <c r="S2176">
        <f t="shared" si="205"/>
        <v>0.14096807688474799</v>
      </c>
      <c r="T2176">
        <f t="shared" si="198"/>
        <v>0.94112613797187605</v>
      </c>
      <c r="U2176">
        <f t="shared" si="199"/>
        <v>0.57842717816432299</v>
      </c>
      <c r="V2176">
        <v>0.30769230769230743</v>
      </c>
      <c r="W2176">
        <f t="shared" si="200"/>
        <v>0.88611948585663036</v>
      </c>
      <c r="X2176" s="9" t="s">
        <v>17104</v>
      </c>
      <c r="Y2176" t="s">
        <v>3653</v>
      </c>
      <c r="Z2176" t="s">
        <v>3654</v>
      </c>
      <c r="AA2176" t="e">
        <v>#N/A</v>
      </c>
      <c r="AB2176">
        <v>29</v>
      </c>
      <c r="AC2176" t="s">
        <v>409</v>
      </c>
      <c r="AD2176" s="5" t="s">
        <v>979</v>
      </c>
      <c r="AE2176" t="s">
        <v>980</v>
      </c>
      <c r="AF2176" t="s">
        <v>37</v>
      </c>
      <c r="AG2176" t="s">
        <v>31</v>
      </c>
      <c r="AH2176" t="s">
        <v>31</v>
      </c>
      <c r="AI2176" t="s">
        <v>31</v>
      </c>
      <c r="AJ2176">
        <v>0</v>
      </c>
      <c r="AK2176">
        <v>0</v>
      </c>
      <c r="AL2176">
        <v>0</v>
      </c>
      <c r="AM2176">
        <v>0</v>
      </c>
    </row>
    <row r="2177" spans="1:39" x14ac:dyDescent="0.3">
      <c r="A2177" t="s">
        <v>15906</v>
      </c>
      <c r="B2177" t="s">
        <v>15907</v>
      </c>
      <c r="C2177">
        <v>21</v>
      </c>
      <c r="D2177">
        <v>21</v>
      </c>
      <c r="E2177">
        <v>4</v>
      </c>
      <c r="F2177">
        <v>52.6</v>
      </c>
      <c r="G2177">
        <v>52.6</v>
      </c>
      <c r="H2177">
        <v>11.7</v>
      </c>
      <c r="I2177">
        <v>32.829000000000001</v>
      </c>
      <c r="J2177">
        <v>0</v>
      </c>
      <c r="K2177">
        <v>88.49</v>
      </c>
      <c r="L2177">
        <v>3040400000</v>
      </c>
      <c r="M2177">
        <v>16</v>
      </c>
      <c r="N2177">
        <v>106</v>
      </c>
      <c r="O2177">
        <v>0.64674484042020897</v>
      </c>
      <c r="P2177">
        <v>0.42734529698888502</v>
      </c>
      <c r="Q2177">
        <v>-6.6131798084825305E-2</v>
      </c>
      <c r="R2177">
        <f t="shared" si="206"/>
        <v>0.21939954343132395</v>
      </c>
      <c r="S2177">
        <f t="shared" si="205"/>
        <v>0.71287663850503424</v>
      </c>
      <c r="T2177">
        <f t="shared" si="198"/>
        <v>0.93227618193635819</v>
      </c>
      <c r="U2177">
        <f t="shared" si="199"/>
        <v>0.57768968182802982</v>
      </c>
      <c r="V2177">
        <v>0.30769230769230743</v>
      </c>
      <c r="W2177">
        <f t="shared" si="200"/>
        <v>0.8853819895203372</v>
      </c>
      <c r="X2177" s="9" t="s">
        <v>17104</v>
      </c>
      <c r="Y2177" t="s">
        <v>330</v>
      </c>
      <c r="Z2177" t="s">
        <v>15908</v>
      </c>
      <c r="AA2177" t="s">
        <v>17529</v>
      </c>
      <c r="AB2177">
        <v>27</v>
      </c>
      <c r="AC2177">
        <v>27.1</v>
      </c>
      <c r="AD2177" s="5" t="s">
        <v>1531</v>
      </c>
      <c r="AE2177" t="s">
        <v>1532</v>
      </c>
      <c r="AF2177" t="s">
        <v>37</v>
      </c>
      <c r="AG2177" t="s">
        <v>31</v>
      </c>
      <c r="AH2177" t="s">
        <v>31</v>
      </c>
      <c r="AI2177" t="s">
        <v>31</v>
      </c>
      <c r="AJ2177">
        <v>0</v>
      </c>
      <c r="AK2177">
        <v>0</v>
      </c>
      <c r="AL2177">
        <v>0</v>
      </c>
      <c r="AM2177">
        <v>0</v>
      </c>
    </row>
    <row r="2178" spans="1:39" x14ac:dyDescent="0.3">
      <c r="A2178" t="s">
        <v>446</v>
      </c>
      <c r="B2178" t="s">
        <v>447</v>
      </c>
      <c r="C2178">
        <v>6</v>
      </c>
      <c r="D2178">
        <v>6</v>
      </c>
      <c r="E2178">
        <v>6</v>
      </c>
      <c r="F2178">
        <v>24.2</v>
      </c>
      <c r="G2178">
        <v>24.2</v>
      </c>
      <c r="H2178">
        <v>24.2</v>
      </c>
      <c r="I2178">
        <v>34.552999999999997</v>
      </c>
      <c r="J2178">
        <v>0</v>
      </c>
      <c r="K2178">
        <v>28.544</v>
      </c>
      <c r="L2178">
        <v>239670000</v>
      </c>
      <c r="M2178">
        <v>21</v>
      </c>
      <c r="N2178">
        <v>16</v>
      </c>
      <c r="O2178">
        <v>-0.42042396465937298</v>
      </c>
      <c r="P2178">
        <v>-1.0405021458864201</v>
      </c>
      <c r="Q2178">
        <v>-0.72855222721894597</v>
      </c>
      <c r="R2178">
        <f t="shared" si="206"/>
        <v>0.62007818122704705</v>
      </c>
      <c r="S2178">
        <f t="shared" si="205"/>
        <v>0.30812826255957299</v>
      </c>
      <c r="T2178">
        <f t="shared" si="198"/>
        <v>0.92820644378661998</v>
      </c>
      <c r="U2178">
        <f t="shared" si="199"/>
        <v>0.57735053698221839</v>
      </c>
      <c r="V2178">
        <v>0.30769230769230743</v>
      </c>
      <c r="W2178">
        <f t="shared" si="200"/>
        <v>0.88504284467452576</v>
      </c>
      <c r="X2178" s="9" t="s">
        <v>17104</v>
      </c>
      <c r="Y2178" t="s">
        <v>227</v>
      </c>
      <c r="Z2178" t="s">
        <v>448</v>
      </c>
      <c r="AA2178" t="s">
        <v>18270</v>
      </c>
      <c r="AB2178">
        <v>35</v>
      </c>
      <c r="AC2178" t="s">
        <v>81</v>
      </c>
      <c r="AD2178" s="5" t="s">
        <v>35</v>
      </c>
      <c r="AE2178" t="s">
        <v>36</v>
      </c>
      <c r="AF2178" t="s">
        <v>37</v>
      </c>
      <c r="AG2178" t="s">
        <v>31</v>
      </c>
      <c r="AH2178" t="s">
        <v>31</v>
      </c>
      <c r="AI2178" t="s">
        <v>31</v>
      </c>
      <c r="AJ2178">
        <v>0</v>
      </c>
      <c r="AK2178">
        <v>0</v>
      </c>
      <c r="AL2178">
        <v>0</v>
      </c>
      <c r="AM2178">
        <v>0</v>
      </c>
    </row>
    <row r="2179" spans="1:39" x14ac:dyDescent="0.3">
      <c r="A2179" t="s">
        <v>16235</v>
      </c>
      <c r="B2179" t="s">
        <v>16236</v>
      </c>
      <c r="C2179">
        <v>7</v>
      </c>
      <c r="D2179">
        <v>7</v>
      </c>
      <c r="E2179">
        <v>7</v>
      </c>
      <c r="F2179">
        <v>38.299999999999997</v>
      </c>
      <c r="G2179">
        <v>38.299999999999997</v>
      </c>
      <c r="H2179">
        <v>38.299999999999997</v>
      </c>
      <c r="I2179">
        <v>41.064</v>
      </c>
      <c r="J2179">
        <v>0</v>
      </c>
      <c r="K2179">
        <v>53.198</v>
      </c>
      <c r="L2179">
        <v>1450400000</v>
      </c>
      <c r="M2179">
        <v>21</v>
      </c>
      <c r="N2179">
        <v>30</v>
      </c>
      <c r="O2179">
        <v>-0.967274010181427</v>
      </c>
      <c r="P2179" t="s">
        <v>30</v>
      </c>
      <c r="Q2179">
        <v>0.18573987856507301</v>
      </c>
      <c r="R2179">
        <v>3</v>
      </c>
      <c r="S2179">
        <f t="shared" si="205"/>
        <v>-1.1530138887465</v>
      </c>
      <c r="T2179">
        <f t="shared" ref="T2179:T2242" si="207">R2179+S2179</f>
        <v>1.8469861112535</v>
      </c>
      <c r="U2179">
        <f t="shared" ref="U2179:U2242" si="208">(T2179-MIN(T:T))/(MAX(T:T)-MIN(T:T))</f>
        <v>0.65391550927112496</v>
      </c>
      <c r="V2179">
        <v>0.23076923076923053</v>
      </c>
      <c r="W2179">
        <f t="shared" ref="W2179:W2242" si="209">U2179+V2179</f>
        <v>0.88468474004035547</v>
      </c>
      <c r="X2179" s="9" t="s">
        <v>17104</v>
      </c>
      <c r="Y2179" t="s">
        <v>7651</v>
      </c>
      <c r="Z2179" t="s">
        <v>16237</v>
      </c>
      <c r="AA2179" t="s">
        <v>17583</v>
      </c>
      <c r="AB2179">
        <v>26</v>
      </c>
      <c r="AC2179" t="s">
        <v>7653</v>
      </c>
      <c r="AD2179" s="5" t="s">
        <v>43</v>
      </c>
      <c r="AE2179" t="s">
        <v>44</v>
      </c>
      <c r="AF2179" t="s">
        <v>45</v>
      </c>
      <c r="AG2179" t="s">
        <v>31</v>
      </c>
      <c r="AH2179" t="s">
        <v>31</v>
      </c>
      <c r="AI2179" t="s">
        <v>31</v>
      </c>
      <c r="AJ2179">
        <v>0</v>
      </c>
      <c r="AK2179">
        <v>0</v>
      </c>
      <c r="AL2179">
        <v>0</v>
      </c>
      <c r="AM2179">
        <v>0</v>
      </c>
    </row>
    <row r="2180" spans="1:39" x14ac:dyDescent="0.3">
      <c r="A2180" t="s">
        <v>4171</v>
      </c>
      <c r="B2180" t="s">
        <v>4172</v>
      </c>
      <c r="C2180">
        <v>17</v>
      </c>
      <c r="D2180">
        <v>17</v>
      </c>
      <c r="E2180">
        <v>11</v>
      </c>
      <c r="F2180">
        <v>75.2</v>
      </c>
      <c r="G2180">
        <v>75.2</v>
      </c>
      <c r="H2180">
        <v>70.900000000000006</v>
      </c>
      <c r="I2180">
        <v>18.004000000000001</v>
      </c>
      <c r="J2180">
        <v>0</v>
      </c>
      <c r="K2180">
        <v>323.31</v>
      </c>
      <c r="L2180">
        <v>22119000000</v>
      </c>
      <c r="M2180">
        <v>6</v>
      </c>
      <c r="N2180">
        <v>258</v>
      </c>
      <c r="O2180">
        <v>1.3862394317984601</v>
      </c>
      <c r="P2180">
        <v>0.76449477225542095</v>
      </c>
      <c r="Q2180">
        <v>1.08432469889522</v>
      </c>
      <c r="R2180">
        <f t="shared" ref="R2180:R2190" si="210">$O2180-P2180</f>
        <v>0.62174465954303915</v>
      </c>
      <c r="S2180">
        <f t="shared" si="205"/>
        <v>0.30191473290324011</v>
      </c>
      <c r="T2180">
        <f t="shared" si="207"/>
        <v>0.92365939244627926</v>
      </c>
      <c r="U2180">
        <f t="shared" si="208"/>
        <v>0.57697161603718994</v>
      </c>
      <c r="V2180">
        <v>0.30769230769230743</v>
      </c>
      <c r="W2180">
        <f t="shared" si="209"/>
        <v>0.88466392372949731</v>
      </c>
      <c r="X2180" s="9" t="s">
        <v>17104</v>
      </c>
      <c r="Y2180" t="s">
        <v>171</v>
      </c>
      <c r="Z2180" t="s">
        <v>4173</v>
      </c>
      <c r="AA2180" t="s">
        <v>18271</v>
      </c>
      <c r="AB2180">
        <v>27</v>
      </c>
      <c r="AC2180" t="s">
        <v>105</v>
      </c>
      <c r="AD2180" s="5" t="s">
        <v>89</v>
      </c>
      <c r="AE2180" t="s">
        <v>90</v>
      </c>
      <c r="AF2180" t="s">
        <v>37</v>
      </c>
      <c r="AG2180" t="s">
        <v>31</v>
      </c>
      <c r="AH2180" t="s">
        <v>31</v>
      </c>
      <c r="AI2180" t="s">
        <v>31</v>
      </c>
      <c r="AJ2180">
        <v>0</v>
      </c>
      <c r="AK2180">
        <v>0</v>
      </c>
      <c r="AL2180">
        <v>0</v>
      </c>
      <c r="AM2180">
        <v>0</v>
      </c>
    </row>
    <row r="2181" spans="1:39" x14ac:dyDescent="0.3">
      <c r="A2181" t="s">
        <v>2087</v>
      </c>
      <c r="B2181" t="s">
        <v>2088</v>
      </c>
      <c r="C2181">
        <v>8</v>
      </c>
      <c r="D2181">
        <v>8</v>
      </c>
      <c r="E2181">
        <v>8</v>
      </c>
      <c r="F2181">
        <v>16.399999999999999</v>
      </c>
      <c r="G2181">
        <v>16.399999999999999</v>
      </c>
      <c r="H2181">
        <v>16.399999999999999</v>
      </c>
      <c r="I2181">
        <v>63.66</v>
      </c>
      <c r="J2181">
        <v>0</v>
      </c>
      <c r="K2181">
        <v>65.989999999999995</v>
      </c>
      <c r="L2181">
        <v>386040000</v>
      </c>
      <c r="M2181">
        <v>17</v>
      </c>
      <c r="N2181">
        <v>31</v>
      </c>
      <c r="O2181">
        <v>-0.23885651198881</v>
      </c>
      <c r="P2181">
        <v>-0.66509222462773299</v>
      </c>
      <c r="Q2181">
        <v>-0.73598137125372898</v>
      </c>
      <c r="R2181">
        <f t="shared" si="210"/>
        <v>0.42623571263892301</v>
      </c>
      <c r="S2181">
        <f t="shared" si="205"/>
        <v>0.49712485926491901</v>
      </c>
      <c r="T2181">
        <f t="shared" si="207"/>
        <v>0.92336057190384202</v>
      </c>
      <c r="U2181">
        <f t="shared" si="208"/>
        <v>0.57694671432532019</v>
      </c>
      <c r="V2181">
        <v>0.30769230769230743</v>
      </c>
      <c r="W2181">
        <f t="shared" si="209"/>
        <v>0.88463902201762767</v>
      </c>
      <c r="X2181" s="9" t="s">
        <v>17104</v>
      </c>
      <c r="Y2181" t="s">
        <v>227</v>
      </c>
      <c r="Z2181" t="s">
        <v>2089</v>
      </c>
      <c r="AA2181" t="s">
        <v>18272</v>
      </c>
      <c r="AB2181">
        <v>35</v>
      </c>
      <c r="AC2181" t="s">
        <v>81</v>
      </c>
      <c r="AD2181" s="5" t="s">
        <v>89</v>
      </c>
      <c r="AE2181" t="s">
        <v>90</v>
      </c>
      <c r="AF2181" t="s">
        <v>219</v>
      </c>
      <c r="AG2181" t="s">
        <v>31</v>
      </c>
      <c r="AH2181" t="s">
        <v>31</v>
      </c>
      <c r="AI2181" t="s">
        <v>31</v>
      </c>
      <c r="AJ2181">
        <v>0</v>
      </c>
      <c r="AK2181">
        <v>0</v>
      </c>
      <c r="AL2181">
        <v>0</v>
      </c>
      <c r="AM2181">
        <v>0</v>
      </c>
    </row>
    <row r="2182" spans="1:39" x14ac:dyDescent="0.3">
      <c r="A2182" t="s">
        <v>12801</v>
      </c>
      <c r="B2182" t="s">
        <v>12802</v>
      </c>
      <c r="C2182">
        <v>5</v>
      </c>
      <c r="D2182">
        <v>5</v>
      </c>
      <c r="E2182">
        <v>5</v>
      </c>
      <c r="F2182">
        <v>17.7</v>
      </c>
      <c r="G2182">
        <v>17.7</v>
      </c>
      <c r="H2182">
        <v>17.7</v>
      </c>
      <c r="I2182">
        <v>40.924999999999997</v>
      </c>
      <c r="J2182">
        <v>0</v>
      </c>
      <c r="K2182">
        <v>33.353999999999999</v>
      </c>
      <c r="L2182">
        <v>234190000</v>
      </c>
      <c r="M2182">
        <v>17</v>
      </c>
      <c r="N2182">
        <v>17</v>
      </c>
      <c r="O2182">
        <v>-7.1947524996681306E-2</v>
      </c>
      <c r="P2182">
        <v>-0.35304092864195502</v>
      </c>
      <c r="Q2182">
        <v>-0.71059029301007604</v>
      </c>
      <c r="R2182">
        <f t="shared" si="210"/>
        <v>0.28109340364527369</v>
      </c>
      <c r="S2182">
        <f t="shared" si="205"/>
        <v>0.6386427680133947</v>
      </c>
      <c r="T2182">
        <f t="shared" si="207"/>
        <v>0.91973617165866839</v>
      </c>
      <c r="U2182">
        <f t="shared" si="208"/>
        <v>0.57664468097155563</v>
      </c>
      <c r="V2182">
        <v>0.30769230769230743</v>
      </c>
      <c r="W2182">
        <f t="shared" si="209"/>
        <v>0.88433698866386301</v>
      </c>
      <c r="X2182" s="9" t="s">
        <v>17104</v>
      </c>
      <c r="Y2182" t="s">
        <v>599</v>
      </c>
      <c r="Z2182" t="s">
        <v>12803</v>
      </c>
      <c r="AA2182" t="s">
        <v>17712</v>
      </c>
      <c r="AB2182">
        <v>31</v>
      </c>
      <c r="AC2182" t="s">
        <v>601</v>
      </c>
      <c r="AD2182" s="5" t="s">
        <v>56</v>
      </c>
      <c r="AE2182" t="s">
        <v>57</v>
      </c>
      <c r="AF2182" t="s">
        <v>219</v>
      </c>
      <c r="AG2182" t="s">
        <v>31</v>
      </c>
      <c r="AH2182" t="s">
        <v>31</v>
      </c>
      <c r="AI2182" t="s">
        <v>31</v>
      </c>
      <c r="AJ2182">
        <v>0</v>
      </c>
      <c r="AK2182">
        <v>0</v>
      </c>
      <c r="AL2182">
        <v>0</v>
      </c>
      <c r="AM2182">
        <v>0</v>
      </c>
    </row>
    <row r="2183" spans="1:39" x14ac:dyDescent="0.3">
      <c r="A2183" t="s">
        <v>16171</v>
      </c>
      <c r="B2183" t="s">
        <v>16172</v>
      </c>
      <c r="C2183">
        <v>15</v>
      </c>
      <c r="D2183">
        <v>11</v>
      </c>
      <c r="E2183">
        <v>11</v>
      </c>
      <c r="F2183">
        <v>39.299999999999997</v>
      </c>
      <c r="G2183">
        <v>30.2</v>
      </c>
      <c r="H2183">
        <v>30.2</v>
      </c>
      <c r="I2183">
        <v>43.292999999999999</v>
      </c>
      <c r="J2183">
        <v>0</v>
      </c>
      <c r="K2183">
        <v>81.36</v>
      </c>
      <c r="L2183">
        <v>1243400000</v>
      </c>
      <c r="M2183">
        <v>16</v>
      </c>
      <c r="N2183">
        <v>42</v>
      </c>
      <c r="O2183">
        <v>0.10708570903675101</v>
      </c>
      <c r="P2183">
        <v>-4.24371684590975E-2</v>
      </c>
      <c r="Q2183">
        <v>-0.65345661590496695</v>
      </c>
      <c r="R2183">
        <f t="shared" si="210"/>
        <v>0.1495228774958485</v>
      </c>
      <c r="S2183">
        <f t="shared" si="205"/>
        <v>0.76054232494171792</v>
      </c>
      <c r="T2183">
        <f t="shared" si="207"/>
        <v>0.91006520243756639</v>
      </c>
      <c r="U2183">
        <f t="shared" si="208"/>
        <v>0.57583876686979718</v>
      </c>
      <c r="V2183">
        <v>0.30769230769230743</v>
      </c>
      <c r="W2183">
        <f t="shared" si="209"/>
        <v>0.88353107456210456</v>
      </c>
      <c r="X2183" s="9" t="s">
        <v>17104</v>
      </c>
      <c r="Y2183" t="s">
        <v>86</v>
      </c>
      <c r="Z2183" t="s">
        <v>16173</v>
      </c>
      <c r="AA2183" t="s">
        <v>17733</v>
      </c>
      <c r="AB2183">
        <v>28</v>
      </c>
      <c r="AC2183" t="s">
        <v>88</v>
      </c>
      <c r="AD2183" s="5" t="s">
        <v>89</v>
      </c>
      <c r="AE2183" t="s">
        <v>90</v>
      </c>
      <c r="AF2183" t="s">
        <v>37</v>
      </c>
      <c r="AG2183" t="s">
        <v>31</v>
      </c>
      <c r="AH2183" t="s">
        <v>31</v>
      </c>
      <c r="AI2183" t="s">
        <v>31</v>
      </c>
      <c r="AJ2183">
        <v>0</v>
      </c>
      <c r="AK2183">
        <v>0</v>
      </c>
      <c r="AL2183">
        <v>0</v>
      </c>
      <c r="AM2183">
        <v>0</v>
      </c>
    </row>
    <row r="2184" spans="1:39" x14ac:dyDescent="0.3">
      <c r="A2184" t="s">
        <v>14139</v>
      </c>
      <c r="B2184" t="s">
        <v>14140</v>
      </c>
      <c r="C2184">
        <v>5</v>
      </c>
      <c r="D2184">
        <v>5</v>
      </c>
      <c r="E2184">
        <v>5</v>
      </c>
      <c r="F2184">
        <v>13.3</v>
      </c>
      <c r="G2184">
        <v>13.3</v>
      </c>
      <c r="H2184">
        <v>13.3</v>
      </c>
      <c r="I2184">
        <v>57.823999999999998</v>
      </c>
      <c r="J2184">
        <v>0</v>
      </c>
      <c r="K2184">
        <v>27.027000000000001</v>
      </c>
      <c r="L2184">
        <v>142840000</v>
      </c>
      <c r="M2184">
        <v>30</v>
      </c>
      <c r="N2184">
        <v>7</v>
      </c>
      <c r="O2184">
        <v>-0.65484184523423505</v>
      </c>
      <c r="P2184">
        <v>-1.15683974325657</v>
      </c>
      <c r="Q2184">
        <v>-1.0538939833641101</v>
      </c>
      <c r="R2184">
        <f t="shared" si="210"/>
        <v>0.50199789802233497</v>
      </c>
      <c r="S2184">
        <f t="shared" si="205"/>
        <v>0.39905213812987506</v>
      </c>
      <c r="T2184">
        <f t="shared" si="207"/>
        <v>0.90105003615221002</v>
      </c>
      <c r="U2184">
        <f t="shared" si="208"/>
        <v>0.57508750301268419</v>
      </c>
      <c r="V2184">
        <v>0.30769230769230743</v>
      </c>
      <c r="W2184">
        <f t="shared" si="209"/>
        <v>0.88277981070499156</v>
      </c>
      <c r="X2184" s="9" t="s">
        <v>17104</v>
      </c>
      <c r="Y2184" t="s">
        <v>40</v>
      </c>
      <c r="Z2184" t="s">
        <v>14141</v>
      </c>
      <c r="AA2184" t="s">
        <v>18273</v>
      </c>
      <c r="AB2184">
        <v>27</v>
      </c>
      <c r="AC2184" t="s">
        <v>42</v>
      </c>
      <c r="AD2184" s="5" t="s">
        <v>89</v>
      </c>
      <c r="AE2184" t="s">
        <v>90</v>
      </c>
      <c r="AF2184" t="s">
        <v>37</v>
      </c>
      <c r="AG2184" t="s">
        <v>31</v>
      </c>
      <c r="AH2184" t="s">
        <v>31</v>
      </c>
      <c r="AI2184" t="s">
        <v>31</v>
      </c>
      <c r="AJ2184">
        <v>0</v>
      </c>
      <c r="AK2184">
        <v>0</v>
      </c>
      <c r="AL2184">
        <v>0</v>
      </c>
      <c r="AM2184">
        <v>0</v>
      </c>
    </row>
    <row r="2185" spans="1:39" x14ac:dyDescent="0.3">
      <c r="A2185" t="s">
        <v>9181</v>
      </c>
      <c r="B2185" t="s">
        <v>9182</v>
      </c>
      <c r="C2185">
        <v>5</v>
      </c>
      <c r="D2185">
        <v>5</v>
      </c>
      <c r="E2185">
        <v>5</v>
      </c>
      <c r="F2185">
        <v>18</v>
      </c>
      <c r="G2185">
        <v>18</v>
      </c>
      <c r="H2185">
        <v>18</v>
      </c>
      <c r="I2185">
        <v>26.922999999999998</v>
      </c>
      <c r="J2185">
        <v>0</v>
      </c>
      <c r="K2185">
        <v>44.308</v>
      </c>
      <c r="L2185">
        <v>948180000</v>
      </c>
      <c r="M2185">
        <v>9</v>
      </c>
      <c r="N2185">
        <v>39</v>
      </c>
      <c r="O2185">
        <v>0.44598810717632797</v>
      </c>
      <c r="P2185">
        <v>-0.13981561549007901</v>
      </c>
      <c r="Q2185">
        <v>0.13215480349026601</v>
      </c>
      <c r="R2185">
        <f t="shared" si="210"/>
        <v>0.58580372266640701</v>
      </c>
      <c r="S2185">
        <f t="shared" si="205"/>
        <v>0.31383330368606199</v>
      </c>
      <c r="T2185">
        <f t="shared" si="207"/>
        <v>0.899637026352469</v>
      </c>
      <c r="U2185">
        <f t="shared" si="208"/>
        <v>0.57496975219603907</v>
      </c>
      <c r="V2185">
        <v>0.30769230769230743</v>
      </c>
      <c r="W2185">
        <f t="shared" si="209"/>
        <v>0.88266205988834656</v>
      </c>
      <c r="X2185" s="9" t="s">
        <v>17104</v>
      </c>
      <c r="Y2185" t="s">
        <v>40</v>
      </c>
      <c r="Z2185" t="s">
        <v>9183</v>
      </c>
      <c r="AA2185" t="s">
        <v>17456</v>
      </c>
      <c r="AB2185">
        <v>27</v>
      </c>
      <c r="AC2185" t="s">
        <v>42</v>
      </c>
      <c r="AD2185" s="5" t="s">
        <v>89</v>
      </c>
      <c r="AE2185" t="s">
        <v>90</v>
      </c>
      <c r="AF2185" t="s">
        <v>37</v>
      </c>
      <c r="AG2185" t="s">
        <v>31</v>
      </c>
      <c r="AH2185" t="s">
        <v>31</v>
      </c>
      <c r="AI2185" t="s">
        <v>31</v>
      </c>
      <c r="AJ2185">
        <v>0</v>
      </c>
      <c r="AK2185">
        <v>0</v>
      </c>
      <c r="AL2185">
        <v>0</v>
      </c>
      <c r="AM2185">
        <v>0</v>
      </c>
    </row>
    <row r="2186" spans="1:39" x14ac:dyDescent="0.3">
      <c r="A2186" t="s">
        <v>5092</v>
      </c>
      <c r="B2186" t="s">
        <v>5093</v>
      </c>
      <c r="C2186">
        <v>6</v>
      </c>
      <c r="D2186">
        <v>6</v>
      </c>
      <c r="E2186">
        <v>6</v>
      </c>
      <c r="F2186">
        <v>11.2</v>
      </c>
      <c r="G2186">
        <v>11.2</v>
      </c>
      <c r="H2186">
        <v>11.2</v>
      </c>
      <c r="I2186">
        <v>63.097999999999999</v>
      </c>
      <c r="J2186">
        <v>0</v>
      </c>
      <c r="K2186">
        <v>12.47</v>
      </c>
      <c r="L2186">
        <v>145650000</v>
      </c>
      <c r="M2186">
        <v>18</v>
      </c>
      <c r="N2186">
        <v>9</v>
      </c>
      <c r="O2186">
        <v>-0.62069006729871001</v>
      </c>
      <c r="P2186">
        <v>-1.1867031057675701</v>
      </c>
      <c r="Q2186">
        <v>-0.95359807014465303</v>
      </c>
      <c r="R2186">
        <f t="shared" si="210"/>
        <v>0.56601303846886009</v>
      </c>
      <c r="S2186">
        <f t="shared" si="205"/>
        <v>0.33290800284594302</v>
      </c>
      <c r="T2186">
        <f t="shared" si="207"/>
        <v>0.8989210413148031</v>
      </c>
      <c r="U2186">
        <f t="shared" si="208"/>
        <v>0.57491008677623356</v>
      </c>
      <c r="V2186">
        <v>0.30769230769230743</v>
      </c>
      <c r="W2186">
        <f t="shared" si="209"/>
        <v>0.88260239446854105</v>
      </c>
      <c r="X2186" s="9" t="s">
        <v>17104</v>
      </c>
      <c r="Y2186" t="s">
        <v>40</v>
      </c>
      <c r="Z2186" t="s">
        <v>5094</v>
      </c>
      <c r="AA2186" t="s">
        <v>18274</v>
      </c>
      <c r="AB2186">
        <v>27</v>
      </c>
      <c r="AC2186" t="s">
        <v>42</v>
      </c>
      <c r="AD2186" s="5" t="s">
        <v>89</v>
      </c>
      <c r="AE2186" t="s">
        <v>90</v>
      </c>
      <c r="AF2186" t="s">
        <v>37</v>
      </c>
      <c r="AG2186" t="s">
        <v>31</v>
      </c>
      <c r="AH2186" t="s">
        <v>31</v>
      </c>
      <c r="AI2186" t="s">
        <v>31</v>
      </c>
      <c r="AJ2186">
        <v>0</v>
      </c>
      <c r="AK2186">
        <v>0</v>
      </c>
      <c r="AL2186">
        <v>0</v>
      </c>
      <c r="AM2186">
        <v>0</v>
      </c>
    </row>
    <row r="2187" spans="1:39" x14ac:dyDescent="0.3">
      <c r="A2187" t="s">
        <v>5923</v>
      </c>
      <c r="B2187" t="s">
        <v>5924</v>
      </c>
      <c r="C2187">
        <v>12</v>
      </c>
      <c r="D2187">
        <v>12</v>
      </c>
      <c r="E2187">
        <v>11</v>
      </c>
      <c r="F2187">
        <v>60.7</v>
      </c>
      <c r="G2187">
        <v>60.7</v>
      </c>
      <c r="H2187">
        <v>57.6</v>
      </c>
      <c r="I2187">
        <v>26</v>
      </c>
      <c r="J2187">
        <v>0</v>
      </c>
      <c r="K2187">
        <v>164.49</v>
      </c>
      <c r="L2187">
        <v>6198100000</v>
      </c>
      <c r="M2187">
        <v>11</v>
      </c>
      <c r="N2187">
        <v>107</v>
      </c>
      <c r="O2187">
        <v>-7.4674262478947595E-2</v>
      </c>
      <c r="P2187">
        <v>0.46594157442450501</v>
      </c>
      <c r="Q2187">
        <v>1.2578069716692</v>
      </c>
      <c r="R2187">
        <f t="shared" si="210"/>
        <v>-0.54061583690345261</v>
      </c>
      <c r="S2187">
        <f t="shared" si="205"/>
        <v>-1.3324812341481476</v>
      </c>
      <c r="T2187">
        <f t="shared" si="207"/>
        <v>-1.8730970710516002</v>
      </c>
      <c r="U2187">
        <f t="shared" si="208"/>
        <v>0.34390857741236669</v>
      </c>
      <c r="V2187">
        <v>0.53846153846153832</v>
      </c>
      <c r="W2187">
        <f t="shared" si="209"/>
        <v>0.88237011587390501</v>
      </c>
      <c r="X2187" s="9" t="s">
        <v>17104</v>
      </c>
      <c r="Y2187" t="s">
        <v>279</v>
      </c>
      <c r="Z2187" t="s">
        <v>5925</v>
      </c>
      <c r="AA2187" t="s">
        <v>18275</v>
      </c>
      <c r="AB2187">
        <v>26</v>
      </c>
      <c r="AC2187" t="s">
        <v>281</v>
      </c>
      <c r="AD2187" s="5" t="s">
        <v>35</v>
      </c>
      <c r="AE2187" t="s">
        <v>36</v>
      </c>
      <c r="AF2187" t="s">
        <v>37</v>
      </c>
      <c r="AG2187" t="s">
        <v>31</v>
      </c>
      <c r="AH2187" t="s">
        <v>31</v>
      </c>
      <c r="AI2187" t="s">
        <v>31</v>
      </c>
      <c r="AJ2187">
        <v>0</v>
      </c>
      <c r="AK2187">
        <v>0</v>
      </c>
      <c r="AL2187">
        <v>0</v>
      </c>
      <c r="AM2187">
        <v>0</v>
      </c>
    </row>
    <row r="2188" spans="1:39" x14ac:dyDescent="0.3">
      <c r="A2188" t="s">
        <v>14843</v>
      </c>
      <c r="B2188" t="s">
        <v>14844</v>
      </c>
      <c r="C2188">
        <v>16</v>
      </c>
      <c r="D2188">
        <v>16</v>
      </c>
      <c r="E2188">
        <v>16</v>
      </c>
      <c r="F2188">
        <v>33.700000000000003</v>
      </c>
      <c r="G2188">
        <v>33.700000000000003</v>
      </c>
      <c r="H2188">
        <v>33.700000000000003</v>
      </c>
      <c r="I2188">
        <v>60.182000000000002</v>
      </c>
      <c r="J2188">
        <v>0</v>
      </c>
      <c r="K2188">
        <v>112.15</v>
      </c>
      <c r="L2188">
        <v>2845900000</v>
      </c>
      <c r="M2188">
        <v>26</v>
      </c>
      <c r="N2188">
        <v>118</v>
      </c>
      <c r="O2188">
        <v>0.334480939235968</v>
      </c>
      <c r="P2188">
        <v>-0.25000198930501899</v>
      </c>
      <c r="Q2188">
        <v>4.0616405196487897E-2</v>
      </c>
      <c r="R2188">
        <f t="shared" si="210"/>
        <v>0.58448292854098693</v>
      </c>
      <c r="S2188">
        <f t="shared" si="205"/>
        <v>0.2938645340394801</v>
      </c>
      <c r="T2188">
        <f t="shared" si="207"/>
        <v>0.87834746258046703</v>
      </c>
      <c r="U2188">
        <f t="shared" si="208"/>
        <v>0.57319562188170559</v>
      </c>
      <c r="V2188">
        <v>0.30769230769230743</v>
      </c>
      <c r="W2188">
        <f t="shared" si="209"/>
        <v>0.88088792957401307</v>
      </c>
      <c r="X2188" s="9" t="s">
        <v>17104</v>
      </c>
      <c r="Y2188" t="s">
        <v>227</v>
      </c>
      <c r="Z2188" t="s">
        <v>14845</v>
      </c>
      <c r="AA2188" t="s">
        <v>18276</v>
      </c>
      <c r="AB2188">
        <v>35</v>
      </c>
      <c r="AC2188" t="s">
        <v>81</v>
      </c>
      <c r="AD2188" s="5" t="s">
        <v>35</v>
      </c>
      <c r="AE2188" t="s">
        <v>36</v>
      </c>
      <c r="AF2188" t="s">
        <v>37</v>
      </c>
      <c r="AG2188" t="s">
        <v>31</v>
      </c>
      <c r="AH2188" t="s">
        <v>31</v>
      </c>
      <c r="AI2188" t="s">
        <v>31</v>
      </c>
      <c r="AJ2188">
        <v>0</v>
      </c>
      <c r="AK2188">
        <v>0</v>
      </c>
      <c r="AL2188">
        <v>0</v>
      </c>
      <c r="AM2188">
        <v>0</v>
      </c>
    </row>
    <row r="2189" spans="1:39" x14ac:dyDescent="0.3">
      <c r="A2189" t="s">
        <v>263</v>
      </c>
      <c r="B2189" t="s">
        <v>264</v>
      </c>
      <c r="C2189">
        <v>15</v>
      </c>
      <c r="D2189">
        <v>13</v>
      </c>
      <c r="E2189">
        <v>11</v>
      </c>
      <c r="F2189">
        <v>44.9</v>
      </c>
      <c r="G2189">
        <v>41.9</v>
      </c>
      <c r="H2189">
        <v>38.200000000000003</v>
      </c>
      <c r="I2189">
        <v>30.507999999999999</v>
      </c>
      <c r="J2189">
        <v>0</v>
      </c>
      <c r="K2189">
        <v>37.676000000000002</v>
      </c>
      <c r="L2189">
        <v>1174100000</v>
      </c>
      <c r="M2189">
        <v>13</v>
      </c>
      <c r="N2189">
        <v>56</v>
      </c>
      <c r="O2189">
        <v>0.42454170664915702</v>
      </c>
      <c r="P2189">
        <v>4.58256896585226E-2</v>
      </c>
      <c r="Q2189">
        <v>-6.3649438321590396E-2</v>
      </c>
      <c r="R2189">
        <f t="shared" si="210"/>
        <v>0.3787160169906344</v>
      </c>
      <c r="S2189">
        <f t="shared" si="205"/>
        <v>0.48819114497074745</v>
      </c>
      <c r="T2189">
        <f t="shared" si="207"/>
        <v>0.86690716196138184</v>
      </c>
      <c r="U2189">
        <f t="shared" si="208"/>
        <v>0.57224226349678176</v>
      </c>
      <c r="V2189">
        <v>0.30769230769230743</v>
      </c>
      <c r="W2189">
        <f t="shared" si="209"/>
        <v>0.87993457118908913</v>
      </c>
      <c r="X2189" s="9" t="s">
        <v>17104</v>
      </c>
      <c r="Y2189" t="s">
        <v>265</v>
      </c>
      <c r="Z2189" t="s">
        <v>266</v>
      </c>
      <c r="AA2189" t="s">
        <v>17431</v>
      </c>
      <c r="AB2189">
        <v>27</v>
      </c>
      <c r="AC2189" t="s">
        <v>267</v>
      </c>
      <c r="AD2189" s="5" t="s">
        <v>89</v>
      </c>
      <c r="AE2189" t="s">
        <v>90</v>
      </c>
      <c r="AF2189" t="s">
        <v>37</v>
      </c>
      <c r="AG2189" t="s">
        <v>31</v>
      </c>
      <c r="AH2189" t="s">
        <v>31</v>
      </c>
      <c r="AI2189" t="s">
        <v>31</v>
      </c>
      <c r="AJ2189">
        <v>0</v>
      </c>
      <c r="AK2189">
        <v>0</v>
      </c>
      <c r="AL2189">
        <v>0</v>
      </c>
      <c r="AM2189">
        <v>0</v>
      </c>
    </row>
    <row r="2190" spans="1:39" x14ac:dyDescent="0.3">
      <c r="A2190" t="s">
        <v>15097</v>
      </c>
      <c r="B2190" t="s">
        <v>15098</v>
      </c>
      <c r="C2190">
        <v>23</v>
      </c>
      <c r="D2190">
        <v>23</v>
      </c>
      <c r="E2190">
        <v>23</v>
      </c>
      <c r="F2190">
        <v>23.8</v>
      </c>
      <c r="G2190">
        <v>23.8</v>
      </c>
      <c r="H2190">
        <v>23.8</v>
      </c>
      <c r="I2190">
        <v>137.53</v>
      </c>
      <c r="J2190">
        <v>0</v>
      </c>
      <c r="K2190">
        <v>259.67</v>
      </c>
      <c r="L2190">
        <v>2343500000</v>
      </c>
      <c r="M2190">
        <v>63</v>
      </c>
      <c r="N2190">
        <v>78</v>
      </c>
      <c r="O2190">
        <v>-0.38296620696783101</v>
      </c>
      <c r="P2190">
        <v>-1.2729373693466199</v>
      </c>
      <c r="Q2190">
        <v>-0.35985872911987798</v>
      </c>
      <c r="R2190">
        <f t="shared" si="210"/>
        <v>0.88997116237878893</v>
      </c>
      <c r="S2190">
        <f t="shared" si="205"/>
        <v>-2.3107477847953029E-2</v>
      </c>
      <c r="T2190">
        <f t="shared" si="207"/>
        <v>0.86686368453083595</v>
      </c>
      <c r="U2190">
        <f t="shared" si="208"/>
        <v>0.57223864037756966</v>
      </c>
      <c r="V2190">
        <v>0.30769230769230743</v>
      </c>
      <c r="W2190">
        <f t="shared" si="209"/>
        <v>0.87993094806987715</v>
      </c>
      <c r="X2190" s="9" t="s">
        <v>17104</v>
      </c>
      <c r="Y2190" t="s">
        <v>3544</v>
      </c>
      <c r="Z2190" t="s">
        <v>15099</v>
      </c>
      <c r="AA2190" t="s">
        <v>18277</v>
      </c>
      <c r="AB2190">
        <v>21</v>
      </c>
      <c r="AC2190" t="s">
        <v>645</v>
      </c>
      <c r="AD2190" s="5" t="s">
        <v>35</v>
      </c>
      <c r="AE2190" t="s">
        <v>36</v>
      </c>
      <c r="AF2190" t="s">
        <v>37</v>
      </c>
      <c r="AG2190" t="s">
        <v>31</v>
      </c>
      <c r="AH2190" t="s">
        <v>31</v>
      </c>
      <c r="AI2190" t="s">
        <v>31</v>
      </c>
      <c r="AJ2190">
        <v>0</v>
      </c>
      <c r="AK2190">
        <v>0</v>
      </c>
      <c r="AL2190">
        <v>0</v>
      </c>
      <c r="AM2190">
        <v>0</v>
      </c>
    </row>
    <row r="2191" spans="1:39" x14ac:dyDescent="0.3">
      <c r="A2191" t="s">
        <v>10879</v>
      </c>
      <c r="B2191" t="s">
        <v>10880</v>
      </c>
      <c r="C2191">
        <v>5</v>
      </c>
      <c r="D2191">
        <v>5</v>
      </c>
      <c r="E2191">
        <v>5</v>
      </c>
      <c r="F2191">
        <v>8.3000000000000007</v>
      </c>
      <c r="G2191">
        <v>8.3000000000000007</v>
      </c>
      <c r="H2191">
        <v>8.3000000000000007</v>
      </c>
      <c r="I2191">
        <v>76.844999999999999</v>
      </c>
      <c r="J2191">
        <v>0</v>
      </c>
      <c r="K2191">
        <v>10.798</v>
      </c>
      <c r="L2191">
        <v>354290000</v>
      </c>
      <c r="M2191">
        <v>39</v>
      </c>
      <c r="N2191">
        <v>11</v>
      </c>
      <c r="O2191">
        <v>0.54612636566162098</v>
      </c>
      <c r="P2191" t="s">
        <v>30</v>
      </c>
      <c r="Q2191">
        <v>-1.01304129511118</v>
      </c>
      <c r="R2191">
        <v>3</v>
      </c>
      <c r="S2191">
        <f t="shared" si="205"/>
        <v>1.5591676607728009</v>
      </c>
      <c r="T2191">
        <f t="shared" si="207"/>
        <v>4.5591676607728004</v>
      </c>
      <c r="U2191">
        <f t="shared" si="208"/>
        <v>0.87993063839773333</v>
      </c>
      <c r="V2191">
        <v>0</v>
      </c>
      <c r="W2191">
        <f t="shared" si="209"/>
        <v>0.87993063839773333</v>
      </c>
      <c r="X2191" s="9" t="s">
        <v>17104</v>
      </c>
      <c r="Y2191" t="s">
        <v>227</v>
      </c>
      <c r="Z2191" t="s">
        <v>10881</v>
      </c>
      <c r="AA2191" t="s">
        <v>18278</v>
      </c>
      <c r="AB2191">
        <v>35</v>
      </c>
      <c r="AC2191" t="s">
        <v>81</v>
      </c>
      <c r="AD2191" s="5" t="s">
        <v>68</v>
      </c>
      <c r="AE2191" t="s">
        <v>69</v>
      </c>
      <c r="AF2191" t="s">
        <v>45</v>
      </c>
      <c r="AG2191" t="s">
        <v>31</v>
      </c>
      <c r="AH2191" t="s">
        <v>31</v>
      </c>
      <c r="AI2191" t="s">
        <v>31</v>
      </c>
      <c r="AJ2191">
        <v>0</v>
      </c>
      <c r="AK2191">
        <v>0</v>
      </c>
      <c r="AL2191">
        <v>0</v>
      </c>
      <c r="AM2191">
        <v>0</v>
      </c>
    </row>
    <row r="2192" spans="1:39" x14ac:dyDescent="0.3">
      <c r="A2192" t="s">
        <v>8610</v>
      </c>
      <c r="B2192" t="s">
        <v>8611</v>
      </c>
      <c r="C2192">
        <v>17</v>
      </c>
      <c r="D2192">
        <v>14</v>
      </c>
      <c r="E2192">
        <v>12</v>
      </c>
      <c r="F2192">
        <v>56.8</v>
      </c>
      <c r="G2192">
        <v>50.6</v>
      </c>
      <c r="H2192">
        <v>46.9</v>
      </c>
      <c r="I2192">
        <v>38.594000000000001</v>
      </c>
      <c r="J2192">
        <v>0</v>
      </c>
      <c r="K2192">
        <v>323.31</v>
      </c>
      <c r="L2192">
        <v>5404600000</v>
      </c>
      <c r="M2192">
        <v>15</v>
      </c>
      <c r="N2192">
        <v>87</v>
      </c>
      <c r="O2192">
        <v>0.52813302438395704</v>
      </c>
      <c r="P2192">
        <v>-0.50711093949420105</v>
      </c>
      <c r="Q2192">
        <v>0.70608268491923798</v>
      </c>
      <c r="R2192">
        <f t="shared" ref="R2192:R2217" si="211">$O2192-P2192</f>
        <v>1.0352439638781581</v>
      </c>
      <c r="S2192">
        <f t="shared" si="205"/>
        <v>-0.17794966053528094</v>
      </c>
      <c r="T2192">
        <f t="shared" si="207"/>
        <v>0.85729430334287715</v>
      </c>
      <c r="U2192">
        <f t="shared" si="208"/>
        <v>0.57144119194523979</v>
      </c>
      <c r="V2192">
        <v>0.30769230769230743</v>
      </c>
      <c r="W2192">
        <f t="shared" si="209"/>
        <v>0.87913349963754728</v>
      </c>
      <c r="X2192" s="9" t="s">
        <v>17104</v>
      </c>
      <c r="Y2192" t="s">
        <v>3740</v>
      </c>
      <c r="Z2192" t="s">
        <v>8612</v>
      </c>
      <c r="AA2192" t="s">
        <v>18279</v>
      </c>
      <c r="AB2192">
        <v>12</v>
      </c>
      <c r="AC2192" t="s">
        <v>3742</v>
      </c>
      <c r="AD2192" s="5" t="s">
        <v>35</v>
      </c>
      <c r="AE2192" t="s">
        <v>36</v>
      </c>
      <c r="AF2192" t="s">
        <v>37</v>
      </c>
      <c r="AG2192" t="s">
        <v>31</v>
      </c>
      <c r="AH2192" t="s">
        <v>31</v>
      </c>
      <c r="AI2192" t="s">
        <v>31</v>
      </c>
      <c r="AJ2192">
        <v>0</v>
      </c>
      <c r="AK2192">
        <v>0</v>
      </c>
      <c r="AL2192">
        <v>0</v>
      </c>
      <c r="AM2192">
        <v>0</v>
      </c>
    </row>
    <row r="2193" spans="1:39" x14ac:dyDescent="0.3">
      <c r="A2193" t="s">
        <v>14904</v>
      </c>
      <c r="B2193" t="s">
        <v>14905</v>
      </c>
      <c r="C2193">
        <v>27</v>
      </c>
      <c r="D2193">
        <v>18</v>
      </c>
      <c r="E2193">
        <v>18</v>
      </c>
      <c r="F2193">
        <v>46.7</v>
      </c>
      <c r="G2193">
        <v>33.200000000000003</v>
      </c>
      <c r="H2193">
        <v>33.200000000000003</v>
      </c>
      <c r="I2193">
        <v>58.753999999999998</v>
      </c>
      <c r="J2193">
        <v>0</v>
      </c>
      <c r="K2193">
        <v>142.02000000000001</v>
      </c>
      <c r="L2193">
        <v>978060000</v>
      </c>
      <c r="M2193">
        <v>25</v>
      </c>
      <c r="N2193">
        <v>72</v>
      </c>
      <c r="O2193">
        <v>-0.46930029110184701</v>
      </c>
      <c r="P2193">
        <v>-0.70045245769951103</v>
      </c>
      <c r="Q2193">
        <v>-1.0941743850707999</v>
      </c>
      <c r="R2193">
        <f t="shared" si="211"/>
        <v>0.23115216659766402</v>
      </c>
      <c r="S2193">
        <f t="shared" si="205"/>
        <v>0.62487409396895288</v>
      </c>
      <c r="T2193">
        <f t="shared" si="207"/>
        <v>0.8560262605666169</v>
      </c>
      <c r="U2193">
        <f t="shared" si="208"/>
        <v>0.5713355217138848</v>
      </c>
      <c r="V2193">
        <v>0.30769230769230743</v>
      </c>
      <c r="W2193">
        <f t="shared" si="209"/>
        <v>0.87902782940619217</v>
      </c>
      <c r="X2193" s="9" t="s">
        <v>17104</v>
      </c>
      <c r="Y2193" t="s">
        <v>171</v>
      </c>
      <c r="Z2193" t="s">
        <v>14906</v>
      </c>
      <c r="AA2193" t="s">
        <v>18280</v>
      </c>
      <c r="AB2193">
        <v>27</v>
      </c>
      <c r="AC2193" t="s">
        <v>105</v>
      </c>
      <c r="AD2193" s="5" t="s">
        <v>89</v>
      </c>
      <c r="AE2193" t="s">
        <v>90</v>
      </c>
      <c r="AF2193" t="s">
        <v>37</v>
      </c>
      <c r="AG2193" t="s">
        <v>31</v>
      </c>
      <c r="AH2193" t="s">
        <v>31</v>
      </c>
      <c r="AI2193" t="s">
        <v>31</v>
      </c>
      <c r="AJ2193">
        <v>0</v>
      </c>
      <c r="AK2193">
        <v>0</v>
      </c>
      <c r="AL2193">
        <v>0</v>
      </c>
      <c r="AM2193">
        <v>0</v>
      </c>
    </row>
    <row r="2194" spans="1:39" x14ac:dyDescent="0.3">
      <c r="A2194" t="s">
        <v>4989</v>
      </c>
      <c r="B2194" t="s">
        <v>4990</v>
      </c>
      <c r="C2194">
        <v>17</v>
      </c>
      <c r="D2194">
        <v>17</v>
      </c>
      <c r="E2194">
        <v>17</v>
      </c>
      <c r="F2194">
        <v>26.2</v>
      </c>
      <c r="G2194">
        <v>26.2</v>
      </c>
      <c r="H2194">
        <v>26.2</v>
      </c>
      <c r="I2194">
        <v>96.546999999999997</v>
      </c>
      <c r="J2194">
        <v>0</v>
      </c>
      <c r="K2194">
        <v>109.71</v>
      </c>
      <c r="L2194">
        <v>1141300000</v>
      </c>
      <c r="M2194">
        <v>45</v>
      </c>
      <c r="N2194">
        <v>69</v>
      </c>
      <c r="O2194">
        <v>-0.58645329910975197</v>
      </c>
      <c r="P2194">
        <v>-1.04531082510948</v>
      </c>
      <c r="Q2194">
        <v>-0.97631946951150905</v>
      </c>
      <c r="R2194">
        <f t="shared" si="211"/>
        <v>0.45885752599972807</v>
      </c>
      <c r="S2194">
        <f t="shared" ref="S2194:S2225" si="212">$O2194-Q2194</f>
        <v>0.38986617040175708</v>
      </c>
      <c r="T2194">
        <f t="shared" si="207"/>
        <v>0.84872369640148515</v>
      </c>
      <c r="U2194">
        <f t="shared" si="208"/>
        <v>0.57072697470012379</v>
      </c>
      <c r="V2194">
        <v>0.30769230769230743</v>
      </c>
      <c r="W2194">
        <f t="shared" si="209"/>
        <v>0.87841928239243128</v>
      </c>
      <c r="X2194" s="9" t="s">
        <v>17104</v>
      </c>
      <c r="Y2194" t="s">
        <v>407</v>
      </c>
      <c r="Z2194" t="s">
        <v>4991</v>
      </c>
      <c r="AA2194" t="s">
        <v>18281</v>
      </c>
      <c r="AB2194">
        <v>29</v>
      </c>
      <c r="AC2194" t="s">
        <v>409</v>
      </c>
      <c r="AD2194" s="5" t="s">
        <v>179</v>
      </c>
      <c r="AE2194" t="s">
        <v>180</v>
      </c>
      <c r="AF2194" t="s">
        <v>37</v>
      </c>
      <c r="AG2194" t="s">
        <v>31</v>
      </c>
      <c r="AH2194" t="s">
        <v>31</v>
      </c>
      <c r="AI2194" t="s">
        <v>31</v>
      </c>
      <c r="AJ2194">
        <v>0</v>
      </c>
      <c r="AK2194">
        <v>0</v>
      </c>
      <c r="AL2194">
        <v>0</v>
      </c>
      <c r="AM2194">
        <v>0</v>
      </c>
    </row>
    <row r="2195" spans="1:39" x14ac:dyDescent="0.3">
      <c r="A2195" t="s">
        <v>10205</v>
      </c>
      <c r="B2195" t="s">
        <v>10206</v>
      </c>
      <c r="C2195">
        <v>16</v>
      </c>
      <c r="D2195">
        <v>16</v>
      </c>
      <c r="E2195">
        <v>16</v>
      </c>
      <c r="F2195">
        <v>58.8</v>
      </c>
      <c r="G2195">
        <v>58.8</v>
      </c>
      <c r="H2195">
        <v>58.8</v>
      </c>
      <c r="I2195">
        <v>32.755000000000003</v>
      </c>
      <c r="J2195">
        <v>0</v>
      </c>
      <c r="K2195">
        <v>149.36000000000001</v>
      </c>
      <c r="L2195">
        <v>4786400000</v>
      </c>
      <c r="M2195">
        <v>20</v>
      </c>
      <c r="N2195">
        <v>97</v>
      </c>
      <c r="O2195">
        <v>0.63224013952108504</v>
      </c>
      <c r="P2195">
        <v>-0.47354754805564903</v>
      </c>
      <c r="Q2195">
        <v>0.89300276339054097</v>
      </c>
      <c r="R2195">
        <f t="shared" si="211"/>
        <v>1.1057876875767341</v>
      </c>
      <c r="S2195">
        <f t="shared" si="212"/>
        <v>-0.26076262386945592</v>
      </c>
      <c r="T2195">
        <f t="shared" si="207"/>
        <v>0.84502506370727815</v>
      </c>
      <c r="U2195">
        <f t="shared" si="208"/>
        <v>0.57041875530893982</v>
      </c>
      <c r="V2195">
        <v>0.30769230769230743</v>
      </c>
      <c r="W2195">
        <f t="shared" si="209"/>
        <v>0.87811106300124719</v>
      </c>
      <c r="X2195" s="9" t="s">
        <v>17104</v>
      </c>
      <c r="Y2195" t="s">
        <v>1094</v>
      </c>
      <c r="Z2195" t="s">
        <v>10207</v>
      </c>
      <c r="AA2195" t="s">
        <v>17401</v>
      </c>
      <c r="AB2195">
        <v>29</v>
      </c>
      <c r="AC2195" t="s">
        <v>550</v>
      </c>
      <c r="AD2195" s="5" t="s">
        <v>3806</v>
      </c>
      <c r="AE2195" t="s">
        <v>3807</v>
      </c>
      <c r="AF2195" t="s">
        <v>37</v>
      </c>
      <c r="AG2195" t="s">
        <v>31</v>
      </c>
      <c r="AH2195" t="s">
        <v>31</v>
      </c>
      <c r="AI2195" t="s">
        <v>31</v>
      </c>
      <c r="AJ2195">
        <v>0</v>
      </c>
      <c r="AK2195">
        <v>0</v>
      </c>
      <c r="AL2195">
        <v>0</v>
      </c>
      <c r="AM2195">
        <v>0</v>
      </c>
    </row>
    <row r="2196" spans="1:39" x14ac:dyDescent="0.3">
      <c r="A2196" t="s">
        <v>12290</v>
      </c>
      <c r="B2196" t="s">
        <v>12291</v>
      </c>
      <c r="C2196">
        <v>26</v>
      </c>
      <c r="D2196">
        <v>26</v>
      </c>
      <c r="E2196">
        <v>19</v>
      </c>
      <c r="F2196">
        <v>16.399999999999999</v>
      </c>
      <c r="G2196">
        <v>16.399999999999999</v>
      </c>
      <c r="H2196">
        <v>12.1</v>
      </c>
      <c r="I2196">
        <v>199.11</v>
      </c>
      <c r="J2196">
        <v>0</v>
      </c>
      <c r="K2196">
        <v>237.91</v>
      </c>
      <c r="L2196">
        <v>1368300000</v>
      </c>
      <c r="M2196">
        <v>95</v>
      </c>
      <c r="N2196">
        <v>86</v>
      </c>
      <c r="O2196">
        <v>-0.63091418705880598</v>
      </c>
      <c r="P2196">
        <v>-1.04452814824051</v>
      </c>
      <c r="Q2196">
        <v>-1.0557104093687899</v>
      </c>
      <c r="R2196">
        <f t="shared" si="211"/>
        <v>0.41361396118170402</v>
      </c>
      <c r="S2196">
        <f t="shared" si="212"/>
        <v>0.42479622230998393</v>
      </c>
      <c r="T2196">
        <f t="shared" si="207"/>
        <v>0.83841018349168794</v>
      </c>
      <c r="U2196">
        <f t="shared" si="208"/>
        <v>0.56986751529097401</v>
      </c>
      <c r="V2196">
        <v>0.30769230769230743</v>
      </c>
      <c r="W2196">
        <f t="shared" si="209"/>
        <v>0.8775598229832815</v>
      </c>
      <c r="X2196" s="9" t="s">
        <v>17104</v>
      </c>
      <c r="Y2196" t="s">
        <v>227</v>
      </c>
      <c r="Z2196" t="s">
        <v>12292</v>
      </c>
      <c r="AA2196" t="s">
        <v>18282</v>
      </c>
      <c r="AB2196">
        <v>35</v>
      </c>
      <c r="AC2196" t="s">
        <v>81</v>
      </c>
      <c r="AD2196" s="5" t="s">
        <v>111</v>
      </c>
      <c r="AE2196" t="s">
        <v>112</v>
      </c>
      <c r="AF2196" t="s">
        <v>37</v>
      </c>
      <c r="AG2196" t="s">
        <v>31</v>
      </c>
      <c r="AH2196" t="s">
        <v>31</v>
      </c>
      <c r="AI2196" t="s">
        <v>31</v>
      </c>
      <c r="AJ2196">
        <v>0</v>
      </c>
      <c r="AK2196">
        <v>0</v>
      </c>
      <c r="AL2196">
        <v>0</v>
      </c>
      <c r="AM2196">
        <v>0</v>
      </c>
    </row>
    <row r="2197" spans="1:39" x14ac:dyDescent="0.3">
      <c r="A2197" t="s">
        <v>15031</v>
      </c>
      <c r="B2197" t="s">
        <v>15032</v>
      </c>
      <c r="C2197">
        <v>20</v>
      </c>
      <c r="D2197">
        <v>11</v>
      </c>
      <c r="E2197">
        <v>11</v>
      </c>
      <c r="F2197">
        <v>91.1</v>
      </c>
      <c r="G2197">
        <v>61.4</v>
      </c>
      <c r="H2197">
        <v>61.4</v>
      </c>
      <c r="I2197">
        <v>27.294</v>
      </c>
      <c r="J2197">
        <v>0</v>
      </c>
      <c r="K2197">
        <v>311.51</v>
      </c>
      <c r="L2197">
        <v>6150000000</v>
      </c>
      <c r="M2197">
        <v>19</v>
      </c>
      <c r="N2197">
        <v>80</v>
      </c>
      <c r="O2197">
        <v>0.45865228094837901</v>
      </c>
      <c r="P2197">
        <v>-0.31741201335733599</v>
      </c>
      <c r="Q2197">
        <v>0.40258313436061099</v>
      </c>
      <c r="R2197">
        <f t="shared" si="211"/>
        <v>0.776064294305715</v>
      </c>
      <c r="S2197">
        <f t="shared" si="212"/>
        <v>5.6069146587768015E-2</v>
      </c>
      <c r="T2197">
        <f t="shared" si="207"/>
        <v>0.83213344089348307</v>
      </c>
      <c r="U2197">
        <f t="shared" si="208"/>
        <v>0.56934445340779027</v>
      </c>
      <c r="V2197">
        <v>0.30769230769230743</v>
      </c>
      <c r="W2197">
        <f t="shared" si="209"/>
        <v>0.87703676110009776</v>
      </c>
      <c r="X2197" s="9" t="s">
        <v>17104</v>
      </c>
      <c r="Y2197" t="s">
        <v>478</v>
      </c>
      <c r="Z2197" t="s">
        <v>15033</v>
      </c>
      <c r="AA2197" t="s">
        <v>17742</v>
      </c>
      <c r="AB2197">
        <v>29</v>
      </c>
      <c r="AC2197" t="s">
        <v>480</v>
      </c>
      <c r="AD2197" s="5" t="s">
        <v>179</v>
      </c>
      <c r="AE2197" t="s">
        <v>180</v>
      </c>
      <c r="AF2197" t="s">
        <v>37</v>
      </c>
      <c r="AG2197" t="s">
        <v>31</v>
      </c>
      <c r="AH2197" t="s">
        <v>31</v>
      </c>
      <c r="AI2197" t="s">
        <v>31</v>
      </c>
      <c r="AJ2197">
        <v>0</v>
      </c>
      <c r="AK2197">
        <v>0</v>
      </c>
      <c r="AL2197">
        <v>0</v>
      </c>
      <c r="AM2197">
        <v>0</v>
      </c>
    </row>
    <row r="2198" spans="1:39" x14ac:dyDescent="0.3">
      <c r="A2198" t="s">
        <v>11650</v>
      </c>
      <c r="B2198" t="s">
        <v>11651</v>
      </c>
      <c r="C2198">
        <v>9</v>
      </c>
      <c r="D2198">
        <v>9</v>
      </c>
      <c r="E2198">
        <v>4</v>
      </c>
      <c r="F2198">
        <v>51.1</v>
      </c>
      <c r="G2198">
        <v>51.1</v>
      </c>
      <c r="H2198">
        <v>31.6</v>
      </c>
      <c r="I2198">
        <v>15.503</v>
      </c>
      <c r="J2198">
        <v>0</v>
      </c>
      <c r="K2198">
        <v>33.936</v>
      </c>
      <c r="L2198">
        <v>2083500000</v>
      </c>
      <c r="M2198">
        <v>6</v>
      </c>
      <c r="N2198">
        <v>59</v>
      </c>
      <c r="O2198">
        <v>0.66366803917017803</v>
      </c>
      <c r="P2198">
        <v>0.18295595049858099</v>
      </c>
      <c r="Q2198">
        <v>0.313753285578319</v>
      </c>
      <c r="R2198">
        <f t="shared" si="211"/>
        <v>0.48071208867159704</v>
      </c>
      <c r="S2198">
        <f t="shared" si="212"/>
        <v>0.34991475359185903</v>
      </c>
      <c r="T2198">
        <f t="shared" si="207"/>
        <v>0.83062684226345607</v>
      </c>
      <c r="U2198">
        <f t="shared" si="208"/>
        <v>0.5692189035219547</v>
      </c>
      <c r="V2198">
        <v>0.30769230769230743</v>
      </c>
      <c r="W2198">
        <f t="shared" si="209"/>
        <v>0.87691121121426208</v>
      </c>
      <c r="X2198" s="9" t="s">
        <v>17104</v>
      </c>
      <c r="Y2198" t="s">
        <v>11652</v>
      </c>
      <c r="Z2198" t="s">
        <v>11653</v>
      </c>
      <c r="AA2198" t="s">
        <v>17559</v>
      </c>
      <c r="AB2198">
        <v>29</v>
      </c>
      <c r="AC2198" t="s">
        <v>55</v>
      </c>
      <c r="AD2198" s="5" t="s">
        <v>35</v>
      </c>
      <c r="AE2198" t="s">
        <v>36</v>
      </c>
      <c r="AF2198" t="s">
        <v>219</v>
      </c>
      <c r="AG2198" t="s">
        <v>31</v>
      </c>
      <c r="AH2198" t="s">
        <v>31</v>
      </c>
      <c r="AI2198" t="s">
        <v>31</v>
      </c>
      <c r="AJ2198">
        <v>0</v>
      </c>
      <c r="AK2198">
        <v>0</v>
      </c>
      <c r="AL2198">
        <v>0</v>
      </c>
      <c r="AM2198">
        <v>0</v>
      </c>
    </row>
    <row r="2199" spans="1:39" x14ac:dyDescent="0.3">
      <c r="A2199" t="s">
        <v>655</v>
      </c>
      <c r="B2199" t="s">
        <v>656</v>
      </c>
      <c r="C2199">
        <v>8</v>
      </c>
      <c r="D2199">
        <v>8</v>
      </c>
      <c r="E2199">
        <v>6</v>
      </c>
      <c r="F2199">
        <v>15</v>
      </c>
      <c r="G2199">
        <v>15</v>
      </c>
      <c r="H2199">
        <v>11.3</v>
      </c>
      <c r="I2199">
        <v>28.946000000000002</v>
      </c>
      <c r="J2199">
        <v>0</v>
      </c>
      <c r="K2199">
        <v>22.117000000000001</v>
      </c>
      <c r="L2199">
        <v>758530000</v>
      </c>
      <c r="M2199">
        <v>11</v>
      </c>
      <c r="N2199">
        <v>27</v>
      </c>
      <c r="O2199">
        <v>0.19955196157097799</v>
      </c>
      <c r="P2199">
        <v>-4.6732608973979899E-2</v>
      </c>
      <c r="Q2199">
        <v>-0.377594461043676</v>
      </c>
      <c r="R2199">
        <f t="shared" si="211"/>
        <v>0.24628457054495789</v>
      </c>
      <c r="S2199">
        <f t="shared" si="212"/>
        <v>0.57714642261465399</v>
      </c>
      <c r="T2199">
        <f t="shared" si="207"/>
        <v>0.82343099315961188</v>
      </c>
      <c r="U2199">
        <f t="shared" si="208"/>
        <v>0.56861924942996767</v>
      </c>
      <c r="V2199">
        <v>0.30769230769230743</v>
      </c>
      <c r="W2199">
        <f t="shared" si="209"/>
        <v>0.87631155712227504</v>
      </c>
      <c r="X2199" s="9" t="s">
        <v>17104</v>
      </c>
      <c r="Y2199" t="s">
        <v>657</v>
      </c>
      <c r="Z2199" t="s">
        <v>658</v>
      </c>
      <c r="AA2199" t="s">
        <v>18283</v>
      </c>
      <c r="AB2199">
        <v>28</v>
      </c>
      <c r="AC2199" t="s">
        <v>88</v>
      </c>
      <c r="AD2199" s="5" t="s">
        <v>89</v>
      </c>
      <c r="AE2199" t="s">
        <v>90</v>
      </c>
      <c r="AF2199" t="s">
        <v>37</v>
      </c>
      <c r="AG2199" t="s">
        <v>31</v>
      </c>
      <c r="AH2199" t="s">
        <v>31</v>
      </c>
      <c r="AI2199" t="s">
        <v>31</v>
      </c>
      <c r="AJ2199">
        <v>0</v>
      </c>
      <c r="AK2199">
        <v>0</v>
      </c>
      <c r="AL2199">
        <v>0</v>
      </c>
      <c r="AM2199">
        <v>0</v>
      </c>
    </row>
    <row r="2200" spans="1:39" x14ac:dyDescent="0.3">
      <c r="A2200" t="s">
        <v>10816</v>
      </c>
      <c r="B2200" t="s">
        <v>10817</v>
      </c>
      <c r="C2200">
        <v>11</v>
      </c>
      <c r="D2200">
        <v>11</v>
      </c>
      <c r="E2200">
        <v>11</v>
      </c>
      <c r="F2200">
        <v>37.9</v>
      </c>
      <c r="G2200">
        <v>37.9</v>
      </c>
      <c r="H2200">
        <v>37.9</v>
      </c>
      <c r="I2200">
        <v>25.341000000000001</v>
      </c>
      <c r="J2200">
        <v>0</v>
      </c>
      <c r="K2200">
        <v>90.301000000000002</v>
      </c>
      <c r="L2200">
        <v>5225000000</v>
      </c>
      <c r="M2200">
        <v>8</v>
      </c>
      <c r="N2200">
        <v>115</v>
      </c>
      <c r="O2200">
        <v>0.90475625864097098</v>
      </c>
      <c r="P2200">
        <v>-0.31414185184985399</v>
      </c>
      <c r="Q2200">
        <v>1.3011507689952899</v>
      </c>
      <c r="R2200">
        <f t="shared" si="211"/>
        <v>1.218898110490825</v>
      </c>
      <c r="S2200">
        <f t="shared" si="212"/>
        <v>-0.39639451035431894</v>
      </c>
      <c r="T2200">
        <f t="shared" si="207"/>
        <v>0.82250360013650603</v>
      </c>
      <c r="U2200">
        <f t="shared" si="208"/>
        <v>0.56854196667804213</v>
      </c>
      <c r="V2200">
        <v>0.30769230769230743</v>
      </c>
      <c r="W2200">
        <f t="shared" si="209"/>
        <v>0.87623427437034951</v>
      </c>
      <c r="X2200" s="9" t="s">
        <v>17104</v>
      </c>
      <c r="Y2200" t="s">
        <v>464</v>
      </c>
      <c r="Z2200" t="s">
        <v>10818</v>
      </c>
      <c r="AA2200" t="s">
        <v>18269</v>
      </c>
      <c r="AB2200">
        <v>35</v>
      </c>
      <c r="AC2200" t="s">
        <v>81</v>
      </c>
      <c r="AD2200" s="5" t="s">
        <v>173</v>
      </c>
      <c r="AE2200" t="s">
        <v>174</v>
      </c>
      <c r="AF2200" t="s">
        <v>37</v>
      </c>
      <c r="AG2200" t="s">
        <v>31</v>
      </c>
      <c r="AH2200" t="s">
        <v>31</v>
      </c>
      <c r="AI2200" t="s">
        <v>31</v>
      </c>
      <c r="AJ2200">
        <v>0</v>
      </c>
      <c r="AK2200">
        <v>0</v>
      </c>
      <c r="AL2200">
        <v>0</v>
      </c>
      <c r="AM2200">
        <v>0</v>
      </c>
    </row>
    <row r="2201" spans="1:39" x14ac:dyDescent="0.3">
      <c r="A2201" t="s">
        <v>15082</v>
      </c>
      <c r="B2201" t="s">
        <v>15083</v>
      </c>
      <c r="C2201">
        <v>5</v>
      </c>
      <c r="D2201">
        <v>5</v>
      </c>
      <c r="E2201">
        <v>5</v>
      </c>
      <c r="F2201">
        <v>24.9</v>
      </c>
      <c r="G2201">
        <v>24.9</v>
      </c>
      <c r="H2201">
        <v>24.9</v>
      </c>
      <c r="I2201">
        <v>25.167999999999999</v>
      </c>
      <c r="J2201">
        <v>0</v>
      </c>
      <c r="K2201">
        <v>28.608000000000001</v>
      </c>
      <c r="L2201">
        <v>357110000</v>
      </c>
      <c r="M2201">
        <v>11</v>
      </c>
      <c r="N2201">
        <v>30</v>
      </c>
      <c r="O2201">
        <v>8.7199319567945299E-2</v>
      </c>
      <c r="P2201">
        <v>-0.22509815171361</v>
      </c>
      <c r="Q2201">
        <v>-0.41655097688947401</v>
      </c>
      <c r="R2201">
        <f t="shared" si="211"/>
        <v>0.31229747128155527</v>
      </c>
      <c r="S2201">
        <f t="shared" si="212"/>
        <v>0.50375029645741931</v>
      </c>
      <c r="T2201">
        <f t="shared" si="207"/>
        <v>0.81604776773897458</v>
      </c>
      <c r="U2201">
        <f t="shared" si="208"/>
        <v>0.56800398064491453</v>
      </c>
      <c r="V2201">
        <v>0.30769230769230743</v>
      </c>
      <c r="W2201">
        <f t="shared" si="209"/>
        <v>0.87569628833722191</v>
      </c>
      <c r="X2201" s="9" t="s">
        <v>17104</v>
      </c>
      <c r="Y2201" t="s">
        <v>407</v>
      </c>
      <c r="Z2201" t="s">
        <v>15084</v>
      </c>
      <c r="AA2201" t="s">
        <v>17918</v>
      </c>
      <c r="AB2201">
        <v>29</v>
      </c>
      <c r="AC2201" t="s">
        <v>409</v>
      </c>
      <c r="AD2201" s="5" t="s">
        <v>35</v>
      </c>
      <c r="AE2201" t="s">
        <v>36</v>
      </c>
      <c r="AF2201" t="s">
        <v>37</v>
      </c>
      <c r="AG2201" t="s">
        <v>31</v>
      </c>
      <c r="AH2201" t="s">
        <v>31</v>
      </c>
      <c r="AI2201" t="s">
        <v>31</v>
      </c>
      <c r="AJ2201">
        <v>0</v>
      </c>
      <c r="AK2201">
        <v>0</v>
      </c>
      <c r="AL2201">
        <v>0</v>
      </c>
      <c r="AM2201">
        <v>0</v>
      </c>
    </row>
    <row r="2202" spans="1:39" x14ac:dyDescent="0.3">
      <c r="A2202" t="s">
        <v>10828</v>
      </c>
      <c r="B2202" t="s">
        <v>10829</v>
      </c>
      <c r="C2202">
        <v>21</v>
      </c>
      <c r="D2202">
        <v>21</v>
      </c>
      <c r="E2202">
        <v>10</v>
      </c>
      <c r="F2202">
        <v>85.8</v>
      </c>
      <c r="G2202">
        <v>85.8</v>
      </c>
      <c r="H2202">
        <v>55.2</v>
      </c>
      <c r="I2202">
        <v>24.128</v>
      </c>
      <c r="J2202">
        <v>0</v>
      </c>
      <c r="K2202">
        <v>323.31</v>
      </c>
      <c r="L2202">
        <v>54376000000</v>
      </c>
      <c r="M2202">
        <v>12</v>
      </c>
      <c r="N2202">
        <v>293</v>
      </c>
      <c r="O2202">
        <v>0.68941076888392405</v>
      </c>
      <c r="P2202">
        <v>1.0329221660892201</v>
      </c>
      <c r="Q2202">
        <v>2.3014292716979998</v>
      </c>
      <c r="R2202">
        <f t="shared" si="211"/>
        <v>-0.343511397205296</v>
      </c>
      <c r="S2202">
        <f t="shared" si="212"/>
        <v>-1.6120185028140757</v>
      </c>
      <c r="T2202">
        <f t="shared" si="207"/>
        <v>-1.9555299000193718</v>
      </c>
      <c r="U2202">
        <f t="shared" si="208"/>
        <v>0.3370391749983857</v>
      </c>
      <c r="V2202">
        <v>0.53846153846153832</v>
      </c>
      <c r="W2202">
        <f t="shared" si="209"/>
        <v>0.87550071345992397</v>
      </c>
      <c r="X2202" s="9" t="s">
        <v>17104</v>
      </c>
      <c r="Y2202" t="s">
        <v>279</v>
      </c>
      <c r="Z2202" t="s">
        <v>10830</v>
      </c>
      <c r="AA2202" t="s">
        <v>17151</v>
      </c>
      <c r="AB2202">
        <v>26</v>
      </c>
      <c r="AC2202" t="s">
        <v>281</v>
      </c>
      <c r="AD2202" s="5" t="s">
        <v>35</v>
      </c>
      <c r="AE2202" t="s">
        <v>36</v>
      </c>
      <c r="AF2202" t="s">
        <v>37</v>
      </c>
      <c r="AG2202" t="s">
        <v>31</v>
      </c>
      <c r="AH2202" t="s">
        <v>31</v>
      </c>
      <c r="AI2202" t="s">
        <v>31</v>
      </c>
      <c r="AJ2202">
        <v>0</v>
      </c>
      <c r="AK2202">
        <v>0</v>
      </c>
      <c r="AL2202">
        <v>0</v>
      </c>
      <c r="AM2202">
        <v>0</v>
      </c>
    </row>
    <row r="2203" spans="1:39" x14ac:dyDescent="0.3">
      <c r="A2203" t="s">
        <v>4494</v>
      </c>
      <c r="B2203" t="s">
        <v>4495</v>
      </c>
      <c r="C2203">
        <v>19</v>
      </c>
      <c r="D2203">
        <v>18</v>
      </c>
      <c r="E2203">
        <v>18</v>
      </c>
      <c r="F2203">
        <v>75.599999999999994</v>
      </c>
      <c r="G2203">
        <v>75.599999999999994</v>
      </c>
      <c r="H2203">
        <v>75.599999999999994</v>
      </c>
      <c r="I2203">
        <v>25.006</v>
      </c>
      <c r="J2203">
        <v>0</v>
      </c>
      <c r="K2203">
        <v>323.31</v>
      </c>
      <c r="L2203">
        <v>56569000000</v>
      </c>
      <c r="M2203">
        <v>16</v>
      </c>
      <c r="N2203">
        <v>245</v>
      </c>
      <c r="O2203">
        <v>0.42022228560277403</v>
      </c>
      <c r="P2203">
        <v>0.54930925493438998</v>
      </c>
      <c r="Q2203">
        <v>2.2483686804771401</v>
      </c>
      <c r="R2203">
        <f t="shared" si="211"/>
        <v>-0.12908696933161595</v>
      </c>
      <c r="S2203">
        <f t="shared" si="212"/>
        <v>-1.8281463948743661</v>
      </c>
      <c r="T2203">
        <f t="shared" si="207"/>
        <v>-1.957233364205982</v>
      </c>
      <c r="U2203">
        <f t="shared" si="208"/>
        <v>0.33689721964950148</v>
      </c>
      <c r="V2203">
        <v>0.53846153846153832</v>
      </c>
      <c r="W2203">
        <f t="shared" si="209"/>
        <v>0.8753587581110398</v>
      </c>
      <c r="X2203" s="9" t="s">
        <v>17104</v>
      </c>
      <c r="Y2203" t="s">
        <v>279</v>
      </c>
      <c r="Z2203" t="s">
        <v>4496</v>
      </c>
      <c r="AA2203" t="s">
        <v>18284</v>
      </c>
      <c r="AB2203">
        <v>26</v>
      </c>
      <c r="AC2203" t="s">
        <v>281</v>
      </c>
      <c r="AD2203" s="5" t="s">
        <v>35</v>
      </c>
      <c r="AE2203" t="s">
        <v>36</v>
      </c>
      <c r="AF2203" t="s">
        <v>37</v>
      </c>
      <c r="AG2203" t="s">
        <v>31</v>
      </c>
      <c r="AH2203" t="s">
        <v>31</v>
      </c>
      <c r="AI2203" t="s">
        <v>31</v>
      </c>
      <c r="AJ2203">
        <v>0</v>
      </c>
      <c r="AK2203">
        <v>0</v>
      </c>
      <c r="AL2203">
        <v>0</v>
      </c>
      <c r="AM2203">
        <v>0</v>
      </c>
    </row>
    <row r="2204" spans="1:39" x14ac:dyDescent="0.3">
      <c r="A2204" t="s">
        <v>6630</v>
      </c>
      <c r="B2204" t="s">
        <v>6631</v>
      </c>
      <c r="C2204">
        <v>8</v>
      </c>
      <c r="D2204">
        <v>4</v>
      </c>
      <c r="E2204">
        <v>2</v>
      </c>
      <c r="F2204">
        <v>40.700000000000003</v>
      </c>
      <c r="G2204">
        <v>26.8</v>
      </c>
      <c r="H2204">
        <v>16.3</v>
      </c>
      <c r="I2204">
        <v>14.231</v>
      </c>
      <c r="J2204">
        <v>0</v>
      </c>
      <c r="K2204">
        <v>15.606</v>
      </c>
      <c r="L2204">
        <v>313610000</v>
      </c>
      <c r="M2204">
        <v>6</v>
      </c>
      <c r="N2204">
        <v>13</v>
      </c>
      <c r="O2204">
        <v>0.35945297436722201</v>
      </c>
      <c r="P2204">
        <v>7.4799463152885395E-2</v>
      </c>
      <c r="Q2204">
        <v>-0.16192926988005599</v>
      </c>
      <c r="R2204">
        <f t="shared" si="211"/>
        <v>0.28465351121433663</v>
      </c>
      <c r="S2204">
        <f t="shared" si="212"/>
        <v>0.52138224424727797</v>
      </c>
      <c r="T2204">
        <f t="shared" si="207"/>
        <v>0.80603575546161466</v>
      </c>
      <c r="U2204">
        <f t="shared" si="208"/>
        <v>0.56716964628846789</v>
      </c>
      <c r="V2204">
        <v>0.30769230769230743</v>
      </c>
      <c r="W2204">
        <f t="shared" si="209"/>
        <v>0.87486195398077538</v>
      </c>
      <c r="X2204" s="9" t="s">
        <v>17104</v>
      </c>
      <c r="Y2204" t="s">
        <v>6632</v>
      </c>
      <c r="Z2204" t="s">
        <v>6633</v>
      </c>
      <c r="AA2204" t="s">
        <v>18285</v>
      </c>
      <c r="AB2204">
        <v>29</v>
      </c>
      <c r="AC2204" t="s">
        <v>55</v>
      </c>
      <c r="AD2204" s="5" t="s">
        <v>35</v>
      </c>
      <c r="AE2204" t="s">
        <v>36</v>
      </c>
      <c r="AF2204" t="s">
        <v>37</v>
      </c>
      <c r="AG2204" t="s">
        <v>31</v>
      </c>
      <c r="AH2204" t="s">
        <v>31</v>
      </c>
      <c r="AI2204" t="s">
        <v>31</v>
      </c>
      <c r="AJ2204">
        <v>0</v>
      </c>
      <c r="AK2204">
        <v>0</v>
      </c>
      <c r="AL2204">
        <v>0</v>
      </c>
      <c r="AM2204">
        <v>0</v>
      </c>
    </row>
    <row r="2205" spans="1:39" x14ac:dyDescent="0.3">
      <c r="A2205" t="s">
        <v>15597</v>
      </c>
      <c r="B2205" t="s">
        <v>15598</v>
      </c>
      <c r="C2205">
        <v>7</v>
      </c>
      <c r="D2205">
        <v>7</v>
      </c>
      <c r="E2205">
        <v>3</v>
      </c>
      <c r="F2205">
        <v>95.6</v>
      </c>
      <c r="G2205">
        <v>95.6</v>
      </c>
      <c r="H2205">
        <v>50.4</v>
      </c>
      <c r="I2205">
        <v>11.247</v>
      </c>
      <c r="J2205">
        <v>0</v>
      </c>
      <c r="K2205">
        <v>323.31</v>
      </c>
      <c r="L2205">
        <v>17511000000</v>
      </c>
      <c r="M2205">
        <v>3</v>
      </c>
      <c r="N2205">
        <v>183</v>
      </c>
      <c r="O2205">
        <v>1.72766269445419</v>
      </c>
      <c r="P2205">
        <v>1.1938782811164901</v>
      </c>
      <c r="Q2205">
        <v>1.46296766400337</v>
      </c>
      <c r="R2205">
        <f t="shared" si="211"/>
        <v>0.53378441333769988</v>
      </c>
      <c r="S2205">
        <f t="shared" si="212"/>
        <v>0.26469503045081999</v>
      </c>
      <c r="T2205">
        <f t="shared" si="207"/>
        <v>0.79847944378851987</v>
      </c>
      <c r="U2205">
        <f t="shared" si="208"/>
        <v>0.5665399536490433</v>
      </c>
      <c r="V2205">
        <v>0.30769230769230743</v>
      </c>
      <c r="W2205">
        <f t="shared" si="209"/>
        <v>0.87423226134135068</v>
      </c>
      <c r="X2205" s="9" t="s">
        <v>17104</v>
      </c>
      <c r="Y2205" t="s">
        <v>53</v>
      </c>
      <c r="Z2205" t="s">
        <v>15599</v>
      </c>
      <c r="AA2205" t="s">
        <v>17531</v>
      </c>
      <c r="AB2205">
        <v>29</v>
      </c>
      <c r="AC2205" t="s">
        <v>55</v>
      </c>
      <c r="AD2205" s="5" t="s">
        <v>35</v>
      </c>
      <c r="AE2205" t="s">
        <v>36</v>
      </c>
      <c r="AF2205" t="s">
        <v>37</v>
      </c>
      <c r="AG2205" t="s">
        <v>31</v>
      </c>
      <c r="AH2205" t="s">
        <v>31</v>
      </c>
      <c r="AI2205" t="s">
        <v>31</v>
      </c>
      <c r="AJ2205">
        <v>0</v>
      </c>
      <c r="AK2205">
        <v>0</v>
      </c>
      <c r="AL2205">
        <v>0</v>
      </c>
      <c r="AM2205">
        <v>0</v>
      </c>
    </row>
    <row r="2206" spans="1:39" x14ac:dyDescent="0.3">
      <c r="A2206" t="s">
        <v>1733</v>
      </c>
      <c r="B2206" t="s">
        <v>1734</v>
      </c>
      <c r="C2206">
        <v>8</v>
      </c>
      <c r="D2206">
        <v>7</v>
      </c>
      <c r="E2206">
        <v>7</v>
      </c>
      <c r="F2206">
        <v>31.1</v>
      </c>
      <c r="G2206">
        <v>27.6</v>
      </c>
      <c r="H2206">
        <v>27.6</v>
      </c>
      <c r="I2206">
        <v>33.762999999999998</v>
      </c>
      <c r="J2206">
        <v>0</v>
      </c>
      <c r="K2206">
        <v>74.38</v>
      </c>
      <c r="L2206">
        <v>949520000</v>
      </c>
      <c r="M2206">
        <v>11</v>
      </c>
      <c r="N2206">
        <v>34</v>
      </c>
      <c r="O2206">
        <v>0.27396276872605102</v>
      </c>
      <c r="P2206">
        <v>-0.12862970679998401</v>
      </c>
      <c r="Q2206">
        <v>-0.121496740262955</v>
      </c>
      <c r="R2206">
        <f t="shared" si="211"/>
        <v>0.40259247552603505</v>
      </c>
      <c r="S2206">
        <f t="shared" si="212"/>
        <v>0.395459508989006</v>
      </c>
      <c r="T2206">
        <f t="shared" si="207"/>
        <v>0.79805198451504111</v>
      </c>
      <c r="U2206">
        <f t="shared" si="208"/>
        <v>0.56650433204292006</v>
      </c>
      <c r="V2206">
        <v>0.30769230769230743</v>
      </c>
      <c r="W2206">
        <f t="shared" si="209"/>
        <v>0.87419663973522743</v>
      </c>
      <c r="X2206" s="9" t="s">
        <v>17104</v>
      </c>
      <c r="Y2206" t="s">
        <v>171</v>
      </c>
      <c r="Z2206" t="s">
        <v>1735</v>
      </c>
      <c r="AA2206" t="s">
        <v>17755</v>
      </c>
      <c r="AB2206">
        <v>27</v>
      </c>
      <c r="AC2206" t="s">
        <v>105</v>
      </c>
      <c r="AD2206" s="5" t="s">
        <v>89</v>
      </c>
      <c r="AE2206" t="s">
        <v>90</v>
      </c>
      <c r="AF2206" t="s">
        <v>37</v>
      </c>
      <c r="AG2206" t="s">
        <v>31</v>
      </c>
      <c r="AH2206" t="s">
        <v>31</v>
      </c>
      <c r="AI2206" t="s">
        <v>31</v>
      </c>
      <c r="AJ2206">
        <v>0</v>
      </c>
      <c r="AK2206">
        <v>0</v>
      </c>
      <c r="AL2206">
        <v>0</v>
      </c>
      <c r="AM2206">
        <v>0</v>
      </c>
    </row>
    <row r="2207" spans="1:39" x14ac:dyDescent="0.3">
      <c r="A2207" t="s">
        <v>763</v>
      </c>
      <c r="B2207" t="s">
        <v>764</v>
      </c>
      <c r="C2207">
        <v>16</v>
      </c>
      <c r="D2207">
        <v>16</v>
      </c>
      <c r="E2207">
        <v>7</v>
      </c>
      <c r="F2207">
        <v>56</v>
      </c>
      <c r="G2207">
        <v>56</v>
      </c>
      <c r="H2207">
        <v>23.4</v>
      </c>
      <c r="I2207">
        <v>43.79</v>
      </c>
      <c r="J2207">
        <v>0</v>
      </c>
      <c r="K2207">
        <v>223.8</v>
      </c>
      <c r="L2207">
        <v>8071600000</v>
      </c>
      <c r="M2207">
        <v>26</v>
      </c>
      <c r="N2207">
        <v>123</v>
      </c>
      <c r="O2207">
        <v>-0.678785160183907</v>
      </c>
      <c r="P2207">
        <v>-0.37035583621925799</v>
      </c>
      <c r="Q2207">
        <v>0.98528870940208402</v>
      </c>
      <c r="R2207">
        <f t="shared" si="211"/>
        <v>-0.308429323964649</v>
      </c>
      <c r="S2207">
        <f t="shared" si="212"/>
        <v>-1.6640738695859909</v>
      </c>
      <c r="T2207">
        <f t="shared" si="207"/>
        <v>-1.9725031935506399</v>
      </c>
      <c r="U2207">
        <f t="shared" si="208"/>
        <v>0.33562473387078001</v>
      </c>
      <c r="V2207">
        <v>0.53846153846153832</v>
      </c>
      <c r="W2207">
        <f t="shared" si="209"/>
        <v>0.87408627233231839</v>
      </c>
      <c r="X2207" s="9" t="s">
        <v>17104</v>
      </c>
      <c r="Y2207" t="s">
        <v>765</v>
      </c>
      <c r="Z2207" t="s">
        <v>766</v>
      </c>
      <c r="AA2207" t="s">
        <v>17323</v>
      </c>
      <c r="AB2207">
        <v>10</v>
      </c>
      <c r="AC2207" t="s">
        <v>767</v>
      </c>
      <c r="AD2207" s="5" t="s">
        <v>35</v>
      </c>
      <c r="AE2207" t="s">
        <v>36</v>
      </c>
      <c r="AF2207" t="s">
        <v>37</v>
      </c>
      <c r="AG2207" t="s">
        <v>31</v>
      </c>
      <c r="AH2207" t="s">
        <v>31</v>
      </c>
      <c r="AI2207" t="s">
        <v>31</v>
      </c>
      <c r="AJ2207">
        <v>0</v>
      </c>
      <c r="AK2207">
        <v>0</v>
      </c>
      <c r="AL2207">
        <v>0</v>
      </c>
      <c r="AM2207">
        <v>0</v>
      </c>
    </row>
    <row r="2208" spans="1:39" x14ac:dyDescent="0.3">
      <c r="A2208" t="s">
        <v>8688</v>
      </c>
      <c r="B2208" t="s">
        <v>8689</v>
      </c>
      <c r="C2208">
        <v>6</v>
      </c>
      <c r="D2208">
        <v>6</v>
      </c>
      <c r="E2208">
        <v>3</v>
      </c>
      <c r="F2208">
        <v>48.2</v>
      </c>
      <c r="G2208">
        <v>48.2</v>
      </c>
      <c r="H2208">
        <v>24.1</v>
      </c>
      <c r="I2208">
        <v>12.279</v>
      </c>
      <c r="J2208">
        <v>0</v>
      </c>
      <c r="K2208">
        <v>38.692</v>
      </c>
      <c r="L2208">
        <v>2473800000</v>
      </c>
      <c r="M2208">
        <v>5</v>
      </c>
      <c r="N2208">
        <v>59</v>
      </c>
      <c r="O2208">
        <v>1.2937755105750901</v>
      </c>
      <c r="P2208">
        <v>0.60832430960403505</v>
      </c>
      <c r="Q2208">
        <v>1.1831073835492101</v>
      </c>
      <c r="R2208">
        <f t="shared" si="211"/>
        <v>0.68545120097105505</v>
      </c>
      <c r="S2208">
        <f t="shared" si="212"/>
        <v>0.11066812702588003</v>
      </c>
      <c r="T2208">
        <f t="shared" si="207"/>
        <v>0.79611932799693508</v>
      </c>
      <c r="U2208">
        <f t="shared" si="208"/>
        <v>0.56634327733307799</v>
      </c>
      <c r="V2208">
        <v>0.30769230769230743</v>
      </c>
      <c r="W2208">
        <f t="shared" si="209"/>
        <v>0.87403558502538536</v>
      </c>
      <c r="X2208" s="9" t="s">
        <v>17104</v>
      </c>
      <c r="Y2208" t="s">
        <v>4470</v>
      </c>
      <c r="Z2208" t="s">
        <v>8690</v>
      </c>
      <c r="AA2208" t="s">
        <v>17876</v>
      </c>
      <c r="AB2208">
        <v>29</v>
      </c>
      <c r="AC2208" t="s">
        <v>55</v>
      </c>
      <c r="AD2208" s="5" t="s">
        <v>35</v>
      </c>
      <c r="AE2208" t="s">
        <v>36</v>
      </c>
      <c r="AF2208" t="s">
        <v>37</v>
      </c>
      <c r="AG2208" t="s">
        <v>31</v>
      </c>
      <c r="AH2208" t="s">
        <v>31</v>
      </c>
      <c r="AI2208" t="s">
        <v>31</v>
      </c>
      <c r="AJ2208">
        <v>0</v>
      </c>
      <c r="AK2208">
        <v>0</v>
      </c>
      <c r="AL2208">
        <v>0</v>
      </c>
      <c r="AM2208">
        <v>0</v>
      </c>
    </row>
    <row r="2209" spans="1:39" x14ac:dyDescent="0.3">
      <c r="A2209" t="s">
        <v>16665</v>
      </c>
      <c r="B2209" t="s">
        <v>16666</v>
      </c>
      <c r="C2209">
        <v>7</v>
      </c>
      <c r="D2209">
        <v>7</v>
      </c>
      <c r="E2209">
        <v>7</v>
      </c>
      <c r="F2209">
        <v>26.5</v>
      </c>
      <c r="G2209">
        <v>26.5</v>
      </c>
      <c r="H2209">
        <v>26.5</v>
      </c>
      <c r="I2209">
        <v>45.552</v>
      </c>
      <c r="J2209">
        <v>0</v>
      </c>
      <c r="K2209">
        <v>89.512</v>
      </c>
      <c r="L2209">
        <v>783090000</v>
      </c>
      <c r="M2209">
        <v>17</v>
      </c>
      <c r="N2209">
        <v>25</v>
      </c>
      <c r="O2209">
        <v>-0.23889748503764499</v>
      </c>
      <c r="P2209">
        <v>-0.84651273488998402</v>
      </c>
      <c r="Q2209">
        <v>-0.42672051489353202</v>
      </c>
      <c r="R2209">
        <f t="shared" si="211"/>
        <v>0.60761524985233906</v>
      </c>
      <c r="S2209">
        <f t="shared" si="212"/>
        <v>0.18782302985588703</v>
      </c>
      <c r="T2209">
        <f t="shared" si="207"/>
        <v>0.79543827970822611</v>
      </c>
      <c r="U2209">
        <f t="shared" si="208"/>
        <v>0.56628652330901885</v>
      </c>
      <c r="V2209">
        <v>0.30769230769230743</v>
      </c>
      <c r="W2209">
        <f t="shared" si="209"/>
        <v>0.87397883100132634</v>
      </c>
      <c r="X2209" s="9" t="s">
        <v>17104</v>
      </c>
      <c r="Y2209" t="s">
        <v>16667</v>
      </c>
      <c r="Z2209" t="s">
        <v>16668</v>
      </c>
      <c r="AA2209" t="s">
        <v>17828</v>
      </c>
      <c r="AB2209">
        <v>23</v>
      </c>
      <c r="AC2209" t="s">
        <v>559</v>
      </c>
      <c r="AD2209" s="5" t="s">
        <v>35</v>
      </c>
      <c r="AE2209" t="s">
        <v>36</v>
      </c>
      <c r="AF2209" t="s">
        <v>37</v>
      </c>
      <c r="AG2209" t="s">
        <v>31</v>
      </c>
      <c r="AH2209" t="s">
        <v>31</v>
      </c>
      <c r="AI2209" t="s">
        <v>31</v>
      </c>
      <c r="AJ2209">
        <v>0</v>
      </c>
      <c r="AK2209">
        <v>0</v>
      </c>
      <c r="AL2209">
        <v>0</v>
      </c>
      <c r="AM2209">
        <v>0</v>
      </c>
    </row>
    <row r="2210" spans="1:39" x14ac:dyDescent="0.3">
      <c r="A2210" t="s">
        <v>10592</v>
      </c>
      <c r="B2210" t="s">
        <v>10593</v>
      </c>
      <c r="C2210">
        <v>22</v>
      </c>
      <c r="D2210">
        <v>22</v>
      </c>
      <c r="E2210">
        <v>14</v>
      </c>
      <c r="F2210">
        <v>16.7</v>
      </c>
      <c r="G2210">
        <v>16.7</v>
      </c>
      <c r="H2210">
        <v>11.7</v>
      </c>
      <c r="I2210">
        <v>172.14</v>
      </c>
      <c r="J2210">
        <v>0</v>
      </c>
      <c r="K2210">
        <v>90.019000000000005</v>
      </c>
      <c r="L2210">
        <v>1977600000</v>
      </c>
      <c r="M2210">
        <v>70</v>
      </c>
      <c r="N2210">
        <v>82</v>
      </c>
      <c r="O2210">
        <v>-0.75569876655936197</v>
      </c>
      <c r="P2210">
        <v>-1.14285845756531</v>
      </c>
      <c r="Q2210">
        <v>-1.15904420614243</v>
      </c>
      <c r="R2210">
        <f t="shared" si="211"/>
        <v>0.38715969100594805</v>
      </c>
      <c r="S2210">
        <f t="shared" si="212"/>
        <v>0.40334543958306801</v>
      </c>
      <c r="T2210">
        <f t="shared" si="207"/>
        <v>0.79050513058901606</v>
      </c>
      <c r="U2210">
        <f t="shared" si="208"/>
        <v>0.56587542754908471</v>
      </c>
      <c r="V2210">
        <v>0.30769230769230743</v>
      </c>
      <c r="W2210">
        <f t="shared" si="209"/>
        <v>0.8735677352413922</v>
      </c>
      <c r="X2210" s="9" t="s">
        <v>17104</v>
      </c>
      <c r="Y2210" t="s">
        <v>400</v>
      </c>
      <c r="Z2210" t="s">
        <v>10594</v>
      </c>
      <c r="AA2210" t="s">
        <v>17170</v>
      </c>
      <c r="AB2210">
        <v>34</v>
      </c>
      <c r="AC2210" t="s">
        <v>402</v>
      </c>
      <c r="AD2210" s="5" t="s">
        <v>212</v>
      </c>
      <c r="AE2210" t="s">
        <v>213</v>
      </c>
      <c r="AF2210" t="s">
        <v>37</v>
      </c>
      <c r="AG2210" t="s">
        <v>31</v>
      </c>
      <c r="AH2210" t="s">
        <v>31</v>
      </c>
      <c r="AI2210" t="s">
        <v>31</v>
      </c>
      <c r="AJ2210">
        <v>0</v>
      </c>
      <c r="AK2210">
        <v>0</v>
      </c>
      <c r="AL2210">
        <v>0</v>
      </c>
      <c r="AM2210">
        <v>0</v>
      </c>
    </row>
    <row r="2211" spans="1:39" x14ac:dyDescent="0.3">
      <c r="A2211" t="s">
        <v>6312</v>
      </c>
      <c r="B2211" t="s">
        <v>6313</v>
      </c>
      <c r="C2211">
        <v>10</v>
      </c>
      <c r="D2211">
        <v>10</v>
      </c>
      <c r="E2211">
        <v>10</v>
      </c>
      <c r="F2211">
        <v>6.6</v>
      </c>
      <c r="G2211">
        <v>6.6</v>
      </c>
      <c r="H2211">
        <v>6.6</v>
      </c>
      <c r="I2211">
        <v>217.55</v>
      </c>
      <c r="J2211">
        <v>0</v>
      </c>
      <c r="K2211">
        <v>69.010999999999996</v>
      </c>
      <c r="L2211">
        <v>459390000</v>
      </c>
      <c r="M2211">
        <v>104</v>
      </c>
      <c r="N2211">
        <v>26</v>
      </c>
      <c r="O2211">
        <v>-1.2731077803505799</v>
      </c>
      <c r="P2211">
        <v>-1.5665368437767</v>
      </c>
      <c r="Q2211">
        <v>-1.7597457369168601</v>
      </c>
      <c r="R2211">
        <f t="shared" si="211"/>
        <v>0.29342906342612007</v>
      </c>
      <c r="S2211">
        <f t="shared" si="212"/>
        <v>0.48663795656628017</v>
      </c>
      <c r="T2211">
        <f t="shared" si="207"/>
        <v>0.78006701999240025</v>
      </c>
      <c r="U2211">
        <f t="shared" si="208"/>
        <v>0.56500558499936671</v>
      </c>
      <c r="V2211">
        <v>0.30769230769230743</v>
      </c>
      <c r="W2211">
        <f t="shared" si="209"/>
        <v>0.87269789269167419</v>
      </c>
      <c r="X2211" s="9" t="s">
        <v>17104</v>
      </c>
      <c r="Y2211" t="s">
        <v>139</v>
      </c>
      <c r="Z2211" t="s">
        <v>6314</v>
      </c>
      <c r="AA2211" t="s">
        <v>18286</v>
      </c>
      <c r="AB2211">
        <v>31</v>
      </c>
      <c r="AC2211" t="s">
        <v>141</v>
      </c>
      <c r="AD2211" s="5" t="s">
        <v>111</v>
      </c>
      <c r="AE2211" t="s">
        <v>112</v>
      </c>
      <c r="AF2211" t="s">
        <v>37</v>
      </c>
      <c r="AG2211" t="s">
        <v>31</v>
      </c>
      <c r="AH2211" t="s">
        <v>31</v>
      </c>
      <c r="AI2211" t="s">
        <v>31</v>
      </c>
      <c r="AJ2211">
        <v>0</v>
      </c>
      <c r="AK2211">
        <v>0</v>
      </c>
      <c r="AL2211">
        <v>0</v>
      </c>
      <c r="AM2211">
        <v>0</v>
      </c>
    </row>
    <row r="2212" spans="1:39" x14ac:dyDescent="0.3">
      <c r="A2212" t="s">
        <v>13753</v>
      </c>
      <c r="B2212" t="s">
        <v>13754</v>
      </c>
      <c r="C2212">
        <v>11</v>
      </c>
      <c r="D2212">
        <v>11</v>
      </c>
      <c r="E2212">
        <v>11</v>
      </c>
      <c r="F2212">
        <v>28.3</v>
      </c>
      <c r="G2212">
        <v>28.3</v>
      </c>
      <c r="H2212">
        <v>28.3</v>
      </c>
      <c r="I2212">
        <v>50.515999999999998</v>
      </c>
      <c r="J2212">
        <v>0</v>
      </c>
      <c r="K2212">
        <v>139.91</v>
      </c>
      <c r="L2212">
        <v>745050000</v>
      </c>
      <c r="M2212">
        <v>17</v>
      </c>
      <c r="N2212">
        <v>42</v>
      </c>
      <c r="O2212">
        <v>-5.7338555056888299E-2</v>
      </c>
      <c r="P2212">
        <v>-0.36717545986175498</v>
      </c>
      <c r="Q2212">
        <v>-0.52739193969007003</v>
      </c>
      <c r="R2212">
        <f t="shared" si="211"/>
        <v>0.3098369048048667</v>
      </c>
      <c r="S2212">
        <f t="shared" si="212"/>
        <v>0.47005338463318175</v>
      </c>
      <c r="T2212">
        <f t="shared" si="207"/>
        <v>0.77989028943804839</v>
      </c>
      <c r="U2212">
        <f t="shared" si="208"/>
        <v>0.56499085745317068</v>
      </c>
      <c r="V2212">
        <v>0.30769230769230743</v>
      </c>
      <c r="W2212">
        <f t="shared" si="209"/>
        <v>0.87268316514547806</v>
      </c>
      <c r="X2212" s="9" t="s">
        <v>17104</v>
      </c>
      <c r="Y2212" t="s">
        <v>227</v>
      </c>
      <c r="Z2212" t="s">
        <v>13755</v>
      </c>
      <c r="AA2212" t="e">
        <v>#N/A</v>
      </c>
      <c r="AB2212">
        <v>35</v>
      </c>
      <c r="AC2212" t="s">
        <v>81</v>
      </c>
      <c r="AD2212" s="5" t="s">
        <v>89</v>
      </c>
      <c r="AE2212" t="s">
        <v>90</v>
      </c>
      <c r="AF2212" t="s">
        <v>37</v>
      </c>
      <c r="AG2212" t="s">
        <v>31</v>
      </c>
      <c r="AH2212" t="s">
        <v>31</v>
      </c>
      <c r="AI2212" t="s">
        <v>31</v>
      </c>
      <c r="AJ2212">
        <v>0</v>
      </c>
      <c r="AK2212">
        <v>0</v>
      </c>
      <c r="AL2212">
        <v>0</v>
      </c>
      <c r="AM2212">
        <v>0</v>
      </c>
    </row>
    <row r="2213" spans="1:39" x14ac:dyDescent="0.3">
      <c r="A2213" t="s">
        <v>14376</v>
      </c>
      <c r="B2213" t="s">
        <v>14377</v>
      </c>
      <c r="C2213">
        <v>10</v>
      </c>
      <c r="D2213">
        <v>10</v>
      </c>
      <c r="E2213">
        <v>2</v>
      </c>
      <c r="F2213">
        <v>66</v>
      </c>
      <c r="G2213">
        <v>66</v>
      </c>
      <c r="H2213">
        <v>8.3000000000000007</v>
      </c>
      <c r="I2213">
        <v>16.544</v>
      </c>
      <c r="J2213">
        <v>0</v>
      </c>
      <c r="K2213">
        <v>40.573999999999998</v>
      </c>
      <c r="L2213">
        <v>10879000000</v>
      </c>
      <c r="M2213">
        <v>10</v>
      </c>
      <c r="N2213">
        <v>120</v>
      </c>
      <c r="O2213">
        <v>1.4188754511997099</v>
      </c>
      <c r="P2213">
        <v>0.73162750465174498</v>
      </c>
      <c r="Q2213">
        <v>1.3284828960895501</v>
      </c>
      <c r="R2213">
        <f t="shared" si="211"/>
        <v>0.68724794654796495</v>
      </c>
      <c r="S2213">
        <f t="shared" si="212"/>
        <v>9.0392555110159867E-2</v>
      </c>
      <c r="T2213">
        <f t="shared" si="207"/>
        <v>0.77764050165812482</v>
      </c>
      <c r="U2213">
        <f t="shared" si="208"/>
        <v>0.56480337513817702</v>
      </c>
      <c r="V2213">
        <v>0.30769230769230743</v>
      </c>
      <c r="W2213">
        <f t="shared" si="209"/>
        <v>0.8724956828304844</v>
      </c>
      <c r="X2213" s="9" t="s">
        <v>17104</v>
      </c>
      <c r="Y2213" t="s">
        <v>4978</v>
      </c>
      <c r="Z2213" t="s">
        <v>14378</v>
      </c>
      <c r="AA2213" t="s">
        <v>18244</v>
      </c>
      <c r="AB2213">
        <v>29</v>
      </c>
      <c r="AC2213" t="s">
        <v>55</v>
      </c>
      <c r="AD2213" s="5" t="s">
        <v>56</v>
      </c>
      <c r="AE2213" t="s">
        <v>57</v>
      </c>
      <c r="AF2213" t="s">
        <v>219</v>
      </c>
      <c r="AG2213" t="s">
        <v>31</v>
      </c>
      <c r="AH2213" t="s">
        <v>31</v>
      </c>
      <c r="AI2213" t="s">
        <v>31</v>
      </c>
      <c r="AJ2213">
        <v>0</v>
      </c>
      <c r="AK2213">
        <v>0</v>
      </c>
      <c r="AL2213">
        <v>0</v>
      </c>
      <c r="AM2213">
        <v>0</v>
      </c>
    </row>
    <row r="2214" spans="1:39" x14ac:dyDescent="0.3">
      <c r="A2214" t="s">
        <v>14556</v>
      </c>
      <c r="B2214" t="s">
        <v>14557</v>
      </c>
      <c r="C2214">
        <v>1</v>
      </c>
      <c r="D2214">
        <v>1</v>
      </c>
      <c r="E2214">
        <v>1</v>
      </c>
      <c r="F2214">
        <v>8.1999999999999993</v>
      </c>
      <c r="G2214">
        <v>8.1999999999999993</v>
      </c>
      <c r="H2214">
        <v>8.1999999999999993</v>
      </c>
      <c r="I2214">
        <v>15.784000000000001</v>
      </c>
      <c r="J2214">
        <v>1.3355999999999999E-3</v>
      </c>
      <c r="K2214">
        <v>2.8220999999999998</v>
      </c>
      <c r="L2214">
        <v>884070000</v>
      </c>
      <c r="M2214">
        <v>5</v>
      </c>
      <c r="N2214">
        <v>16</v>
      </c>
      <c r="O2214">
        <v>0.98474012315273296</v>
      </c>
      <c r="P2214">
        <v>0.67837521535429102</v>
      </c>
      <c r="Q2214">
        <v>0.51637546485289898</v>
      </c>
      <c r="R2214">
        <f t="shared" si="211"/>
        <v>0.30636490779844194</v>
      </c>
      <c r="S2214">
        <f t="shared" si="212"/>
        <v>0.46836465829983398</v>
      </c>
      <c r="T2214">
        <f t="shared" si="207"/>
        <v>0.77472956609827592</v>
      </c>
      <c r="U2214">
        <f t="shared" si="208"/>
        <v>0.5645607971748563</v>
      </c>
      <c r="V2214">
        <v>0.30769230769230743</v>
      </c>
      <c r="W2214">
        <f t="shared" si="209"/>
        <v>0.87225310486716379</v>
      </c>
      <c r="X2214" s="9" t="s">
        <v>17104</v>
      </c>
      <c r="Y2214" t="s">
        <v>3253</v>
      </c>
      <c r="Z2214" t="s">
        <v>14558</v>
      </c>
      <c r="AA2214" t="s">
        <v>18287</v>
      </c>
      <c r="AB2214">
        <v>34</v>
      </c>
      <c r="AC2214" t="s">
        <v>3255</v>
      </c>
      <c r="AD2214" s="5" t="s">
        <v>212</v>
      </c>
      <c r="AE2214" t="s">
        <v>213</v>
      </c>
      <c r="AF2214" t="s">
        <v>37</v>
      </c>
      <c r="AG2214" t="s">
        <v>31</v>
      </c>
      <c r="AH2214" t="s">
        <v>31</v>
      </c>
      <c r="AI2214" t="s">
        <v>31</v>
      </c>
      <c r="AJ2214">
        <v>0</v>
      </c>
      <c r="AK2214">
        <v>0</v>
      </c>
      <c r="AL2214">
        <v>0</v>
      </c>
      <c r="AM2214">
        <v>0</v>
      </c>
    </row>
    <row r="2215" spans="1:39" x14ac:dyDescent="0.3">
      <c r="A2215" t="s">
        <v>11120</v>
      </c>
      <c r="B2215" t="s">
        <v>11121</v>
      </c>
      <c r="C2215">
        <v>8</v>
      </c>
      <c r="D2215">
        <v>8</v>
      </c>
      <c r="E2215">
        <v>8</v>
      </c>
      <c r="F2215">
        <v>28.3</v>
      </c>
      <c r="G2215">
        <v>28.3</v>
      </c>
      <c r="H2215">
        <v>28.3</v>
      </c>
      <c r="I2215">
        <v>52.802</v>
      </c>
      <c r="J2215">
        <v>0</v>
      </c>
      <c r="K2215">
        <v>25.457999999999998</v>
      </c>
      <c r="L2215">
        <v>436950000</v>
      </c>
      <c r="M2215">
        <v>20</v>
      </c>
      <c r="N2215">
        <v>28</v>
      </c>
      <c r="O2215">
        <v>-0.33218407630920399</v>
      </c>
      <c r="P2215">
        <v>-0.59026190198280604</v>
      </c>
      <c r="Q2215">
        <v>-0.841286301612854</v>
      </c>
      <c r="R2215">
        <f t="shared" si="211"/>
        <v>0.25807782567360205</v>
      </c>
      <c r="S2215">
        <f t="shared" si="212"/>
        <v>0.50910222530365001</v>
      </c>
      <c r="T2215">
        <f t="shared" si="207"/>
        <v>0.76718005097725206</v>
      </c>
      <c r="U2215">
        <f t="shared" si="208"/>
        <v>0.56393167091477103</v>
      </c>
      <c r="V2215">
        <v>0.30769230769230743</v>
      </c>
      <c r="W2215">
        <f t="shared" si="209"/>
        <v>0.87162397860707852</v>
      </c>
      <c r="X2215" s="9" t="s">
        <v>17104</v>
      </c>
      <c r="Y2215" t="s">
        <v>661</v>
      </c>
      <c r="Z2215" t="s">
        <v>11122</v>
      </c>
      <c r="AA2215" t="s">
        <v>18288</v>
      </c>
      <c r="AB2215">
        <v>29</v>
      </c>
      <c r="AC2215" t="s">
        <v>663</v>
      </c>
      <c r="AD2215" s="5" t="s">
        <v>111</v>
      </c>
      <c r="AE2215" t="s">
        <v>112</v>
      </c>
      <c r="AF2215" t="s">
        <v>37</v>
      </c>
      <c r="AG2215" t="s">
        <v>31</v>
      </c>
      <c r="AH2215" t="s">
        <v>31</v>
      </c>
      <c r="AI2215" t="s">
        <v>31</v>
      </c>
      <c r="AJ2215">
        <v>0</v>
      </c>
      <c r="AK2215">
        <v>0</v>
      </c>
      <c r="AL2215">
        <v>0</v>
      </c>
      <c r="AM2215">
        <v>0</v>
      </c>
    </row>
    <row r="2216" spans="1:39" x14ac:dyDescent="0.3">
      <c r="A2216" t="s">
        <v>13597</v>
      </c>
      <c r="B2216" t="s">
        <v>13598</v>
      </c>
      <c r="C2216">
        <v>45</v>
      </c>
      <c r="D2216">
        <v>29</v>
      </c>
      <c r="E2216">
        <v>29</v>
      </c>
      <c r="F2216">
        <v>53.8</v>
      </c>
      <c r="G2216">
        <v>40.299999999999997</v>
      </c>
      <c r="H2216">
        <v>40.299999999999997</v>
      </c>
      <c r="I2216">
        <v>108.23</v>
      </c>
      <c r="J2216">
        <v>0</v>
      </c>
      <c r="K2216">
        <v>312.39999999999998</v>
      </c>
      <c r="L2216">
        <v>7897700000</v>
      </c>
      <c r="M2216">
        <v>53</v>
      </c>
      <c r="N2216">
        <v>146</v>
      </c>
      <c r="O2216">
        <v>-0.113959377774825</v>
      </c>
      <c r="P2216">
        <v>-1.2034689756110299</v>
      </c>
      <c r="Q2216">
        <v>0.21534799225628401</v>
      </c>
      <c r="R2216">
        <f t="shared" si="211"/>
        <v>1.089509597836205</v>
      </c>
      <c r="S2216">
        <f t="shared" si="212"/>
        <v>-0.32930737003110899</v>
      </c>
      <c r="T2216">
        <f t="shared" si="207"/>
        <v>0.76020222780509605</v>
      </c>
      <c r="U2216">
        <f t="shared" si="208"/>
        <v>0.56335018565042472</v>
      </c>
      <c r="V2216">
        <v>0.30769230769230743</v>
      </c>
      <c r="W2216">
        <f t="shared" si="209"/>
        <v>0.87104249334273209</v>
      </c>
      <c r="X2216" s="9" t="s">
        <v>17104</v>
      </c>
      <c r="Y2216" t="s">
        <v>13599</v>
      </c>
      <c r="Z2216" t="s">
        <v>13600</v>
      </c>
      <c r="AA2216" t="s">
        <v>18289</v>
      </c>
      <c r="AB2216">
        <v>27</v>
      </c>
      <c r="AC2216" t="s">
        <v>105</v>
      </c>
      <c r="AD2216" s="5" t="s">
        <v>173</v>
      </c>
      <c r="AE2216" t="s">
        <v>174</v>
      </c>
      <c r="AF2216" t="s">
        <v>37</v>
      </c>
      <c r="AG2216" t="s">
        <v>31</v>
      </c>
      <c r="AH2216" t="s">
        <v>31</v>
      </c>
      <c r="AI2216" t="s">
        <v>31</v>
      </c>
      <c r="AJ2216">
        <v>0</v>
      </c>
      <c r="AK2216">
        <v>0</v>
      </c>
      <c r="AL2216">
        <v>0</v>
      </c>
      <c r="AM2216">
        <v>0</v>
      </c>
    </row>
    <row r="2217" spans="1:39" x14ac:dyDescent="0.3">
      <c r="A2217" t="s">
        <v>7376</v>
      </c>
      <c r="B2217" t="s">
        <v>7377</v>
      </c>
      <c r="C2217">
        <v>33</v>
      </c>
      <c r="D2217">
        <v>33</v>
      </c>
      <c r="E2217">
        <v>33</v>
      </c>
      <c r="F2217">
        <v>44.3</v>
      </c>
      <c r="G2217">
        <v>44.3</v>
      </c>
      <c r="H2217">
        <v>44.3</v>
      </c>
      <c r="I2217">
        <v>94.215999999999994</v>
      </c>
      <c r="J2217">
        <v>0</v>
      </c>
      <c r="K2217">
        <v>323.31</v>
      </c>
      <c r="L2217">
        <v>5702800000</v>
      </c>
      <c r="M2217">
        <v>40</v>
      </c>
      <c r="N2217">
        <v>163</v>
      </c>
      <c r="O2217">
        <v>-3.8556353977093297E-2</v>
      </c>
      <c r="P2217">
        <v>-0.90928447246551503</v>
      </c>
      <c r="Q2217">
        <v>7.3376123356865705E-2</v>
      </c>
      <c r="R2217">
        <f t="shared" si="211"/>
        <v>0.87072811848842169</v>
      </c>
      <c r="S2217">
        <f t="shared" si="212"/>
        <v>-0.111932477333959</v>
      </c>
      <c r="T2217">
        <f t="shared" si="207"/>
        <v>0.75879564115446274</v>
      </c>
      <c r="U2217">
        <f t="shared" si="208"/>
        <v>0.56323297009620521</v>
      </c>
      <c r="V2217">
        <v>0.30769230769230743</v>
      </c>
      <c r="W2217">
        <f t="shared" si="209"/>
        <v>0.87092527778851259</v>
      </c>
      <c r="X2217" s="9" t="s">
        <v>17104</v>
      </c>
      <c r="Y2217" t="s">
        <v>227</v>
      </c>
      <c r="Z2217" t="s">
        <v>7378</v>
      </c>
      <c r="AA2217" t="s">
        <v>18290</v>
      </c>
      <c r="AB2217">
        <v>35</v>
      </c>
      <c r="AC2217" t="s">
        <v>81</v>
      </c>
      <c r="AD2217" s="5" t="s">
        <v>89</v>
      </c>
      <c r="AE2217" t="s">
        <v>90</v>
      </c>
      <c r="AF2217" t="s">
        <v>37</v>
      </c>
      <c r="AG2217" t="s">
        <v>31</v>
      </c>
      <c r="AH2217" t="s">
        <v>31</v>
      </c>
      <c r="AI2217" t="s">
        <v>31</v>
      </c>
      <c r="AJ2217">
        <v>0</v>
      </c>
      <c r="AK2217">
        <v>0</v>
      </c>
      <c r="AL2217">
        <v>0</v>
      </c>
      <c r="AM2217">
        <v>0</v>
      </c>
    </row>
    <row r="2218" spans="1:39" x14ac:dyDescent="0.3">
      <c r="A2218" t="s">
        <v>12381</v>
      </c>
      <c r="B2218" t="s">
        <v>12382</v>
      </c>
      <c r="C2218">
        <v>8</v>
      </c>
      <c r="D2218">
        <v>8</v>
      </c>
      <c r="E2218">
        <v>5</v>
      </c>
      <c r="F2218">
        <v>65.599999999999994</v>
      </c>
      <c r="G2218">
        <v>65.599999999999994</v>
      </c>
      <c r="H2218">
        <v>58</v>
      </c>
      <c r="I2218">
        <v>13.997999999999999</v>
      </c>
      <c r="J2218">
        <v>0</v>
      </c>
      <c r="K2218">
        <v>174.95</v>
      </c>
      <c r="L2218">
        <v>9221000000</v>
      </c>
      <c r="M2218">
        <v>6</v>
      </c>
      <c r="N2218">
        <v>59</v>
      </c>
      <c r="O2218">
        <v>-0.71891447901725802</v>
      </c>
      <c r="P2218" t="s">
        <v>30</v>
      </c>
      <c r="Q2218">
        <v>1.52230404317379</v>
      </c>
      <c r="R2218">
        <v>3</v>
      </c>
      <c r="S2218">
        <f t="shared" si="212"/>
        <v>-2.2412185221910481</v>
      </c>
      <c r="T2218">
        <f t="shared" si="207"/>
        <v>0.75878147780895189</v>
      </c>
      <c r="U2218">
        <f t="shared" si="208"/>
        <v>0.56323178981741273</v>
      </c>
      <c r="V2218">
        <v>0.30769230769230743</v>
      </c>
      <c r="W2218">
        <f t="shared" si="209"/>
        <v>0.87092409750972011</v>
      </c>
      <c r="X2218" s="9" t="s">
        <v>17104</v>
      </c>
      <c r="Y2218" t="s">
        <v>139</v>
      </c>
      <c r="Z2218" t="s">
        <v>12383</v>
      </c>
      <c r="AA2218" t="s">
        <v>18291</v>
      </c>
      <c r="AB2218">
        <v>31</v>
      </c>
      <c r="AC2218" t="s">
        <v>141</v>
      </c>
      <c r="AD2218" s="5" t="s">
        <v>35</v>
      </c>
      <c r="AE2218" t="s">
        <v>36</v>
      </c>
      <c r="AF2218" t="s">
        <v>37</v>
      </c>
      <c r="AG2218" t="s">
        <v>31</v>
      </c>
      <c r="AH2218" t="s">
        <v>31</v>
      </c>
      <c r="AI2218" t="s">
        <v>31</v>
      </c>
      <c r="AJ2218">
        <v>0</v>
      </c>
      <c r="AK2218">
        <v>0</v>
      </c>
      <c r="AL2218">
        <v>0</v>
      </c>
      <c r="AM2218">
        <v>0</v>
      </c>
    </row>
    <row r="2219" spans="1:39" x14ac:dyDescent="0.3">
      <c r="A2219" t="s">
        <v>169</v>
      </c>
      <c r="B2219" t="s">
        <v>170</v>
      </c>
      <c r="C2219">
        <v>11</v>
      </c>
      <c r="D2219">
        <v>11</v>
      </c>
      <c r="E2219">
        <v>11</v>
      </c>
      <c r="F2219">
        <v>6.9</v>
      </c>
      <c r="G2219">
        <v>6.9</v>
      </c>
      <c r="H2219">
        <v>6.9</v>
      </c>
      <c r="I2219">
        <v>263.76</v>
      </c>
      <c r="J2219">
        <v>0</v>
      </c>
      <c r="K2219">
        <v>44.74</v>
      </c>
      <c r="L2219">
        <v>309090000</v>
      </c>
      <c r="M2219">
        <v>104</v>
      </c>
      <c r="N2219">
        <v>12</v>
      </c>
      <c r="O2219">
        <v>-1.4909771780173</v>
      </c>
      <c r="P2219">
        <v>-1.8636862039566</v>
      </c>
      <c r="Q2219">
        <v>-1.87334712346395</v>
      </c>
      <c r="R2219">
        <f t="shared" ref="R2219:R2229" si="213">$O2219-P2219</f>
        <v>0.3727090259393</v>
      </c>
      <c r="S2219">
        <f t="shared" si="212"/>
        <v>0.38236994544665004</v>
      </c>
      <c r="T2219">
        <f t="shared" si="207"/>
        <v>0.75507897138595004</v>
      </c>
      <c r="U2219">
        <f t="shared" si="208"/>
        <v>0.56292324761549584</v>
      </c>
      <c r="V2219">
        <v>0.30769230769230743</v>
      </c>
      <c r="W2219">
        <f t="shared" si="209"/>
        <v>0.87061555530780321</v>
      </c>
      <c r="X2219" s="9" t="s">
        <v>17104</v>
      </c>
      <c r="Y2219" t="s">
        <v>171</v>
      </c>
      <c r="Z2219" t="s">
        <v>172</v>
      </c>
      <c r="AA2219" t="s">
        <v>18292</v>
      </c>
      <c r="AB2219">
        <v>27</v>
      </c>
      <c r="AC2219" t="s">
        <v>105</v>
      </c>
      <c r="AD2219" s="5" t="s">
        <v>173</v>
      </c>
      <c r="AE2219" t="s">
        <v>174</v>
      </c>
      <c r="AF2219" t="s">
        <v>37</v>
      </c>
      <c r="AG2219" t="s">
        <v>31</v>
      </c>
      <c r="AH2219" t="s">
        <v>31</v>
      </c>
      <c r="AI2219" t="s">
        <v>31</v>
      </c>
      <c r="AJ2219">
        <v>0</v>
      </c>
      <c r="AK2219">
        <v>0</v>
      </c>
      <c r="AL2219">
        <v>0</v>
      </c>
      <c r="AM2219">
        <v>0</v>
      </c>
    </row>
    <row r="2220" spans="1:39" x14ac:dyDescent="0.3">
      <c r="A2220" t="s">
        <v>5601</v>
      </c>
      <c r="B2220" t="s">
        <v>5602</v>
      </c>
      <c r="C2220">
        <v>6</v>
      </c>
      <c r="D2220">
        <v>3</v>
      </c>
      <c r="E2220">
        <v>3</v>
      </c>
      <c r="F2220">
        <v>21.9</v>
      </c>
      <c r="G2220">
        <v>17.3</v>
      </c>
      <c r="H2220">
        <v>17.3</v>
      </c>
      <c r="I2220">
        <v>21.914999999999999</v>
      </c>
      <c r="J2220">
        <v>0</v>
      </c>
      <c r="K2220">
        <v>16.324999999999999</v>
      </c>
      <c r="L2220">
        <v>769500000</v>
      </c>
      <c r="M2220">
        <v>8</v>
      </c>
      <c r="N2220">
        <v>31</v>
      </c>
      <c r="O2220">
        <v>0.39624780987699798</v>
      </c>
      <c r="P2220">
        <v>0.160829767584801</v>
      </c>
      <c r="Q2220">
        <v>-0.122657974716276</v>
      </c>
      <c r="R2220">
        <f t="shared" si="213"/>
        <v>0.23541804229219698</v>
      </c>
      <c r="S2220">
        <f t="shared" si="212"/>
        <v>0.51890578459327397</v>
      </c>
      <c r="T2220">
        <f t="shared" si="207"/>
        <v>0.75432382688547095</v>
      </c>
      <c r="U2220">
        <f t="shared" si="208"/>
        <v>0.56286031890712251</v>
      </c>
      <c r="V2220">
        <v>0.30769230769230743</v>
      </c>
      <c r="W2220">
        <f t="shared" si="209"/>
        <v>0.87055262659942989</v>
      </c>
      <c r="X2220" s="9" t="s">
        <v>17104</v>
      </c>
      <c r="Y2220" t="s">
        <v>265</v>
      </c>
      <c r="Z2220" t="s">
        <v>5603</v>
      </c>
      <c r="AA2220" t="s">
        <v>17456</v>
      </c>
      <c r="AB2220">
        <v>27</v>
      </c>
      <c r="AC2220" t="s">
        <v>267</v>
      </c>
      <c r="AD2220" s="5" t="s">
        <v>89</v>
      </c>
      <c r="AE2220" t="s">
        <v>90</v>
      </c>
      <c r="AF2220" t="s">
        <v>37</v>
      </c>
      <c r="AG2220" t="s">
        <v>31</v>
      </c>
      <c r="AH2220" t="s">
        <v>31</v>
      </c>
      <c r="AI2220" t="s">
        <v>31</v>
      </c>
      <c r="AJ2220">
        <v>0</v>
      </c>
      <c r="AK2220">
        <v>0</v>
      </c>
      <c r="AL2220">
        <v>0</v>
      </c>
      <c r="AM2220">
        <v>0</v>
      </c>
    </row>
    <row r="2221" spans="1:39" x14ac:dyDescent="0.3">
      <c r="A2221" t="s">
        <v>3754</v>
      </c>
      <c r="B2221" t="s">
        <v>3755</v>
      </c>
      <c r="C2221">
        <v>14</v>
      </c>
      <c r="D2221">
        <v>3</v>
      </c>
      <c r="E2221">
        <v>3</v>
      </c>
      <c r="F2221">
        <v>88.6</v>
      </c>
      <c r="G2221">
        <v>34.200000000000003</v>
      </c>
      <c r="H2221">
        <v>34.200000000000003</v>
      </c>
      <c r="I2221">
        <v>16.861999999999998</v>
      </c>
      <c r="J2221">
        <v>0</v>
      </c>
      <c r="K2221">
        <v>207.46</v>
      </c>
      <c r="L2221">
        <v>3193600000</v>
      </c>
      <c r="M2221">
        <v>9</v>
      </c>
      <c r="N2221">
        <v>34</v>
      </c>
      <c r="O2221">
        <v>-0.151588076353073</v>
      </c>
      <c r="P2221">
        <v>0.75556296110153198</v>
      </c>
      <c r="Q2221">
        <v>0.95905378460884105</v>
      </c>
      <c r="R2221">
        <f t="shared" si="213"/>
        <v>-0.90715103745460501</v>
      </c>
      <c r="S2221">
        <f t="shared" si="212"/>
        <v>-1.110641860961914</v>
      </c>
      <c r="T2221">
        <f t="shared" si="207"/>
        <v>-2.017792898416519</v>
      </c>
      <c r="U2221">
        <f t="shared" si="208"/>
        <v>0.33185059179862342</v>
      </c>
      <c r="V2221">
        <v>0.53846153846153832</v>
      </c>
      <c r="W2221">
        <f t="shared" si="209"/>
        <v>0.87031213026016174</v>
      </c>
      <c r="X2221" s="9" t="s">
        <v>17104</v>
      </c>
      <c r="Y2221" t="s">
        <v>508</v>
      </c>
      <c r="Z2221" t="s">
        <v>3756</v>
      </c>
      <c r="AA2221" t="s">
        <v>17507</v>
      </c>
      <c r="AB2221">
        <v>30</v>
      </c>
      <c r="AC2221" t="s">
        <v>510</v>
      </c>
      <c r="AD2221" s="5" t="s">
        <v>173</v>
      </c>
      <c r="AE2221" t="s">
        <v>174</v>
      </c>
      <c r="AF2221" t="s">
        <v>37</v>
      </c>
      <c r="AG2221" t="s">
        <v>31</v>
      </c>
      <c r="AH2221" t="s">
        <v>31</v>
      </c>
      <c r="AI2221" t="s">
        <v>31</v>
      </c>
      <c r="AJ2221">
        <v>0</v>
      </c>
      <c r="AK2221">
        <v>0</v>
      </c>
      <c r="AL2221">
        <v>0</v>
      </c>
      <c r="AM2221">
        <v>0</v>
      </c>
    </row>
    <row r="2222" spans="1:39" x14ac:dyDescent="0.3">
      <c r="A2222" t="s">
        <v>51</v>
      </c>
      <c r="B2222" t="s">
        <v>52</v>
      </c>
      <c r="C2222">
        <v>7</v>
      </c>
      <c r="D2222">
        <v>3</v>
      </c>
      <c r="E2222">
        <v>3</v>
      </c>
      <c r="F2222">
        <v>95.5</v>
      </c>
      <c r="G2222">
        <v>50</v>
      </c>
      <c r="H2222">
        <v>50</v>
      </c>
      <c r="I2222">
        <v>11.162000000000001</v>
      </c>
      <c r="J2222">
        <v>0</v>
      </c>
      <c r="K2222">
        <v>177.61</v>
      </c>
      <c r="L2222">
        <v>30401000000</v>
      </c>
      <c r="M2222">
        <v>3</v>
      </c>
      <c r="N2222">
        <v>171</v>
      </c>
      <c r="O2222">
        <v>2.09469225071371</v>
      </c>
      <c r="P2222">
        <v>1.70316205241463</v>
      </c>
      <c r="Q2222">
        <v>1.74286945164204</v>
      </c>
      <c r="R2222">
        <f t="shared" si="213"/>
        <v>0.39153019829907998</v>
      </c>
      <c r="S2222">
        <f t="shared" si="212"/>
        <v>0.35182279907167002</v>
      </c>
      <c r="T2222">
        <f t="shared" si="207"/>
        <v>0.74335299737075</v>
      </c>
      <c r="U2222">
        <f t="shared" si="208"/>
        <v>0.56194608311422922</v>
      </c>
      <c r="V2222">
        <v>0.30769230769230743</v>
      </c>
      <c r="W2222">
        <f t="shared" si="209"/>
        <v>0.8696383908065366</v>
      </c>
      <c r="X2222" s="9" t="s">
        <v>17104</v>
      </c>
      <c r="Y2222" t="s">
        <v>53</v>
      </c>
      <c r="Z2222" t="s">
        <v>54</v>
      </c>
      <c r="AA2222" t="s">
        <v>17531</v>
      </c>
      <c r="AB2222">
        <v>29</v>
      </c>
      <c r="AC2222" t="s">
        <v>55</v>
      </c>
      <c r="AD2222" s="5" t="s">
        <v>56</v>
      </c>
      <c r="AE2222" t="s">
        <v>57</v>
      </c>
      <c r="AF2222" t="s">
        <v>37</v>
      </c>
      <c r="AG2222" t="s">
        <v>31</v>
      </c>
      <c r="AH2222" t="s">
        <v>31</v>
      </c>
      <c r="AI2222" t="s">
        <v>31</v>
      </c>
      <c r="AJ2222">
        <v>0</v>
      </c>
      <c r="AK2222">
        <v>0</v>
      </c>
      <c r="AL2222">
        <v>0</v>
      </c>
      <c r="AM2222">
        <v>0</v>
      </c>
    </row>
    <row r="2223" spans="1:39" x14ac:dyDescent="0.3">
      <c r="A2223" t="s">
        <v>11188</v>
      </c>
      <c r="B2223" t="s">
        <v>11189</v>
      </c>
      <c r="C2223">
        <v>9</v>
      </c>
      <c r="D2223">
        <v>7</v>
      </c>
      <c r="E2223">
        <v>2</v>
      </c>
      <c r="F2223">
        <v>39.299999999999997</v>
      </c>
      <c r="G2223">
        <v>29.4</v>
      </c>
      <c r="H2223">
        <v>8.3000000000000007</v>
      </c>
      <c r="I2223">
        <v>34.908999999999999</v>
      </c>
      <c r="J2223">
        <v>0</v>
      </c>
      <c r="K2223">
        <v>60.645000000000003</v>
      </c>
      <c r="L2223">
        <v>385570000</v>
      </c>
      <c r="M2223">
        <v>15</v>
      </c>
      <c r="N2223">
        <v>17</v>
      </c>
      <c r="O2223">
        <v>-2.4437528103590001E-2</v>
      </c>
      <c r="P2223">
        <v>-0.63748392356293504</v>
      </c>
      <c r="Q2223">
        <v>-0.15097351265805101</v>
      </c>
      <c r="R2223">
        <f t="shared" si="213"/>
        <v>0.61304639545934503</v>
      </c>
      <c r="S2223">
        <f t="shared" si="212"/>
        <v>0.126535984554461</v>
      </c>
      <c r="T2223">
        <f t="shared" si="207"/>
        <v>0.73958238001380605</v>
      </c>
      <c r="U2223">
        <f t="shared" si="208"/>
        <v>0.56163186500115048</v>
      </c>
      <c r="V2223">
        <v>0.30769230769230743</v>
      </c>
      <c r="W2223">
        <f t="shared" si="209"/>
        <v>0.86932417269345796</v>
      </c>
      <c r="X2223" s="9" t="s">
        <v>17104</v>
      </c>
      <c r="Y2223" t="s">
        <v>3649</v>
      </c>
      <c r="Z2223" t="s">
        <v>11190</v>
      </c>
      <c r="AA2223" t="e">
        <v>#N/A</v>
      </c>
      <c r="AB2223">
        <v>1</v>
      </c>
      <c r="AC2223" t="s">
        <v>312</v>
      </c>
      <c r="AD2223" s="5" t="s">
        <v>7724</v>
      </c>
      <c r="AE2223" t="s">
        <v>7725</v>
      </c>
      <c r="AF2223" t="s">
        <v>37</v>
      </c>
      <c r="AG2223" t="s">
        <v>31</v>
      </c>
      <c r="AH2223" t="s">
        <v>31</v>
      </c>
      <c r="AI2223" t="s">
        <v>31</v>
      </c>
      <c r="AJ2223">
        <v>0</v>
      </c>
      <c r="AK2223">
        <v>0</v>
      </c>
      <c r="AL2223">
        <v>0</v>
      </c>
      <c r="AM2223">
        <v>0</v>
      </c>
    </row>
    <row r="2224" spans="1:39" x14ac:dyDescent="0.3">
      <c r="A2224" t="s">
        <v>1715</v>
      </c>
      <c r="B2224" t="s">
        <v>1716</v>
      </c>
      <c r="C2224">
        <v>1</v>
      </c>
      <c r="D2224">
        <v>1</v>
      </c>
      <c r="E2224">
        <v>1</v>
      </c>
      <c r="F2224">
        <v>4.9000000000000004</v>
      </c>
      <c r="G2224">
        <v>4.9000000000000004</v>
      </c>
      <c r="H2224">
        <v>4.9000000000000004</v>
      </c>
      <c r="I2224">
        <v>25.146000000000001</v>
      </c>
      <c r="J2224">
        <v>1.9987999999999999E-4</v>
      </c>
      <c r="K2224">
        <v>3.5815999999999999</v>
      </c>
      <c r="L2224">
        <v>413100000</v>
      </c>
      <c r="M2224">
        <v>5</v>
      </c>
      <c r="N2224">
        <v>12</v>
      </c>
      <c r="O2224">
        <v>0.77196106314659096</v>
      </c>
      <c r="P2224">
        <v>0.39531883597374001</v>
      </c>
      <c r="Q2224">
        <v>0.41117802262306202</v>
      </c>
      <c r="R2224">
        <f t="shared" si="213"/>
        <v>0.37664222717285095</v>
      </c>
      <c r="S2224">
        <f t="shared" si="212"/>
        <v>0.36078304052352894</v>
      </c>
      <c r="T2224">
        <f t="shared" si="207"/>
        <v>0.73742526769637995</v>
      </c>
      <c r="U2224">
        <f t="shared" si="208"/>
        <v>0.56145210564136494</v>
      </c>
      <c r="V2224">
        <v>0.30769230769230743</v>
      </c>
      <c r="W2224">
        <f t="shared" si="209"/>
        <v>0.86914441333367232</v>
      </c>
      <c r="X2224" s="9" t="s">
        <v>17104</v>
      </c>
      <c r="Y2224" t="s">
        <v>1717</v>
      </c>
      <c r="Z2224" t="s">
        <v>1718</v>
      </c>
      <c r="AA2224" t="s">
        <v>18293</v>
      </c>
      <c r="AB2224">
        <v>17</v>
      </c>
      <c r="AC2224" t="s">
        <v>1065</v>
      </c>
      <c r="AD2224" s="5" t="s">
        <v>212</v>
      </c>
      <c r="AE2224" t="s">
        <v>213</v>
      </c>
      <c r="AF2224" t="s">
        <v>37</v>
      </c>
      <c r="AG2224" t="s">
        <v>31</v>
      </c>
      <c r="AH2224" t="s">
        <v>31</v>
      </c>
      <c r="AI2224" t="s">
        <v>31</v>
      </c>
      <c r="AJ2224">
        <v>0</v>
      </c>
      <c r="AK2224">
        <v>0</v>
      </c>
      <c r="AL2224">
        <v>0</v>
      </c>
      <c r="AM2224">
        <v>0</v>
      </c>
    </row>
    <row r="2225" spans="1:39" x14ac:dyDescent="0.3">
      <c r="A2225" t="s">
        <v>1282</v>
      </c>
      <c r="B2225" t="s">
        <v>1283</v>
      </c>
      <c r="C2225">
        <v>12</v>
      </c>
      <c r="D2225">
        <v>12</v>
      </c>
      <c r="E2225">
        <v>3</v>
      </c>
      <c r="F2225">
        <v>42.7</v>
      </c>
      <c r="G2225">
        <v>42.7</v>
      </c>
      <c r="H2225">
        <v>9.5</v>
      </c>
      <c r="I2225">
        <v>24.917000000000002</v>
      </c>
      <c r="J2225">
        <v>0</v>
      </c>
      <c r="K2225">
        <v>34.494</v>
      </c>
      <c r="L2225">
        <v>10154000000</v>
      </c>
      <c r="M2225">
        <v>11</v>
      </c>
      <c r="N2225">
        <v>142</v>
      </c>
      <c r="O2225">
        <v>1.4894246116280601</v>
      </c>
      <c r="P2225">
        <v>1.06073396404584</v>
      </c>
      <c r="Q2225">
        <v>1.18383412063122</v>
      </c>
      <c r="R2225">
        <f t="shared" si="213"/>
        <v>0.42869064758222009</v>
      </c>
      <c r="S2225">
        <f t="shared" si="212"/>
        <v>0.3055904909968401</v>
      </c>
      <c r="T2225">
        <f t="shared" si="207"/>
        <v>0.73428113857906019</v>
      </c>
      <c r="U2225">
        <f t="shared" si="208"/>
        <v>0.56119009488158833</v>
      </c>
      <c r="V2225">
        <v>0.30769230769230743</v>
      </c>
      <c r="W2225">
        <f t="shared" si="209"/>
        <v>0.86888240257389571</v>
      </c>
      <c r="X2225" s="9" t="s">
        <v>17104</v>
      </c>
      <c r="Y2225" t="s">
        <v>1284</v>
      </c>
      <c r="Z2225" t="s">
        <v>1285</v>
      </c>
      <c r="AA2225" t="s">
        <v>18294</v>
      </c>
      <c r="AB2225">
        <v>29</v>
      </c>
      <c r="AC2225" t="s">
        <v>55</v>
      </c>
      <c r="AD2225" s="5" t="s">
        <v>35</v>
      </c>
      <c r="AE2225" t="s">
        <v>36</v>
      </c>
      <c r="AF2225" t="s">
        <v>37</v>
      </c>
      <c r="AG2225" t="s">
        <v>31</v>
      </c>
      <c r="AH2225" t="s">
        <v>31</v>
      </c>
      <c r="AI2225" t="s">
        <v>31</v>
      </c>
      <c r="AJ2225">
        <v>0</v>
      </c>
      <c r="AK2225">
        <v>0</v>
      </c>
      <c r="AL2225">
        <v>0</v>
      </c>
      <c r="AM2225">
        <v>0</v>
      </c>
    </row>
    <row r="2226" spans="1:39" x14ac:dyDescent="0.3">
      <c r="A2226" t="s">
        <v>12781</v>
      </c>
      <c r="B2226" t="s">
        <v>12782</v>
      </c>
      <c r="C2226">
        <v>48</v>
      </c>
      <c r="D2226">
        <v>48</v>
      </c>
      <c r="E2226">
        <v>48</v>
      </c>
      <c r="F2226">
        <v>63.9</v>
      </c>
      <c r="G2226">
        <v>63.9</v>
      </c>
      <c r="H2226">
        <v>63.9</v>
      </c>
      <c r="I2226">
        <v>98.49</v>
      </c>
      <c r="J2226">
        <v>0</v>
      </c>
      <c r="K2226">
        <v>323.31</v>
      </c>
      <c r="L2226">
        <v>19034000000</v>
      </c>
      <c r="M2226">
        <v>54</v>
      </c>
      <c r="N2226">
        <v>383</v>
      </c>
      <c r="O2226">
        <v>0.53696758246847598</v>
      </c>
      <c r="P2226">
        <v>-0.57529336276153697</v>
      </c>
      <c r="Q2226">
        <v>0.91527093201875698</v>
      </c>
      <c r="R2226">
        <f t="shared" si="213"/>
        <v>1.112260945230013</v>
      </c>
      <c r="S2226">
        <f t="shared" ref="S2226:S2235" si="214">$O2226-Q2226</f>
        <v>-0.378303349550281</v>
      </c>
      <c r="T2226">
        <f t="shared" si="207"/>
        <v>0.73395759567973196</v>
      </c>
      <c r="U2226">
        <f t="shared" si="208"/>
        <v>0.561163132973311</v>
      </c>
      <c r="V2226">
        <v>0.30769230769230743</v>
      </c>
      <c r="W2226">
        <f t="shared" si="209"/>
        <v>0.86885544066561837</v>
      </c>
      <c r="X2226" s="9" t="s">
        <v>17104</v>
      </c>
      <c r="Y2226" t="s">
        <v>599</v>
      </c>
      <c r="Z2226" t="s">
        <v>12783</v>
      </c>
      <c r="AA2226" t="s">
        <v>18295</v>
      </c>
      <c r="AB2226">
        <v>31</v>
      </c>
      <c r="AC2226" t="s">
        <v>601</v>
      </c>
      <c r="AD2226" s="5" t="s">
        <v>111</v>
      </c>
      <c r="AE2226" t="s">
        <v>112</v>
      </c>
      <c r="AF2226" t="s">
        <v>37</v>
      </c>
      <c r="AG2226" t="s">
        <v>31</v>
      </c>
      <c r="AH2226" t="s">
        <v>31</v>
      </c>
      <c r="AI2226" t="s">
        <v>31</v>
      </c>
      <c r="AJ2226">
        <v>0</v>
      </c>
      <c r="AK2226">
        <v>0</v>
      </c>
      <c r="AL2226">
        <v>0</v>
      </c>
      <c r="AM2226">
        <v>0</v>
      </c>
    </row>
    <row r="2227" spans="1:39" x14ac:dyDescent="0.3">
      <c r="A2227" t="s">
        <v>9778</v>
      </c>
      <c r="B2227" t="s">
        <v>9779</v>
      </c>
      <c r="C2227">
        <v>11</v>
      </c>
      <c r="D2227">
        <v>10</v>
      </c>
      <c r="E2227">
        <v>10</v>
      </c>
      <c r="F2227">
        <v>19.5</v>
      </c>
      <c r="G2227">
        <v>18.5</v>
      </c>
      <c r="H2227">
        <v>18.5</v>
      </c>
      <c r="I2227">
        <v>89.403999999999996</v>
      </c>
      <c r="J2227">
        <v>0</v>
      </c>
      <c r="K2227">
        <v>140.11000000000001</v>
      </c>
      <c r="L2227">
        <v>276120000</v>
      </c>
      <c r="M2227">
        <v>47</v>
      </c>
      <c r="N2227">
        <v>22</v>
      </c>
      <c r="O2227">
        <v>-1.1157490611076399</v>
      </c>
      <c r="P2227">
        <v>-1.66151571273804</v>
      </c>
      <c r="Q2227">
        <v>-1.3001828690369901</v>
      </c>
      <c r="R2227">
        <f t="shared" si="213"/>
        <v>0.54576665163040006</v>
      </c>
      <c r="S2227">
        <f t="shared" si="214"/>
        <v>0.18443380792935016</v>
      </c>
      <c r="T2227">
        <f t="shared" si="207"/>
        <v>0.73020045955975021</v>
      </c>
      <c r="U2227">
        <f t="shared" si="208"/>
        <v>0.56085003829664581</v>
      </c>
      <c r="V2227">
        <v>0.30769230769230743</v>
      </c>
      <c r="W2227">
        <f t="shared" si="209"/>
        <v>0.86854234598895319</v>
      </c>
      <c r="X2227" s="9" t="s">
        <v>17104</v>
      </c>
      <c r="Y2227" t="s">
        <v>849</v>
      </c>
      <c r="Z2227" t="s">
        <v>9780</v>
      </c>
      <c r="AA2227" t="s">
        <v>17927</v>
      </c>
      <c r="AB2227">
        <v>29</v>
      </c>
      <c r="AC2227" t="s">
        <v>550</v>
      </c>
      <c r="AD2227" s="5" t="s">
        <v>111</v>
      </c>
      <c r="AE2227" t="s">
        <v>112</v>
      </c>
      <c r="AF2227" t="s">
        <v>37</v>
      </c>
      <c r="AG2227" t="s">
        <v>31</v>
      </c>
      <c r="AH2227" t="s">
        <v>31</v>
      </c>
      <c r="AI2227" t="s">
        <v>31</v>
      </c>
      <c r="AJ2227">
        <v>0</v>
      </c>
      <c r="AK2227">
        <v>0</v>
      </c>
      <c r="AL2227">
        <v>0</v>
      </c>
      <c r="AM2227">
        <v>0</v>
      </c>
    </row>
    <row r="2228" spans="1:39" x14ac:dyDescent="0.3">
      <c r="A2228" t="s">
        <v>77</v>
      </c>
      <c r="B2228" t="s">
        <v>78</v>
      </c>
      <c r="C2228">
        <v>21</v>
      </c>
      <c r="D2228">
        <v>14</v>
      </c>
      <c r="E2228">
        <v>14</v>
      </c>
      <c r="F2228">
        <v>16.7</v>
      </c>
      <c r="G2228">
        <v>12.4</v>
      </c>
      <c r="H2228">
        <v>12.4</v>
      </c>
      <c r="I2228">
        <v>197.5</v>
      </c>
      <c r="J2228">
        <v>0</v>
      </c>
      <c r="K2228">
        <v>54.411000000000001</v>
      </c>
      <c r="L2228">
        <v>454190000</v>
      </c>
      <c r="M2228">
        <v>82</v>
      </c>
      <c r="N2228">
        <v>41</v>
      </c>
      <c r="O2228">
        <v>-1.21210524770949</v>
      </c>
      <c r="P2228">
        <v>-1.5533589178865601</v>
      </c>
      <c r="Q2228">
        <v>-1.5998805264631899</v>
      </c>
      <c r="R2228">
        <f t="shared" si="213"/>
        <v>0.34125367017707009</v>
      </c>
      <c r="S2228">
        <f t="shared" si="214"/>
        <v>0.38777527875369988</v>
      </c>
      <c r="T2228">
        <f t="shared" si="207"/>
        <v>0.72902894893076997</v>
      </c>
      <c r="U2228">
        <f t="shared" si="208"/>
        <v>0.56075241241089746</v>
      </c>
      <c r="V2228">
        <v>0.30769230769230743</v>
      </c>
      <c r="W2228">
        <f t="shared" si="209"/>
        <v>0.86844472010320484</v>
      </c>
      <c r="X2228" s="9" t="s">
        <v>17104</v>
      </c>
      <c r="Y2228" t="s">
        <v>79</v>
      </c>
      <c r="Z2228" t="s">
        <v>80</v>
      </c>
      <c r="AA2228" t="s">
        <v>18296</v>
      </c>
      <c r="AB2228">
        <v>35</v>
      </c>
      <c r="AC2228" t="s">
        <v>81</v>
      </c>
      <c r="AD2228" s="5" t="s">
        <v>82</v>
      </c>
      <c r="AE2228" t="s">
        <v>83</v>
      </c>
      <c r="AF2228" t="s">
        <v>37</v>
      </c>
      <c r="AG2228" t="s">
        <v>31</v>
      </c>
      <c r="AH2228" t="s">
        <v>31</v>
      </c>
      <c r="AI2228" t="s">
        <v>31</v>
      </c>
      <c r="AJ2228">
        <v>0</v>
      </c>
      <c r="AK2228">
        <v>0</v>
      </c>
      <c r="AL2228">
        <v>0</v>
      </c>
      <c r="AM2228">
        <v>0</v>
      </c>
    </row>
    <row r="2229" spans="1:39" x14ac:dyDescent="0.3">
      <c r="A2229" t="s">
        <v>9715</v>
      </c>
      <c r="B2229" t="s">
        <v>9716</v>
      </c>
      <c r="C2229">
        <v>14</v>
      </c>
      <c r="D2229">
        <v>14</v>
      </c>
      <c r="E2229">
        <v>14</v>
      </c>
      <c r="F2229">
        <v>54.8</v>
      </c>
      <c r="G2229">
        <v>54.8</v>
      </c>
      <c r="H2229">
        <v>54.8</v>
      </c>
      <c r="I2229">
        <v>16.943999999999999</v>
      </c>
      <c r="J2229">
        <v>0</v>
      </c>
      <c r="K2229">
        <v>106.71</v>
      </c>
      <c r="L2229">
        <v>5092200000</v>
      </c>
      <c r="M2229">
        <v>6</v>
      </c>
      <c r="N2229">
        <v>163</v>
      </c>
      <c r="O2229">
        <v>1.4938680847485899</v>
      </c>
      <c r="P2229">
        <v>1.53402291486661</v>
      </c>
      <c r="Q2229">
        <v>0.72543784044683002</v>
      </c>
      <c r="R2229">
        <f t="shared" si="213"/>
        <v>-4.0154830118020124E-2</v>
      </c>
      <c r="S2229">
        <f t="shared" si="214"/>
        <v>0.76843024430175988</v>
      </c>
      <c r="T2229">
        <f t="shared" si="207"/>
        <v>0.72827541418373976</v>
      </c>
      <c r="U2229">
        <f t="shared" si="208"/>
        <v>0.56068961784864502</v>
      </c>
      <c r="V2229">
        <v>0.30769230769230743</v>
      </c>
      <c r="W2229">
        <f t="shared" si="209"/>
        <v>0.86838192554095239</v>
      </c>
      <c r="X2229" s="9" t="s">
        <v>17104</v>
      </c>
      <c r="Y2229" t="s">
        <v>9717</v>
      </c>
      <c r="Z2229" t="s">
        <v>9718</v>
      </c>
      <c r="AA2229" t="s">
        <v>18297</v>
      </c>
      <c r="AB2229">
        <v>29</v>
      </c>
      <c r="AC2229" t="s">
        <v>55</v>
      </c>
      <c r="AD2229" s="5" t="s">
        <v>35</v>
      </c>
      <c r="AE2229" t="s">
        <v>36</v>
      </c>
      <c r="AF2229" t="s">
        <v>219</v>
      </c>
      <c r="AG2229" t="s">
        <v>31</v>
      </c>
      <c r="AH2229" t="s">
        <v>31</v>
      </c>
      <c r="AI2229" t="s">
        <v>31</v>
      </c>
      <c r="AJ2229">
        <v>0</v>
      </c>
      <c r="AK2229">
        <v>0</v>
      </c>
      <c r="AL2229">
        <v>0</v>
      </c>
      <c r="AM2229">
        <v>0</v>
      </c>
    </row>
    <row r="2230" spans="1:39" x14ac:dyDescent="0.3">
      <c r="A2230" t="s">
        <v>3343</v>
      </c>
      <c r="B2230" t="s">
        <v>3344</v>
      </c>
      <c r="C2230">
        <v>3</v>
      </c>
      <c r="D2230">
        <v>3</v>
      </c>
      <c r="E2230">
        <v>3</v>
      </c>
      <c r="F2230">
        <v>19.2</v>
      </c>
      <c r="G2230">
        <v>19.2</v>
      </c>
      <c r="H2230">
        <v>19.2</v>
      </c>
      <c r="I2230">
        <v>26.506</v>
      </c>
      <c r="J2230">
        <v>0</v>
      </c>
      <c r="K2230">
        <v>34.976999999999997</v>
      </c>
      <c r="L2230">
        <v>297660000</v>
      </c>
      <c r="M2230">
        <v>10</v>
      </c>
      <c r="N2230">
        <v>16</v>
      </c>
      <c r="O2230">
        <v>-1.48952305316925</v>
      </c>
      <c r="P2230" t="s">
        <v>30</v>
      </c>
      <c r="Q2230">
        <v>-0.14052581600844899</v>
      </c>
      <c r="R2230">
        <v>3</v>
      </c>
      <c r="S2230">
        <f t="shared" si="214"/>
        <v>-1.348997237160801</v>
      </c>
      <c r="T2230">
        <f t="shared" si="207"/>
        <v>1.651002762839199</v>
      </c>
      <c r="U2230">
        <f t="shared" si="208"/>
        <v>0.63758356356993329</v>
      </c>
      <c r="V2230">
        <v>0.23076923076923053</v>
      </c>
      <c r="W2230">
        <f t="shared" si="209"/>
        <v>0.86835279433916379</v>
      </c>
      <c r="X2230" s="9" t="s">
        <v>17104</v>
      </c>
      <c r="Y2230" t="s">
        <v>279</v>
      </c>
      <c r="Z2230" t="s">
        <v>3345</v>
      </c>
      <c r="AA2230" t="s">
        <v>17151</v>
      </c>
      <c r="AB2230">
        <v>26</v>
      </c>
      <c r="AC2230" t="s">
        <v>281</v>
      </c>
      <c r="AD2230" s="5" t="s">
        <v>125</v>
      </c>
      <c r="AE2230" t="s">
        <v>126</v>
      </c>
      <c r="AF2230" t="s">
        <v>37</v>
      </c>
      <c r="AG2230" t="s">
        <v>31</v>
      </c>
      <c r="AH2230" t="s">
        <v>31</v>
      </c>
      <c r="AI2230" t="s">
        <v>31</v>
      </c>
      <c r="AJ2230">
        <v>0</v>
      </c>
      <c r="AK2230">
        <v>0</v>
      </c>
      <c r="AL2230">
        <v>0</v>
      </c>
      <c r="AM2230">
        <v>0</v>
      </c>
    </row>
    <row r="2231" spans="1:39" x14ac:dyDescent="0.3">
      <c r="A2231" t="s">
        <v>4694</v>
      </c>
      <c r="B2231" t="s">
        <v>4695</v>
      </c>
      <c r="C2231">
        <v>1</v>
      </c>
      <c r="D2231">
        <v>1</v>
      </c>
      <c r="E2231">
        <v>1</v>
      </c>
      <c r="F2231">
        <v>5.3</v>
      </c>
      <c r="G2231">
        <v>5.3</v>
      </c>
      <c r="H2231">
        <v>5.3</v>
      </c>
      <c r="I2231">
        <v>28.344000000000001</v>
      </c>
      <c r="J2231">
        <v>0</v>
      </c>
      <c r="K2231">
        <v>7.0987999999999998</v>
      </c>
      <c r="L2231">
        <v>276370000</v>
      </c>
      <c r="M2231">
        <v>16</v>
      </c>
      <c r="N2231">
        <v>9</v>
      </c>
      <c r="O2231">
        <v>-0.34021513909101497</v>
      </c>
      <c r="P2231">
        <v>-0.86810185511906901</v>
      </c>
      <c r="Q2231">
        <v>-0.53853574096137902</v>
      </c>
      <c r="R2231">
        <f>$O2231-P2231</f>
        <v>0.52788671602805404</v>
      </c>
      <c r="S2231">
        <f t="shared" si="214"/>
        <v>0.19832060187036404</v>
      </c>
      <c r="T2231">
        <f t="shared" si="207"/>
        <v>0.72620731789841808</v>
      </c>
      <c r="U2231">
        <f t="shared" si="208"/>
        <v>0.56051727649153482</v>
      </c>
      <c r="V2231">
        <v>0.30769230769230743</v>
      </c>
      <c r="W2231">
        <f t="shared" si="209"/>
        <v>0.8682095841838422</v>
      </c>
      <c r="X2231" s="9" t="s">
        <v>17104</v>
      </c>
      <c r="Y2231" t="s">
        <v>4696</v>
      </c>
      <c r="Z2231" t="s">
        <v>4697</v>
      </c>
      <c r="AA2231" t="s">
        <v>18298</v>
      </c>
      <c r="AB2231">
        <v>29</v>
      </c>
      <c r="AC2231" t="s">
        <v>55</v>
      </c>
      <c r="AD2231" s="5" t="s">
        <v>35</v>
      </c>
      <c r="AE2231" t="s">
        <v>36</v>
      </c>
      <c r="AF2231" t="s">
        <v>37</v>
      </c>
      <c r="AG2231" t="s">
        <v>31</v>
      </c>
      <c r="AH2231" t="s">
        <v>31</v>
      </c>
      <c r="AI2231" t="s">
        <v>31</v>
      </c>
      <c r="AJ2231">
        <v>0</v>
      </c>
      <c r="AK2231">
        <v>0</v>
      </c>
      <c r="AL2231">
        <v>0</v>
      </c>
      <c r="AM2231">
        <v>0</v>
      </c>
    </row>
    <row r="2232" spans="1:39" x14ac:dyDescent="0.3">
      <c r="A2232" t="s">
        <v>15220</v>
      </c>
      <c r="B2232" t="s">
        <v>15221</v>
      </c>
      <c r="C2232">
        <v>13</v>
      </c>
      <c r="D2232">
        <v>13</v>
      </c>
      <c r="E2232">
        <v>13</v>
      </c>
      <c r="F2232">
        <v>37.4</v>
      </c>
      <c r="G2232">
        <v>37.4</v>
      </c>
      <c r="H2232">
        <v>37.4</v>
      </c>
      <c r="I2232">
        <v>42.406999999999996</v>
      </c>
      <c r="J2232">
        <v>0</v>
      </c>
      <c r="K2232">
        <v>105.88</v>
      </c>
      <c r="L2232">
        <v>814490000</v>
      </c>
      <c r="M2232">
        <v>20</v>
      </c>
      <c r="N2232">
        <v>49</v>
      </c>
      <c r="O2232">
        <v>-0.155747414380312</v>
      </c>
      <c r="P2232">
        <v>-0.37823957689106502</v>
      </c>
      <c r="Q2232">
        <v>-0.65598285198211703</v>
      </c>
      <c r="R2232">
        <f>$O2232-P2232</f>
        <v>0.22249216251075302</v>
      </c>
      <c r="S2232">
        <f t="shared" si="214"/>
        <v>0.500235437601805</v>
      </c>
      <c r="T2232">
        <f t="shared" si="207"/>
        <v>0.72272760011255799</v>
      </c>
      <c r="U2232">
        <f t="shared" si="208"/>
        <v>0.56022730000937981</v>
      </c>
      <c r="V2232">
        <v>0.30769230769230743</v>
      </c>
      <c r="W2232">
        <f t="shared" si="209"/>
        <v>0.8679196077016873</v>
      </c>
      <c r="X2232" s="9" t="s">
        <v>17104</v>
      </c>
      <c r="Y2232" t="s">
        <v>40</v>
      </c>
      <c r="Z2232" t="s">
        <v>15222</v>
      </c>
      <c r="AA2232" t="s">
        <v>17431</v>
      </c>
      <c r="AB2232">
        <v>27</v>
      </c>
      <c r="AC2232" t="s">
        <v>42</v>
      </c>
      <c r="AD2232" s="5" t="s">
        <v>89</v>
      </c>
      <c r="AE2232" t="s">
        <v>90</v>
      </c>
      <c r="AF2232" t="s">
        <v>37</v>
      </c>
      <c r="AG2232" t="s">
        <v>31</v>
      </c>
      <c r="AH2232" t="s">
        <v>31</v>
      </c>
      <c r="AI2232" t="s">
        <v>31</v>
      </c>
      <c r="AJ2232">
        <v>0</v>
      </c>
      <c r="AK2232">
        <v>0</v>
      </c>
      <c r="AL2232">
        <v>0</v>
      </c>
      <c r="AM2232">
        <v>0</v>
      </c>
    </row>
    <row r="2233" spans="1:39" x14ac:dyDescent="0.3">
      <c r="A2233" t="s">
        <v>10715</v>
      </c>
      <c r="B2233" t="s">
        <v>10716</v>
      </c>
      <c r="C2233">
        <v>13</v>
      </c>
      <c r="D2233">
        <v>13</v>
      </c>
      <c r="E2233">
        <v>13</v>
      </c>
      <c r="F2233">
        <v>26.3</v>
      </c>
      <c r="G2233">
        <v>26.3</v>
      </c>
      <c r="H2233">
        <v>26.3</v>
      </c>
      <c r="I2233">
        <v>55.136000000000003</v>
      </c>
      <c r="J2233">
        <v>0</v>
      </c>
      <c r="K2233">
        <v>44.176000000000002</v>
      </c>
      <c r="L2233">
        <v>1066900000</v>
      </c>
      <c r="M2233">
        <v>25</v>
      </c>
      <c r="N2233">
        <v>49</v>
      </c>
      <c r="O2233">
        <v>-0.324346881825477</v>
      </c>
      <c r="P2233">
        <v>-0.60194515436887697</v>
      </c>
      <c r="Q2233">
        <v>-0.76611898839473702</v>
      </c>
      <c r="R2233">
        <f>$O2233-P2233</f>
        <v>0.27759827254339997</v>
      </c>
      <c r="S2233">
        <f t="shared" si="214"/>
        <v>0.44177210656926003</v>
      </c>
      <c r="T2233">
        <f t="shared" si="207"/>
        <v>0.71937037911266</v>
      </c>
      <c r="U2233">
        <f t="shared" si="208"/>
        <v>0.5599475315927217</v>
      </c>
      <c r="V2233">
        <v>0.30769230769230743</v>
      </c>
      <c r="W2233">
        <f t="shared" si="209"/>
        <v>0.86763983928502908</v>
      </c>
      <c r="X2233" s="9" t="s">
        <v>17104</v>
      </c>
      <c r="Y2233" t="s">
        <v>40</v>
      </c>
      <c r="Z2233" t="s">
        <v>10717</v>
      </c>
      <c r="AA2233" t="s">
        <v>17483</v>
      </c>
      <c r="AB2233">
        <v>27</v>
      </c>
      <c r="AC2233" t="s">
        <v>42</v>
      </c>
      <c r="AD2233" s="5" t="s">
        <v>89</v>
      </c>
      <c r="AE2233" t="s">
        <v>90</v>
      </c>
      <c r="AF2233" t="s">
        <v>37</v>
      </c>
      <c r="AG2233" t="s">
        <v>31</v>
      </c>
      <c r="AH2233" t="s">
        <v>31</v>
      </c>
      <c r="AI2233" t="s">
        <v>31</v>
      </c>
      <c r="AJ2233">
        <v>0</v>
      </c>
      <c r="AK2233">
        <v>0</v>
      </c>
      <c r="AL2233">
        <v>0</v>
      </c>
      <c r="AM2233">
        <v>0</v>
      </c>
    </row>
    <row r="2234" spans="1:39" x14ac:dyDescent="0.3">
      <c r="A2234" t="s">
        <v>16571</v>
      </c>
      <c r="B2234" t="s">
        <v>16572</v>
      </c>
      <c r="C2234">
        <v>5</v>
      </c>
      <c r="D2234">
        <v>5</v>
      </c>
      <c r="E2234">
        <v>4</v>
      </c>
      <c r="F2234">
        <v>16.8</v>
      </c>
      <c r="G2234">
        <v>16.8</v>
      </c>
      <c r="H2234">
        <v>14.7</v>
      </c>
      <c r="I2234">
        <v>59.433999999999997</v>
      </c>
      <c r="J2234">
        <v>0</v>
      </c>
      <c r="K2234">
        <v>24.004000000000001</v>
      </c>
      <c r="L2234">
        <v>310740000</v>
      </c>
      <c r="M2234">
        <v>23</v>
      </c>
      <c r="N2234">
        <v>21</v>
      </c>
      <c r="O2234">
        <v>-0.58705593480004203</v>
      </c>
      <c r="P2234">
        <v>-0.91174203157424905</v>
      </c>
      <c r="Q2234">
        <v>-0.97063180804252602</v>
      </c>
      <c r="R2234">
        <f>$O2234-P2234</f>
        <v>0.32468609677420701</v>
      </c>
      <c r="S2234">
        <f t="shared" si="214"/>
        <v>0.38357587324248399</v>
      </c>
      <c r="T2234">
        <f t="shared" si="207"/>
        <v>0.708261970016691</v>
      </c>
      <c r="U2234">
        <f t="shared" si="208"/>
        <v>0.55902183083472423</v>
      </c>
      <c r="V2234">
        <v>0.30769230769230743</v>
      </c>
      <c r="W2234">
        <f t="shared" si="209"/>
        <v>0.86671413852703161</v>
      </c>
      <c r="X2234" s="9" t="s">
        <v>17104</v>
      </c>
      <c r="Y2234" t="s">
        <v>365</v>
      </c>
      <c r="Z2234" t="s">
        <v>16573</v>
      </c>
      <c r="AA2234" t="s">
        <v>18299</v>
      </c>
      <c r="AB2234">
        <v>35</v>
      </c>
      <c r="AC2234" t="s">
        <v>81</v>
      </c>
      <c r="AD2234" s="5" t="s">
        <v>111</v>
      </c>
      <c r="AE2234" t="s">
        <v>112</v>
      </c>
      <c r="AF2234" t="s">
        <v>37</v>
      </c>
      <c r="AG2234" t="s">
        <v>31</v>
      </c>
      <c r="AH2234" t="s">
        <v>31</v>
      </c>
      <c r="AI2234" t="s">
        <v>31</v>
      </c>
      <c r="AJ2234">
        <v>0</v>
      </c>
      <c r="AK2234">
        <v>0</v>
      </c>
      <c r="AL2234">
        <v>0</v>
      </c>
      <c r="AM2234">
        <v>0</v>
      </c>
    </row>
    <row r="2235" spans="1:39" x14ac:dyDescent="0.3">
      <c r="A2235" t="s">
        <v>10894</v>
      </c>
      <c r="B2235" t="s">
        <v>10895</v>
      </c>
      <c r="C2235">
        <v>5</v>
      </c>
      <c r="D2235">
        <v>5</v>
      </c>
      <c r="E2235">
        <v>5</v>
      </c>
      <c r="F2235">
        <v>7.9</v>
      </c>
      <c r="G2235">
        <v>7.9</v>
      </c>
      <c r="H2235">
        <v>7.9</v>
      </c>
      <c r="I2235">
        <v>84.872</v>
      </c>
      <c r="J2235">
        <v>0</v>
      </c>
      <c r="K2235">
        <v>31.663</v>
      </c>
      <c r="L2235">
        <v>328370000</v>
      </c>
      <c r="M2235">
        <v>21</v>
      </c>
      <c r="N2235">
        <v>21</v>
      </c>
      <c r="O2235">
        <v>-0.33452375416850899</v>
      </c>
      <c r="P2235">
        <v>-0.56166428327560403</v>
      </c>
      <c r="Q2235">
        <v>-0.81425281365712499</v>
      </c>
      <c r="R2235">
        <f>$O2235-P2235</f>
        <v>0.22714052910709503</v>
      </c>
      <c r="S2235">
        <f t="shared" si="214"/>
        <v>0.47972905948861599</v>
      </c>
      <c r="T2235">
        <f t="shared" si="207"/>
        <v>0.70686958859571103</v>
      </c>
      <c r="U2235">
        <f t="shared" si="208"/>
        <v>0.55890579904964255</v>
      </c>
      <c r="V2235">
        <v>0.30769230769230743</v>
      </c>
      <c r="W2235">
        <f t="shared" si="209"/>
        <v>0.86659810674194993</v>
      </c>
      <c r="X2235" s="9" t="s">
        <v>17104</v>
      </c>
      <c r="Y2235" t="s">
        <v>704</v>
      </c>
      <c r="Z2235" t="s">
        <v>10896</v>
      </c>
      <c r="AA2235" t="s">
        <v>18300</v>
      </c>
      <c r="AB2235">
        <v>34</v>
      </c>
      <c r="AC2235" t="s">
        <v>706</v>
      </c>
      <c r="AD2235" s="5" t="s">
        <v>212</v>
      </c>
      <c r="AE2235" t="s">
        <v>213</v>
      </c>
      <c r="AF2235" t="s">
        <v>37</v>
      </c>
      <c r="AG2235" t="s">
        <v>31</v>
      </c>
      <c r="AH2235" t="s">
        <v>31</v>
      </c>
      <c r="AI2235" t="s">
        <v>31</v>
      </c>
      <c r="AJ2235">
        <v>0</v>
      </c>
      <c r="AK2235">
        <v>0</v>
      </c>
      <c r="AL2235">
        <v>0</v>
      </c>
      <c r="AM2235">
        <v>0</v>
      </c>
    </row>
    <row r="2236" spans="1:39" x14ac:dyDescent="0.3">
      <c r="A2236" t="s">
        <v>336</v>
      </c>
      <c r="B2236" t="s">
        <v>337</v>
      </c>
      <c r="C2236">
        <v>1</v>
      </c>
      <c r="D2236">
        <v>1</v>
      </c>
      <c r="E2236">
        <v>1</v>
      </c>
      <c r="F2236">
        <v>4.8</v>
      </c>
      <c r="G2236">
        <v>4.8</v>
      </c>
      <c r="H2236">
        <v>4.8</v>
      </c>
      <c r="I2236">
        <v>39.130000000000003</v>
      </c>
      <c r="J2236">
        <v>7.6922999999999998E-4</v>
      </c>
      <c r="K2236">
        <v>2.9411999999999998</v>
      </c>
      <c r="L2236">
        <v>83199000</v>
      </c>
      <c r="M2236">
        <v>18</v>
      </c>
      <c r="N2236">
        <v>5</v>
      </c>
      <c r="O2236" t="s">
        <v>30</v>
      </c>
      <c r="P2236" t="s">
        <v>30</v>
      </c>
      <c r="Q2236">
        <v>-0.75358713666597998</v>
      </c>
      <c r="S2236">
        <v>-3</v>
      </c>
      <c r="T2236">
        <f t="shared" si="207"/>
        <v>-3</v>
      </c>
      <c r="U2236">
        <f t="shared" si="208"/>
        <v>0.25</v>
      </c>
      <c r="V2236">
        <v>0.61538461538461486</v>
      </c>
      <c r="W2236">
        <f t="shared" si="209"/>
        <v>0.86538461538461486</v>
      </c>
      <c r="X2236" s="9" t="s">
        <v>19696</v>
      </c>
      <c r="Y2236" t="s">
        <v>338</v>
      </c>
      <c r="Z2236" t="s">
        <v>339</v>
      </c>
      <c r="AA2236" t="s">
        <v>18222</v>
      </c>
      <c r="AB2236">
        <v>17</v>
      </c>
      <c r="AC2236" t="s">
        <v>340</v>
      </c>
      <c r="AD2236" s="5" t="s">
        <v>118</v>
      </c>
      <c r="AE2236" t="s">
        <v>119</v>
      </c>
      <c r="AF2236" t="s">
        <v>37</v>
      </c>
      <c r="AG2236" t="s">
        <v>31</v>
      </c>
      <c r="AH2236" t="s">
        <v>31</v>
      </c>
      <c r="AI2236" t="s">
        <v>31</v>
      </c>
      <c r="AJ2236">
        <v>0</v>
      </c>
      <c r="AK2236">
        <v>0</v>
      </c>
      <c r="AL2236">
        <v>0</v>
      </c>
      <c r="AM2236">
        <v>0</v>
      </c>
    </row>
    <row r="2237" spans="1:39" x14ac:dyDescent="0.3">
      <c r="A2237" t="s">
        <v>449</v>
      </c>
      <c r="B2237" t="s">
        <v>450</v>
      </c>
      <c r="C2237">
        <v>2</v>
      </c>
      <c r="D2237">
        <v>2</v>
      </c>
      <c r="E2237">
        <v>2</v>
      </c>
      <c r="F2237">
        <v>3.3</v>
      </c>
      <c r="G2237">
        <v>3.3</v>
      </c>
      <c r="H2237">
        <v>3.3</v>
      </c>
      <c r="I2237">
        <v>147.30000000000001</v>
      </c>
      <c r="J2237">
        <v>7.7130999999999999E-4</v>
      </c>
      <c r="K2237">
        <v>3.0036</v>
      </c>
      <c r="L2237">
        <v>22736000</v>
      </c>
      <c r="M2237">
        <v>62</v>
      </c>
      <c r="N2237">
        <v>2</v>
      </c>
      <c r="O2237" t="s">
        <v>30</v>
      </c>
      <c r="P2237" t="s">
        <v>30</v>
      </c>
      <c r="Q2237">
        <v>-1.86583491166433</v>
      </c>
      <c r="S2237">
        <v>-3</v>
      </c>
      <c r="T2237">
        <f t="shared" si="207"/>
        <v>-3</v>
      </c>
      <c r="U2237">
        <f t="shared" si="208"/>
        <v>0.25</v>
      </c>
      <c r="V2237">
        <v>0.61538461538461486</v>
      </c>
      <c r="W2237">
        <f t="shared" si="209"/>
        <v>0.86538461538461486</v>
      </c>
      <c r="X2237" s="9" t="s">
        <v>19696</v>
      </c>
      <c r="Y2237" t="s">
        <v>451</v>
      </c>
      <c r="Z2237" t="s">
        <v>452</v>
      </c>
      <c r="AA2237" t="s">
        <v>18301</v>
      </c>
      <c r="AB2237">
        <v>17</v>
      </c>
      <c r="AC2237" t="s">
        <v>453</v>
      </c>
      <c r="AD2237" s="5" t="s">
        <v>118</v>
      </c>
      <c r="AE2237" t="s">
        <v>119</v>
      </c>
      <c r="AF2237" t="s">
        <v>37</v>
      </c>
      <c r="AG2237" t="s">
        <v>31</v>
      </c>
      <c r="AH2237" t="s">
        <v>31</v>
      </c>
      <c r="AI2237" t="s">
        <v>31</v>
      </c>
      <c r="AJ2237">
        <v>0</v>
      </c>
      <c r="AK2237">
        <v>0</v>
      </c>
      <c r="AL2237">
        <v>0</v>
      </c>
      <c r="AM2237">
        <v>0</v>
      </c>
    </row>
    <row r="2238" spans="1:39" x14ac:dyDescent="0.3">
      <c r="A2238" t="s">
        <v>511</v>
      </c>
      <c r="B2238" t="s">
        <v>512</v>
      </c>
      <c r="C2238">
        <v>3</v>
      </c>
      <c r="D2238">
        <v>3</v>
      </c>
      <c r="E2238">
        <v>3</v>
      </c>
      <c r="F2238">
        <v>10.7</v>
      </c>
      <c r="G2238">
        <v>10.7</v>
      </c>
      <c r="H2238">
        <v>10.7</v>
      </c>
      <c r="I2238">
        <v>60.033999999999999</v>
      </c>
      <c r="J2238">
        <v>0</v>
      </c>
      <c r="K2238">
        <v>20.491</v>
      </c>
      <c r="L2238">
        <v>200460000</v>
      </c>
      <c r="M2238">
        <v>26</v>
      </c>
      <c r="N2238">
        <v>4</v>
      </c>
      <c r="O2238" t="s">
        <v>30</v>
      </c>
      <c r="P2238" t="s">
        <v>30</v>
      </c>
      <c r="Q2238">
        <v>-0.92817677557468403</v>
      </c>
      <c r="S2238">
        <v>-3</v>
      </c>
      <c r="T2238">
        <f t="shared" si="207"/>
        <v>-3</v>
      </c>
      <c r="U2238">
        <f t="shared" si="208"/>
        <v>0.25</v>
      </c>
      <c r="V2238">
        <v>0.61538461538461486</v>
      </c>
      <c r="W2238">
        <f t="shared" si="209"/>
        <v>0.86538461538461486</v>
      </c>
      <c r="X2238" s="9" t="s">
        <v>19696</v>
      </c>
      <c r="Y2238" t="s">
        <v>513</v>
      </c>
      <c r="Z2238" t="s">
        <v>514</v>
      </c>
      <c r="AA2238" t="s">
        <v>18026</v>
      </c>
      <c r="AB2238">
        <v>17</v>
      </c>
      <c r="AC2238" t="s">
        <v>515</v>
      </c>
      <c r="AD2238" s="5" t="s">
        <v>516</v>
      </c>
      <c r="AE2238" t="s">
        <v>517</v>
      </c>
      <c r="AF2238" t="s">
        <v>37</v>
      </c>
      <c r="AG2238" t="s">
        <v>31</v>
      </c>
      <c r="AH2238" t="s">
        <v>31</v>
      </c>
      <c r="AI2238" t="s">
        <v>31</v>
      </c>
      <c r="AJ2238">
        <v>0</v>
      </c>
      <c r="AK2238">
        <v>0</v>
      </c>
      <c r="AL2238">
        <v>0</v>
      </c>
      <c r="AM2238">
        <v>0</v>
      </c>
    </row>
    <row r="2239" spans="1:39" x14ac:dyDescent="0.3">
      <c r="A2239" t="s">
        <v>560</v>
      </c>
      <c r="B2239" t="s">
        <v>561</v>
      </c>
      <c r="C2239">
        <v>3</v>
      </c>
      <c r="D2239">
        <v>3</v>
      </c>
      <c r="E2239">
        <v>3</v>
      </c>
      <c r="F2239">
        <v>22.1</v>
      </c>
      <c r="G2239">
        <v>22.1</v>
      </c>
      <c r="H2239">
        <v>22.1</v>
      </c>
      <c r="I2239">
        <v>18.573</v>
      </c>
      <c r="J2239">
        <v>0</v>
      </c>
      <c r="K2239">
        <v>5.8851000000000004</v>
      </c>
      <c r="L2239">
        <v>84847000</v>
      </c>
      <c r="M2239">
        <v>9</v>
      </c>
      <c r="N2239">
        <v>4</v>
      </c>
      <c r="O2239" t="s">
        <v>30</v>
      </c>
      <c r="P2239" t="s">
        <v>30</v>
      </c>
      <c r="Q2239">
        <v>-0.28183747082948701</v>
      </c>
      <c r="S2239">
        <v>-3</v>
      </c>
      <c r="T2239">
        <f t="shared" si="207"/>
        <v>-3</v>
      </c>
      <c r="U2239">
        <f t="shared" si="208"/>
        <v>0.25</v>
      </c>
      <c r="V2239">
        <v>0.61538461538461486</v>
      </c>
      <c r="W2239">
        <f t="shared" si="209"/>
        <v>0.86538461538461486</v>
      </c>
      <c r="X2239" s="9" t="s">
        <v>19696</v>
      </c>
      <c r="Y2239" t="s">
        <v>365</v>
      </c>
      <c r="Z2239" t="s">
        <v>562</v>
      </c>
      <c r="AA2239" t="s">
        <v>18302</v>
      </c>
      <c r="AB2239">
        <v>35</v>
      </c>
      <c r="AC2239" t="s">
        <v>81</v>
      </c>
      <c r="AD2239" s="5" t="s">
        <v>75</v>
      </c>
      <c r="AE2239" t="s">
        <v>76</v>
      </c>
      <c r="AF2239" t="s">
        <v>37</v>
      </c>
      <c r="AG2239" t="s">
        <v>31</v>
      </c>
      <c r="AH2239" t="s">
        <v>31</v>
      </c>
      <c r="AI2239" t="s">
        <v>31</v>
      </c>
      <c r="AJ2239">
        <v>0</v>
      </c>
      <c r="AK2239">
        <v>0</v>
      </c>
      <c r="AL2239">
        <v>0</v>
      </c>
      <c r="AM2239">
        <v>0</v>
      </c>
    </row>
    <row r="2240" spans="1:39" x14ac:dyDescent="0.3">
      <c r="A2240" t="s">
        <v>671</v>
      </c>
      <c r="B2240" t="s">
        <v>672</v>
      </c>
      <c r="C2240">
        <v>4</v>
      </c>
      <c r="D2240">
        <v>4</v>
      </c>
      <c r="E2240">
        <v>4</v>
      </c>
      <c r="F2240">
        <v>31.3</v>
      </c>
      <c r="G2240">
        <v>31.3</v>
      </c>
      <c r="H2240">
        <v>31.3</v>
      </c>
      <c r="I2240">
        <v>29.698</v>
      </c>
      <c r="J2240">
        <v>0</v>
      </c>
      <c r="K2240">
        <v>26.77</v>
      </c>
      <c r="L2240">
        <v>669000000</v>
      </c>
      <c r="M2240">
        <v>13</v>
      </c>
      <c r="N2240">
        <v>15</v>
      </c>
      <c r="O2240" t="s">
        <v>30</v>
      </c>
      <c r="P2240" t="s">
        <v>30</v>
      </c>
      <c r="Q2240">
        <v>0.23123797960579401</v>
      </c>
      <c r="S2240">
        <v>-3</v>
      </c>
      <c r="T2240">
        <f t="shared" si="207"/>
        <v>-3</v>
      </c>
      <c r="U2240">
        <f t="shared" si="208"/>
        <v>0.25</v>
      </c>
      <c r="V2240">
        <v>0.61538461538461486</v>
      </c>
      <c r="W2240">
        <f t="shared" si="209"/>
        <v>0.86538461538461486</v>
      </c>
      <c r="X2240" s="9" t="s">
        <v>19696</v>
      </c>
      <c r="Y2240" t="s">
        <v>365</v>
      </c>
      <c r="Z2240" t="s">
        <v>673</v>
      </c>
      <c r="AA2240" t="s">
        <v>18079</v>
      </c>
      <c r="AB2240">
        <v>35</v>
      </c>
      <c r="AC2240" t="s">
        <v>81</v>
      </c>
      <c r="AD2240" s="5" t="s">
        <v>75</v>
      </c>
      <c r="AE2240" t="s">
        <v>76</v>
      </c>
      <c r="AF2240" t="s">
        <v>37</v>
      </c>
      <c r="AG2240" t="s">
        <v>31</v>
      </c>
      <c r="AH2240" t="s">
        <v>31</v>
      </c>
      <c r="AI2240" t="s">
        <v>31</v>
      </c>
      <c r="AJ2240">
        <v>0</v>
      </c>
      <c r="AK2240">
        <v>0</v>
      </c>
      <c r="AL2240">
        <v>0</v>
      </c>
      <c r="AM2240">
        <v>0</v>
      </c>
    </row>
    <row r="2241" spans="1:39" x14ac:dyDescent="0.3">
      <c r="A2241" t="s">
        <v>707</v>
      </c>
      <c r="B2241" t="s">
        <v>708</v>
      </c>
      <c r="C2241">
        <v>4</v>
      </c>
      <c r="D2241">
        <v>4</v>
      </c>
      <c r="E2241">
        <v>4</v>
      </c>
      <c r="F2241">
        <v>18.100000000000001</v>
      </c>
      <c r="G2241">
        <v>18.100000000000001</v>
      </c>
      <c r="H2241">
        <v>18.100000000000001</v>
      </c>
      <c r="I2241">
        <v>23.010999999999999</v>
      </c>
      <c r="J2241">
        <v>0</v>
      </c>
      <c r="K2241">
        <v>4.9131999999999998</v>
      </c>
      <c r="L2241">
        <v>264630000</v>
      </c>
      <c r="M2241">
        <v>14</v>
      </c>
      <c r="N2241">
        <v>11</v>
      </c>
      <c r="O2241" t="s">
        <v>30</v>
      </c>
      <c r="P2241" t="s">
        <v>30</v>
      </c>
      <c r="Q2241">
        <v>-0.58942474052310001</v>
      </c>
      <c r="S2241">
        <v>-3</v>
      </c>
      <c r="T2241">
        <f t="shared" si="207"/>
        <v>-3</v>
      </c>
      <c r="U2241">
        <f t="shared" si="208"/>
        <v>0.25</v>
      </c>
      <c r="V2241">
        <v>0.61538461538461486</v>
      </c>
      <c r="W2241">
        <f t="shared" si="209"/>
        <v>0.86538461538461486</v>
      </c>
      <c r="X2241" s="9" t="s">
        <v>19696</v>
      </c>
      <c r="Y2241" t="s">
        <v>360</v>
      </c>
      <c r="Z2241" t="s">
        <v>709</v>
      </c>
      <c r="AA2241" t="s">
        <v>17258</v>
      </c>
      <c r="AB2241">
        <v>21</v>
      </c>
      <c r="AC2241" t="s">
        <v>362</v>
      </c>
      <c r="AD2241" s="5" t="s">
        <v>710</v>
      </c>
      <c r="AE2241" t="s">
        <v>711</v>
      </c>
      <c r="AF2241" t="s">
        <v>37</v>
      </c>
      <c r="AG2241" t="s">
        <v>31</v>
      </c>
      <c r="AH2241" t="s">
        <v>31</v>
      </c>
      <c r="AI2241" t="s">
        <v>31</v>
      </c>
      <c r="AJ2241">
        <v>0</v>
      </c>
      <c r="AK2241">
        <v>0</v>
      </c>
      <c r="AL2241">
        <v>0</v>
      </c>
      <c r="AM2241">
        <v>0</v>
      </c>
    </row>
    <row r="2242" spans="1:39" x14ac:dyDescent="0.3">
      <c r="A2242" t="s">
        <v>1045</v>
      </c>
      <c r="B2242" t="s">
        <v>1046</v>
      </c>
      <c r="C2242">
        <v>3</v>
      </c>
      <c r="D2242">
        <v>3</v>
      </c>
      <c r="E2242">
        <v>3</v>
      </c>
      <c r="F2242">
        <v>23.7</v>
      </c>
      <c r="G2242">
        <v>23.7</v>
      </c>
      <c r="H2242">
        <v>23.7</v>
      </c>
      <c r="I2242">
        <v>13.334</v>
      </c>
      <c r="J2242">
        <v>1.9916000000000001E-4</v>
      </c>
      <c r="K2242">
        <v>3.5329000000000002</v>
      </c>
      <c r="L2242">
        <v>246800000</v>
      </c>
      <c r="M2242">
        <v>7</v>
      </c>
      <c r="N2242">
        <v>6</v>
      </c>
      <c r="O2242" t="s">
        <v>30</v>
      </c>
      <c r="P2242" t="s">
        <v>30</v>
      </c>
      <c r="Q2242">
        <v>-1.5999987721443201E-2</v>
      </c>
      <c r="S2242">
        <v>-3</v>
      </c>
      <c r="T2242">
        <f t="shared" si="207"/>
        <v>-3</v>
      </c>
      <c r="U2242">
        <f t="shared" si="208"/>
        <v>0.25</v>
      </c>
      <c r="V2242">
        <v>0.61538461538461486</v>
      </c>
      <c r="W2242">
        <f t="shared" si="209"/>
        <v>0.86538461538461486</v>
      </c>
      <c r="X2242" s="9" t="s">
        <v>19696</v>
      </c>
      <c r="Y2242" t="s">
        <v>360</v>
      </c>
      <c r="Z2242" t="s">
        <v>1047</v>
      </c>
      <c r="AA2242" t="s">
        <v>17258</v>
      </c>
      <c r="AB2242">
        <v>21</v>
      </c>
      <c r="AC2242" t="s">
        <v>362</v>
      </c>
      <c r="AD2242" s="5" t="s">
        <v>1048</v>
      </c>
      <c r="AE2242" t="s">
        <v>1049</v>
      </c>
      <c r="AF2242" t="s">
        <v>37</v>
      </c>
      <c r="AG2242" t="s">
        <v>31</v>
      </c>
      <c r="AH2242" t="s">
        <v>31</v>
      </c>
      <c r="AI2242" t="s">
        <v>31</v>
      </c>
      <c r="AJ2242">
        <v>0</v>
      </c>
      <c r="AK2242">
        <v>0</v>
      </c>
      <c r="AL2242">
        <v>0</v>
      </c>
      <c r="AM2242">
        <v>0</v>
      </c>
    </row>
    <row r="2243" spans="1:39" x14ac:dyDescent="0.3">
      <c r="A2243" t="s">
        <v>1113</v>
      </c>
      <c r="B2243" t="s">
        <v>1114</v>
      </c>
      <c r="C2243">
        <v>5</v>
      </c>
      <c r="D2243">
        <v>5</v>
      </c>
      <c r="E2243">
        <v>5</v>
      </c>
      <c r="F2243">
        <v>70.3</v>
      </c>
      <c r="G2243">
        <v>70.3</v>
      </c>
      <c r="H2243">
        <v>70.3</v>
      </c>
      <c r="I2243">
        <v>15.382</v>
      </c>
      <c r="J2243">
        <v>0</v>
      </c>
      <c r="K2243">
        <v>117.86</v>
      </c>
      <c r="L2243">
        <v>577830000</v>
      </c>
      <c r="M2243">
        <v>7</v>
      </c>
      <c r="N2243">
        <v>21</v>
      </c>
      <c r="O2243" t="s">
        <v>30</v>
      </c>
      <c r="P2243" t="s">
        <v>30</v>
      </c>
      <c r="Q2243">
        <v>3.3616006374359103E-2</v>
      </c>
      <c r="S2243">
        <v>-3</v>
      </c>
      <c r="T2243">
        <f t="shared" ref="T2243:T2306" si="215">R2243+S2243</f>
        <v>-3</v>
      </c>
      <c r="U2243">
        <f t="shared" ref="U2243:U2306" si="216">(T2243-MIN(T:T))/(MAX(T:T)-MIN(T:T))</f>
        <v>0.25</v>
      </c>
      <c r="V2243">
        <v>0.61538461538461486</v>
      </c>
      <c r="W2243">
        <f t="shared" ref="W2243:W2306" si="217">U2243+V2243</f>
        <v>0.86538461538461486</v>
      </c>
      <c r="X2243" s="9" t="s">
        <v>19696</v>
      </c>
      <c r="Y2243" t="s">
        <v>227</v>
      </c>
      <c r="Z2243" t="s">
        <v>1115</v>
      </c>
      <c r="AA2243" t="e">
        <v>#N/A</v>
      </c>
      <c r="AB2243">
        <v>35</v>
      </c>
      <c r="AC2243" t="s">
        <v>81</v>
      </c>
      <c r="AD2243" s="5" t="s">
        <v>1116</v>
      </c>
      <c r="AE2243" t="s">
        <v>1117</v>
      </c>
      <c r="AF2243" t="s">
        <v>37</v>
      </c>
      <c r="AG2243" t="s">
        <v>31</v>
      </c>
      <c r="AH2243" t="s">
        <v>31</v>
      </c>
      <c r="AI2243" t="s">
        <v>31</v>
      </c>
      <c r="AJ2243">
        <v>0</v>
      </c>
      <c r="AK2243">
        <v>0</v>
      </c>
      <c r="AL2243">
        <v>0</v>
      </c>
      <c r="AM2243">
        <v>0</v>
      </c>
    </row>
    <row r="2244" spans="1:39" x14ac:dyDescent="0.3">
      <c r="A2244" t="s">
        <v>1274</v>
      </c>
      <c r="B2244" t="s">
        <v>1275</v>
      </c>
      <c r="C2244">
        <v>5</v>
      </c>
      <c r="D2244">
        <v>5</v>
      </c>
      <c r="E2244">
        <v>5</v>
      </c>
      <c r="F2244">
        <v>25.1</v>
      </c>
      <c r="G2244">
        <v>25.1</v>
      </c>
      <c r="H2244">
        <v>25.1</v>
      </c>
      <c r="I2244">
        <v>28.186</v>
      </c>
      <c r="J2244">
        <v>0</v>
      </c>
      <c r="K2244">
        <v>17.227</v>
      </c>
      <c r="L2244">
        <v>863600000</v>
      </c>
      <c r="M2244">
        <v>11</v>
      </c>
      <c r="N2244">
        <v>17</v>
      </c>
      <c r="O2244" t="s">
        <v>30</v>
      </c>
      <c r="P2244" t="s">
        <v>30</v>
      </c>
      <c r="Q2244">
        <v>-0.17544305697083501</v>
      </c>
      <c r="S2244">
        <v>-3</v>
      </c>
      <c r="T2244">
        <f t="shared" si="215"/>
        <v>-3</v>
      </c>
      <c r="U2244">
        <f t="shared" si="216"/>
        <v>0.25</v>
      </c>
      <c r="V2244">
        <v>0.61538461538461486</v>
      </c>
      <c r="W2244">
        <f t="shared" si="217"/>
        <v>0.86538461538461486</v>
      </c>
      <c r="X2244" s="9" t="s">
        <v>19696</v>
      </c>
      <c r="Y2244" t="s">
        <v>1276</v>
      </c>
      <c r="Z2244" t="s">
        <v>1277</v>
      </c>
      <c r="AA2244" t="s">
        <v>17403</v>
      </c>
      <c r="AB2244">
        <v>27</v>
      </c>
      <c r="AC2244" t="s">
        <v>267</v>
      </c>
      <c r="AD2244" s="5" t="s">
        <v>75</v>
      </c>
      <c r="AE2244" t="s">
        <v>76</v>
      </c>
      <c r="AF2244" t="s">
        <v>37</v>
      </c>
      <c r="AG2244" t="s">
        <v>31</v>
      </c>
      <c r="AH2244" t="s">
        <v>31</v>
      </c>
      <c r="AI2244" t="s">
        <v>31</v>
      </c>
      <c r="AJ2244">
        <v>0</v>
      </c>
      <c r="AK2244">
        <v>0</v>
      </c>
      <c r="AL2244">
        <v>0</v>
      </c>
      <c r="AM2244">
        <v>0</v>
      </c>
    </row>
    <row r="2245" spans="1:39" x14ac:dyDescent="0.3">
      <c r="A2245" t="s">
        <v>1646</v>
      </c>
      <c r="B2245" t="s">
        <v>1647</v>
      </c>
      <c r="C2245">
        <v>2</v>
      </c>
      <c r="D2245">
        <v>2</v>
      </c>
      <c r="E2245">
        <v>2</v>
      </c>
      <c r="F2245">
        <v>18.600000000000001</v>
      </c>
      <c r="G2245">
        <v>18.600000000000001</v>
      </c>
      <c r="H2245">
        <v>18.600000000000001</v>
      </c>
      <c r="I2245">
        <v>23.183</v>
      </c>
      <c r="J2245">
        <v>0</v>
      </c>
      <c r="K2245">
        <v>5.0707000000000004</v>
      </c>
      <c r="L2245">
        <v>341300000</v>
      </c>
      <c r="M2245">
        <v>7</v>
      </c>
      <c r="N2245">
        <v>3</v>
      </c>
      <c r="O2245" t="s">
        <v>30</v>
      </c>
      <c r="P2245" t="s">
        <v>30</v>
      </c>
      <c r="Q2245">
        <v>0.20942216118176801</v>
      </c>
      <c r="S2245">
        <v>-3</v>
      </c>
      <c r="T2245">
        <f t="shared" si="215"/>
        <v>-3</v>
      </c>
      <c r="U2245">
        <f t="shared" si="216"/>
        <v>0.25</v>
      </c>
      <c r="V2245">
        <v>0.61538461538461486</v>
      </c>
      <c r="W2245">
        <f t="shared" si="217"/>
        <v>0.86538461538461486</v>
      </c>
      <c r="X2245" s="9" t="s">
        <v>19696</v>
      </c>
      <c r="Y2245" t="s">
        <v>65</v>
      </c>
      <c r="Z2245" t="s">
        <v>1648</v>
      </c>
      <c r="AA2245" t="s">
        <v>17176</v>
      </c>
      <c r="AB2245">
        <v>20</v>
      </c>
      <c r="AC2245" t="s">
        <v>67</v>
      </c>
      <c r="AD2245" s="5" t="s">
        <v>75</v>
      </c>
      <c r="AE2245" t="s">
        <v>76</v>
      </c>
      <c r="AF2245" t="s">
        <v>37</v>
      </c>
      <c r="AG2245" t="s">
        <v>31</v>
      </c>
      <c r="AH2245" t="s">
        <v>31</v>
      </c>
      <c r="AI2245" t="s">
        <v>31</v>
      </c>
      <c r="AJ2245">
        <v>0</v>
      </c>
      <c r="AK2245">
        <v>0</v>
      </c>
      <c r="AL2245">
        <v>0</v>
      </c>
      <c r="AM2245">
        <v>0</v>
      </c>
    </row>
    <row r="2246" spans="1:39" x14ac:dyDescent="0.3">
      <c r="A2246" t="s">
        <v>1722</v>
      </c>
      <c r="B2246" t="s">
        <v>1723</v>
      </c>
      <c r="C2246">
        <v>5</v>
      </c>
      <c r="D2246">
        <v>5</v>
      </c>
      <c r="E2246">
        <v>5</v>
      </c>
      <c r="F2246">
        <v>7.8</v>
      </c>
      <c r="G2246">
        <v>7.8</v>
      </c>
      <c r="H2246">
        <v>7.8</v>
      </c>
      <c r="I2246">
        <v>81.478999999999999</v>
      </c>
      <c r="J2246">
        <v>0</v>
      </c>
      <c r="K2246">
        <v>12.407999999999999</v>
      </c>
      <c r="L2246">
        <v>214020000</v>
      </c>
      <c r="M2246">
        <v>30</v>
      </c>
      <c r="N2246">
        <v>14</v>
      </c>
      <c r="O2246" t="s">
        <v>30</v>
      </c>
      <c r="P2246" t="s">
        <v>30</v>
      </c>
      <c r="Q2246">
        <v>-1.0137830004096</v>
      </c>
      <c r="S2246">
        <v>-3</v>
      </c>
      <c r="T2246">
        <f t="shared" si="215"/>
        <v>-3</v>
      </c>
      <c r="U2246">
        <f t="shared" si="216"/>
        <v>0.25</v>
      </c>
      <c r="V2246">
        <v>0.61538461538461486</v>
      </c>
      <c r="W2246">
        <f t="shared" si="217"/>
        <v>0.86538461538461486</v>
      </c>
      <c r="X2246" s="9" t="s">
        <v>19696</v>
      </c>
      <c r="Y2246" t="s">
        <v>144</v>
      </c>
      <c r="Z2246" t="s">
        <v>1724</v>
      </c>
      <c r="AA2246" t="s">
        <v>17645</v>
      </c>
      <c r="AB2246">
        <v>29</v>
      </c>
      <c r="AC2246" t="s">
        <v>146</v>
      </c>
      <c r="AD2246" s="5" t="s">
        <v>75</v>
      </c>
      <c r="AE2246" t="s">
        <v>76</v>
      </c>
      <c r="AF2246" t="s">
        <v>37</v>
      </c>
      <c r="AG2246" t="s">
        <v>31</v>
      </c>
      <c r="AH2246" t="s">
        <v>31</v>
      </c>
      <c r="AI2246" t="s">
        <v>31</v>
      </c>
      <c r="AJ2246">
        <v>0</v>
      </c>
      <c r="AK2246">
        <v>0</v>
      </c>
      <c r="AL2246">
        <v>0</v>
      </c>
      <c r="AM2246">
        <v>0</v>
      </c>
    </row>
    <row r="2247" spans="1:39" x14ac:dyDescent="0.3">
      <c r="A2247" t="s">
        <v>1786</v>
      </c>
      <c r="B2247" t="s">
        <v>1787</v>
      </c>
      <c r="C2247">
        <v>2</v>
      </c>
      <c r="D2247">
        <v>2</v>
      </c>
      <c r="E2247">
        <v>2</v>
      </c>
      <c r="F2247">
        <v>7.6</v>
      </c>
      <c r="G2247">
        <v>7.6</v>
      </c>
      <c r="H2247">
        <v>7.6</v>
      </c>
      <c r="I2247">
        <v>39.707000000000001</v>
      </c>
      <c r="J2247">
        <v>0</v>
      </c>
      <c r="K2247">
        <v>9.1206999999999994</v>
      </c>
      <c r="L2247">
        <v>101680000</v>
      </c>
      <c r="M2247">
        <v>17</v>
      </c>
      <c r="N2247">
        <v>1</v>
      </c>
      <c r="O2247" t="s">
        <v>30</v>
      </c>
      <c r="P2247" t="s">
        <v>30</v>
      </c>
      <c r="Q2247">
        <v>-0.41307676831881202</v>
      </c>
      <c r="S2247">
        <v>-3</v>
      </c>
      <c r="T2247">
        <f t="shared" si="215"/>
        <v>-3</v>
      </c>
      <c r="U2247">
        <f t="shared" si="216"/>
        <v>0.25</v>
      </c>
      <c r="V2247">
        <v>0.61538461538461486</v>
      </c>
      <c r="W2247">
        <f t="shared" si="217"/>
        <v>0.86538461538461486</v>
      </c>
      <c r="X2247" s="9" t="s">
        <v>19696</v>
      </c>
      <c r="Y2247" t="s">
        <v>209</v>
      </c>
      <c r="Z2247" t="s">
        <v>1788</v>
      </c>
      <c r="AA2247" t="s">
        <v>17599</v>
      </c>
      <c r="AB2247">
        <v>29</v>
      </c>
      <c r="AC2247" t="s">
        <v>211</v>
      </c>
      <c r="AD2247" s="5" t="s">
        <v>75</v>
      </c>
      <c r="AE2247" t="s">
        <v>76</v>
      </c>
      <c r="AF2247" t="s">
        <v>37</v>
      </c>
      <c r="AG2247" t="s">
        <v>31</v>
      </c>
      <c r="AH2247" t="s">
        <v>31</v>
      </c>
      <c r="AI2247" t="s">
        <v>31</v>
      </c>
      <c r="AJ2247">
        <v>0</v>
      </c>
      <c r="AK2247">
        <v>0</v>
      </c>
      <c r="AL2247">
        <v>0</v>
      </c>
      <c r="AM2247">
        <v>0</v>
      </c>
    </row>
    <row r="2248" spans="1:39" x14ac:dyDescent="0.3">
      <c r="A2248" t="s">
        <v>1856</v>
      </c>
      <c r="B2248" t="s">
        <v>1857</v>
      </c>
      <c r="C2248">
        <v>4</v>
      </c>
      <c r="D2248">
        <v>4</v>
      </c>
      <c r="E2248">
        <v>4</v>
      </c>
      <c r="F2248">
        <v>18.8</v>
      </c>
      <c r="G2248">
        <v>18.8</v>
      </c>
      <c r="H2248">
        <v>18.8</v>
      </c>
      <c r="I2248">
        <v>43.488999999999997</v>
      </c>
      <c r="J2248">
        <v>0</v>
      </c>
      <c r="K2248">
        <v>44.954999999999998</v>
      </c>
      <c r="L2248">
        <v>579960000</v>
      </c>
      <c r="M2248">
        <v>8</v>
      </c>
      <c r="N2248">
        <v>13</v>
      </c>
      <c r="O2248" t="s">
        <v>30</v>
      </c>
      <c r="P2248" t="s">
        <v>30</v>
      </c>
      <c r="Q2248">
        <v>9.4690288417041302E-2</v>
      </c>
      <c r="S2248">
        <v>-3</v>
      </c>
      <c r="T2248">
        <f t="shared" si="215"/>
        <v>-3</v>
      </c>
      <c r="U2248">
        <f t="shared" si="216"/>
        <v>0.25</v>
      </c>
      <c r="V2248">
        <v>0.61538461538461486</v>
      </c>
      <c r="W2248">
        <f t="shared" si="217"/>
        <v>0.86538461538461486</v>
      </c>
      <c r="X2248" s="9" t="s">
        <v>19696</v>
      </c>
      <c r="Y2248" t="s">
        <v>365</v>
      </c>
      <c r="Z2248" t="s">
        <v>1858</v>
      </c>
      <c r="AA2248" t="s">
        <v>18149</v>
      </c>
      <c r="AB2248">
        <v>35</v>
      </c>
      <c r="AC2248" t="s">
        <v>81</v>
      </c>
      <c r="AD2248" s="5" t="s">
        <v>1116</v>
      </c>
      <c r="AE2248" t="s">
        <v>1117</v>
      </c>
      <c r="AF2248" t="s">
        <v>37</v>
      </c>
      <c r="AG2248" t="s">
        <v>31</v>
      </c>
      <c r="AH2248" t="s">
        <v>31</v>
      </c>
      <c r="AI2248" t="s">
        <v>31</v>
      </c>
      <c r="AJ2248">
        <v>0</v>
      </c>
      <c r="AK2248">
        <v>0</v>
      </c>
      <c r="AL2248">
        <v>0</v>
      </c>
      <c r="AM2248">
        <v>0</v>
      </c>
    </row>
    <row r="2249" spans="1:39" x14ac:dyDescent="0.3">
      <c r="A2249" t="s">
        <v>1862</v>
      </c>
      <c r="B2249" t="s">
        <v>1863</v>
      </c>
      <c r="C2249">
        <v>1</v>
      </c>
      <c r="D2249">
        <v>1</v>
      </c>
      <c r="E2249">
        <v>1</v>
      </c>
      <c r="F2249">
        <v>6.8</v>
      </c>
      <c r="G2249">
        <v>6.8</v>
      </c>
      <c r="H2249">
        <v>6.8</v>
      </c>
      <c r="I2249">
        <v>38.334000000000003</v>
      </c>
      <c r="J2249">
        <v>0</v>
      </c>
      <c r="K2249">
        <v>34.994</v>
      </c>
      <c r="L2249">
        <v>66370000</v>
      </c>
      <c r="M2249">
        <v>12</v>
      </c>
      <c r="N2249">
        <v>2</v>
      </c>
      <c r="O2249" t="s">
        <v>30</v>
      </c>
      <c r="P2249" t="s">
        <v>30</v>
      </c>
      <c r="Q2249">
        <v>-0.75419131517410298</v>
      </c>
      <c r="S2249">
        <v>-3</v>
      </c>
      <c r="T2249">
        <f t="shared" si="215"/>
        <v>-3</v>
      </c>
      <c r="U2249">
        <f t="shared" si="216"/>
        <v>0.25</v>
      </c>
      <c r="V2249">
        <v>0.61538461538461486</v>
      </c>
      <c r="W2249">
        <f t="shared" si="217"/>
        <v>0.86538461538461486</v>
      </c>
      <c r="X2249" s="9" t="s">
        <v>19696</v>
      </c>
      <c r="Y2249" t="s">
        <v>227</v>
      </c>
      <c r="Z2249" t="s">
        <v>1864</v>
      </c>
      <c r="AA2249" t="s">
        <v>18303</v>
      </c>
      <c r="AB2249">
        <v>35</v>
      </c>
      <c r="AC2249" t="s">
        <v>81</v>
      </c>
      <c r="AD2249" s="5" t="s">
        <v>1865</v>
      </c>
      <c r="AE2249" t="s">
        <v>1866</v>
      </c>
      <c r="AF2249" t="s">
        <v>37</v>
      </c>
      <c r="AG2249" t="s">
        <v>31</v>
      </c>
      <c r="AH2249" t="s">
        <v>31</v>
      </c>
      <c r="AI2249" t="s">
        <v>31</v>
      </c>
      <c r="AJ2249">
        <v>0</v>
      </c>
      <c r="AK2249">
        <v>0</v>
      </c>
      <c r="AL2249">
        <v>0</v>
      </c>
      <c r="AM2249">
        <v>0</v>
      </c>
    </row>
    <row r="2250" spans="1:39" x14ac:dyDescent="0.3">
      <c r="A2250" t="s">
        <v>2070</v>
      </c>
      <c r="B2250" t="s">
        <v>2071</v>
      </c>
      <c r="C2250">
        <v>1</v>
      </c>
      <c r="D2250">
        <v>1</v>
      </c>
      <c r="E2250">
        <v>1</v>
      </c>
      <c r="F2250">
        <v>2.8</v>
      </c>
      <c r="G2250">
        <v>2.8</v>
      </c>
      <c r="H2250">
        <v>2.8</v>
      </c>
      <c r="I2250">
        <v>35.813000000000002</v>
      </c>
      <c r="J2250">
        <v>9.5657000000000001E-4</v>
      </c>
      <c r="K2250">
        <v>2.8740000000000001</v>
      </c>
      <c r="L2250">
        <v>30745000</v>
      </c>
      <c r="M2250">
        <v>20</v>
      </c>
      <c r="N2250">
        <v>2</v>
      </c>
      <c r="O2250" t="s">
        <v>30</v>
      </c>
      <c r="P2250" t="s">
        <v>30</v>
      </c>
      <c r="Q2250">
        <v>-1.3217442989349399</v>
      </c>
      <c r="S2250">
        <v>-3</v>
      </c>
      <c r="T2250">
        <f t="shared" si="215"/>
        <v>-3</v>
      </c>
      <c r="U2250">
        <f t="shared" si="216"/>
        <v>0.25</v>
      </c>
      <c r="V2250">
        <v>0.61538461538461486</v>
      </c>
      <c r="W2250">
        <f t="shared" si="217"/>
        <v>0.86538461538461486</v>
      </c>
      <c r="X2250" s="9" t="s">
        <v>19696</v>
      </c>
      <c r="Y2250" t="s">
        <v>227</v>
      </c>
      <c r="Z2250" t="s">
        <v>2072</v>
      </c>
      <c r="AA2250" t="s">
        <v>17965</v>
      </c>
      <c r="AB2250">
        <v>35</v>
      </c>
      <c r="AC2250" t="s">
        <v>81</v>
      </c>
      <c r="AD2250" s="5" t="s">
        <v>2073</v>
      </c>
      <c r="AE2250" t="s">
        <v>2074</v>
      </c>
      <c r="AF2250" t="s">
        <v>37</v>
      </c>
      <c r="AG2250" t="s">
        <v>31</v>
      </c>
      <c r="AH2250" t="s">
        <v>31</v>
      </c>
      <c r="AI2250" t="s">
        <v>31</v>
      </c>
      <c r="AJ2250">
        <v>0</v>
      </c>
      <c r="AK2250">
        <v>0</v>
      </c>
      <c r="AL2250">
        <v>0</v>
      </c>
      <c r="AM2250">
        <v>0</v>
      </c>
    </row>
    <row r="2251" spans="1:39" x14ac:dyDescent="0.3">
      <c r="A2251" t="s">
        <v>2191</v>
      </c>
      <c r="B2251" t="s">
        <v>2192</v>
      </c>
      <c r="C2251">
        <v>4</v>
      </c>
      <c r="D2251">
        <v>4</v>
      </c>
      <c r="E2251">
        <v>4</v>
      </c>
      <c r="F2251">
        <v>14.5</v>
      </c>
      <c r="G2251">
        <v>14.5</v>
      </c>
      <c r="H2251">
        <v>14.5</v>
      </c>
      <c r="I2251">
        <v>19.759</v>
      </c>
      <c r="J2251">
        <v>0</v>
      </c>
      <c r="K2251">
        <v>10.041</v>
      </c>
      <c r="L2251">
        <v>599550000</v>
      </c>
      <c r="M2251">
        <v>10</v>
      </c>
      <c r="N2251">
        <v>20</v>
      </c>
      <c r="O2251" t="s">
        <v>30</v>
      </c>
      <c r="P2251" t="s">
        <v>30</v>
      </c>
      <c r="Q2251">
        <v>0.42565062269568399</v>
      </c>
      <c r="S2251">
        <v>-3</v>
      </c>
      <c r="T2251">
        <f t="shared" si="215"/>
        <v>-3</v>
      </c>
      <c r="U2251">
        <f t="shared" si="216"/>
        <v>0.25</v>
      </c>
      <c r="V2251">
        <v>0.61538461538461486</v>
      </c>
      <c r="W2251">
        <f t="shared" si="217"/>
        <v>0.86538461538461486</v>
      </c>
      <c r="X2251" s="9" t="s">
        <v>19696</v>
      </c>
      <c r="Y2251" t="s">
        <v>2193</v>
      </c>
      <c r="Z2251" t="s">
        <v>2194</v>
      </c>
      <c r="AA2251" t="s">
        <v>17117</v>
      </c>
      <c r="AB2251">
        <v>11</v>
      </c>
      <c r="AC2251" t="s">
        <v>2195</v>
      </c>
      <c r="AD2251" s="5" t="s">
        <v>1116</v>
      </c>
      <c r="AE2251" t="s">
        <v>1117</v>
      </c>
      <c r="AF2251" t="s">
        <v>37</v>
      </c>
      <c r="AG2251" t="s">
        <v>31</v>
      </c>
      <c r="AH2251" t="s">
        <v>31</v>
      </c>
      <c r="AI2251" t="s">
        <v>31</v>
      </c>
      <c r="AJ2251">
        <v>0</v>
      </c>
      <c r="AK2251">
        <v>0</v>
      </c>
      <c r="AL2251">
        <v>0</v>
      </c>
      <c r="AM2251">
        <v>0</v>
      </c>
    </row>
    <row r="2252" spans="1:39" x14ac:dyDescent="0.3">
      <c r="A2252" t="s">
        <v>2273</v>
      </c>
      <c r="B2252" t="s">
        <v>2274</v>
      </c>
      <c r="C2252">
        <v>1</v>
      </c>
      <c r="D2252">
        <v>1</v>
      </c>
      <c r="E2252">
        <v>1</v>
      </c>
      <c r="F2252">
        <v>5.3</v>
      </c>
      <c r="G2252">
        <v>5.3</v>
      </c>
      <c r="H2252">
        <v>5.3</v>
      </c>
      <c r="I2252">
        <v>62.222000000000001</v>
      </c>
      <c r="J2252">
        <v>0</v>
      </c>
      <c r="K2252">
        <v>4.399</v>
      </c>
      <c r="L2252">
        <v>17963000</v>
      </c>
      <c r="M2252">
        <v>29</v>
      </c>
      <c r="N2252">
        <v>3</v>
      </c>
      <c r="O2252" t="s">
        <v>30</v>
      </c>
      <c r="P2252" t="s">
        <v>30</v>
      </c>
      <c r="Q2252">
        <v>-1.37139987945557</v>
      </c>
      <c r="S2252">
        <v>-3</v>
      </c>
      <c r="T2252">
        <f t="shared" si="215"/>
        <v>-3</v>
      </c>
      <c r="U2252">
        <f t="shared" si="216"/>
        <v>0.25</v>
      </c>
      <c r="V2252">
        <v>0.61538461538461486</v>
      </c>
      <c r="W2252">
        <f t="shared" si="217"/>
        <v>0.86538461538461486</v>
      </c>
      <c r="X2252" s="9" t="s">
        <v>19696</v>
      </c>
      <c r="Y2252" t="s">
        <v>2275</v>
      </c>
      <c r="Z2252" t="s">
        <v>2276</v>
      </c>
      <c r="AA2252" t="s">
        <v>18304</v>
      </c>
      <c r="AB2252">
        <v>31</v>
      </c>
      <c r="AC2252" t="s">
        <v>2277</v>
      </c>
      <c r="AD2252" s="5" t="s">
        <v>118</v>
      </c>
      <c r="AE2252" t="s">
        <v>119</v>
      </c>
      <c r="AF2252" t="s">
        <v>37</v>
      </c>
      <c r="AG2252" t="s">
        <v>31</v>
      </c>
      <c r="AH2252" t="s">
        <v>31</v>
      </c>
      <c r="AI2252" t="s">
        <v>31</v>
      </c>
      <c r="AJ2252">
        <v>0</v>
      </c>
      <c r="AK2252">
        <v>0</v>
      </c>
      <c r="AL2252">
        <v>0</v>
      </c>
      <c r="AM2252">
        <v>0</v>
      </c>
    </row>
    <row r="2253" spans="1:39" x14ac:dyDescent="0.3">
      <c r="A2253" t="s">
        <v>2452</v>
      </c>
      <c r="B2253" t="s">
        <v>2453</v>
      </c>
      <c r="C2253">
        <v>3</v>
      </c>
      <c r="D2253">
        <v>3</v>
      </c>
      <c r="E2253">
        <v>3</v>
      </c>
      <c r="F2253">
        <v>13.6</v>
      </c>
      <c r="G2253">
        <v>13.6</v>
      </c>
      <c r="H2253">
        <v>13.6</v>
      </c>
      <c r="I2253">
        <v>35.548000000000002</v>
      </c>
      <c r="J2253">
        <v>0</v>
      </c>
      <c r="K2253">
        <v>15.968999999999999</v>
      </c>
      <c r="L2253">
        <v>178870000</v>
      </c>
      <c r="M2253">
        <v>12</v>
      </c>
      <c r="N2253">
        <v>5</v>
      </c>
      <c r="O2253" t="s">
        <v>30</v>
      </c>
      <c r="P2253" t="s">
        <v>30</v>
      </c>
      <c r="Q2253">
        <v>-0.62245113650957695</v>
      </c>
      <c r="S2253">
        <v>-3</v>
      </c>
      <c r="T2253">
        <f t="shared" si="215"/>
        <v>-3</v>
      </c>
      <c r="U2253">
        <f t="shared" si="216"/>
        <v>0.25</v>
      </c>
      <c r="V2253">
        <v>0.61538461538461486</v>
      </c>
      <c r="W2253">
        <f t="shared" si="217"/>
        <v>0.86538461538461486</v>
      </c>
      <c r="X2253" s="9" t="s">
        <v>19696</v>
      </c>
      <c r="Y2253" t="s">
        <v>1759</v>
      </c>
      <c r="Z2253" t="s">
        <v>2454</v>
      </c>
      <c r="AA2253" t="s">
        <v>17535</v>
      </c>
      <c r="AB2253">
        <v>16</v>
      </c>
      <c r="AC2253" t="s">
        <v>1423</v>
      </c>
      <c r="AD2253" s="5" t="s">
        <v>118</v>
      </c>
      <c r="AE2253" t="s">
        <v>119</v>
      </c>
      <c r="AF2253" t="s">
        <v>37</v>
      </c>
      <c r="AG2253" t="s">
        <v>31</v>
      </c>
      <c r="AH2253" t="s">
        <v>31</v>
      </c>
      <c r="AI2253" t="s">
        <v>31</v>
      </c>
      <c r="AJ2253">
        <v>0</v>
      </c>
      <c r="AK2253">
        <v>0</v>
      </c>
      <c r="AL2253">
        <v>0</v>
      </c>
      <c r="AM2253">
        <v>0</v>
      </c>
    </row>
    <row r="2254" spans="1:39" x14ac:dyDescent="0.3">
      <c r="A2254" t="s">
        <v>2720</v>
      </c>
      <c r="B2254" t="s">
        <v>2721</v>
      </c>
      <c r="C2254">
        <v>1</v>
      </c>
      <c r="D2254">
        <v>1</v>
      </c>
      <c r="E2254">
        <v>1</v>
      </c>
      <c r="F2254">
        <v>6.3</v>
      </c>
      <c r="G2254">
        <v>6.3</v>
      </c>
      <c r="H2254">
        <v>6.3</v>
      </c>
      <c r="I2254">
        <v>41.908000000000001</v>
      </c>
      <c r="J2254">
        <v>2.0474999999999999E-4</v>
      </c>
      <c r="K2254">
        <v>3.9742000000000002</v>
      </c>
      <c r="L2254">
        <v>65231000</v>
      </c>
      <c r="M2254">
        <v>21</v>
      </c>
      <c r="N2254">
        <v>1</v>
      </c>
      <c r="O2254" t="s">
        <v>30</v>
      </c>
      <c r="P2254" t="s">
        <v>30</v>
      </c>
      <c r="Q2254">
        <v>-0.91780197620391801</v>
      </c>
      <c r="S2254">
        <v>-3</v>
      </c>
      <c r="T2254">
        <f t="shared" si="215"/>
        <v>-3</v>
      </c>
      <c r="U2254">
        <f t="shared" si="216"/>
        <v>0.25</v>
      </c>
      <c r="V2254">
        <v>0.61538461538461486</v>
      </c>
      <c r="W2254">
        <f t="shared" si="217"/>
        <v>0.86538461538461486</v>
      </c>
      <c r="X2254" s="9" t="s">
        <v>19696</v>
      </c>
      <c r="Y2254" t="s">
        <v>2722</v>
      </c>
      <c r="Z2254" t="s">
        <v>2723</v>
      </c>
      <c r="AA2254" t="s">
        <v>18305</v>
      </c>
      <c r="AB2254">
        <v>11</v>
      </c>
      <c r="AC2254" t="s">
        <v>2175</v>
      </c>
      <c r="AD2254" s="5" t="s">
        <v>1503</v>
      </c>
      <c r="AE2254" t="s">
        <v>1504</v>
      </c>
      <c r="AF2254" t="s">
        <v>37</v>
      </c>
      <c r="AG2254" t="s">
        <v>31</v>
      </c>
      <c r="AH2254" t="s">
        <v>31</v>
      </c>
      <c r="AI2254" t="s">
        <v>31</v>
      </c>
      <c r="AJ2254">
        <v>0</v>
      </c>
      <c r="AK2254">
        <v>0</v>
      </c>
      <c r="AL2254">
        <v>0</v>
      </c>
      <c r="AM2254">
        <v>0</v>
      </c>
    </row>
    <row r="2255" spans="1:39" x14ac:dyDescent="0.3">
      <c r="A2255" t="s">
        <v>2730</v>
      </c>
      <c r="B2255" t="s">
        <v>2731</v>
      </c>
      <c r="C2255">
        <v>14</v>
      </c>
      <c r="D2255">
        <v>14</v>
      </c>
      <c r="E2255">
        <v>14</v>
      </c>
      <c r="F2255">
        <v>49.9</v>
      </c>
      <c r="G2255">
        <v>49.9</v>
      </c>
      <c r="H2255">
        <v>49.9</v>
      </c>
      <c r="I2255">
        <v>42.639000000000003</v>
      </c>
      <c r="J2255">
        <v>0</v>
      </c>
      <c r="K2255">
        <v>148.97999999999999</v>
      </c>
      <c r="L2255">
        <v>1838000000</v>
      </c>
      <c r="M2255">
        <v>19</v>
      </c>
      <c r="N2255">
        <v>37</v>
      </c>
      <c r="O2255" t="s">
        <v>30</v>
      </c>
      <c r="P2255" t="s">
        <v>30</v>
      </c>
      <c r="Q2255">
        <v>0.32971485704183601</v>
      </c>
      <c r="S2255">
        <v>-3</v>
      </c>
      <c r="T2255">
        <f t="shared" si="215"/>
        <v>-3</v>
      </c>
      <c r="U2255">
        <f t="shared" si="216"/>
        <v>0.25</v>
      </c>
      <c r="V2255">
        <v>0.61538461538461486</v>
      </c>
      <c r="W2255">
        <f t="shared" si="217"/>
        <v>0.86538461538461486</v>
      </c>
      <c r="X2255" s="9" t="s">
        <v>19696</v>
      </c>
      <c r="Y2255" t="s">
        <v>236</v>
      </c>
      <c r="Z2255" t="s">
        <v>2732</v>
      </c>
      <c r="AA2255" t="s">
        <v>18306</v>
      </c>
      <c r="AB2255">
        <v>29</v>
      </c>
      <c r="AC2255" t="s">
        <v>238</v>
      </c>
      <c r="AD2255" s="5" t="s">
        <v>75</v>
      </c>
      <c r="AE2255" t="s">
        <v>76</v>
      </c>
      <c r="AF2255" t="s">
        <v>37</v>
      </c>
      <c r="AG2255" t="s">
        <v>31</v>
      </c>
      <c r="AH2255" t="s">
        <v>31</v>
      </c>
      <c r="AI2255" t="s">
        <v>31</v>
      </c>
      <c r="AJ2255">
        <v>0</v>
      </c>
      <c r="AK2255">
        <v>0</v>
      </c>
      <c r="AL2255">
        <v>0</v>
      </c>
      <c r="AM2255">
        <v>0</v>
      </c>
    </row>
    <row r="2256" spans="1:39" x14ac:dyDescent="0.3">
      <c r="A2256" t="s">
        <v>2767</v>
      </c>
      <c r="B2256" t="s">
        <v>2768</v>
      </c>
      <c r="C2256">
        <v>1</v>
      </c>
      <c r="D2256">
        <v>1</v>
      </c>
      <c r="E2256">
        <v>1</v>
      </c>
      <c r="F2256">
        <v>10.1</v>
      </c>
      <c r="G2256">
        <v>10.1</v>
      </c>
      <c r="H2256">
        <v>10.1</v>
      </c>
      <c r="I2256">
        <v>14.978</v>
      </c>
      <c r="J2256">
        <v>1.1467999999999999E-3</v>
      </c>
      <c r="K2256">
        <v>2.8553999999999999</v>
      </c>
      <c r="L2256">
        <v>28530000</v>
      </c>
      <c r="M2256">
        <v>3</v>
      </c>
      <c r="N2256">
        <v>4</v>
      </c>
      <c r="O2256" t="s">
        <v>30</v>
      </c>
      <c r="P2256" t="s">
        <v>30</v>
      </c>
      <c r="Q2256">
        <v>-0.15857690759003201</v>
      </c>
      <c r="S2256">
        <v>-3</v>
      </c>
      <c r="T2256">
        <f t="shared" si="215"/>
        <v>-3</v>
      </c>
      <c r="U2256">
        <f t="shared" si="216"/>
        <v>0.25</v>
      </c>
      <c r="V2256">
        <v>0.61538461538461486</v>
      </c>
      <c r="W2256">
        <f t="shared" si="217"/>
        <v>0.86538461538461486</v>
      </c>
      <c r="X2256" s="9" t="s">
        <v>19696</v>
      </c>
      <c r="Y2256" t="s">
        <v>227</v>
      </c>
      <c r="Z2256" t="s">
        <v>2769</v>
      </c>
      <c r="AA2256" t="s">
        <v>18307</v>
      </c>
      <c r="AB2256">
        <v>35</v>
      </c>
      <c r="AC2256" t="s">
        <v>81</v>
      </c>
      <c r="AD2256" s="5" t="s">
        <v>381</v>
      </c>
      <c r="AE2256" t="s">
        <v>382</v>
      </c>
      <c r="AF2256" t="s">
        <v>37</v>
      </c>
      <c r="AG2256" t="s">
        <v>31</v>
      </c>
      <c r="AH2256" t="s">
        <v>31</v>
      </c>
      <c r="AI2256" t="s">
        <v>31</v>
      </c>
      <c r="AJ2256">
        <v>0</v>
      </c>
      <c r="AK2256">
        <v>0</v>
      </c>
      <c r="AL2256">
        <v>0</v>
      </c>
      <c r="AM2256">
        <v>0</v>
      </c>
    </row>
    <row r="2257" spans="1:39" x14ac:dyDescent="0.3">
      <c r="A2257" t="s">
        <v>2812</v>
      </c>
      <c r="B2257" t="s">
        <v>2813</v>
      </c>
      <c r="C2257">
        <v>2</v>
      </c>
      <c r="D2257">
        <v>2</v>
      </c>
      <c r="E2257">
        <v>2</v>
      </c>
      <c r="F2257">
        <v>2.1</v>
      </c>
      <c r="G2257">
        <v>2.1</v>
      </c>
      <c r="H2257">
        <v>2.1</v>
      </c>
      <c r="I2257">
        <v>116.05</v>
      </c>
      <c r="J2257">
        <v>1.8906999999999999E-3</v>
      </c>
      <c r="K2257">
        <v>2.6928000000000001</v>
      </c>
      <c r="L2257">
        <v>27557000</v>
      </c>
      <c r="M2257">
        <v>52</v>
      </c>
      <c r="N2257">
        <v>1</v>
      </c>
      <c r="O2257" t="s">
        <v>30</v>
      </c>
      <c r="P2257" t="s">
        <v>30</v>
      </c>
      <c r="Q2257">
        <v>-1.8466400802135501</v>
      </c>
      <c r="S2257">
        <v>-3</v>
      </c>
      <c r="T2257">
        <f t="shared" si="215"/>
        <v>-3</v>
      </c>
      <c r="U2257">
        <f t="shared" si="216"/>
        <v>0.25</v>
      </c>
      <c r="V2257">
        <v>0.61538461538461486</v>
      </c>
      <c r="W2257">
        <f t="shared" si="217"/>
        <v>0.86538461538461486</v>
      </c>
      <c r="X2257" s="9" t="s">
        <v>19696</v>
      </c>
      <c r="Y2257" t="s">
        <v>573</v>
      </c>
      <c r="Z2257" t="s">
        <v>2814</v>
      </c>
      <c r="AA2257" t="s">
        <v>18308</v>
      </c>
      <c r="AB2257">
        <v>31</v>
      </c>
      <c r="AC2257" t="s">
        <v>575</v>
      </c>
      <c r="AD2257" s="5" t="s">
        <v>118</v>
      </c>
      <c r="AE2257" t="s">
        <v>119</v>
      </c>
      <c r="AF2257" t="s">
        <v>37</v>
      </c>
      <c r="AG2257" t="s">
        <v>31</v>
      </c>
      <c r="AH2257" t="s">
        <v>31</v>
      </c>
      <c r="AI2257" t="s">
        <v>31</v>
      </c>
      <c r="AJ2257">
        <v>0</v>
      </c>
      <c r="AK2257">
        <v>0</v>
      </c>
      <c r="AL2257">
        <v>0</v>
      </c>
      <c r="AM2257">
        <v>0</v>
      </c>
    </row>
    <row r="2258" spans="1:39" x14ac:dyDescent="0.3">
      <c r="A2258" t="s">
        <v>2966</v>
      </c>
      <c r="B2258" t="s">
        <v>2967</v>
      </c>
      <c r="C2258">
        <v>3</v>
      </c>
      <c r="D2258">
        <v>3</v>
      </c>
      <c r="E2258">
        <v>3</v>
      </c>
      <c r="F2258">
        <v>10.7</v>
      </c>
      <c r="G2258">
        <v>10.7</v>
      </c>
      <c r="H2258">
        <v>10.7</v>
      </c>
      <c r="I2258">
        <v>56.835000000000001</v>
      </c>
      <c r="J2258">
        <v>0</v>
      </c>
      <c r="K2258">
        <v>23.065000000000001</v>
      </c>
      <c r="L2258">
        <v>63352000</v>
      </c>
      <c r="M2258">
        <v>25</v>
      </c>
      <c r="N2258">
        <v>2</v>
      </c>
      <c r="O2258" t="s">
        <v>30</v>
      </c>
      <c r="P2258" t="s">
        <v>30</v>
      </c>
      <c r="Q2258">
        <v>-1.3576034903526299</v>
      </c>
      <c r="S2258">
        <v>-3</v>
      </c>
      <c r="T2258">
        <f t="shared" si="215"/>
        <v>-3</v>
      </c>
      <c r="U2258">
        <f t="shared" si="216"/>
        <v>0.25</v>
      </c>
      <c r="V2258">
        <v>0.61538461538461486</v>
      </c>
      <c r="W2258">
        <f t="shared" si="217"/>
        <v>0.86538461538461486</v>
      </c>
      <c r="X2258" s="9" t="s">
        <v>19696</v>
      </c>
      <c r="Y2258" t="s">
        <v>300</v>
      </c>
      <c r="Z2258" t="s">
        <v>2968</v>
      </c>
      <c r="AA2258" t="s">
        <v>17240</v>
      </c>
      <c r="AB2258">
        <v>29</v>
      </c>
      <c r="AC2258" t="s">
        <v>302</v>
      </c>
      <c r="AD2258" s="5" t="s">
        <v>2969</v>
      </c>
      <c r="AE2258" t="s">
        <v>2970</v>
      </c>
      <c r="AF2258" t="s">
        <v>37</v>
      </c>
      <c r="AG2258" t="s">
        <v>31</v>
      </c>
      <c r="AH2258" t="s">
        <v>31</v>
      </c>
      <c r="AI2258" t="s">
        <v>31</v>
      </c>
      <c r="AJ2258">
        <v>0</v>
      </c>
      <c r="AK2258">
        <v>0</v>
      </c>
      <c r="AL2258">
        <v>0</v>
      </c>
      <c r="AM2258">
        <v>0</v>
      </c>
    </row>
    <row r="2259" spans="1:39" x14ac:dyDescent="0.3">
      <c r="A2259" t="s">
        <v>3327</v>
      </c>
      <c r="B2259" t="s">
        <v>3328</v>
      </c>
      <c r="C2259">
        <v>3</v>
      </c>
      <c r="D2259">
        <v>3</v>
      </c>
      <c r="E2259">
        <v>3</v>
      </c>
      <c r="F2259">
        <v>14.6</v>
      </c>
      <c r="G2259">
        <v>14.6</v>
      </c>
      <c r="H2259">
        <v>14.6</v>
      </c>
      <c r="I2259">
        <v>33.868000000000002</v>
      </c>
      <c r="J2259">
        <v>0</v>
      </c>
      <c r="K2259">
        <v>6.8011999999999997</v>
      </c>
      <c r="L2259">
        <v>216690000</v>
      </c>
      <c r="M2259">
        <v>17</v>
      </c>
      <c r="N2259">
        <v>4</v>
      </c>
      <c r="O2259" t="s">
        <v>30</v>
      </c>
      <c r="P2259" t="s">
        <v>30</v>
      </c>
      <c r="Q2259">
        <v>-0.71746530383825302</v>
      </c>
      <c r="S2259">
        <v>-3</v>
      </c>
      <c r="T2259">
        <f t="shared" si="215"/>
        <v>-3</v>
      </c>
      <c r="U2259">
        <f t="shared" si="216"/>
        <v>0.25</v>
      </c>
      <c r="V2259">
        <v>0.61538461538461486</v>
      </c>
      <c r="W2259">
        <f t="shared" si="217"/>
        <v>0.86538461538461486</v>
      </c>
      <c r="X2259" s="9" t="s">
        <v>19696</v>
      </c>
      <c r="Y2259" t="s">
        <v>227</v>
      </c>
      <c r="Z2259" t="s">
        <v>3329</v>
      </c>
      <c r="AA2259" t="s">
        <v>18099</v>
      </c>
      <c r="AB2259">
        <v>35</v>
      </c>
      <c r="AC2259" t="s">
        <v>81</v>
      </c>
      <c r="AD2259" s="5" t="s">
        <v>710</v>
      </c>
      <c r="AE2259" t="s">
        <v>711</v>
      </c>
      <c r="AF2259" t="s">
        <v>37</v>
      </c>
      <c r="AG2259" t="s">
        <v>31</v>
      </c>
      <c r="AH2259" t="s">
        <v>31</v>
      </c>
      <c r="AI2259" t="s">
        <v>31</v>
      </c>
      <c r="AJ2259">
        <v>0</v>
      </c>
      <c r="AK2259">
        <v>0</v>
      </c>
      <c r="AL2259">
        <v>0</v>
      </c>
      <c r="AM2259">
        <v>0</v>
      </c>
    </row>
    <row r="2260" spans="1:39" x14ac:dyDescent="0.3">
      <c r="A2260" t="s">
        <v>3355</v>
      </c>
      <c r="B2260" t="s">
        <v>3356</v>
      </c>
      <c r="C2260">
        <v>1</v>
      </c>
      <c r="D2260">
        <v>1</v>
      </c>
      <c r="E2260">
        <v>1</v>
      </c>
      <c r="F2260">
        <v>5.9</v>
      </c>
      <c r="G2260">
        <v>5.9</v>
      </c>
      <c r="H2260">
        <v>5.9</v>
      </c>
      <c r="I2260">
        <v>36.029000000000003</v>
      </c>
      <c r="J2260">
        <v>0</v>
      </c>
      <c r="K2260">
        <v>6.9809999999999999</v>
      </c>
      <c r="L2260">
        <v>156190000</v>
      </c>
      <c r="M2260">
        <v>19</v>
      </c>
      <c r="N2260">
        <v>5</v>
      </c>
      <c r="O2260" t="s">
        <v>30</v>
      </c>
      <c r="P2260" t="s">
        <v>30</v>
      </c>
      <c r="Q2260">
        <v>-0.65200482805570004</v>
      </c>
      <c r="S2260">
        <v>-3</v>
      </c>
      <c r="T2260">
        <f t="shared" si="215"/>
        <v>-3</v>
      </c>
      <c r="U2260">
        <f t="shared" si="216"/>
        <v>0.25</v>
      </c>
      <c r="V2260">
        <v>0.61538461538461486</v>
      </c>
      <c r="W2260">
        <f t="shared" si="217"/>
        <v>0.86538461538461486</v>
      </c>
      <c r="X2260" s="9" t="s">
        <v>19696</v>
      </c>
      <c r="Y2260" t="s">
        <v>3104</v>
      </c>
      <c r="Z2260" t="s">
        <v>3357</v>
      </c>
      <c r="AA2260" t="s">
        <v>18040</v>
      </c>
      <c r="AB2260">
        <v>16</v>
      </c>
      <c r="AC2260" t="s">
        <v>585</v>
      </c>
      <c r="AD2260" s="5" t="s">
        <v>381</v>
      </c>
      <c r="AE2260" t="s">
        <v>382</v>
      </c>
      <c r="AF2260" t="s">
        <v>37</v>
      </c>
      <c r="AG2260" t="s">
        <v>31</v>
      </c>
      <c r="AH2260" t="s">
        <v>31</v>
      </c>
      <c r="AI2260" t="s">
        <v>31</v>
      </c>
      <c r="AJ2260">
        <v>0</v>
      </c>
      <c r="AK2260">
        <v>0</v>
      </c>
      <c r="AL2260">
        <v>0</v>
      </c>
      <c r="AM2260">
        <v>0</v>
      </c>
    </row>
    <row r="2261" spans="1:39" x14ac:dyDescent="0.3">
      <c r="A2261" t="s">
        <v>3447</v>
      </c>
      <c r="B2261" t="s">
        <v>3448</v>
      </c>
      <c r="C2261">
        <v>2</v>
      </c>
      <c r="D2261">
        <v>2</v>
      </c>
      <c r="E2261">
        <v>2</v>
      </c>
      <c r="F2261">
        <v>7.7</v>
      </c>
      <c r="G2261">
        <v>7.7</v>
      </c>
      <c r="H2261">
        <v>7.7</v>
      </c>
      <c r="I2261">
        <v>45.091000000000001</v>
      </c>
      <c r="J2261">
        <v>0</v>
      </c>
      <c r="K2261">
        <v>12.271000000000001</v>
      </c>
      <c r="L2261">
        <v>85591000</v>
      </c>
      <c r="M2261">
        <v>17</v>
      </c>
      <c r="N2261">
        <v>3</v>
      </c>
      <c r="O2261" t="s">
        <v>30</v>
      </c>
      <c r="P2261" t="s">
        <v>30</v>
      </c>
      <c r="Q2261">
        <v>-0.546527867515882</v>
      </c>
      <c r="S2261">
        <v>-3</v>
      </c>
      <c r="T2261">
        <f t="shared" si="215"/>
        <v>-3</v>
      </c>
      <c r="U2261">
        <f t="shared" si="216"/>
        <v>0.25</v>
      </c>
      <c r="V2261">
        <v>0.61538461538461486</v>
      </c>
      <c r="W2261">
        <f t="shared" si="217"/>
        <v>0.86538461538461486</v>
      </c>
      <c r="X2261" s="9" t="s">
        <v>19696</v>
      </c>
      <c r="Y2261" t="s">
        <v>365</v>
      </c>
      <c r="Z2261" t="s">
        <v>3449</v>
      </c>
      <c r="AA2261" t="s">
        <v>18309</v>
      </c>
      <c r="AB2261">
        <v>35</v>
      </c>
      <c r="AC2261" t="s">
        <v>81</v>
      </c>
      <c r="AD2261" s="5" t="s">
        <v>1440</v>
      </c>
      <c r="AE2261" t="s">
        <v>1441</v>
      </c>
      <c r="AF2261" t="s">
        <v>37</v>
      </c>
      <c r="AG2261" t="s">
        <v>31</v>
      </c>
      <c r="AH2261" t="s">
        <v>31</v>
      </c>
      <c r="AI2261" t="s">
        <v>31</v>
      </c>
      <c r="AJ2261">
        <v>0</v>
      </c>
      <c r="AK2261">
        <v>0</v>
      </c>
      <c r="AL2261">
        <v>0</v>
      </c>
      <c r="AM2261">
        <v>0</v>
      </c>
    </row>
    <row r="2262" spans="1:39" x14ac:dyDescent="0.3">
      <c r="A2262" t="s">
        <v>3488</v>
      </c>
      <c r="B2262" t="s">
        <v>3489</v>
      </c>
      <c r="C2262">
        <v>3</v>
      </c>
      <c r="D2262">
        <v>2</v>
      </c>
      <c r="E2262">
        <v>2</v>
      </c>
      <c r="F2262">
        <v>7.5</v>
      </c>
      <c r="G2262">
        <v>4.5999999999999996</v>
      </c>
      <c r="H2262">
        <v>4.5999999999999996</v>
      </c>
      <c r="I2262">
        <v>50.304000000000002</v>
      </c>
      <c r="J2262">
        <v>1.9547E-4</v>
      </c>
      <c r="K2262">
        <v>3.2014</v>
      </c>
      <c r="L2262">
        <v>37585000</v>
      </c>
      <c r="M2262">
        <v>25</v>
      </c>
      <c r="N2262">
        <v>1</v>
      </c>
      <c r="O2262" t="s">
        <v>30</v>
      </c>
      <c r="P2262" t="s">
        <v>30</v>
      </c>
      <c r="Q2262">
        <v>-1.1408909360567701</v>
      </c>
      <c r="S2262">
        <v>-3</v>
      </c>
      <c r="T2262">
        <f t="shared" si="215"/>
        <v>-3</v>
      </c>
      <c r="U2262">
        <f t="shared" si="216"/>
        <v>0.25</v>
      </c>
      <c r="V2262">
        <v>0.61538461538461486</v>
      </c>
      <c r="W2262">
        <f t="shared" si="217"/>
        <v>0.86538461538461486</v>
      </c>
      <c r="X2262" s="9" t="s">
        <v>19696</v>
      </c>
      <c r="Y2262" t="s">
        <v>1996</v>
      </c>
      <c r="Z2262" t="s">
        <v>3490</v>
      </c>
      <c r="AA2262" t="s">
        <v>17408</v>
      </c>
      <c r="AB2262">
        <v>26</v>
      </c>
      <c r="AC2262">
        <v>26.7</v>
      </c>
      <c r="AD2262" s="5" t="s">
        <v>118</v>
      </c>
      <c r="AE2262" t="s">
        <v>119</v>
      </c>
      <c r="AF2262" t="s">
        <v>37</v>
      </c>
      <c r="AG2262" t="s">
        <v>31</v>
      </c>
      <c r="AH2262" t="s">
        <v>31</v>
      </c>
      <c r="AI2262" t="s">
        <v>31</v>
      </c>
      <c r="AJ2262">
        <v>0</v>
      </c>
      <c r="AK2262">
        <v>0</v>
      </c>
      <c r="AL2262">
        <v>0</v>
      </c>
      <c r="AM2262">
        <v>0</v>
      </c>
    </row>
    <row r="2263" spans="1:39" x14ac:dyDescent="0.3">
      <c r="A2263" t="s">
        <v>4310</v>
      </c>
      <c r="B2263" t="s">
        <v>4311</v>
      </c>
      <c r="C2263">
        <v>2</v>
      </c>
      <c r="D2263">
        <v>2</v>
      </c>
      <c r="E2263">
        <v>2</v>
      </c>
      <c r="F2263">
        <v>7.2</v>
      </c>
      <c r="G2263">
        <v>7.2</v>
      </c>
      <c r="H2263">
        <v>7.2</v>
      </c>
      <c r="I2263">
        <v>42.57</v>
      </c>
      <c r="J2263">
        <v>0</v>
      </c>
      <c r="K2263">
        <v>4.6439000000000004</v>
      </c>
      <c r="L2263">
        <v>245810000</v>
      </c>
      <c r="M2263">
        <v>11</v>
      </c>
      <c r="N2263">
        <v>5</v>
      </c>
      <c r="O2263" t="s">
        <v>30</v>
      </c>
      <c r="P2263" t="s">
        <v>30</v>
      </c>
      <c r="Q2263">
        <v>-0.25852441638708101</v>
      </c>
      <c r="S2263">
        <v>-3</v>
      </c>
      <c r="T2263">
        <f t="shared" si="215"/>
        <v>-3</v>
      </c>
      <c r="U2263">
        <f t="shared" si="216"/>
        <v>0.25</v>
      </c>
      <c r="V2263">
        <v>0.61538461538461486</v>
      </c>
      <c r="W2263">
        <f t="shared" si="217"/>
        <v>0.86538461538461486</v>
      </c>
      <c r="X2263" s="9" t="s">
        <v>19696</v>
      </c>
      <c r="Y2263" t="s">
        <v>188</v>
      </c>
      <c r="Z2263" t="s">
        <v>4312</v>
      </c>
      <c r="AA2263" t="s">
        <v>18310</v>
      </c>
      <c r="AB2263">
        <v>33</v>
      </c>
      <c r="AC2263" t="s">
        <v>190</v>
      </c>
      <c r="AD2263" s="5" t="s">
        <v>118</v>
      </c>
      <c r="AE2263" t="s">
        <v>119</v>
      </c>
      <c r="AF2263" t="s">
        <v>37</v>
      </c>
      <c r="AG2263" t="s">
        <v>31</v>
      </c>
      <c r="AH2263" t="s">
        <v>31</v>
      </c>
      <c r="AI2263" t="s">
        <v>31</v>
      </c>
      <c r="AJ2263">
        <v>0</v>
      </c>
      <c r="AK2263">
        <v>0</v>
      </c>
      <c r="AL2263">
        <v>0</v>
      </c>
      <c r="AM2263">
        <v>0</v>
      </c>
    </row>
    <row r="2264" spans="1:39" x14ac:dyDescent="0.3">
      <c r="A2264" t="s">
        <v>4425</v>
      </c>
      <c r="B2264" t="s">
        <v>4426</v>
      </c>
      <c r="C2264">
        <v>2</v>
      </c>
      <c r="D2264">
        <v>2</v>
      </c>
      <c r="E2264">
        <v>2</v>
      </c>
      <c r="F2264">
        <v>4.2</v>
      </c>
      <c r="G2264">
        <v>4.2</v>
      </c>
      <c r="H2264">
        <v>4.2</v>
      </c>
      <c r="I2264">
        <v>64.941000000000003</v>
      </c>
      <c r="J2264">
        <v>0</v>
      </c>
      <c r="K2264">
        <v>6.4832999999999998</v>
      </c>
      <c r="L2264">
        <v>83113000</v>
      </c>
      <c r="M2264">
        <v>32</v>
      </c>
      <c r="N2264">
        <v>5</v>
      </c>
      <c r="O2264" t="s">
        <v>30</v>
      </c>
      <c r="P2264" t="s">
        <v>30</v>
      </c>
      <c r="Q2264">
        <v>-1.50211234390736</v>
      </c>
      <c r="S2264">
        <v>-3</v>
      </c>
      <c r="T2264">
        <f t="shared" si="215"/>
        <v>-3</v>
      </c>
      <c r="U2264">
        <f t="shared" si="216"/>
        <v>0.25</v>
      </c>
      <c r="V2264">
        <v>0.61538461538461486</v>
      </c>
      <c r="W2264">
        <f t="shared" si="217"/>
        <v>0.86538461538461486</v>
      </c>
      <c r="X2264" s="9" t="s">
        <v>19696</v>
      </c>
      <c r="Y2264" t="s">
        <v>849</v>
      </c>
      <c r="Z2264" t="s">
        <v>4427</v>
      </c>
      <c r="AA2264" t="s">
        <v>17249</v>
      </c>
      <c r="AB2264">
        <v>29</v>
      </c>
      <c r="AC2264" t="s">
        <v>550</v>
      </c>
      <c r="AD2264" s="5" t="s">
        <v>118</v>
      </c>
      <c r="AE2264" t="s">
        <v>119</v>
      </c>
      <c r="AF2264" t="s">
        <v>37</v>
      </c>
      <c r="AG2264" t="s">
        <v>31</v>
      </c>
      <c r="AH2264" t="s">
        <v>31</v>
      </c>
      <c r="AI2264" t="s">
        <v>31</v>
      </c>
      <c r="AJ2264">
        <v>0</v>
      </c>
      <c r="AK2264">
        <v>0</v>
      </c>
      <c r="AL2264">
        <v>0</v>
      </c>
      <c r="AM2264">
        <v>0</v>
      </c>
    </row>
    <row r="2265" spans="1:39" x14ac:dyDescent="0.3">
      <c r="A2265" t="s">
        <v>4438</v>
      </c>
      <c r="B2265" t="s">
        <v>4439</v>
      </c>
      <c r="C2265">
        <v>1</v>
      </c>
      <c r="D2265">
        <v>1</v>
      </c>
      <c r="E2265">
        <v>1</v>
      </c>
      <c r="F2265">
        <v>6.2</v>
      </c>
      <c r="G2265">
        <v>6.2</v>
      </c>
      <c r="H2265">
        <v>6.2</v>
      </c>
      <c r="I2265">
        <v>47.677</v>
      </c>
      <c r="J2265">
        <v>0</v>
      </c>
      <c r="K2265">
        <v>7.7648999999999999</v>
      </c>
      <c r="L2265">
        <v>47671000</v>
      </c>
      <c r="M2265">
        <v>17</v>
      </c>
      <c r="N2265">
        <v>1</v>
      </c>
      <c r="O2265" t="s">
        <v>30</v>
      </c>
      <c r="P2265" t="s">
        <v>30</v>
      </c>
      <c r="Q2265">
        <v>-0.76003845532735204</v>
      </c>
      <c r="S2265">
        <v>-3</v>
      </c>
      <c r="T2265">
        <f t="shared" si="215"/>
        <v>-3</v>
      </c>
      <c r="U2265">
        <f t="shared" si="216"/>
        <v>0.25</v>
      </c>
      <c r="V2265">
        <v>0.61538461538461486</v>
      </c>
      <c r="W2265">
        <f t="shared" si="217"/>
        <v>0.86538461538461486</v>
      </c>
      <c r="X2265" s="9" t="s">
        <v>19696</v>
      </c>
      <c r="Y2265" t="s">
        <v>72</v>
      </c>
      <c r="Z2265" t="s">
        <v>4440</v>
      </c>
      <c r="AA2265" t="s">
        <v>17182</v>
      </c>
      <c r="AB2265">
        <v>29</v>
      </c>
      <c r="AC2265" t="s">
        <v>74</v>
      </c>
      <c r="AD2265" s="5" t="s">
        <v>75</v>
      </c>
      <c r="AE2265" t="s">
        <v>76</v>
      </c>
      <c r="AF2265" t="s">
        <v>37</v>
      </c>
      <c r="AG2265" t="s">
        <v>31</v>
      </c>
      <c r="AH2265" t="s">
        <v>31</v>
      </c>
      <c r="AI2265" t="s">
        <v>31</v>
      </c>
      <c r="AJ2265">
        <v>0</v>
      </c>
      <c r="AK2265">
        <v>0</v>
      </c>
      <c r="AL2265">
        <v>0</v>
      </c>
      <c r="AM2265">
        <v>0</v>
      </c>
    </row>
    <row r="2266" spans="1:39" x14ac:dyDescent="0.3">
      <c r="A2266" t="s">
        <v>4487</v>
      </c>
      <c r="B2266" t="s">
        <v>4488</v>
      </c>
      <c r="C2266">
        <v>1</v>
      </c>
      <c r="D2266">
        <v>1</v>
      </c>
      <c r="E2266">
        <v>1</v>
      </c>
      <c r="F2266">
        <v>1.9</v>
      </c>
      <c r="G2266">
        <v>1.9</v>
      </c>
      <c r="H2266">
        <v>1.9</v>
      </c>
      <c r="I2266">
        <v>108.5</v>
      </c>
      <c r="J2266">
        <v>2.0602000000000001E-4</v>
      </c>
      <c r="K2266">
        <v>4.0926999999999998</v>
      </c>
      <c r="L2266">
        <v>19163000</v>
      </c>
      <c r="M2266">
        <v>43</v>
      </c>
      <c r="N2266">
        <v>1</v>
      </c>
      <c r="O2266" t="s">
        <v>30</v>
      </c>
      <c r="P2266" t="s">
        <v>30</v>
      </c>
      <c r="Q2266">
        <v>-1.89942355155945</v>
      </c>
      <c r="S2266">
        <v>-3</v>
      </c>
      <c r="T2266">
        <f t="shared" si="215"/>
        <v>-3</v>
      </c>
      <c r="U2266">
        <f t="shared" si="216"/>
        <v>0.25</v>
      </c>
      <c r="V2266">
        <v>0.61538461538461486</v>
      </c>
      <c r="W2266">
        <f t="shared" si="217"/>
        <v>0.86538461538461486</v>
      </c>
      <c r="X2266" s="9" t="s">
        <v>19696</v>
      </c>
      <c r="Y2266" t="s">
        <v>4489</v>
      </c>
      <c r="Z2266" t="s">
        <v>4490</v>
      </c>
      <c r="AA2266" t="s">
        <v>18311</v>
      </c>
      <c r="AB2266">
        <v>27</v>
      </c>
      <c r="AC2266">
        <v>27.3</v>
      </c>
      <c r="AD2266" s="5" t="s">
        <v>1503</v>
      </c>
      <c r="AE2266" t="s">
        <v>1504</v>
      </c>
      <c r="AF2266" t="s">
        <v>37</v>
      </c>
      <c r="AG2266" t="s">
        <v>31</v>
      </c>
      <c r="AH2266" t="s">
        <v>31</v>
      </c>
      <c r="AI2266" t="s">
        <v>31</v>
      </c>
      <c r="AJ2266">
        <v>0</v>
      </c>
      <c r="AK2266">
        <v>0</v>
      </c>
      <c r="AL2266">
        <v>0</v>
      </c>
      <c r="AM2266">
        <v>0</v>
      </c>
    </row>
    <row r="2267" spans="1:39" x14ac:dyDescent="0.3">
      <c r="A2267" t="s">
        <v>4509</v>
      </c>
      <c r="B2267" t="s">
        <v>4510</v>
      </c>
      <c r="C2267">
        <v>2</v>
      </c>
      <c r="D2267">
        <v>2</v>
      </c>
      <c r="E2267">
        <v>2</v>
      </c>
      <c r="F2267">
        <v>2.7</v>
      </c>
      <c r="G2267">
        <v>2.7</v>
      </c>
      <c r="H2267">
        <v>2.7</v>
      </c>
      <c r="I2267">
        <v>105.97</v>
      </c>
      <c r="J2267">
        <v>4.4133999999999996E-3</v>
      </c>
      <c r="K2267">
        <v>2.3079000000000001</v>
      </c>
      <c r="L2267">
        <v>59379000</v>
      </c>
      <c r="M2267">
        <v>45</v>
      </c>
      <c r="N2267">
        <v>1</v>
      </c>
      <c r="O2267" t="s">
        <v>30</v>
      </c>
      <c r="P2267" t="s">
        <v>30</v>
      </c>
      <c r="Q2267">
        <v>-1.3265159726142901</v>
      </c>
      <c r="S2267">
        <v>-3</v>
      </c>
      <c r="T2267">
        <f t="shared" si="215"/>
        <v>-3</v>
      </c>
      <c r="U2267">
        <f t="shared" si="216"/>
        <v>0.25</v>
      </c>
      <c r="V2267">
        <v>0.61538461538461486</v>
      </c>
      <c r="W2267">
        <f t="shared" si="217"/>
        <v>0.86538461538461486</v>
      </c>
      <c r="X2267" s="9" t="s">
        <v>19696</v>
      </c>
      <c r="Y2267" t="s">
        <v>4511</v>
      </c>
      <c r="Z2267" t="s">
        <v>4512</v>
      </c>
      <c r="AA2267" t="s">
        <v>17996</v>
      </c>
      <c r="AB2267">
        <v>3</v>
      </c>
      <c r="AC2267" t="s">
        <v>621</v>
      </c>
      <c r="AD2267" s="5" t="s">
        <v>118</v>
      </c>
      <c r="AE2267" t="s">
        <v>119</v>
      </c>
      <c r="AF2267" t="s">
        <v>37</v>
      </c>
      <c r="AG2267" t="s">
        <v>31</v>
      </c>
      <c r="AH2267" t="s">
        <v>31</v>
      </c>
      <c r="AI2267" t="s">
        <v>31</v>
      </c>
      <c r="AJ2267">
        <v>0</v>
      </c>
      <c r="AK2267">
        <v>0</v>
      </c>
      <c r="AL2267">
        <v>0</v>
      </c>
      <c r="AM2267">
        <v>0</v>
      </c>
    </row>
    <row r="2268" spans="1:39" x14ac:dyDescent="0.3">
      <c r="A2268" t="s">
        <v>4575</v>
      </c>
      <c r="B2268" t="s">
        <v>4576</v>
      </c>
      <c r="C2268">
        <v>1</v>
      </c>
      <c r="D2268">
        <v>1</v>
      </c>
      <c r="E2268">
        <v>1</v>
      </c>
      <c r="F2268">
        <v>3.5</v>
      </c>
      <c r="G2268">
        <v>3.5</v>
      </c>
      <c r="H2268">
        <v>3.5</v>
      </c>
      <c r="I2268">
        <v>43.73</v>
      </c>
      <c r="J2268">
        <v>0</v>
      </c>
      <c r="K2268">
        <v>5.8521999999999998</v>
      </c>
      <c r="L2268">
        <v>53542000</v>
      </c>
      <c r="M2268">
        <v>15</v>
      </c>
      <c r="N2268">
        <v>5</v>
      </c>
      <c r="O2268" t="s">
        <v>30</v>
      </c>
      <c r="P2268" t="s">
        <v>30</v>
      </c>
      <c r="Q2268">
        <v>-1.1483727023005501</v>
      </c>
      <c r="S2268">
        <v>-3</v>
      </c>
      <c r="T2268">
        <f t="shared" si="215"/>
        <v>-3</v>
      </c>
      <c r="U2268">
        <f t="shared" si="216"/>
        <v>0.25</v>
      </c>
      <c r="V2268">
        <v>0.61538461538461486</v>
      </c>
      <c r="W2268">
        <f t="shared" si="217"/>
        <v>0.86538461538461486</v>
      </c>
      <c r="X2268" s="9" t="s">
        <v>19696</v>
      </c>
      <c r="Y2268" t="s">
        <v>227</v>
      </c>
      <c r="Z2268" t="s">
        <v>4577</v>
      </c>
      <c r="AA2268" t="s">
        <v>18312</v>
      </c>
      <c r="AB2268">
        <v>35</v>
      </c>
      <c r="AC2268" t="s">
        <v>81</v>
      </c>
      <c r="AD2268" s="5" t="s">
        <v>75</v>
      </c>
      <c r="AE2268" t="s">
        <v>76</v>
      </c>
      <c r="AF2268" t="s">
        <v>37</v>
      </c>
      <c r="AG2268" t="s">
        <v>31</v>
      </c>
      <c r="AH2268" t="s">
        <v>31</v>
      </c>
      <c r="AI2268" t="s">
        <v>31</v>
      </c>
      <c r="AJ2268">
        <v>0</v>
      </c>
      <c r="AK2268">
        <v>0</v>
      </c>
      <c r="AL2268">
        <v>0</v>
      </c>
      <c r="AM2268">
        <v>0</v>
      </c>
    </row>
    <row r="2269" spans="1:39" x14ac:dyDescent="0.3">
      <c r="A2269" t="s">
        <v>4735</v>
      </c>
      <c r="B2269" t="s">
        <v>4736</v>
      </c>
      <c r="C2269">
        <v>4</v>
      </c>
      <c r="D2269">
        <v>4</v>
      </c>
      <c r="E2269">
        <v>4</v>
      </c>
      <c r="F2269">
        <v>26.7</v>
      </c>
      <c r="G2269">
        <v>26.7</v>
      </c>
      <c r="H2269">
        <v>26.7</v>
      </c>
      <c r="I2269">
        <v>20.085000000000001</v>
      </c>
      <c r="J2269">
        <v>0</v>
      </c>
      <c r="K2269">
        <v>17.488</v>
      </c>
      <c r="L2269">
        <v>285960000</v>
      </c>
      <c r="M2269">
        <v>14</v>
      </c>
      <c r="N2269">
        <v>6</v>
      </c>
      <c r="O2269" t="s">
        <v>30</v>
      </c>
      <c r="P2269" t="s">
        <v>30</v>
      </c>
      <c r="Q2269">
        <v>-0.16496555560401499</v>
      </c>
      <c r="S2269">
        <v>-3</v>
      </c>
      <c r="T2269">
        <f t="shared" si="215"/>
        <v>-3</v>
      </c>
      <c r="U2269">
        <f t="shared" si="216"/>
        <v>0.25</v>
      </c>
      <c r="V2269">
        <v>0.61538461538461486</v>
      </c>
      <c r="W2269">
        <f t="shared" si="217"/>
        <v>0.86538461538461486</v>
      </c>
      <c r="X2269" s="9" t="s">
        <v>19696</v>
      </c>
      <c r="Y2269" t="s">
        <v>544</v>
      </c>
      <c r="Z2269" t="s">
        <v>4737</v>
      </c>
      <c r="AA2269" t="s">
        <v>17135</v>
      </c>
      <c r="AB2269">
        <v>35</v>
      </c>
      <c r="AC2269" t="s">
        <v>81</v>
      </c>
      <c r="AD2269" s="5" t="s">
        <v>118</v>
      </c>
      <c r="AE2269" t="s">
        <v>119</v>
      </c>
      <c r="AF2269" t="s">
        <v>37</v>
      </c>
      <c r="AG2269" t="s">
        <v>31</v>
      </c>
      <c r="AH2269" t="s">
        <v>31</v>
      </c>
      <c r="AI2269" t="s">
        <v>31</v>
      </c>
      <c r="AJ2269">
        <v>0</v>
      </c>
      <c r="AK2269">
        <v>0</v>
      </c>
      <c r="AL2269">
        <v>0</v>
      </c>
      <c r="AM2269">
        <v>0</v>
      </c>
    </row>
    <row r="2270" spans="1:39" x14ac:dyDescent="0.3">
      <c r="A2270" t="s">
        <v>4767</v>
      </c>
      <c r="B2270" t="s">
        <v>4768</v>
      </c>
      <c r="C2270">
        <v>1</v>
      </c>
      <c r="D2270">
        <v>1</v>
      </c>
      <c r="E2270">
        <v>1</v>
      </c>
      <c r="F2270">
        <v>31.2</v>
      </c>
      <c r="G2270">
        <v>31.2</v>
      </c>
      <c r="H2270">
        <v>31.2</v>
      </c>
      <c r="I2270">
        <v>8.5239999999999991</v>
      </c>
      <c r="J2270">
        <v>0</v>
      </c>
      <c r="K2270">
        <v>27.553999999999998</v>
      </c>
      <c r="L2270">
        <v>70242000</v>
      </c>
      <c r="M2270">
        <v>3</v>
      </c>
      <c r="N2270">
        <v>3</v>
      </c>
      <c r="O2270" t="s">
        <v>30</v>
      </c>
      <c r="P2270" t="s">
        <v>30</v>
      </c>
      <c r="Q2270">
        <v>7.6703386536488893E-2</v>
      </c>
      <c r="S2270">
        <v>-3</v>
      </c>
      <c r="T2270">
        <f t="shared" si="215"/>
        <v>-3</v>
      </c>
      <c r="U2270">
        <f t="shared" si="216"/>
        <v>0.25</v>
      </c>
      <c r="V2270">
        <v>0.61538461538461486</v>
      </c>
      <c r="W2270">
        <f t="shared" si="217"/>
        <v>0.86538461538461486</v>
      </c>
      <c r="X2270" s="9" t="s">
        <v>19696</v>
      </c>
      <c r="Y2270" t="s">
        <v>565</v>
      </c>
      <c r="Z2270" t="s">
        <v>4769</v>
      </c>
      <c r="AA2270" t="s">
        <v>18313</v>
      </c>
      <c r="AB2270">
        <v>20</v>
      </c>
      <c r="AC2270" t="s">
        <v>567</v>
      </c>
      <c r="AD2270" s="5" t="s">
        <v>75</v>
      </c>
      <c r="AE2270" t="s">
        <v>76</v>
      </c>
      <c r="AF2270" t="s">
        <v>37</v>
      </c>
      <c r="AG2270" t="s">
        <v>31</v>
      </c>
      <c r="AH2270" t="s">
        <v>31</v>
      </c>
      <c r="AI2270" t="s">
        <v>31</v>
      </c>
      <c r="AJ2270">
        <v>0</v>
      </c>
      <c r="AK2270">
        <v>0</v>
      </c>
      <c r="AL2270">
        <v>0</v>
      </c>
      <c r="AM2270">
        <v>0</v>
      </c>
    </row>
    <row r="2271" spans="1:39" x14ac:dyDescent="0.3">
      <c r="A2271" t="s">
        <v>4776</v>
      </c>
      <c r="B2271" t="s">
        <v>4777</v>
      </c>
      <c r="C2271">
        <v>4</v>
      </c>
      <c r="D2271">
        <v>4</v>
      </c>
      <c r="E2271">
        <v>4</v>
      </c>
      <c r="F2271">
        <v>16.399999999999999</v>
      </c>
      <c r="G2271">
        <v>16.399999999999999</v>
      </c>
      <c r="H2271">
        <v>16.399999999999999</v>
      </c>
      <c r="I2271">
        <v>34.838999999999999</v>
      </c>
      <c r="J2271">
        <v>0</v>
      </c>
      <c r="K2271">
        <v>7.8940000000000001</v>
      </c>
      <c r="L2271">
        <v>113880000</v>
      </c>
      <c r="M2271">
        <v>15</v>
      </c>
      <c r="N2271">
        <v>5</v>
      </c>
      <c r="O2271" t="s">
        <v>30</v>
      </c>
      <c r="P2271" t="s">
        <v>30</v>
      </c>
      <c r="Q2271">
        <v>-0.73153986930847203</v>
      </c>
      <c r="S2271">
        <v>-3</v>
      </c>
      <c r="T2271">
        <f t="shared" si="215"/>
        <v>-3</v>
      </c>
      <c r="U2271">
        <f t="shared" si="216"/>
        <v>0.25</v>
      </c>
      <c r="V2271">
        <v>0.61538461538461486</v>
      </c>
      <c r="W2271">
        <f t="shared" si="217"/>
        <v>0.86538461538461486</v>
      </c>
      <c r="X2271" s="9" t="s">
        <v>19696</v>
      </c>
      <c r="Y2271" t="s">
        <v>1759</v>
      </c>
      <c r="Z2271" t="s">
        <v>4778</v>
      </c>
      <c r="AA2271" t="s">
        <v>17323</v>
      </c>
      <c r="AB2271">
        <v>16</v>
      </c>
      <c r="AC2271" t="s">
        <v>1423</v>
      </c>
      <c r="AD2271" s="5" t="s">
        <v>118</v>
      </c>
      <c r="AE2271" t="s">
        <v>119</v>
      </c>
      <c r="AF2271" t="s">
        <v>37</v>
      </c>
      <c r="AG2271" t="s">
        <v>31</v>
      </c>
      <c r="AH2271" t="s">
        <v>31</v>
      </c>
      <c r="AI2271" t="s">
        <v>31</v>
      </c>
      <c r="AJ2271">
        <v>0</v>
      </c>
      <c r="AK2271">
        <v>0</v>
      </c>
      <c r="AL2271">
        <v>0</v>
      </c>
      <c r="AM2271">
        <v>0</v>
      </c>
    </row>
    <row r="2272" spans="1:39" x14ac:dyDescent="0.3">
      <c r="A2272" t="s">
        <v>4872</v>
      </c>
      <c r="B2272" t="s">
        <v>4873</v>
      </c>
      <c r="C2272">
        <v>7</v>
      </c>
      <c r="D2272">
        <v>7</v>
      </c>
      <c r="E2272">
        <v>7</v>
      </c>
      <c r="F2272">
        <v>50.2</v>
      </c>
      <c r="G2272">
        <v>50.2</v>
      </c>
      <c r="H2272">
        <v>50.2</v>
      </c>
      <c r="I2272">
        <v>22.821000000000002</v>
      </c>
      <c r="J2272">
        <v>0</v>
      </c>
      <c r="K2272">
        <v>30.291</v>
      </c>
      <c r="L2272">
        <v>276550000</v>
      </c>
      <c r="M2272">
        <v>12</v>
      </c>
      <c r="N2272">
        <v>12</v>
      </c>
      <c r="O2272" t="s">
        <v>30</v>
      </c>
      <c r="P2272" t="s">
        <v>30</v>
      </c>
      <c r="Q2272">
        <v>-0.42729320749640498</v>
      </c>
      <c r="S2272">
        <v>-3</v>
      </c>
      <c r="T2272">
        <f t="shared" si="215"/>
        <v>-3</v>
      </c>
      <c r="U2272">
        <f t="shared" si="216"/>
        <v>0.25</v>
      </c>
      <c r="V2272">
        <v>0.61538461538461486</v>
      </c>
      <c r="W2272">
        <f t="shared" si="217"/>
        <v>0.86538461538461486</v>
      </c>
      <c r="X2272" s="9" t="s">
        <v>19696</v>
      </c>
      <c r="Y2272" t="s">
        <v>365</v>
      </c>
      <c r="Z2272" t="s">
        <v>4874</v>
      </c>
      <c r="AA2272" t="s">
        <v>18314</v>
      </c>
      <c r="AB2272">
        <v>35</v>
      </c>
      <c r="AC2272" t="s">
        <v>81</v>
      </c>
      <c r="AD2272" s="5" t="s">
        <v>75</v>
      </c>
      <c r="AE2272" t="s">
        <v>76</v>
      </c>
      <c r="AF2272" t="s">
        <v>37</v>
      </c>
      <c r="AG2272" t="s">
        <v>31</v>
      </c>
      <c r="AH2272" t="s">
        <v>31</v>
      </c>
      <c r="AI2272" t="s">
        <v>31</v>
      </c>
      <c r="AJ2272">
        <v>0</v>
      </c>
      <c r="AK2272">
        <v>0</v>
      </c>
      <c r="AL2272">
        <v>0</v>
      </c>
      <c r="AM2272">
        <v>0</v>
      </c>
    </row>
    <row r="2273" spans="1:39" x14ac:dyDescent="0.3">
      <c r="A2273" t="s">
        <v>4944</v>
      </c>
      <c r="B2273" t="s">
        <v>4945</v>
      </c>
      <c r="C2273">
        <v>2</v>
      </c>
      <c r="D2273">
        <v>2</v>
      </c>
      <c r="E2273">
        <v>2</v>
      </c>
      <c r="F2273">
        <v>15.5</v>
      </c>
      <c r="G2273">
        <v>15.5</v>
      </c>
      <c r="H2273">
        <v>15.5</v>
      </c>
      <c r="I2273">
        <v>16.265999999999998</v>
      </c>
      <c r="J2273">
        <v>0</v>
      </c>
      <c r="K2273">
        <v>4.9389000000000003</v>
      </c>
      <c r="L2273">
        <v>73054000</v>
      </c>
      <c r="M2273">
        <v>7</v>
      </c>
      <c r="N2273">
        <v>2</v>
      </c>
      <c r="O2273" t="s">
        <v>30</v>
      </c>
      <c r="P2273" t="s">
        <v>30</v>
      </c>
      <c r="Q2273">
        <v>-0.46998924265305198</v>
      </c>
      <c r="S2273">
        <v>-3</v>
      </c>
      <c r="T2273">
        <f t="shared" si="215"/>
        <v>-3</v>
      </c>
      <c r="U2273">
        <f t="shared" si="216"/>
        <v>0.25</v>
      </c>
      <c r="V2273">
        <v>0.61538461538461486</v>
      </c>
      <c r="W2273">
        <f t="shared" si="217"/>
        <v>0.86538461538461486</v>
      </c>
      <c r="X2273" s="9" t="s">
        <v>19696</v>
      </c>
      <c r="Y2273" t="s">
        <v>4946</v>
      </c>
      <c r="Z2273" t="s">
        <v>4947</v>
      </c>
      <c r="AA2273" t="e">
        <v>#N/A</v>
      </c>
      <c r="AB2273">
        <v>11</v>
      </c>
      <c r="AC2273" t="s">
        <v>124</v>
      </c>
      <c r="AD2273" s="5" t="s">
        <v>75</v>
      </c>
      <c r="AE2273" t="s">
        <v>76</v>
      </c>
      <c r="AF2273" t="s">
        <v>37</v>
      </c>
      <c r="AG2273" t="s">
        <v>31</v>
      </c>
      <c r="AH2273" t="s">
        <v>31</v>
      </c>
      <c r="AI2273" t="s">
        <v>31</v>
      </c>
      <c r="AJ2273">
        <v>0</v>
      </c>
      <c r="AK2273">
        <v>0</v>
      </c>
      <c r="AL2273">
        <v>0</v>
      </c>
      <c r="AM2273">
        <v>0</v>
      </c>
    </row>
    <row r="2274" spans="1:39" x14ac:dyDescent="0.3">
      <c r="A2274" t="s">
        <v>5021</v>
      </c>
      <c r="B2274" t="s">
        <v>5022</v>
      </c>
      <c r="C2274">
        <v>1</v>
      </c>
      <c r="D2274">
        <v>1</v>
      </c>
      <c r="E2274">
        <v>1</v>
      </c>
      <c r="F2274">
        <v>12</v>
      </c>
      <c r="G2274">
        <v>12</v>
      </c>
      <c r="H2274">
        <v>12</v>
      </c>
      <c r="I2274">
        <v>11.381</v>
      </c>
      <c r="J2274">
        <v>5.1095000000000003E-3</v>
      </c>
      <c r="K2274">
        <v>2.2330999999999999</v>
      </c>
      <c r="L2274">
        <v>19406000</v>
      </c>
      <c r="M2274">
        <v>4</v>
      </c>
      <c r="N2274">
        <v>2</v>
      </c>
      <c r="O2274" t="s">
        <v>30</v>
      </c>
      <c r="P2274" t="s">
        <v>30</v>
      </c>
      <c r="Q2274">
        <v>-0.51667150855064403</v>
      </c>
      <c r="S2274">
        <v>-3</v>
      </c>
      <c r="T2274">
        <f t="shared" si="215"/>
        <v>-3</v>
      </c>
      <c r="U2274">
        <f t="shared" si="216"/>
        <v>0.25</v>
      </c>
      <c r="V2274">
        <v>0.61538461538461486</v>
      </c>
      <c r="W2274">
        <f t="shared" si="217"/>
        <v>0.86538461538461486</v>
      </c>
      <c r="X2274" s="9" t="s">
        <v>19696</v>
      </c>
      <c r="Y2274" t="s">
        <v>4318</v>
      </c>
      <c r="Z2274" t="s">
        <v>5023</v>
      </c>
      <c r="AA2274" t="s">
        <v>17251</v>
      </c>
      <c r="AB2274">
        <v>17</v>
      </c>
      <c r="AC2274" t="s">
        <v>4320</v>
      </c>
      <c r="AD2274" s="5" t="s">
        <v>75</v>
      </c>
      <c r="AE2274" t="s">
        <v>76</v>
      </c>
      <c r="AF2274" t="s">
        <v>37</v>
      </c>
      <c r="AG2274" t="s">
        <v>31</v>
      </c>
      <c r="AH2274" t="s">
        <v>31</v>
      </c>
      <c r="AI2274" t="s">
        <v>31</v>
      </c>
      <c r="AJ2274">
        <v>0</v>
      </c>
      <c r="AK2274">
        <v>0</v>
      </c>
      <c r="AL2274">
        <v>0</v>
      </c>
      <c r="AM2274">
        <v>0</v>
      </c>
    </row>
    <row r="2275" spans="1:39" x14ac:dyDescent="0.3">
      <c r="A2275" t="s">
        <v>5395</v>
      </c>
      <c r="B2275" t="s">
        <v>5396</v>
      </c>
      <c r="C2275">
        <v>6</v>
      </c>
      <c r="D2275">
        <v>6</v>
      </c>
      <c r="E2275">
        <v>6</v>
      </c>
      <c r="F2275">
        <v>21</v>
      </c>
      <c r="G2275">
        <v>21</v>
      </c>
      <c r="H2275">
        <v>21</v>
      </c>
      <c r="I2275">
        <v>35.323</v>
      </c>
      <c r="J2275">
        <v>0</v>
      </c>
      <c r="K2275">
        <v>13.653</v>
      </c>
      <c r="L2275">
        <v>577890000</v>
      </c>
      <c r="M2275">
        <v>17</v>
      </c>
      <c r="N2275">
        <v>14</v>
      </c>
      <c r="O2275" t="s">
        <v>30</v>
      </c>
      <c r="P2275" t="s">
        <v>30</v>
      </c>
      <c r="Q2275">
        <v>-0.56167893111705802</v>
      </c>
      <c r="S2275">
        <v>-3</v>
      </c>
      <c r="T2275">
        <f t="shared" si="215"/>
        <v>-3</v>
      </c>
      <c r="U2275">
        <f t="shared" si="216"/>
        <v>0.25</v>
      </c>
      <c r="V2275">
        <v>0.61538461538461486</v>
      </c>
      <c r="W2275">
        <f t="shared" si="217"/>
        <v>0.86538461538461486</v>
      </c>
      <c r="X2275" s="9" t="s">
        <v>19696</v>
      </c>
      <c r="Y2275" t="s">
        <v>486</v>
      </c>
      <c r="Z2275" t="s">
        <v>5397</v>
      </c>
      <c r="AA2275" t="s">
        <v>18315</v>
      </c>
      <c r="AB2275">
        <v>29</v>
      </c>
      <c r="AC2275" t="s">
        <v>488</v>
      </c>
      <c r="AD2275" s="5" t="s">
        <v>5398</v>
      </c>
      <c r="AE2275" t="s">
        <v>5399</v>
      </c>
      <c r="AF2275" t="s">
        <v>37</v>
      </c>
      <c r="AG2275" t="s">
        <v>31</v>
      </c>
      <c r="AH2275" t="s">
        <v>31</v>
      </c>
      <c r="AI2275" t="s">
        <v>31</v>
      </c>
      <c r="AJ2275">
        <v>0</v>
      </c>
      <c r="AK2275">
        <v>0</v>
      </c>
      <c r="AL2275">
        <v>0</v>
      </c>
      <c r="AM2275">
        <v>0</v>
      </c>
    </row>
    <row r="2276" spans="1:39" x14ac:dyDescent="0.3">
      <c r="A2276" t="s">
        <v>5406</v>
      </c>
      <c r="B2276" t="s">
        <v>5407</v>
      </c>
      <c r="C2276">
        <v>4</v>
      </c>
      <c r="D2276">
        <v>4</v>
      </c>
      <c r="E2276">
        <v>4</v>
      </c>
      <c r="F2276">
        <v>21.1</v>
      </c>
      <c r="G2276">
        <v>21.1</v>
      </c>
      <c r="H2276">
        <v>21.1</v>
      </c>
      <c r="I2276">
        <v>34.715000000000003</v>
      </c>
      <c r="J2276">
        <v>0</v>
      </c>
      <c r="K2276">
        <v>24.827000000000002</v>
      </c>
      <c r="L2276">
        <v>382420000</v>
      </c>
      <c r="M2276">
        <v>16</v>
      </c>
      <c r="N2276">
        <v>17</v>
      </c>
      <c r="O2276" t="s">
        <v>30</v>
      </c>
      <c r="P2276" t="s">
        <v>30</v>
      </c>
      <c r="Q2276">
        <v>-0.606746445053432</v>
      </c>
      <c r="S2276">
        <v>-3</v>
      </c>
      <c r="T2276">
        <f t="shared" si="215"/>
        <v>-3</v>
      </c>
      <c r="U2276">
        <f t="shared" si="216"/>
        <v>0.25</v>
      </c>
      <c r="V2276">
        <v>0.61538461538461486</v>
      </c>
      <c r="W2276">
        <f t="shared" si="217"/>
        <v>0.86538461538461486</v>
      </c>
      <c r="X2276" s="9" t="s">
        <v>19696</v>
      </c>
      <c r="Y2276" t="s">
        <v>5408</v>
      </c>
      <c r="Z2276" t="s">
        <v>5409</v>
      </c>
      <c r="AA2276" t="s">
        <v>18171</v>
      </c>
      <c r="AB2276">
        <v>3</v>
      </c>
      <c r="AC2276" t="s">
        <v>5410</v>
      </c>
      <c r="AD2276" s="5" t="s">
        <v>5411</v>
      </c>
      <c r="AE2276" t="s">
        <v>5412</v>
      </c>
      <c r="AF2276" t="s">
        <v>37</v>
      </c>
      <c r="AG2276" t="s">
        <v>31</v>
      </c>
      <c r="AH2276" t="s">
        <v>31</v>
      </c>
      <c r="AI2276" t="s">
        <v>31</v>
      </c>
      <c r="AJ2276">
        <v>0</v>
      </c>
      <c r="AK2276">
        <v>0</v>
      </c>
      <c r="AL2276">
        <v>0</v>
      </c>
      <c r="AM2276">
        <v>0</v>
      </c>
    </row>
    <row r="2277" spans="1:39" x14ac:dyDescent="0.3">
      <c r="A2277" t="s">
        <v>5472</v>
      </c>
      <c r="B2277" t="s">
        <v>5473</v>
      </c>
      <c r="C2277">
        <v>1</v>
      </c>
      <c r="D2277">
        <v>1</v>
      </c>
      <c r="E2277">
        <v>1</v>
      </c>
      <c r="F2277">
        <v>1.4</v>
      </c>
      <c r="G2277">
        <v>1.4</v>
      </c>
      <c r="H2277">
        <v>1.4</v>
      </c>
      <c r="I2277">
        <v>109.42</v>
      </c>
      <c r="J2277">
        <v>0</v>
      </c>
      <c r="K2277">
        <v>6.6402999999999999</v>
      </c>
      <c r="L2277">
        <v>18584000</v>
      </c>
      <c r="M2277">
        <v>35</v>
      </c>
      <c r="N2277">
        <v>1</v>
      </c>
      <c r="O2277" t="s">
        <v>30</v>
      </c>
      <c r="P2277" t="s">
        <v>30</v>
      </c>
      <c r="Q2277">
        <v>-1.80871570110321</v>
      </c>
      <c r="S2277">
        <v>-3</v>
      </c>
      <c r="T2277">
        <f t="shared" si="215"/>
        <v>-3</v>
      </c>
      <c r="U2277">
        <f t="shared" si="216"/>
        <v>0.25</v>
      </c>
      <c r="V2277">
        <v>0.61538461538461486</v>
      </c>
      <c r="W2277">
        <f t="shared" si="217"/>
        <v>0.86538461538461486</v>
      </c>
      <c r="X2277" s="9" t="s">
        <v>19696</v>
      </c>
      <c r="Y2277" t="s">
        <v>5131</v>
      </c>
      <c r="Z2277" t="s">
        <v>5474</v>
      </c>
      <c r="AA2277" t="s">
        <v>18316</v>
      </c>
      <c r="AB2277">
        <v>27</v>
      </c>
      <c r="AC2277" t="s">
        <v>105</v>
      </c>
      <c r="AD2277" s="5" t="s">
        <v>1829</v>
      </c>
      <c r="AE2277" t="s">
        <v>1830</v>
      </c>
      <c r="AF2277" t="s">
        <v>37</v>
      </c>
      <c r="AG2277" t="s">
        <v>31</v>
      </c>
      <c r="AH2277" t="s">
        <v>31</v>
      </c>
      <c r="AI2277" t="s">
        <v>31</v>
      </c>
      <c r="AJ2277">
        <v>0</v>
      </c>
      <c r="AK2277">
        <v>0</v>
      </c>
      <c r="AL2277">
        <v>0</v>
      </c>
      <c r="AM2277">
        <v>0</v>
      </c>
    </row>
    <row r="2278" spans="1:39" x14ac:dyDescent="0.3">
      <c r="A2278" t="s">
        <v>5484</v>
      </c>
      <c r="B2278" t="s">
        <v>5485</v>
      </c>
      <c r="C2278">
        <v>3</v>
      </c>
      <c r="D2278">
        <v>3</v>
      </c>
      <c r="E2278">
        <v>3</v>
      </c>
      <c r="F2278">
        <v>55.4</v>
      </c>
      <c r="G2278">
        <v>55.4</v>
      </c>
      <c r="H2278">
        <v>55.4</v>
      </c>
      <c r="I2278">
        <v>10.372999999999999</v>
      </c>
      <c r="J2278">
        <v>2.7902000000000001E-3</v>
      </c>
      <c r="K2278">
        <v>2.4478</v>
      </c>
      <c r="L2278">
        <v>34856000</v>
      </c>
      <c r="M2278">
        <v>5</v>
      </c>
      <c r="N2278">
        <v>3</v>
      </c>
      <c r="O2278" t="s">
        <v>30</v>
      </c>
      <c r="P2278" t="s">
        <v>30</v>
      </c>
      <c r="Q2278">
        <v>-0.55704104155302003</v>
      </c>
      <c r="S2278">
        <v>-3</v>
      </c>
      <c r="T2278">
        <f t="shared" si="215"/>
        <v>-3</v>
      </c>
      <c r="U2278">
        <f t="shared" si="216"/>
        <v>0.25</v>
      </c>
      <c r="V2278">
        <v>0.61538461538461486</v>
      </c>
      <c r="W2278">
        <f t="shared" si="217"/>
        <v>0.86538461538461486</v>
      </c>
      <c r="X2278" s="9" t="s">
        <v>19696</v>
      </c>
      <c r="Y2278" t="s">
        <v>365</v>
      </c>
      <c r="Z2278" t="s">
        <v>5486</v>
      </c>
      <c r="AA2278" t="s">
        <v>18317</v>
      </c>
      <c r="AB2278">
        <v>35</v>
      </c>
      <c r="AC2278" t="s">
        <v>81</v>
      </c>
      <c r="AD2278" s="5" t="s">
        <v>381</v>
      </c>
      <c r="AE2278" t="s">
        <v>382</v>
      </c>
      <c r="AF2278" t="s">
        <v>37</v>
      </c>
      <c r="AG2278" t="s">
        <v>31</v>
      </c>
      <c r="AH2278" t="s">
        <v>31</v>
      </c>
      <c r="AI2278" t="s">
        <v>31</v>
      </c>
      <c r="AJ2278">
        <v>0</v>
      </c>
      <c r="AK2278">
        <v>0</v>
      </c>
      <c r="AL2278">
        <v>0</v>
      </c>
      <c r="AM2278">
        <v>0</v>
      </c>
    </row>
    <row r="2279" spans="1:39" x14ac:dyDescent="0.3">
      <c r="A2279" t="s">
        <v>5586</v>
      </c>
      <c r="B2279" t="s">
        <v>5587</v>
      </c>
      <c r="C2279">
        <v>1</v>
      </c>
      <c r="D2279">
        <v>1</v>
      </c>
      <c r="E2279">
        <v>1</v>
      </c>
      <c r="F2279">
        <v>15.5</v>
      </c>
      <c r="G2279">
        <v>15.5</v>
      </c>
      <c r="H2279">
        <v>15.5</v>
      </c>
      <c r="I2279">
        <v>17.056999999999999</v>
      </c>
      <c r="J2279">
        <v>2.0429000000000001E-4</v>
      </c>
      <c r="K2279">
        <v>3.9462000000000002</v>
      </c>
      <c r="L2279">
        <v>28749000</v>
      </c>
      <c r="M2279">
        <v>8</v>
      </c>
      <c r="N2279">
        <v>2</v>
      </c>
      <c r="O2279" t="s">
        <v>30</v>
      </c>
      <c r="P2279" t="s">
        <v>30</v>
      </c>
      <c r="Q2279">
        <v>-0.51211184759934703</v>
      </c>
      <c r="S2279">
        <v>-3</v>
      </c>
      <c r="T2279">
        <f t="shared" si="215"/>
        <v>-3</v>
      </c>
      <c r="U2279">
        <f t="shared" si="216"/>
        <v>0.25</v>
      </c>
      <c r="V2279">
        <v>0.61538461538461486</v>
      </c>
      <c r="W2279">
        <f t="shared" si="217"/>
        <v>0.86538461538461486</v>
      </c>
      <c r="X2279" s="9" t="s">
        <v>19696</v>
      </c>
      <c r="Y2279" t="s">
        <v>565</v>
      </c>
      <c r="Z2279" t="s">
        <v>5588</v>
      </c>
      <c r="AA2279" t="s">
        <v>18318</v>
      </c>
      <c r="AB2279">
        <v>20</v>
      </c>
      <c r="AC2279" t="s">
        <v>567</v>
      </c>
      <c r="AD2279" s="5" t="s">
        <v>5589</v>
      </c>
      <c r="AE2279" t="s">
        <v>5590</v>
      </c>
      <c r="AF2279" t="s">
        <v>37</v>
      </c>
      <c r="AG2279" t="s">
        <v>31</v>
      </c>
      <c r="AH2279" t="s">
        <v>31</v>
      </c>
      <c r="AI2279" t="s">
        <v>31</v>
      </c>
      <c r="AJ2279">
        <v>0</v>
      </c>
      <c r="AK2279">
        <v>0</v>
      </c>
      <c r="AL2279">
        <v>0</v>
      </c>
      <c r="AM2279">
        <v>0</v>
      </c>
    </row>
    <row r="2280" spans="1:39" x14ac:dyDescent="0.3">
      <c r="A2280" t="s">
        <v>5610</v>
      </c>
      <c r="B2280" t="s">
        <v>5611</v>
      </c>
      <c r="C2280">
        <v>2</v>
      </c>
      <c r="D2280">
        <v>2</v>
      </c>
      <c r="E2280">
        <v>2</v>
      </c>
      <c r="F2280">
        <v>6.7</v>
      </c>
      <c r="G2280">
        <v>6.7</v>
      </c>
      <c r="H2280">
        <v>6.7</v>
      </c>
      <c r="I2280">
        <v>48.817999999999998</v>
      </c>
      <c r="J2280">
        <v>0</v>
      </c>
      <c r="K2280">
        <v>5.8474000000000004</v>
      </c>
      <c r="L2280">
        <v>31562000</v>
      </c>
      <c r="M2280">
        <v>22</v>
      </c>
      <c r="N2280">
        <v>1</v>
      </c>
      <c r="O2280" t="s">
        <v>30</v>
      </c>
      <c r="P2280" t="s">
        <v>30</v>
      </c>
      <c r="Q2280">
        <v>-1.4086157381534601</v>
      </c>
      <c r="S2280">
        <v>-3</v>
      </c>
      <c r="T2280">
        <f t="shared" si="215"/>
        <v>-3</v>
      </c>
      <c r="U2280">
        <f t="shared" si="216"/>
        <v>0.25</v>
      </c>
      <c r="V2280">
        <v>0.61538461538461486</v>
      </c>
      <c r="W2280">
        <f t="shared" si="217"/>
        <v>0.86538461538461486</v>
      </c>
      <c r="X2280" s="9" t="s">
        <v>19696</v>
      </c>
      <c r="Y2280" t="s">
        <v>5612</v>
      </c>
      <c r="Z2280" t="s">
        <v>5613</v>
      </c>
      <c r="AA2280" t="s">
        <v>18154</v>
      </c>
      <c r="AB2280">
        <v>13</v>
      </c>
      <c r="AC2280" t="s">
        <v>233</v>
      </c>
      <c r="AD2280" s="5" t="s">
        <v>118</v>
      </c>
      <c r="AE2280" t="s">
        <v>119</v>
      </c>
      <c r="AF2280" t="s">
        <v>37</v>
      </c>
      <c r="AG2280" t="s">
        <v>31</v>
      </c>
      <c r="AH2280" t="s">
        <v>31</v>
      </c>
      <c r="AI2280" t="s">
        <v>31</v>
      </c>
      <c r="AJ2280">
        <v>0</v>
      </c>
      <c r="AK2280">
        <v>0</v>
      </c>
      <c r="AL2280">
        <v>0</v>
      </c>
      <c r="AM2280">
        <v>0</v>
      </c>
    </row>
    <row r="2281" spans="1:39" x14ac:dyDescent="0.3">
      <c r="A2281" t="s">
        <v>5626</v>
      </c>
      <c r="B2281" t="s">
        <v>5627</v>
      </c>
      <c r="C2281">
        <v>1</v>
      </c>
      <c r="D2281">
        <v>1</v>
      </c>
      <c r="E2281">
        <v>1</v>
      </c>
      <c r="F2281">
        <v>5.5</v>
      </c>
      <c r="G2281">
        <v>5.5</v>
      </c>
      <c r="H2281">
        <v>5.5</v>
      </c>
      <c r="I2281">
        <v>23.934999999999999</v>
      </c>
      <c r="J2281">
        <v>0</v>
      </c>
      <c r="K2281">
        <v>6.5852000000000004</v>
      </c>
      <c r="L2281">
        <v>69986000</v>
      </c>
      <c r="M2281">
        <v>6</v>
      </c>
      <c r="N2281">
        <v>2</v>
      </c>
      <c r="O2281" t="s">
        <v>30</v>
      </c>
      <c r="P2281" t="s">
        <v>30</v>
      </c>
      <c r="Q2281">
        <v>-0.54125912239154195</v>
      </c>
      <c r="S2281">
        <v>-3</v>
      </c>
      <c r="T2281">
        <f t="shared" si="215"/>
        <v>-3</v>
      </c>
      <c r="U2281">
        <f t="shared" si="216"/>
        <v>0.25</v>
      </c>
      <c r="V2281">
        <v>0.61538461538461486</v>
      </c>
      <c r="W2281">
        <f t="shared" si="217"/>
        <v>0.86538461538461486</v>
      </c>
      <c r="X2281" s="9" t="s">
        <v>19696</v>
      </c>
      <c r="Y2281" t="s">
        <v>365</v>
      </c>
      <c r="Z2281" t="s">
        <v>5628</v>
      </c>
      <c r="AA2281" t="s">
        <v>18319</v>
      </c>
      <c r="AB2281">
        <v>35</v>
      </c>
      <c r="AC2281" t="s">
        <v>81</v>
      </c>
      <c r="AD2281" s="5" t="s">
        <v>381</v>
      </c>
      <c r="AE2281" t="s">
        <v>382</v>
      </c>
      <c r="AF2281" t="s">
        <v>37</v>
      </c>
      <c r="AG2281" t="s">
        <v>31</v>
      </c>
      <c r="AH2281" t="s">
        <v>31</v>
      </c>
      <c r="AI2281" t="s">
        <v>31</v>
      </c>
      <c r="AJ2281">
        <v>0</v>
      </c>
      <c r="AK2281">
        <v>0</v>
      </c>
      <c r="AL2281">
        <v>0</v>
      </c>
      <c r="AM2281">
        <v>0</v>
      </c>
    </row>
    <row r="2282" spans="1:39" x14ac:dyDescent="0.3">
      <c r="A2282" t="s">
        <v>5796</v>
      </c>
      <c r="B2282" t="s">
        <v>5797</v>
      </c>
      <c r="C2282">
        <v>3</v>
      </c>
      <c r="D2282">
        <v>3</v>
      </c>
      <c r="E2282">
        <v>3</v>
      </c>
      <c r="F2282">
        <v>5</v>
      </c>
      <c r="G2282">
        <v>5</v>
      </c>
      <c r="H2282">
        <v>5</v>
      </c>
      <c r="I2282">
        <v>82.584000000000003</v>
      </c>
      <c r="J2282">
        <v>0</v>
      </c>
      <c r="K2282">
        <v>6.0049999999999999</v>
      </c>
      <c r="L2282">
        <v>129600000</v>
      </c>
      <c r="M2282">
        <v>22</v>
      </c>
      <c r="N2282">
        <v>3</v>
      </c>
      <c r="O2282" t="s">
        <v>30</v>
      </c>
      <c r="P2282" t="s">
        <v>30</v>
      </c>
      <c r="Q2282">
        <v>-0.99469440323965896</v>
      </c>
      <c r="S2282">
        <v>-3</v>
      </c>
      <c r="T2282">
        <f t="shared" si="215"/>
        <v>-3</v>
      </c>
      <c r="U2282">
        <f t="shared" si="216"/>
        <v>0.25</v>
      </c>
      <c r="V2282">
        <v>0.61538461538461486</v>
      </c>
      <c r="W2282">
        <f t="shared" si="217"/>
        <v>0.86538461538461486</v>
      </c>
      <c r="X2282" s="9" t="s">
        <v>19696</v>
      </c>
      <c r="Y2282" t="s">
        <v>548</v>
      </c>
      <c r="Z2282" t="s">
        <v>5798</v>
      </c>
      <c r="AA2282" t="s">
        <v>18320</v>
      </c>
      <c r="AB2282">
        <v>29</v>
      </c>
      <c r="AC2282" t="s">
        <v>550</v>
      </c>
      <c r="AD2282" s="5" t="s">
        <v>184</v>
      </c>
      <c r="AE2282" t="s">
        <v>185</v>
      </c>
      <c r="AF2282" t="s">
        <v>37</v>
      </c>
      <c r="AG2282" t="s">
        <v>31</v>
      </c>
      <c r="AH2282" t="s">
        <v>31</v>
      </c>
      <c r="AI2282" t="s">
        <v>31</v>
      </c>
      <c r="AJ2282">
        <v>0</v>
      </c>
      <c r="AK2282">
        <v>0</v>
      </c>
      <c r="AL2282">
        <v>0</v>
      </c>
      <c r="AM2282">
        <v>0</v>
      </c>
    </row>
    <row r="2283" spans="1:39" x14ac:dyDescent="0.3">
      <c r="A2283" t="s">
        <v>5832</v>
      </c>
      <c r="B2283" t="s">
        <v>5833</v>
      </c>
      <c r="C2283">
        <v>4</v>
      </c>
      <c r="D2283">
        <v>4</v>
      </c>
      <c r="E2283">
        <v>4</v>
      </c>
      <c r="F2283">
        <v>20</v>
      </c>
      <c r="G2283">
        <v>20</v>
      </c>
      <c r="H2283">
        <v>20</v>
      </c>
      <c r="I2283">
        <v>51.752000000000002</v>
      </c>
      <c r="J2283">
        <v>0</v>
      </c>
      <c r="K2283">
        <v>33.512999999999998</v>
      </c>
      <c r="L2283">
        <v>292950000</v>
      </c>
      <c r="M2283">
        <v>19</v>
      </c>
      <c r="N2283">
        <v>10</v>
      </c>
      <c r="O2283" t="s">
        <v>30</v>
      </c>
      <c r="P2283" t="s">
        <v>30</v>
      </c>
      <c r="Q2283">
        <v>-0.59727366641163804</v>
      </c>
      <c r="S2283">
        <v>-3</v>
      </c>
      <c r="T2283">
        <f t="shared" si="215"/>
        <v>-3</v>
      </c>
      <c r="U2283">
        <f t="shared" si="216"/>
        <v>0.25</v>
      </c>
      <c r="V2283">
        <v>0.61538461538461486</v>
      </c>
      <c r="W2283">
        <f t="shared" si="217"/>
        <v>0.86538461538461486</v>
      </c>
      <c r="X2283" s="9" t="s">
        <v>19696</v>
      </c>
      <c r="Y2283" t="s">
        <v>661</v>
      </c>
      <c r="Z2283" t="s">
        <v>5834</v>
      </c>
      <c r="AA2283" t="s">
        <v>17307</v>
      </c>
      <c r="AB2283">
        <v>29</v>
      </c>
      <c r="AC2283" t="s">
        <v>663</v>
      </c>
      <c r="AD2283" s="5" t="s">
        <v>5835</v>
      </c>
      <c r="AE2283" t="s">
        <v>5836</v>
      </c>
      <c r="AF2283" t="s">
        <v>37</v>
      </c>
      <c r="AG2283" t="s">
        <v>31</v>
      </c>
      <c r="AH2283" t="s">
        <v>31</v>
      </c>
      <c r="AI2283" t="s">
        <v>31</v>
      </c>
      <c r="AJ2283">
        <v>0</v>
      </c>
      <c r="AK2283">
        <v>0</v>
      </c>
      <c r="AL2283">
        <v>0</v>
      </c>
      <c r="AM2283">
        <v>0</v>
      </c>
    </row>
    <row r="2284" spans="1:39" x14ac:dyDescent="0.3">
      <c r="A2284" t="s">
        <v>5952</v>
      </c>
      <c r="B2284" t="s">
        <v>5953</v>
      </c>
      <c r="C2284">
        <v>2</v>
      </c>
      <c r="D2284">
        <v>2</v>
      </c>
      <c r="E2284">
        <v>2</v>
      </c>
      <c r="F2284">
        <v>9.6</v>
      </c>
      <c r="G2284">
        <v>9.6</v>
      </c>
      <c r="H2284">
        <v>9.6</v>
      </c>
      <c r="I2284">
        <v>53</v>
      </c>
      <c r="J2284">
        <v>0</v>
      </c>
      <c r="K2284">
        <v>22.207000000000001</v>
      </c>
      <c r="L2284">
        <v>32885000</v>
      </c>
      <c r="M2284">
        <v>22</v>
      </c>
      <c r="N2284">
        <v>3</v>
      </c>
      <c r="O2284" t="s">
        <v>30</v>
      </c>
      <c r="P2284" t="s">
        <v>30</v>
      </c>
      <c r="Q2284">
        <v>-1.6230960786342601</v>
      </c>
      <c r="S2284">
        <v>-3</v>
      </c>
      <c r="T2284">
        <f t="shared" si="215"/>
        <v>-3</v>
      </c>
      <c r="U2284">
        <f t="shared" si="216"/>
        <v>0.25</v>
      </c>
      <c r="V2284">
        <v>0.61538461538461486</v>
      </c>
      <c r="W2284">
        <f t="shared" si="217"/>
        <v>0.86538461538461486</v>
      </c>
      <c r="X2284" s="9" t="s">
        <v>19696</v>
      </c>
      <c r="Y2284" t="s">
        <v>5954</v>
      </c>
      <c r="Z2284" t="s">
        <v>5955</v>
      </c>
      <c r="AA2284" t="s">
        <v>17245</v>
      </c>
      <c r="AB2284">
        <v>16</v>
      </c>
      <c r="AC2284" t="s">
        <v>585</v>
      </c>
      <c r="AD2284" s="5" t="s">
        <v>118</v>
      </c>
      <c r="AE2284" t="s">
        <v>119</v>
      </c>
      <c r="AF2284" t="s">
        <v>37</v>
      </c>
      <c r="AG2284" t="s">
        <v>31</v>
      </c>
      <c r="AH2284" t="s">
        <v>31</v>
      </c>
      <c r="AI2284" t="s">
        <v>31</v>
      </c>
      <c r="AJ2284">
        <v>0</v>
      </c>
      <c r="AK2284">
        <v>0</v>
      </c>
      <c r="AL2284">
        <v>0</v>
      </c>
      <c r="AM2284">
        <v>0</v>
      </c>
    </row>
    <row r="2285" spans="1:39" x14ac:dyDescent="0.3">
      <c r="A2285" t="s">
        <v>5956</v>
      </c>
      <c r="B2285" t="s">
        <v>5957</v>
      </c>
      <c r="C2285">
        <v>6</v>
      </c>
      <c r="D2285">
        <v>4</v>
      </c>
      <c r="E2285">
        <v>4</v>
      </c>
      <c r="F2285">
        <v>36.6</v>
      </c>
      <c r="G2285">
        <v>29.3</v>
      </c>
      <c r="H2285">
        <v>29.3</v>
      </c>
      <c r="I2285">
        <v>20.587</v>
      </c>
      <c r="J2285">
        <v>0</v>
      </c>
      <c r="K2285">
        <v>78.911000000000001</v>
      </c>
      <c r="L2285">
        <v>1811400000</v>
      </c>
      <c r="M2285">
        <v>9</v>
      </c>
      <c r="N2285">
        <v>18</v>
      </c>
      <c r="O2285" t="s">
        <v>30</v>
      </c>
      <c r="P2285" t="s">
        <v>30</v>
      </c>
      <c r="Q2285">
        <v>0.72012001276016202</v>
      </c>
      <c r="S2285">
        <v>-3</v>
      </c>
      <c r="T2285">
        <f t="shared" si="215"/>
        <v>-3</v>
      </c>
      <c r="U2285">
        <f t="shared" si="216"/>
        <v>0.25</v>
      </c>
      <c r="V2285">
        <v>0.61538461538461486</v>
      </c>
      <c r="W2285">
        <f t="shared" si="217"/>
        <v>0.86538461538461486</v>
      </c>
      <c r="X2285" s="9" t="s">
        <v>19696</v>
      </c>
      <c r="Y2285" t="s">
        <v>156</v>
      </c>
      <c r="Z2285" t="s">
        <v>5958</v>
      </c>
      <c r="AA2285" t="s">
        <v>17321</v>
      </c>
      <c r="AB2285">
        <v>31</v>
      </c>
      <c r="AC2285" t="s">
        <v>158</v>
      </c>
      <c r="AD2285" s="5" t="s">
        <v>381</v>
      </c>
      <c r="AE2285" t="s">
        <v>382</v>
      </c>
      <c r="AF2285" t="s">
        <v>37</v>
      </c>
      <c r="AG2285" t="s">
        <v>31</v>
      </c>
      <c r="AH2285" t="s">
        <v>31</v>
      </c>
      <c r="AI2285" t="s">
        <v>31</v>
      </c>
      <c r="AJ2285">
        <v>0</v>
      </c>
      <c r="AK2285">
        <v>0</v>
      </c>
      <c r="AL2285">
        <v>0</v>
      </c>
      <c r="AM2285">
        <v>0</v>
      </c>
    </row>
    <row r="2286" spans="1:39" x14ac:dyDescent="0.3">
      <c r="A2286" t="s">
        <v>6016</v>
      </c>
      <c r="B2286" t="s">
        <v>6017</v>
      </c>
      <c r="C2286">
        <v>2</v>
      </c>
      <c r="D2286">
        <v>2</v>
      </c>
      <c r="E2286">
        <v>2</v>
      </c>
      <c r="F2286">
        <v>19.8</v>
      </c>
      <c r="G2286">
        <v>19.8</v>
      </c>
      <c r="H2286">
        <v>19.8</v>
      </c>
      <c r="I2286">
        <v>11.670999999999999</v>
      </c>
      <c r="J2286">
        <v>0</v>
      </c>
      <c r="K2286">
        <v>5.1285999999999996</v>
      </c>
      <c r="L2286">
        <v>61642000</v>
      </c>
      <c r="M2286">
        <v>5</v>
      </c>
      <c r="N2286">
        <v>3</v>
      </c>
      <c r="O2286" t="s">
        <v>30</v>
      </c>
      <c r="P2286" t="s">
        <v>30</v>
      </c>
      <c r="Q2286">
        <v>-0.19526560604572299</v>
      </c>
      <c r="S2286">
        <v>-3</v>
      </c>
      <c r="T2286">
        <f t="shared" si="215"/>
        <v>-3</v>
      </c>
      <c r="U2286">
        <f t="shared" si="216"/>
        <v>0.25</v>
      </c>
      <c r="V2286">
        <v>0.61538461538461486</v>
      </c>
      <c r="W2286">
        <f t="shared" si="217"/>
        <v>0.86538461538461486</v>
      </c>
      <c r="X2286" s="9" t="s">
        <v>19696</v>
      </c>
      <c r="Y2286" t="s">
        <v>4318</v>
      </c>
      <c r="Z2286" t="s">
        <v>6018</v>
      </c>
      <c r="AA2286" t="s">
        <v>17251</v>
      </c>
      <c r="AB2286">
        <v>17</v>
      </c>
      <c r="AC2286" t="s">
        <v>4320</v>
      </c>
      <c r="AD2286" s="5" t="s">
        <v>75</v>
      </c>
      <c r="AE2286" t="s">
        <v>76</v>
      </c>
      <c r="AF2286" t="s">
        <v>37</v>
      </c>
      <c r="AG2286" t="s">
        <v>31</v>
      </c>
      <c r="AH2286" t="s">
        <v>31</v>
      </c>
      <c r="AI2286" t="s">
        <v>31</v>
      </c>
      <c r="AJ2286">
        <v>0</v>
      </c>
      <c r="AK2286">
        <v>0</v>
      </c>
      <c r="AL2286">
        <v>0</v>
      </c>
      <c r="AM2286">
        <v>0</v>
      </c>
    </row>
    <row r="2287" spans="1:39" x14ac:dyDescent="0.3">
      <c r="A2287" t="s">
        <v>6028</v>
      </c>
      <c r="B2287" t="s">
        <v>6029</v>
      </c>
      <c r="C2287">
        <v>6</v>
      </c>
      <c r="D2287">
        <v>6</v>
      </c>
      <c r="E2287">
        <v>6</v>
      </c>
      <c r="F2287">
        <v>56.1</v>
      </c>
      <c r="G2287">
        <v>56.1</v>
      </c>
      <c r="H2287">
        <v>56.1</v>
      </c>
      <c r="I2287">
        <v>16.936</v>
      </c>
      <c r="J2287">
        <v>0</v>
      </c>
      <c r="K2287">
        <v>311.52999999999997</v>
      </c>
      <c r="L2287">
        <v>1468800000</v>
      </c>
      <c r="M2287">
        <v>12</v>
      </c>
      <c r="N2287">
        <v>30</v>
      </c>
      <c r="O2287" t="s">
        <v>30</v>
      </c>
      <c r="P2287" t="s">
        <v>30</v>
      </c>
      <c r="Q2287">
        <v>0.749643637798727</v>
      </c>
      <c r="S2287">
        <v>-3</v>
      </c>
      <c r="T2287">
        <f t="shared" si="215"/>
        <v>-3</v>
      </c>
      <c r="U2287">
        <f t="shared" si="216"/>
        <v>0.25</v>
      </c>
      <c r="V2287">
        <v>0.61538461538461486</v>
      </c>
      <c r="W2287">
        <f t="shared" si="217"/>
        <v>0.86538461538461486</v>
      </c>
      <c r="X2287" s="9" t="s">
        <v>19696</v>
      </c>
      <c r="Y2287" t="s">
        <v>227</v>
      </c>
      <c r="Z2287" t="s">
        <v>6030</v>
      </c>
      <c r="AA2287" t="e">
        <v>#N/A</v>
      </c>
      <c r="AB2287">
        <v>35</v>
      </c>
      <c r="AC2287" t="s">
        <v>81</v>
      </c>
      <c r="AD2287" s="5" t="s">
        <v>118</v>
      </c>
      <c r="AE2287" t="s">
        <v>119</v>
      </c>
      <c r="AF2287" t="s">
        <v>37</v>
      </c>
      <c r="AG2287" t="s">
        <v>31</v>
      </c>
      <c r="AH2287" t="s">
        <v>31</v>
      </c>
      <c r="AI2287" t="s">
        <v>31</v>
      </c>
      <c r="AJ2287">
        <v>0</v>
      </c>
      <c r="AK2287">
        <v>0</v>
      </c>
      <c r="AL2287">
        <v>0</v>
      </c>
      <c r="AM2287">
        <v>0</v>
      </c>
    </row>
    <row r="2288" spans="1:39" x14ac:dyDescent="0.3">
      <c r="A2288" t="s">
        <v>6206</v>
      </c>
      <c r="B2288" t="s">
        <v>6207</v>
      </c>
      <c r="C2288">
        <v>2</v>
      </c>
      <c r="D2288">
        <v>2</v>
      </c>
      <c r="E2288">
        <v>2</v>
      </c>
      <c r="F2288">
        <v>9.6</v>
      </c>
      <c r="G2288">
        <v>9.6</v>
      </c>
      <c r="H2288">
        <v>9.6</v>
      </c>
      <c r="I2288">
        <v>28.291</v>
      </c>
      <c r="J2288">
        <v>0</v>
      </c>
      <c r="K2288">
        <v>5.0590000000000002</v>
      </c>
      <c r="L2288">
        <v>169930000</v>
      </c>
      <c r="M2288">
        <v>10</v>
      </c>
      <c r="N2288">
        <v>2</v>
      </c>
      <c r="O2288" t="s">
        <v>30</v>
      </c>
      <c r="P2288" t="s">
        <v>30</v>
      </c>
      <c r="Q2288">
        <v>-8.0216697805250703E-2</v>
      </c>
      <c r="S2288">
        <v>-3</v>
      </c>
      <c r="T2288">
        <f t="shared" si="215"/>
        <v>-3</v>
      </c>
      <c r="U2288">
        <f t="shared" si="216"/>
        <v>0.25</v>
      </c>
      <c r="V2288">
        <v>0.61538461538461486</v>
      </c>
      <c r="W2288">
        <f t="shared" si="217"/>
        <v>0.86538461538461486</v>
      </c>
      <c r="X2288" s="9" t="s">
        <v>19696</v>
      </c>
      <c r="Y2288" t="s">
        <v>227</v>
      </c>
      <c r="Z2288" t="s">
        <v>6208</v>
      </c>
      <c r="AA2288" t="s">
        <v>17173</v>
      </c>
      <c r="AB2288">
        <v>35</v>
      </c>
      <c r="AC2288" t="s">
        <v>81</v>
      </c>
      <c r="AD2288" s="5" t="s">
        <v>75</v>
      </c>
      <c r="AE2288" t="s">
        <v>76</v>
      </c>
      <c r="AF2288" t="s">
        <v>37</v>
      </c>
      <c r="AG2288" t="s">
        <v>31</v>
      </c>
      <c r="AH2288" t="s">
        <v>31</v>
      </c>
      <c r="AI2288" t="s">
        <v>31</v>
      </c>
      <c r="AJ2288">
        <v>0</v>
      </c>
      <c r="AK2288">
        <v>0</v>
      </c>
      <c r="AL2288">
        <v>0</v>
      </c>
      <c r="AM2288">
        <v>0</v>
      </c>
    </row>
    <row r="2289" spans="1:39" x14ac:dyDescent="0.3">
      <c r="A2289" t="s">
        <v>6247</v>
      </c>
      <c r="B2289" t="s">
        <v>6248</v>
      </c>
      <c r="C2289">
        <v>4</v>
      </c>
      <c r="D2289">
        <v>4</v>
      </c>
      <c r="E2289">
        <v>4</v>
      </c>
      <c r="F2289">
        <v>3.2</v>
      </c>
      <c r="G2289">
        <v>3.2</v>
      </c>
      <c r="H2289">
        <v>3.2</v>
      </c>
      <c r="I2289">
        <v>186.86</v>
      </c>
      <c r="J2289">
        <v>0</v>
      </c>
      <c r="K2289">
        <v>13.189</v>
      </c>
      <c r="L2289">
        <v>100010000</v>
      </c>
      <c r="M2289">
        <v>95</v>
      </c>
      <c r="N2289">
        <v>5</v>
      </c>
      <c r="O2289" t="s">
        <v>30</v>
      </c>
      <c r="P2289" t="s">
        <v>30</v>
      </c>
      <c r="Q2289">
        <v>-1.8453006982803299</v>
      </c>
      <c r="S2289">
        <v>-3</v>
      </c>
      <c r="T2289">
        <f t="shared" si="215"/>
        <v>-3</v>
      </c>
      <c r="U2289">
        <f t="shared" si="216"/>
        <v>0.25</v>
      </c>
      <c r="V2289">
        <v>0.61538461538461486</v>
      </c>
      <c r="W2289">
        <f t="shared" si="217"/>
        <v>0.86538461538461486</v>
      </c>
      <c r="X2289" s="9" t="s">
        <v>19696</v>
      </c>
      <c r="Y2289" t="s">
        <v>3383</v>
      </c>
      <c r="Z2289" t="s">
        <v>6249</v>
      </c>
      <c r="AA2289" t="e">
        <v>#N/A</v>
      </c>
      <c r="AB2289">
        <v>17</v>
      </c>
      <c r="AC2289">
        <v>17.2</v>
      </c>
      <c r="AD2289" s="5" t="s">
        <v>118</v>
      </c>
      <c r="AE2289" t="s">
        <v>119</v>
      </c>
      <c r="AF2289" t="s">
        <v>37</v>
      </c>
      <c r="AG2289" t="s">
        <v>31</v>
      </c>
      <c r="AH2289" t="s">
        <v>31</v>
      </c>
      <c r="AI2289" t="s">
        <v>31</v>
      </c>
      <c r="AJ2289">
        <v>0</v>
      </c>
      <c r="AK2289">
        <v>0</v>
      </c>
      <c r="AL2289">
        <v>0</v>
      </c>
      <c r="AM2289">
        <v>0</v>
      </c>
    </row>
    <row r="2290" spans="1:39" x14ac:dyDescent="0.3">
      <c r="A2290" t="s">
        <v>6250</v>
      </c>
      <c r="B2290" t="s">
        <v>6251</v>
      </c>
      <c r="C2290">
        <v>3</v>
      </c>
      <c r="D2290">
        <v>3</v>
      </c>
      <c r="E2290">
        <v>3</v>
      </c>
      <c r="F2290">
        <v>26.2</v>
      </c>
      <c r="G2290">
        <v>26.2</v>
      </c>
      <c r="H2290">
        <v>26.2</v>
      </c>
      <c r="I2290">
        <v>22.68</v>
      </c>
      <c r="J2290">
        <v>0</v>
      </c>
      <c r="K2290">
        <v>6.7023999999999999</v>
      </c>
      <c r="L2290">
        <v>143670000</v>
      </c>
      <c r="M2290">
        <v>10</v>
      </c>
      <c r="N2290">
        <v>3</v>
      </c>
      <c r="O2290" t="s">
        <v>30</v>
      </c>
      <c r="P2290" t="s">
        <v>30</v>
      </c>
      <c r="Q2290">
        <v>-0.70095361946150703</v>
      </c>
      <c r="S2290">
        <v>-3</v>
      </c>
      <c r="T2290">
        <f t="shared" si="215"/>
        <v>-3</v>
      </c>
      <c r="U2290">
        <f t="shared" si="216"/>
        <v>0.25</v>
      </c>
      <c r="V2290">
        <v>0.61538461538461486</v>
      </c>
      <c r="W2290">
        <f t="shared" si="217"/>
        <v>0.86538461538461486</v>
      </c>
      <c r="X2290" s="9" t="s">
        <v>19696</v>
      </c>
      <c r="Y2290" t="s">
        <v>2275</v>
      </c>
      <c r="Z2290" t="s">
        <v>6252</v>
      </c>
      <c r="AA2290" t="s">
        <v>18159</v>
      </c>
      <c r="AB2290">
        <v>31</v>
      </c>
      <c r="AC2290" t="s">
        <v>2277</v>
      </c>
      <c r="AD2290" s="5" t="s">
        <v>6253</v>
      </c>
      <c r="AE2290" t="s">
        <v>6254</v>
      </c>
      <c r="AF2290" t="s">
        <v>37</v>
      </c>
      <c r="AG2290" t="s">
        <v>31</v>
      </c>
      <c r="AH2290" t="s">
        <v>31</v>
      </c>
      <c r="AI2290" t="s">
        <v>31</v>
      </c>
      <c r="AJ2290">
        <v>0</v>
      </c>
      <c r="AK2290">
        <v>0</v>
      </c>
      <c r="AL2290">
        <v>0</v>
      </c>
      <c r="AM2290">
        <v>0</v>
      </c>
    </row>
    <row r="2291" spans="1:39" x14ac:dyDescent="0.3">
      <c r="A2291" t="s">
        <v>6592</v>
      </c>
      <c r="B2291" t="s">
        <v>6593</v>
      </c>
      <c r="C2291">
        <v>1</v>
      </c>
      <c r="D2291">
        <v>1</v>
      </c>
      <c r="E2291">
        <v>1</v>
      </c>
      <c r="F2291">
        <v>30</v>
      </c>
      <c r="G2291">
        <v>30</v>
      </c>
      <c r="H2291">
        <v>30</v>
      </c>
      <c r="I2291">
        <v>7.6215000000000002</v>
      </c>
      <c r="J2291">
        <v>1.9992E-4</v>
      </c>
      <c r="K2291">
        <v>3.5831</v>
      </c>
      <c r="L2291">
        <v>50936000</v>
      </c>
      <c r="M2291">
        <v>4</v>
      </c>
      <c r="N2291">
        <v>2</v>
      </c>
      <c r="O2291" t="s">
        <v>30</v>
      </c>
      <c r="P2291" t="s">
        <v>30</v>
      </c>
      <c r="Q2291">
        <v>3.03260488435626E-2</v>
      </c>
      <c r="S2291">
        <v>-3</v>
      </c>
      <c r="T2291">
        <f t="shared" si="215"/>
        <v>-3</v>
      </c>
      <c r="U2291">
        <f t="shared" si="216"/>
        <v>0.25</v>
      </c>
      <c r="V2291">
        <v>0.61538461538461486</v>
      </c>
      <c r="W2291">
        <f t="shared" si="217"/>
        <v>0.86538461538461486</v>
      </c>
      <c r="X2291" s="9" t="s">
        <v>19696</v>
      </c>
      <c r="Y2291" t="s">
        <v>565</v>
      </c>
      <c r="Z2291" t="s">
        <v>6594</v>
      </c>
      <c r="AA2291" t="s">
        <v>18321</v>
      </c>
      <c r="AB2291">
        <v>20</v>
      </c>
      <c r="AC2291" t="s">
        <v>567</v>
      </c>
      <c r="AD2291" s="5" t="s">
        <v>75</v>
      </c>
      <c r="AE2291" t="s">
        <v>76</v>
      </c>
      <c r="AF2291" t="s">
        <v>37</v>
      </c>
      <c r="AG2291" t="s">
        <v>31</v>
      </c>
      <c r="AH2291" t="s">
        <v>31</v>
      </c>
      <c r="AI2291" t="s">
        <v>31</v>
      </c>
      <c r="AJ2291">
        <v>0</v>
      </c>
      <c r="AK2291">
        <v>0</v>
      </c>
      <c r="AL2291">
        <v>0</v>
      </c>
      <c r="AM2291">
        <v>0</v>
      </c>
    </row>
    <row r="2292" spans="1:39" x14ac:dyDescent="0.3">
      <c r="A2292" t="s">
        <v>6755</v>
      </c>
      <c r="B2292" t="s">
        <v>6756</v>
      </c>
      <c r="C2292">
        <v>3</v>
      </c>
      <c r="D2292">
        <v>3</v>
      </c>
      <c r="E2292">
        <v>3</v>
      </c>
      <c r="F2292">
        <v>24.8</v>
      </c>
      <c r="G2292">
        <v>24.8</v>
      </c>
      <c r="H2292">
        <v>24.8</v>
      </c>
      <c r="I2292">
        <v>14.420999999999999</v>
      </c>
      <c r="J2292">
        <v>0</v>
      </c>
      <c r="K2292">
        <v>5.2149000000000001</v>
      </c>
      <c r="L2292">
        <v>289820000</v>
      </c>
      <c r="M2292">
        <v>5</v>
      </c>
      <c r="N2292">
        <v>6</v>
      </c>
      <c r="O2292" t="s">
        <v>30</v>
      </c>
      <c r="P2292" t="s">
        <v>30</v>
      </c>
      <c r="Q2292">
        <v>0.130171527154744</v>
      </c>
      <c r="S2292">
        <v>-3</v>
      </c>
      <c r="T2292">
        <f t="shared" si="215"/>
        <v>-3</v>
      </c>
      <c r="U2292">
        <f t="shared" si="216"/>
        <v>0.25</v>
      </c>
      <c r="V2292">
        <v>0.61538461538461486</v>
      </c>
      <c r="W2292">
        <f t="shared" si="217"/>
        <v>0.86538461538461486</v>
      </c>
      <c r="X2292" s="9" t="s">
        <v>19696</v>
      </c>
      <c r="Y2292" t="s">
        <v>209</v>
      </c>
      <c r="Z2292" t="s">
        <v>6757</v>
      </c>
      <c r="AA2292" t="s">
        <v>17804</v>
      </c>
      <c r="AB2292">
        <v>29</v>
      </c>
      <c r="AC2292" t="s">
        <v>211</v>
      </c>
      <c r="AD2292" s="5" t="s">
        <v>75</v>
      </c>
      <c r="AE2292" t="s">
        <v>76</v>
      </c>
      <c r="AF2292" t="s">
        <v>37</v>
      </c>
      <c r="AG2292" t="s">
        <v>31</v>
      </c>
      <c r="AH2292" t="s">
        <v>31</v>
      </c>
      <c r="AI2292" t="s">
        <v>31</v>
      </c>
      <c r="AJ2292">
        <v>0</v>
      </c>
      <c r="AK2292">
        <v>0</v>
      </c>
      <c r="AL2292">
        <v>0</v>
      </c>
      <c r="AM2292">
        <v>0</v>
      </c>
    </row>
    <row r="2293" spans="1:39" x14ac:dyDescent="0.3">
      <c r="A2293" t="s">
        <v>6936</v>
      </c>
      <c r="B2293" t="s">
        <v>6937</v>
      </c>
      <c r="C2293">
        <v>2</v>
      </c>
      <c r="D2293">
        <v>2</v>
      </c>
      <c r="E2293">
        <v>2</v>
      </c>
      <c r="F2293">
        <v>25.3</v>
      </c>
      <c r="G2293">
        <v>25.3</v>
      </c>
      <c r="H2293">
        <v>25.3</v>
      </c>
      <c r="I2293">
        <v>9.4080999999999992</v>
      </c>
      <c r="J2293">
        <v>0</v>
      </c>
      <c r="K2293">
        <v>7.1582999999999997</v>
      </c>
      <c r="L2293">
        <v>2086200000</v>
      </c>
      <c r="M2293">
        <v>4</v>
      </c>
      <c r="N2293">
        <v>19</v>
      </c>
      <c r="O2293" t="s">
        <v>30</v>
      </c>
      <c r="P2293" t="s">
        <v>30</v>
      </c>
      <c r="Q2293">
        <v>1.5685488283634199</v>
      </c>
      <c r="S2293">
        <v>-3</v>
      </c>
      <c r="T2293">
        <f t="shared" si="215"/>
        <v>-3</v>
      </c>
      <c r="U2293">
        <f t="shared" si="216"/>
        <v>0.25</v>
      </c>
      <c r="V2293">
        <v>0.61538461538461486</v>
      </c>
      <c r="W2293">
        <f t="shared" si="217"/>
        <v>0.86538461538461486</v>
      </c>
      <c r="X2293" s="9" t="s">
        <v>19696</v>
      </c>
      <c r="Y2293" t="s">
        <v>1557</v>
      </c>
      <c r="Z2293" t="s">
        <v>6938</v>
      </c>
      <c r="AA2293" t="s">
        <v>18322</v>
      </c>
      <c r="AB2293">
        <v>20</v>
      </c>
      <c r="AC2293" t="s">
        <v>567</v>
      </c>
      <c r="AD2293" s="5" t="s">
        <v>75</v>
      </c>
      <c r="AE2293" t="s">
        <v>76</v>
      </c>
      <c r="AF2293" t="s">
        <v>37</v>
      </c>
      <c r="AG2293" t="s">
        <v>31</v>
      </c>
      <c r="AH2293" t="s">
        <v>31</v>
      </c>
      <c r="AI2293" t="s">
        <v>31</v>
      </c>
      <c r="AJ2293">
        <v>0</v>
      </c>
      <c r="AK2293">
        <v>0</v>
      </c>
      <c r="AL2293">
        <v>0</v>
      </c>
      <c r="AM2293">
        <v>0</v>
      </c>
    </row>
    <row r="2294" spans="1:39" x14ac:dyDescent="0.3">
      <c r="A2294" t="s">
        <v>6939</v>
      </c>
      <c r="B2294" t="s">
        <v>6940</v>
      </c>
      <c r="C2294">
        <v>2</v>
      </c>
      <c r="D2294">
        <v>2</v>
      </c>
      <c r="E2294">
        <v>2</v>
      </c>
      <c r="F2294">
        <v>22.7</v>
      </c>
      <c r="G2294">
        <v>22.7</v>
      </c>
      <c r="H2294">
        <v>22.7</v>
      </c>
      <c r="I2294">
        <v>10.670999999999999</v>
      </c>
      <c r="J2294">
        <v>9.5609000000000006E-3</v>
      </c>
      <c r="K2294">
        <v>1.8995</v>
      </c>
      <c r="L2294">
        <v>267290000</v>
      </c>
      <c r="M2294">
        <v>4</v>
      </c>
      <c r="N2294">
        <v>0</v>
      </c>
      <c r="O2294" t="s">
        <v>30</v>
      </c>
      <c r="P2294" t="s">
        <v>30</v>
      </c>
      <c r="Q2294">
        <v>0.94660303990046202</v>
      </c>
      <c r="S2294">
        <v>-3</v>
      </c>
      <c r="T2294">
        <f t="shared" si="215"/>
        <v>-3</v>
      </c>
      <c r="U2294">
        <f t="shared" si="216"/>
        <v>0.25</v>
      </c>
      <c r="V2294">
        <v>0.61538461538461486</v>
      </c>
      <c r="W2294">
        <f t="shared" si="217"/>
        <v>0.86538461538461486</v>
      </c>
      <c r="X2294" s="9" t="s">
        <v>19696</v>
      </c>
      <c r="Y2294" t="s">
        <v>1557</v>
      </c>
      <c r="Z2294" t="s">
        <v>6941</v>
      </c>
      <c r="AA2294" t="s">
        <v>18322</v>
      </c>
      <c r="AB2294">
        <v>20</v>
      </c>
      <c r="AC2294" t="s">
        <v>567</v>
      </c>
      <c r="AD2294" s="5" t="s">
        <v>75</v>
      </c>
      <c r="AE2294" t="s">
        <v>76</v>
      </c>
      <c r="AF2294" t="s">
        <v>37</v>
      </c>
      <c r="AG2294" t="s">
        <v>31</v>
      </c>
      <c r="AH2294" t="s">
        <v>31</v>
      </c>
      <c r="AI2294" t="s">
        <v>31</v>
      </c>
      <c r="AJ2294">
        <v>0</v>
      </c>
      <c r="AK2294">
        <v>0</v>
      </c>
      <c r="AL2294">
        <v>0</v>
      </c>
      <c r="AM2294">
        <v>0</v>
      </c>
    </row>
    <row r="2295" spans="1:39" x14ac:dyDescent="0.3">
      <c r="A2295" t="s">
        <v>6942</v>
      </c>
      <c r="B2295" t="s">
        <v>6943</v>
      </c>
      <c r="C2295">
        <v>2</v>
      </c>
      <c r="D2295">
        <v>2</v>
      </c>
      <c r="E2295">
        <v>2</v>
      </c>
      <c r="F2295">
        <v>29.2</v>
      </c>
      <c r="G2295">
        <v>29.2</v>
      </c>
      <c r="H2295">
        <v>29.2</v>
      </c>
      <c r="I2295">
        <v>10.192</v>
      </c>
      <c r="J2295">
        <v>0</v>
      </c>
      <c r="K2295">
        <v>21.33</v>
      </c>
      <c r="L2295">
        <v>128710000</v>
      </c>
      <c r="M2295">
        <v>4</v>
      </c>
      <c r="N2295">
        <v>3</v>
      </c>
      <c r="O2295" t="s">
        <v>30</v>
      </c>
      <c r="P2295" t="s">
        <v>30</v>
      </c>
      <c r="Q2295">
        <v>0.26114894449710802</v>
      </c>
      <c r="S2295">
        <v>-3</v>
      </c>
      <c r="T2295">
        <f t="shared" si="215"/>
        <v>-3</v>
      </c>
      <c r="U2295">
        <f t="shared" si="216"/>
        <v>0.25</v>
      </c>
      <c r="V2295">
        <v>0.61538461538461486</v>
      </c>
      <c r="W2295">
        <f t="shared" si="217"/>
        <v>0.86538461538461486</v>
      </c>
      <c r="X2295" s="9" t="s">
        <v>19696</v>
      </c>
      <c r="Y2295" t="s">
        <v>1557</v>
      </c>
      <c r="Z2295" t="s">
        <v>6944</v>
      </c>
      <c r="AA2295" t="s">
        <v>18322</v>
      </c>
      <c r="AB2295">
        <v>20</v>
      </c>
      <c r="AC2295" t="s">
        <v>567</v>
      </c>
      <c r="AD2295" s="5" t="s">
        <v>75</v>
      </c>
      <c r="AE2295" t="s">
        <v>76</v>
      </c>
      <c r="AF2295" t="s">
        <v>37</v>
      </c>
      <c r="AG2295" t="s">
        <v>31</v>
      </c>
      <c r="AH2295" t="s">
        <v>31</v>
      </c>
      <c r="AI2295" t="s">
        <v>31</v>
      </c>
      <c r="AJ2295">
        <v>0</v>
      </c>
      <c r="AK2295">
        <v>0</v>
      </c>
      <c r="AL2295">
        <v>0</v>
      </c>
      <c r="AM2295">
        <v>0</v>
      </c>
    </row>
    <row r="2296" spans="1:39" x14ac:dyDescent="0.3">
      <c r="A2296" t="s">
        <v>7038</v>
      </c>
      <c r="B2296" t="s">
        <v>7039</v>
      </c>
      <c r="C2296">
        <v>2</v>
      </c>
      <c r="D2296">
        <v>2</v>
      </c>
      <c r="E2296">
        <v>2</v>
      </c>
      <c r="F2296">
        <v>16.2</v>
      </c>
      <c r="G2296">
        <v>16.2</v>
      </c>
      <c r="H2296">
        <v>16.2</v>
      </c>
      <c r="I2296">
        <v>21.706</v>
      </c>
      <c r="J2296">
        <v>0</v>
      </c>
      <c r="K2296">
        <v>8.1189</v>
      </c>
      <c r="L2296">
        <v>163400000</v>
      </c>
      <c r="M2296">
        <v>10</v>
      </c>
      <c r="N2296">
        <v>7</v>
      </c>
      <c r="O2296" t="s">
        <v>30</v>
      </c>
      <c r="P2296" t="s">
        <v>30</v>
      </c>
      <c r="Q2296">
        <v>-0.48484575748443598</v>
      </c>
      <c r="S2296">
        <v>-3</v>
      </c>
      <c r="T2296">
        <f t="shared" si="215"/>
        <v>-3</v>
      </c>
      <c r="U2296">
        <f t="shared" si="216"/>
        <v>0.25</v>
      </c>
      <c r="V2296">
        <v>0.61538461538461486</v>
      </c>
      <c r="W2296">
        <f t="shared" si="217"/>
        <v>0.86538461538461486</v>
      </c>
      <c r="X2296" s="9" t="s">
        <v>19696</v>
      </c>
      <c r="Y2296" t="s">
        <v>2193</v>
      </c>
      <c r="Z2296" t="s">
        <v>7040</v>
      </c>
      <c r="AA2296" t="s">
        <v>17117</v>
      </c>
      <c r="AB2296">
        <v>11</v>
      </c>
      <c r="AC2296" t="s">
        <v>2195</v>
      </c>
      <c r="AD2296" s="5" t="s">
        <v>75</v>
      </c>
      <c r="AE2296" t="s">
        <v>76</v>
      </c>
      <c r="AF2296" t="s">
        <v>37</v>
      </c>
      <c r="AG2296" t="s">
        <v>31</v>
      </c>
      <c r="AH2296" t="s">
        <v>31</v>
      </c>
      <c r="AI2296" t="s">
        <v>31</v>
      </c>
      <c r="AJ2296">
        <v>0</v>
      </c>
      <c r="AK2296">
        <v>0</v>
      </c>
      <c r="AL2296">
        <v>0</v>
      </c>
      <c r="AM2296">
        <v>0</v>
      </c>
    </row>
    <row r="2297" spans="1:39" x14ac:dyDescent="0.3">
      <c r="A2297" t="s">
        <v>7171</v>
      </c>
      <c r="B2297" t="s">
        <v>7172</v>
      </c>
      <c r="C2297">
        <v>3</v>
      </c>
      <c r="D2297">
        <v>3</v>
      </c>
      <c r="E2297">
        <v>3</v>
      </c>
      <c r="F2297">
        <v>31.9</v>
      </c>
      <c r="G2297">
        <v>31.9</v>
      </c>
      <c r="H2297">
        <v>31.9</v>
      </c>
      <c r="I2297">
        <v>17.846</v>
      </c>
      <c r="J2297">
        <v>0</v>
      </c>
      <c r="K2297">
        <v>19.542999999999999</v>
      </c>
      <c r="L2297">
        <v>196740000</v>
      </c>
      <c r="M2297">
        <v>7</v>
      </c>
      <c r="N2297">
        <v>6</v>
      </c>
      <c r="O2297" t="s">
        <v>30</v>
      </c>
      <c r="P2297" t="s">
        <v>30</v>
      </c>
      <c r="Q2297">
        <v>0.17594974786043199</v>
      </c>
      <c r="S2297">
        <v>-3</v>
      </c>
      <c r="T2297">
        <f t="shared" si="215"/>
        <v>-3</v>
      </c>
      <c r="U2297">
        <f t="shared" si="216"/>
        <v>0.25</v>
      </c>
      <c r="V2297">
        <v>0.61538461538461486</v>
      </c>
      <c r="W2297">
        <f t="shared" si="217"/>
        <v>0.86538461538461486</v>
      </c>
      <c r="X2297" s="9" t="s">
        <v>19696</v>
      </c>
      <c r="Y2297" t="s">
        <v>93</v>
      </c>
      <c r="Z2297" t="s">
        <v>7173</v>
      </c>
      <c r="AA2297" t="s">
        <v>17179</v>
      </c>
      <c r="AB2297">
        <v>33</v>
      </c>
      <c r="AC2297" t="s">
        <v>95</v>
      </c>
      <c r="AD2297" s="5" t="s">
        <v>118</v>
      </c>
      <c r="AE2297" t="s">
        <v>119</v>
      </c>
      <c r="AF2297" t="s">
        <v>37</v>
      </c>
      <c r="AG2297" t="s">
        <v>31</v>
      </c>
      <c r="AH2297" t="s">
        <v>31</v>
      </c>
      <c r="AI2297" t="s">
        <v>31</v>
      </c>
      <c r="AJ2297">
        <v>0</v>
      </c>
      <c r="AK2297">
        <v>0</v>
      </c>
      <c r="AL2297">
        <v>0</v>
      </c>
      <c r="AM2297">
        <v>0</v>
      </c>
    </row>
    <row r="2298" spans="1:39" x14ac:dyDescent="0.3">
      <c r="A2298" t="s">
        <v>7207</v>
      </c>
      <c r="B2298" t="s">
        <v>7208</v>
      </c>
      <c r="C2298">
        <v>6</v>
      </c>
      <c r="D2298">
        <v>2</v>
      </c>
      <c r="E2298">
        <v>1</v>
      </c>
      <c r="F2298">
        <v>34.299999999999997</v>
      </c>
      <c r="G2298">
        <v>19.899999999999999</v>
      </c>
      <c r="H2298">
        <v>12</v>
      </c>
      <c r="I2298">
        <v>24.914999999999999</v>
      </c>
      <c r="J2298">
        <v>0</v>
      </c>
      <c r="K2298">
        <v>8.0694999999999997</v>
      </c>
      <c r="L2298">
        <v>219300000</v>
      </c>
      <c r="M2298">
        <v>7</v>
      </c>
      <c r="N2298">
        <v>2</v>
      </c>
      <c r="O2298" t="s">
        <v>30</v>
      </c>
      <c r="P2298" t="s">
        <v>30</v>
      </c>
      <c r="Q2298">
        <v>5.6721052953175102E-2</v>
      </c>
      <c r="S2298">
        <v>-3</v>
      </c>
      <c r="T2298">
        <f t="shared" si="215"/>
        <v>-3</v>
      </c>
      <c r="U2298">
        <f t="shared" si="216"/>
        <v>0.25</v>
      </c>
      <c r="V2298">
        <v>0.61538461538461486</v>
      </c>
      <c r="W2298">
        <f t="shared" si="217"/>
        <v>0.86538461538461486</v>
      </c>
      <c r="X2298" s="9" t="s">
        <v>19696</v>
      </c>
      <c r="Y2298" t="s">
        <v>32</v>
      </c>
      <c r="Z2298" t="s">
        <v>7209</v>
      </c>
      <c r="AA2298" t="s">
        <v>18323</v>
      </c>
      <c r="AB2298">
        <v>23</v>
      </c>
      <c r="AC2298" t="s">
        <v>34</v>
      </c>
      <c r="AD2298" s="5" t="s">
        <v>118</v>
      </c>
      <c r="AE2298" t="s">
        <v>119</v>
      </c>
      <c r="AF2298" t="s">
        <v>37</v>
      </c>
      <c r="AG2298" t="s">
        <v>31</v>
      </c>
      <c r="AH2298" t="s">
        <v>31</v>
      </c>
      <c r="AI2298" t="s">
        <v>31</v>
      </c>
      <c r="AJ2298">
        <v>0</v>
      </c>
      <c r="AK2298">
        <v>0</v>
      </c>
      <c r="AL2298">
        <v>0</v>
      </c>
      <c r="AM2298">
        <v>0</v>
      </c>
    </row>
    <row r="2299" spans="1:39" x14ac:dyDescent="0.3">
      <c r="A2299" t="s">
        <v>7228</v>
      </c>
      <c r="B2299" t="s">
        <v>7229</v>
      </c>
      <c r="C2299">
        <v>2</v>
      </c>
      <c r="D2299">
        <v>2</v>
      </c>
      <c r="E2299">
        <v>2</v>
      </c>
      <c r="F2299">
        <v>5.0999999999999996</v>
      </c>
      <c r="G2299">
        <v>5.0999999999999996</v>
      </c>
      <c r="H2299">
        <v>5.0999999999999996</v>
      </c>
      <c r="I2299">
        <v>55.05</v>
      </c>
      <c r="J2299">
        <v>7.6937999999999996E-4</v>
      </c>
      <c r="K2299">
        <v>2.9523000000000001</v>
      </c>
      <c r="L2299">
        <v>13743000</v>
      </c>
      <c r="M2299">
        <v>26</v>
      </c>
      <c r="N2299">
        <v>1</v>
      </c>
      <c r="O2299" t="s">
        <v>30</v>
      </c>
      <c r="P2299">
        <v>-0.77846059948205903</v>
      </c>
      <c r="Q2299" t="s">
        <v>30</v>
      </c>
      <c r="R2299">
        <v>-3</v>
      </c>
      <c r="T2299">
        <f t="shared" si="215"/>
        <v>-3</v>
      </c>
      <c r="U2299">
        <f t="shared" si="216"/>
        <v>0.25</v>
      </c>
      <c r="V2299">
        <v>0.61538461538461486</v>
      </c>
      <c r="W2299">
        <f t="shared" si="217"/>
        <v>0.86538461538461486</v>
      </c>
      <c r="X2299" s="9" t="s">
        <v>19696</v>
      </c>
      <c r="Y2299" t="s">
        <v>227</v>
      </c>
      <c r="Z2299" t="s">
        <v>7230</v>
      </c>
      <c r="AA2299" t="e">
        <v>#N/A</v>
      </c>
      <c r="AB2299">
        <v>35</v>
      </c>
      <c r="AC2299" t="s">
        <v>81</v>
      </c>
      <c r="AD2299" s="5" t="s">
        <v>75</v>
      </c>
      <c r="AE2299" t="s">
        <v>76</v>
      </c>
      <c r="AF2299" t="s">
        <v>37</v>
      </c>
      <c r="AG2299" t="s">
        <v>31</v>
      </c>
      <c r="AH2299" t="s">
        <v>31</v>
      </c>
      <c r="AI2299" t="s">
        <v>31</v>
      </c>
      <c r="AJ2299">
        <v>0</v>
      </c>
      <c r="AK2299">
        <v>0</v>
      </c>
      <c r="AL2299">
        <v>0</v>
      </c>
      <c r="AM2299">
        <v>0</v>
      </c>
    </row>
    <row r="2300" spans="1:39" x14ac:dyDescent="0.3">
      <c r="A2300" t="s">
        <v>7416</v>
      </c>
      <c r="B2300" t="s">
        <v>7417</v>
      </c>
      <c r="C2300">
        <v>3</v>
      </c>
      <c r="D2300">
        <v>3</v>
      </c>
      <c r="E2300">
        <v>3</v>
      </c>
      <c r="F2300">
        <v>41.8</v>
      </c>
      <c r="G2300">
        <v>41.8</v>
      </c>
      <c r="H2300">
        <v>41.8</v>
      </c>
      <c r="I2300">
        <v>12.172000000000001</v>
      </c>
      <c r="J2300">
        <v>0</v>
      </c>
      <c r="K2300">
        <v>27.058</v>
      </c>
      <c r="L2300">
        <v>290190000</v>
      </c>
      <c r="M2300">
        <v>4</v>
      </c>
      <c r="N2300">
        <v>6</v>
      </c>
      <c r="O2300" t="s">
        <v>30</v>
      </c>
      <c r="P2300" t="s">
        <v>30</v>
      </c>
      <c r="Q2300">
        <v>-0.11874504713341601</v>
      </c>
      <c r="S2300">
        <v>-3</v>
      </c>
      <c r="T2300">
        <f t="shared" si="215"/>
        <v>-3</v>
      </c>
      <c r="U2300">
        <f t="shared" si="216"/>
        <v>0.25</v>
      </c>
      <c r="V2300">
        <v>0.61538461538461486</v>
      </c>
      <c r="W2300">
        <f t="shared" si="217"/>
        <v>0.86538461538461486</v>
      </c>
      <c r="X2300" s="9" t="s">
        <v>19696</v>
      </c>
      <c r="Y2300" t="s">
        <v>188</v>
      </c>
      <c r="Z2300" t="s">
        <v>7418</v>
      </c>
      <c r="AA2300" t="e">
        <v>#N/A</v>
      </c>
      <c r="AB2300">
        <v>33</v>
      </c>
      <c r="AC2300" t="s">
        <v>190</v>
      </c>
      <c r="AD2300" s="5" t="s">
        <v>7419</v>
      </c>
      <c r="AE2300" t="s">
        <v>7420</v>
      </c>
      <c r="AF2300" t="s">
        <v>37</v>
      </c>
      <c r="AG2300" t="s">
        <v>31</v>
      </c>
      <c r="AH2300" t="s">
        <v>31</v>
      </c>
      <c r="AI2300" t="s">
        <v>31</v>
      </c>
      <c r="AJ2300">
        <v>0</v>
      </c>
      <c r="AK2300">
        <v>0</v>
      </c>
      <c r="AL2300">
        <v>0</v>
      </c>
      <c r="AM2300">
        <v>0</v>
      </c>
    </row>
    <row r="2301" spans="1:39" x14ac:dyDescent="0.3">
      <c r="A2301" t="s">
        <v>7797</v>
      </c>
      <c r="B2301" t="s">
        <v>7798</v>
      </c>
      <c r="C2301">
        <v>1</v>
      </c>
      <c r="D2301">
        <v>1</v>
      </c>
      <c r="E2301">
        <v>1</v>
      </c>
      <c r="F2301">
        <v>2.4</v>
      </c>
      <c r="G2301">
        <v>2.4</v>
      </c>
      <c r="H2301">
        <v>2.4</v>
      </c>
      <c r="I2301">
        <v>50.819000000000003</v>
      </c>
      <c r="J2301">
        <v>4.3987999999999996E-3</v>
      </c>
      <c r="K2301">
        <v>2.2791000000000001</v>
      </c>
      <c r="L2301">
        <v>21985000</v>
      </c>
      <c r="M2301">
        <v>23</v>
      </c>
      <c r="N2301">
        <v>1</v>
      </c>
      <c r="O2301" t="s">
        <v>30</v>
      </c>
      <c r="P2301" t="s">
        <v>30</v>
      </c>
      <c r="Q2301">
        <v>-1.5224997103214299</v>
      </c>
      <c r="S2301">
        <v>-3</v>
      </c>
      <c r="T2301">
        <f t="shared" si="215"/>
        <v>-3</v>
      </c>
      <c r="U2301">
        <f t="shared" si="216"/>
        <v>0.25</v>
      </c>
      <c r="V2301">
        <v>0.61538461538461486</v>
      </c>
      <c r="W2301">
        <f t="shared" si="217"/>
        <v>0.86538461538461486</v>
      </c>
      <c r="X2301" s="9" t="s">
        <v>19696</v>
      </c>
      <c r="Y2301" t="s">
        <v>365</v>
      </c>
      <c r="Z2301" t="s">
        <v>7799</v>
      </c>
      <c r="AA2301" t="s">
        <v>18324</v>
      </c>
      <c r="AB2301">
        <v>35</v>
      </c>
      <c r="AC2301" t="s">
        <v>81</v>
      </c>
      <c r="AD2301" s="5" t="s">
        <v>1632</v>
      </c>
      <c r="AE2301" t="s">
        <v>1633</v>
      </c>
      <c r="AF2301" t="s">
        <v>37</v>
      </c>
      <c r="AG2301" t="s">
        <v>31</v>
      </c>
      <c r="AH2301" t="s">
        <v>31</v>
      </c>
      <c r="AI2301" t="s">
        <v>31</v>
      </c>
      <c r="AJ2301">
        <v>0</v>
      </c>
      <c r="AK2301">
        <v>0</v>
      </c>
      <c r="AL2301">
        <v>0</v>
      </c>
      <c r="AM2301">
        <v>0</v>
      </c>
    </row>
    <row r="2302" spans="1:39" x14ac:dyDescent="0.3">
      <c r="A2302" t="s">
        <v>7820</v>
      </c>
      <c r="B2302" t="s">
        <v>7821</v>
      </c>
      <c r="C2302">
        <v>2</v>
      </c>
      <c r="D2302">
        <v>2</v>
      </c>
      <c r="E2302">
        <v>2</v>
      </c>
      <c r="F2302">
        <v>14</v>
      </c>
      <c r="G2302">
        <v>14</v>
      </c>
      <c r="H2302">
        <v>14</v>
      </c>
      <c r="I2302">
        <v>17.385999999999999</v>
      </c>
      <c r="J2302">
        <v>1.9524000000000001E-4</v>
      </c>
      <c r="K2302">
        <v>3.1850000000000001</v>
      </c>
      <c r="L2302">
        <v>94210000</v>
      </c>
      <c r="M2302">
        <v>4</v>
      </c>
      <c r="N2302">
        <v>4</v>
      </c>
      <c r="O2302" t="s">
        <v>30</v>
      </c>
      <c r="P2302" t="s">
        <v>30</v>
      </c>
      <c r="Q2302">
        <v>0.14785512816160901</v>
      </c>
      <c r="S2302">
        <v>-3</v>
      </c>
      <c r="T2302">
        <f t="shared" si="215"/>
        <v>-3</v>
      </c>
      <c r="U2302">
        <f t="shared" si="216"/>
        <v>0.25</v>
      </c>
      <c r="V2302">
        <v>0.61538461538461486</v>
      </c>
      <c r="W2302">
        <f t="shared" si="217"/>
        <v>0.86538461538461486</v>
      </c>
      <c r="X2302" s="9" t="s">
        <v>19696</v>
      </c>
      <c r="Y2302" t="s">
        <v>227</v>
      </c>
      <c r="Z2302" t="s">
        <v>7822</v>
      </c>
      <c r="AA2302" t="s">
        <v>17413</v>
      </c>
      <c r="AB2302">
        <v>35</v>
      </c>
      <c r="AC2302" t="s">
        <v>81</v>
      </c>
      <c r="AD2302" s="5" t="s">
        <v>75</v>
      </c>
      <c r="AE2302" t="s">
        <v>76</v>
      </c>
      <c r="AF2302" t="s">
        <v>37</v>
      </c>
      <c r="AG2302" t="s">
        <v>31</v>
      </c>
      <c r="AH2302" t="s">
        <v>31</v>
      </c>
      <c r="AI2302" t="s">
        <v>31</v>
      </c>
      <c r="AJ2302">
        <v>0</v>
      </c>
      <c r="AK2302">
        <v>0</v>
      </c>
      <c r="AL2302">
        <v>0</v>
      </c>
      <c r="AM2302">
        <v>0</v>
      </c>
    </row>
    <row r="2303" spans="1:39" x14ac:dyDescent="0.3">
      <c r="A2303" t="s">
        <v>7858</v>
      </c>
      <c r="B2303" t="s">
        <v>7859</v>
      </c>
      <c r="C2303">
        <v>4</v>
      </c>
      <c r="D2303">
        <v>4</v>
      </c>
      <c r="E2303">
        <v>4</v>
      </c>
      <c r="F2303">
        <v>11.5</v>
      </c>
      <c r="G2303">
        <v>11.5</v>
      </c>
      <c r="H2303">
        <v>11.5</v>
      </c>
      <c r="I2303">
        <v>52.140999999999998</v>
      </c>
      <c r="J2303">
        <v>0</v>
      </c>
      <c r="K2303">
        <v>16.084</v>
      </c>
      <c r="L2303">
        <v>154640000</v>
      </c>
      <c r="M2303">
        <v>21</v>
      </c>
      <c r="N2303">
        <v>5</v>
      </c>
      <c r="O2303" t="s">
        <v>30</v>
      </c>
      <c r="P2303" t="s">
        <v>30</v>
      </c>
      <c r="Q2303">
        <v>-1.12839590225901</v>
      </c>
      <c r="S2303">
        <v>-3</v>
      </c>
      <c r="T2303">
        <f t="shared" si="215"/>
        <v>-3</v>
      </c>
      <c r="U2303">
        <f t="shared" si="216"/>
        <v>0.25</v>
      </c>
      <c r="V2303">
        <v>0.61538461538461486</v>
      </c>
      <c r="W2303">
        <f t="shared" si="217"/>
        <v>0.86538461538461486</v>
      </c>
      <c r="X2303" s="9" t="s">
        <v>19696</v>
      </c>
      <c r="Y2303" t="s">
        <v>236</v>
      </c>
      <c r="Z2303" t="s">
        <v>7860</v>
      </c>
      <c r="AA2303" t="s">
        <v>17307</v>
      </c>
      <c r="AB2303">
        <v>29</v>
      </c>
      <c r="AC2303" t="s">
        <v>238</v>
      </c>
      <c r="AD2303" s="5" t="s">
        <v>75</v>
      </c>
      <c r="AE2303" t="s">
        <v>76</v>
      </c>
      <c r="AF2303" t="s">
        <v>37</v>
      </c>
      <c r="AG2303" t="s">
        <v>31</v>
      </c>
      <c r="AH2303" t="s">
        <v>31</v>
      </c>
      <c r="AI2303" t="s">
        <v>31</v>
      </c>
      <c r="AJ2303">
        <v>0</v>
      </c>
      <c r="AK2303">
        <v>0</v>
      </c>
      <c r="AL2303">
        <v>0</v>
      </c>
      <c r="AM2303">
        <v>0</v>
      </c>
    </row>
    <row r="2304" spans="1:39" x14ac:dyDescent="0.3">
      <c r="A2304" t="s">
        <v>8025</v>
      </c>
      <c r="B2304" t="s">
        <v>8026</v>
      </c>
      <c r="C2304">
        <v>6</v>
      </c>
      <c r="D2304">
        <v>6</v>
      </c>
      <c r="E2304">
        <v>6</v>
      </c>
      <c r="F2304">
        <v>35.1</v>
      </c>
      <c r="G2304">
        <v>35.1</v>
      </c>
      <c r="H2304">
        <v>35.1</v>
      </c>
      <c r="I2304">
        <v>42.57</v>
      </c>
      <c r="J2304">
        <v>0</v>
      </c>
      <c r="K2304">
        <v>30.062000000000001</v>
      </c>
      <c r="L2304">
        <v>239650000</v>
      </c>
      <c r="M2304">
        <v>18</v>
      </c>
      <c r="N2304">
        <v>9</v>
      </c>
      <c r="O2304" t="s">
        <v>30</v>
      </c>
      <c r="P2304" t="s">
        <v>30</v>
      </c>
      <c r="Q2304">
        <v>-0.57919934391975403</v>
      </c>
      <c r="S2304">
        <v>-3</v>
      </c>
      <c r="T2304">
        <f t="shared" si="215"/>
        <v>-3</v>
      </c>
      <c r="U2304">
        <f t="shared" si="216"/>
        <v>0.25</v>
      </c>
      <c r="V2304">
        <v>0.61538461538461486</v>
      </c>
      <c r="W2304">
        <f t="shared" si="217"/>
        <v>0.86538461538461486</v>
      </c>
      <c r="X2304" s="9" t="s">
        <v>19696</v>
      </c>
      <c r="Y2304" t="s">
        <v>661</v>
      </c>
      <c r="Z2304" t="s">
        <v>8027</v>
      </c>
      <c r="AA2304" t="s">
        <v>17307</v>
      </c>
      <c r="AB2304">
        <v>29</v>
      </c>
      <c r="AC2304" t="s">
        <v>663</v>
      </c>
      <c r="AD2304" s="5" t="s">
        <v>3442</v>
      </c>
      <c r="AE2304" t="s">
        <v>3443</v>
      </c>
      <c r="AF2304" t="s">
        <v>37</v>
      </c>
      <c r="AG2304" t="s">
        <v>31</v>
      </c>
      <c r="AH2304" t="s">
        <v>31</v>
      </c>
      <c r="AI2304" t="s">
        <v>31</v>
      </c>
      <c r="AJ2304">
        <v>0</v>
      </c>
      <c r="AK2304">
        <v>0</v>
      </c>
      <c r="AL2304">
        <v>0</v>
      </c>
      <c r="AM2304">
        <v>0</v>
      </c>
    </row>
    <row r="2305" spans="1:39" x14ac:dyDescent="0.3">
      <c r="A2305" t="s">
        <v>8151</v>
      </c>
      <c r="B2305" t="s">
        <v>8152</v>
      </c>
      <c r="C2305">
        <v>5</v>
      </c>
      <c r="D2305">
        <v>5</v>
      </c>
      <c r="E2305">
        <v>5</v>
      </c>
      <c r="F2305">
        <v>22.8</v>
      </c>
      <c r="G2305">
        <v>22.8</v>
      </c>
      <c r="H2305">
        <v>22.8</v>
      </c>
      <c r="I2305">
        <v>27.044</v>
      </c>
      <c r="J2305">
        <v>0</v>
      </c>
      <c r="K2305">
        <v>9.3394999999999992</v>
      </c>
      <c r="L2305">
        <v>250950000</v>
      </c>
      <c r="M2305">
        <v>11</v>
      </c>
      <c r="N2305">
        <v>7</v>
      </c>
      <c r="O2305" t="s">
        <v>30</v>
      </c>
      <c r="P2305" t="s">
        <v>30</v>
      </c>
      <c r="Q2305">
        <v>-0.29332815749304603</v>
      </c>
      <c r="S2305">
        <v>-3</v>
      </c>
      <c r="T2305">
        <f t="shared" si="215"/>
        <v>-3</v>
      </c>
      <c r="U2305">
        <f t="shared" si="216"/>
        <v>0.25</v>
      </c>
      <c r="V2305">
        <v>0.61538461538461486</v>
      </c>
      <c r="W2305">
        <f t="shared" si="217"/>
        <v>0.86538461538461486</v>
      </c>
      <c r="X2305" s="9" t="s">
        <v>19696</v>
      </c>
      <c r="Y2305" t="s">
        <v>227</v>
      </c>
      <c r="Z2305" t="s">
        <v>8153</v>
      </c>
      <c r="AA2305" t="e">
        <v>#N/A</v>
      </c>
      <c r="AB2305">
        <v>35</v>
      </c>
      <c r="AC2305" t="s">
        <v>81</v>
      </c>
      <c r="AD2305" s="5" t="s">
        <v>118</v>
      </c>
      <c r="AE2305" t="s">
        <v>119</v>
      </c>
      <c r="AF2305" t="s">
        <v>37</v>
      </c>
      <c r="AG2305" t="s">
        <v>31</v>
      </c>
      <c r="AH2305" t="s">
        <v>31</v>
      </c>
      <c r="AI2305" t="s">
        <v>31</v>
      </c>
      <c r="AJ2305">
        <v>0</v>
      </c>
      <c r="AK2305">
        <v>0</v>
      </c>
      <c r="AL2305">
        <v>0</v>
      </c>
      <c r="AM2305">
        <v>0</v>
      </c>
    </row>
    <row r="2306" spans="1:39" x14ac:dyDescent="0.3">
      <c r="A2306" t="s">
        <v>8348</v>
      </c>
      <c r="B2306" t="s">
        <v>8349</v>
      </c>
      <c r="C2306">
        <v>1</v>
      </c>
      <c r="D2306">
        <v>1</v>
      </c>
      <c r="E2306">
        <v>1</v>
      </c>
      <c r="F2306">
        <v>1.9</v>
      </c>
      <c r="G2306">
        <v>1.9</v>
      </c>
      <c r="H2306">
        <v>1.9</v>
      </c>
      <c r="I2306">
        <v>82.582999999999998</v>
      </c>
      <c r="J2306">
        <v>0</v>
      </c>
      <c r="K2306">
        <v>8.6745999999999999</v>
      </c>
      <c r="L2306">
        <v>26834000</v>
      </c>
      <c r="M2306">
        <v>28</v>
      </c>
      <c r="N2306">
        <v>2</v>
      </c>
      <c r="O2306" t="s">
        <v>30</v>
      </c>
      <c r="P2306" t="s">
        <v>30</v>
      </c>
      <c r="Q2306">
        <v>-1.4238687753677399</v>
      </c>
      <c r="S2306">
        <v>-3</v>
      </c>
      <c r="T2306">
        <f t="shared" si="215"/>
        <v>-3</v>
      </c>
      <c r="U2306">
        <f t="shared" si="216"/>
        <v>0.25</v>
      </c>
      <c r="V2306">
        <v>0.61538461538461486</v>
      </c>
      <c r="W2306">
        <f t="shared" si="217"/>
        <v>0.86538461538461486</v>
      </c>
      <c r="X2306" s="9" t="s">
        <v>19696</v>
      </c>
      <c r="Y2306" t="s">
        <v>144</v>
      </c>
      <c r="Z2306" t="s">
        <v>8350</v>
      </c>
      <c r="AA2306" t="s">
        <v>17639</v>
      </c>
      <c r="AB2306">
        <v>29</v>
      </c>
      <c r="AC2306" t="s">
        <v>146</v>
      </c>
      <c r="AD2306" s="5" t="s">
        <v>75</v>
      </c>
      <c r="AE2306" t="s">
        <v>76</v>
      </c>
      <c r="AF2306" t="s">
        <v>219</v>
      </c>
      <c r="AG2306" t="s">
        <v>31</v>
      </c>
      <c r="AH2306" t="s">
        <v>31</v>
      </c>
      <c r="AI2306" t="s">
        <v>31</v>
      </c>
      <c r="AJ2306">
        <v>0</v>
      </c>
      <c r="AK2306">
        <v>0</v>
      </c>
      <c r="AL2306">
        <v>0</v>
      </c>
      <c r="AM2306">
        <v>0</v>
      </c>
    </row>
    <row r="2307" spans="1:39" x14ac:dyDescent="0.3">
      <c r="A2307" t="s">
        <v>8703</v>
      </c>
      <c r="B2307" t="s">
        <v>8704</v>
      </c>
      <c r="C2307">
        <v>1</v>
      </c>
      <c r="D2307">
        <v>1</v>
      </c>
      <c r="E2307">
        <v>1</v>
      </c>
      <c r="F2307">
        <v>2.4</v>
      </c>
      <c r="G2307">
        <v>2.4</v>
      </c>
      <c r="H2307">
        <v>2.4</v>
      </c>
      <c r="I2307">
        <v>58.101999999999997</v>
      </c>
      <c r="J2307">
        <v>5.1019999999999998E-3</v>
      </c>
      <c r="K2307">
        <v>2.2164000000000001</v>
      </c>
      <c r="L2307">
        <v>27641000</v>
      </c>
      <c r="M2307">
        <v>21</v>
      </c>
      <c r="N2307">
        <v>0</v>
      </c>
      <c r="O2307" t="s">
        <v>30</v>
      </c>
      <c r="P2307" t="s">
        <v>30</v>
      </c>
      <c r="Q2307">
        <v>-1.3971900701522799</v>
      </c>
      <c r="S2307">
        <v>-3</v>
      </c>
      <c r="T2307">
        <f t="shared" ref="T2307:T2370" si="218">R2307+S2307</f>
        <v>-3</v>
      </c>
      <c r="U2307">
        <f t="shared" ref="U2307:U2370" si="219">(T2307-MIN(T:T))/(MAX(T:T)-MIN(T:T))</f>
        <v>0.25</v>
      </c>
      <c r="V2307">
        <v>0.61538461538461486</v>
      </c>
      <c r="W2307">
        <f t="shared" ref="W2307:W2370" si="220">U2307+V2307</f>
        <v>0.86538461538461486</v>
      </c>
      <c r="X2307" s="9" t="s">
        <v>19696</v>
      </c>
      <c r="Y2307" t="s">
        <v>1029</v>
      </c>
      <c r="Z2307" t="s">
        <v>8705</v>
      </c>
      <c r="AA2307" t="s">
        <v>17200</v>
      </c>
      <c r="AB2307">
        <v>34</v>
      </c>
      <c r="AC2307" t="s">
        <v>1031</v>
      </c>
      <c r="AD2307" s="5" t="s">
        <v>118</v>
      </c>
      <c r="AE2307" t="s">
        <v>119</v>
      </c>
      <c r="AF2307" t="s">
        <v>37</v>
      </c>
      <c r="AG2307" t="s">
        <v>31</v>
      </c>
      <c r="AH2307" t="s">
        <v>31</v>
      </c>
      <c r="AI2307" t="s">
        <v>31</v>
      </c>
      <c r="AJ2307">
        <v>0</v>
      </c>
      <c r="AK2307">
        <v>0</v>
      </c>
      <c r="AL2307">
        <v>0</v>
      </c>
      <c r="AM2307">
        <v>0</v>
      </c>
    </row>
    <row r="2308" spans="1:39" x14ac:dyDescent="0.3">
      <c r="A2308" t="s">
        <v>9035</v>
      </c>
      <c r="B2308" t="s">
        <v>9036</v>
      </c>
      <c r="C2308">
        <v>2</v>
      </c>
      <c r="D2308">
        <v>1</v>
      </c>
      <c r="E2308">
        <v>1</v>
      </c>
      <c r="F2308">
        <v>14.9</v>
      </c>
      <c r="G2308">
        <v>9.3000000000000007</v>
      </c>
      <c r="H2308">
        <v>9.3000000000000007</v>
      </c>
      <c r="I2308">
        <v>22.736999999999998</v>
      </c>
      <c r="J2308">
        <v>1.8929000000000001E-3</v>
      </c>
      <c r="K2308">
        <v>2.7124000000000001</v>
      </c>
      <c r="L2308">
        <v>67337000</v>
      </c>
      <c r="M2308">
        <v>13</v>
      </c>
      <c r="N2308">
        <v>2</v>
      </c>
      <c r="O2308" t="s">
        <v>30</v>
      </c>
      <c r="P2308" t="s">
        <v>30</v>
      </c>
      <c r="Q2308">
        <v>-0.77131220272609202</v>
      </c>
      <c r="S2308">
        <v>-3</v>
      </c>
      <c r="T2308">
        <f t="shared" si="218"/>
        <v>-3</v>
      </c>
      <c r="U2308">
        <f t="shared" si="219"/>
        <v>0.25</v>
      </c>
      <c r="V2308">
        <v>0.61538461538461486</v>
      </c>
      <c r="W2308">
        <f t="shared" si="220"/>
        <v>0.86538461538461486</v>
      </c>
      <c r="X2308" s="9" t="s">
        <v>19696</v>
      </c>
      <c r="Y2308" t="s">
        <v>227</v>
      </c>
      <c r="Z2308" t="s">
        <v>9037</v>
      </c>
      <c r="AA2308" t="e">
        <v>#N/A</v>
      </c>
      <c r="AB2308">
        <v>35</v>
      </c>
      <c r="AC2308" t="s">
        <v>81</v>
      </c>
      <c r="AD2308" s="5" t="s">
        <v>75</v>
      </c>
      <c r="AE2308" t="s">
        <v>76</v>
      </c>
      <c r="AF2308" t="s">
        <v>37</v>
      </c>
      <c r="AG2308" t="s">
        <v>31</v>
      </c>
      <c r="AH2308" t="s">
        <v>31</v>
      </c>
      <c r="AI2308" t="s">
        <v>31</v>
      </c>
      <c r="AJ2308">
        <v>0</v>
      </c>
      <c r="AK2308">
        <v>0</v>
      </c>
      <c r="AL2308">
        <v>0</v>
      </c>
      <c r="AM2308">
        <v>0</v>
      </c>
    </row>
    <row r="2309" spans="1:39" x14ac:dyDescent="0.3">
      <c r="A2309" t="s">
        <v>9070</v>
      </c>
      <c r="B2309" t="s">
        <v>9071</v>
      </c>
      <c r="C2309">
        <v>2</v>
      </c>
      <c r="D2309">
        <v>2</v>
      </c>
      <c r="E2309">
        <v>2</v>
      </c>
      <c r="F2309">
        <v>12.8</v>
      </c>
      <c r="G2309">
        <v>12.8</v>
      </c>
      <c r="H2309">
        <v>12.8</v>
      </c>
      <c r="I2309">
        <v>30.021999999999998</v>
      </c>
      <c r="J2309">
        <v>0</v>
      </c>
      <c r="K2309">
        <v>12.016</v>
      </c>
      <c r="L2309">
        <v>76431000</v>
      </c>
      <c r="M2309">
        <v>15</v>
      </c>
      <c r="N2309">
        <v>6</v>
      </c>
      <c r="O2309" t="s">
        <v>30</v>
      </c>
      <c r="P2309" t="s">
        <v>30</v>
      </c>
      <c r="Q2309">
        <v>-1.0774776240189901</v>
      </c>
      <c r="S2309">
        <v>-3</v>
      </c>
      <c r="T2309">
        <f t="shared" si="218"/>
        <v>-3</v>
      </c>
      <c r="U2309">
        <f t="shared" si="219"/>
        <v>0.25</v>
      </c>
      <c r="V2309">
        <v>0.61538461538461486</v>
      </c>
      <c r="W2309">
        <f t="shared" si="220"/>
        <v>0.86538461538461486</v>
      </c>
      <c r="X2309" s="9" t="s">
        <v>19696</v>
      </c>
      <c r="Y2309" t="s">
        <v>365</v>
      </c>
      <c r="Z2309" t="s">
        <v>9072</v>
      </c>
      <c r="AA2309" t="s">
        <v>18008</v>
      </c>
      <c r="AB2309">
        <v>35</v>
      </c>
      <c r="AC2309" t="s">
        <v>81</v>
      </c>
      <c r="AD2309" s="5" t="s">
        <v>118</v>
      </c>
      <c r="AE2309" t="s">
        <v>119</v>
      </c>
      <c r="AF2309" t="s">
        <v>37</v>
      </c>
      <c r="AG2309" t="s">
        <v>31</v>
      </c>
      <c r="AH2309" t="s">
        <v>31</v>
      </c>
      <c r="AI2309" t="s">
        <v>31</v>
      </c>
      <c r="AJ2309">
        <v>0</v>
      </c>
      <c r="AK2309">
        <v>0</v>
      </c>
      <c r="AL2309">
        <v>0</v>
      </c>
      <c r="AM2309">
        <v>0</v>
      </c>
    </row>
    <row r="2310" spans="1:39" x14ac:dyDescent="0.3">
      <c r="A2310" t="s">
        <v>9103</v>
      </c>
      <c r="B2310" t="s">
        <v>9104</v>
      </c>
      <c r="C2310">
        <v>3</v>
      </c>
      <c r="D2310">
        <v>2</v>
      </c>
      <c r="E2310">
        <v>2</v>
      </c>
      <c r="F2310">
        <v>23.5</v>
      </c>
      <c r="G2310">
        <v>15</v>
      </c>
      <c r="H2310">
        <v>15</v>
      </c>
      <c r="I2310">
        <v>16.355</v>
      </c>
      <c r="J2310">
        <v>0</v>
      </c>
      <c r="K2310">
        <v>4.7241999999999997</v>
      </c>
      <c r="L2310">
        <v>207420000</v>
      </c>
      <c r="M2310">
        <v>8</v>
      </c>
      <c r="N2310">
        <v>4</v>
      </c>
      <c r="O2310" t="s">
        <v>30</v>
      </c>
      <c r="P2310" t="s">
        <v>30</v>
      </c>
      <c r="Q2310">
        <v>0.22863489296287301</v>
      </c>
      <c r="S2310">
        <v>-3</v>
      </c>
      <c r="T2310">
        <f t="shared" si="218"/>
        <v>-3</v>
      </c>
      <c r="U2310">
        <f t="shared" si="219"/>
        <v>0.25</v>
      </c>
      <c r="V2310">
        <v>0.61538461538461486</v>
      </c>
      <c r="W2310">
        <f t="shared" si="220"/>
        <v>0.86538461538461486</v>
      </c>
      <c r="X2310" s="9" t="s">
        <v>19696</v>
      </c>
      <c r="Y2310" t="s">
        <v>156</v>
      </c>
      <c r="Z2310" t="s">
        <v>9105</v>
      </c>
      <c r="AA2310" t="s">
        <v>17575</v>
      </c>
      <c r="AB2310">
        <v>31</v>
      </c>
      <c r="AC2310" t="s">
        <v>158</v>
      </c>
      <c r="AD2310" s="5" t="s">
        <v>381</v>
      </c>
      <c r="AE2310" t="s">
        <v>382</v>
      </c>
      <c r="AF2310" t="s">
        <v>37</v>
      </c>
      <c r="AG2310" t="s">
        <v>31</v>
      </c>
      <c r="AH2310" t="s">
        <v>31</v>
      </c>
      <c r="AI2310" t="s">
        <v>31</v>
      </c>
      <c r="AJ2310">
        <v>0</v>
      </c>
      <c r="AK2310">
        <v>0</v>
      </c>
      <c r="AL2310">
        <v>0</v>
      </c>
      <c r="AM2310">
        <v>0</v>
      </c>
    </row>
    <row r="2311" spans="1:39" x14ac:dyDescent="0.3">
      <c r="A2311" t="s">
        <v>9295</v>
      </c>
      <c r="B2311" t="s">
        <v>9296</v>
      </c>
      <c r="C2311">
        <v>2</v>
      </c>
      <c r="D2311">
        <v>1</v>
      </c>
      <c r="E2311">
        <v>1</v>
      </c>
      <c r="F2311">
        <v>7</v>
      </c>
      <c r="G2311">
        <v>4.4000000000000004</v>
      </c>
      <c r="H2311">
        <v>4.4000000000000004</v>
      </c>
      <c r="I2311">
        <v>54.796999999999997</v>
      </c>
      <c r="J2311">
        <v>2.7916999999999998E-3</v>
      </c>
      <c r="K2311">
        <v>2.4651999999999998</v>
      </c>
      <c r="L2311">
        <v>193780000</v>
      </c>
      <c r="M2311">
        <v>25</v>
      </c>
      <c r="N2311">
        <v>2</v>
      </c>
      <c r="O2311" t="s">
        <v>30</v>
      </c>
      <c r="P2311" t="s">
        <v>30</v>
      </c>
      <c r="Q2311">
        <v>-0.21172801963985</v>
      </c>
      <c r="S2311">
        <v>-3</v>
      </c>
      <c r="T2311">
        <f t="shared" si="218"/>
        <v>-3</v>
      </c>
      <c r="U2311">
        <f t="shared" si="219"/>
        <v>0.25</v>
      </c>
      <c r="V2311">
        <v>0.61538461538461486</v>
      </c>
      <c r="W2311">
        <f t="shared" si="220"/>
        <v>0.86538461538461486</v>
      </c>
      <c r="X2311" s="9" t="s">
        <v>19696</v>
      </c>
      <c r="Y2311" t="s">
        <v>2662</v>
      </c>
      <c r="Z2311" t="s">
        <v>9297</v>
      </c>
      <c r="AA2311" t="s">
        <v>18325</v>
      </c>
      <c r="AB2311">
        <v>29</v>
      </c>
      <c r="AC2311" t="s">
        <v>2664</v>
      </c>
      <c r="AD2311" s="5" t="s">
        <v>75</v>
      </c>
      <c r="AE2311" t="s">
        <v>76</v>
      </c>
      <c r="AF2311" t="s">
        <v>37</v>
      </c>
      <c r="AG2311" t="s">
        <v>31</v>
      </c>
      <c r="AH2311" t="s">
        <v>31</v>
      </c>
      <c r="AI2311" t="s">
        <v>31</v>
      </c>
      <c r="AJ2311">
        <v>0</v>
      </c>
      <c r="AK2311">
        <v>0</v>
      </c>
      <c r="AL2311">
        <v>0</v>
      </c>
      <c r="AM2311">
        <v>0</v>
      </c>
    </row>
    <row r="2312" spans="1:39" x14ac:dyDescent="0.3">
      <c r="A2312" t="s">
        <v>9480</v>
      </c>
      <c r="B2312" t="s">
        <v>9481</v>
      </c>
      <c r="C2312">
        <v>2</v>
      </c>
      <c r="D2312">
        <v>1</v>
      </c>
      <c r="E2312">
        <v>1</v>
      </c>
      <c r="F2312">
        <v>7.8</v>
      </c>
      <c r="G2312">
        <v>4.5</v>
      </c>
      <c r="H2312">
        <v>4.5</v>
      </c>
      <c r="I2312">
        <v>39.484000000000002</v>
      </c>
      <c r="J2312">
        <v>0</v>
      </c>
      <c r="K2312">
        <v>4.2519</v>
      </c>
      <c r="L2312">
        <v>32352000</v>
      </c>
      <c r="M2312">
        <v>18</v>
      </c>
      <c r="N2312">
        <v>1</v>
      </c>
      <c r="O2312" t="s">
        <v>30</v>
      </c>
      <c r="P2312" t="s">
        <v>30</v>
      </c>
      <c r="Q2312">
        <v>-1.05808693170547</v>
      </c>
      <c r="S2312">
        <v>-3</v>
      </c>
      <c r="T2312">
        <f t="shared" si="218"/>
        <v>-3</v>
      </c>
      <c r="U2312">
        <f t="shared" si="219"/>
        <v>0.25</v>
      </c>
      <c r="V2312">
        <v>0.61538461538461486</v>
      </c>
      <c r="W2312">
        <f t="shared" si="220"/>
        <v>0.86538461538461486</v>
      </c>
      <c r="X2312" s="9" t="s">
        <v>19696</v>
      </c>
      <c r="Y2312" t="s">
        <v>209</v>
      </c>
      <c r="Z2312" t="s">
        <v>9482</v>
      </c>
      <c r="AA2312" t="s">
        <v>18108</v>
      </c>
      <c r="AB2312">
        <v>29</v>
      </c>
      <c r="AC2312" t="s">
        <v>211</v>
      </c>
      <c r="AD2312" s="5" t="s">
        <v>75</v>
      </c>
      <c r="AE2312" t="s">
        <v>76</v>
      </c>
      <c r="AF2312" t="s">
        <v>37</v>
      </c>
      <c r="AG2312" t="s">
        <v>31</v>
      </c>
      <c r="AH2312" t="s">
        <v>31</v>
      </c>
      <c r="AI2312" t="s">
        <v>31</v>
      </c>
      <c r="AJ2312">
        <v>0</v>
      </c>
      <c r="AK2312">
        <v>0</v>
      </c>
      <c r="AL2312">
        <v>0</v>
      </c>
      <c r="AM2312">
        <v>0</v>
      </c>
    </row>
    <row r="2313" spans="1:39" x14ac:dyDescent="0.3">
      <c r="A2313" t="s">
        <v>9781</v>
      </c>
      <c r="B2313" t="s">
        <v>9782</v>
      </c>
      <c r="C2313">
        <v>1</v>
      </c>
      <c r="D2313">
        <v>1</v>
      </c>
      <c r="E2313">
        <v>1</v>
      </c>
      <c r="F2313">
        <v>5.7</v>
      </c>
      <c r="G2313">
        <v>5.7</v>
      </c>
      <c r="H2313">
        <v>5.7</v>
      </c>
      <c r="I2313">
        <v>50.09</v>
      </c>
      <c r="J2313">
        <v>0</v>
      </c>
      <c r="K2313">
        <v>4.5484999999999998</v>
      </c>
      <c r="L2313">
        <v>34064000</v>
      </c>
      <c r="M2313">
        <v>19</v>
      </c>
      <c r="N2313">
        <v>2</v>
      </c>
      <c r="O2313" t="s">
        <v>30</v>
      </c>
      <c r="P2313" t="s">
        <v>30</v>
      </c>
      <c r="Q2313">
        <v>-1.03076283633709</v>
      </c>
      <c r="S2313">
        <v>-3</v>
      </c>
      <c r="T2313">
        <f t="shared" si="218"/>
        <v>-3</v>
      </c>
      <c r="U2313">
        <f t="shared" si="219"/>
        <v>0.25</v>
      </c>
      <c r="V2313">
        <v>0.61538461538461486</v>
      </c>
      <c r="W2313">
        <f t="shared" si="220"/>
        <v>0.86538461538461486</v>
      </c>
      <c r="X2313" s="9" t="s">
        <v>19696</v>
      </c>
      <c r="Y2313" t="s">
        <v>72</v>
      </c>
      <c r="Z2313" t="s">
        <v>9783</v>
      </c>
      <c r="AA2313" t="s">
        <v>17182</v>
      </c>
      <c r="AB2313">
        <v>29</v>
      </c>
      <c r="AC2313" t="s">
        <v>74</v>
      </c>
      <c r="AD2313" s="5" t="s">
        <v>75</v>
      </c>
      <c r="AE2313" t="s">
        <v>76</v>
      </c>
      <c r="AF2313" t="s">
        <v>37</v>
      </c>
      <c r="AG2313" t="s">
        <v>31</v>
      </c>
      <c r="AH2313" t="s">
        <v>31</v>
      </c>
      <c r="AI2313" t="s">
        <v>31</v>
      </c>
      <c r="AJ2313">
        <v>0</v>
      </c>
      <c r="AK2313">
        <v>0</v>
      </c>
      <c r="AL2313">
        <v>0</v>
      </c>
      <c r="AM2313">
        <v>0</v>
      </c>
    </row>
    <row r="2314" spans="1:39" x14ac:dyDescent="0.3">
      <c r="A2314" t="s">
        <v>9809</v>
      </c>
      <c r="B2314" t="s">
        <v>9810</v>
      </c>
      <c r="C2314">
        <v>2</v>
      </c>
      <c r="D2314">
        <v>2</v>
      </c>
      <c r="E2314">
        <v>2</v>
      </c>
      <c r="F2314">
        <v>5.4</v>
      </c>
      <c r="G2314">
        <v>5.4</v>
      </c>
      <c r="H2314">
        <v>5.4</v>
      </c>
      <c r="I2314">
        <v>46.51</v>
      </c>
      <c r="J2314">
        <v>1.3323E-3</v>
      </c>
      <c r="K2314">
        <v>2.7837000000000001</v>
      </c>
      <c r="L2314">
        <v>106290000</v>
      </c>
      <c r="M2314">
        <v>19</v>
      </c>
      <c r="N2314">
        <v>4</v>
      </c>
      <c r="O2314" t="s">
        <v>30</v>
      </c>
      <c r="P2314" t="s">
        <v>30</v>
      </c>
      <c r="Q2314">
        <v>-0.86596805602312099</v>
      </c>
      <c r="S2314">
        <v>-3</v>
      </c>
      <c r="T2314">
        <f t="shared" si="218"/>
        <v>-3</v>
      </c>
      <c r="U2314">
        <f t="shared" si="219"/>
        <v>0.25</v>
      </c>
      <c r="V2314">
        <v>0.61538461538461486</v>
      </c>
      <c r="W2314">
        <f t="shared" si="220"/>
        <v>0.86538461538461486</v>
      </c>
      <c r="X2314" s="9" t="s">
        <v>19696</v>
      </c>
      <c r="Y2314" t="s">
        <v>1094</v>
      </c>
      <c r="Z2314" t="s">
        <v>9811</v>
      </c>
      <c r="AA2314" t="s">
        <v>17850</v>
      </c>
      <c r="AB2314">
        <v>29</v>
      </c>
      <c r="AC2314" t="s">
        <v>550</v>
      </c>
      <c r="AD2314" s="5" t="s">
        <v>118</v>
      </c>
      <c r="AE2314" t="s">
        <v>119</v>
      </c>
      <c r="AF2314" t="s">
        <v>37</v>
      </c>
      <c r="AG2314" t="s">
        <v>31</v>
      </c>
      <c r="AH2314" t="s">
        <v>31</v>
      </c>
      <c r="AI2314" t="s">
        <v>31</v>
      </c>
      <c r="AJ2314">
        <v>0</v>
      </c>
      <c r="AK2314">
        <v>0</v>
      </c>
      <c r="AL2314">
        <v>0</v>
      </c>
      <c r="AM2314">
        <v>0</v>
      </c>
    </row>
    <row r="2315" spans="1:39" x14ac:dyDescent="0.3">
      <c r="A2315" t="s">
        <v>9841</v>
      </c>
      <c r="B2315" t="s">
        <v>9842</v>
      </c>
      <c r="C2315">
        <v>1</v>
      </c>
      <c r="D2315">
        <v>1</v>
      </c>
      <c r="E2315">
        <v>1</v>
      </c>
      <c r="F2315">
        <v>3.1</v>
      </c>
      <c r="G2315">
        <v>3.1</v>
      </c>
      <c r="H2315">
        <v>3.1</v>
      </c>
      <c r="I2315">
        <v>42.529000000000003</v>
      </c>
      <c r="J2315">
        <v>0</v>
      </c>
      <c r="K2315">
        <v>6.0701999999999998</v>
      </c>
      <c r="L2315">
        <v>39687000</v>
      </c>
      <c r="M2315">
        <v>22</v>
      </c>
      <c r="N2315">
        <v>0</v>
      </c>
      <c r="O2315" t="s">
        <v>30</v>
      </c>
      <c r="P2315" t="s">
        <v>30</v>
      </c>
      <c r="Q2315">
        <v>-1.11940973997116</v>
      </c>
      <c r="S2315">
        <v>-3</v>
      </c>
      <c r="T2315">
        <f t="shared" si="218"/>
        <v>-3</v>
      </c>
      <c r="U2315">
        <f t="shared" si="219"/>
        <v>0.25</v>
      </c>
      <c r="V2315">
        <v>0.61538461538461486</v>
      </c>
      <c r="W2315">
        <f t="shared" si="220"/>
        <v>0.86538461538461486</v>
      </c>
      <c r="X2315" s="9" t="s">
        <v>19696</v>
      </c>
      <c r="Y2315" t="s">
        <v>227</v>
      </c>
      <c r="Z2315" t="s">
        <v>9843</v>
      </c>
      <c r="AA2315" t="s">
        <v>17935</v>
      </c>
      <c r="AB2315">
        <v>35</v>
      </c>
      <c r="AC2315" t="s">
        <v>81</v>
      </c>
      <c r="AD2315" s="5" t="s">
        <v>381</v>
      </c>
      <c r="AE2315" t="s">
        <v>382</v>
      </c>
      <c r="AF2315" t="s">
        <v>37</v>
      </c>
      <c r="AG2315" t="s">
        <v>31</v>
      </c>
      <c r="AH2315" t="s">
        <v>31</v>
      </c>
      <c r="AI2315" t="s">
        <v>31</v>
      </c>
      <c r="AJ2315">
        <v>0</v>
      </c>
      <c r="AK2315">
        <v>0</v>
      </c>
      <c r="AL2315">
        <v>0</v>
      </c>
      <c r="AM2315">
        <v>0</v>
      </c>
    </row>
    <row r="2316" spans="1:39" x14ac:dyDescent="0.3">
      <c r="A2316" t="s">
        <v>10000</v>
      </c>
      <c r="B2316" t="s">
        <v>10001</v>
      </c>
      <c r="C2316">
        <v>3</v>
      </c>
      <c r="D2316">
        <v>3</v>
      </c>
      <c r="E2316">
        <v>3</v>
      </c>
      <c r="F2316">
        <v>7.7</v>
      </c>
      <c r="G2316">
        <v>7.7</v>
      </c>
      <c r="H2316">
        <v>7.7</v>
      </c>
      <c r="I2316">
        <v>60.003999999999998</v>
      </c>
      <c r="J2316">
        <v>0</v>
      </c>
      <c r="K2316">
        <v>19.126000000000001</v>
      </c>
      <c r="L2316">
        <v>69373000</v>
      </c>
      <c r="M2316">
        <v>22</v>
      </c>
      <c r="N2316">
        <v>3</v>
      </c>
      <c r="O2316" t="s">
        <v>30</v>
      </c>
      <c r="P2316" t="s">
        <v>30</v>
      </c>
      <c r="Q2316">
        <v>-1.1758491516113301</v>
      </c>
      <c r="S2316">
        <v>-3</v>
      </c>
      <c r="T2316">
        <f t="shared" si="218"/>
        <v>-3</v>
      </c>
      <c r="U2316">
        <f t="shared" si="219"/>
        <v>0.25</v>
      </c>
      <c r="V2316">
        <v>0.61538461538461486</v>
      </c>
      <c r="W2316">
        <f t="shared" si="220"/>
        <v>0.86538461538461486</v>
      </c>
      <c r="X2316" s="9" t="s">
        <v>19696</v>
      </c>
      <c r="Y2316" t="s">
        <v>2837</v>
      </c>
      <c r="Z2316" t="s">
        <v>10002</v>
      </c>
      <c r="AA2316" t="s">
        <v>18326</v>
      </c>
      <c r="AB2316" t="s">
        <v>2839</v>
      </c>
      <c r="AC2316" t="s">
        <v>2839</v>
      </c>
      <c r="AD2316" s="5" t="s">
        <v>75</v>
      </c>
      <c r="AE2316" t="s">
        <v>76</v>
      </c>
      <c r="AF2316" t="s">
        <v>219</v>
      </c>
      <c r="AG2316" t="s">
        <v>31</v>
      </c>
      <c r="AH2316" t="s">
        <v>31</v>
      </c>
      <c r="AI2316" t="s">
        <v>31</v>
      </c>
      <c r="AJ2316">
        <v>0</v>
      </c>
      <c r="AK2316">
        <v>0</v>
      </c>
      <c r="AL2316">
        <v>0</v>
      </c>
      <c r="AM2316">
        <v>0</v>
      </c>
    </row>
    <row r="2317" spans="1:39" x14ac:dyDescent="0.3">
      <c r="A2317" t="s">
        <v>10049</v>
      </c>
      <c r="B2317" t="s">
        <v>10050</v>
      </c>
      <c r="C2317">
        <v>2</v>
      </c>
      <c r="D2317">
        <v>2</v>
      </c>
      <c r="E2317">
        <v>2</v>
      </c>
      <c r="F2317">
        <v>8.4</v>
      </c>
      <c r="G2317">
        <v>8.4</v>
      </c>
      <c r="H2317">
        <v>8.4</v>
      </c>
      <c r="I2317">
        <v>29.436</v>
      </c>
      <c r="J2317">
        <v>0</v>
      </c>
      <c r="K2317">
        <v>4.8529</v>
      </c>
      <c r="L2317">
        <v>54984000</v>
      </c>
      <c r="M2317">
        <v>11</v>
      </c>
      <c r="N2317">
        <v>2</v>
      </c>
      <c r="O2317" t="s">
        <v>30</v>
      </c>
      <c r="P2317" t="s">
        <v>30</v>
      </c>
      <c r="Q2317">
        <v>-0.67554504871368404</v>
      </c>
      <c r="S2317">
        <v>-3</v>
      </c>
      <c r="T2317">
        <f t="shared" si="218"/>
        <v>-3</v>
      </c>
      <c r="U2317">
        <f t="shared" si="219"/>
        <v>0.25</v>
      </c>
      <c r="V2317">
        <v>0.61538461538461486</v>
      </c>
      <c r="W2317">
        <f t="shared" si="220"/>
        <v>0.86538461538461486</v>
      </c>
      <c r="X2317" s="9" t="s">
        <v>19696</v>
      </c>
      <c r="Y2317" t="s">
        <v>565</v>
      </c>
      <c r="Z2317" t="s">
        <v>10051</v>
      </c>
      <c r="AA2317" t="s">
        <v>17372</v>
      </c>
      <c r="AB2317">
        <v>20</v>
      </c>
      <c r="AC2317" t="s">
        <v>567</v>
      </c>
      <c r="AD2317" s="5" t="s">
        <v>75</v>
      </c>
      <c r="AE2317" t="s">
        <v>76</v>
      </c>
      <c r="AF2317" t="s">
        <v>219</v>
      </c>
      <c r="AG2317" t="s">
        <v>31</v>
      </c>
      <c r="AH2317" t="s">
        <v>31</v>
      </c>
      <c r="AI2317" t="s">
        <v>31</v>
      </c>
      <c r="AJ2317">
        <v>0</v>
      </c>
      <c r="AK2317">
        <v>0</v>
      </c>
      <c r="AL2317">
        <v>0</v>
      </c>
      <c r="AM2317">
        <v>0</v>
      </c>
    </row>
    <row r="2318" spans="1:39" x14ac:dyDescent="0.3">
      <c r="A2318" t="s">
        <v>10335</v>
      </c>
      <c r="B2318" t="s">
        <v>10336</v>
      </c>
      <c r="C2318">
        <v>4</v>
      </c>
      <c r="D2318">
        <v>4</v>
      </c>
      <c r="E2318">
        <v>4</v>
      </c>
      <c r="F2318">
        <v>11.7</v>
      </c>
      <c r="G2318">
        <v>11.7</v>
      </c>
      <c r="H2318">
        <v>11.7</v>
      </c>
      <c r="I2318">
        <v>44.143999999999998</v>
      </c>
      <c r="J2318">
        <v>0</v>
      </c>
      <c r="K2318">
        <v>6.2489999999999997</v>
      </c>
      <c r="L2318">
        <v>83860000</v>
      </c>
      <c r="M2318">
        <v>12</v>
      </c>
      <c r="N2318">
        <v>5</v>
      </c>
      <c r="O2318" t="s">
        <v>30</v>
      </c>
      <c r="P2318" t="s">
        <v>30</v>
      </c>
      <c r="Q2318">
        <v>-0.920897400627534</v>
      </c>
      <c r="S2318">
        <v>-3</v>
      </c>
      <c r="T2318">
        <f t="shared" si="218"/>
        <v>-3</v>
      </c>
      <c r="U2318">
        <f t="shared" si="219"/>
        <v>0.25</v>
      </c>
      <c r="V2318">
        <v>0.61538461538461486</v>
      </c>
      <c r="W2318">
        <f t="shared" si="220"/>
        <v>0.86538461538461486</v>
      </c>
      <c r="X2318" s="9" t="s">
        <v>19696</v>
      </c>
      <c r="Y2318" t="s">
        <v>1294</v>
      </c>
      <c r="Z2318" t="s">
        <v>10337</v>
      </c>
      <c r="AA2318" t="s">
        <v>18327</v>
      </c>
      <c r="AB2318">
        <v>29</v>
      </c>
      <c r="AC2318" t="s">
        <v>1296</v>
      </c>
      <c r="AD2318" s="5" t="s">
        <v>1503</v>
      </c>
      <c r="AE2318" t="s">
        <v>1504</v>
      </c>
      <c r="AF2318" t="s">
        <v>37</v>
      </c>
      <c r="AG2318" t="s">
        <v>31</v>
      </c>
      <c r="AH2318" t="s">
        <v>31</v>
      </c>
      <c r="AI2318" t="s">
        <v>31</v>
      </c>
      <c r="AJ2318">
        <v>0</v>
      </c>
      <c r="AK2318">
        <v>0</v>
      </c>
      <c r="AL2318">
        <v>0</v>
      </c>
      <c r="AM2318">
        <v>0</v>
      </c>
    </row>
    <row r="2319" spans="1:39" x14ac:dyDescent="0.3">
      <c r="A2319" t="s">
        <v>10386</v>
      </c>
      <c r="B2319" t="s">
        <v>10387</v>
      </c>
      <c r="C2319">
        <v>5</v>
      </c>
      <c r="D2319">
        <v>1</v>
      </c>
      <c r="E2319">
        <v>1</v>
      </c>
      <c r="F2319">
        <v>19.399999999999999</v>
      </c>
      <c r="G2319">
        <v>4.4000000000000004</v>
      </c>
      <c r="H2319">
        <v>4.4000000000000004</v>
      </c>
      <c r="I2319">
        <v>41.231000000000002</v>
      </c>
      <c r="J2319">
        <v>0</v>
      </c>
      <c r="K2319">
        <v>8.0398999999999994</v>
      </c>
      <c r="L2319">
        <v>27811000</v>
      </c>
      <c r="M2319">
        <v>23</v>
      </c>
      <c r="N2319">
        <v>4</v>
      </c>
      <c r="O2319" t="s">
        <v>30</v>
      </c>
      <c r="P2319" t="s">
        <v>30</v>
      </c>
      <c r="Q2319">
        <v>-1.3624293804168699</v>
      </c>
      <c r="S2319">
        <v>-3</v>
      </c>
      <c r="T2319">
        <f t="shared" si="218"/>
        <v>-3</v>
      </c>
      <c r="U2319">
        <f t="shared" si="219"/>
        <v>0.25</v>
      </c>
      <c r="V2319">
        <v>0.61538461538461486</v>
      </c>
      <c r="W2319">
        <f t="shared" si="220"/>
        <v>0.86538461538461486</v>
      </c>
      <c r="X2319" s="9" t="s">
        <v>19696</v>
      </c>
      <c r="Y2319" t="s">
        <v>6013</v>
      </c>
      <c r="Z2319" t="s">
        <v>10388</v>
      </c>
      <c r="AA2319" t="s">
        <v>17183</v>
      </c>
      <c r="AB2319">
        <v>30</v>
      </c>
      <c r="AC2319" t="s">
        <v>6015</v>
      </c>
      <c r="AD2319" s="5" t="s">
        <v>1234</v>
      </c>
      <c r="AE2319" t="s">
        <v>1235</v>
      </c>
      <c r="AF2319" t="s">
        <v>37</v>
      </c>
      <c r="AG2319" t="s">
        <v>31</v>
      </c>
      <c r="AH2319" t="s">
        <v>31</v>
      </c>
      <c r="AI2319" t="s">
        <v>31</v>
      </c>
      <c r="AJ2319">
        <v>0</v>
      </c>
      <c r="AK2319">
        <v>0</v>
      </c>
      <c r="AL2319">
        <v>0</v>
      </c>
      <c r="AM2319">
        <v>0</v>
      </c>
    </row>
    <row r="2320" spans="1:39" x14ac:dyDescent="0.3">
      <c r="A2320" t="s">
        <v>10548</v>
      </c>
      <c r="B2320" t="s">
        <v>10549</v>
      </c>
      <c r="C2320">
        <v>7</v>
      </c>
      <c r="D2320">
        <v>7</v>
      </c>
      <c r="E2320">
        <v>7</v>
      </c>
      <c r="F2320">
        <v>33.799999999999997</v>
      </c>
      <c r="G2320">
        <v>33.799999999999997</v>
      </c>
      <c r="H2320">
        <v>33.799999999999997</v>
      </c>
      <c r="I2320">
        <v>32.168999999999997</v>
      </c>
      <c r="J2320">
        <v>0</v>
      </c>
      <c r="K2320">
        <v>20.189</v>
      </c>
      <c r="L2320">
        <v>319280000</v>
      </c>
      <c r="M2320">
        <v>13</v>
      </c>
      <c r="N2320">
        <v>10</v>
      </c>
      <c r="O2320" t="s">
        <v>30</v>
      </c>
      <c r="P2320" t="s">
        <v>30</v>
      </c>
      <c r="Q2320">
        <v>-0.29567613527178799</v>
      </c>
      <c r="S2320">
        <v>-3</v>
      </c>
      <c r="T2320">
        <f t="shared" si="218"/>
        <v>-3</v>
      </c>
      <c r="U2320">
        <f t="shared" si="219"/>
        <v>0.25</v>
      </c>
      <c r="V2320">
        <v>0.61538461538461486</v>
      </c>
      <c r="W2320">
        <f t="shared" si="220"/>
        <v>0.86538461538461486</v>
      </c>
      <c r="X2320" s="9" t="s">
        <v>19696</v>
      </c>
      <c r="Y2320" t="s">
        <v>10550</v>
      </c>
      <c r="Z2320" t="s">
        <v>10551</v>
      </c>
      <c r="AA2320" t="s">
        <v>18328</v>
      </c>
      <c r="AB2320">
        <v>16</v>
      </c>
      <c r="AC2320" t="s">
        <v>1423</v>
      </c>
      <c r="AD2320" s="5" t="s">
        <v>75</v>
      </c>
      <c r="AE2320" t="s">
        <v>76</v>
      </c>
      <c r="AF2320" t="s">
        <v>37</v>
      </c>
      <c r="AG2320" t="s">
        <v>31</v>
      </c>
      <c r="AH2320" t="s">
        <v>31</v>
      </c>
      <c r="AI2320" t="s">
        <v>31</v>
      </c>
      <c r="AJ2320">
        <v>0</v>
      </c>
      <c r="AK2320">
        <v>0</v>
      </c>
      <c r="AL2320">
        <v>0</v>
      </c>
      <c r="AM2320">
        <v>0</v>
      </c>
    </row>
    <row r="2321" spans="1:39" x14ac:dyDescent="0.3">
      <c r="A2321" t="s">
        <v>10864</v>
      </c>
      <c r="B2321" t="s">
        <v>10865</v>
      </c>
      <c r="C2321">
        <v>1</v>
      </c>
      <c r="D2321">
        <v>1</v>
      </c>
      <c r="E2321">
        <v>1</v>
      </c>
      <c r="F2321">
        <v>7.6</v>
      </c>
      <c r="G2321">
        <v>7.6</v>
      </c>
      <c r="H2321">
        <v>7.6</v>
      </c>
      <c r="I2321">
        <v>22.044</v>
      </c>
      <c r="J2321">
        <v>2.7912000000000002E-3</v>
      </c>
      <c r="K2321">
        <v>2.4605999999999999</v>
      </c>
      <c r="L2321">
        <v>145010000</v>
      </c>
      <c r="M2321">
        <v>9</v>
      </c>
      <c r="N2321">
        <v>2</v>
      </c>
      <c r="O2321" t="s">
        <v>30</v>
      </c>
      <c r="P2321" t="s">
        <v>30</v>
      </c>
      <c r="Q2321">
        <v>-7.6574162393808404E-2</v>
      </c>
      <c r="S2321">
        <v>-3</v>
      </c>
      <c r="T2321">
        <f t="shared" si="218"/>
        <v>-3</v>
      </c>
      <c r="U2321">
        <f t="shared" si="219"/>
        <v>0.25</v>
      </c>
      <c r="V2321">
        <v>0.61538461538461486</v>
      </c>
      <c r="W2321">
        <f t="shared" si="220"/>
        <v>0.86538461538461486</v>
      </c>
      <c r="X2321" s="9" t="s">
        <v>19696</v>
      </c>
      <c r="Y2321" t="s">
        <v>513</v>
      </c>
      <c r="Z2321" t="s">
        <v>10866</v>
      </c>
      <c r="AA2321" t="s">
        <v>18329</v>
      </c>
      <c r="AB2321">
        <v>17</v>
      </c>
      <c r="AC2321" t="s">
        <v>515</v>
      </c>
      <c r="AD2321" s="5" t="s">
        <v>381</v>
      </c>
      <c r="AE2321" t="s">
        <v>382</v>
      </c>
      <c r="AF2321" t="s">
        <v>37</v>
      </c>
      <c r="AG2321" t="s">
        <v>31</v>
      </c>
      <c r="AH2321" t="s">
        <v>31</v>
      </c>
      <c r="AI2321" t="s">
        <v>31</v>
      </c>
      <c r="AJ2321">
        <v>0</v>
      </c>
      <c r="AK2321">
        <v>0</v>
      </c>
      <c r="AL2321">
        <v>0</v>
      </c>
      <c r="AM2321">
        <v>0</v>
      </c>
    </row>
    <row r="2322" spans="1:39" x14ac:dyDescent="0.3">
      <c r="A2322" t="s">
        <v>10935</v>
      </c>
      <c r="B2322" t="s">
        <v>10936</v>
      </c>
      <c r="C2322">
        <v>3</v>
      </c>
      <c r="D2322">
        <v>2</v>
      </c>
      <c r="E2322">
        <v>2</v>
      </c>
      <c r="F2322">
        <v>19.899999999999999</v>
      </c>
      <c r="G2322">
        <v>14.8</v>
      </c>
      <c r="H2322">
        <v>14.8</v>
      </c>
      <c r="I2322">
        <v>18.847000000000001</v>
      </c>
      <c r="J2322">
        <v>0</v>
      </c>
      <c r="K2322">
        <v>4.6322000000000001</v>
      </c>
      <c r="L2322">
        <v>75833000</v>
      </c>
      <c r="M2322">
        <v>10</v>
      </c>
      <c r="N2322">
        <v>6</v>
      </c>
      <c r="O2322" t="s">
        <v>30</v>
      </c>
      <c r="P2322" t="s">
        <v>30</v>
      </c>
      <c r="Q2322">
        <v>-0.63648718169757301</v>
      </c>
      <c r="S2322">
        <v>-3</v>
      </c>
      <c r="T2322">
        <f t="shared" si="218"/>
        <v>-3</v>
      </c>
      <c r="U2322">
        <f t="shared" si="219"/>
        <v>0.25</v>
      </c>
      <c r="V2322">
        <v>0.61538461538461486</v>
      </c>
      <c r="W2322">
        <f t="shared" si="220"/>
        <v>0.86538461538461486</v>
      </c>
      <c r="X2322" s="9" t="s">
        <v>19696</v>
      </c>
      <c r="Y2322" t="s">
        <v>300</v>
      </c>
      <c r="Z2322" t="s">
        <v>10937</v>
      </c>
      <c r="AA2322" t="s">
        <v>18330</v>
      </c>
      <c r="AB2322">
        <v>29</v>
      </c>
      <c r="AC2322" t="s">
        <v>302</v>
      </c>
      <c r="AD2322" s="5" t="s">
        <v>75</v>
      </c>
      <c r="AE2322" t="s">
        <v>76</v>
      </c>
      <c r="AF2322" t="s">
        <v>37</v>
      </c>
      <c r="AG2322" t="s">
        <v>31</v>
      </c>
      <c r="AH2322" t="s">
        <v>31</v>
      </c>
      <c r="AI2322" t="s">
        <v>31</v>
      </c>
      <c r="AJ2322">
        <v>0</v>
      </c>
      <c r="AK2322">
        <v>0</v>
      </c>
      <c r="AL2322">
        <v>0</v>
      </c>
      <c r="AM2322">
        <v>0</v>
      </c>
    </row>
    <row r="2323" spans="1:39" x14ac:dyDescent="0.3">
      <c r="A2323" t="s">
        <v>11169</v>
      </c>
      <c r="B2323" t="s">
        <v>11170</v>
      </c>
      <c r="C2323">
        <v>4</v>
      </c>
      <c r="D2323">
        <v>4</v>
      </c>
      <c r="E2323">
        <v>4</v>
      </c>
      <c r="F2323">
        <v>24.6</v>
      </c>
      <c r="G2323">
        <v>24.6</v>
      </c>
      <c r="H2323">
        <v>24.6</v>
      </c>
      <c r="I2323">
        <v>26.632999999999999</v>
      </c>
      <c r="J2323">
        <v>0</v>
      </c>
      <c r="K2323">
        <v>27.666</v>
      </c>
      <c r="L2323">
        <v>277130000</v>
      </c>
      <c r="M2323">
        <v>6</v>
      </c>
      <c r="N2323">
        <v>4</v>
      </c>
      <c r="O2323" t="s">
        <v>30</v>
      </c>
      <c r="P2323" t="s">
        <v>30</v>
      </c>
      <c r="Q2323">
        <v>0.33832037768193701</v>
      </c>
      <c r="S2323">
        <v>-3</v>
      </c>
      <c r="T2323">
        <f t="shared" si="218"/>
        <v>-3</v>
      </c>
      <c r="U2323">
        <f t="shared" si="219"/>
        <v>0.25</v>
      </c>
      <c r="V2323">
        <v>0.61538461538461486</v>
      </c>
      <c r="W2323">
        <f t="shared" si="220"/>
        <v>0.86538461538461486</v>
      </c>
      <c r="X2323" s="9" t="s">
        <v>19696</v>
      </c>
      <c r="Y2323" t="s">
        <v>5876</v>
      </c>
      <c r="Z2323" t="s">
        <v>11171</v>
      </c>
      <c r="AA2323" t="s">
        <v>17330</v>
      </c>
      <c r="AB2323">
        <v>20</v>
      </c>
      <c r="AC2323" t="s">
        <v>67</v>
      </c>
      <c r="AD2323" s="5" t="s">
        <v>75</v>
      </c>
      <c r="AE2323" t="s">
        <v>76</v>
      </c>
      <c r="AF2323" t="s">
        <v>37</v>
      </c>
      <c r="AG2323" t="s">
        <v>31</v>
      </c>
      <c r="AH2323" t="s">
        <v>31</v>
      </c>
      <c r="AI2323" t="s">
        <v>31</v>
      </c>
      <c r="AJ2323">
        <v>0</v>
      </c>
      <c r="AK2323">
        <v>0</v>
      </c>
      <c r="AL2323">
        <v>0</v>
      </c>
      <c r="AM2323">
        <v>0</v>
      </c>
    </row>
    <row r="2324" spans="1:39" x14ac:dyDescent="0.3">
      <c r="A2324" t="s">
        <v>11182</v>
      </c>
      <c r="B2324" t="s">
        <v>11183</v>
      </c>
      <c r="C2324">
        <v>5</v>
      </c>
      <c r="D2324">
        <v>5</v>
      </c>
      <c r="E2324">
        <v>5</v>
      </c>
      <c r="F2324">
        <v>8.3000000000000007</v>
      </c>
      <c r="G2324">
        <v>8.3000000000000007</v>
      </c>
      <c r="H2324">
        <v>8.3000000000000007</v>
      </c>
      <c r="I2324">
        <v>95.587000000000003</v>
      </c>
      <c r="J2324">
        <v>0</v>
      </c>
      <c r="K2324">
        <v>11.472</v>
      </c>
      <c r="L2324">
        <v>138280000</v>
      </c>
      <c r="M2324">
        <v>43</v>
      </c>
      <c r="N2324">
        <v>6</v>
      </c>
      <c r="O2324" t="s">
        <v>30</v>
      </c>
      <c r="P2324" t="s">
        <v>30</v>
      </c>
      <c r="Q2324">
        <v>-1.34205160290003</v>
      </c>
      <c r="S2324">
        <v>-3</v>
      </c>
      <c r="T2324">
        <f t="shared" si="218"/>
        <v>-3</v>
      </c>
      <c r="U2324">
        <f t="shared" si="219"/>
        <v>0.25</v>
      </c>
      <c r="V2324">
        <v>0.61538461538461486</v>
      </c>
      <c r="W2324">
        <f t="shared" si="220"/>
        <v>0.86538461538461486</v>
      </c>
      <c r="X2324" s="9" t="s">
        <v>19696</v>
      </c>
      <c r="Y2324" t="s">
        <v>6829</v>
      </c>
      <c r="Z2324" t="s">
        <v>11184</v>
      </c>
      <c r="AA2324" t="s">
        <v>18331</v>
      </c>
      <c r="AB2324">
        <v>11</v>
      </c>
      <c r="AC2324" t="s">
        <v>124</v>
      </c>
      <c r="AD2324" s="5" t="s">
        <v>118</v>
      </c>
      <c r="AE2324" t="s">
        <v>119</v>
      </c>
      <c r="AF2324" t="s">
        <v>37</v>
      </c>
      <c r="AG2324" t="s">
        <v>31</v>
      </c>
      <c r="AH2324" t="s">
        <v>31</v>
      </c>
      <c r="AI2324" t="s">
        <v>31</v>
      </c>
      <c r="AJ2324">
        <v>0</v>
      </c>
      <c r="AK2324">
        <v>0</v>
      </c>
      <c r="AL2324">
        <v>0</v>
      </c>
      <c r="AM2324">
        <v>0</v>
      </c>
    </row>
    <row r="2325" spans="1:39" x14ac:dyDescent="0.3">
      <c r="A2325" t="s">
        <v>11257</v>
      </c>
      <c r="B2325" t="s">
        <v>11258</v>
      </c>
      <c r="C2325">
        <v>3</v>
      </c>
      <c r="D2325">
        <v>3</v>
      </c>
      <c r="E2325">
        <v>3</v>
      </c>
      <c r="F2325">
        <v>17.5</v>
      </c>
      <c r="G2325">
        <v>17.5</v>
      </c>
      <c r="H2325">
        <v>17.5</v>
      </c>
      <c r="I2325">
        <v>25.707000000000001</v>
      </c>
      <c r="J2325">
        <v>0</v>
      </c>
      <c r="K2325">
        <v>14.256</v>
      </c>
      <c r="L2325">
        <v>146530000</v>
      </c>
      <c r="M2325">
        <v>15</v>
      </c>
      <c r="N2325">
        <v>6</v>
      </c>
      <c r="O2325" t="s">
        <v>30</v>
      </c>
      <c r="P2325" t="s">
        <v>30</v>
      </c>
      <c r="Q2325">
        <v>-0.474746169149876</v>
      </c>
      <c r="S2325">
        <v>-3</v>
      </c>
      <c r="T2325">
        <f t="shared" si="218"/>
        <v>-3</v>
      </c>
      <c r="U2325">
        <f t="shared" si="219"/>
        <v>0.25</v>
      </c>
      <c r="V2325">
        <v>0.61538461538461486</v>
      </c>
      <c r="W2325">
        <f t="shared" si="220"/>
        <v>0.86538461538461486</v>
      </c>
      <c r="X2325" s="9" t="s">
        <v>19696</v>
      </c>
      <c r="Y2325" t="s">
        <v>365</v>
      </c>
      <c r="Z2325" t="s">
        <v>11259</v>
      </c>
      <c r="AA2325" t="s">
        <v>18079</v>
      </c>
      <c r="AB2325">
        <v>35</v>
      </c>
      <c r="AC2325" t="s">
        <v>81</v>
      </c>
      <c r="AD2325" s="5" t="s">
        <v>75</v>
      </c>
      <c r="AE2325" t="s">
        <v>76</v>
      </c>
      <c r="AF2325" t="s">
        <v>37</v>
      </c>
      <c r="AG2325" t="s">
        <v>31</v>
      </c>
      <c r="AH2325" t="s">
        <v>31</v>
      </c>
      <c r="AI2325" t="s">
        <v>31</v>
      </c>
      <c r="AJ2325">
        <v>0</v>
      </c>
      <c r="AK2325">
        <v>0</v>
      </c>
      <c r="AL2325">
        <v>0</v>
      </c>
      <c r="AM2325">
        <v>0</v>
      </c>
    </row>
    <row r="2326" spans="1:39" x14ac:dyDescent="0.3">
      <c r="A2326" t="s">
        <v>11263</v>
      </c>
      <c r="B2326" t="s">
        <v>11264</v>
      </c>
      <c r="C2326">
        <v>11</v>
      </c>
      <c r="D2326">
        <v>11</v>
      </c>
      <c r="E2326">
        <v>11</v>
      </c>
      <c r="F2326">
        <v>27.6</v>
      </c>
      <c r="G2326">
        <v>27.6</v>
      </c>
      <c r="H2326">
        <v>27.6</v>
      </c>
      <c r="I2326">
        <v>55.832000000000001</v>
      </c>
      <c r="J2326">
        <v>0</v>
      </c>
      <c r="K2326">
        <v>27.268000000000001</v>
      </c>
      <c r="L2326">
        <v>1295100000</v>
      </c>
      <c r="M2326">
        <v>24</v>
      </c>
      <c r="N2326">
        <v>22</v>
      </c>
      <c r="O2326" t="s">
        <v>30</v>
      </c>
      <c r="P2326" t="s">
        <v>30</v>
      </c>
      <c r="Q2326">
        <v>-0.54062027856707595</v>
      </c>
      <c r="S2326">
        <v>-3</v>
      </c>
      <c r="T2326">
        <f t="shared" si="218"/>
        <v>-3</v>
      </c>
      <c r="U2326">
        <f t="shared" si="219"/>
        <v>0.25</v>
      </c>
      <c r="V2326">
        <v>0.61538461538461486</v>
      </c>
      <c r="W2326">
        <f t="shared" si="220"/>
        <v>0.86538461538461486</v>
      </c>
      <c r="X2326" s="9" t="s">
        <v>19696</v>
      </c>
      <c r="Y2326" t="s">
        <v>236</v>
      </c>
      <c r="Z2326" t="s">
        <v>11265</v>
      </c>
      <c r="AA2326" t="s">
        <v>17307</v>
      </c>
      <c r="AB2326">
        <v>29</v>
      </c>
      <c r="AC2326" t="s">
        <v>238</v>
      </c>
      <c r="AD2326" s="5" t="s">
        <v>75</v>
      </c>
      <c r="AE2326" t="s">
        <v>76</v>
      </c>
      <c r="AF2326" t="s">
        <v>37</v>
      </c>
      <c r="AG2326" t="s">
        <v>31</v>
      </c>
      <c r="AH2326" t="s">
        <v>31</v>
      </c>
      <c r="AI2326" t="s">
        <v>31</v>
      </c>
      <c r="AJ2326">
        <v>0</v>
      </c>
      <c r="AK2326">
        <v>0</v>
      </c>
      <c r="AL2326">
        <v>0</v>
      </c>
      <c r="AM2326">
        <v>0</v>
      </c>
    </row>
    <row r="2327" spans="1:39" x14ac:dyDescent="0.3">
      <c r="A2327" t="s">
        <v>11325</v>
      </c>
      <c r="B2327" t="s">
        <v>11326</v>
      </c>
      <c r="C2327">
        <v>2</v>
      </c>
      <c r="D2327">
        <v>2</v>
      </c>
      <c r="E2327">
        <v>2</v>
      </c>
      <c r="F2327">
        <v>5.8</v>
      </c>
      <c r="G2327">
        <v>5.8</v>
      </c>
      <c r="H2327">
        <v>5.8</v>
      </c>
      <c r="I2327">
        <v>47.454999999999998</v>
      </c>
      <c r="J2327">
        <v>2.0008E-4</v>
      </c>
      <c r="K2327">
        <v>3.5876000000000001</v>
      </c>
      <c r="L2327">
        <v>46175000</v>
      </c>
      <c r="M2327">
        <v>20</v>
      </c>
      <c r="N2327">
        <v>3</v>
      </c>
      <c r="O2327" t="s">
        <v>30</v>
      </c>
      <c r="P2327" t="s">
        <v>30</v>
      </c>
      <c r="Q2327">
        <v>-0.98034471273422197</v>
      </c>
      <c r="S2327">
        <v>-3</v>
      </c>
      <c r="T2327">
        <f t="shared" si="218"/>
        <v>-3</v>
      </c>
      <c r="U2327">
        <f t="shared" si="219"/>
        <v>0.25</v>
      </c>
      <c r="V2327">
        <v>0.61538461538461486</v>
      </c>
      <c r="W2327">
        <f t="shared" si="220"/>
        <v>0.86538461538461486</v>
      </c>
      <c r="X2327" s="9" t="s">
        <v>19696</v>
      </c>
      <c r="Y2327" t="s">
        <v>365</v>
      </c>
      <c r="Z2327" t="s">
        <v>11327</v>
      </c>
      <c r="AA2327" t="s">
        <v>17984</v>
      </c>
      <c r="AB2327">
        <v>35</v>
      </c>
      <c r="AC2327" t="s">
        <v>81</v>
      </c>
      <c r="AD2327" s="5" t="s">
        <v>118</v>
      </c>
      <c r="AE2327" t="s">
        <v>119</v>
      </c>
      <c r="AF2327" t="s">
        <v>37</v>
      </c>
      <c r="AG2327" t="s">
        <v>31</v>
      </c>
      <c r="AH2327" t="s">
        <v>31</v>
      </c>
      <c r="AI2327" t="s">
        <v>31</v>
      </c>
      <c r="AJ2327">
        <v>0</v>
      </c>
      <c r="AK2327">
        <v>0</v>
      </c>
      <c r="AL2327">
        <v>0</v>
      </c>
      <c r="AM2327">
        <v>0</v>
      </c>
    </row>
    <row r="2328" spans="1:39" x14ac:dyDescent="0.3">
      <c r="A2328" t="s">
        <v>11356</v>
      </c>
      <c r="B2328" t="s">
        <v>11357</v>
      </c>
      <c r="C2328">
        <v>3</v>
      </c>
      <c r="D2328">
        <v>3</v>
      </c>
      <c r="E2328">
        <v>2</v>
      </c>
      <c r="F2328">
        <v>18.899999999999999</v>
      </c>
      <c r="G2328">
        <v>18.899999999999999</v>
      </c>
      <c r="H2328">
        <v>13.6</v>
      </c>
      <c r="I2328">
        <v>23.93</v>
      </c>
      <c r="J2328">
        <v>0</v>
      </c>
      <c r="K2328">
        <v>102.42</v>
      </c>
      <c r="L2328">
        <v>958420000</v>
      </c>
      <c r="M2328">
        <v>9</v>
      </c>
      <c r="N2328">
        <v>14</v>
      </c>
      <c r="O2328" t="s">
        <v>30</v>
      </c>
      <c r="P2328" t="s">
        <v>30</v>
      </c>
      <c r="Q2328">
        <v>-4.8427508445456603E-2</v>
      </c>
      <c r="S2328">
        <v>-3</v>
      </c>
      <c r="T2328">
        <f t="shared" si="218"/>
        <v>-3</v>
      </c>
      <c r="U2328">
        <f t="shared" si="219"/>
        <v>0.25</v>
      </c>
      <c r="V2328">
        <v>0.61538461538461486</v>
      </c>
      <c r="W2328">
        <f t="shared" si="220"/>
        <v>0.86538461538461486</v>
      </c>
      <c r="X2328" s="9" t="s">
        <v>19696</v>
      </c>
      <c r="Y2328" t="s">
        <v>227</v>
      </c>
      <c r="Z2328" t="s">
        <v>11358</v>
      </c>
      <c r="AA2328" t="e">
        <v>#N/A</v>
      </c>
      <c r="AB2328">
        <v>35</v>
      </c>
      <c r="AC2328" t="s">
        <v>81</v>
      </c>
      <c r="AD2328" s="5" t="s">
        <v>75</v>
      </c>
      <c r="AE2328" t="s">
        <v>76</v>
      </c>
      <c r="AF2328" t="s">
        <v>37</v>
      </c>
      <c r="AG2328" t="s">
        <v>31</v>
      </c>
      <c r="AH2328" t="s">
        <v>31</v>
      </c>
      <c r="AI2328" t="s">
        <v>31</v>
      </c>
      <c r="AJ2328">
        <v>0</v>
      </c>
      <c r="AK2328">
        <v>0</v>
      </c>
      <c r="AL2328">
        <v>0</v>
      </c>
      <c r="AM2328">
        <v>0</v>
      </c>
    </row>
    <row r="2329" spans="1:39" x14ac:dyDescent="0.3">
      <c r="A2329" t="s">
        <v>11560</v>
      </c>
      <c r="B2329" t="s">
        <v>11561</v>
      </c>
      <c r="C2329">
        <v>2</v>
      </c>
      <c r="D2329">
        <v>2</v>
      </c>
      <c r="E2329">
        <v>2</v>
      </c>
      <c r="F2329">
        <v>16.100000000000001</v>
      </c>
      <c r="G2329">
        <v>16.100000000000001</v>
      </c>
      <c r="H2329">
        <v>16.100000000000001</v>
      </c>
      <c r="I2329">
        <v>33.673000000000002</v>
      </c>
      <c r="J2329">
        <v>0</v>
      </c>
      <c r="K2329">
        <v>11.037000000000001</v>
      </c>
      <c r="L2329">
        <v>166330000</v>
      </c>
      <c r="M2329">
        <v>12</v>
      </c>
      <c r="N2329">
        <v>7</v>
      </c>
      <c r="O2329" t="s">
        <v>30</v>
      </c>
      <c r="P2329" t="s">
        <v>30</v>
      </c>
      <c r="Q2329">
        <v>-0.39574483223259399</v>
      </c>
      <c r="S2329">
        <v>-3</v>
      </c>
      <c r="T2329">
        <f t="shared" si="218"/>
        <v>-3</v>
      </c>
      <c r="U2329">
        <f t="shared" si="219"/>
        <v>0.25</v>
      </c>
      <c r="V2329">
        <v>0.61538461538461486</v>
      </c>
      <c r="W2329">
        <f t="shared" si="220"/>
        <v>0.86538461538461486</v>
      </c>
      <c r="X2329" s="9" t="s">
        <v>19696</v>
      </c>
      <c r="Y2329" t="s">
        <v>2520</v>
      </c>
      <c r="Z2329" t="s">
        <v>11562</v>
      </c>
      <c r="AA2329" t="s">
        <v>18332</v>
      </c>
      <c r="AB2329">
        <v>27</v>
      </c>
      <c r="AC2329" t="s">
        <v>105</v>
      </c>
      <c r="AD2329" s="5" t="s">
        <v>75</v>
      </c>
      <c r="AE2329" t="s">
        <v>76</v>
      </c>
      <c r="AF2329" t="s">
        <v>219</v>
      </c>
      <c r="AG2329" t="s">
        <v>31</v>
      </c>
      <c r="AH2329" t="s">
        <v>31</v>
      </c>
      <c r="AI2329" t="s">
        <v>31</v>
      </c>
      <c r="AJ2329">
        <v>0</v>
      </c>
      <c r="AK2329">
        <v>0</v>
      </c>
      <c r="AL2329">
        <v>0</v>
      </c>
      <c r="AM2329">
        <v>0</v>
      </c>
    </row>
    <row r="2330" spans="1:39" x14ac:dyDescent="0.3">
      <c r="A2330" t="s">
        <v>11711</v>
      </c>
      <c r="B2330" t="s">
        <v>11712</v>
      </c>
      <c r="C2330">
        <v>2</v>
      </c>
      <c r="D2330">
        <v>2</v>
      </c>
      <c r="E2330">
        <v>2</v>
      </c>
      <c r="F2330">
        <v>14.4</v>
      </c>
      <c r="G2330">
        <v>14.4</v>
      </c>
      <c r="H2330">
        <v>14.4</v>
      </c>
      <c r="I2330">
        <v>25.524000000000001</v>
      </c>
      <c r="J2330">
        <v>0</v>
      </c>
      <c r="K2330">
        <v>21.504000000000001</v>
      </c>
      <c r="L2330">
        <v>52808000</v>
      </c>
      <c r="M2330">
        <v>11</v>
      </c>
      <c r="N2330">
        <v>2</v>
      </c>
      <c r="O2330" t="s">
        <v>30</v>
      </c>
      <c r="P2330" t="s">
        <v>30</v>
      </c>
      <c r="Q2330">
        <v>-1.17053830623627</v>
      </c>
      <c r="S2330">
        <v>-3</v>
      </c>
      <c r="T2330">
        <f t="shared" si="218"/>
        <v>-3</v>
      </c>
      <c r="U2330">
        <f t="shared" si="219"/>
        <v>0.25</v>
      </c>
      <c r="V2330">
        <v>0.61538461538461486</v>
      </c>
      <c r="W2330">
        <f t="shared" si="220"/>
        <v>0.86538461538461486</v>
      </c>
      <c r="X2330" s="9" t="s">
        <v>19696</v>
      </c>
      <c r="Y2330" t="s">
        <v>139</v>
      </c>
      <c r="Z2330" t="s">
        <v>11713</v>
      </c>
      <c r="AA2330" t="s">
        <v>18333</v>
      </c>
      <c r="AB2330">
        <v>31</v>
      </c>
      <c r="AC2330" t="s">
        <v>141</v>
      </c>
      <c r="AD2330" s="5" t="s">
        <v>2969</v>
      </c>
      <c r="AE2330" t="s">
        <v>2970</v>
      </c>
      <c r="AF2330" t="s">
        <v>37</v>
      </c>
      <c r="AG2330" t="s">
        <v>31</v>
      </c>
      <c r="AH2330" t="s">
        <v>31</v>
      </c>
      <c r="AI2330" t="s">
        <v>31</v>
      </c>
      <c r="AJ2330">
        <v>0</v>
      </c>
      <c r="AK2330">
        <v>0</v>
      </c>
      <c r="AL2330">
        <v>0</v>
      </c>
      <c r="AM2330">
        <v>0</v>
      </c>
    </row>
    <row r="2331" spans="1:39" x14ac:dyDescent="0.3">
      <c r="A2331" t="s">
        <v>11740</v>
      </c>
      <c r="B2331" t="s">
        <v>11741</v>
      </c>
      <c r="C2331">
        <v>4</v>
      </c>
      <c r="D2331">
        <v>4</v>
      </c>
      <c r="E2331">
        <v>4</v>
      </c>
      <c r="F2331">
        <v>17.899999999999999</v>
      </c>
      <c r="G2331">
        <v>17.899999999999999</v>
      </c>
      <c r="H2331">
        <v>17.899999999999999</v>
      </c>
      <c r="I2331">
        <v>41.128</v>
      </c>
      <c r="J2331">
        <v>0</v>
      </c>
      <c r="K2331">
        <v>21.513999999999999</v>
      </c>
      <c r="L2331">
        <v>137530000</v>
      </c>
      <c r="M2331">
        <v>13</v>
      </c>
      <c r="N2331">
        <v>7</v>
      </c>
      <c r="O2331" t="s">
        <v>30</v>
      </c>
      <c r="P2331" t="s">
        <v>30</v>
      </c>
      <c r="Q2331">
        <v>-0.85887386898199702</v>
      </c>
      <c r="S2331">
        <v>-3</v>
      </c>
      <c r="T2331">
        <f t="shared" si="218"/>
        <v>-3</v>
      </c>
      <c r="U2331">
        <f t="shared" si="219"/>
        <v>0.25</v>
      </c>
      <c r="V2331">
        <v>0.61538461538461486</v>
      </c>
      <c r="W2331">
        <f t="shared" si="220"/>
        <v>0.86538461538461486</v>
      </c>
      <c r="X2331" s="9" t="s">
        <v>19696</v>
      </c>
      <c r="Y2331" t="s">
        <v>565</v>
      </c>
      <c r="Z2331" t="s">
        <v>11742</v>
      </c>
      <c r="AA2331" t="s">
        <v>17204</v>
      </c>
      <c r="AB2331">
        <v>20</v>
      </c>
      <c r="AC2331" t="s">
        <v>567</v>
      </c>
      <c r="AD2331" s="5" t="s">
        <v>75</v>
      </c>
      <c r="AE2331" t="s">
        <v>76</v>
      </c>
      <c r="AF2331" t="s">
        <v>37</v>
      </c>
      <c r="AG2331" t="s">
        <v>31</v>
      </c>
      <c r="AH2331" t="s">
        <v>31</v>
      </c>
      <c r="AI2331" t="s">
        <v>31</v>
      </c>
      <c r="AJ2331">
        <v>0</v>
      </c>
      <c r="AK2331">
        <v>0</v>
      </c>
      <c r="AL2331">
        <v>0</v>
      </c>
      <c r="AM2331">
        <v>0</v>
      </c>
    </row>
    <row r="2332" spans="1:39" x14ac:dyDescent="0.3">
      <c r="A2332" t="s">
        <v>11834</v>
      </c>
      <c r="B2332" t="s">
        <v>11835</v>
      </c>
      <c r="C2332">
        <v>2</v>
      </c>
      <c r="D2332">
        <v>2</v>
      </c>
      <c r="E2332">
        <v>2</v>
      </c>
      <c r="F2332">
        <v>27.6</v>
      </c>
      <c r="G2332">
        <v>27.6</v>
      </c>
      <c r="H2332">
        <v>27.6</v>
      </c>
      <c r="I2332">
        <v>10.048</v>
      </c>
      <c r="J2332">
        <v>0</v>
      </c>
      <c r="K2332">
        <v>10.412000000000001</v>
      </c>
      <c r="L2332">
        <v>75354000</v>
      </c>
      <c r="M2332">
        <v>3</v>
      </c>
      <c r="N2332">
        <v>4</v>
      </c>
      <c r="O2332" t="s">
        <v>30</v>
      </c>
      <c r="P2332" t="s">
        <v>30</v>
      </c>
      <c r="Q2332">
        <v>-2.4485249072313298E-2</v>
      </c>
      <c r="S2332">
        <v>-3</v>
      </c>
      <c r="T2332">
        <f t="shared" si="218"/>
        <v>-3</v>
      </c>
      <c r="U2332">
        <f t="shared" si="219"/>
        <v>0.25</v>
      </c>
      <c r="V2332">
        <v>0.61538461538461486</v>
      </c>
      <c r="W2332">
        <f t="shared" si="220"/>
        <v>0.86538461538461486</v>
      </c>
      <c r="X2332" s="9" t="s">
        <v>19696</v>
      </c>
      <c r="Y2332" t="s">
        <v>464</v>
      </c>
      <c r="Z2332" t="s">
        <v>11836</v>
      </c>
      <c r="AA2332" t="e">
        <v>#N/A</v>
      </c>
      <c r="AB2332">
        <v>35</v>
      </c>
      <c r="AC2332" t="s">
        <v>81</v>
      </c>
      <c r="AD2332" s="5" t="s">
        <v>75</v>
      </c>
      <c r="AE2332" t="s">
        <v>76</v>
      </c>
      <c r="AF2332" t="s">
        <v>37</v>
      </c>
      <c r="AG2332" t="s">
        <v>31</v>
      </c>
      <c r="AH2332" t="s">
        <v>31</v>
      </c>
      <c r="AI2332" t="s">
        <v>31</v>
      </c>
      <c r="AJ2332">
        <v>0</v>
      </c>
      <c r="AK2332">
        <v>0</v>
      </c>
      <c r="AL2332">
        <v>0</v>
      </c>
      <c r="AM2332">
        <v>0</v>
      </c>
    </row>
    <row r="2333" spans="1:39" x14ac:dyDescent="0.3">
      <c r="A2333" t="s">
        <v>11873</v>
      </c>
      <c r="B2333" t="s">
        <v>11874</v>
      </c>
      <c r="C2333">
        <v>1</v>
      </c>
      <c r="D2333">
        <v>1</v>
      </c>
      <c r="E2333">
        <v>1</v>
      </c>
      <c r="F2333">
        <v>8.4</v>
      </c>
      <c r="G2333">
        <v>8.4</v>
      </c>
      <c r="H2333">
        <v>8.4</v>
      </c>
      <c r="I2333">
        <v>28.702999999999999</v>
      </c>
      <c r="J2333">
        <v>2.0087999999999999E-4</v>
      </c>
      <c r="K2333">
        <v>3.6833</v>
      </c>
      <c r="L2333">
        <v>129510000</v>
      </c>
      <c r="M2333">
        <v>10</v>
      </c>
      <c r="N2333">
        <v>4</v>
      </c>
      <c r="O2333" t="s">
        <v>30</v>
      </c>
      <c r="P2333" t="s">
        <v>30</v>
      </c>
      <c r="Q2333">
        <v>-0.147811159181098</v>
      </c>
      <c r="S2333">
        <v>-3</v>
      </c>
      <c r="T2333">
        <f t="shared" si="218"/>
        <v>-3</v>
      </c>
      <c r="U2333">
        <f t="shared" si="219"/>
        <v>0.25</v>
      </c>
      <c r="V2333">
        <v>0.61538461538461486</v>
      </c>
      <c r="W2333">
        <f t="shared" si="220"/>
        <v>0.86538461538461486</v>
      </c>
      <c r="X2333" s="9" t="s">
        <v>19696</v>
      </c>
      <c r="Y2333" t="s">
        <v>11875</v>
      </c>
      <c r="Z2333" t="s">
        <v>11876</v>
      </c>
      <c r="AA2333" t="s">
        <v>18334</v>
      </c>
      <c r="AB2333">
        <v>11</v>
      </c>
      <c r="AC2333" t="s">
        <v>124</v>
      </c>
      <c r="AD2333" s="5" t="s">
        <v>118</v>
      </c>
      <c r="AE2333" t="s">
        <v>119</v>
      </c>
      <c r="AF2333" t="s">
        <v>37</v>
      </c>
      <c r="AG2333" t="s">
        <v>31</v>
      </c>
      <c r="AH2333" t="s">
        <v>31</v>
      </c>
      <c r="AI2333" t="s">
        <v>31</v>
      </c>
      <c r="AJ2333">
        <v>0</v>
      </c>
      <c r="AK2333">
        <v>0</v>
      </c>
      <c r="AL2333">
        <v>0</v>
      </c>
      <c r="AM2333">
        <v>0</v>
      </c>
    </row>
    <row r="2334" spans="1:39" x14ac:dyDescent="0.3">
      <c r="A2334" t="s">
        <v>12128</v>
      </c>
      <c r="B2334" t="s">
        <v>12129</v>
      </c>
      <c r="C2334">
        <v>8</v>
      </c>
      <c r="D2334">
        <v>8</v>
      </c>
      <c r="E2334">
        <v>8</v>
      </c>
      <c r="F2334">
        <v>17.8</v>
      </c>
      <c r="G2334">
        <v>17.8</v>
      </c>
      <c r="H2334">
        <v>17.8</v>
      </c>
      <c r="I2334">
        <v>70.352000000000004</v>
      </c>
      <c r="J2334">
        <v>0</v>
      </c>
      <c r="K2334">
        <v>70.501000000000005</v>
      </c>
      <c r="L2334">
        <v>567370000</v>
      </c>
      <c r="M2334">
        <v>35</v>
      </c>
      <c r="N2334">
        <v>16</v>
      </c>
      <c r="O2334" t="s">
        <v>30</v>
      </c>
      <c r="P2334" t="s">
        <v>30</v>
      </c>
      <c r="Q2334">
        <v>-0.449597249738872</v>
      </c>
      <c r="S2334">
        <v>-3</v>
      </c>
      <c r="T2334">
        <f t="shared" si="218"/>
        <v>-3</v>
      </c>
      <c r="U2334">
        <f t="shared" si="219"/>
        <v>0.25</v>
      </c>
      <c r="V2334">
        <v>0.61538461538461486</v>
      </c>
      <c r="W2334">
        <f t="shared" si="220"/>
        <v>0.86538461538461486</v>
      </c>
      <c r="X2334" s="9" t="s">
        <v>19696</v>
      </c>
      <c r="Y2334" t="s">
        <v>12130</v>
      </c>
      <c r="Z2334" t="s">
        <v>12131</v>
      </c>
      <c r="AA2334" t="s">
        <v>18335</v>
      </c>
      <c r="AB2334">
        <v>11</v>
      </c>
      <c r="AC2334" t="s">
        <v>110</v>
      </c>
      <c r="AD2334" s="5" t="s">
        <v>381</v>
      </c>
      <c r="AE2334" t="s">
        <v>382</v>
      </c>
      <c r="AF2334" t="s">
        <v>37</v>
      </c>
      <c r="AG2334" t="s">
        <v>31</v>
      </c>
      <c r="AH2334" t="s">
        <v>31</v>
      </c>
      <c r="AI2334" t="s">
        <v>31</v>
      </c>
      <c r="AJ2334">
        <v>0</v>
      </c>
      <c r="AK2334">
        <v>0</v>
      </c>
      <c r="AL2334">
        <v>0</v>
      </c>
      <c r="AM2334">
        <v>0</v>
      </c>
    </row>
    <row r="2335" spans="1:39" x14ac:dyDescent="0.3">
      <c r="A2335" t="s">
        <v>12229</v>
      </c>
      <c r="B2335" t="s">
        <v>12230</v>
      </c>
      <c r="C2335">
        <v>5</v>
      </c>
      <c r="D2335">
        <v>2</v>
      </c>
      <c r="E2335">
        <v>2</v>
      </c>
      <c r="F2335">
        <v>44.3</v>
      </c>
      <c r="G2335">
        <v>25.8</v>
      </c>
      <c r="H2335">
        <v>25.8</v>
      </c>
      <c r="I2335">
        <v>20.472000000000001</v>
      </c>
      <c r="J2335">
        <v>0</v>
      </c>
      <c r="K2335">
        <v>5.5941000000000001</v>
      </c>
      <c r="L2335">
        <v>52836000</v>
      </c>
      <c r="M2335">
        <v>9</v>
      </c>
      <c r="N2335">
        <v>3</v>
      </c>
      <c r="O2335" t="s">
        <v>30</v>
      </c>
      <c r="P2335" t="s">
        <v>30</v>
      </c>
      <c r="Q2335">
        <v>-0.62249188870191596</v>
      </c>
      <c r="S2335">
        <v>-3</v>
      </c>
      <c r="T2335">
        <f t="shared" si="218"/>
        <v>-3</v>
      </c>
      <c r="U2335">
        <f t="shared" si="219"/>
        <v>0.25</v>
      </c>
      <c r="V2335">
        <v>0.61538461538461486</v>
      </c>
      <c r="W2335">
        <f t="shared" si="220"/>
        <v>0.86538461538461486</v>
      </c>
      <c r="X2335" s="9" t="s">
        <v>19696</v>
      </c>
      <c r="Y2335" t="s">
        <v>2214</v>
      </c>
      <c r="Z2335" t="s">
        <v>12231</v>
      </c>
      <c r="AA2335" t="s">
        <v>17334</v>
      </c>
      <c r="AB2335">
        <v>11</v>
      </c>
      <c r="AC2335" t="s">
        <v>2175</v>
      </c>
      <c r="AD2335" s="5" t="s">
        <v>118</v>
      </c>
      <c r="AE2335" t="s">
        <v>119</v>
      </c>
      <c r="AF2335" t="s">
        <v>37</v>
      </c>
      <c r="AG2335" t="s">
        <v>31</v>
      </c>
      <c r="AH2335" t="s">
        <v>31</v>
      </c>
      <c r="AI2335" t="s">
        <v>31</v>
      </c>
      <c r="AJ2335">
        <v>0</v>
      </c>
      <c r="AK2335">
        <v>0</v>
      </c>
      <c r="AL2335">
        <v>0</v>
      </c>
      <c r="AM2335">
        <v>0</v>
      </c>
    </row>
    <row r="2336" spans="1:39" x14ac:dyDescent="0.3">
      <c r="A2336" t="s">
        <v>12284</v>
      </c>
      <c r="B2336" t="s">
        <v>12285</v>
      </c>
      <c r="C2336">
        <v>2</v>
      </c>
      <c r="D2336">
        <v>2</v>
      </c>
      <c r="E2336">
        <v>2</v>
      </c>
      <c r="F2336">
        <v>30.4</v>
      </c>
      <c r="G2336">
        <v>30.4</v>
      </c>
      <c r="H2336">
        <v>30.4</v>
      </c>
      <c r="I2336">
        <v>16.553000000000001</v>
      </c>
      <c r="J2336">
        <v>0</v>
      </c>
      <c r="K2336">
        <v>64.278000000000006</v>
      </c>
      <c r="L2336">
        <v>2057400000</v>
      </c>
      <c r="M2336">
        <v>3</v>
      </c>
      <c r="N2336">
        <v>19</v>
      </c>
      <c r="O2336" t="s">
        <v>30</v>
      </c>
      <c r="P2336" t="s">
        <v>30</v>
      </c>
      <c r="Q2336">
        <v>1.6822808980941799</v>
      </c>
      <c r="S2336">
        <v>-3</v>
      </c>
      <c r="T2336">
        <f t="shared" si="218"/>
        <v>-3</v>
      </c>
      <c r="U2336">
        <f t="shared" si="219"/>
        <v>0.25</v>
      </c>
      <c r="V2336">
        <v>0.61538461538461486</v>
      </c>
      <c r="W2336">
        <f t="shared" si="220"/>
        <v>0.86538461538461486</v>
      </c>
      <c r="X2336" s="9" t="s">
        <v>19696</v>
      </c>
      <c r="Y2336" t="s">
        <v>1294</v>
      </c>
      <c r="Z2336" t="s">
        <v>12286</v>
      </c>
      <c r="AA2336" t="s">
        <v>18336</v>
      </c>
      <c r="AB2336">
        <v>29</v>
      </c>
      <c r="AC2336" t="s">
        <v>1296</v>
      </c>
      <c r="AD2336" s="5" t="s">
        <v>152</v>
      </c>
      <c r="AE2336" t="s">
        <v>153</v>
      </c>
      <c r="AF2336" t="s">
        <v>37</v>
      </c>
      <c r="AG2336" t="s">
        <v>31</v>
      </c>
      <c r="AH2336" t="s">
        <v>31</v>
      </c>
      <c r="AI2336" t="s">
        <v>31</v>
      </c>
      <c r="AJ2336">
        <v>0</v>
      </c>
      <c r="AK2336">
        <v>0</v>
      </c>
      <c r="AL2336">
        <v>0</v>
      </c>
      <c r="AM2336">
        <v>0</v>
      </c>
    </row>
    <row r="2337" spans="1:39" x14ac:dyDescent="0.3">
      <c r="A2337" t="s">
        <v>12309</v>
      </c>
      <c r="B2337" t="s">
        <v>12310</v>
      </c>
      <c r="C2337">
        <v>5</v>
      </c>
      <c r="D2337">
        <v>2</v>
      </c>
      <c r="E2337">
        <v>1</v>
      </c>
      <c r="F2337">
        <v>21.8</v>
      </c>
      <c r="G2337">
        <v>8.4</v>
      </c>
      <c r="H2337">
        <v>4.5999999999999996</v>
      </c>
      <c r="I2337">
        <v>28.777000000000001</v>
      </c>
      <c r="J2337">
        <v>0</v>
      </c>
      <c r="K2337">
        <v>6.2916999999999996</v>
      </c>
      <c r="L2337">
        <v>1030200000</v>
      </c>
      <c r="M2337">
        <v>16</v>
      </c>
      <c r="N2337">
        <v>11</v>
      </c>
      <c r="O2337" t="s">
        <v>30</v>
      </c>
      <c r="P2337" t="s">
        <v>30</v>
      </c>
      <c r="Q2337">
        <v>0.41272733919322502</v>
      </c>
      <c r="S2337">
        <v>-3</v>
      </c>
      <c r="T2337">
        <f t="shared" si="218"/>
        <v>-3</v>
      </c>
      <c r="U2337">
        <f t="shared" si="219"/>
        <v>0.25</v>
      </c>
      <c r="V2337">
        <v>0.61538461538461486</v>
      </c>
      <c r="W2337">
        <f t="shared" si="220"/>
        <v>0.86538461538461486</v>
      </c>
      <c r="X2337" s="9" t="s">
        <v>19696</v>
      </c>
      <c r="Y2337" t="s">
        <v>300</v>
      </c>
      <c r="Z2337" t="s">
        <v>12311</v>
      </c>
      <c r="AA2337" t="s">
        <v>18175</v>
      </c>
      <c r="AB2337">
        <v>29</v>
      </c>
      <c r="AC2337" t="s">
        <v>302</v>
      </c>
      <c r="AD2337" s="5" t="s">
        <v>118</v>
      </c>
      <c r="AE2337" t="s">
        <v>119</v>
      </c>
      <c r="AF2337" t="s">
        <v>37</v>
      </c>
      <c r="AG2337" t="s">
        <v>31</v>
      </c>
      <c r="AH2337" t="s">
        <v>31</v>
      </c>
      <c r="AI2337" t="s">
        <v>31</v>
      </c>
      <c r="AJ2337">
        <v>0</v>
      </c>
      <c r="AK2337">
        <v>0</v>
      </c>
      <c r="AL2337">
        <v>0</v>
      </c>
      <c r="AM2337">
        <v>0</v>
      </c>
    </row>
    <row r="2338" spans="1:39" x14ac:dyDescent="0.3">
      <c r="A2338" t="s">
        <v>12558</v>
      </c>
      <c r="B2338" t="s">
        <v>12559</v>
      </c>
      <c r="C2338">
        <v>1</v>
      </c>
      <c r="D2338">
        <v>1</v>
      </c>
      <c r="E2338">
        <v>1</v>
      </c>
      <c r="F2338">
        <v>8.4</v>
      </c>
      <c r="G2338">
        <v>8.4</v>
      </c>
      <c r="H2338">
        <v>8.4</v>
      </c>
      <c r="I2338">
        <v>33.247</v>
      </c>
      <c r="J2338">
        <v>1.9612000000000001E-4</v>
      </c>
      <c r="K2338">
        <v>3.2513000000000001</v>
      </c>
      <c r="L2338">
        <v>54606000</v>
      </c>
      <c r="M2338">
        <v>19</v>
      </c>
      <c r="N2338">
        <v>2</v>
      </c>
      <c r="O2338" t="s">
        <v>30</v>
      </c>
      <c r="P2338" t="s">
        <v>30</v>
      </c>
      <c r="Q2338">
        <v>-0.90635953843593597</v>
      </c>
      <c r="S2338">
        <v>-3</v>
      </c>
      <c r="T2338">
        <f t="shared" si="218"/>
        <v>-3</v>
      </c>
      <c r="U2338">
        <f t="shared" si="219"/>
        <v>0.25</v>
      </c>
      <c r="V2338">
        <v>0.61538461538461486</v>
      </c>
      <c r="W2338">
        <f t="shared" si="220"/>
        <v>0.86538461538461486</v>
      </c>
      <c r="X2338" s="9" t="s">
        <v>19696</v>
      </c>
      <c r="Y2338" t="s">
        <v>300</v>
      </c>
      <c r="Z2338" t="s">
        <v>12560</v>
      </c>
      <c r="AA2338" t="s">
        <v>18175</v>
      </c>
      <c r="AB2338">
        <v>29</v>
      </c>
      <c r="AC2338" t="s">
        <v>302</v>
      </c>
      <c r="AD2338" s="5" t="s">
        <v>118</v>
      </c>
      <c r="AE2338" t="s">
        <v>119</v>
      </c>
      <c r="AF2338" t="s">
        <v>37</v>
      </c>
      <c r="AG2338" t="s">
        <v>31</v>
      </c>
      <c r="AH2338" t="s">
        <v>31</v>
      </c>
      <c r="AI2338" t="s">
        <v>31</v>
      </c>
      <c r="AJ2338">
        <v>0</v>
      </c>
      <c r="AK2338">
        <v>0</v>
      </c>
      <c r="AL2338">
        <v>0</v>
      </c>
      <c r="AM2338">
        <v>0</v>
      </c>
    </row>
    <row r="2339" spans="1:39" x14ac:dyDescent="0.3">
      <c r="A2339" t="s">
        <v>12690</v>
      </c>
      <c r="B2339" t="s">
        <v>12691</v>
      </c>
      <c r="C2339">
        <v>3</v>
      </c>
      <c r="D2339">
        <v>3</v>
      </c>
      <c r="E2339">
        <v>3</v>
      </c>
      <c r="F2339">
        <v>6</v>
      </c>
      <c r="G2339">
        <v>6</v>
      </c>
      <c r="H2339">
        <v>6</v>
      </c>
      <c r="I2339">
        <v>68.16</v>
      </c>
      <c r="J2339">
        <v>0</v>
      </c>
      <c r="K2339">
        <v>6.5408999999999997</v>
      </c>
      <c r="L2339">
        <v>156820000</v>
      </c>
      <c r="M2339">
        <v>24</v>
      </c>
      <c r="N2339">
        <v>6</v>
      </c>
      <c r="O2339" t="s">
        <v>30</v>
      </c>
      <c r="P2339" t="s">
        <v>30</v>
      </c>
      <c r="Q2339">
        <v>-1.2212451845407499</v>
      </c>
      <c r="S2339">
        <v>-3</v>
      </c>
      <c r="T2339">
        <f t="shared" si="218"/>
        <v>-3</v>
      </c>
      <c r="U2339">
        <f t="shared" si="219"/>
        <v>0.25</v>
      </c>
      <c r="V2339">
        <v>0.61538461538461486</v>
      </c>
      <c r="W2339">
        <f t="shared" si="220"/>
        <v>0.86538461538461486</v>
      </c>
      <c r="X2339" s="9" t="s">
        <v>19696</v>
      </c>
      <c r="Y2339" t="s">
        <v>12692</v>
      </c>
      <c r="Z2339" t="s">
        <v>12693</v>
      </c>
      <c r="AA2339" t="s">
        <v>18337</v>
      </c>
      <c r="AB2339">
        <v>30</v>
      </c>
      <c r="AC2339" t="s">
        <v>1011</v>
      </c>
      <c r="AD2339" s="5" t="s">
        <v>118</v>
      </c>
      <c r="AE2339" t="s">
        <v>119</v>
      </c>
      <c r="AF2339" t="s">
        <v>37</v>
      </c>
      <c r="AG2339" t="s">
        <v>31</v>
      </c>
      <c r="AH2339" t="s">
        <v>31</v>
      </c>
      <c r="AI2339" t="s">
        <v>31</v>
      </c>
      <c r="AJ2339">
        <v>0</v>
      </c>
      <c r="AK2339">
        <v>0</v>
      </c>
      <c r="AL2339">
        <v>0</v>
      </c>
      <c r="AM2339">
        <v>0</v>
      </c>
    </row>
    <row r="2340" spans="1:39" x14ac:dyDescent="0.3">
      <c r="A2340" t="s">
        <v>12784</v>
      </c>
      <c r="B2340" t="s">
        <v>12785</v>
      </c>
      <c r="C2340">
        <v>5</v>
      </c>
      <c r="D2340">
        <v>5</v>
      </c>
      <c r="E2340">
        <v>5</v>
      </c>
      <c r="F2340">
        <v>29.2</v>
      </c>
      <c r="G2340">
        <v>29.2</v>
      </c>
      <c r="H2340">
        <v>29.2</v>
      </c>
      <c r="I2340">
        <v>37.844999999999999</v>
      </c>
      <c r="J2340">
        <v>0</v>
      </c>
      <c r="K2340">
        <v>22.623999999999999</v>
      </c>
      <c r="L2340">
        <v>396810000</v>
      </c>
      <c r="M2340">
        <v>15</v>
      </c>
      <c r="N2340">
        <v>9</v>
      </c>
      <c r="O2340" t="s">
        <v>30</v>
      </c>
      <c r="P2340" t="s">
        <v>30</v>
      </c>
      <c r="Q2340">
        <v>-0.56177427992224704</v>
      </c>
      <c r="S2340">
        <v>-3</v>
      </c>
      <c r="T2340">
        <f t="shared" si="218"/>
        <v>-3</v>
      </c>
      <c r="U2340">
        <f t="shared" si="219"/>
        <v>0.25</v>
      </c>
      <c r="V2340">
        <v>0.61538461538461486</v>
      </c>
      <c r="W2340">
        <f t="shared" si="220"/>
        <v>0.86538461538461486</v>
      </c>
      <c r="X2340" s="9" t="s">
        <v>19696</v>
      </c>
      <c r="Y2340" t="s">
        <v>365</v>
      </c>
      <c r="Z2340" t="s">
        <v>12786</v>
      </c>
      <c r="AA2340" t="s">
        <v>17265</v>
      </c>
      <c r="AB2340">
        <v>35</v>
      </c>
      <c r="AC2340" t="s">
        <v>81</v>
      </c>
      <c r="AD2340" s="5" t="s">
        <v>75</v>
      </c>
      <c r="AE2340" t="s">
        <v>76</v>
      </c>
      <c r="AF2340" t="s">
        <v>219</v>
      </c>
      <c r="AG2340" t="s">
        <v>31</v>
      </c>
      <c r="AH2340" t="s">
        <v>31</v>
      </c>
      <c r="AI2340" t="s">
        <v>31</v>
      </c>
      <c r="AJ2340">
        <v>0</v>
      </c>
      <c r="AK2340">
        <v>0</v>
      </c>
      <c r="AL2340">
        <v>0</v>
      </c>
      <c r="AM2340">
        <v>0</v>
      </c>
    </row>
    <row r="2341" spans="1:39" x14ac:dyDescent="0.3">
      <c r="A2341" t="s">
        <v>12846</v>
      </c>
      <c r="B2341" t="s">
        <v>12847</v>
      </c>
      <c r="C2341">
        <v>8</v>
      </c>
      <c r="D2341">
        <v>7</v>
      </c>
      <c r="E2341">
        <v>7</v>
      </c>
      <c r="F2341">
        <v>44.1</v>
      </c>
      <c r="G2341">
        <v>41.5</v>
      </c>
      <c r="H2341">
        <v>41.5</v>
      </c>
      <c r="I2341">
        <v>29.986999999999998</v>
      </c>
      <c r="J2341">
        <v>0</v>
      </c>
      <c r="K2341">
        <v>21.545999999999999</v>
      </c>
      <c r="L2341">
        <v>931130000</v>
      </c>
      <c r="M2341">
        <v>14</v>
      </c>
      <c r="N2341">
        <v>19</v>
      </c>
      <c r="O2341" t="s">
        <v>30</v>
      </c>
      <c r="P2341" t="s">
        <v>30</v>
      </c>
      <c r="Q2341">
        <v>9.4842955935746404E-2</v>
      </c>
      <c r="S2341">
        <v>-3</v>
      </c>
      <c r="T2341">
        <f t="shared" si="218"/>
        <v>-3</v>
      </c>
      <c r="U2341">
        <f t="shared" si="219"/>
        <v>0.25</v>
      </c>
      <c r="V2341">
        <v>0.61538461538461486</v>
      </c>
      <c r="W2341">
        <f t="shared" si="220"/>
        <v>0.86538461538461486</v>
      </c>
      <c r="X2341" s="9" t="s">
        <v>19696</v>
      </c>
      <c r="Y2341" t="s">
        <v>3160</v>
      </c>
      <c r="Z2341" t="s">
        <v>12848</v>
      </c>
      <c r="AA2341" t="s">
        <v>18194</v>
      </c>
      <c r="AB2341">
        <v>28</v>
      </c>
      <c r="AC2341" t="s">
        <v>3162</v>
      </c>
      <c r="AD2341" s="5" t="s">
        <v>75</v>
      </c>
      <c r="AE2341" t="s">
        <v>76</v>
      </c>
      <c r="AF2341" t="s">
        <v>37</v>
      </c>
      <c r="AG2341" t="s">
        <v>31</v>
      </c>
      <c r="AH2341" t="s">
        <v>31</v>
      </c>
      <c r="AI2341" t="s">
        <v>31</v>
      </c>
      <c r="AJ2341">
        <v>0</v>
      </c>
      <c r="AK2341">
        <v>0</v>
      </c>
      <c r="AL2341">
        <v>0</v>
      </c>
      <c r="AM2341">
        <v>0</v>
      </c>
    </row>
    <row r="2342" spans="1:39" x14ac:dyDescent="0.3">
      <c r="A2342" t="s">
        <v>13056</v>
      </c>
      <c r="B2342" t="s">
        <v>13057</v>
      </c>
      <c r="C2342">
        <v>4</v>
      </c>
      <c r="D2342">
        <v>4</v>
      </c>
      <c r="E2342">
        <v>4</v>
      </c>
      <c r="F2342">
        <v>21.8</v>
      </c>
      <c r="G2342">
        <v>21.8</v>
      </c>
      <c r="H2342">
        <v>21.8</v>
      </c>
      <c r="I2342">
        <v>39.017000000000003</v>
      </c>
      <c r="J2342">
        <v>0</v>
      </c>
      <c r="K2342">
        <v>18.329999999999998</v>
      </c>
      <c r="L2342">
        <v>215130000</v>
      </c>
      <c r="M2342">
        <v>19</v>
      </c>
      <c r="N2342">
        <v>6</v>
      </c>
      <c r="O2342" t="s">
        <v>30</v>
      </c>
      <c r="P2342" t="s">
        <v>30</v>
      </c>
      <c r="Q2342">
        <v>-0.93177452087402302</v>
      </c>
      <c r="S2342">
        <v>-3</v>
      </c>
      <c r="T2342">
        <f t="shared" si="218"/>
        <v>-3</v>
      </c>
      <c r="U2342">
        <f t="shared" si="219"/>
        <v>0.25</v>
      </c>
      <c r="V2342">
        <v>0.61538461538461486</v>
      </c>
      <c r="W2342">
        <f t="shared" si="220"/>
        <v>0.86538461538461486</v>
      </c>
      <c r="X2342" s="9" t="s">
        <v>19696</v>
      </c>
      <c r="Y2342" t="s">
        <v>4134</v>
      </c>
      <c r="Z2342" t="s">
        <v>13058</v>
      </c>
      <c r="AA2342" t="s">
        <v>18199</v>
      </c>
      <c r="AB2342">
        <v>16</v>
      </c>
      <c r="AC2342" t="s">
        <v>1423</v>
      </c>
      <c r="AD2342" s="5" t="s">
        <v>118</v>
      </c>
      <c r="AE2342" t="s">
        <v>119</v>
      </c>
      <c r="AF2342" t="s">
        <v>37</v>
      </c>
      <c r="AG2342" t="s">
        <v>31</v>
      </c>
      <c r="AH2342" t="s">
        <v>31</v>
      </c>
      <c r="AI2342" t="s">
        <v>31</v>
      </c>
      <c r="AJ2342">
        <v>0</v>
      </c>
      <c r="AK2342">
        <v>0</v>
      </c>
      <c r="AL2342">
        <v>0</v>
      </c>
      <c r="AM2342">
        <v>0</v>
      </c>
    </row>
    <row r="2343" spans="1:39" x14ac:dyDescent="0.3">
      <c r="A2343" t="s">
        <v>13260</v>
      </c>
      <c r="B2343" t="s">
        <v>13261</v>
      </c>
      <c r="C2343">
        <v>2</v>
      </c>
      <c r="D2343">
        <v>2</v>
      </c>
      <c r="E2343">
        <v>2</v>
      </c>
      <c r="F2343">
        <v>10.6</v>
      </c>
      <c r="G2343">
        <v>10.6</v>
      </c>
      <c r="H2343">
        <v>10.6</v>
      </c>
      <c r="I2343">
        <v>24.631</v>
      </c>
      <c r="J2343">
        <v>0</v>
      </c>
      <c r="K2343">
        <v>8.2736000000000001</v>
      </c>
      <c r="L2343">
        <v>132730000</v>
      </c>
      <c r="M2343">
        <v>7</v>
      </c>
      <c r="N2343">
        <v>9</v>
      </c>
      <c r="O2343" t="s">
        <v>30</v>
      </c>
      <c r="P2343" t="s">
        <v>30</v>
      </c>
      <c r="Q2343">
        <v>-0.34600587614945</v>
      </c>
      <c r="S2343">
        <v>-3</v>
      </c>
      <c r="T2343">
        <f t="shared" si="218"/>
        <v>-3</v>
      </c>
      <c r="U2343">
        <f t="shared" si="219"/>
        <v>0.25</v>
      </c>
      <c r="V2343">
        <v>0.61538461538461486</v>
      </c>
      <c r="W2343">
        <f t="shared" si="220"/>
        <v>0.86538461538461486</v>
      </c>
      <c r="X2343" s="9" t="s">
        <v>19696</v>
      </c>
      <c r="Y2343" t="s">
        <v>365</v>
      </c>
      <c r="Z2343" t="s">
        <v>13262</v>
      </c>
      <c r="AA2343" t="s">
        <v>18338</v>
      </c>
      <c r="AB2343">
        <v>35</v>
      </c>
      <c r="AC2343" t="s">
        <v>81</v>
      </c>
      <c r="AD2343" s="5" t="s">
        <v>75</v>
      </c>
      <c r="AE2343" t="s">
        <v>76</v>
      </c>
      <c r="AF2343" t="s">
        <v>37</v>
      </c>
      <c r="AG2343" t="s">
        <v>31</v>
      </c>
      <c r="AH2343" t="s">
        <v>31</v>
      </c>
      <c r="AI2343" t="s">
        <v>31</v>
      </c>
      <c r="AJ2343">
        <v>0</v>
      </c>
      <c r="AK2343">
        <v>0</v>
      </c>
      <c r="AL2343">
        <v>0</v>
      </c>
      <c r="AM2343">
        <v>0</v>
      </c>
    </row>
    <row r="2344" spans="1:39" x14ac:dyDescent="0.3">
      <c r="A2344" t="s">
        <v>13272</v>
      </c>
      <c r="B2344" t="s">
        <v>13273</v>
      </c>
      <c r="C2344">
        <v>5</v>
      </c>
      <c r="D2344">
        <v>2</v>
      </c>
      <c r="E2344">
        <v>0</v>
      </c>
      <c r="F2344">
        <v>24.8</v>
      </c>
      <c r="G2344">
        <v>10.199999999999999</v>
      </c>
      <c r="H2344">
        <v>0</v>
      </c>
      <c r="I2344">
        <v>36.186999999999998</v>
      </c>
      <c r="J2344">
        <v>1.3320999999999999E-3</v>
      </c>
      <c r="K2344">
        <v>2.7822</v>
      </c>
      <c r="L2344">
        <v>16737000</v>
      </c>
      <c r="M2344">
        <v>15</v>
      </c>
      <c r="N2344">
        <v>3</v>
      </c>
      <c r="O2344" t="s">
        <v>30</v>
      </c>
      <c r="P2344" t="s">
        <v>30</v>
      </c>
      <c r="Q2344">
        <v>-1.43583770593007</v>
      </c>
      <c r="S2344">
        <v>-3</v>
      </c>
      <c r="T2344">
        <f t="shared" si="218"/>
        <v>-3</v>
      </c>
      <c r="U2344">
        <f t="shared" si="219"/>
        <v>0.25</v>
      </c>
      <c r="V2344">
        <v>0.61538461538461486</v>
      </c>
      <c r="W2344">
        <f t="shared" si="220"/>
        <v>0.86538461538461486</v>
      </c>
      <c r="X2344" s="9" t="s">
        <v>19696</v>
      </c>
      <c r="Y2344" t="s">
        <v>599</v>
      </c>
      <c r="Z2344" t="s">
        <v>13274</v>
      </c>
      <c r="AA2344" t="s">
        <v>18339</v>
      </c>
      <c r="AB2344">
        <v>31</v>
      </c>
      <c r="AC2344" t="s">
        <v>601</v>
      </c>
      <c r="AD2344" s="5" t="s">
        <v>381</v>
      </c>
      <c r="AE2344" t="s">
        <v>382</v>
      </c>
      <c r="AF2344" t="s">
        <v>37</v>
      </c>
      <c r="AG2344" t="s">
        <v>31</v>
      </c>
      <c r="AH2344" t="s">
        <v>31</v>
      </c>
      <c r="AI2344" t="s">
        <v>31</v>
      </c>
      <c r="AJ2344">
        <v>0</v>
      </c>
      <c r="AK2344">
        <v>0</v>
      </c>
      <c r="AL2344">
        <v>0</v>
      </c>
      <c r="AM2344">
        <v>0</v>
      </c>
    </row>
    <row r="2345" spans="1:39" x14ac:dyDescent="0.3">
      <c r="A2345" t="s">
        <v>13616</v>
      </c>
      <c r="B2345" t="s">
        <v>13617</v>
      </c>
      <c r="C2345">
        <v>2</v>
      </c>
      <c r="D2345">
        <v>2</v>
      </c>
      <c r="E2345">
        <v>2</v>
      </c>
      <c r="F2345">
        <v>9.1999999999999993</v>
      </c>
      <c r="G2345">
        <v>9.1999999999999993</v>
      </c>
      <c r="H2345">
        <v>9.1999999999999993</v>
      </c>
      <c r="I2345">
        <v>29.135999999999999</v>
      </c>
      <c r="J2345">
        <v>5.8275000000000004E-4</v>
      </c>
      <c r="K2345">
        <v>3.1185999999999998</v>
      </c>
      <c r="L2345">
        <v>38874000</v>
      </c>
      <c r="M2345">
        <v>16</v>
      </c>
      <c r="N2345">
        <v>2</v>
      </c>
      <c r="O2345" t="s">
        <v>30</v>
      </c>
      <c r="P2345" t="s">
        <v>30</v>
      </c>
      <c r="Q2345">
        <v>-0.87947378555933597</v>
      </c>
      <c r="S2345">
        <v>-3</v>
      </c>
      <c r="T2345">
        <f t="shared" si="218"/>
        <v>-3</v>
      </c>
      <c r="U2345">
        <f t="shared" si="219"/>
        <v>0.25</v>
      </c>
      <c r="V2345">
        <v>0.61538461538461486</v>
      </c>
      <c r="W2345">
        <f t="shared" si="220"/>
        <v>0.86538461538461486</v>
      </c>
      <c r="X2345" s="9" t="s">
        <v>19696</v>
      </c>
      <c r="Y2345" t="s">
        <v>365</v>
      </c>
      <c r="Z2345" t="s">
        <v>13618</v>
      </c>
      <c r="AA2345" t="s">
        <v>17354</v>
      </c>
      <c r="AB2345">
        <v>35</v>
      </c>
      <c r="AC2345" t="s">
        <v>81</v>
      </c>
      <c r="AD2345" s="5" t="s">
        <v>118</v>
      </c>
      <c r="AE2345" t="s">
        <v>119</v>
      </c>
      <c r="AF2345" t="s">
        <v>37</v>
      </c>
      <c r="AG2345" t="s">
        <v>31</v>
      </c>
      <c r="AH2345" t="s">
        <v>31</v>
      </c>
      <c r="AI2345" t="s">
        <v>31</v>
      </c>
      <c r="AJ2345">
        <v>0</v>
      </c>
      <c r="AK2345">
        <v>0</v>
      </c>
      <c r="AL2345">
        <v>0</v>
      </c>
      <c r="AM2345">
        <v>0</v>
      </c>
    </row>
    <row r="2346" spans="1:39" x14ac:dyDescent="0.3">
      <c r="A2346" t="s">
        <v>13808</v>
      </c>
      <c r="B2346" t="s">
        <v>13809</v>
      </c>
      <c r="C2346">
        <v>3</v>
      </c>
      <c r="D2346">
        <v>3</v>
      </c>
      <c r="E2346">
        <v>3</v>
      </c>
      <c r="F2346">
        <v>12.5</v>
      </c>
      <c r="G2346">
        <v>12.5</v>
      </c>
      <c r="H2346">
        <v>12.5</v>
      </c>
      <c r="I2346">
        <v>49.472999999999999</v>
      </c>
      <c r="J2346">
        <v>0</v>
      </c>
      <c r="K2346">
        <v>7.0658000000000003</v>
      </c>
      <c r="L2346">
        <v>268860000</v>
      </c>
      <c r="M2346">
        <v>13</v>
      </c>
      <c r="N2346">
        <v>7</v>
      </c>
      <c r="O2346" t="s">
        <v>30</v>
      </c>
      <c r="P2346" t="s">
        <v>30</v>
      </c>
      <c r="Q2346">
        <v>-0.32834198485527699</v>
      </c>
      <c r="S2346">
        <v>-3</v>
      </c>
      <c r="T2346">
        <f t="shared" si="218"/>
        <v>-3</v>
      </c>
      <c r="U2346">
        <f t="shared" si="219"/>
        <v>0.25</v>
      </c>
      <c r="V2346">
        <v>0.61538461538461486</v>
      </c>
      <c r="W2346">
        <f t="shared" si="220"/>
        <v>0.86538461538461486</v>
      </c>
      <c r="X2346" s="9" t="s">
        <v>19696</v>
      </c>
      <c r="Y2346" t="s">
        <v>693</v>
      </c>
      <c r="Z2346" t="s">
        <v>13810</v>
      </c>
      <c r="AA2346" t="s">
        <v>17182</v>
      </c>
      <c r="AB2346">
        <v>27</v>
      </c>
      <c r="AC2346" t="s">
        <v>105</v>
      </c>
      <c r="AD2346" s="5" t="s">
        <v>75</v>
      </c>
      <c r="AE2346" t="s">
        <v>76</v>
      </c>
      <c r="AF2346" t="s">
        <v>37</v>
      </c>
      <c r="AG2346" t="s">
        <v>31</v>
      </c>
      <c r="AH2346" t="s">
        <v>31</v>
      </c>
      <c r="AI2346" t="s">
        <v>31</v>
      </c>
      <c r="AJ2346">
        <v>0</v>
      </c>
      <c r="AK2346">
        <v>0</v>
      </c>
      <c r="AL2346">
        <v>0</v>
      </c>
      <c r="AM2346">
        <v>0</v>
      </c>
    </row>
    <row r="2347" spans="1:39" x14ac:dyDescent="0.3">
      <c r="A2347" t="s">
        <v>13879</v>
      </c>
      <c r="B2347" t="s">
        <v>13880</v>
      </c>
      <c r="C2347">
        <v>8</v>
      </c>
      <c r="D2347">
        <v>8</v>
      </c>
      <c r="E2347">
        <v>8</v>
      </c>
      <c r="F2347">
        <v>75.8</v>
      </c>
      <c r="G2347">
        <v>75.8</v>
      </c>
      <c r="H2347">
        <v>75.8</v>
      </c>
      <c r="I2347">
        <v>23.106000000000002</v>
      </c>
      <c r="J2347">
        <v>0</v>
      </c>
      <c r="K2347">
        <v>49.581000000000003</v>
      </c>
      <c r="L2347">
        <v>644140000</v>
      </c>
      <c r="M2347">
        <v>13</v>
      </c>
      <c r="N2347">
        <v>31</v>
      </c>
      <c r="O2347" t="s">
        <v>30</v>
      </c>
      <c r="P2347" t="s">
        <v>30</v>
      </c>
      <c r="Q2347">
        <v>-0.25208438629124402</v>
      </c>
      <c r="S2347">
        <v>-3</v>
      </c>
      <c r="T2347">
        <f t="shared" si="218"/>
        <v>-3</v>
      </c>
      <c r="U2347">
        <f t="shared" si="219"/>
        <v>0.25</v>
      </c>
      <c r="V2347">
        <v>0.61538461538461486</v>
      </c>
      <c r="W2347">
        <f t="shared" si="220"/>
        <v>0.86538461538461486</v>
      </c>
      <c r="X2347" s="9" t="s">
        <v>19696</v>
      </c>
      <c r="Y2347" t="s">
        <v>227</v>
      </c>
      <c r="Z2347" t="s">
        <v>13881</v>
      </c>
      <c r="AA2347" t="e">
        <v>#N/A</v>
      </c>
      <c r="AB2347">
        <v>35</v>
      </c>
      <c r="AC2347" t="s">
        <v>81</v>
      </c>
      <c r="AD2347" s="5" t="s">
        <v>118</v>
      </c>
      <c r="AE2347" t="s">
        <v>119</v>
      </c>
      <c r="AF2347" t="s">
        <v>37</v>
      </c>
      <c r="AG2347" t="s">
        <v>31</v>
      </c>
      <c r="AH2347" t="s">
        <v>31</v>
      </c>
      <c r="AI2347" t="s">
        <v>31</v>
      </c>
      <c r="AJ2347">
        <v>0</v>
      </c>
      <c r="AK2347">
        <v>0</v>
      </c>
      <c r="AL2347">
        <v>0</v>
      </c>
      <c r="AM2347">
        <v>0</v>
      </c>
    </row>
    <row r="2348" spans="1:39" x14ac:dyDescent="0.3">
      <c r="A2348" t="s">
        <v>14119</v>
      </c>
      <c r="B2348" t="s">
        <v>14120</v>
      </c>
      <c r="C2348">
        <v>3</v>
      </c>
      <c r="D2348">
        <v>3</v>
      </c>
      <c r="E2348">
        <v>3</v>
      </c>
      <c r="F2348">
        <v>9.8000000000000007</v>
      </c>
      <c r="G2348">
        <v>9.8000000000000007</v>
      </c>
      <c r="H2348">
        <v>9.8000000000000007</v>
      </c>
      <c r="I2348">
        <v>29.138000000000002</v>
      </c>
      <c r="J2348">
        <v>0</v>
      </c>
      <c r="K2348">
        <v>5.2034000000000002</v>
      </c>
      <c r="L2348">
        <v>169650000</v>
      </c>
      <c r="M2348">
        <v>20</v>
      </c>
      <c r="N2348">
        <v>5</v>
      </c>
      <c r="O2348" t="s">
        <v>30</v>
      </c>
      <c r="P2348" t="s">
        <v>30</v>
      </c>
      <c r="Q2348">
        <v>-0.72981238178908803</v>
      </c>
      <c r="S2348">
        <v>-3</v>
      </c>
      <c r="T2348">
        <f t="shared" si="218"/>
        <v>-3</v>
      </c>
      <c r="U2348">
        <f t="shared" si="219"/>
        <v>0.25</v>
      </c>
      <c r="V2348">
        <v>0.61538461538461486</v>
      </c>
      <c r="W2348">
        <f t="shared" si="220"/>
        <v>0.86538461538461486</v>
      </c>
      <c r="X2348" s="9" t="s">
        <v>19696</v>
      </c>
      <c r="Y2348" t="s">
        <v>4318</v>
      </c>
      <c r="Z2348" t="s">
        <v>14121</v>
      </c>
      <c r="AA2348" t="s">
        <v>17251</v>
      </c>
      <c r="AB2348">
        <v>17</v>
      </c>
      <c r="AC2348" t="s">
        <v>4320</v>
      </c>
      <c r="AD2348" s="5" t="s">
        <v>75</v>
      </c>
      <c r="AE2348" t="s">
        <v>76</v>
      </c>
      <c r="AF2348" t="s">
        <v>37</v>
      </c>
      <c r="AG2348" t="s">
        <v>31</v>
      </c>
      <c r="AH2348" t="s">
        <v>31</v>
      </c>
      <c r="AI2348" t="s">
        <v>31</v>
      </c>
      <c r="AJ2348">
        <v>0</v>
      </c>
      <c r="AK2348">
        <v>0</v>
      </c>
      <c r="AL2348">
        <v>0</v>
      </c>
      <c r="AM2348">
        <v>0</v>
      </c>
    </row>
    <row r="2349" spans="1:39" x14ac:dyDescent="0.3">
      <c r="A2349" t="s">
        <v>14379</v>
      </c>
      <c r="B2349" t="s">
        <v>14380</v>
      </c>
      <c r="C2349">
        <v>2</v>
      </c>
      <c r="D2349">
        <v>2</v>
      </c>
      <c r="E2349">
        <v>2</v>
      </c>
      <c r="F2349">
        <v>8.1999999999999993</v>
      </c>
      <c r="G2349">
        <v>8.1999999999999993</v>
      </c>
      <c r="H2349">
        <v>8.1999999999999993</v>
      </c>
      <c r="I2349">
        <v>29.102</v>
      </c>
      <c r="J2349">
        <v>0</v>
      </c>
      <c r="K2349">
        <v>54.872999999999998</v>
      </c>
      <c r="L2349">
        <v>669630000</v>
      </c>
      <c r="M2349">
        <v>14</v>
      </c>
      <c r="N2349">
        <v>4</v>
      </c>
      <c r="O2349" t="s">
        <v>30</v>
      </c>
      <c r="P2349" t="s">
        <v>30</v>
      </c>
      <c r="Q2349">
        <v>0.169397111449923</v>
      </c>
      <c r="S2349">
        <v>-3</v>
      </c>
      <c r="T2349">
        <f t="shared" si="218"/>
        <v>-3</v>
      </c>
      <c r="U2349">
        <f t="shared" si="219"/>
        <v>0.25</v>
      </c>
      <c r="V2349">
        <v>0.61538461538461486</v>
      </c>
      <c r="W2349">
        <f t="shared" si="220"/>
        <v>0.86538461538461486</v>
      </c>
      <c r="X2349" s="9" t="s">
        <v>19696</v>
      </c>
      <c r="Y2349" t="s">
        <v>227</v>
      </c>
      <c r="Z2349" t="s">
        <v>14381</v>
      </c>
      <c r="AA2349" t="s">
        <v>18340</v>
      </c>
      <c r="AB2349">
        <v>35</v>
      </c>
      <c r="AC2349" t="s">
        <v>81</v>
      </c>
      <c r="AD2349" s="5" t="s">
        <v>1234</v>
      </c>
      <c r="AE2349" t="s">
        <v>1235</v>
      </c>
      <c r="AF2349" t="s">
        <v>37</v>
      </c>
      <c r="AG2349" t="s">
        <v>31</v>
      </c>
      <c r="AH2349" t="s">
        <v>31</v>
      </c>
      <c r="AI2349" t="s">
        <v>31</v>
      </c>
      <c r="AJ2349">
        <v>0</v>
      </c>
      <c r="AK2349">
        <v>0</v>
      </c>
      <c r="AL2349">
        <v>0</v>
      </c>
      <c r="AM2349">
        <v>0</v>
      </c>
    </row>
    <row r="2350" spans="1:39" x14ac:dyDescent="0.3">
      <c r="A2350" t="s">
        <v>14420</v>
      </c>
      <c r="B2350" t="s">
        <v>14421</v>
      </c>
      <c r="C2350">
        <v>9</v>
      </c>
      <c r="D2350">
        <v>9</v>
      </c>
      <c r="E2350">
        <v>9</v>
      </c>
      <c r="F2350">
        <v>31.4</v>
      </c>
      <c r="G2350">
        <v>31.4</v>
      </c>
      <c r="H2350">
        <v>31.4</v>
      </c>
      <c r="I2350">
        <v>43.362000000000002</v>
      </c>
      <c r="J2350">
        <v>0</v>
      </c>
      <c r="K2350">
        <v>30.103999999999999</v>
      </c>
      <c r="L2350">
        <v>753330000</v>
      </c>
      <c r="M2350">
        <v>21</v>
      </c>
      <c r="N2350">
        <v>17</v>
      </c>
      <c r="O2350" t="s">
        <v>30</v>
      </c>
      <c r="P2350" t="s">
        <v>30</v>
      </c>
      <c r="Q2350">
        <v>0.50863663355509403</v>
      </c>
      <c r="S2350">
        <v>-3</v>
      </c>
      <c r="T2350">
        <f t="shared" si="218"/>
        <v>-3</v>
      </c>
      <c r="U2350">
        <f t="shared" si="219"/>
        <v>0.25</v>
      </c>
      <c r="V2350">
        <v>0.61538461538461486</v>
      </c>
      <c r="W2350">
        <f t="shared" si="220"/>
        <v>0.86538461538461486</v>
      </c>
      <c r="X2350" s="9" t="s">
        <v>19696</v>
      </c>
      <c r="Y2350" t="s">
        <v>365</v>
      </c>
      <c r="Z2350" t="s">
        <v>14422</v>
      </c>
      <c r="AA2350" t="s">
        <v>17182</v>
      </c>
      <c r="AB2350">
        <v>35</v>
      </c>
      <c r="AC2350" t="s">
        <v>81</v>
      </c>
      <c r="AD2350" s="5" t="s">
        <v>75</v>
      </c>
      <c r="AE2350" t="s">
        <v>76</v>
      </c>
      <c r="AF2350" t="s">
        <v>37</v>
      </c>
      <c r="AG2350" t="s">
        <v>31</v>
      </c>
      <c r="AH2350" t="s">
        <v>31</v>
      </c>
      <c r="AI2350" t="s">
        <v>31</v>
      </c>
      <c r="AJ2350">
        <v>0</v>
      </c>
      <c r="AK2350">
        <v>0</v>
      </c>
      <c r="AL2350">
        <v>0</v>
      </c>
      <c r="AM2350">
        <v>0</v>
      </c>
    </row>
    <row r="2351" spans="1:39" x14ac:dyDescent="0.3">
      <c r="A2351" t="s">
        <v>14432</v>
      </c>
      <c r="B2351" t="s">
        <v>14433</v>
      </c>
      <c r="C2351">
        <v>2</v>
      </c>
      <c r="D2351">
        <v>2</v>
      </c>
      <c r="E2351">
        <v>2</v>
      </c>
      <c r="F2351">
        <v>4.5999999999999996</v>
      </c>
      <c r="G2351">
        <v>4.5999999999999996</v>
      </c>
      <c r="H2351">
        <v>4.5999999999999996</v>
      </c>
      <c r="I2351">
        <v>21.027000000000001</v>
      </c>
      <c r="J2351">
        <v>7.6908E-4</v>
      </c>
      <c r="K2351">
        <v>2.9390999999999998</v>
      </c>
      <c r="L2351">
        <v>255670000</v>
      </c>
      <c r="M2351">
        <v>4</v>
      </c>
      <c r="N2351">
        <v>3</v>
      </c>
      <c r="O2351" t="s">
        <v>30</v>
      </c>
      <c r="P2351" t="s">
        <v>30</v>
      </c>
      <c r="Q2351">
        <v>0.53964701741933796</v>
      </c>
      <c r="S2351">
        <v>-3</v>
      </c>
      <c r="T2351">
        <f t="shared" si="218"/>
        <v>-3</v>
      </c>
      <c r="U2351">
        <f t="shared" si="219"/>
        <v>0.25</v>
      </c>
      <c r="V2351">
        <v>0.61538461538461486</v>
      </c>
      <c r="W2351">
        <f t="shared" si="220"/>
        <v>0.86538461538461486</v>
      </c>
      <c r="X2351" s="9" t="s">
        <v>19696</v>
      </c>
      <c r="Y2351" t="s">
        <v>227</v>
      </c>
      <c r="Z2351" t="s">
        <v>14434</v>
      </c>
      <c r="AA2351" t="e">
        <v>#N/A</v>
      </c>
      <c r="AB2351">
        <v>35</v>
      </c>
      <c r="AC2351" t="s">
        <v>81</v>
      </c>
      <c r="AD2351" s="5" t="s">
        <v>75</v>
      </c>
      <c r="AE2351" t="s">
        <v>76</v>
      </c>
      <c r="AF2351" t="s">
        <v>37</v>
      </c>
      <c r="AG2351" t="s">
        <v>31</v>
      </c>
      <c r="AH2351" t="s">
        <v>31</v>
      </c>
      <c r="AI2351" t="s">
        <v>31</v>
      </c>
      <c r="AJ2351">
        <v>0</v>
      </c>
      <c r="AK2351">
        <v>0</v>
      </c>
      <c r="AL2351">
        <v>0</v>
      </c>
      <c r="AM2351">
        <v>0</v>
      </c>
    </row>
    <row r="2352" spans="1:39" x14ac:dyDescent="0.3">
      <c r="A2352" t="s">
        <v>14615</v>
      </c>
      <c r="B2352" t="s">
        <v>14616</v>
      </c>
      <c r="C2352">
        <v>2</v>
      </c>
      <c r="D2352">
        <v>1</v>
      </c>
      <c r="E2352">
        <v>1</v>
      </c>
      <c r="F2352">
        <v>7.6</v>
      </c>
      <c r="G2352">
        <v>5.0999999999999996</v>
      </c>
      <c r="H2352">
        <v>5.0999999999999996</v>
      </c>
      <c r="I2352">
        <v>44.527000000000001</v>
      </c>
      <c r="J2352">
        <v>0</v>
      </c>
      <c r="K2352">
        <v>16.033000000000001</v>
      </c>
      <c r="L2352">
        <v>61359000</v>
      </c>
      <c r="M2352">
        <v>22</v>
      </c>
      <c r="N2352">
        <v>3</v>
      </c>
      <c r="O2352" t="s">
        <v>30</v>
      </c>
      <c r="P2352" t="s">
        <v>30</v>
      </c>
      <c r="Q2352">
        <v>-1.14907375971476</v>
      </c>
      <c r="S2352">
        <v>-3</v>
      </c>
      <c r="T2352">
        <f t="shared" si="218"/>
        <v>-3</v>
      </c>
      <c r="U2352">
        <f t="shared" si="219"/>
        <v>0.25</v>
      </c>
      <c r="V2352">
        <v>0.61538461538461486</v>
      </c>
      <c r="W2352">
        <f t="shared" si="220"/>
        <v>0.86538461538461486</v>
      </c>
      <c r="X2352" s="9" t="s">
        <v>19696</v>
      </c>
      <c r="Y2352" t="s">
        <v>790</v>
      </c>
      <c r="Z2352" t="s">
        <v>14617</v>
      </c>
      <c r="AA2352" t="s">
        <v>17171</v>
      </c>
      <c r="AB2352">
        <v>16</v>
      </c>
      <c r="AC2352" t="s">
        <v>792</v>
      </c>
      <c r="AD2352" s="5" t="s">
        <v>381</v>
      </c>
      <c r="AE2352" t="s">
        <v>382</v>
      </c>
      <c r="AF2352" t="s">
        <v>37</v>
      </c>
      <c r="AG2352" t="s">
        <v>31</v>
      </c>
      <c r="AH2352" t="s">
        <v>31</v>
      </c>
      <c r="AI2352" t="s">
        <v>31</v>
      </c>
      <c r="AJ2352">
        <v>0</v>
      </c>
      <c r="AK2352">
        <v>0</v>
      </c>
      <c r="AL2352">
        <v>0</v>
      </c>
      <c r="AM2352">
        <v>0</v>
      </c>
    </row>
    <row r="2353" spans="1:39" x14ac:dyDescent="0.3">
      <c r="A2353" t="s">
        <v>14659</v>
      </c>
      <c r="B2353" t="s">
        <v>14660</v>
      </c>
      <c r="C2353">
        <v>27</v>
      </c>
      <c r="D2353">
        <v>2</v>
      </c>
      <c r="E2353">
        <v>2</v>
      </c>
      <c r="F2353">
        <v>35.5</v>
      </c>
      <c r="G2353">
        <v>2.7</v>
      </c>
      <c r="H2353">
        <v>2.7</v>
      </c>
      <c r="I2353">
        <v>112.15</v>
      </c>
      <c r="J2353">
        <v>1.952E-4</v>
      </c>
      <c r="K2353">
        <v>3.1848000000000001</v>
      </c>
      <c r="L2353">
        <v>75598000</v>
      </c>
      <c r="M2353">
        <v>52</v>
      </c>
      <c r="N2353">
        <v>1</v>
      </c>
      <c r="O2353" t="s">
        <v>30</v>
      </c>
      <c r="P2353" t="s">
        <v>30</v>
      </c>
      <c r="Q2353">
        <v>-1.5426639715830499</v>
      </c>
      <c r="S2353">
        <v>-3</v>
      </c>
      <c r="T2353">
        <f t="shared" si="218"/>
        <v>-3</v>
      </c>
      <c r="U2353">
        <f t="shared" si="219"/>
        <v>0.25</v>
      </c>
      <c r="V2353">
        <v>0.61538461538461486</v>
      </c>
      <c r="W2353">
        <f t="shared" si="220"/>
        <v>0.86538461538461486</v>
      </c>
      <c r="X2353" s="9" t="s">
        <v>19696</v>
      </c>
      <c r="Y2353" t="s">
        <v>599</v>
      </c>
      <c r="Z2353" t="s">
        <v>14661</v>
      </c>
      <c r="AA2353" t="s">
        <v>18341</v>
      </c>
      <c r="AB2353">
        <v>31</v>
      </c>
      <c r="AC2353" t="s">
        <v>601</v>
      </c>
      <c r="AD2353" s="5" t="s">
        <v>1234</v>
      </c>
      <c r="AE2353" t="s">
        <v>1235</v>
      </c>
      <c r="AF2353" t="s">
        <v>37</v>
      </c>
      <c r="AG2353" t="s">
        <v>31</v>
      </c>
      <c r="AH2353" t="s">
        <v>31</v>
      </c>
      <c r="AI2353" t="s">
        <v>31</v>
      </c>
      <c r="AJ2353">
        <v>0</v>
      </c>
      <c r="AK2353">
        <v>0</v>
      </c>
      <c r="AL2353">
        <v>0</v>
      </c>
      <c r="AM2353">
        <v>0</v>
      </c>
    </row>
    <row r="2354" spans="1:39" x14ac:dyDescent="0.3">
      <c r="A2354" t="s">
        <v>14748</v>
      </c>
      <c r="B2354" t="s">
        <v>14749</v>
      </c>
      <c r="C2354">
        <v>3</v>
      </c>
      <c r="D2354">
        <v>3</v>
      </c>
      <c r="E2354">
        <v>3</v>
      </c>
      <c r="F2354">
        <v>19.5</v>
      </c>
      <c r="G2354">
        <v>19.5</v>
      </c>
      <c r="H2354">
        <v>19.5</v>
      </c>
      <c r="I2354">
        <v>17.907</v>
      </c>
      <c r="J2354">
        <v>0</v>
      </c>
      <c r="K2354">
        <v>8.0195000000000007</v>
      </c>
      <c r="L2354">
        <v>2401000000</v>
      </c>
      <c r="M2354">
        <v>6</v>
      </c>
      <c r="N2354">
        <v>16</v>
      </c>
      <c r="O2354" t="s">
        <v>30</v>
      </c>
      <c r="P2354" t="s">
        <v>30</v>
      </c>
      <c r="Q2354">
        <v>1.01657375799758</v>
      </c>
      <c r="S2354">
        <v>-3</v>
      </c>
      <c r="T2354">
        <f t="shared" si="218"/>
        <v>-3</v>
      </c>
      <c r="U2354">
        <f t="shared" si="219"/>
        <v>0.25</v>
      </c>
      <c r="V2354">
        <v>0.61538461538461486</v>
      </c>
      <c r="W2354">
        <f t="shared" si="220"/>
        <v>0.86538461538461486</v>
      </c>
      <c r="X2354" s="9" t="s">
        <v>19696</v>
      </c>
      <c r="Y2354" t="s">
        <v>365</v>
      </c>
      <c r="Z2354" t="s">
        <v>14750</v>
      </c>
      <c r="AA2354" t="s">
        <v>18153</v>
      </c>
      <c r="AB2354">
        <v>35</v>
      </c>
      <c r="AC2354" t="s">
        <v>81</v>
      </c>
      <c r="AD2354" s="5" t="s">
        <v>75</v>
      </c>
      <c r="AE2354" t="s">
        <v>76</v>
      </c>
      <c r="AF2354" t="s">
        <v>37</v>
      </c>
      <c r="AG2354" t="s">
        <v>31</v>
      </c>
      <c r="AH2354" t="s">
        <v>31</v>
      </c>
      <c r="AI2354" t="s">
        <v>31</v>
      </c>
      <c r="AJ2354">
        <v>0</v>
      </c>
      <c r="AK2354">
        <v>0</v>
      </c>
      <c r="AL2354">
        <v>0</v>
      </c>
      <c r="AM2354">
        <v>0</v>
      </c>
    </row>
    <row r="2355" spans="1:39" x14ac:dyDescent="0.3">
      <c r="A2355" t="s">
        <v>14767</v>
      </c>
      <c r="B2355" t="s">
        <v>14768</v>
      </c>
      <c r="C2355">
        <v>13</v>
      </c>
      <c r="D2355">
        <v>13</v>
      </c>
      <c r="E2355">
        <v>13</v>
      </c>
      <c r="F2355">
        <v>42.8</v>
      </c>
      <c r="G2355">
        <v>42.8</v>
      </c>
      <c r="H2355">
        <v>42.8</v>
      </c>
      <c r="I2355">
        <v>53.514000000000003</v>
      </c>
      <c r="J2355">
        <v>0</v>
      </c>
      <c r="K2355">
        <v>128.83000000000001</v>
      </c>
      <c r="L2355">
        <v>1693700000</v>
      </c>
      <c r="M2355">
        <v>20</v>
      </c>
      <c r="N2355">
        <v>35</v>
      </c>
      <c r="O2355" t="s">
        <v>30</v>
      </c>
      <c r="P2355" t="s">
        <v>30</v>
      </c>
      <c r="Q2355">
        <v>-3.9650079395089797E-3</v>
      </c>
      <c r="S2355">
        <v>-3</v>
      </c>
      <c r="T2355">
        <f t="shared" si="218"/>
        <v>-3</v>
      </c>
      <c r="U2355">
        <f t="shared" si="219"/>
        <v>0.25</v>
      </c>
      <c r="V2355">
        <v>0.61538461538461486</v>
      </c>
      <c r="W2355">
        <f t="shared" si="220"/>
        <v>0.86538461538461486</v>
      </c>
      <c r="X2355" s="9" t="s">
        <v>19696</v>
      </c>
      <c r="Y2355" t="s">
        <v>365</v>
      </c>
      <c r="Z2355" t="s">
        <v>14769</v>
      </c>
      <c r="AA2355" t="s">
        <v>17984</v>
      </c>
      <c r="AB2355">
        <v>35</v>
      </c>
      <c r="AC2355" t="s">
        <v>81</v>
      </c>
      <c r="AD2355" s="5" t="s">
        <v>118</v>
      </c>
      <c r="AE2355" t="s">
        <v>119</v>
      </c>
      <c r="AF2355" t="s">
        <v>37</v>
      </c>
      <c r="AG2355" t="s">
        <v>31</v>
      </c>
      <c r="AH2355" t="s">
        <v>31</v>
      </c>
      <c r="AI2355" t="s">
        <v>31</v>
      </c>
      <c r="AJ2355">
        <v>0</v>
      </c>
      <c r="AK2355">
        <v>0</v>
      </c>
      <c r="AL2355">
        <v>0</v>
      </c>
      <c r="AM2355">
        <v>0</v>
      </c>
    </row>
    <row r="2356" spans="1:39" x14ac:dyDescent="0.3">
      <c r="A2356" t="s">
        <v>14846</v>
      </c>
      <c r="B2356" t="s">
        <v>14847</v>
      </c>
      <c r="C2356">
        <v>4</v>
      </c>
      <c r="D2356">
        <v>4</v>
      </c>
      <c r="E2356">
        <v>4</v>
      </c>
      <c r="F2356">
        <v>38.9</v>
      </c>
      <c r="G2356">
        <v>38.9</v>
      </c>
      <c r="H2356">
        <v>38.9</v>
      </c>
      <c r="I2356">
        <v>17.707999999999998</v>
      </c>
      <c r="J2356">
        <v>0</v>
      </c>
      <c r="K2356">
        <v>11.77</v>
      </c>
      <c r="L2356">
        <v>151890000</v>
      </c>
      <c r="M2356">
        <v>7</v>
      </c>
      <c r="N2356">
        <v>4</v>
      </c>
      <c r="O2356" t="s">
        <v>30</v>
      </c>
      <c r="P2356" t="s">
        <v>30</v>
      </c>
      <c r="Q2356">
        <v>-0.48532124161720303</v>
      </c>
      <c r="S2356">
        <v>-3</v>
      </c>
      <c r="T2356">
        <f t="shared" si="218"/>
        <v>-3</v>
      </c>
      <c r="U2356">
        <f t="shared" si="219"/>
        <v>0.25</v>
      </c>
      <c r="V2356">
        <v>0.61538461538461486</v>
      </c>
      <c r="W2356">
        <f t="shared" si="220"/>
        <v>0.86538461538461486</v>
      </c>
      <c r="X2356" s="9" t="s">
        <v>19696</v>
      </c>
      <c r="Y2356" t="s">
        <v>1294</v>
      </c>
      <c r="Z2356" t="s">
        <v>14848</v>
      </c>
      <c r="AA2356" t="s">
        <v>18336</v>
      </c>
      <c r="AB2356">
        <v>29</v>
      </c>
      <c r="AC2356" t="s">
        <v>1296</v>
      </c>
      <c r="AD2356" s="5" t="s">
        <v>14849</v>
      </c>
      <c r="AE2356" t="s">
        <v>14850</v>
      </c>
      <c r="AF2356" t="s">
        <v>37</v>
      </c>
      <c r="AG2356" t="s">
        <v>31</v>
      </c>
      <c r="AH2356" t="s">
        <v>31</v>
      </c>
      <c r="AI2356" t="s">
        <v>31</v>
      </c>
      <c r="AJ2356">
        <v>0</v>
      </c>
      <c r="AK2356">
        <v>0</v>
      </c>
      <c r="AL2356">
        <v>0</v>
      </c>
      <c r="AM2356">
        <v>0</v>
      </c>
    </row>
    <row r="2357" spans="1:39" x14ac:dyDescent="0.3">
      <c r="A2357" t="s">
        <v>14920</v>
      </c>
      <c r="B2357" t="s">
        <v>14921</v>
      </c>
      <c r="C2357">
        <v>1</v>
      </c>
      <c r="D2357">
        <v>1</v>
      </c>
      <c r="E2357">
        <v>1</v>
      </c>
      <c r="F2357">
        <v>9.6</v>
      </c>
      <c r="G2357">
        <v>9.6</v>
      </c>
      <c r="H2357">
        <v>9.6</v>
      </c>
      <c r="I2357">
        <v>19.218</v>
      </c>
      <c r="J2357">
        <v>5.8219000000000001E-4</v>
      </c>
      <c r="K2357">
        <v>3.1124000000000001</v>
      </c>
      <c r="L2357">
        <v>53148000</v>
      </c>
      <c r="M2357">
        <v>8</v>
      </c>
      <c r="N2357">
        <v>2</v>
      </c>
      <c r="O2357" t="s">
        <v>30</v>
      </c>
      <c r="P2357" t="s">
        <v>30</v>
      </c>
      <c r="Q2357">
        <v>-0.45230969786643999</v>
      </c>
      <c r="S2357">
        <v>-3</v>
      </c>
      <c r="T2357">
        <f t="shared" si="218"/>
        <v>-3</v>
      </c>
      <c r="U2357">
        <f t="shared" si="219"/>
        <v>0.25</v>
      </c>
      <c r="V2357">
        <v>0.61538461538461486</v>
      </c>
      <c r="W2357">
        <f t="shared" si="220"/>
        <v>0.86538461538461486</v>
      </c>
      <c r="X2357" s="9" t="s">
        <v>19696</v>
      </c>
      <c r="Y2357" t="s">
        <v>1094</v>
      </c>
      <c r="Z2357" t="s">
        <v>14922</v>
      </c>
      <c r="AA2357" t="s">
        <v>17723</v>
      </c>
      <c r="AB2357">
        <v>29</v>
      </c>
      <c r="AC2357" t="s">
        <v>550</v>
      </c>
      <c r="AD2357" s="5" t="s">
        <v>75</v>
      </c>
      <c r="AE2357" t="s">
        <v>76</v>
      </c>
      <c r="AF2357" t="s">
        <v>37</v>
      </c>
      <c r="AG2357" t="s">
        <v>31</v>
      </c>
      <c r="AH2357" t="s">
        <v>31</v>
      </c>
      <c r="AI2357" t="s">
        <v>31</v>
      </c>
      <c r="AJ2357">
        <v>0</v>
      </c>
      <c r="AK2357">
        <v>0</v>
      </c>
      <c r="AL2357">
        <v>0</v>
      </c>
      <c r="AM2357">
        <v>0</v>
      </c>
    </row>
    <row r="2358" spans="1:39" x14ac:dyDescent="0.3">
      <c r="A2358" t="s">
        <v>15091</v>
      </c>
      <c r="B2358" t="s">
        <v>15092</v>
      </c>
      <c r="C2358">
        <v>1</v>
      </c>
      <c r="D2358">
        <v>1</v>
      </c>
      <c r="E2358">
        <v>1</v>
      </c>
      <c r="F2358">
        <v>16.8</v>
      </c>
      <c r="G2358">
        <v>16.8</v>
      </c>
      <c r="H2358">
        <v>16.8</v>
      </c>
      <c r="I2358">
        <v>15.385999999999999</v>
      </c>
      <c r="J2358">
        <v>5.8116999999999999E-4</v>
      </c>
      <c r="K2358">
        <v>3.0952999999999999</v>
      </c>
      <c r="L2358">
        <v>136110000</v>
      </c>
      <c r="M2358">
        <v>9</v>
      </c>
      <c r="N2358">
        <v>3</v>
      </c>
      <c r="O2358" t="s">
        <v>30</v>
      </c>
      <c r="P2358" t="s">
        <v>30</v>
      </c>
      <c r="Q2358">
        <v>-0.13975474486748399</v>
      </c>
      <c r="S2358">
        <v>-3</v>
      </c>
      <c r="T2358">
        <f t="shared" si="218"/>
        <v>-3</v>
      </c>
      <c r="U2358">
        <f t="shared" si="219"/>
        <v>0.25</v>
      </c>
      <c r="V2358">
        <v>0.61538461538461486</v>
      </c>
      <c r="W2358">
        <f t="shared" si="220"/>
        <v>0.86538461538461486</v>
      </c>
      <c r="X2358" s="9" t="s">
        <v>19696</v>
      </c>
      <c r="Y2358" t="s">
        <v>1094</v>
      </c>
      <c r="Z2358" t="s">
        <v>15093</v>
      </c>
      <c r="AA2358" t="s">
        <v>17148</v>
      </c>
      <c r="AB2358">
        <v>29</v>
      </c>
      <c r="AC2358" t="s">
        <v>550</v>
      </c>
      <c r="AD2358" s="5" t="s">
        <v>118</v>
      </c>
      <c r="AE2358" t="s">
        <v>119</v>
      </c>
      <c r="AF2358" t="s">
        <v>37</v>
      </c>
      <c r="AG2358" t="s">
        <v>31</v>
      </c>
      <c r="AH2358" t="s">
        <v>31</v>
      </c>
      <c r="AI2358" t="s">
        <v>31</v>
      </c>
      <c r="AJ2358">
        <v>0</v>
      </c>
      <c r="AK2358">
        <v>0</v>
      </c>
      <c r="AL2358">
        <v>0</v>
      </c>
      <c r="AM2358">
        <v>0</v>
      </c>
    </row>
    <row r="2359" spans="1:39" x14ac:dyDescent="0.3">
      <c r="A2359" t="s">
        <v>15207</v>
      </c>
      <c r="B2359" t="s">
        <v>15208</v>
      </c>
      <c r="C2359">
        <v>2</v>
      </c>
      <c r="D2359">
        <v>2</v>
      </c>
      <c r="E2359">
        <v>2</v>
      </c>
      <c r="F2359">
        <v>3.8</v>
      </c>
      <c r="G2359">
        <v>3.8</v>
      </c>
      <c r="H2359">
        <v>3.8</v>
      </c>
      <c r="I2359">
        <v>86.236000000000004</v>
      </c>
      <c r="J2359">
        <v>0</v>
      </c>
      <c r="K2359">
        <v>5.6871</v>
      </c>
      <c r="L2359">
        <v>141290000</v>
      </c>
      <c r="M2359">
        <v>34</v>
      </c>
      <c r="N2359">
        <v>3</v>
      </c>
      <c r="O2359" t="s">
        <v>30</v>
      </c>
      <c r="P2359" t="s">
        <v>30</v>
      </c>
      <c r="Q2359">
        <v>-1.12037479025977</v>
      </c>
      <c r="S2359">
        <v>-3</v>
      </c>
      <c r="T2359">
        <f t="shared" si="218"/>
        <v>-3</v>
      </c>
      <c r="U2359">
        <f t="shared" si="219"/>
        <v>0.25</v>
      </c>
      <c r="V2359">
        <v>0.61538461538461486</v>
      </c>
      <c r="W2359">
        <f t="shared" si="220"/>
        <v>0.86538461538461486</v>
      </c>
      <c r="X2359" s="9" t="s">
        <v>19696</v>
      </c>
      <c r="Y2359" t="s">
        <v>15209</v>
      </c>
      <c r="Z2359" t="s">
        <v>15210</v>
      </c>
      <c r="AA2359" t="s">
        <v>18342</v>
      </c>
      <c r="AB2359">
        <v>3</v>
      </c>
      <c r="AC2359" t="s">
        <v>14526</v>
      </c>
      <c r="AD2359" s="5" t="s">
        <v>118</v>
      </c>
      <c r="AE2359" t="s">
        <v>119</v>
      </c>
      <c r="AF2359" t="s">
        <v>37</v>
      </c>
      <c r="AG2359" t="s">
        <v>31</v>
      </c>
      <c r="AH2359" t="s">
        <v>31</v>
      </c>
      <c r="AI2359" t="s">
        <v>31</v>
      </c>
      <c r="AJ2359">
        <v>0</v>
      </c>
      <c r="AK2359">
        <v>0</v>
      </c>
      <c r="AL2359">
        <v>0</v>
      </c>
      <c r="AM2359">
        <v>0</v>
      </c>
    </row>
    <row r="2360" spans="1:39" x14ac:dyDescent="0.3">
      <c r="A2360" t="s">
        <v>15340</v>
      </c>
      <c r="B2360" t="s">
        <v>15341</v>
      </c>
      <c r="C2360">
        <v>3</v>
      </c>
      <c r="D2360">
        <v>3</v>
      </c>
      <c r="E2360">
        <v>3</v>
      </c>
      <c r="F2360">
        <v>9.1999999999999993</v>
      </c>
      <c r="G2360">
        <v>9.1999999999999993</v>
      </c>
      <c r="H2360">
        <v>9.1999999999999993</v>
      </c>
      <c r="I2360">
        <v>42.774000000000001</v>
      </c>
      <c r="J2360">
        <v>0</v>
      </c>
      <c r="K2360">
        <v>27.463999999999999</v>
      </c>
      <c r="L2360">
        <v>158130000</v>
      </c>
      <c r="M2360">
        <v>21</v>
      </c>
      <c r="N2360">
        <v>7</v>
      </c>
      <c r="O2360" t="s">
        <v>30</v>
      </c>
      <c r="P2360" t="s">
        <v>30</v>
      </c>
      <c r="Q2360">
        <v>-0.72854932645956705</v>
      </c>
      <c r="S2360">
        <v>-3</v>
      </c>
      <c r="T2360">
        <f t="shared" si="218"/>
        <v>-3</v>
      </c>
      <c r="U2360">
        <f t="shared" si="219"/>
        <v>0.25</v>
      </c>
      <c r="V2360">
        <v>0.61538461538461486</v>
      </c>
      <c r="W2360">
        <f t="shared" si="220"/>
        <v>0.86538461538461486</v>
      </c>
      <c r="X2360" s="9" t="s">
        <v>19696</v>
      </c>
      <c r="Y2360" t="s">
        <v>15342</v>
      </c>
      <c r="Z2360" t="s">
        <v>15343</v>
      </c>
      <c r="AA2360" t="s">
        <v>17323</v>
      </c>
      <c r="AB2360">
        <v>16</v>
      </c>
      <c r="AC2360" t="s">
        <v>585</v>
      </c>
      <c r="AD2360" s="5" t="s">
        <v>118</v>
      </c>
      <c r="AE2360" t="s">
        <v>119</v>
      </c>
      <c r="AF2360" t="s">
        <v>37</v>
      </c>
      <c r="AG2360" t="s">
        <v>31</v>
      </c>
      <c r="AH2360" t="s">
        <v>31</v>
      </c>
      <c r="AI2360" t="s">
        <v>31</v>
      </c>
      <c r="AJ2360">
        <v>0</v>
      </c>
      <c r="AK2360">
        <v>0</v>
      </c>
      <c r="AL2360">
        <v>0</v>
      </c>
      <c r="AM2360">
        <v>0</v>
      </c>
    </row>
    <row r="2361" spans="1:39" x14ac:dyDescent="0.3">
      <c r="A2361" t="s">
        <v>15396</v>
      </c>
      <c r="B2361" t="s">
        <v>15397</v>
      </c>
      <c r="C2361">
        <v>2</v>
      </c>
      <c r="D2361">
        <v>2</v>
      </c>
      <c r="E2361">
        <v>2</v>
      </c>
      <c r="F2361">
        <v>6.5</v>
      </c>
      <c r="G2361">
        <v>6.5</v>
      </c>
      <c r="H2361">
        <v>6.5</v>
      </c>
      <c r="I2361">
        <v>51.485999999999997</v>
      </c>
      <c r="J2361">
        <v>2.0186E-4</v>
      </c>
      <c r="K2361">
        <v>3.7831999999999999</v>
      </c>
      <c r="L2361">
        <v>61133000</v>
      </c>
      <c r="M2361">
        <v>22</v>
      </c>
      <c r="N2361">
        <v>2</v>
      </c>
      <c r="O2361" t="s">
        <v>30</v>
      </c>
      <c r="P2361" t="s">
        <v>30</v>
      </c>
      <c r="Q2361">
        <v>-1.0933117032051101</v>
      </c>
      <c r="S2361">
        <v>-3</v>
      </c>
      <c r="T2361">
        <f t="shared" si="218"/>
        <v>-3</v>
      </c>
      <c r="U2361">
        <f t="shared" si="219"/>
        <v>0.25</v>
      </c>
      <c r="V2361">
        <v>0.61538461538461486</v>
      </c>
      <c r="W2361">
        <f t="shared" si="220"/>
        <v>0.86538461538461486</v>
      </c>
      <c r="X2361" s="9" t="s">
        <v>19696</v>
      </c>
      <c r="Y2361" t="s">
        <v>661</v>
      </c>
      <c r="Z2361" t="s">
        <v>15398</v>
      </c>
      <c r="AA2361" t="s">
        <v>18343</v>
      </c>
      <c r="AB2361">
        <v>29</v>
      </c>
      <c r="AC2361" t="s">
        <v>663</v>
      </c>
      <c r="AD2361" s="5" t="s">
        <v>75</v>
      </c>
      <c r="AE2361" t="s">
        <v>76</v>
      </c>
      <c r="AF2361" t="s">
        <v>37</v>
      </c>
      <c r="AG2361" t="s">
        <v>31</v>
      </c>
      <c r="AH2361" t="s">
        <v>31</v>
      </c>
      <c r="AI2361" t="s">
        <v>31</v>
      </c>
      <c r="AJ2361">
        <v>0</v>
      </c>
      <c r="AK2361">
        <v>0</v>
      </c>
      <c r="AL2361">
        <v>0</v>
      </c>
      <c r="AM2361">
        <v>0</v>
      </c>
    </row>
    <row r="2362" spans="1:39" x14ac:dyDescent="0.3">
      <c r="A2362" t="s">
        <v>15671</v>
      </c>
      <c r="B2362" t="s">
        <v>15672</v>
      </c>
      <c r="C2362">
        <v>10</v>
      </c>
      <c r="D2362">
        <v>3</v>
      </c>
      <c r="E2362">
        <v>3</v>
      </c>
      <c r="F2362">
        <v>13.2</v>
      </c>
      <c r="G2362">
        <v>4.7</v>
      </c>
      <c r="H2362">
        <v>4.7</v>
      </c>
      <c r="I2362">
        <v>104.45</v>
      </c>
      <c r="J2362">
        <v>0</v>
      </c>
      <c r="K2362">
        <v>6.5229999999999997</v>
      </c>
      <c r="L2362">
        <v>72328000</v>
      </c>
      <c r="M2362">
        <v>47</v>
      </c>
      <c r="N2362">
        <v>5</v>
      </c>
      <c r="O2362" t="s">
        <v>30</v>
      </c>
      <c r="P2362" t="s">
        <v>30</v>
      </c>
      <c r="Q2362">
        <v>-1.5308792789777099</v>
      </c>
      <c r="S2362">
        <v>-3</v>
      </c>
      <c r="T2362">
        <f t="shared" si="218"/>
        <v>-3</v>
      </c>
      <c r="U2362">
        <f t="shared" si="219"/>
        <v>0.25</v>
      </c>
      <c r="V2362">
        <v>0.61538461538461486</v>
      </c>
      <c r="W2362">
        <f t="shared" si="220"/>
        <v>0.86538461538461486</v>
      </c>
      <c r="X2362" s="9" t="s">
        <v>19696</v>
      </c>
      <c r="Y2362" t="s">
        <v>2531</v>
      </c>
      <c r="Z2362" t="s">
        <v>15673</v>
      </c>
      <c r="AA2362" t="s">
        <v>18076</v>
      </c>
      <c r="AB2362">
        <v>20</v>
      </c>
      <c r="AC2362" t="s">
        <v>567</v>
      </c>
      <c r="AD2362" s="5" t="s">
        <v>118</v>
      </c>
      <c r="AE2362" t="s">
        <v>119</v>
      </c>
      <c r="AF2362" t="s">
        <v>37</v>
      </c>
      <c r="AG2362" t="s">
        <v>31</v>
      </c>
      <c r="AH2362" t="s">
        <v>31</v>
      </c>
      <c r="AI2362" t="s">
        <v>31</v>
      </c>
      <c r="AJ2362">
        <v>0</v>
      </c>
      <c r="AK2362">
        <v>0</v>
      </c>
      <c r="AL2362">
        <v>0</v>
      </c>
      <c r="AM2362">
        <v>0</v>
      </c>
    </row>
    <row r="2363" spans="1:39" x14ac:dyDescent="0.3">
      <c r="A2363" t="s">
        <v>15885</v>
      </c>
      <c r="B2363" t="s">
        <v>15886</v>
      </c>
      <c r="C2363">
        <v>5</v>
      </c>
      <c r="D2363">
        <v>4</v>
      </c>
      <c r="E2363">
        <v>4</v>
      </c>
      <c r="F2363">
        <v>46.8</v>
      </c>
      <c r="G2363">
        <v>40</v>
      </c>
      <c r="H2363">
        <v>40</v>
      </c>
      <c r="I2363">
        <v>24.405000000000001</v>
      </c>
      <c r="J2363">
        <v>0</v>
      </c>
      <c r="K2363">
        <v>39.426000000000002</v>
      </c>
      <c r="L2363">
        <v>548250000</v>
      </c>
      <c r="M2363">
        <v>9</v>
      </c>
      <c r="N2363">
        <v>12</v>
      </c>
      <c r="O2363" t="s">
        <v>30</v>
      </c>
      <c r="P2363" t="s">
        <v>30</v>
      </c>
      <c r="Q2363">
        <v>-0.17140700807794901</v>
      </c>
      <c r="S2363">
        <v>-3</v>
      </c>
      <c r="T2363">
        <f t="shared" si="218"/>
        <v>-3</v>
      </c>
      <c r="U2363">
        <f t="shared" si="219"/>
        <v>0.25</v>
      </c>
      <c r="V2363">
        <v>0.61538461538461486</v>
      </c>
      <c r="W2363">
        <f t="shared" si="220"/>
        <v>0.86538461538461486</v>
      </c>
      <c r="X2363" s="9" t="s">
        <v>19696</v>
      </c>
      <c r="Y2363" t="s">
        <v>643</v>
      </c>
      <c r="Z2363" t="s">
        <v>15887</v>
      </c>
      <c r="AA2363" t="s">
        <v>17407</v>
      </c>
      <c r="AB2363">
        <v>21</v>
      </c>
      <c r="AC2363" t="s">
        <v>645</v>
      </c>
      <c r="AD2363" s="5" t="s">
        <v>381</v>
      </c>
      <c r="AE2363" t="s">
        <v>382</v>
      </c>
      <c r="AF2363" t="s">
        <v>37</v>
      </c>
      <c r="AG2363" t="s">
        <v>31</v>
      </c>
      <c r="AH2363" t="s">
        <v>31</v>
      </c>
      <c r="AI2363" t="s">
        <v>31</v>
      </c>
      <c r="AJ2363">
        <v>0</v>
      </c>
      <c r="AK2363">
        <v>0</v>
      </c>
      <c r="AL2363">
        <v>0</v>
      </c>
      <c r="AM2363">
        <v>0</v>
      </c>
    </row>
    <row r="2364" spans="1:39" x14ac:dyDescent="0.3">
      <c r="A2364" t="s">
        <v>16008</v>
      </c>
      <c r="B2364" t="s">
        <v>16009</v>
      </c>
      <c r="C2364">
        <v>2</v>
      </c>
      <c r="D2364">
        <v>2</v>
      </c>
      <c r="E2364">
        <v>2</v>
      </c>
      <c r="F2364">
        <v>8.1</v>
      </c>
      <c r="G2364">
        <v>8.1</v>
      </c>
      <c r="H2364">
        <v>8.1</v>
      </c>
      <c r="I2364">
        <v>52.046999999999997</v>
      </c>
      <c r="J2364">
        <v>2.0214000000000001E-4</v>
      </c>
      <c r="K2364">
        <v>3.8088000000000002</v>
      </c>
      <c r="L2364">
        <v>93393000</v>
      </c>
      <c r="M2364">
        <v>21</v>
      </c>
      <c r="N2364">
        <v>4</v>
      </c>
      <c r="O2364" t="s">
        <v>30</v>
      </c>
      <c r="P2364" t="s">
        <v>30</v>
      </c>
      <c r="Q2364">
        <v>-1.3344816863536799</v>
      </c>
      <c r="S2364">
        <v>-3</v>
      </c>
      <c r="T2364">
        <f t="shared" si="218"/>
        <v>-3</v>
      </c>
      <c r="U2364">
        <f t="shared" si="219"/>
        <v>0.25</v>
      </c>
      <c r="V2364">
        <v>0.61538461538461486</v>
      </c>
      <c r="W2364">
        <f t="shared" si="220"/>
        <v>0.86538461538461486</v>
      </c>
      <c r="X2364" s="9" t="s">
        <v>19696</v>
      </c>
      <c r="Y2364" t="s">
        <v>5954</v>
      </c>
      <c r="Z2364" t="s">
        <v>16010</v>
      </c>
      <c r="AA2364" t="s">
        <v>17245</v>
      </c>
      <c r="AB2364">
        <v>16</v>
      </c>
      <c r="AC2364" t="s">
        <v>585</v>
      </c>
      <c r="AD2364" s="5" t="s">
        <v>118</v>
      </c>
      <c r="AE2364" t="s">
        <v>119</v>
      </c>
      <c r="AF2364" t="s">
        <v>37</v>
      </c>
      <c r="AG2364" t="s">
        <v>31</v>
      </c>
      <c r="AH2364" t="s">
        <v>31</v>
      </c>
      <c r="AI2364" t="s">
        <v>31</v>
      </c>
      <c r="AJ2364">
        <v>0</v>
      </c>
      <c r="AK2364">
        <v>0</v>
      </c>
      <c r="AL2364">
        <v>0</v>
      </c>
      <c r="AM2364">
        <v>0</v>
      </c>
    </row>
    <row r="2365" spans="1:39" x14ac:dyDescent="0.3">
      <c r="A2365" t="s">
        <v>16152</v>
      </c>
      <c r="B2365" t="s">
        <v>16153</v>
      </c>
      <c r="C2365">
        <v>3</v>
      </c>
      <c r="D2365">
        <v>3</v>
      </c>
      <c r="E2365">
        <v>3</v>
      </c>
      <c r="F2365">
        <v>12</v>
      </c>
      <c r="G2365">
        <v>12</v>
      </c>
      <c r="H2365">
        <v>12</v>
      </c>
      <c r="I2365">
        <v>33.393000000000001</v>
      </c>
      <c r="J2365">
        <v>0</v>
      </c>
      <c r="K2365">
        <v>9.9587000000000003</v>
      </c>
      <c r="L2365">
        <v>193100000</v>
      </c>
      <c r="M2365">
        <v>16</v>
      </c>
      <c r="N2365">
        <v>9</v>
      </c>
      <c r="O2365" t="s">
        <v>30</v>
      </c>
      <c r="P2365" t="s">
        <v>30</v>
      </c>
      <c r="Q2365">
        <v>-0.497532337903976</v>
      </c>
      <c r="S2365">
        <v>-3</v>
      </c>
      <c r="T2365">
        <f t="shared" si="218"/>
        <v>-3</v>
      </c>
      <c r="U2365">
        <f t="shared" si="219"/>
        <v>0.25</v>
      </c>
      <c r="V2365">
        <v>0.61538461538461486</v>
      </c>
      <c r="W2365">
        <f t="shared" si="220"/>
        <v>0.86538461538461486</v>
      </c>
      <c r="X2365" s="9" t="s">
        <v>19696</v>
      </c>
      <c r="Y2365" t="s">
        <v>553</v>
      </c>
      <c r="Z2365" t="s">
        <v>16154</v>
      </c>
      <c r="AA2365" t="s">
        <v>17352</v>
      </c>
      <c r="AB2365">
        <v>17</v>
      </c>
      <c r="AC2365" t="s">
        <v>515</v>
      </c>
      <c r="AD2365" s="5" t="s">
        <v>381</v>
      </c>
      <c r="AE2365" t="s">
        <v>382</v>
      </c>
      <c r="AF2365" t="s">
        <v>37</v>
      </c>
      <c r="AG2365" t="s">
        <v>31</v>
      </c>
      <c r="AH2365" t="s">
        <v>31</v>
      </c>
      <c r="AI2365" t="s">
        <v>31</v>
      </c>
      <c r="AJ2365">
        <v>0</v>
      </c>
      <c r="AK2365">
        <v>0</v>
      </c>
      <c r="AL2365">
        <v>0</v>
      </c>
      <c r="AM2365">
        <v>0</v>
      </c>
    </row>
    <row r="2366" spans="1:39" x14ac:dyDescent="0.3">
      <c r="A2366" t="s">
        <v>16190</v>
      </c>
      <c r="B2366" t="s">
        <v>16191</v>
      </c>
      <c r="C2366">
        <v>3</v>
      </c>
      <c r="D2366">
        <v>3</v>
      </c>
      <c r="E2366">
        <v>3</v>
      </c>
      <c r="F2366">
        <v>72.2</v>
      </c>
      <c r="G2366">
        <v>72.2</v>
      </c>
      <c r="H2366">
        <v>72.2</v>
      </c>
      <c r="I2366">
        <v>12.324</v>
      </c>
      <c r="J2366">
        <v>0</v>
      </c>
      <c r="K2366">
        <v>74.963999999999999</v>
      </c>
      <c r="L2366">
        <v>331840000</v>
      </c>
      <c r="M2366">
        <v>4</v>
      </c>
      <c r="N2366">
        <v>10</v>
      </c>
      <c r="O2366" t="s">
        <v>30</v>
      </c>
      <c r="P2366" t="s">
        <v>30</v>
      </c>
      <c r="Q2366">
        <v>0.66227038701375296</v>
      </c>
      <c r="S2366">
        <v>-3</v>
      </c>
      <c r="T2366">
        <f t="shared" si="218"/>
        <v>-3</v>
      </c>
      <c r="U2366">
        <f t="shared" si="219"/>
        <v>0.25</v>
      </c>
      <c r="V2366">
        <v>0.61538461538461486</v>
      </c>
      <c r="W2366">
        <f t="shared" si="220"/>
        <v>0.86538461538461486</v>
      </c>
      <c r="X2366" s="9" t="s">
        <v>19696</v>
      </c>
      <c r="Y2366" t="s">
        <v>365</v>
      </c>
      <c r="Z2366" t="s">
        <v>16192</v>
      </c>
      <c r="AA2366" t="s">
        <v>18344</v>
      </c>
      <c r="AB2366">
        <v>35</v>
      </c>
      <c r="AC2366" t="s">
        <v>81</v>
      </c>
      <c r="AD2366" s="5" t="s">
        <v>922</v>
      </c>
      <c r="AE2366" t="s">
        <v>923</v>
      </c>
      <c r="AF2366" t="s">
        <v>219</v>
      </c>
      <c r="AG2366" t="s">
        <v>31</v>
      </c>
      <c r="AH2366" t="s">
        <v>31</v>
      </c>
      <c r="AI2366" t="s">
        <v>31</v>
      </c>
      <c r="AJ2366">
        <v>0</v>
      </c>
      <c r="AK2366">
        <v>0</v>
      </c>
      <c r="AL2366">
        <v>0</v>
      </c>
      <c r="AM2366">
        <v>0</v>
      </c>
    </row>
    <row r="2367" spans="1:39" x14ac:dyDescent="0.3">
      <c r="A2367" t="s">
        <v>16229</v>
      </c>
      <c r="B2367" t="s">
        <v>16230</v>
      </c>
      <c r="C2367">
        <v>5</v>
      </c>
      <c r="D2367">
        <v>5</v>
      </c>
      <c r="E2367">
        <v>5</v>
      </c>
      <c r="F2367">
        <v>21</v>
      </c>
      <c r="G2367">
        <v>21</v>
      </c>
      <c r="H2367">
        <v>21</v>
      </c>
      <c r="I2367">
        <v>38.478000000000002</v>
      </c>
      <c r="J2367">
        <v>0</v>
      </c>
      <c r="K2367">
        <v>37.597999999999999</v>
      </c>
      <c r="L2367">
        <v>315740000</v>
      </c>
      <c r="M2367">
        <v>17</v>
      </c>
      <c r="N2367">
        <v>14</v>
      </c>
      <c r="O2367" t="s">
        <v>30</v>
      </c>
      <c r="P2367" t="s">
        <v>30</v>
      </c>
      <c r="Q2367">
        <v>-0.76918944290706104</v>
      </c>
      <c r="S2367">
        <v>-3</v>
      </c>
      <c r="T2367">
        <f t="shared" si="218"/>
        <v>-3</v>
      </c>
      <c r="U2367">
        <f t="shared" si="219"/>
        <v>0.25</v>
      </c>
      <c r="V2367">
        <v>0.61538461538461486</v>
      </c>
      <c r="W2367">
        <f t="shared" si="220"/>
        <v>0.86538461538461486</v>
      </c>
      <c r="X2367" s="9" t="s">
        <v>19696</v>
      </c>
      <c r="Y2367" t="s">
        <v>365</v>
      </c>
      <c r="Z2367" t="s">
        <v>16231</v>
      </c>
      <c r="AA2367" t="s">
        <v>18345</v>
      </c>
      <c r="AB2367">
        <v>35</v>
      </c>
      <c r="AC2367" t="s">
        <v>81</v>
      </c>
      <c r="AD2367" s="5" t="s">
        <v>922</v>
      </c>
      <c r="AE2367" t="s">
        <v>923</v>
      </c>
      <c r="AF2367" t="s">
        <v>37</v>
      </c>
      <c r="AG2367" t="s">
        <v>31</v>
      </c>
      <c r="AH2367" t="s">
        <v>31</v>
      </c>
      <c r="AI2367" t="s">
        <v>31</v>
      </c>
      <c r="AJ2367">
        <v>0</v>
      </c>
      <c r="AK2367">
        <v>0</v>
      </c>
      <c r="AL2367">
        <v>0</v>
      </c>
      <c r="AM2367">
        <v>0</v>
      </c>
    </row>
    <row r="2368" spans="1:39" x14ac:dyDescent="0.3">
      <c r="A2368" t="s">
        <v>16328</v>
      </c>
      <c r="B2368" t="s">
        <v>16329</v>
      </c>
      <c r="C2368">
        <v>2</v>
      </c>
      <c r="D2368">
        <v>2</v>
      </c>
      <c r="E2368">
        <v>2</v>
      </c>
      <c r="F2368">
        <v>15</v>
      </c>
      <c r="G2368">
        <v>15</v>
      </c>
      <c r="H2368">
        <v>15</v>
      </c>
      <c r="I2368">
        <v>22.722999999999999</v>
      </c>
      <c r="J2368">
        <v>0</v>
      </c>
      <c r="K2368">
        <v>5.4576000000000002</v>
      </c>
      <c r="L2368">
        <v>163820000</v>
      </c>
      <c r="M2368">
        <v>11</v>
      </c>
      <c r="N2368">
        <v>8</v>
      </c>
      <c r="O2368" t="s">
        <v>30</v>
      </c>
      <c r="P2368" t="s">
        <v>30</v>
      </c>
      <c r="Q2368">
        <v>-0.91263026744127296</v>
      </c>
      <c r="S2368">
        <v>-3</v>
      </c>
      <c r="T2368">
        <f t="shared" si="218"/>
        <v>-3</v>
      </c>
      <c r="U2368">
        <f t="shared" si="219"/>
        <v>0.25</v>
      </c>
      <c r="V2368">
        <v>0.61538461538461486</v>
      </c>
      <c r="W2368">
        <f t="shared" si="220"/>
        <v>0.86538461538461486</v>
      </c>
      <c r="X2368" s="9" t="s">
        <v>19696</v>
      </c>
      <c r="Y2368" t="s">
        <v>2214</v>
      </c>
      <c r="Z2368" t="s">
        <v>16330</v>
      </c>
      <c r="AA2368" t="s">
        <v>17334</v>
      </c>
      <c r="AB2368">
        <v>11</v>
      </c>
      <c r="AC2368" t="s">
        <v>2175</v>
      </c>
      <c r="AD2368" s="5" t="s">
        <v>1234</v>
      </c>
      <c r="AE2368" t="s">
        <v>1235</v>
      </c>
      <c r="AF2368" t="s">
        <v>37</v>
      </c>
      <c r="AG2368" t="s">
        <v>31</v>
      </c>
      <c r="AH2368" t="s">
        <v>31</v>
      </c>
      <c r="AI2368" t="s">
        <v>31</v>
      </c>
      <c r="AJ2368">
        <v>0</v>
      </c>
      <c r="AK2368">
        <v>0</v>
      </c>
      <c r="AL2368">
        <v>0</v>
      </c>
      <c r="AM2368">
        <v>0</v>
      </c>
    </row>
    <row r="2369" spans="1:39" x14ac:dyDescent="0.3">
      <c r="A2369" t="s">
        <v>16445</v>
      </c>
      <c r="B2369" t="s">
        <v>16446</v>
      </c>
      <c r="C2369">
        <v>1</v>
      </c>
      <c r="D2369">
        <v>1</v>
      </c>
      <c r="E2369">
        <v>1</v>
      </c>
      <c r="F2369">
        <v>5</v>
      </c>
      <c r="G2369">
        <v>5</v>
      </c>
      <c r="H2369">
        <v>5</v>
      </c>
      <c r="I2369">
        <v>20.364000000000001</v>
      </c>
      <c r="J2369">
        <v>1.8910999999999999E-3</v>
      </c>
      <c r="K2369">
        <v>2.7008999999999999</v>
      </c>
      <c r="L2369">
        <v>68093000</v>
      </c>
      <c r="M2369">
        <v>5</v>
      </c>
      <c r="N2369">
        <v>3</v>
      </c>
      <c r="O2369" t="s">
        <v>30</v>
      </c>
      <c r="P2369" t="s">
        <v>30</v>
      </c>
      <c r="Q2369">
        <v>-0.24258030802011499</v>
      </c>
      <c r="S2369">
        <v>-3</v>
      </c>
      <c r="T2369">
        <f t="shared" si="218"/>
        <v>-3</v>
      </c>
      <c r="U2369">
        <f t="shared" si="219"/>
        <v>0.25</v>
      </c>
      <c r="V2369">
        <v>0.61538461538461486</v>
      </c>
      <c r="W2369">
        <f t="shared" si="220"/>
        <v>0.86538461538461486</v>
      </c>
      <c r="X2369" s="9" t="s">
        <v>19696</v>
      </c>
      <c r="Y2369" t="s">
        <v>6085</v>
      </c>
      <c r="Z2369" t="s">
        <v>16447</v>
      </c>
      <c r="AA2369" t="s">
        <v>17835</v>
      </c>
      <c r="AB2369">
        <v>3</v>
      </c>
      <c r="AC2369" t="s">
        <v>6087</v>
      </c>
      <c r="AD2369" s="5" t="s">
        <v>75</v>
      </c>
      <c r="AE2369" t="s">
        <v>76</v>
      </c>
      <c r="AF2369" t="s">
        <v>219</v>
      </c>
      <c r="AG2369" t="s">
        <v>31</v>
      </c>
      <c r="AH2369" t="s">
        <v>31</v>
      </c>
      <c r="AI2369" t="s">
        <v>31</v>
      </c>
      <c r="AJ2369">
        <v>0</v>
      </c>
      <c r="AK2369">
        <v>0</v>
      </c>
      <c r="AL2369">
        <v>0</v>
      </c>
      <c r="AM2369">
        <v>0</v>
      </c>
    </row>
    <row r="2370" spans="1:39" x14ac:dyDescent="0.3">
      <c r="A2370" t="s">
        <v>16488</v>
      </c>
      <c r="B2370" t="s">
        <v>16489</v>
      </c>
      <c r="C2370">
        <v>3</v>
      </c>
      <c r="D2370">
        <v>3</v>
      </c>
      <c r="E2370">
        <v>3</v>
      </c>
      <c r="F2370">
        <v>9.1</v>
      </c>
      <c r="G2370">
        <v>9.1</v>
      </c>
      <c r="H2370">
        <v>9.1</v>
      </c>
      <c r="I2370">
        <v>53.070999999999998</v>
      </c>
      <c r="J2370">
        <v>0</v>
      </c>
      <c r="K2370">
        <v>13.548999999999999</v>
      </c>
      <c r="L2370">
        <v>425020000</v>
      </c>
      <c r="M2370">
        <v>23</v>
      </c>
      <c r="N2370">
        <v>20</v>
      </c>
      <c r="O2370" t="s">
        <v>30</v>
      </c>
      <c r="P2370" t="s">
        <v>30</v>
      </c>
      <c r="Q2370">
        <v>-0.62806319445371595</v>
      </c>
      <c r="S2370">
        <v>-3</v>
      </c>
      <c r="T2370">
        <f t="shared" si="218"/>
        <v>-3</v>
      </c>
      <c r="U2370">
        <f t="shared" si="219"/>
        <v>0.25</v>
      </c>
      <c r="V2370">
        <v>0.61538461538461486</v>
      </c>
      <c r="W2370">
        <f t="shared" si="220"/>
        <v>0.86538461538461486</v>
      </c>
      <c r="X2370" s="9" t="s">
        <v>19696</v>
      </c>
      <c r="Y2370" t="s">
        <v>227</v>
      </c>
      <c r="Z2370" t="s">
        <v>16490</v>
      </c>
      <c r="AA2370" t="s">
        <v>18346</v>
      </c>
      <c r="AB2370">
        <v>35</v>
      </c>
      <c r="AC2370" t="s">
        <v>81</v>
      </c>
      <c r="AD2370" s="5" t="s">
        <v>118</v>
      </c>
      <c r="AE2370" t="s">
        <v>119</v>
      </c>
      <c r="AF2370" t="s">
        <v>37</v>
      </c>
      <c r="AG2370" t="s">
        <v>31</v>
      </c>
      <c r="AH2370" t="s">
        <v>31</v>
      </c>
      <c r="AI2370" t="s">
        <v>31</v>
      </c>
      <c r="AJ2370">
        <v>0</v>
      </c>
      <c r="AK2370">
        <v>0</v>
      </c>
      <c r="AL2370">
        <v>0</v>
      </c>
      <c r="AM2370">
        <v>0</v>
      </c>
    </row>
    <row r="2371" spans="1:39" x14ac:dyDescent="0.3">
      <c r="A2371" t="s">
        <v>16841</v>
      </c>
      <c r="B2371" t="s">
        <v>16842</v>
      </c>
      <c r="C2371">
        <v>7</v>
      </c>
      <c r="D2371">
        <v>7</v>
      </c>
      <c r="E2371">
        <v>7</v>
      </c>
      <c r="F2371">
        <v>22.1</v>
      </c>
      <c r="G2371">
        <v>22.1</v>
      </c>
      <c r="H2371">
        <v>22.1</v>
      </c>
      <c r="I2371">
        <v>49.939</v>
      </c>
      <c r="J2371">
        <v>0</v>
      </c>
      <c r="K2371">
        <v>33.527000000000001</v>
      </c>
      <c r="L2371">
        <v>506980000</v>
      </c>
      <c r="M2371">
        <v>27</v>
      </c>
      <c r="N2371">
        <v>16</v>
      </c>
      <c r="O2371" t="s">
        <v>30</v>
      </c>
      <c r="P2371" t="s">
        <v>30</v>
      </c>
      <c r="Q2371">
        <v>-0.86155692487955104</v>
      </c>
      <c r="S2371">
        <v>-3</v>
      </c>
      <c r="T2371">
        <f t="shared" ref="T2371:T2434" si="221">R2371+S2371</f>
        <v>-3</v>
      </c>
      <c r="U2371">
        <f t="shared" ref="U2371:U2434" si="222">(T2371-MIN(T:T))/(MAX(T:T)-MIN(T:T))</f>
        <v>0.25</v>
      </c>
      <c r="V2371">
        <v>0.61538461538461486</v>
      </c>
      <c r="W2371">
        <f t="shared" ref="W2371:W2434" si="223">U2371+V2371</f>
        <v>0.86538461538461486</v>
      </c>
      <c r="X2371" s="9" t="s">
        <v>19696</v>
      </c>
      <c r="Y2371" t="s">
        <v>1759</v>
      </c>
      <c r="Z2371" t="s">
        <v>16843</v>
      </c>
      <c r="AA2371" t="s">
        <v>17984</v>
      </c>
      <c r="AB2371">
        <v>16</v>
      </c>
      <c r="AC2371" t="s">
        <v>1423</v>
      </c>
      <c r="AD2371" s="5" t="s">
        <v>118</v>
      </c>
      <c r="AE2371" t="s">
        <v>119</v>
      </c>
      <c r="AF2371" t="s">
        <v>37</v>
      </c>
      <c r="AG2371" t="s">
        <v>31</v>
      </c>
      <c r="AH2371" t="s">
        <v>31</v>
      </c>
      <c r="AI2371" t="s">
        <v>31</v>
      </c>
      <c r="AJ2371">
        <v>0</v>
      </c>
      <c r="AK2371">
        <v>0</v>
      </c>
      <c r="AL2371">
        <v>0</v>
      </c>
      <c r="AM2371">
        <v>0</v>
      </c>
    </row>
    <row r="2372" spans="1:39" x14ac:dyDescent="0.3">
      <c r="A2372" t="s">
        <v>6337</v>
      </c>
      <c r="B2372" t="s">
        <v>6338</v>
      </c>
      <c r="C2372">
        <v>4</v>
      </c>
      <c r="D2372">
        <v>4</v>
      </c>
      <c r="E2372">
        <v>3</v>
      </c>
      <c r="F2372">
        <v>8.1999999999999993</v>
      </c>
      <c r="G2372">
        <v>8.1999999999999993</v>
      </c>
      <c r="H2372">
        <v>6.3</v>
      </c>
      <c r="I2372">
        <v>74.462999999999994</v>
      </c>
      <c r="J2372">
        <v>0</v>
      </c>
      <c r="K2372">
        <v>13.122999999999999</v>
      </c>
      <c r="L2372">
        <v>159940000</v>
      </c>
      <c r="M2372">
        <v>25</v>
      </c>
      <c r="N2372">
        <v>17</v>
      </c>
      <c r="O2372">
        <v>-0.64346585529191203</v>
      </c>
      <c r="P2372">
        <v>-0.92703453699747695</v>
      </c>
      <c r="Q2372">
        <v>-1.05069863796234</v>
      </c>
      <c r="R2372">
        <f t="shared" ref="R2372:R2415" si="224">$O2372-P2372</f>
        <v>0.28356868170556493</v>
      </c>
      <c r="S2372">
        <f t="shared" ref="S2372:S2415" si="225">$O2372-Q2372</f>
        <v>0.40723278267042795</v>
      </c>
      <c r="T2372">
        <f t="shared" si="221"/>
        <v>0.69080146437599288</v>
      </c>
      <c r="U2372">
        <f t="shared" si="222"/>
        <v>0.55756678869799947</v>
      </c>
      <c r="V2372">
        <v>0.30769230769230743</v>
      </c>
      <c r="W2372">
        <f t="shared" si="223"/>
        <v>0.86525909639030685</v>
      </c>
      <c r="X2372" s="9" t="s">
        <v>17104</v>
      </c>
      <c r="Y2372" t="s">
        <v>2228</v>
      </c>
      <c r="Z2372" t="s">
        <v>6339</v>
      </c>
      <c r="AA2372" t="s">
        <v>18347</v>
      </c>
      <c r="AB2372">
        <v>27</v>
      </c>
      <c r="AC2372" t="s">
        <v>105</v>
      </c>
      <c r="AD2372" s="5" t="s">
        <v>173</v>
      </c>
      <c r="AE2372" t="s">
        <v>174</v>
      </c>
      <c r="AF2372" t="s">
        <v>37</v>
      </c>
      <c r="AG2372" t="s">
        <v>31</v>
      </c>
      <c r="AH2372" t="s">
        <v>31</v>
      </c>
      <c r="AI2372" t="s">
        <v>31</v>
      </c>
      <c r="AJ2372">
        <v>0</v>
      </c>
      <c r="AK2372">
        <v>0</v>
      </c>
      <c r="AL2372">
        <v>0</v>
      </c>
      <c r="AM2372">
        <v>0</v>
      </c>
    </row>
    <row r="2373" spans="1:39" x14ac:dyDescent="0.3">
      <c r="A2373" t="s">
        <v>6393</v>
      </c>
      <c r="B2373" t="s">
        <v>6394</v>
      </c>
      <c r="C2373">
        <v>2</v>
      </c>
      <c r="D2373">
        <v>2</v>
      </c>
      <c r="E2373">
        <v>2</v>
      </c>
      <c r="F2373">
        <v>16.7</v>
      </c>
      <c r="G2373">
        <v>16.7</v>
      </c>
      <c r="H2373">
        <v>16.7</v>
      </c>
      <c r="I2373">
        <v>25.619</v>
      </c>
      <c r="J2373">
        <v>0</v>
      </c>
      <c r="K2373">
        <v>91.051000000000002</v>
      </c>
      <c r="L2373">
        <v>6863800000</v>
      </c>
      <c r="M2373">
        <v>2</v>
      </c>
      <c r="N2373">
        <v>63</v>
      </c>
      <c r="O2373">
        <v>1.3291314894502799</v>
      </c>
      <c r="P2373">
        <v>1.1360140496658</v>
      </c>
      <c r="Q2373">
        <v>0.83592202886939004</v>
      </c>
      <c r="R2373">
        <f t="shared" si="224"/>
        <v>0.19311743978447993</v>
      </c>
      <c r="S2373">
        <f t="shared" si="225"/>
        <v>0.49320946058088988</v>
      </c>
      <c r="T2373">
        <f t="shared" si="221"/>
        <v>0.68632690036536981</v>
      </c>
      <c r="U2373">
        <f t="shared" si="222"/>
        <v>0.5571939083637808</v>
      </c>
      <c r="V2373">
        <v>0.30769230769230743</v>
      </c>
      <c r="W2373">
        <f t="shared" si="223"/>
        <v>0.86488621605608818</v>
      </c>
      <c r="X2373" s="9" t="s">
        <v>17104</v>
      </c>
      <c r="Y2373" t="s">
        <v>6395</v>
      </c>
      <c r="Z2373" t="s">
        <v>6396</v>
      </c>
      <c r="AA2373" t="s">
        <v>17356</v>
      </c>
      <c r="AB2373">
        <v>34</v>
      </c>
      <c r="AC2373" t="s">
        <v>6397</v>
      </c>
      <c r="AD2373" s="5" t="s">
        <v>212</v>
      </c>
      <c r="AE2373" t="s">
        <v>213</v>
      </c>
      <c r="AF2373" t="s">
        <v>37</v>
      </c>
      <c r="AG2373" t="s">
        <v>31</v>
      </c>
      <c r="AH2373" t="s">
        <v>31</v>
      </c>
      <c r="AI2373" t="s">
        <v>31</v>
      </c>
      <c r="AJ2373">
        <v>0</v>
      </c>
      <c r="AK2373">
        <v>0</v>
      </c>
      <c r="AL2373">
        <v>0</v>
      </c>
      <c r="AM2373">
        <v>0</v>
      </c>
    </row>
    <row r="2374" spans="1:39" x14ac:dyDescent="0.3">
      <c r="A2374" t="s">
        <v>7519</v>
      </c>
      <c r="B2374" t="s">
        <v>7520</v>
      </c>
      <c r="C2374">
        <v>5</v>
      </c>
      <c r="D2374">
        <v>5</v>
      </c>
      <c r="E2374">
        <v>5</v>
      </c>
      <c r="F2374">
        <v>35.200000000000003</v>
      </c>
      <c r="G2374">
        <v>35.200000000000003</v>
      </c>
      <c r="H2374">
        <v>35.200000000000003</v>
      </c>
      <c r="I2374">
        <v>17.439</v>
      </c>
      <c r="J2374">
        <v>0</v>
      </c>
      <c r="K2374">
        <v>167.61</v>
      </c>
      <c r="L2374">
        <v>1095600000</v>
      </c>
      <c r="M2374">
        <v>8</v>
      </c>
      <c r="N2374">
        <v>18</v>
      </c>
      <c r="O2374">
        <v>-0.63636810332536697</v>
      </c>
      <c r="P2374">
        <v>1.0634428858756999</v>
      </c>
      <c r="Q2374">
        <v>0.67117423670632503</v>
      </c>
      <c r="R2374">
        <f t="shared" si="224"/>
        <v>-1.6998109892010669</v>
      </c>
      <c r="S2374">
        <f t="shared" si="225"/>
        <v>-1.3075423400316919</v>
      </c>
      <c r="T2374">
        <f t="shared" si="221"/>
        <v>-3.0073533292327586</v>
      </c>
      <c r="U2374">
        <f t="shared" si="222"/>
        <v>0.24938722256393678</v>
      </c>
      <c r="V2374">
        <v>0.61538461538461486</v>
      </c>
      <c r="W2374">
        <f t="shared" si="223"/>
        <v>0.86477183794855161</v>
      </c>
      <c r="X2374" s="9" t="s">
        <v>17104</v>
      </c>
      <c r="Y2374" t="s">
        <v>188</v>
      </c>
      <c r="Z2374" t="s">
        <v>7521</v>
      </c>
      <c r="AA2374" t="s">
        <v>17672</v>
      </c>
      <c r="AB2374">
        <v>33</v>
      </c>
      <c r="AC2374" t="s">
        <v>190</v>
      </c>
      <c r="AD2374" s="5" t="s">
        <v>922</v>
      </c>
      <c r="AE2374" t="s">
        <v>923</v>
      </c>
      <c r="AF2374" t="s">
        <v>37</v>
      </c>
      <c r="AG2374" t="s">
        <v>31</v>
      </c>
      <c r="AH2374" t="s">
        <v>31</v>
      </c>
      <c r="AI2374" t="s">
        <v>31</v>
      </c>
      <c r="AJ2374">
        <v>0</v>
      </c>
      <c r="AK2374">
        <v>0</v>
      </c>
      <c r="AL2374">
        <v>0</v>
      </c>
      <c r="AM2374">
        <v>0</v>
      </c>
    </row>
    <row r="2375" spans="1:39" x14ac:dyDescent="0.3">
      <c r="A2375" t="s">
        <v>4606</v>
      </c>
      <c r="B2375" t="s">
        <v>4607</v>
      </c>
      <c r="C2375">
        <v>4</v>
      </c>
      <c r="D2375">
        <v>4</v>
      </c>
      <c r="E2375">
        <v>4</v>
      </c>
      <c r="F2375">
        <v>7.8</v>
      </c>
      <c r="G2375">
        <v>7.8</v>
      </c>
      <c r="H2375">
        <v>7.8</v>
      </c>
      <c r="I2375">
        <v>67.337000000000003</v>
      </c>
      <c r="J2375">
        <v>0</v>
      </c>
      <c r="K2375">
        <v>5.0590999999999999</v>
      </c>
      <c r="L2375">
        <v>61165000</v>
      </c>
      <c r="M2375">
        <v>26</v>
      </c>
      <c r="N2375">
        <v>6</v>
      </c>
      <c r="O2375">
        <v>-1.02587277193864</v>
      </c>
      <c r="P2375">
        <v>-0.88708345592021898</v>
      </c>
      <c r="Q2375">
        <v>-1.84553670883179</v>
      </c>
      <c r="R2375">
        <f t="shared" si="224"/>
        <v>-0.13878931601842104</v>
      </c>
      <c r="S2375">
        <f t="shared" si="225"/>
        <v>0.81966393689314998</v>
      </c>
      <c r="T2375">
        <f t="shared" si="221"/>
        <v>0.68087462087472894</v>
      </c>
      <c r="U2375">
        <f t="shared" si="222"/>
        <v>0.55673955173956069</v>
      </c>
      <c r="V2375">
        <v>0.30769230769230743</v>
      </c>
      <c r="W2375">
        <f t="shared" si="223"/>
        <v>0.86443185943186807</v>
      </c>
      <c r="X2375" s="9" t="s">
        <v>17104</v>
      </c>
      <c r="Y2375" t="s">
        <v>1824</v>
      </c>
      <c r="Z2375" t="s">
        <v>4608</v>
      </c>
      <c r="AA2375" t="s">
        <v>18348</v>
      </c>
      <c r="AB2375">
        <v>27</v>
      </c>
      <c r="AC2375" t="s">
        <v>105</v>
      </c>
      <c r="AD2375" s="5" t="s">
        <v>89</v>
      </c>
      <c r="AE2375" t="s">
        <v>90</v>
      </c>
      <c r="AF2375" t="s">
        <v>37</v>
      </c>
      <c r="AG2375" t="s">
        <v>31</v>
      </c>
      <c r="AH2375" t="s">
        <v>31</v>
      </c>
      <c r="AI2375" t="s">
        <v>31</v>
      </c>
      <c r="AJ2375">
        <v>0</v>
      </c>
      <c r="AK2375">
        <v>0</v>
      </c>
      <c r="AL2375">
        <v>0</v>
      </c>
      <c r="AM2375">
        <v>0</v>
      </c>
    </row>
    <row r="2376" spans="1:39" x14ac:dyDescent="0.3">
      <c r="A2376" t="s">
        <v>14571</v>
      </c>
      <c r="B2376" t="s">
        <v>14572</v>
      </c>
      <c r="C2376">
        <v>17</v>
      </c>
      <c r="D2376">
        <v>17</v>
      </c>
      <c r="E2376">
        <v>17</v>
      </c>
      <c r="F2376">
        <v>71.3</v>
      </c>
      <c r="G2376">
        <v>71.3</v>
      </c>
      <c r="H2376">
        <v>71.3</v>
      </c>
      <c r="I2376">
        <v>30.663</v>
      </c>
      <c r="J2376">
        <v>0</v>
      </c>
      <c r="K2376">
        <v>276.77999999999997</v>
      </c>
      <c r="L2376">
        <v>3849500000</v>
      </c>
      <c r="M2376">
        <v>12</v>
      </c>
      <c r="N2376">
        <v>113</v>
      </c>
      <c r="O2376">
        <v>0.65382023089166197</v>
      </c>
      <c r="P2376">
        <v>-0.12892244349826501</v>
      </c>
      <c r="Q2376">
        <v>0.75841309130191803</v>
      </c>
      <c r="R2376">
        <f t="shared" si="224"/>
        <v>0.78274267438992695</v>
      </c>
      <c r="S2376">
        <f t="shared" si="225"/>
        <v>-0.10459286041025606</v>
      </c>
      <c r="T2376">
        <f t="shared" si="221"/>
        <v>0.67814981397967089</v>
      </c>
      <c r="U2376">
        <f t="shared" si="222"/>
        <v>0.55651248449830593</v>
      </c>
      <c r="V2376">
        <v>0.30769230769230743</v>
      </c>
      <c r="W2376">
        <f t="shared" si="223"/>
        <v>0.8642047921906133</v>
      </c>
      <c r="X2376" s="9" t="s">
        <v>17104</v>
      </c>
      <c r="Y2376" t="s">
        <v>407</v>
      </c>
      <c r="Z2376" t="s">
        <v>14573</v>
      </c>
      <c r="AA2376" t="s">
        <v>18349</v>
      </c>
      <c r="AB2376">
        <v>29</v>
      </c>
      <c r="AC2376" t="s">
        <v>409</v>
      </c>
      <c r="AD2376" s="5" t="s">
        <v>179</v>
      </c>
      <c r="AE2376" t="s">
        <v>180</v>
      </c>
      <c r="AF2376" t="s">
        <v>219</v>
      </c>
      <c r="AG2376" t="s">
        <v>31</v>
      </c>
      <c r="AH2376" t="s">
        <v>31</v>
      </c>
      <c r="AI2376" t="s">
        <v>31</v>
      </c>
      <c r="AJ2376">
        <v>0</v>
      </c>
      <c r="AK2376">
        <v>0</v>
      </c>
      <c r="AL2376">
        <v>0</v>
      </c>
      <c r="AM2376">
        <v>0</v>
      </c>
    </row>
    <row r="2377" spans="1:39" x14ac:dyDescent="0.3">
      <c r="A2377" t="s">
        <v>6578</v>
      </c>
      <c r="B2377" t="s">
        <v>6579</v>
      </c>
      <c r="C2377">
        <v>28</v>
      </c>
      <c r="D2377">
        <v>28</v>
      </c>
      <c r="E2377">
        <v>28</v>
      </c>
      <c r="F2377">
        <v>24.9</v>
      </c>
      <c r="G2377">
        <v>24.9</v>
      </c>
      <c r="H2377">
        <v>24.9</v>
      </c>
      <c r="I2377">
        <v>173.02</v>
      </c>
      <c r="J2377">
        <v>0</v>
      </c>
      <c r="K2377">
        <v>156.34</v>
      </c>
      <c r="L2377">
        <v>1804500000</v>
      </c>
      <c r="M2377">
        <v>72</v>
      </c>
      <c r="N2377">
        <v>80</v>
      </c>
      <c r="O2377">
        <v>-0.82477678817052102</v>
      </c>
      <c r="P2377">
        <v>-1.0319927297532601</v>
      </c>
      <c r="Q2377">
        <v>-1.29282222688198</v>
      </c>
      <c r="R2377">
        <f t="shared" si="224"/>
        <v>0.20721594158273904</v>
      </c>
      <c r="S2377">
        <f t="shared" si="225"/>
        <v>0.46804543871145898</v>
      </c>
      <c r="T2377">
        <f t="shared" si="221"/>
        <v>0.67526138029419802</v>
      </c>
      <c r="U2377">
        <f t="shared" si="222"/>
        <v>0.55627178169118319</v>
      </c>
      <c r="V2377">
        <v>0.30769230769230743</v>
      </c>
      <c r="W2377">
        <f t="shared" si="223"/>
        <v>0.86396408938349056</v>
      </c>
      <c r="X2377" s="9" t="s">
        <v>17104</v>
      </c>
      <c r="Y2377" t="s">
        <v>227</v>
      </c>
      <c r="Z2377" t="s">
        <v>6580</v>
      </c>
      <c r="AA2377" t="s">
        <v>18350</v>
      </c>
      <c r="AB2377">
        <v>35</v>
      </c>
      <c r="AC2377" t="s">
        <v>81</v>
      </c>
      <c r="AD2377" s="5" t="s">
        <v>89</v>
      </c>
      <c r="AE2377" t="s">
        <v>90</v>
      </c>
      <c r="AF2377" t="s">
        <v>37</v>
      </c>
      <c r="AG2377" t="s">
        <v>31</v>
      </c>
      <c r="AH2377" t="s">
        <v>31</v>
      </c>
      <c r="AI2377" t="s">
        <v>31</v>
      </c>
      <c r="AJ2377">
        <v>0</v>
      </c>
      <c r="AK2377">
        <v>0</v>
      </c>
      <c r="AL2377">
        <v>0</v>
      </c>
      <c r="AM2377">
        <v>0</v>
      </c>
    </row>
    <row r="2378" spans="1:39" x14ac:dyDescent="0.3">
      <c r="A2378" t="s">
        <v>16374</v>
      </c>
      <c r="B2378" t="s">
        <v>16375</v>
      </c>
      <c r="C2378">
        <v>12</v>
      </c>
      <c r="D2378">
        <v>12</v>
      </c>
      <c r="E2378">
        <v>12</v>
      </c>
      <c r="F2378">
        <v>24.1</v>
      </c>
      <c r="G2378">
        <v>24.1</v>
      </c>
      <c r="H2378">
        <v>24.1</v>
      </c>
      <c r="I2378">
        <v>71.231999999999999</v>
      </c>
      <c r="J2378">
        <v>0</v>
      </c>
      <c r="K2378">
        <v>39.951999999999998</v>
      </c>
      <c r="L2378">
        <v>755610000</v>
      </c>
      <c r="M2378">
        <v>31</v>
      </c>
      <c r="N2378">
        <v>34</v>
      </c>
      <c r="O2378">
        <v>-0.62198793143034004</v>
      </c>
      <c r="P2378">
        <v>-1.06357645988464</v>
      </c>
      <c r="Q2378">
        <v>-0.85067240893840801</v>
      </c>
      <c r="R2378">
        <f t="shared" si="224"/>
        <v>0.44158852845429997</v>
      </c>
      <c r="S2378">
        <f t="shared" si="225"/>
        <v>0.22868447750806797</v>
      </c>
      <c r="T2378">
        <f t="shared" si="221"/>
        <v>0.67027300596236794</v>
      </c>
      <c r="U2378">
        <f t="shared" si="222"/>
        <v>0.55585608383019736</v>
      </c>
      <c r="V2378">
        <v>0.30769230769230743</v>
      </c>
      <c r="W2378">
        <f t="shared" si="223"/>
        <v>0.86354839152250484</v>
      </c>
      <c r="X2378" s="9" t="s">
        <v>17104</v>
      </c>
      <c r="Y2378" t="s">
        <v>693</v>
      </c>
      <c r="Z2378" t="s">
        <v>16376</v>
      </c>
      <c r="AA2378" t="s">
        <v>17268</v>
      </c>
      <c r="AB2378">
        <v>27</v>
      </c>
      <c r="AC2378" t="s">
        <v>105</v>
      </c>
      <c r="AD2378" s="5" t="s">
        <v>10088</v>
      </c>
      <c r="AE2378" t="s">
        <v>10089</v>
      </c>
      <c r="AF2378" t="s">
        <v>37</v>
      </c>
      <c r="AG2378" t="s">
        <v>31</v>
      </c>
      <c r="AH2378" t="s">
        <v>31</v>
      </c>
      <c r="AI2378" t="s">
        <v>31</v>
      </c>
      <c r="AJ2378">
        <v>0</v>
      </c>
      <c r="AK2378">
        <v>0</v>
      </c>
      <c r="AL2378">
        <v>0</v>
      </c>
      <c r="AM2378">
        <v>0</v>
      </c>
    </row>
    <row r="2379" spans="1:39" x14ac:dyDescent="0.3">
      <c r="A2379" t="s">
        <v>1190</v>
      </c>
      <c r="B2379" t="s">
        <v>1191</v>
      </c>
      <c r="C2379">
        <v>12</v>
      </c>
      <c r="D2379">
        <v>12</v>
      </c>
      <c r="E2379">
        <v>3</v>
      </c>
      <c r="F2379">
        <v>30.2</v>
      </c>
      <c r="G2379">
        <v>30.2</v>
      </c>
      <c r="H2379">
        <v>9</v>
      </c>
      <c r="I2379">
        <v>48.941000000000003</v>
      </c>
      <c r="J2379">
        <v>0</v>
      </c>
      <c r="K2379">
        <v>309.42</v>
      </c>
      <c r="L2379">
        <v>1591100000</v>
      </c>
      <c r="M2379">
        <v>23</v>
      </c>
      <c r="N2379">
        <v>54</v>
      </c>
      <c r="O2379">
        <v>-0.14490027427673299</v>
      </c>
      <c r="P2379">
        <v>-0.999209773540497</v>
      </c>
      <c r="Q2379">
        <v>5.28243728913367E-2</v>
      </c>
      <c r="R2379">
        <f t="shared" si="224"/>
        <v>0.85430949926376398</v>
      </c>
      <c r="S2379">
        <f t="shared" si="225"/>
        <v>-0.1977246471680697</v>
      </c>
      <c r="T2379">
        <f t="shared" si="221"/>
        <v>0.65658485209569428</v>
      </c>
      <c r="U2379">
        <f t="shared" si="222"/>
        <v>0.55471540434130784</v>
      </c>
      <c r="V2379">
        <v>0.30769230769230743</v>
      </c>
      <c r="W2379">
        <f t="shared" si="223"/>
        <v>0.86240771203361533</v>
      </c>
      <c r="X2379" s="9" t="s">
        <v>17104</v>
      </c>
      <c r="Y2379" t="s">
        <v>1192</v>
      </c>
      <c r="Z2379" t="s">
        <v>1193</v>
      </c>
      <c r="AA2379" t="s">
        <v>18025</v>
      </c>
      <c r="AB2379">
        <v>29</v>
      </c>
      <c r="AC2379" t="s">
        <v>409</v>
      </c>
      <c r="AD2379" s="5" t="s">
        <v>35</v>
      </c>
      <c r="AE2379" t="s">
        <v>36</v>
      </c>
      <c r="AF2379" t="s">
        <v>37</v>
      </c>
      <c r="AG2379" t="s">
        <v>31</v>
      </c>
      <c r="AH2379" t="s">
        <v>31</v>
      </c>
      <c r="AI2379" t="s">
        <v>31</v>
      </c>
      <c r="AJ2379">
        <v>0</v>
      </c>
      <c r="AK2379">
        <v>0</v>
      </c>
      <c r="AL2379">
        <v>0</v>
      </c>
      <c r="AM2379">
        <v>0</v>
      </c>
    </row>
    <row r="2380" spans="1:39" x14ac:dyDescent="0.3">
      <c r="A2380" t="s">
        <v>6267</v>
      </c>
      <c r="B2380" t="s">
        <v>6268</v>
      </c>
      <c r="C2380">
        <v>6</v>
      </c>
      <c r="D2380">
        <v>6</v>
      </c>
      <c r="E2380">
        <v>6</v>
      </c>
      <c r="F2380">
        <v>10</v>
      </c>
      <c r="G2380">
        <v>10</v>
      </c>
      <c r="H2380">
        <v>10</v>
      </c>
      <c r="I2380">
        <v>81.863</v>
      </c>
      <c r="J2380">
        <v>0</v>
      </c>
      <c r="K2380">
        <v>18.972000000000001</v>
      </c>
      <c r="L2380">
        <v>490120000</v>
      </c>
      <c r="M2380">
        <v>36</v>
      </c>
      <c r="N2380">
        <v>13</v>
      </c>
      <c r="O2380">
        <v>-0.82734578847885099</v>
      </c>
      <c r="P2380">
        <v>-1.1808461099863099</v>
      </c>
      <c r="Q2380">
        <v>-1.11419899016619</v>
      </c>
      <c r="R2380">
        <f t="shared" si="224"/>
        <v>0.35350032150745891</v>
      </c>
      <c r="S2380">
        <f t="shared" si="225"/>
        <v>0.28685320168733897</v>
      </c>
      <c r="T2380">
        <f t="shared" si="221"/>
        <v>0.64035352319479788</v>
      </c>
      <c r="U2380">
        <f t="shared" si="222"/>
        <v>0.55336279359956653</v>
      </c>
      <c r="V2380">
        <v>0.30769230769230743</v>
      </c>
      <c r="W2380">
        <f t="shared" si="223"/>
        <v>0.8610551012918739</v>
      </c>
      <c r="X2380" s="9" t="s">
        <v>17104</v>
      </c>
      <c r="Y2380" t="s">
        <v>407</v>
      </c>
      <c r="Z2380" t="s">
        <v>6269</v>
      </c>
      <c r="AA2380" t="s">
        <v>18351</v>
      </c>
      <c r="AB2380">
        <v>29</v>
      </c>
      <c r="AC2380" t="s">
        <v>409</v>
      </c>
      <c r="AD2380" s="5" t="s">
        <v>35</v>
      </c>
      <c r="AE2380" t="s">
        <v>36</v>
      </c>
      <c r="AF2380" t="s">
        <v>37</v>
      </c>
      <c r="AG2380" t="s">
        <v>31</v>
      </c>
      <c r="AH2380" t="s">
        <v>31</v>
      </c>
      <c r="AI2380" t="s">
        <v>31</v>
      </c>
      <c r="AJ2380">
        <v>0</v>
      </c>
      <c r="AK2380">
        <v>0</v>
      </c>
      <c r="AL2380">
        <v>0</v>
      </c>
      <c r="AM2380">
        <v>0</v>
      </c>
    </row>
    <row r="2381" spans="1:39" x14ac:dyDescent="0.3">
      <c r="A2381" t="s">
        <v>6435</v>
      </c>
      <c r="B2381" t="s">
        <v>6436</v>
      </c>
      <c r="C2381">
        <v>11</v>
      </c>
      <c r="D2381">
        <v>11</v>
      </c>
      <c r="E2381">
        <v>1</v>
      </c>
      <c r="F2381">
        <v>73.5</v>
      </c>
      <c r="G2381">
        <v>73.5</v>
      </c>
      <c r="H2381">
        <v>9.6</v>
      </c>
      <c r="I2381">
        <v>17.942</v>
      </c>
      <c r="J2381">
        <v>0</v>
      </c>
      <c r="K2381">
        <v>152.91</v>
      </c>
      <c r="L2381">
        <v>55953000000</v>
      </c>
      <c r="M2381">
        <v>9</v>
      </c>
      <c r="N2381">
        <v>213</v>
      </c>
      <c r="O2381">
        <v>2.4370828937081699</v>
      </c>
      <c r="P2381">
        <v>2.2343388001124098</v>
      </c>
      <c r="Q2381">
        <v>2.0119389295577998</v>
      </c>
      <c r="R2381">
        <f t="shared" si="224"/>
        <v>0.20274409359576007</v>
      </c>
      <c r="S2381">
        <f t="shared" si="225"/>
        <v>0.42514396415037004</v>
      </c>
      <c r="T2381">
        <f t="shared" si="221"/>
        <v>0.6278880577461301</v>
      </c>
      <c r="U2381">
        <f t="shared" si="222"/>
        <v>0.55232400481217747</v>
      </c>
      <c r="V2381">
        <v>0.30769230769230743</v>
      </c>
      <c r="W2381">
        <f t="shared" si="223"/>
        <v>0.86001631250448485</v>
      </c>
      <c r="X2381" s="9" t="s">
        <v>17104</v>
      </c>
      <c r="Y2381" t="s">
        <v>6437</v>
      </c>
      <c r="Z2381" t="s">
        <v>6438</v>
      </c>
      <c r="AA2381" t="s">
        <v>18130</v>
      </c>
      <c r="AB2381">
        <v>29</v>
      </c>
      <c r="AC2381" t="s">
        <v>55</v>
      </c>
      <c r="AD2381" s="5" t="s">
        <v>35</v>
      </c>
      <c r="AE2381" t="s">
        <v>36</v>
      </c>
      <c r="AF2381" t="s">
        <v>37</v>
      </c>
      <c r="AG2381" t="s">
        <v>31</v>
      </c>
      <c r="AH2381" t="s">
        <v>31</v>
      </c>
      <c r="AI2381" t="s">
        <v>31</v>
      </c>
      <c r="AJ2381">
        <v>0</v>
      </c>
      <c r="AK2381">
        <v>0</v>
      </c>
      <c r="AL2381">
        <v>0</v>
      </c>
      <c r="AM2381">
        <v>0</v>
      </c>
    </row>
    <row r="2382" spans="1:39" x14ac:dyDescent="0.3">
      <c r="A2382" t="s">
        <v>10344</v>
      </c>
      <c r="B2382" t="s">
        <v>10345</v>
      </c>
      <c r="C2382">
        <v>20</v>
      </c>
      <c r="D2382">
        <v>4</v>
      </c>
      <c r="E2382">
        <v>4</v>
      </c>
      <c r="F2382">
        <v>32.4</v>
      </c>
      <c r="G2382">
        <v>10.4</v>
      </c>
      <c r="H2382">
        <v>10.4</v>
      </c>
      <c r="I2382">
        <v>69.241</v>
      </c>
      <c r="J2382">
        <v>0</v>
      </c>
      <c r="K2382">
        <v>18.827999999999999</v>
      </c>
      <c r="L2382">
        <v>197850000</v>
      </c>
      <c r="M2382">
        <v>35</v>
      </c>
      <c r="N2382">
        <v>14</v>
      </c>
      <c r="O2382">
        <v>-0.73873162021239602</v>
      </c>
      <c r="P2382">
        <v>-0.67289615505271505</v>
      </c>
      <c r="Q2382">
        <v>-1.4280720233917199</v>
      </c>
      <c r="R2382">
        <f t="shared" si="224"/>
        <v>-6.5835465159680973E-2</v>
      </c>
      <c r="S2382">
        <f t="shared" si="225"/>
        <v>0.68934040317932388</v>
      </c>
      <c r="T2382">
        <f t="shared" si="221"/>
        <v>0.62350493801964291</v>
      </c>
      <c r="U2382">
        <f t="shared" si="222"/>
        <v>0.55195874483497021</v>
      </c>
      <c r="V2382">
        <v>0.30769230769230743</v>
      </c>
      <c r="W2382">
        <f t="shared" si="223"/>
        <v>0.85965105252727758</v>
      </c>
      <c r="X2382" s="9" t="s">
        <v>17104</v>
      </c>
      <c r="Y2382" t="s">
        <v>1791</v>
      </c>
      <c r="Z2382" t="s">
        <v>10346</v>
      </c>
      <c r="AA2382" t="s">
        <v>17438</v>
      </c>
      <c r="AB2382">
        <v>27</v>
      </c>
      <c r="AC2382" t="s">
        <v>267</v>
      </c>
      <c r="AD2382" s="5" t="s">
        <v>89</v>
      </c>
      <c r="AE2382" t="s">
        <v>90</v>
      </c>
      <c r="AF2382" t="s">
        <v>37</v>
      </c>
      <c r="AG2382" t="s">
        <v>31</v>
      </c>
      <c r="AH2382" t="s">
        <v>31</v>
      </c>
      <c r="AI2382" t="s">
        <v>31</v>
      </c>
      <c r="AJ2382">
        <v>0</v>
      </c>
      <c r="AK2382">
        <v>0</v>
      </c>
      <c r="AL2382">
        <v>0</v>
      </c>
      <c r="AM2382">
        <v>0</v>
      </c>
    </row>
    <row r="2383" spans="1:39" x14ac:dyDescent="0.3">
      <c r="A2383" t="s">
        <v>12256</v>
      </c>
      <c r="B2383" t="s">
        <v>12257</v>
      </c>
      <c r="C2383">
        <v>13</v>
      </c>
      <c r="D2383">
        <v>13</v>
      </c>
      <c r="E2383">
        <v>13</v>
      </c>
      <c r="F2383">
        <v>20.399999999999999</v>
      </c>
      <c r="G2383">
        <v>20.399999999999999</v>
      </c>
      <c r="H2383">
        <v>20.399999999999999</v>
      </c>
      <c r="I2383">
        <v>115.23</v>
      </c>
      <c r="J2383">
        <v>0</v>
      </c>
      <c r="K2383">
        <v>125.73</v>
      </c>
      <c r="L2383">
        <v>865330000</v>
      </c>
      <c r="M2383">
        <v>50</v>
      </c>
      <c r="N2383">
        <v>50</v>
      </c>
      <c r="O2383">
        <v>-1.0404415552814801</v>
      </c>
      <c r="P2383">
        <v>-1.52126534779867</v>
      </c>
      <c r="Q2383">
        <v>-1.17998457700014</v>
      </c>
      <c r="R2383">
        <f t="shared" si="224"/>
        <v>0.48082379251718987</v>
      </c>
      <c r="S2383">
        <f t="shared" si="225"/>
        <v>0.13954302171865995</v>
      </c>
      <c r="T2383">
        <f t="shared" si="221"/>
        <v>0.62036681423584983</v>
      </c>
      <c r="U2383">
        <f t="shared" si="222"/>
        <v>0.55169723451965413</v>
      </c>
      <c r="V2383">
        <v>0.30769230769230743</v>
      </c>
      <c r="W2383">
        <f t="shared" si="223"/>
        <v>0.85938954221196151</v>
      </c>
      <c r="X2383" s="9" t="s">
        <v>17104</v>
      </c>
      <c r="Y2383" t="s">
        <v>253</v>
      </c>
      <c r="Z2383" t="s">
        <v>12259</v>
      </c>
      <c r="AA2383" t="s">
        <v>18352</v>
      </c>
      <c r="AB2383">
        <v>29</v>
      </c>
      <c r="AC2383" t="s">
        <v>255</v>
      </c>
      <c r="AD2383" s="5" t="s">
        <v>89</v>
      </c>
      <c r="AE2383" t="s">
        <v>90</v>
      </c>
      <c r="AF2383" t="s">
        <v>37</v>
      </c>
      <c r="AG2383" t="s">
        <v>31</v>
      </c>
      <c r="AH2383" t="s">
        <v>12258</v>
      </c>
      <c r="AI2383" t="s">
        <v>1197</v>
      </c>
      <c r="AJ2383">
        <v>0</v>
      </c>
      <c r="AK2383">
        <v>0</v>
      </c>
      <c r="AL2383">
        <v>0</v>
      </c>
      <c r="AM2383">
        <v>0</v>
      </c>
    </row>
    <row r="2384" spans="1:39" x14ac:dyDescent="0.3">
      <c r="A2384" t="s">
        <v>8073</v>
      </c>
      <c r="B2384" t="s">
        <v>8074</v>
      </c>
      <c r="C2384">
        <v>2</v>
      </c>
      <c r="D2384">
        <v>2</v>
      </c>
      <c r="E2384">
        <v>2</v>
      </c>
      <c r="F2384">
        <v>26.1</v>
      </c>
      <c r="G2384">
        <v>26.1</v>
      </c>
      <c r="H2384">
        <v>26.1</v>
      </c>
      <c r="I2384">
        <v>10.241</v>
      </c>
      <c r="J2384">
        <v>0</v>
      </c>
      <c r="K2384">
        <v>16.065999999999999</v>
      </c>
      <c r="L2384">
        <v>161760000</v>
      </c>
      <c r="M2384">
        <v>4</v>
      </c>
      <c r="N2384">
        <v>16</v>
      </c>
      <c r="O2384">
        <v>0.57722656025240804</v>
      </c>
      <c r="P2384">
        <v>0.49658718984574102</v>
      </c>
      <c r="Q2384">
        <v>4.02204934507608E-2</v>
      </c>
      <c r="R2384">
        <f t="shared" si="224"/>
        <v>8.0639370406667021E-2</v>
      </c>
      <c r="S2384">
        <f t="shared" si="225"/>
        <v>0.5370060668016472</v>
      </c>
      <c r="T2384">
        <f t="shared" si="221"/>
        <v>0.61764543720831422</v>
      </c>
      <c r="U2384">
        <f t="shared" si="222"/>
        <v>0.55147045310069287</v>
      </c>
      <c r="V2384">
        <v>0.30769230769230743</v>
      </c>
      <c r="W2384">
        <f t="shared" si="223"/>
        <v>0.85916276079300036</v>
      </c>
      <c r="X2384" s="9" t="s">
        <v>17104</v>
      </c>
      <c r="Y2384" t="s">
        <v>8075</v>
      </c>
      <c r="Z2384" t="s">
        <v>8076</v>
      </c>
      <c r="AA2384" t="s">
        <v>18353</v>
      </c>
      <c r="AB2384">
        <v>29</v>
      </c>
      <c r="AC2384" t="s">
        <v>55</v>
      </c>
      <c r="AD2384" s="5" t="s">
        <v>35</v>
      </c>
      <c r="AE2384" t="s">
        <v>36</v>
      </c>
      <c r="AF2384" t="s">
        <v>37</v>
      </c>
      <c r="AG2384" t="s">
        <v>31</v>
      </c>
      <c r="AH2384" t="s">
        <v>31</v>
      </c>
      <c r="AI2384" t="s">
        <v>31</v>
      </c>
      <c r="AJ2384">
        <v>0</v>
      </c>
      <c r="AK2384">
        <v>0</v>
      </c>
      <c r="AL2384">
        <v>0</v>
      </c>
      <c r="AM2384">
        <v>0</v>
      </c>
    </row>
    <row r="2385" spans="1:39" x14ac:dyDescent="0.3">
      <c r="A2385" t="s">
        <v>15248</v>
      </c>
      <c r="B2385" t="s">
        <v>15249</v>
      </c>
      <c r="C2385">
        <v>10</v>
      </c>
      <c r="D2385">
        <v>9</v>
      </c>
      <c r="E2385">
        <v>9</v>
      </c>
      <c r="F2385">
        <v>48.9</v>
      </c>
      <c r="G2385">
        <v>44.4</v>
      </c>
      <c r="H2385">
        <v>44.4</v>
      </c>
      <c r="I2385">
        <v>19.733000000000001</v>
      </c>
      <c r="J2385">
        <v>0</v>
      </c>
      <c r="K2385">
        <v>75.647000000000006</v>
      </c>
      <c r="L2385">
        <v>7748400000</v>
      </c>
      <c r="M2385">
        <v>10</v>
      </c>
      <c r="N2385">
        <v>92</v>
      </c>
      <c r="O2385">
        <v>0.64505095332860996</v>
      </c>
      <c r="P2385">
        <v>-0.28747634999454003</v>
      </c>
      <c r="Q2385">
        <v>0.96142435818910599</v>
      </c>
      <c r="R2385">
        <f t="shared" si="224"/>
        <v>0.93252730332315004</v>
      </c>
      <c r="S2385">
        <f t="shared" si="225"/>
        <v>-0.31637340486049603</v>
      </c>
      <c r="T2385">
        <f t="shared" si="221"/>
        <v>0.616153898462654</v>
      </c>
      <c r="U2385">
        <f t="shared" si="222"/>
        <v>0.55134615820522115</v>
      </c>
      <c r="V2385">
        <v>0.30769230769230743</v>
      </c>
      <c r="W2385">
        <f t="shared" si="223"/>
        <v>0.85903846589752852</v>
      </c>
      <c r="X2385" s="9" t="s">
        <v>17104</v>
      </c>
      <c r="Y2385" t="s">
        <v>12113</v>
      </c>
      <c r="Z2385" t="s">
        <v>15250</v>
      </c>
      <c r="AA2385" t="s">
        <v>18354</v>
      </c>
      <c r="AB2385">
        <v>29</v>
      </c>
      <c r="AC2385" t="s">
        <v>55</v>
      </c>
      <c r="AD2385" s="5" t="s">
        <v>35</v>
      </c>
      <c r="AE2385" t="s">
        <v>36</v>
      </c>
      <c r="AF2385" t="s">
        <v>37</v>
      </c>
      <c r="AG2385" t="s">
        <v>31</v>
      </c>
      <c r="AH2385" t="s">
        <v>31</v>
      </c>
      <c r="AI2385" t="s">
        <v>31</v>
      </c>
      <c r="AJ2385">
        <v>0</v>
      </c>
      <c r="AK2385">
        <v>0</v>
      </c>
      <c r="AL2385">
        <v>0</v>
      </c>
      <c r="AM2385">
        <v>0</v>
      </c>
    </row>
    <row r="2386" spans="1:39" x14ac:dyDescent="0.3">
      <c r="A2386" t="s">
        <v>3271</v>
      </c>
      <c r="B2386" t="s">
        <v>3272</v>
      </c>
      <c r="C2386">
        <v>36</v>
      </c>
      <c r="D2386">
        <v>36</v>
      </c>
      <c r="E2386">
        <v>36</v>
      </c>
      <c r="F2386">
        <v>65.900000000000006</v>
      </c>
      <c r="G2386">
        <v>65.900000000000006</v>
      </c>
      <c r="H2386">
        <v>65.900000000000006</v>
      </c>
      <c r="I2386">
        <v>58.673000000000002</v>
      </c>
      <c r="J2386">
        <v>0</v>
      </c>
      <c r="K2386">
        <v>323.31</v>
      </c>
      <c r="L2386">
        <v>5561500000</v>
      </c>
      <c r="M2386">
        <v>25</v>
      </c>
      <c r="N2386">
        <v>227</v>
      </c>
      <c r="O2386">
        <v>0.58219660799950401</v>
      </c>
      <c r="P2386">
        <v>0.27643942020156198</v>
      </c>
      <c r="Q2386">
        <v>0.274069386534393</v>
      </c>
      <c r="R2386">
        <f t="shared" si="224"/>
        <v>0.30575718779794203</v>
      </c>
      <c r="S2386">
        <f t="shared" si="225"/>
        <v>0.30812722146511101</v>
      </c>
      <c r="T2386">
        <f t="shared" si="221"/>
        <v>0.6138844092630531</v>
      </c>
      <c r="U2386">
        <f t="shared" si="222"/>
        <v>0.55115703410525441</v>
      </c>
      <c r="V2386">
        <v>0.30769230769230743</v>
      </c>
      <c r="W2386">
        <f t="shared" si="223"/>
        <v>0.85884934179756178</v>
      </c>
      <c r="X2386" s="9" t="s">
        <v>17104</v>
      </c>
      <c r="Y2386" t="s">
        <v>171</v>
      </c>
      <c r="Z2386" t="s">
        <v>3273</v>
      </c>
      <c r="AA2386" t="s">
        <v>18355</v>
      </c>
      <c r="AB2386">
        <v>27</v>
      </c>
      <c r="AC2386" t="s">
        <v>105</v>
      </c>
      <c r="AD2386" s="5" t="s">
        <v>89</v>
      </c>
      <c r="AE2386" t="s">
        <v>90</v>
      </c>
      <c r="AF2386" t="s">
        <v>219</v>
      </c>
      <c r="AG2386" t="s">
        <v>31</v>
      </c>
      <c r="AH2386" t="s">
        <v>31</v>
      </c>
      <c r="AI2386" t="s">
        <v>31</v>
      </c>
      <c r="AJ2386">
        <v>0</v>
      </c>
      <c r="AK2386">
        <v>0</v>
      </c>
      <c r="AL2386">
        <v>0</v>
      </c>
      <c r="AM2386">
        <v>0</v>
      </c>
    </row>
    <row r="2387" spans="1:39" x14ac:dyDescent="0.3">
      <c r="A2387" t="s">
        <v>14947</v>
      </c>
      <c r="B2387" t="s">
        <v>14948</v>
      </c>
      <c r="C2387">
        <v>7</v>
      </c>
      <c r="D2387">
        <v>2</v>
      </c>
      <c r="E2387">
        <v>2</v>
      </c>
      <c r="F2387">
        <v>55.6</v>
      </c>
      <c r="G2387">
        <v>20.2</v>
      </c>
      <c r="H2387">
        <v>20.2</v>
      </c>
      <c r="I2387">
        <v>14.047000000000001</v>
      </c>
      <c r="J2387">
        <v>0</v>
      </c>
      <c r="K2387">
        <v>7.3586</v>
      </c>
      <c r="L2387">
        <v>2311300000</v>
      </c>
      <c r="M2387">
        <v>6</v>
      </c>
      <c r="N2387">
        <v>26</v>
      </c>
      <c r="O2387">
        <v>1.3309989223877601</v>
      </c>
      <c r="P2387">
        <v>1.02352561553319</v>
      </c>
      <c r="Q2387">
        <v>1.02528016907828</v>
      </c>
      <c r="R2387">
        <f t="shared" si="224"/>
        <v>0.30747330685457008</v>
      </c>
      <c r="S2387">
        <f t="shared" si="225"/>
        <v>0.30571875330948006</v>
      </c>
      <c r="T2387">
        <f t="shared" si="221"/>
        <v>0.61319206016405015</v>
      </c>
      <c r="U2387">
        <f t="shared" si="222"/>
        <v>0.5510993383470042</v>
      </c>
      <c r="V2387">
        <v>0.30769230769230743</v>
      </c>
      <c r="W2387">
        <f t="shared" si="223"/>
        <v>0.85879164603931168</v>
      </c>
      <c r="X2387" s="9" t="s">
        <v>17104</v>
      </c>
      <c r="Y2387" t="s">
        <v>7677</v>
      </c>
      <c r="Z2387" t="s">
        <v>14949</v>
      </c>
      <c r="AA2387" t="s">
        <v>18356</v>
      </c>
      <c r="AB2387">
        <v>29</v>
      </c>
      <c r="AC2387" t="s">
        <v>55</v>
      </c>
      <c r="AD2387" s="5" t="s">
        <v>35</v>
      </c>
      <c r="AE2387" t="s">
        <v>36</v>
      </c>
      <c r="AF2387" t="s">
        <v>37</v>
      </c>
      <c r="AG2387" t="s">
        <v>31</v>
      </c>
      <c r="AH2387" t="s">
        <v>31</v>
      </c>
      <c r="AI2387" t="s">
        <v>31</v>
      </c>
      <c r="AJ2387">
        <v>0</v>
      </c>
      <c r="AK2387">
        <v>0</v>
      </c>
      <c r="AL2387">
        <v>0</v>
      </c>
      <c r="AM2387">
        <v>0</v>
      </c>
    </row>
    <row r="2388" spans="1:39" x14ac:dyDescent="0.3">
      <c r="A2388" t="s">
        <v>6627</v>
      </c>
      <c r="B2388" t="s">
        <v>6628</v>
      </c>
      <c r="C2388">
        <v>42</v>
      </c>
      <c r="D2388">
        <v>42</v>
      </c>
      <c r="E2388">
        <v>38</v>
      </c>
      <c r="F2388">
        <v>82.8</v>
      </c>
      <c r="G2388">
        <v>82.8</v>
      </c>
      <c r="H2388">
        <v>75.400000000000006</v>
      </c>
      <c r="I2388">
        <v>50.442999999999998</v>
      </c>
      <c r="J2388">
        <v>0</v>
      </c>
      <c r="K2388">
        <v>323.31</v>
      </c>
      <c r="L2388">
        <v>47999000000</v>
      </c>
      <c r="M2388">
        <v>27</v>
      </c>
      <c r="N2388">
        <v>476</v>
      </c>
      <c r="O2388">
        <v>1.24008835107088</v>
      </c>
      <c r="P2388">
        <v>0.79074651251236605</v>
      </c>
      <c r="Q2388">
        <v>1.0807384625077201</v>
      </c>
      <c r="R2388">
        <f t="shared" si="224"/>
        <v>0.44934183855851395</v>
      </c>
      <c r="S2388">
        <f t="shared" si="225"/>
        <v>0.1593498885631599</v>
      </c>
      <c r="T2388">
        <f t="shared" si="221"/>
        <v>0.60869172712167385</v>
      </c>
      <c r="U2388">
        <f t="shared" si="222"/>
        <v>0.55072431059347282</v>
      </c>
      <c r="V2388">
        <v>0.30769230769230743</v>
      </c>
      <c r="W2388">
        <f t="shared" si="223"/>
        <v>0.8584166182857802</v>
      </c>
      <c r="X2388" s="9" t="s">
        <v>17104</v>
      </c>
      <c r="Y2388" t="s">
        <v>2991</v>
      </c>
      <c r="Z2388" t="s">
        <v>6629</v>
      </c>
      <c r="AA2388" t="s">
        <v>17161</v>
      </c>
      <c r="AB2388">
        <v>26</v>
      </c>
      <c r="AC2388" t="s">
        <v>2993</v>
      </c>
      <c r="AD2388" s="5" t="s">
        <v>35</v>
      </c>
      <c r="AE2388" t="s">
        <v>36</v>
      </c>
      <c r="AF2388" t="s">
        <v>37</v>
      </c>
      <c r="AG2388" t="s">
        <v>31</v>
      </c>
      <c r="AH2388" t="s">
        <v>31</v>
      </c>
      <c r="AI2388" t="s">
        <v>31</v>
      </c>
      <c r="AJ2388">
        <v>0</v>
      </c>
      <c r="AK2388">
        <v>0</v>
      </c>
      <c r="AL2388">
        <v>0</v>
      </c>
      <c r="AM2388">
        <v>0</v>
      </c>
    </row>
    <row r="2389" spans="1:39" x14ac:dyDescent="0.3">
      <c r="A2389" t="s">
        <v>16401</v>
      </c>
      <c r="B2389" t="s">
        <v>16402</v>
      </c>
      <c r="C2389">
        <v>13</v>
      </c>
      <c r="D2389">
        <v>13</v>
      </c>
      <c r="E2389">
        <v>13</v>
      </c>
      <c r="F2389">
        <v>35.799999999999997</v>
      </c>
      <c r="G2389">
        <v>35.799999999999997</v>
      </c>
      <c r="H2389">
        <v>35.799999999999997</v>
      </c>
      <c r="I2389">
        <v>52.424999999999997</v>
      </c>
      <c r="J2389">
        <v>0</v>
      </c>
      <c r="K2389">
        <v>220.5</v>
      </c>
      <c r="L2389">
        <v>6196200000</v>
      </c>
      <c r="M2389">
        <v>28</v>
      </c>
      <c r="N2389">
        <v>99</v>
      </c>
      <c r="O2389">
        <v>4.2059868707188502E-2</v>
      </c>
      <c r="P2389">
        <v>-0.54916183816062103</v>
      </c>
      <c r="Q2389">
        <v>2.4922368909756201E-2</v>
      </c>
      <c r="R2389">
        <f t="shared" si="224"/>
        <v>0.5912217068678095</v>
      </c>
      <c r="S2389">
        <f t="shared" si="225"/>
        <v>1.7137499797432301E-2</v>
      </c>
      <c r="T2389">
        <f t="shared" si="221"/>
        <v>0.60835920666524179</v>
      </c>
      <c r="U2389">
        <f t="shared" si="222"/>
        <v>0.55069660055543679</v>
      </c>
      <c r="V2389">
        <v>0.30769230769230743</v>
      </c>
      <c r="W2389">
        <f t="shared" si="223"/>
        <v>0.85838890824774428</v>
      </c>
      <c r="X2389" s="9" t="s">
        <v>17104</v>
      </c>
      <c r="Y2389" t="s">
        <v>72</v>
      </c>
      <c r="Z2389" t="s">
        <v>16403</v>
      </c>
      <c r="AA2389" t="s">
        <v>18357</v>
      </c>
      <c r="AB2389">
        <v>29</v>
      </c>
      <c r="AC2389" t="s">
        <v>74</v>
      </c>
      <c r="AD2389" s="5" t="s">
        <v>35</v>
      </c>
      <c r="AE2389" t="s">
        <v>36</v>
      </c>
      <c r="AF2389" t="s">
        <v>37</v>
      </c>
      <c r="AG2389" t="s">
        <v>31</v>
      </c>
      <c r="AH2389" t="s">
        <v>31</v>
      </c>
      <c r="AI2389" t="s">
        <v>31</v>
      </c>
      <c r="AJ2389">
        <v>0</v>
      </c>
      <c r="AK2389">
        <v>0</v>
      </c>
      <c r="AL2389">
        <v>0</v>
      </c>
      <c r="AM2389">
        <v>0</v>
      </c>
    </row>
    <row r="2390" spans="1:39" x14ac:dyDescent="0.3">
      <c r="A2390" t="s">
        <v>1402</v>
      </c>
      <c r="B2390" t="s">
        <v>1403</v>
      </c>
      <c r="C2390">
        <v>26</v>
      </c>
      <c r="D2390">
        <v>26</v>
      </c>
      <c r="E2390">
        <v>4</v>
      </c>
      <c r="F2390">
        <v>24.1</v>
      </c>
      <c r="G2390">
        <v>24.1</v>
      </c>
      <c r="H2390">
        <v>5.2</v>
      </c>
      <c r="I2390">
        <v>124.3</v>
      </c>
      <c r="J2390">
        <v>0</v>
      </c>
      <c r="K2390">
        <v>203.4</v>
      </c>
      <c r="L2390">
        <v>2573400000</v>
      </c>
      <c r="M2390">
        <v>50</v>
      </c>
      <c r="N2390">
        <v>89</v>
      </c>
      <c r="O2390">
        <v>-0.27866518187026201</v>
      </c>
      <c r="P2390">
        <v>-0.89308505058288601</v>
      </c>
      <c r="Q2390">
        <v>-0.26559151429682998</v>
      </c>
      <c r="R2390">
        <f t="shared" si="224"/>
        <v>0.614419868712624</v>
      </c>
      <c r="S2390">
        <f t="shared" si="225"/>
        <v>-1.3073667573432035E-2</v>
      </c>
      <c r="T2390">
        <f t="shared" si="221"/>
        <v>0.6013462011391919</v>
      </c>
      <c r="U2390">
        <f t="shared" si="222"/>
        <v>0.55011218342826596</v>
      </c>
      <c r="V2390">
        <v>0.30769230769230743</v>
      </c>
      <c r="W2390">
        <f t="shared" si="223"/>
        <v>0.85780449112057333</v>
      </c>
      <c r="X2390" s="9" t="s">
        <v>17104</v>
      </c>
      <c r="Y2390" t="s">
        <v>188</v>
      </c>
      <c r="Z2390" t="s">
        <v>1404</v>
      </c>
      <c r="AA2390" t="s">
        <v>17469</v>
      </c>
      <c r="AB2390">
        <v>33</v>
      </c>
      <c r="AC2390" t="s">
        <v>190</v>
      </c>
      <c r="AD2390" s="5" t="s">
        <v>173</v>
      </c>
      <c r="AE2390" t="s">
        <v>174</v>
      </c>
      <c r="AF2390" t="s">
        <v>37</v>
      </c>
      <c r="AG2390" t="s">
        <v>31</v>
      </c>
      <c r="AH2390" t="s">
        <v>31</v>
      </c>
      <c r="AI2390" t="s">
        <v>31</v>
      </c>
      <c r="AJ2390">
        <v>0</v>
      </c>
      <c r="AK2390">
        <v>0</v>
      </c>
      <c r="AL2390">
        <v>0</v>
      </c>
      <c r="AM2390">
        <v>0</v>
      </c>
    </row>
    <row r="2391" spans="1:39" x14ac:dyDescent="0.3">
      <c r="A2391" t="s">
        <v>4755</v>
      </c>
      <c r="B2391" t="s">
        <v>4756</v>
      </c>
      <c r="C2391">
        <v>14</v>
      </c>
      <c r="D2391">
        <v>14</v>
      </c>
      <c r="E2391">
        <v>5</v>
      </c>
      <c r="F2391">
        <v>23.1</v>
      </c>
      <c r="G2391">
        <v>23.1</v>
      </c>
      <c r="H2391">
        <v>6.8</v>
      </c>
      <c r="I2391">
        <v>68.048000000000002</v>
      </c>
      <c r="J2391">
        <v>0</v>
      </c>
      <c r="K2391">
        <v>97.126999999999995</v>
      </c>
      <c r="L2391">
        <v>1091300000</v>
      </c>
      <c r="M2391">
        <v>22</v>
      </c>
      <c r="N2391">
        <v>48</v>
      </c>
      <c r="O2391">
        <v>-0.350608357228339</v>
      </c>
      <c r="P2391">
        <v>-0.68583285249769699</v>
      </c>
      <c r="Q2391">
        <v>-0.61664806562475905</v>
      </c>
      <c r="R2391">
        <f t="shared" si="224"/>
        <v>0.33522449526935799</v>
      </c>
      <c r="S2391">
        <f t="shared" si="225"/>
        <v>0.26603970839642005</v>
      </c>
      <c r="T2391">
        <f t="shared" si="221"/>
        <v>0.60126420366577804</v>
      </c>
      <c r="U2391">
        <f t="shared" si="222"/>
        <v>0.55010535030548147</v>
      </c>
      <c r="V2391">
        <v>0.30769230769230743</v>
      </c>
      <c r="W2391">
        <f t="shared" si="223"/>
        <v>0.85779765799778884</v>
      </c>
      <c r="X2391" s="9" t="s">
        <v>17104</v>
      </c>
      <c r="Y2391" t="s">
        <v>365</v>
      </c>
      <c r="Z2391" t="s">
        <v>4757</v>
      </c>
      <c r="AA2391" t="s">
        <v>17359</v>
      </c>
      <c r="AB2391">
        <v>35</v>
      </c>
      <c r="AC2391" t="s">
        <v>81</v>
      </c>
      <c r="AD2391" s="5" t="s">
        <v>111</v>
      </c>
      <c r="AE2391" t="s">
        <v>112</v>
      </c>
      <c r="AF2391" t="s">
        <v>37</v>
      </c>
      <c r="AG2391" t="s">
        <v>31</v>
      </c>
      <c r="AH2391" t="s">
        <v>31</v>
      </c>
      <c r="AI2391" t="s">
        <v>31</v>
      </c>
      <c r="AJ2391">
        <v>0</v>
      </c>
      <c r="AK2391">
        <v>0</v>
      </c>
      <c r="AL2391">
        <v>0</v>
      </c>
      <c r="AM2391">
        <v>0</v>
      </c>
    </row>
    <row r="2392" spans="1:39" x14ac:dyDescent="0.3">
      <c r="A2392" t="s">
        <v>14739</v>
      </c>
      <c r="B2392" t="s">
        <v>14740</v>
      </c>
      <c r="C2392">
        <v>6</v>
      </c>
      <c r="D2392">
        <v>2</v>
      </c>
      <c r="E2392">
        <v>2</v>
      </c>
      <c r="F2392">
        <v>38.4</v>
      </c>
      <c r="G2392">
        <v>11.3</v>
      </c>
      <c r="H2392">
        <v>11.3</v>
      </c>
      <c r="I2392">
        <v>17.748999999999999</v>
      </c>
      <c r="J2392">
        <v>2.0178000000000001E-4</v>
      </c>
      <c r="K2392">
        <v>3.7818000000000001</v>
      </c>
      <c r="L2392">
        <v>373330000</v>
      </c>
      <c r="M2392">
        <v>9</v>
      </c>
      <c r="N2392">
        <v>14</v>
      </c>
      <c r="O2392">
        <v>0.234418269660738</v>
      </c>
      <c r="P2392">
        <v>0.323101477431399</v>
      </c>
      <c r="Q2392">
        <v>-0.452391614516576</v>
      </c>
      <c r="R2392">
        <f t="shared" si="224"/>
        <v>-8.8683207770660993E-2</v>
      </c>
      <c r="S2392">
        <f t="shared" si="225"/>
        <v>0.68680988417731403</v>
      </c>
      <c r="T2392">
        <f t="shared" si="221"/>
        <v>0.59812667640665307</v>
      </c>
      <c r="U2392">
        <f t="shared" si="222"/>
        <v>0.54984388970055442</v>
      </c>
      <c r="V2392">
        <v>0.30769230769230743</v>
      </c>
      <c r="W2392">
        <f t="shared" si="223"/>
        <v>0.85753619739286191</v>
      </c>
      <c r="X2392" s="9" t="s">
        <v>17104</v>
      </c>
      <c r="Y2392" t="s">
        <v>9669</v>
      </c>
      <c r="Z2392" t="s">
        <v>14741</v>
      </c>
      <c r="AA2392" t="s">
        <v>18239</v>
      </c>
      <c r="AB2392">
        <v>29</v>
      </c>
      <c r="AC2392" t="s">
        <v>55</v>
      </c>
      <c r="AD2392" s="5" t="s">
        <v>35</v>
      </c>
      <c r="AE2392" t="s">
        <v>36</v>
      </c>
      <c r="AF2392" t="s">
        <v>37</v>
      </c>
      <c r="AG2392" t="s">
        <v>31</v>
      </c>
      <c r="AH2392" t="s">
        <v>31</v>
      </c>
      <c r="AI2392" t="s">
        <v>31</v>
      </c>
      <c r="AJ2392">
        <v>0</v>
      </c>
      <c r="AK2392">
        <v>0</v>
      </c>
      <c r="AL2392">
        <v>0</v>
      </c>
      <c r="AM2392">
        <v>0</v>
      </c>
    </row>
    <row r="2393" spans="1:39" x14ac:dyDescent="0.3">
      <c r="A2393" t="s">
        <v>12260</v>
      </c>
      <c r="B2393" t="s">
        <v>12261</v>
      </c>
      <c r="C2393">
        <v>12</v>
      </c>
      <c r="D2393">
        <v>12</v>
      </c>
      <c r="E2393">
        <v>5</v>
      </c>
      <c r="F2393">
        <v>44.2</v>
      </c>
      <c r="G2393">
        <v>44.2</v>
      </c>
      <c r="H2393">
        <v>17.8</v>
      </c>
      <c r="I2393">
        <v>35.204000000000001</v>
      </c>
      <c r="J2393">
        <v>0</v>
      </c>
      <c r="K2393">
        <v>28.847999999999999</v>
      </c>
      <c r="L2393">
        <v>888270000</v>
      </c>
      <c r="M2393">
        <v>20</v>
      </c>
      <c r="N2393">
        <v>36</v>
      </c>
      <c r="O2393">
        <v>-0.34537655942969903</v>
      </c>
      <c r="P2393">
        <v>-0.873565125465393</v>
      </c>
      <c r="Q2393">
        <v>-0.413932207040489</v>
      </c>
      <c r="R2393">
        <f t="shared" si="224"/>
        <v>0.52818856603569397</v>
      </c>
      <c r="S2393">
        <f t="shared" si="225"/>
        <v>6.8555647610789971E-2</v>
      </c>
      <c r="T2393">
        <f t="shared" si="221"/>
        <v>0.596744213646484</v>
      </c>
      <c r="U2393">
        <f t="shared" si="222"/>
        <v>0.54972868447054035</v>
      </c>
      <c r="V2393">
        <v>0.30769230769230743</v>
      </c>
      <c r="W2393">
        <f t="shared" si="223"/>
        <v>0.85742099216284773</v>
      </c>
      <c r="X2393" s="9" t="s">
        <v>17104</v>
      </c>
      <c r="Y2393" t="s">
        <v>849</v>
      </c>
      <c r="Z2393" t="s">
        <v>12262</v>
      </c>
      <c r="AA2393" t="s">
        <v>17951</v>
      </c>
      <c r="AB2393">
        <v>29</v>
      </c>
      <c r="AC2393" t="s">
        <v>550</v>
      </c>
      <c r="AD2393" s="5" t="s">
        <v>1808</v>
      </c>
      <c r="AE2393" t="s">
        <v>1809</v>
      </c>
      <c r="AF2393" t="s">
        <v>37</v>
      </c>
      <c r="AG2393" t="s">
        <v>31</v>
      </c>
      <c r="AH2393" t="s">
        <v>31</v>
      </c>
      <c r="AI2393" t="s">
        <v>31</v>
      </c>
      <c r="AJ2393">
        <v>0</v>
      </c>
      <c r="AK2393">
        <v>0</v>
      </c>
      <c r="AL2393">
        <v>0</v>
      </c>
      <c r="AM2393">
        <v>0</v>
      </c>
    </row>
    <row r="2394" spans="1:39" x14ac:dyDescent="0.3">
      <c r="A2394" t="s">
        <v>9364</v>
      </c>
      <c r="B2394" t="s">
        <v>9365</v>
      </c>
      <c r="C2394">
        <v>10</v>
      </c>
      <c r="D2394">
        <v>10</v>
      </c>
      <c r="E2394">
        <v>10</v>
      </c>
      <c r="F2394">
        <v>28.8</v>
      </c>
      <c r="G2394">
        <v>28.8</v>
      </c>
      <c r="H2394">
        <v>28.8</v>
      </c>
      <c r="I2394">
        <v>50.216999999999999</v>
      </c>
      <c r="J2394">
        <v>0</v>
      </c>
      <c r="K2394">
        <v>60.866</v>
      </c>
      <c r="L2394">
        <v>488960000</v>
      </c>
      <c r="M2394">
        <v>25</v>
      </c>
      <c r="N2394">
        <v>25</v>
      </c>
      <c r="O2394">
        <v>-0.46123765222728302</v>
      </c>
      <c r="P2394">
        <v>-0.49017128348350503</v>
      </c>
      <c r="Q2394">
        <v>-1.0200992817325301</v>
      </c>
      <c r="R2394">
        <f t="shared" si="224"/>
        <v>2.8933631256222003E-2</v>
      </c>
      <c r="S2394">
        <f t="shared" si="225"/>
        <v>0.55886162950524709</v>
      </c>
      <c r="T2394">
        <f t="shared" si="221"/>
        <v>0.58779526076146915</v>
      </c>
      <c r="U2394">
        <f t="shared" si="222"/>
        <v>0.54898293839678913</v>
      </c>
      <c r="V2394">
        <v>0.30769230769230743</v>
      </c>
      <c r="W2394">
        <f t="shared" si="223"/>
        <v>0.85667524608909651</v>
      </c>
      <c r="X2394" s="9" t="s">
        <v>17104</v>
      </c>
      <c r="Y2394" t="s">
        <v>9366</v>
      </c>
      <c r="Z2394" t="s">
        <v>9367</v>
      </c>
      <c r="AA2394" t="s">
        <v>17984</v>
      </c>
      <c r="AB2394">
        <v>16</v>
      </c>
      <c r="AC2394" t="s">
        <v>585</v>
      </c>
      <c r="AD2394" s="5" t="s">
        <v>35</v>
      </c>
      <c r="AE2394" t="s">
        <v>36</v>
      </c>
      <c r="AF2394" t="s">
        <v>37</v>
      </c>
      <c r="AG2394" t="s">
        <v>31</v>
      </c>
      <c r="AH2394" t="s">
        <v>31</v>
      </c>
      <c r="AI2394" t="s">
        <v>31</v>
      </c>
      <c r="AJ2394">
        <v>0</v>
      </c>
      <c r="AK2394">
        <v>0</v>
      </c>
      <c r="AL2394">
        <v>0</v>
      </c>
      <c r="AM2394">
        <v>0</v>
      </c>
    </row>
    <row r="2395" spans="1:39" x14ac:dyDescent="0.3">
      <c r="A2395" t="s">
        <v>14063</v>
      </c>
      <c r="B2395" t="s">
        <v>14064</v>
      </c>
      <c r="C2395">
        <v>9</v>
      </c>
      <c r="D2395">
        <v>9</v>
      </c>
      <c r="E2395">
        <v>9</v>
      </c>
      <c r="F2395">
        <v>23.2</v>
      </c>
      <c r="G2395">
        <v>23.2</v>
      </c>
      <c r="H2395">
        <v>23.2</v>
      </c>
      <c r="I2395">
        <v>59.27</v>
      </c>
      <c r="J2395">
        <v>0</v>
      </c>
      <c r="K2395">
        <v>89.588999999999999</v>
      </c>
      <c r="L2395">
        <v>280120000</v>
      </c>
      <c r="M2395">
        <v>27</v>
      </c>
      <c r="N2395">
        <v>39</v>
      </c>
      <c r="O2395">
        <v>-0.30281925983726998</v>
      </c>
      <c r="P2395">
        <v>0.15418391861021499</v>
      </c>
      <c r="Q2395">
        <v>-1.3447670936584499</v>
      </c>
      <c r="R2395">
        <f t="shared" si="224"/>
        <v>-0.45700317844748495</v>
      </c>
      <c r="S2395">
        <f t="shared" si="225"/>
        <v>1.0419478338211801</v>
      </c>
      <c r="T2395">
        <f t="shared" si="221"/>
        <v>0.58494465537369511</v>
      </c>
      <c r="U2395">
        <f t="shared" si="222"/>
        <v>0.54874538794780792</v>
      </c>
      <c r="V2395">
        <v>0.30769230769230743</v>
      </c>
      <c r="W2395">
        <f t="shared" si="223"/>
        <v>0.8564376956401154</v>
      </c>
      <c r="X2395" s="9" t="s">
        <v>17104</v>
      </c>
      <c r="Y2395" t="s">
        <v>812</v>
      </c>
      <c r="Z2395" t="s">
        <v>14065</v>
      </c>
      <c r="AA2395" t="s">
        <v>18358</v>
      </c>
      <c r="AB2395">
        <v>27</v>
      </c>
      <c r="AC2395" t="s">
        <v>105</v>
      </c>
      <c r="AD2395" s="5" t="s">
        <v>89</v>
      </c>
      <c r="AE2395" t="s">
        <v>90</v>
      </c>
      <c r="AF2395" t="s">
        <v>37</v>
      </c>
      <c r="AG2395" t="s">
        <v>31</v>
      </c>
      <c r="AH2395" t="s">
        <v>31</v>
      </c>
      <c r="AI2395" t="s">
        <v>31</v>
      </c>
      <c r="AJ2395">
        <v>0</v>
      </c>
      <c r="AK2395">
        <v>0</v>
      </c>
      <c r="AL2395">
        <v>0</v>
      </c>
      <c r="AM2395">
        <v>0</v>
      </c>
    </row>
    <row r="2396" spans="1:39" x14ac:dyDescent="0.3">
      <c r="A2396" t="s">
        <v>14480</v>
      </c>
      <c r="B2396" t="s">
        <v>14481</v>
      </c>
      <c r="C2396">
        <v>40</v>
      </c>
      <c r="D2396">
        <v>40</v>
      </c>
      <c r="E2396">
        <v>40</v>
      </c>
      <c r="F2396">
        <v>52</v>
      </c>
      <c r="G2396">
        <v>52</v>
      </c>
      <c r="H2396">
        <v>52</v>
      </c>
      <c r="I2396">
        <v>123.82</v>
      </c>
      <c r="J2396">
        <v>0</v>
      </c>
      <c r="K2396">
        <v>323.31</v>
      </c>
      <c r="L2396">
        <v>8598600000</v>
      </c>
      <c r="M2396">
        <v>55</v>
      </c>
      <c r="N2396">
        <v>278</v>
      </c>
      <c r="O2396">
        <v>-8.1514804856851697E-2</v>
      </c>
      <c r="P2396">
        <v>-0.942743968963623</v>
      </c>
      <c r="Q2396">
        <v>0.19518315838649899</v>
      </c>
      <c r="R2396">
        <f t="shared" si="224"/>
        <v>0.86122916410677131</v>
      </c>
      <c r="S2396">
        <f t="shared" si="225"/>
        <v>-0.27669796324335072</v>
      </c>
      <c r="T2396">
        <f t="shared" si="221"/>
        <v>0.58453120086342059</v>
      </c>
      <c r="U2396">
        <f t="shared" si="222"/>
        <v>0.54871093340528498</v>
      </c>
      <c r="V2396">
        <v>0.30769230769230743</v>
      </c>
      <c r="W2396">
        <f t="shared" si="223"/>
        <v>0.85640324109759236</v>
      </c>
      <c r="X2396" s="9" t="s">
        <v>17104</v>
      </c>
      <c r="Y2396" t="s">
        <v>365</v>
      </c>
      <c r="Z2396" t="s">
        <v>14483</v>
      </c>
      <c r="AA2396" t="s">
        <v>18359</v>
      </c>
      <c r="AB2396">
        <v>35</v>
      </c>
      <c r="AC2396" t="s">
        <v>81</v>
      </c>
      <c r="AD2396" s="5" t="s">
        <v>35</v>
      </c>
      <c r="AE2396" t="s">
        <v>36</v>
      </c>
      <c r="AF2396" t="s">
        <v>219</v>
      </c>
      <c r="AG2396" t="s">
        <v>31</v>
      </c>
      <c r="AH2396" t="s">
        <v>14482</v>
      </c>
      <c r="AI2396" t="s">
        <v>1197</v>
      </c>
      <c r="AJ2396">
        <v>0</v>
      </c>
      <c r="AK2396">
        <v>0</v>
      </c>
      <c r="AL2396">
        <v>0</v>
      </c>
      <c r="AM2396">
        <v>0</v>
      </c>
    </row>
    <row r="2397" spans="1:39" x14ac:dyDescent="0.3">
      <c r="A2397" t="s">
        <v>7624</v>
      </c>
      <c r="B2397" t="s">
        <v>7625</v>
      </c>
      <c r="C2397">
        <v>7</v>
      </c>
      <c r="D2397">
        <v>7</v>
      </c>
      <c r="E2397">
        <v>5</v>
      </c>
      <c r="F2397">
        <v>41.1</v>
      </c>
      <c r="G2397">
        <v>41.1</v>
      </c>
      <c r="H2397">
        <v>30.4</v>
      </c>
      <c r="I2397">
        <v>12.909000000000001</v>
      </c>
      <c r="J2397">
        <v>0</v>
      </c>
      <c r="K2397">
        <v>31.010999999999999</v>
      </c>
      <c r="L2397">
        <v>2500800000</v>
      </c>
      <c r="M2397">
        <v>5</v>
      </c>
      <c r="N2397">
        <v>91</v>
      </c>
      <c r="O2397">
        <v>1.05776905516783</v>
      </c>
      <c r="P2397">
        <v>1.3262622666855699</v>
      </c>
      <c r="Q2397">
        <v>0.20558170787990099</v>
      </c>
      <c r="R2397">
        <f t="shared" si="224"/>
        <v>-0.26849321151773986</v>
      </c>
      <c r="S2397">
        <f t="shared" si="225"/>
        <v>0.85218734728792911</v>
      </c>
      <c r="T2397">
        <f t="shared" si="221"/>
        <v>0.58369413577018925</v>
      </c>
      <c r="U2397">
        <f t="shared" si="222"/>
        <v>0.5486411779808491</v>
      </c>
      <c r="V2397">
        <v>0.30769230769230743</v>
      </c>
      <c r="W2397">
        <f t="shared" si="223"/>
        <v>0.85633348567315659</v>
      </c>
      <c r="X2397" s="9" t="s">
        <v>17104</v>
      </c>
      <c r="Y2397" t="s">
        <v>7626</v>
      </c>
      <c r="Z2397" t="s">
        <v>7627</v>
      </c>
      <c r="AA2397" t="s">
        <v>17986</v>
      </c>
      <c r="AB2397">
        <v>29</v>
      </c>
      <c r="AC2397" t="s">
        <v>55</v>
      </c>
      <c r="AD2397" s="5" t="s">
        <v>35</v>
      </c>
      <c r="AE2397" t="s">
        <v>36</v>
      </c>
      <c r="AF2397" t="s">
        <v>37</v>
      </c>
      <c r="AG2397" t="s">
        <v>31</v>
      </c>
      <c r="AH2397" t="s">
        <v>31</v>
      </c>
      <c r="AI2397" t="s">
        <v>31</v>
      </c>
      <c r="AJ2397">
        <v>0</v>
      </c>
      <c r="AK2397">
        <v>0</v>
      </c>
      <c r="AL2397">
        <v>0</v>
      </c>
      <c r="AM2397">
        <v>0</v>
      </c>
    </row>
    <row r="2398" spans="1:39" x14ac:dyDescent="0.3">
      <c r="A2398" t="s">
        <v>15491</v>
      </c>
      <c r="B2398" t="s">
        <v>15492</v>
      </c>
      <c r="C2398">
        <v>9</v>
      </c>
      <c r="D2398">
        <v>9</v>
      </c>
      <c r="E2398">
        <v>6</v>
      </c>
      <c r="F2398">
        <v>26.7</v>
      </c>
      <c r="G2398">
        <v>26.7</v>
      </c>
      <c r="H2398">
        <v>21</v>
      </c>
      <c r="I2398">
        <v>44.167000000000002</v>
      </c>
      <c r="J2398">
        <v>0</v>
      </c>
      <c r="K2398">
        <v>28.259</v>
      </c>
      <c r="L2398">
        <v>2674600000</v>
      </c>
      <c r="M2398">
        <v>21</v>
      </c>
      <c r="N2398">
        <v>70</v>
      </c>
      <c r="O2398">
        <v>-4.1881101205944998E-3</v>
      </c>
      <c r="P2398">
        <v>-0.66755880191922201</v>
      </c>
      <c r="Q2398">
        <v>8.1725312396884006E-2</v>
      </c>
      <c r="R2398">
        <f t="shared" si="224"/>
        <v>0.66337069179862751</v>
      </c>
      <c r="S2398">
        <f t="shared" si="225"/>
        <v>-8.5913422517478508E-2</v>
      </c>
      <c r="T2398">
        <f t="shared" si="221"/>
        <v>0.57745726928114904</v>
      </c>
      <c r="U2398">
        <f t="shared" si="222"/>
        <v>0.54812143910676248</v>
      </c>
      <c r="V2398">
        <v>0.30769230769230743</v>
      </c>
      <c r="W2398">
        <f t="shared" si="223"/>
        <v>0.85581374679906985</v>
      </c>
      <c r="X2398" s="9" t="s">
        <v>17104</v>
      </c>
      <c r="Y2398" t="s">
        <v>478</v>
      </c>
      <c r="Z2398" t="s">
        <v>15493</v>
      </c>
      <c r="AA2398" t="s">
        <v>17595</v>
      </c>
      <c r="AB2398">
        <v>29</v>
      </c>
      <c r="AC2398" t="s">
        <v>480</v>
      </c>
      <c r="AD2398" s="5" t="s">
        <v>179</v>
      </c>
      <c r="AE2398" t="s">
        <v>180</v>
      </c>
      <c r="AF2398" t="s">
        <v>37</v>
      </c>
      <c r="AG2398" t="s">
        <v>31</v>
      </c>
      <c r="AH2398" t="s">
        <v>31</v>
      </c>
      <c r="AI2398" t="s">
        <v>31</v>
      </c>
      <c r="AJ2398">
        <v>0</v>
      </c>
      <c r="AK2398">
        <v>0</v>
      </c>
      <c r="AL2398">
        <v>0</v>
      </c>
      <c r="AM2398">
        <v>0</v>
      </c>
    </row>
    <row r="2399" spans="1:39" x14ac:dyDescent="0.3">
      <c r="A2399" t="s">
        <v>5372</v>
      </c>
      <c r="B2399" t="s">
        <v>5373</v>
      </c>
      <c r="C2399">
        <v>6</v>
      </c>
      <c r="D2399">
        <v>5</v>
      </c>
      <c r="E2399">
        <v>5</v>
      </c>
      <c r="F2399">
        <v>42.8</v>
      </c>
      <c r="G2399">
        <v>38.299999999999997</v>
      </c>
      <c r="H2399">
        <v>38.299999999999997</v>
      </c>
      <c r="I2399">
        <v>19.077000000000002</v>
      </c>
      <c r="J2399">
        <v>0</v>
      </c>
      <c r="K2399">
        <v>38.853000000000002</v>
      </c>
      <c r="L2399">
        <v>1047600000</v>
      </c>
      <c r="M2399">
        <v>11</v>
      </c>
      <c r="N2399">
        <v>15</v>
      </c>
      <c r="O2399">
        <v>0.33390673995018</v>
      </c>
      <c r="P2399">
        <v>0.18296713754534699</v>
      </c>
      <c r="Q2399">
        <v>-8.9779819761003798E-2</v>
      </c>
      <c r="R2399">
        <f t="shared" si="224"/>
        <v>0.15093960240483301</v>
      </c>
      <c r="S2399">
        <f t="shared" si="225"/>
        <v>0.4236865597111838</v>
      </c>
      <c r="T2399">
        <f t="shared" si="221"/>
        <v>0.5746261621160168</v>
      </c>
      <c r="U2399">
        <f t="shared" si="222"/>
        <v>0.54788551350966808</v>
      </c>
      <c r="V2399">
        <v>0.30769230769230743</v>
      </c>
      <c r="W2399">
        <f t="shared" si="223"/>
        <v>0.85557782120197556</v>
      </c>
      <c r="X2399" s="9" t="s">
        <v>17104</v>
      </c>
      <c r="Y2399" t="s">
        <v>5374</v>
      </c>
      <c r="Z2399" t="s">
        <v>5375</v>
      </c>
      <c r="AA2399" t="s">
        <v>18360</v>
      </c>
      <c r="AB2399">
        <v>27</v>
      </c>
      <c r="AC2399" t="s">
        <v>105</v>
      </c>
      <c r="AD2399" s="5" t="s">
        <v>89</v>
      </c>
      <c r="AE2399" t="s">
        <v>90</v>
      </c>
      <c r="AF2399" t="s">
        <v>37</v>
      </c>
      <c r="AG2399" t="s">
        <v>31</v>
      </c>
      <c r="AH2399" t="s">
        <v>31</v>
      </c>
      <c r="AI2399" t="s">
        <v>31</v>
      </c>
      <c r="AJ2399">
        <v>0</v>
      </c>
      <c r="AK2399">
        <v>0</v>
      </c>
      <c r="AL2399">
        <v>0</v>
      </c>
      <c r="AM2399">
        <v>0</v>
      </c>
    </row>
    <row r="2400" spans="1:39" x14ac:dyDescent="0.3">
      <c r="A2400" t="s">
        <v>5287</v>
      </c>
      <c r="B2400" t="s">
        <v>5288</v>
      </c>
      <c r="C2400">
        <v>10</v>
      </c>
      <c r="D2400">
        <v>10</v>
      </c>
      <c r="E2400">
        <v>10</v>
      </c>
      <c r="F2400">
        <v>10.4</v>
      </c>
      <c r="G2400">
        <v>10.4</v>
      </c>
      <c r="H2400">
        <v>10.4</v>
      </c>
      <c r="I2400">
        <v>158.94999999999999</v>
      </c>
      <c r="J2400">
        <v>0</v>
      </c>
      <c r="K2400">
        <v>80.680999999999997</v>
      </c>
      <c r="L2400">
        <v>682470000</v>
      </c>
      <c r="M2400">
        <v>73</v>
      </c>
      <c r="N2400">
        <v>31</v>
      </c>
      <c r="O2400">
        <v>-1.1888136863708501</v>
      </c>
      <c r="P2400">
        <v>-1.73678243160248</v>
      </c>
      <c r="Q2400">
        <v>-1.2098647505044899</v>
      </c>
      <c r="R2400">
        <f t="shared" si="224"/>
        <v>0.54796874523162997</v>
      </c>
      <c r="S2400">
        <f t="shared" si="225"/>
        <v>2.1051064133639885E-2</v>
      </c>
      <c r="T2400">
        <f t="shared" si="221"/>
        <v>0.56901980936526986</v>
      </c>
      <c r="U2400">
        <f t="shared" si="222"/>
        <v>0.54741831744710578</v>
      </c>
      <c r="V2400">
        <v>0.30769230769230743</v>
      </c>
      <c r="W2400">
        <f t="shared" si="223"/>
        <v>0.85511062513941316</v>
      </c>
      <c r="X2400" s="9" t="s">
        <v>17104</v>
      </c>
      <c r="Y2400" t="s">
        <v>573</v>
      </c>
      <c r="Z2400" t="s">
        <v>5289</v>
      </c>
      <c r="AA2400" t="s">
        <v>18361</v>
      </c>
      <c r="AB2400">
        <v>31</v>
      </c>
      <c r="AC2400" t="s">
        <v>575</v>
      </c>
      <c r="AD2400" s="5" t="s">
        <v>111</v>
      </c>
      <c r="AE2400" t="s">
        <v>112</v>
      </c>
      <c r="AF2400" t="s">
        <v>37</v>
      </c>
      <c r="AG2400" t="s">
        <v>31</v>
      </c>
      <c r="AH2400" t="s">
        <v>31</v>
      </c>
      <c r="AI2400" t="s">
        <v>31</v>
      </c>
      <c r="AJ2400">
        <v>0</v>
      </c>
      <c r="AK2400">
        <v>0</v>
      </c>
      <c r="AL2400">
        <v>0</v>
      </c>
      <c r="AM2400">
        <v>0</v>
      </c>
    </row>
    <row r="2401" spans="1:39" x14ac:dyDescent="0.3">
      <c r="A2401" t="s">
        <v>1763</v>
      </c>
      <c r="B2401" t="s">
        <v>1764</v>
      </c>
      <c r="C2401">
        <v>4</v>
      </c>
      <c r="D2401">
        <v>4</v>
      </c>
      <c r="E2401">
        <v>2</v>
      </c>
      <c r="F2401">
        <v>28.2</v>
      </c>
      <c r="G2401">
        <v>28.2</v>
      </c>
      <c r="H2401">
        <v>18.3</v>
      </c>
      <c r="I2401">
        <v>14.237</v>
      </c>
      <c r="J2401">
        <v>0</v>
      </c>
      <c r="K2401">
        <v>21.553000000000001</v>
      </c>
      <c r="L2401">
        <v>2398100000</v>
      </c>
      <c r="M2401">
        <v>8</v>
      </c>
      <c r="N2401">
        <v>53</v>
      </c>
      <c r="O2401">
        <v>0.63674304833014805</v>
      </c>
      <c r="P2401">
        <v>0.54718748666346095</v>
      </c>
      <c r="Q2401">
        <v>0.16712849255418399</v>
      </c>
      <c r="R2401">
        <f t="shared" si="224"/>
        <v>8.95555616666871E-2</v>
      </c>
      <c r="S2401">
        <f t="shared" si="225"/>
        <v>0.46961455577596406</v>
      </c>
      <c r="T2401">
        <f t="shared" si="221"/>
        <v>0.5591701174426511</v>
      </c>
      <c r="U2401">
        <f t="shared" si="222"/>
        <v>0.54659750978688759</v>
      </c>
      <c r="V2401">
        <v>0.30769230769230743</v>
      </c>
      <c r="W2401">
        <f t="shared" si="223"/>
        <v>0.85428981747919508</v>
      </c>
      <c r="X2401" s="9" t="s">
        <v>17104</v>
      </c>
      <c r="Y2401" t="s">
        <v>330</v>
      </c>
      <c r="Z2401" t="s">
        <v>1765</v>
      </c>
      <c r="AA2401" t="s">
        <v>17657</v>
      </c>
      <c r="AB2401">
        <v>27</v>
      </c>
      <c r="AC2401" t="s">
        <v>267</v>
      </c>
      <c r="AD2401" s="5" t="s">
        <v>89</v>
      </c>
      <c r="AE2401" t="s">
        <v>90</v>
      </c>
      <c r="AF2401" t="s">
        <v>219</v>
      </c>
      <c r="AG2401" t="s">
        <v>31</v>
      </c>
      <c r="AH2401" t="s">
        <v>31</v>
      </c>
      <c r="AI2401" t="s">
        <v>31</v>
      </c>
      <c r="AJ2401">
        <v>0</v>
      </c>
      <c r="AK2401">
        <v>0</v>
      </c>
      <c r="AL2401">
        <v>0</v>
      </c>
      <c r="AM2401">
        <v>0</v>
      </c>
    </row>
    <row r="2402" spans="1:39" x14ac:dyDescent="0.3">
      <c r="A2402" t="s">
        <v>7666</v>
      </c>
      <c r="B2402" t="s">
        <v>7667</v>
      </c>
      <c r="C2402">
        <v>19</v>
      </c>
      <c r="D2402">
        <v>19</v>
      </c>
      <c r="E2402">
        <v>18</v>
      </c>
      <c r="F2402">
        <v>34.4</v>
      </c>
      <c r="G2402">
        <v>34.4</v>
      </c>
      <c r="H2402">
        <v>33.4</v>
      </c>
      <c r="I2402">
        <v>73.073999999999998</v>
      </c>
      <c r="J2402">
        <v>0</v>
      </c>
      <c r="K2402">
        <v>89.843999999999994</v>
      </c>
      <c r="L2402">
        <v>3027300000</v>
      </c>
      <c r="M2402">
        <v>40</v>
      </c>
      <c r="N2402">
        <v>86</v>
      </c>
      <c r="O2402">
        <v>-0.29199037800232602</v>
      </c>
      <c r="P2402">
        <v>-0.43733387440443</v>
      </c>
      <c r="Q2402">
        <v>-0.70455942116677805</v>
      </c>
      <c r="R2402">
        <f t="shared" si="224"/>
        <v>0.14534349640210398</v>
      </c>
      <c r="S2402">
        <f t="shared" si="225"/>
        <v>0.41256904316445203</v>
      </c>
      <c r="T2402">
        <f t="shared" si="221"/>
        <v>0.55791253956655606</v>
      </c>
      <c r="U2402">
        <f t="shared" si="222"/>
        <v>0.54649271163054636</v>
      </c>
      <c r="V2402">
        <v>0.30769230769230743</v>
      </c>
      <c r="W2402">
        <f t="shared" si="223"/>
        <v>0.85418501932285373</v>
      </c>
      <c r="X2402" s="9" t="s">
        <v>17104</v>
      </c>
      <c r="Y2402" t="s">
        <v>2420</v>
      </c>
      <c r="Z2402" t="s">
        <v>7668</v>
      </c>
      <c r="AA2402" t="s">
        <v>18362</v>
      </c>
      <c r="AB2402">
        <v>11</v>
      </c>
      <c r="AC2402" t="s">
        <v>2048</v>
      </c>
      <c r="AD2402" s="5" t="s">
        <v>35</v>
      </c>
      <c r="AE2402" t="s">
        <v>36</v>
      </c>
      <c r="AF2402" t="s">
        <v>37</v>
      </c>
      <c r="AG2402" t="s">
        <v>31</v>
      </c>
      <c r="AH2402" t="s">
        <v>31</v>
      </c>
      <c r="AI2402" t="s">
        <v>31</v>
      </c>
      <c r="AJ2402">
        <v>0</v>
      </c>
      <c r="AK2402">
        <v>0</v>
      </c>
      <c r="AL2402">
        <v>0</v>
      </c>
      <c r="AM2402">
        <v>0</v>
      </c>
    </row>
    <row r="2403" spans="1:39" x14ac:dyDescent="0.3">
      <c r="A2403" t="s">
        <v>1844</v>
      </c>
      <c r="B2403" t="s">
        <v>1845</v>
      </c>
      <c r="C2403">
        <v>1</v>
      </c>
      <c r="D2403">
        <v>1</v>
      </c>
      <c r="E2403">
        <v>1</v>
      </c>
      <c r="F2403">
        <v>2.4</v>
      </c>
      <c r="G2403">
        <v>2.4</v>
      </c>
      <c r="H2403">
        <v>2.4</v>
      </c>
      <c r="I2403">
        <v>88.248999999999995</v>
      </c>
      <c r="J2403">
        <v>0</v>
      </c>
      <c r="K2403">
        <v>7.0403000000000002</v>
      </c>
      <c r="L2403">
        <v>44444000</v>
      </c>
      <c r="M2403">
        <v>33</v>
      </c>
      <c r="N2403">
        <v>10</v>
      </c>
      <c r="O2403">
        <v>-1.30369192361832</v>
      </c>
      <c r="P2403">
        <v>-1.06538210809231</v>
      </c>
      <c r="Q2403">
        <v>-2.0916421115398398</v>
      </c>
      <c r="R2403">
        <f t="shared" si="224"/>
        <v>-0.23830981552600994</v>
      </c>
      <c r="S2403">
        <f t="shared" si="225"/>
        <v>0.78795018792151983</v>
      </c>
      <c r="T2403">
        <f t="shared" si="221"/>
        <v>0.54964037239550989</v>
      </c>
      <c r="U2403">
        <f t="shared" si="222"/>
        <v>0.54580336436629251</v>
      </c>
      <c r="V2403">
        <v>0.30769230769230743</v>
      </c>
      <c r="W2403">
        <f t="shared" si="223"/>
        <v>0.8534956720586</v>
      </c>
      <c r="X2403" s="9" t="s">
        <v>17104</v>
      </c>
      <c r="Y2403" t="s">
        <v>812</v>
      </c>
      <c r="Z2403" t="s">
        <v>1846</v>
      </c>
      <c r="AA2403" t="s">
        <v>18124</v>
      </c>
      <c r="AB2403">
        <v>27</v>
      </c>
      <c r="AC2403" t="s">
        <v>105</v>
      </c>
      <c r="AD2403" s="5" t="s">
        <v>89</v>
      </c>
      <c r="AE2403" t="s">
        <v>90</v>
      </c>
      <c r="AF2403" t="s">
        <v>37</v>
      </c>
      <c r="AG2403" t="s">
        <v>31</v>
      </c>
      <c r="AH2403" t="s">
        <v>31</v>
      </c>
      <c r="AI2403" t="s">
        <v>31</v>
      </c>
      <c r="AJ2403">
        <v>0</v>
      </c>
      <c r="AK2403">
        <v>0</v>
      </c>
      <c r="AL2403">
        <v>0</v>
      </c>
      <c r="AM2403">
        <v>0</v>
      </c>
    </row>
    <row r="2404" spans="1:39" x14ac:dyDescent="0.3">
      <c r="A2404" t="s">
        <v>1608</v>
      </c>
      <c r="B2404" t="s">
        <v>1609</v>
      </c>
      <c r="C2404">
        <v>27</v>
      </c>
      <c r="D2404">
        <v>12</v>
      </c>
      <c r="E2404">
        <v>12</v>
      </c>
      <c r="F2404">
        <v>60.5</v>
      </c>
      <c r="G2404">
        <v>41.2</v>
      </c>
      <c r="H2404">
        <v>41.2</v>
      </c>
      <c r="I2404">
        <v>26.152000000000001</v>
      </c>
      <c r="J2404">
        <v>0</v>
      </c>
      <c r="K2404">
        <v>37.034999999999997</v>
      </c>
      <c r="L2404">
        <v>3188800000</v>
      </c>
      <c r="M2404">
        <v>12</v>
      </c>
      <c r="N2404">
        <v>73</v>
      </c>
      <c r="O2404">
        <v>0.72635093424469199</v>
      </c>
      <c r="P2404">
        <v>0.54065321541080902</v>
      </c>
      <c r="Q2404">
        <v>0.37005344281593999</v>
      </c>
      <c r="R2404">
        <f t="shared" si="224"/>
        <v>0.18569771883388297</v>
      </c>
      <c r="S2404">
        <f t="shared" si="225"/>
        <v>0.356297491428752</v>
      </c>
      <c r="T2404">
        <f t="shared" si="221"/>
        <v>0.54199521026263497</v>
      </c>
      <c r="U2404">
        <f t="shared" si="222"/>
        <v>0.54516626752188624</v>
      </c>
      <c r="V2404">
        <v>0.30769230769230743</v>
      </c>
      <c r="W2404">
        <f t="shared" si="223"/>
        <v>0.85285857521419373</v>
      </c>
      <c r="X2404" s="9" t="s">
        <v>17104</v>
      </c>
      <c r="Y2404" t="s">
        <v>1610</v>
      </c>
      <c r="Z2404" t="s">
        <v>1611</v>
      </c>
      <c r="AA2404" t="s">
        <v>18248</v>
      </c>
      <c r="AB2404">
        <v>29</v>
      </c>
      <c r="AC2404" t="s">
        <v>55</v>
      </c>
      <c r="AD2404" s="5" t="s">
        <v>35</v>
      </c>
      <c r="AE2404" t="s">
        <v>36</v>
      </c>
      <c r="AF2404" t="s">
        <v>37</v>
      </c>
      <c r="AG2404" t="s">
        <v>31</v>
      </c>
      <c r="AH2404" t="s">
        <v>31</v>
      </c>
      <c r="AI2404" t="s">
        <v>31</v>
      </c>
      <c r="AJ2404">
        <v>0</v>
      </c>
      <c r="AK2404">
        <v>0</v>
      </c>
      <c r="AL2404">
        <v>0</v>
      </c>
      <c r="AM2404">
        <v>0</v>
      </c>
    </row>
    <row r="2405" spans="1:39" x14ac:dyDescent="0.3">
      <c r="A2405" t="s">
        <v>3873</v>
      </c>
      <c r="B2405" t="s">
        <v>3874</v>
      </c>
      <c r="C2405">
        <v>8</v>
      </c>
      <c r="D2405">
        <v>8</v>
      </c>
      <c r="E2405">
        <v>8</v>
      </c>
      <c r="F2405">
        <v>8.8000000000000007</v>
      </c>
      <c r="G2405">
        <v>8.8000000000000007</v>
      </c>
      <c r="H2405">
        <v>8.8000000000000007</v>
      </c>
      <c r="I2405">
        <v>127.2</v>
      </c>
      <c r="J2405">
        <v>0</v>
      </c>
      <c r="K2405">
        <v>19.678999999999998</v>
      </c>
      <c r="L2405">
        <v>91004000</v>
      </c>
      <c r="M2405">
        <v>52</v>
      </c>
      <c r="N2405">
        <v>12</v>
      </c>
      <c r="O2405">
        <v>-1.15806823306613</v>
      </c>
      <c r="P2405">
        <v>-1.1704638004303001</v>
      </c>
      <c r="Q2405">
        <v>-1.68466937541962</v>
      </c>
      <c r="R2405">
        <f t="shared" si="224"/>
        <v>1.2395567364170024E-2</v>
      </c>
      <c r="S2405">
        <f t="shared" si="225"/>
        <v>0.52660114235348998</v>
      </c>
      <c r="T2405">
        <f t="shared" si="221"/>
        <v>0.53899670971766001</v>
      </c>
      <c r="U2405">
        <f t="shared" si="222"/>
        <v>0.54491639247647161</v>
      </c>
      <c r="V2405">
        <v>0.30769230769230743</v>
      </c>
      <c r="W2405">
        <f t="shared" si="223"/>
        <v>0.85260870016877899</v>
      </c>
      <c r="X2405" s="9" t="s">
        <v>17104</v>
      </c>
      <c r="Y2405" t="s">
        <v>365</v>
      </c>
      <c r="Z2405" t="s">
        <v>3875</v>
      </c>
      <c r="AA2405" t="e">
        <v>#N/A</v>
      </c>
      <c r="AB2405">
        <v>35</v>
      </c>
      <c r="AC2405" t="s">
        <v>81</v>
      </c>
      <c r="AD2405" s="5" t="s">
        <v>89</v>
      </c>
      <c r="AE2405" t="s">
        <v>90</v>
      </c>
      <c r="AF2405" t="s">
        <v>37</v>
      </c>
      <c r="AG2405" t="s">
        <v>31</v>
      </c>
      <c r="AH2405" t="s">
        <v>31</v>
      </c>
      <c r="AI2405" t="s">
        <v>31</v>
      </c>
      <c r="AJ2405">
        <v>0</v>
      </c>
      <c r="AK2405">
        <v>0</v>
      </c>
      <c r="AL2405">
        <v>0</v>
      </c>
      <c r="AM2405">
        <v>0</v>
      </c>
    </row>
    <row r="2406" spans="1:39" x14ac:dyDescent="0.3">
      <c r="A2406" t="s">
        <v>9697</v>
      </c>
      <c r="B2406" t="s">
        <v>9698</v>
      </c>
      <c r="C2406">
        <v>12</v>
      </c>
      <c r="D2406">
        <v>11</v>
      </c>
      <c r="E2406">
        <v>11</v>
      </c>
      <c r="F2406">
        <v>73.7</v>
      </c>
      <c r="G2406">
        <v>67.7</v>
      </c>
      <c r="H2406">
        <v>67.7</v>
      </c>
      <c r="I2406">
        <v>23.712</v>
      </c>
      <c r="J2406">
        <v>0</v>
      </c>
      <c r="K2406">
        <v>135.94999999999999</v>
      </c>
      <c r="L2406">
        <v>4401800000</v>
      </c>
      <c r="M2406">
        <v>11</v>
      </c>
      <c r="N2406">
        <v>101</v>
      </c>
      <c r="O2406">
        <v>0.48487364475925798</v>
      </c>
      <c r="P2406">
        <v>0.22411589324474299</v>
      </c>
      <c r="Q2406">
        <v>0.21064827509690101</v>
      </c>
      <c r="R2406">
        <f t="shared" si="224"/>
        <v>0.26075775151451497</v>
      </c>
      <c r="S2406">
        <f t="shared" si="225"/>
        <v>0.274225369662357</v>
      </c>
      <c r="T2406">
        <f t="shared" si="221"/>
        <v>0.53498312117687197</v>
      </c>
      <c r="U2406">
        <f t="shared" si="222"/>
        <v>0.54458192676473927</v>
      </c>
      <c r="V2406">
        <v>0.30769230769230743</v>
      </c>
      <c r="W2406">
        <f t="shared" si="223"/>
        <v>0.85227423445704664</v>
      </c>
      <c r="X2406" s="9" t="s">
        <v>17104</v>
      </c>
      <c r="Y2406" t="s">
        <v>604</v>
      </c>
      <c r="Z2406" t="s">
        <v>9699</v>
      </c>
      <c r="AA2406" t="s">
        <v>17880</v>
      </c>
      <c r="AB2406">
        <v>29</v>
      </c>
      <c r="AC2406" t="s">
        <v>409</v>
      </c>
      <c r="AD2406" s="5" t="s">
        <v>89</v>
      </c>
      <c r="AE2406" t="s">
        <v>90</v>
      </c>
      <c r="AF2406" t="s">
        <v>37</v>
      </c>
      <c r="AG2406" t="s">
        <v>31</v>
      </c>
      <c r="AH2406" t="s">
        <v>31</v>
      </c>
      <c r="AI2406" t="s">
        <v>31</v>
      </c>
      <c r="AJ2406">
        <v>0</v>
      </c>
      <c r="AK2406">
        <v>0</v>
      </c>
      <c r="AL2406">
        <v>0</v>
      </c>
      <c r="AM2406">
        <v>0</v>
      </c>
    </row>
    <row r="2407" spans="1:39" x14ac:dyDescent="0.3">
      <c r="A2407" t="s">
        <v>9821</v>
      </c>
      <c r="B2407" t="s">
        <v>9822</v>
      </c>
      <c r="C2407">
        <v>26</v>
      </c>
      <c r="D2407">
        <v>26</v>
      </c>
      <c r="E2407">
        <v>26</v>
      </c>
      <c r="F2407">
        <v>71.7</v>
      </c>
      <c r="G2407">
        <v>71.7</v>
      </c>
      <c r="H2407">
        <v>71.7</v>
      </c>
      <c r="I2407">
        <v>42.295000000000002</v>
      </c>
      <c r="J2407">
        <v>0</v>
      </c>
      <c r="K2407">
        <v>137.27000000000001</v>
      </c>
      <c r="L2407">
        <v>8842000000</v>
      </c>
      <c r="M2407">
        <v>21</v>
      </c>
      <c r="N2407">
        <v>168</v>
      </c>
      <c r="O2407">
        <v>0.44872459260126002</v>
      </c>
      <c r="P2407">
        <v>-0.474219587631524</v>
      </c>
      <c r="Q2407">
        <v>0.83946997672319401</v>
      </c>
      <c r="R2407">
        <f t="shared" si="224"/>
        <v>0.92294418023278402</v>
      </c>
      <c r="S2407">
        <f t="shared" si="225"/>
        <v>-0.39074538412193399</v>
      </c>
      <c r="T2407">
        <f t="shared" si="221"/>
        <v>0.53219879611085008</v>
      </c>
      <c r="U2407">
        <f t="shared" si="222"/>
        <v>0.54434989967590419</v>
      </c>
      <c r="V2407">
        <v>0.30769230769230743</v>
      </c>
      <c r="W2407">
        <f t="shared" si="223"/>
        <v>0.85204220736821168</v>
      </c>
      <c r="X2407" s="9" t="s">
        <v>17104</v>
      </c>
      <c r="Y2407" t="s">
        <v>661</v>
      </c>
      <c r="Z2407" t="s">
        <v>9823</v>
      </c>
      <c r="AA2407" t="s">
        <v>18363</v>
      </c>
      <c r="AB2407">
        <v>29</v>
      </c>
      <c r="AC2407" t="s">
        <v>663</v>
      </c>
      <c r="AD2407" s="5" t="s">
        <v>2570</v>
      </c>
      <c r="AE2407" t="s">
        <v>2571</v>
      </c>
      <c r="AF2407" t="s">
        <v>37</v>
      </c>
      <c r="AG2407" t="s">
        <v>31</v>
      </c>
      <c r="AH2407" t="s">
        <v>31</v>
      </c>
      <c r="AI2407" t="s">
        <v>31</v>
      </c>
      <c r="AJ2407">
        <v>0</v>
      </c>
      <c r="AK2407">
        <v>0</v>
      </c>
      <c r="AL2407">
        <v>0</v>
      </c>
      <c r="AM2407">
        <v>0</v>
      </c>
    </row>
    <row r="2408" spans="1:39" x14ac:dyDescent="0.3">
      <c r="A2408" t="s">
        <v>9775</v>
      </c>
      <c r="B2408" t="s">
        <v>9776</v>
      </c>
      <c r="C2408">
        <v>20</v>
      </c>
      <c r="D2408">
        <v>20</v>
      </c>
      <c r="E2408">
        <v>8</v>
      </c>
      <c r="F2408">
        <v>78.400000000000006</v>
      </c>
      <c r="G2408">
        <v>78.400000000000006</v>
      </c>
      <c r="H2408">
        <v>33.6</v>
      </c>
      <c r="I2408">
        <v>27.337</v>
      </c>
      <c r="J2408">
        <v>0</v>
      </c>
      <c r="K2408">
        <v>323.31</v>
      </c>
      <c r="L2408">
        <v>13989000000</v>
      </c>
      <c r="M2408">
        <v>15</v>
      </c>
      <c r="N2408">
        <v>183</v>
      </c>
      <c r="O2408">
        <v>1.0546490550041201</v>
      </c>
      <c r="P2408">
        <v>0.52546671032905601</v>
      </c>
      <c r="Q2408">
        <v>1.0610653385519999</v>
      </c>
      <c r="R2408">
        <f t="shared" si="224"/>
        <v>0.52918234467506409</v>
      </c>
      <c r="S2408">
        <f t="shared" si="225"/>
        <v>-6.4162835478798197E-3</v>
      </c>
      <c r="T2408">
        <f t="shared" si="221"/>
        <v>0.52276606112718427</v>
      </c>
      <c r="U2408">
        <f t="shared" si="222"/>
        <v>0.5435638384272653</v>
      </c>
      <c r="V2408">
        <v>0.30769230769230743</v>
      </c>
      <c r="W2408">
        <f t="shared" si="223"/>
        <v>0.85125614611957268</v>
      </c>
      <c r="X2408" s="9" t="s">
        <v>17104</v>
      </c>
      <c r="Y2408" t="s">
        <v>661</v>
      </c>
      <c r="Z2408" t="s">
        <v>9777</v>
      </c>
      <c r="AA2408" t="s">
        <v>17742</v>
      </c>
      <c r="AB2408">
        <v>29</v>
      </c>
      <c r="AC2408" t="s">
        <v>663</v>
      </c>
      <c r="AD2408" s="5" t="s">
        <v>179</v>
      </c>
      <c r="AE2408" t="s">
        <v>180</v>
      </c>
      <c r="AF2408" t="s">
        <v>37</v>
      </c>
      <c r="AG2408" t="s">
        <v>31</v>
      </c>
      <c r="AH2408" t="s">
        <v>31</v>
      </c>
      <c r="AI2408" t="s">
        <v>31</v>
      </c>
      <c r="AJ2408">
        <v>0</v>
      </c>
      <c r="AK2408">
        <v>0</v>
      </c>
      <c r="AL2408">
        <v>0</v>
      </c>
      <c r="AM2408">
        <v>0</v>
      </c>
    </row>
    <row r="2409" spans="1:39" x14ac:dyDescent="0.3">
      <c r="A2409" t="s">
        <v>16208</v>
      </c>
      <c r="B2409" t="s">
        <v>16209</v>
      </c>
      <c r="C2409">
        <v>3</v>
      </c>
      <c r="D2409">
        <v>3</v>
      </c>
      <c r="E2409">
        <v>3</v>
      </c>
      <c r="F2409">
        <v>15.5</v>
      </c>
      <c r="G2409">
        <v>15.5</v>
      </c>
      <c r="H2409">
        <v>15.5</v>
      </c>
      <c r="I2409">
        <v>26.041</v>
      </c>
      <c r="J2409">
        <v>0</v>
      </c>
      <c r="K2409">
        <v>6.9516</v>
      </c>
      <c r="L2409">
        <v>142410000</v>
      </c>
      <c r="M2409">
        <v>7</v>
      </c>
      <c r="N2409">
        <v>11</v>
      </c>
      <c r="O2409">
        <v>3.1739243202739298E-2</v>
      </c>
      <c r="P2409">
        <v>-0.227613866329193</v>
      </c>
      <c r="Q2409">
        <v>-0.228276055616637</v>
      </c>
      <c r="R2409">
        <f t="shared" si="224"/>
        <v>0.2593531095319323</v>
      </c>
      <c r="S2409">
        <f t="shared" si="225"/>
        <v>0.26001529881937629</v>
      </c>
      <c r="T2409">
        <f t="shared" si="221"/>
        <v>0.5193684083513086</v>
      </c>
      <c r="U2409">
        <f t="shared" si="222"/>
        <v>0.54328070069594236</v>
      </c>
      <c r="V2409">
        <v>0.30769230769230743</v>
      </c>
      <c r="W2409">
        <f t="shared" si="223"/>
        <v>0.85097300838824985</v>
      </c>
      <c r="X2409" s="9" t="s">
        <v>17104</v>
      </c>
      <c r="Y2409" t="s">
        <v>365</v>
      </c>
      <c r="Z2409" t="s">
        <v>16210</v>
      </c>
      <c r="AA2409" t="s">
        <v>18364</v>
      </c>
      <c r="AB2409">
        <v>35</v>
      </c>
      <c r="AC2409" t="s">
        <v>81</v>
      </c>
      <c r="AD2409" s="5" t="s">
        <v>89</v>
      </c>
      <c r="AE2409" t="s">
        <v>90</v>
      </c>
      <c r="AF2409" t="s">
        <v>37</v>
      </c>
      <c r="AG2409" t="s">
        <v>31</v>
      </c>
      <c r="AH2409" t="s">
        <v>31</v>
      </c>
      <c r="AI2409" t="s">
        <v>31</v>
      </c>
      <c r="AJ2409">
        <v>0</v>
      </c>
      <c r="AK2409">
        <v>0</v>
      </c>
      <c r="AL2409">
        <v>0</v>
      </c>
      <c r="AM2409">
        <v>0</v>
      </c>
    </row>
    <row r="2410" spans="1:39" x14ac:dyDescent="0.3">
      <c r="A2410" t="s">
        <v>3957</v>
      </c>
      <c r="B2410" t="s">
        <v>3958</v>
      </c>
      <c r="C2410">
        <v>34</v>
      </c>
      <c r="D2410">
        <v>34</v>
      </c>
      <c r="E2410">
        <v>14</v>
      </c>
      <c r="F2410">
        <v>12.8</v>
      </c>
      <c r="G2410">
        <v>12.8</v>
      </c>
      <c r="H2410">
        <v>5.8</v>
      </c>
      <c r="I2410">
        <v>403.61</v>
      </c>
      <c r="J2410">
        <v>0</v>
      </c>
      <c r="K2410">
        <v>169.62</v>
      </c>
      <c r="L2410">
        <v>2098300000</v>
      </c>
      <c r="M2410">
        <v>167</v>
      </c>
      <c r="N2410">
        <v>106</v>
      </c>
      <c r="O2410">
        <v>-1.0936299605029001</v>
      </c>
      <c r="P2410">
        <v>-1.82123590840234</v>
      </c>
      <c r="Q2410">
        <v>-0.884962297976017</v>
      </c>
      <c r="R2410">
        <f t="shared" si="224"/>
        <v>0.72760594789943989</v>
      </c>
      <c r="S2410">
        <f t="shared" si="225"/>
        <v>-0.20866766252688307</v>
      </c>
      <c r="T2410">
        <f t="shared" si="221"/>
        <v>0.51893828537255682</v>
      </c>
      <c r="U2410">
        <f t="shared" si="222"/>
        <v>0.54324485711437975</v>
      </c>
      <c r="V2410">
        <v>0.30769230769230743</v>
      </c>
      <c r="W2410">
        <f t="shared" si="223"/>
        <v>0.85093716480668724</v>
      </c>
      <c r="X2410" s="9" t="s">
        <v>17104</v>
      </c>
      <c r="Y2410" t="s">
        <v>3243</v>
      </c>
      <c r="Z2410" t="s">
        <v>3959</v>
      </c>
      <c r="AA2410" t="s">
        <v>17787</v>
      </c>
      <c r="AB2410">
        <v>29</v>
      </c>
      <c r="AC2410" t="s">
        <v>1903</v>
      </c>
      <c r="AD2410" s="5" t="s">
        <v>89</v>
      </c>
      <c r="AE2410" t="s">
        <v>90</v>
      </c>
      <c r="AF2410" t="s">
        <v>37</v>
      </c>
      <c r="AG2410" t="s">
        <v>31</v>
      </c>
      <c r="AH2410" t="s">
        <v>31</v>
      </c>
      <c r="AI2410" t="s">
        <v>31</v>
      </c>
      <c r="AJ2410">
        <v>0</v>
      </c>
      <c r="AK2410">
        <v>0</v>
      </c>
      <c r="AL2410">
        <v>0</v>
      </c>
      <c r="AM2410">
        <v>0</v>
      </c>
    </row>
    <row r="2411" spans="1:39" x14ac:dyDescent="0.3">
      <c r="A2411" t="s">
        <v>13127</v>
      </c>
      <c r="B2411" t="s">
        <v>13128</v>
      </c>
      <c r="C2411">
        <v>34</v>
      </c>
      <c r="D2411">
        <v>34</v>
      </c>
      <c r="E2411">
        <v>24</v>
      </c>
      <c r="F2411">
        <v>39.5</v>
      </c>
      <c r="G2411">
        <v>39.5</v>
      </c>
      <c r="H2411">
        <v>28.5</v>
      </c>
      <c r="I2411">
        <v>92.831999999999994</v>
      </c>
      <c r="J2411">
        <v>0</v>
      </c>
      <c r="K2411">
        <v>323.31</v>
      </c>
      <c r="L2411">
        <v>12412000000</v>
      </c>
      <c r="M2411">
        <v>34</v>
      </c>
      <c r="N2411">
        <v>291</v>
      </c>
      <c r="O2411">
        <v>0.710200620690982</v>
      </c>
      <c r="P2411">
        <v>0.32884628139436201</v>
      </c>
      <c r="Q2411">
        <v>0.57537847384810403</v>
      </c>
      <c r="R2411">
        <f t="shared" si="224"/>
        <v>0.38135433929661999</v>
      </c>
      <c r="S2411">
        <f t="shared" si="225"/>
        <v>0.13482214684287797</v>
      </c>
      <c r="T2411">
        <f t="shared" si="221"/>
        <v>0.51617648613949796</v>
      </c>
      <c r="U2411">
        <f t="shared" si="222"/>
        <v>0.54301470717829148</v>
      </c>
      <c r="V2411">
        <v>0.30769230769230743</v>
      </c>
      <c r="W2411">
        <f t="shared" si="223"/>
        <v>0.85070701487059885</v>
      </c>
      <c r="X2411" s="9" t="s">
        <v>17104</v>
      </c>
      <c r="Y2411" t="s">
        <v>1177</v>
      </c>
      <c r="Z2411" t="s">
        <v>13129</v>
      </c>
      <c r="AA2411" t="s">
        <v>17803</v>
      </c>
      <c r="AB2411">
        <v>34</v>
      </c>
      <c r="AC2411" t="s">
        <v>1179</v>
      </c>
      <c r="AD2411" s="5" t="s">
        <v>212</v>
      </c>
      <c r="AE2411" t="s">
        <v>213</v>
      </c>
      <c r="AF2411" t="s">
        <v>37</v>
      </c>
      <c r="AG2411" t="s">
        <v>31</v>
      </c>
      <c r="AH2411" t="s">
        <v>31</v>
      </c>
      <c r="AI2411" t="s">
        <v>31</v>
      </c>
      <c r="AJ2411">
        <v>0</v>
      </c>
      <c r="AK2411">
        <v>0</v>
      </c>
      <c r="AL2411">
        <v>0</v>
      </c>
      <c r="AM2411">
        <v>0</v>
      </c>
    </row>
    <row r="2412" spans="1:39" x14ac:dyDescent="0.3">
      <c r="A2412" t="s">
        <v>4655</v>
      </c>
      <c r="B2412" t="s">
        <v>4656</v>
      </c>
      <c r="C2412">
        <v>10</v>
      </c>
      <c r="D2412">
        <v>10</v>
      </c>
      <c r="E2412">
        <v>10</v>
      </c>
      <c r="F2412">
        <v>37.1</v>
      </c>
      <c r="G2412">
        <v>37.1</v>
      </c>
      <c r="H2412">
        <v>37.1</v>
      </c>
      <c r="I2412">
        <v>43.761000000000003</v>
      </c>
      <c r="J2412">
        <v>0</v>
      </c>
      <c r="K2412">
        <v>129.66</v>
      </c>
      <c r="L2412">
        <v>595000000</v>
      </c>
      <c r="M2412">
        <v>17</v>
      </c>
      <c r="N2412">
        <v>23</v>
      </c>
      <c r="O2412">
        <v>-0.29403828196227499</v>
      </c>
      <c r="P2412">
        <v>-0.75917388200759905</v>
      </c>
      <c r="Q2412">
        <v>-0.31945453747175601</v>
      </c>
      <c r="R2412">
        <f t="shared" si="224"/>
        <v>0.46513560004532406</v>
      </c>
      <c r="S2412">
        <f t="shared" si="225"/>
        <v>2.5416255509481012E-2</v>
      </c>
      <c r="T2412">
        <f t="shared" si="221"/>
        <v>0.49055185555480507</v>
      </c>
      <c r="U2412">
        <f t="shared" si="222"/>
        <v>0.54087932129623373</v>
      </c>
      <c r="V2412">
        <v>0.30769230769230743</v>
      </c>
      <c r="W2412">
        <f t="shared" si="223"/>
        <v>0.84857162898854122</v>
      </c>
      <c r="X2412" s="9" t="s">
        <v>17104</v>
      </c>
      <c r="Y2412" t="s">
        <v>4657</v>
      </c>
      <c r="Z2412" t="s">
        <v>4658</v>
      </c>
      <c r="AA2412" t="s">
        <v>18154</v>
      </c>
      <c r="AB2412">
        <v>13</v>
      </c>
      <c r="AC2412" t="s">
        <v>233</v>
      </c>
      <c r="AD2412" s="5" t="s">
        <v>35</v>
      </c>
      <c r="AE2412" t="s">
        <v>36</v>
      </c>
      <c r="AF2412" t="s">
        <v>37</v>
      </c>
      <c r="AG2412" t="s">
        <v>31</v>
      </c>
      <c r="AH2412" t="s">
        <v>31</v>
      </c>
      <c r="AI2412" t="s">
        <v>31</v>
      </c>
      <c r="AJ2412">
        <v>0</v>
      </c>
      <c r="AK2412">
        <v>0</v>
      </c>
      <c r="AL2412">
        <v>0</v>
      </c>
      <c r="AM2412">
        <v>0</v>
      </c>
    </row>
    <row r="2413" spans="1:39" x14ac:dyDescent="0.3">
      <c r="A2413" t="s">
        <v>6114</v>
      </c>
      <c r="B2413" t="s">
        <v>6115</v>
      </c>
      <c r="C2413">
        <v>7</v>
      </c>
      <c r="D2413">
        <v>7</v>
      </c>
      <c r="E2413">
        <v>7</v>
      </c>
      <c r="F2413">
        <v>28.5</v>
      </c>
      <c r="G2413">
        <v>28.5</v>
      </c>
      <c r="H2413">
        <v>28.5</v>
      </c>
      <c r="I2413">
        <v>31.369</v>
      </c>
      <c r="J2413">
        <v>0</v>
      </c>
      <c r="K2413">
        <v>82.155000000000001</v>
      </c>
      <c r="L2413">
        <v>790380000</v>
      </c>
      <c r="M2413">
        <v>13</v>
      </c>
      <c r="N2413">
        <v>34</v>
      </c>
      <c r="O2413">
        <v>3.6076760850846802E-2</v>
      </c>
      <c r="P2413">
        <v>0.16150692601998601</v>
      </c>
      <c r="Q2413">
        <v>-0.57965056066002196</v>
      </c>
      <c r="R2413">
        <f t="shared" si="224"/>
        <v>-0.12543016516913921</v>
      </c>
      <c r="S2413">
        <f t="shared" si="225"/>
        <v>0.61572732151086873</v>
      </c>
      <c r="T2413">
        <f t="shared" si="221"/>
        <v>0.49029715634172955</v>
      </c>
      <c r="U2413">
        <f t="shared" si="222"/>
        <v>0.54085809636181081</v>
      </c>
      <c r="V2413">
        <v>0.30769230769230743</v>
      </c>
      <c r="W2413">
        <f t="shared" si="223"/>
        <v>0.8485504040541183</v>
      </c>
      <c r="X2413" s="9" t="s">
        <v>17104</v>
      </c>
      <c r="Y2413" t="s">
        <v>393</v>
      </c>
      <c r="Z2413" t="s">
        <v>6116</v>
      </c>
      <c r="AA2413" t="s">
        <v>18365</v>
      </c>
      <c r="AB2413">
        <v>35</v>
      </c>
      <c r="AC2413" t="s">
        <v>81</v>
      </c>
      <c r="AD2413" s="5" t="s">
        <v>89</v>
      </c>
      <c r="AE2413" t="s">
        <v>90</v>
      </c>
      <c r="AF2413" t="s">
        <v>37</v>
      </c>
      <c r="AG2413" t="s">
        <v>31</v>
      </c>
      <c r="AH2413" t="s">
        <v>31</v>
      </c>
      <c r="AI2413" t="s">
        <v>31</v>
      </c>
      <c r="AJ2413">
        <v>0</v>
      </c>
      <c r="AK2413">
        <v>0</v>
      </c>
      <c r="AL2413">
        <v>0</v>
      </c>
      <c r="AM2413">
        <v>0</v>
      </c>
    </row>
    <row r="2414" spans="1:39" x14ac:dyDescent="0.3">
      <c r="A2414" t="s">
        <v>691</v>
      </c>
      <c r="B2414" t="s">
        <v>692</v>
      </c>
      <c r="C2414">
        <v>6</v>
      </c>
      <c r="D2414">
        <v>6</v>
      </c>
      <c r="E2414">
        <v>6</v>
      </c>
      <c r="F2414">
        <v>11.9</v>
      </c>
      <c r="G2414">
        <v>11.9</v>
      </c>
      <c r="H2414">
        <v>11.9</v>
      </c>
      <c r="I2414">
        <v>53.587000000000003</v>
      </c>
      <c r="J2414">
        <v>0</v>
      </c>
      <c r="K2414">
        <v>11.835000000000001</v>
      </c>
      <c r="L2414">
        <v>142980000</v>
      </c>
      <c r="M2414">
        <v>22</v>
      </c>
      <c r="N2414">
        <v>10</v>
      </c>
      <c r="O2414">
        <v>-0.79028654098510698</v>
      </c>
      <c r="P2414">
        <v>-1.0022906437516199</v>
      </c>
      <c r="Q2414">
        <v>-1.06718531847</v>
      </c>
      <c r="R2414">
        <f t="shared" si="224"/>
        <v>0.21200410276651294</v>
      </c>
      <c r="S2414">
        <f t="shared" si="225"/>
        <v>0.276898777484893</v>
      </c>
      <c r="T2414">
        <f t="shared" si="221"/>
        <v>0.48890288025140594</v>
      </c>
      <c r="U2414">
        <f t="shared" si="222"/>
        <v>0.54074190668761712</v>
      </c>
      <c r="V2414">
        <v>0.30769230769230743</v>
      </c>
      <c r="W2414">
        <f t="shared" si="223"/>
        <v>0.84843421437992461</v>
      </c>
      <c r="X2414" s="9" t="s">
        <v>17104</v>
      </c>
      <c r="Y2414" t="s">
        <v>693</v>
      </c>
      <c r="Z2414" t="s">
        <v>694</v>
      </c>
      <c r="AA2414" t="s">
        <v>18366</v>
      </c>
      <c r="AB2414">
        <v>27</v>
      </c>
      <c r="AC2414" t="s">
        <v>105</v>
      </c>
      <c r="AD2414" s="5" t="s">
        <v>89</v>
      </c>
      <c r="AE2414" t="s">
        <v>90</v>
      </c>
      <c r="AF2414" t="s">
        <v>37</v>
      </c>
      <c r="AG2414" t="s">
        <v>31</v>
      </c>
      <c r="AH2414" t="s">
        <v>31</v>
      </c>
      <c r="AI2414" t="s">
        <v>31</v>
      </c>
      <c r="AJ2414">
        <v>0</v>
      </c>
      <c r="AK2414">
        <v>0</v>
      </c>
      <c r="AL2414">
        <v>0</v>
      </c>
      <c r="AM2414">
        <v>0</v>
      </c>
    </row>
    <row r="2415" spans="1:39" x14ac:dyDescent="0.3">
      <c r="A2415" t="s">
        <v>2578</v>
      </c>
      <c r="B2415" t="s">
        <v>2579</v>
      </c>
      <c r="C2415">
        <v>21</v>
      </c>
      <c r="D2415">
        <v>21</v>
      </c>
      <c r="E2415">
        <v>16</v>
      </c>
      <c r="F2415">
        <v>46.6</v>
      </c>
      <c r="G2415">
        <v>46.6</v>
      </c>
      <c r="H2415">
        <v>36.1</v>
      </c>
      <c r="I2415">
        <v>62.834000000000003</v>
      </c>
      <c r="J2415">
        <v>0</v>
      </c>
      <c r="K2415">
        <v>216.06</v>
      </c>
      <c r="L2415">
        <v>3533600000</v>
      </c>
      <c r="M2415">
        <v>32</v>
      </c>
      <c r="N2415">
        <v>100</v>
      </c>
      <c r="O2415">
        <v>-0.34949116930365598</v>
      </c>
      <c r="P2415">
        <v>-0.92421529690424598</v>
      </c>
      <c r="Q2415">
        <v>-0.25739396363496803</v>
      </c>
      <c r="R2415">
        <f t="shared" si="224"/>
        <v>0.57472412760059</v>
      </c>
      <c r="S2415">
        <f t="shared" si="225"/>
        <v>-9.2097205668687954E-2</v>
      </c>
      <c r="T2415">
        <f t="shared" si="221"/>
        <v>0.48262692193190204</v>
      </c>
      <c r="U2415">
        <f t="shared" si="222"/>
        <v>0.54021891016099188</v>
      </c>
      <c r="V2415">
        <v>0.30769230769230743</v>
      </c>
      <c r="W2415">
        <f t="shared" si="223"/>
        <v>0.84791121785329926</v>
      </c>
      <c r="X2415" s="9" t="s">
        <v>17104</v>
      </c>
      <c r="Y2415" t="s">
        <v>1921</v>
      </c>
      <c r="Z2415" t="s">
        <v>2580</v>
      </c>
      <c r="AA2415" t="s">
        <v>17862</v>
      </c>
      <c r="AB2415">
        <v>2</v>
      </c>
      <c r="AC2415" t="s">
        <v>1003</v>
      </c>
      <c r="AD2415" s="5" t="s">
        <v>35</v>
      </c>
      <c r="AE2415" t="s">
        <v>36</v>
      </c>
      <c r="AF2415" t="s">
        <v>37</v>
      </c>
      <c r="AG2415" t="s">
        <v>31</v>
      </c>
      <c r="AH2415" t="s">
        <v>31</v>
      </c>
      <c r="AI2415" t="s">
        <v>31</v>
      </c>
      <c r="AJ2415">
        <v>0</v>
      </c>
      <c r="AK2415">
        <v>0</v>
      </c>
      <c r="AL2415">
        <v>0</v>
      </c>
      <c r="AM2415">
        <v>0</v>
      </c>
    </row>
    <row r="2416" spans="1:39" x14ac:dyDescent="0.3">
      <c r="A2416" t="s">
        <v>8658</v>
      </c>
      <c r="B2416" t="s">
        <v>8659</v>
      </c>
      <c r="C2416">
        <v>6</v>
      </c>
      <c r="D2416">
        <v>6</v>
      </c>
      <c r="E2416">
        <v>6</v>
      </c>
      <c r="F2416">
        <v>7.8</v>
      </c>
      <c r="G2416">
        <v>7.8</v>
      </c>
      <c r="H2416">
        <v>7.8</v>
      </c>
      <c r="I2416">
        <v>95.995999999999995</v>
      </c>
      <c r="J2416">
        <v>0</v>
      </c>
      <c r="K2416">
        <v>13.336</v>
      </c>
      <c r="L2416">
        <v>105540000</v>
      </c>
      <c r="M2416">
        <v>49</v>
      </c>
      <c r="N2416">
        <v>13</v>
      </c>
      <c r="O2416">
        <v>-1.08274545272191</v>
      </c>
      <c r="P2416" t="s">
        <v>30</v>
      </c>
      <c r="Q2416">
        <v>-2.2559713721275299</v>
      </c>
      <c r="R2416">
        <v>3</v>
      </c>
      <c r="S2416">
        <f>$O2416-Q2416</f>
        <v>1.1732259194056198</v>
      </c>
      <c r="T2416">
        <f t="shared" si="221"/>
        <v>4.1732259194056196</v>
      </c>
      <c r="U2416">
        <f t="shared" si="222"/>
        <v>0.84776882661713504</v>
      </c>
      <c r="V2416">
        <v>0</v>
      </c>
      <c r="W2416">
        <f t="shared" si="223"/>
        <v>0.84776882661713504</v>
      </c>
      <c r="X2416" s="9" t="s">
        <v>17104</v>
      </c>
      <c r="Y2416" t="s">
        <v>188</v>
      </c>
      <c r="Z2416" t="s">
        <v>8660</v>
      </c>
      <c r="AA2416" t="s">
        <v>18367</v>
      </c>
      <c r="AB2416">
        <v>33</v>
      </c>
      <c r="AC2416" t="s">
        <v>190</v>
      </c>
      <c r="AD2416" s="5" t="s">
        <v>43</v>
      </c>
      <c r="AE2416" t="s">
        <v>44</v>
      </c>
      <c r="AF2416" t="s">
        <v>45</v>
      </c>
      <c r="AG2416" t="s">
        <v>31</v>
      </c>
      <c r="AH2416" t="s">
        <v>31</v>
      </c>
      <c r="AI2416" t="s">
        <v>31</v>
      </c>
      <c r="AJ2416">
        <v>0</v>
      </c>
      <c r="AK2416">
        <v>0</v>
      </c>
      <c r="AL2416">
        <v>0</v>
      </c>
      <c r="AM2416">
        <v>0</v>
      </c>
    </row>
    <row r="2417" spans="1:39" x14ac:dyDescent="0.3">
      <c r="A2417" t="s">
        <v>15337</v>
      </c>
      <c r="B2417" t="s">
        <v>15338</v>
      </c>
      <c r="C2417">
        <v>21</v>
      </c>
      <c r="D2417">
        <v>21</v>
      </c>
      <c r="E2417">
        <v>10</v>
      </c>
      <c r="F2417">
        <v>70.5</v>
      </c>
      <c r="G2417">
        <v>70.5</v>
      </c>
      <c r="H2417">
        <v>34.200000000000003</v>
      </c>
      <c r="I2417">
        <v>30.475999999999999</v>
      </c>
      <c r="J2417">
        <v>0</v>
      </c>
      <c r="K2417">
        <v>323.31</v>
      </c>
      <c r="L2417">
        <v>9805000000</v>
      </c>
      <c r="M2417">
        <v>16</v>
      </c>
      <c r="N2417">
        <v>179</v>
      </c>
      <c r="O2417">
        <v>0.55507717135229295</v>
      </c>
      <c r="P2417">
        <v>-0.23427631286904199</v>
      </c>
      <c r="Q2417">
        <v>0.87453108653426204</v>
      </c>
      <c r="R2417">
        <f>$O2417-P2417</f>
        <v>0.789353484221335</v>
      </c>
      <c r="S2417">
        <f>$O2417-Q2417</f>
        <v>-0.31945391518196908</v>
      </c>
      <c r="T2417">
        <f t="shared" si="221"/>
        <v>0.46989956903936592</v>
      </c>
      <c r="U2417">
        <f t="shared" si="222"/>
        <v>0.53915829741994714</v>
      </c>
      <c r="V2417">
        <v>0.30769230769230743</v>
      </c>
      <c r="W2417">
        <f t="shared" si="223"/>
        <v>0.84685060511225463</v>
      </c>
      <c r="X2417" s="9" t="s">
        <v>17104</v>
      </c>
      <c r="Y2417" t="s">
        <v>478</v>
      </c>
      <c r="Z2417" t="s">
        <v>15339</v>
      </c>
      <c r="AA2417" t="s">
        <v>17742</v>
      </c>
      <c r="AB2417">
        <v>29</v>
      </c>
      <c r="AC2417" t="s">
        <v>480</v>
      </c>
      <c r="AD2417" s="5" t="s">
        <v>179</v>
      </c>
      <c r="AE2417" t="s">
        <v>180</v>
      </c>
      <c r="AF2417" t="s">
        <v>37</v>
      </c>
      <c r="AG2417" t="s">
        <v>31</v>
      </c>
      <c r="AH2417" t="s">
        <v>31</v>
      </c>
      <c r="AI2417" t="s">
        <v>31</v>
      </c>
      <c r="AJ2417">
        <v>0</v>
      </c>
      <c r="AK2417">
        <v>0</v>
      </c>
      <c r="AL2417">
        <v>0</v>
      </c>
      <c r="AM2417">
        <v>0</v>
      </c>
    </row>
    <row r="2418" spans="1:39" x14ac:dyDescent="0.3">
      <c r="A2418" t="s">
        <v>11539</v>
      </c>
      <c r="B2418" t="s">
        <v>11540</v>
      </c>
      <c r="C2418">
        <v>12</v>
      </c>
      <c r="D2418">
        <v>12</v>
      </c>
      <c r="E2418">
        <v>12</v>
      </c>
      <c r="F2418">
        <v>44.1</v>
      </c>
      <c r="G2418">
        <v>44.1</v>
      </c>
      <c r="H2418">
        <v>44.1</v>
      </c>
      <c r="I2418">
        <v>24.239000000000001</v>
      </c>
      <c r="J2418">
        <v>0</v>
      </c>
      <c r="K2418">
        <v>71.497</v>
      </c>
      <c r="L2418">
        <v>14160000000</v>
      </c>
      <c r="M2418">
        <v>9</v>
      </c>
      <c r="N2418">
        <v>142</v>
      </c>
      <c r="O2418">
        <v>1.31844690640767</v>
      </c>
      <c r="P2418">
        <v>0.91350145886341705</v>
      </c>
      <c r="Q2418">
        <v>1.2563431560993199</v>
      </c>
      <c r="R2418">
        <f>$O2418-P2418</f>
        <v>0.40494544754425299</v>
      </c>
      <c r="S2418">
        <f>$O2418-Q2418</f>
        <v>6.2103750308350136E-2</v>
      </c>
      <c r="T2418">
        <f t="shared" si="221"/>
        <v>0.46704919785260313</v>
      </c>
      <c r="U2418">
        <f t="shared" si="222"/>
        <v>0.53892076648771692</v>
      </c>
      <c r="V2418">
        <v>0.30769230769230743</v>
      </c>
      <c r="W2418">
        <f t="shared" si="223"/>
        <v>0.84661307418002441</v>
      </c>
      <c r="X2418" s="9" t="s">
        <v>17104</v>
      </c>
      <c r="Y2418" t="s">
        <v>11541</v>
      </c>
      <c r="Z2418" t="s">
        <v>11542</v>
      </c>
      <c r="AA2418" t="s">
        <v>18368</v>
      </c>
      <c r="AB2418">
        <v>29</v>
      </c>
      <c r="AC2418" t="s">
        <v>55</v>
      </c>
      <c r="AD2418" s="5" t="s">
        <v>35</v>
      </c>
      <c r="AE2418" t="s">
        <v>36</v>
      </c>
      <c r="AF2418" t="s">
        <v>37</v>
      </c>
      <c r="AG2418" t="s">
        <v>31</v>
      </c>
      <c r="AH2418" t="s">
        <v>31</v>
      </c>
      <c r="AI2418" t="s">
        <v>31</v>
      </c>
      <c r="AJ2418">
        <v>0</v>
      </c>
      <c r="AK2418">
        <v>0</v>
      </c>
      <c r="AL2418">
        <v>0</v>
      </c>
      <c r="AM2418">
        <v>0</v>
      </c>
    </row>
    <row r="2419" spans="1:39" x14ac:dyDescent="0.3">
      <c r="A2419" t="s">
        <v>16479</v>
      </c>
      <c r="B2419" t="s">
        <v>16480</v>
      </c>
      <c r="C2419">
        <v>49</v>
      </c>
      <c r="D2419">
        <v>49</v>
      </c>
      <c r="E2419">
        <v>33</v>
      </c>
      <c r="F2419">
        <v>54.2</v>
      </c>
      <c r="G2419">
        <v>54.2</v>
      </c>
      <c r="H2419">
        <v>41.5</v>
      </c>
      <c r="I2419">
        <v>107.74</v>
      </c>
      <c r="J2419">
        <v>0</v>
      </c>
      <c r="K2419">
        <v>323.31</v>
      </c>
      <c r="L2419">
        <v>14115000000</v>
      </c>
      <c r="M2419">
        <v>54</v>
      </c>
      <c r="N2419">
        <v>243</v>
      </c>
      <c r="O2419">
        <v>0.25654291808605201</v>
      </c>
      <c r="P2419">
        <v>-0.70046071878944804</v>
      </c>
      <c r="Q2419">
        <v>0.749972473829985</v>
      </c>
      <c r="R2419">
        <f>$O2419-P2419</f>
        <v>0.95700363687550005</v>
      </c>
      <c r="S2419">
        <f>$O2419-Q2419</f>
        <v>-0.49342955574393299</v>
      </c>
      <c r="T2419">
        <f t="shared" si="221"/>
        <v>0.46357408113156706</v>
      </c>
      <c r="U2419">
        <f t="shared" si="222"/>
        <v>0.53863117342763056</v>
      </c>
      <c r="V2419">
        <v>0.30769230769230743</v>
      </c>
      <c r="W2419">
        <f t="shared" si="223"/>
        <v>0.84632348111993805</v>
      </c>
      <c r="X2419" s="9" t="s">
        <v>17104</v>
      </c>
      <c r="Y2419" t="s">
        <v>13599</v>
      </c>
      <c r="Z2419" t="s">
        <v>16481</v>
      </c>
      <c r="AA2419" t="s">
        <v>18289</v>
      </c>
      <c r="AB2419">
        <v>27</v>
      </c>
      <c r="AC2419" t="s">
        <v>105</v>
      </c>
      <c r="AD2419" s="5" t="s">
        <v>89</v>
      </c>
      <c r="AE2419" t="s">
        <v>90</v>
      </c>
      <c r="AF2419" t="s">
        <v>37</v>
      </c>
      <c r="AG2419" t="s">
        <v>31</v>
      </c>
      <c r="AH2419" t="s">
        <v>31</v>
      </c>
      <c r="AI2419" t="s">
        <v>31</v>
      </c>
      <c r="AJ2419">
        <v>0</v>
      </c>
      <c r="AK2419">
        <v>0</v>
      </c>
      <c r="AL2419">
        <v>0</v>
      </c>
      <c r="AM2419">
        <v>0</v>
      </c>
    </row>
    <row r="2420" spans="1:39" x14ac:dyDescent="0.3">
      <c r="A2420" t="s">
        <v>371</v>
      </c>
      <c r="B2420" t="s">
        <v>372</v>
      </c>
      <c r="C2420">
        <v>4</v>
      </c>
      <c r="D2420">
        <v>3</v>
      </c>
      <c r="E2420">
        <v>3</v>
      </c>
      <c r="F2420">
        <v>25.1</v>
      </c>
      <c r="G2420">
        <v>21.5</v>
      </c>
      <c r="H2420">
        <v>21.5</v>
      </c>
      <c r="I2420">
        <v>26.114999999999998</v>
      </c>
      <c r="J2420">
        <v>0</v>
      </c>
      <c r="K2420">
        <v>55.826000000000001</v>
      </c>
      <c r="L2420">
        <v>2172300000</v>
      </c>
      <c r="M2420">
        <v>11</v>
      </c>
      <c r="N2420">
        <v>45</v>
      </c>
      <c r="O2420" t="s">
        <v>30</v>
      </c>
      <c r="P2420">
        <v>-0.16509977231423101</v>
      </c>
      <c r="Q2420">
        <v>0.67585960030555703</v>
      </c>
      <c r="R2420">
        <v>-3</v>
      </c>
      <c r="S2420">
        <v>-3</v>
      </c>
      <c r="T2420">
        <f t="shared" si="221"/>
        <v>-6</v>
      </c>
      <c r="U2420">
        <f t="shared" si="222"/>
        <v>0</v>
      </c>
      <c r="V2420">
        <v>0.84615384615384581</v>
      </c>
      <c r="W2420">
        <f t="shared" si="223"/>
        <v>0.84615384615384581</v>
      </c>
      <c r="X2420" s="9" t="s">
        <v>19696</v>
      </c>
      <c r="Y2420" t="s">
        <v>373</v>
      </c>
      <c r="Z2420" t="s">
        <v>374</v>
      </c>
      <c r="AA2420" t="s">
        <v>17663</v>
      </c>
      <c r="AB2420">
        <v>10</v>
      </c>
      <c r="AC2420" t="s">
        <v>375</v>
      </c>
      <c r="AD2420" s="5" t="s">
        <v>118</v>
      </c>
      <c r="AE2420" t="s">
        <v>119</v>
      </c>
      <c r="AF2420" t="s">
        <v>37</v>
      </c>
      <c r="AG2420" t="s">
        <v>31</v>
      </c>
      <c r="AH2420" t="s">
        <v>31</v>
      </c>
      <c r="AI2420" t="s">
        <v>31</v>
      </c>
      <c r="AJ2420">
        <v>0</v>
      </c>
      <c r="AK2420">
        <v>0</v>
      </c>
      <c r="AL2420">
        <v>0</v>
      </c>
      <c r="AM2420">
        <v>0</v>
      </c>
    </row>
    <row r="2421" spans="1:39" x14ac:dyDescent="0.3">
      <c r="A2421" t="s">
        <v>2676</v>
      </c>
      <c r="B2421" t="s">
        <v>2677</v>
      </c>
      <c r="C2421">
        <v>9</v>
      </c>
      <c r="D2421">
        <v>9</v>
      </c>
      <c r="E2421">
        <v>9</v>
      </c>
      <c r="F2421">
        <v>27.6</v>
      </c>
      <c r="G2421">
        <v>27.6</v>
      </c>
      <c r="H2421">
        <v>27.6</v>
      </c>
      <c r="I2421">
        <v>48.957999999999998</v>
      </c>
      <c r="J2421">
        <v>0</v>
      </c>
      <c r="K2421">
        <v>19.742000000000001</v>
      </c>
      <c r="L2421">
        <v>568800000</v>
      </c>
      <c r="M2421">
        <v>23</v>
      </c>
      <c r="N2421">
        <v>17</v>
      </c>
      <c r="O2421" t="s">
        <v>30</v>
      </c>
      <c r="P2421">
        <v>-1.5236952602863301</v>
      </c>
      <c r="Q2421">
        <v>-0.902657710015774</v>
      </c>
      <c r="R2421">
        <v>-3</v>
      </c>
      <c r="S2421">
        <v>-3</v>
      </c>
      <c r="T2421">
        <f t="shared" si="221"/>
        <v>-6</v>
      </c>
      <c r="U2421">
        <f t="shared" si="222"/>
        <v>0</v>
      </c>
      <c r="V2421">
        <v>0.84615384615384581</v>
      </c>
      <c r="W2421">
        <f t="shared" si="223"/>
        <v>0.84615384615384581</v>
      </c>
      <c r="X2421" s="9" t="s">
        <v>19696</v>
      </c>
      <c r="Y2421" t="s">
        <v>166</v>
      </c>
      <c r="Z2421" t="s">
        <v>2678</v>
      </c>
      <c r="AA2421" t="s">
        <v>17352</v>
      </c>
      <c r="AB2421">
        <v>26</v>
      </c>
      <c r="AC2421" t="s">
        <v>168</v>
      </c>
      <c r="AD2421" s="5" t="s">
        <v>381</v>
      </c>
      <c r="AE2421" t="s">
        <v>382</v>
      </c>
      <c r="AF2421" t="s">
        <v>37</v>
      </c>
      <c r="AG2421" t="s">
        <v>31</v>
      </c>
      <c r="AH2421" t="s">
        <v>31</v>
      </c>
      <c r="AI2421" t="s">
        <v>31</v>
      </c>
      <c r="AJ2421">
        <v>0</v>
      </c>
      <c r="AK2421">
        <v>0</v>
      </c>
      <c r="AL2421">
        <v>0</v>
      </c>
      <c r="AM2421">
        <v>0</v>
      </c>
    </row>
    <row r="2422" spans="1:39" x14ac:dyDescent="0.3">
      <c r="A2422" t="s">
        <v>5617</v>
      </c>
      <c r="B2422" t="s">
        <v>5618</v>
      </c>
      <c r="C2422">
        <v>4</v>
      </c>
      <c r="D2422">
        <v>4</v>
      </c>
      <c r="E2422">
        <v>4</v>
      </c>
      <c r="F2422">
        <v>17.600000000000001</v>
      </c>
      <c r="G2422">
        <v>17.600000000000001</v>
      </c>
      <c r="H2422">
        <v>17.600000000000001</v>
      </c>
      <c r="I2422">
        <v>19.481999999999999</v>
      </c>
      <c r="J2422">
        <v>0</v>
      </c>
      <c r="K2422">
        <v>6.2499000000000002</v>
      </c>
      <c r="L2422">
        <v>880560000</v>
      </c>
      <c r="M2422">
        <v>8</v>
      </c>
      <c r="N2422">
        <v>16</v>
      </c>
      <c r="O2422" t="s">
        <v>30</v>
      </c>
      <c r="P2422">
        <v>0.16612935491970601</v>
      </c>
      <c r="Q2422">
        <v>0.47297189384698901</v>
      </c>
      <c r="R2422">
        <v>-3</v>
      </c>
      <c r="S2422">
        <v>-3</v>
      </c>
      <c r="T2422">
        <f t="shared" si="221"/>
        <v>-6</v>
      </c>
      <c r="U2422">
        <f t="shared" si="222"/>
        <v>0</v>
      </c>
      <c r="V2422">
        <v>0.84615384615384581</v>
      </c>
      <c r="W2422">
        <f t="shared" si="223"/>
        <v>0.84615384615384581</v>
      </c>
      <c r="X2422" s="9" t="s">
        <v>19696</v>
      </c>
      <c r="Y2422" t="s">
        <v>1896</v>
      </c>
      <c r="Z2422" t="s">
        <v>5619</v>
      </c>
      <c r="AA2422" t="s">
        <v>17227</v>
      </c>
      <c r="AB2422">
        <v>26</v>
      </c>
      <c r="AC2422" t="s">
        <v>1898</v>
      </c>
      <c r="AD2422" s="5" t="s">
        <v>75</v>
      </c>
      <c r="AE2422" t="s">
        <v>76</v>
      </c>
      <c r="AF2422" t="s">
        <v>37</v>
      </c>
      <c r="AG2422" t="s">
        <v>31</v>
      </c>
      <c r="AH2422" t="s">
        <v>31</v>
      </c>
      <c r="AI2422" t="s">
        <v>31</v>
      </c>
      <c r="AJ2422">
        <v>0</v>
      </c>
      <c r="AK2422">
        <v>0</v>
      </c>
      <c r="AL2422">
        <v>0</v>
      </c>
      <c r="AM2422">
        <v>0</v>
      </c>
    </row>
    <row r="2423" spans="1:39" x14ac:dyDescent="0.3">
      <c r="A2423" t="s">
        <v>5843</v>
      </c>
      <c r="B2423" t="s">
        <v>5844</v>
      </c>
      <c r="C2423">
        <v>4</v>
      </c>
      <c r="D2423">
        <v>4</v>
      </c>
      <c r="E2423">
        <v>4</v>
      </c>
      <c r="F2423">
        <v>9.5</v>
      </c>
      <c r="G2423">
        <v>9.5</v>
      </c>
      <c r="H2423">
        <v>9.5</v>
      </c>
      <c r="I2423">
        <v>57.186</v>
      </c>
      <c r="J2423">
        <v>0</v>
      </c>
      <c r="K2423">
        <v>4.9367000000000001</v>
      </c>
      <c r="L2423">
        <v>85674000</v>
      </c>
      <c r="M2423">
        <v>29</v>
      </c>
      <c r="N2423">
        <v>4</v>
      </c>
      <c r="O2423" t="s">
        <v>30</v>
      </c>
      <c r="P2423">
        <v>-1.0685138106346099</v>
      </c>
      <c r="Q2423">
        <v>-1.47625868320465</v>
      </c>
      <c r="R2423">
        <v>-3</v>
      </c>
      <c r="S2423">
        <v>-3</v>
      </c>
      <c r="T2423">
        <f t="shared" si="221"/>
        <v>-6</v>
      </c>
      <c r="U2423">
        <f t="shared" si="222"/>
        <v>0</v>
      </c>
      <c r="V2423">
        <v>0.84615384615384581</v>
      </c>
      <c r="W2423">
        <f t="shared" si="223"/>
        <v>0.84615384615384581</v>
      </c>
      <c r="X2423" s="9" t="s">
        <v>19696</v>
      </c>
      <c r="Y2423" t="s">
        <v>241</v>
      </c>
      <c r="Z2423" t="s">
        <v>5845</v>
      </c>
      <c r="AA2423" t="s">
        <v>18369</v>
      </c>
      <c r="AB2423">
        <v>10</v>
      </c>
      <c r="AC2423" t="s">
        <v>243</v>
      </c>
      <c r="AD2423" s="5" t="s">
        <v>75</v>
      </c>
      <c r="AE2423" t="s">
        <v>76</v>
      </c>
      <c r="AF2423" t="s">
        <v>37</v>
      </c>
      <c r="AG2423" t="s">
        <v>31</v>
      </c>
      <c r="AH2423" t="s">
        <v>31</v>
      </c>
      <c r="AI2423" t="s">
        <v>31</v>
      </c>
      <c r="AJ2423">
        <v>0</v>
      </c>
      <c r="AK2423">
        <v>0</v>
      </c>
      <c r="AL2423">
        <v>0</v>
      </c>
      <c r="AM2423">
        <v>0</v>
      </c>
    </row>
    <row r="2424" spans="1:39" x14ac:dyDescent="0.3">
      <c r="A2424" t="s">
        <v>6258</v>
      </c>
      <c r="B2424" t="s">
        <v>6259</v>
      </c>
      <c r="C2424">
        <v>7</v>
      </c>
      <c r="D2424">
        <v>7</v>
      </c>
      <c r="E2424">
        <v>5</v>
      </c>
      <c r="F2424">
        <v>18.8</v>
      </c>
      <c r="G2424">
        <v>18.8</v>
      </c>
      <c r="H2424">
        <v>14.1</v>
      </c>
      <c r="I2424">
        <v>59.646000000000001</v>
      </c>
      <c r="J2424">
        <v>0</v>
      </c>
      <c r="K2424">
        <v>39.491999999999997</v>
      </c>
      <c r="L2424">
        <v>164510000</v>
      </c>
      <c r="M2424">
        <v>32</v>
      </c>
      <c r="N2424">
        <v>13</v>
      </c>
      <c r="O2424" t="s">
        <v>30</v>
      </c>
      <c r="P2424">
        <v>-0.97796896100044295</v>
      </c>
      <c r="Q2424">
        <v>-0.98669423659642497</v>
      </c>
      <c r="R2424">
        <v>-3</v>
      </c>
      <c r="S2424">
        <v>-3</v>
      </c>
      <c r="T2424">
        <f t="shared" si="221"/>
        <v>-6</v>
      </c>
      <c r="U2424">
        <f t="shared" si="222"/>
        <v>0</v>
      </c>
      <c r="V2424">
        <v>0.84615384615384581</v>
      </c>
      <c r="W2424">
        <f t="shared" si="223"/>
        <v>0.84615384615384581</v>
      </c>
      <c r="X2424" s="9" t="s">
        <v>19696</v>
      </c>
      <c r="Y2424" t="s">
        <v>166</v>
      </c>
      <c r="Z2424" t="s">
        <v>6260</v>
      </c>
      <c r="AA2424" t="s">
        <v>17127</v>
      </c>
      <c r="AB2424">
        <v>26</v>
      </c>
      <c r="AC2424" t="s">
        <v>168</v>
      </c>
      <c r="AD2424" s="5" t="s">
        <v>75</v>
      </c>
      <c r="AE2424" t="s">
        <v>76</v>
      </c>
      <c r="AF2424" t="s">
        <v>37</v>
      </c>
      <c r="AG2424" t="s">
        <v>31</v>
      </c>
      <c r="AH2424" t="s">
        <v>31</v>
      </c>
      <c r="AI2424" t="s">
        <v>31</v>
      </c>
      <c r="AJ2424">
        <v>0</v>
      </c>
      <c r="AK2424">
        <v>0</v>
      </c>
      <c r="AL2424">
        <v>0</v>
      </c>
      <c r="AM2424">
        <v>0</v>
      </c>
    </row>
    <row r="2425" spans="1:39" x14ac:dyDescent="0.3">
      <c r="A2425" t="s">
        <v>6736</v>
      </c>
      <c r="B2425" t="s">
        <v>6737</v>
      </c>
      <c r="C2425">
        <v>4</v>
      </c>
      <c r="D2425">
        <v>2</v>
      </c>
      <c r="E2425">
        <v>2</v>
      </c>
      <c r="F2425">
        <v>16.600000000000001</v>
      </c>
      <c r="G2425">
        <v>12.6</v>
      </c>
      <c r="H2425">
        <v>12.6</v>
      </c>
      <c r="I2425">
        <v>27.26</v>
      </c>
      <c r="J2425">
        <v>1.9553999999999999E-4</v>
      </c>
      <c r="K2425">
        <v>3.2027000000000001</v>
      </c>
      <c r="L2425">
        <v>165430000</v>
      </c>
      <c r="M2425">
        <v>6</v>
      </c>
      <c r="N2425">
        <v>3</v>
      </c>
      <c r="O2425" t="s">
        <v>30</v>
      </c>
      <c r="P2425">
        <v>0.75416292746861802</v>
      </c>
      <c r="Q2425">
        <v>7.3499637345473004E-2</v>
      </c>
      <c r="R2425">
        <v>-3</v>
      </c>
      <c r="S2425">
        <v>-3</v>
      </c>
      <c r="T2425">
        <f t="shared" si="221"/>
        <v>-6</v>
      </c>
      <c r="U2425">
        <f t="shared" si="222"/>
        <v>0</v>
      </c>
      <c r="V2425">
        <v>0.84615384615384581</v>
      </c>
      <c r="W2425">
        <f t="shared" si="223"/>
        <v>0.84615384615384581</v>
      </c>
      <c r="X2425" s="9" t="s">
        <v>19696</v>
      </c>
      <c r="Y2425" t="s">
        <v>1727</v>
      </c>
      <c r="Z2425" t="s">
        <v>6738</v>
      </c>
      <c r="AA2425" t="s">
        <v>17122</v>
      </c>
      <c r="AB2425">
        <v>10</v>
      </c>
      <c r="AC2425" t="s">
        <v>1729</v>
      </c>
      <c r="AD2425" s="5" t="s">
        <v>75</v>
      </c>
      <c r="AE2425" t="s">
        <v>76</v>
      </c>
      <c r="AF2425" t="s">
        <v>37</v>
      </c>
      <c r="AG2425" t="s">
        <v>31</v>
      </c>
      <c r="AH2425" t="s">
        <v>31</v>
      </c>
      <c r="AI2425" t="s">
        <v>31</v>
      </c>
      <c r="AJ2425">
        <v>0</v>
      </c>
      <c r="AK2425">
        <v>0</v>
      </c>
      <c r="AL2425">
        <v>0</v>
      </c>
      <c r="AM2425">
        <v>0</v>
      </c>
    </row>
    <row r="2426" spans="1:39" x14ac:dyDescent="0.3">
      <c r="A2426" t="s">
        <v>7096</v>
      </c>
      <c r="B2426" t="s">
        <v>7097</v>
      </c>
      <c r="C2426">
        <v>5</v>
      </c>
      <c r="D2426">
        <v>5</v>
      </c>
      <c r="E2426">
        <v>5</v>
      </c>
      <c r="F2426">
        <v>63.4</v>
      </c>
      <c r="G2426">
        <v>63.4</v>
      </c>
      <c r="H2426">
        <v>63.4</v>
      </c>
      <c r="I2426">
        <v>13.955</v>
      </c>
      <c r="J2426">
        <v>0</v>
      </c>
      <c r="K2426">
        <v>158.88999999999999</v>
      </c>
      <c r="L2426">
        <v>1768300000</v>
      </c>
      <c r="M2426">
        <v>7</v>
      </c>
      <c r="N2426">
        <v>50</v>
      </c>
      <c r="O2426" t="s">
        <v>30</v>
      </c>
      <c r="P2426">
        <v>0.50313836056739103</v>
      </c>
      <c r="Q2426">
        <v>0.41414554975926898</v>
      </c>
      <c r="R2426">
        <v>-3</v>
      </c>
      <c r="S2426">
        <v>-3</v>
      </c>
      <c r="T2426">
        <f t="shared" si="221"/>
        <v>-6</v>
      </c>
      <c r="U2426">
        <f t="shared" si="222"/>
        <v>0</v>
      </c>
      <c r="V2426">
        <v>0.84615384615384581</v>
      </c>
      <c r="W2426">
        <f t="shared" si="223"/>
        <v>0.84615384615384581</v>
      </c>
      <c r="X2426" s="9" t="s">
        <v>19696</v>
      </c>
      <c r="Y2426" t="s">
        <v>3209</v>
      </c>
      <c r="Z2426" t="s">
        <v>7098</v>
      </c>
      <c r="AA2426" t="s">
        <v>17219</v>
      </c>
      <c r="AB2426">
        <v>26</v>
      </c>
      <c r="AC2426" t="s">
        <v>3211</v>
      </c>
      <c r="AD2426" s="5" t="s">
        <v>75</v>
      </c>
      <c r="AE2426" t="s">
        <v>76</v>
      </c>
      <c r="AF2426" t="s">
        <v>37</v>
      </c>
      <c r="AG2426" t="s">
        <v>31</v>
      </c>
      <c r="AH2426" t="s">
        <v>31</v>
      </c>
      <c r="AI2426" t="s">
        <v>31</v>
      </c>
      <c r="AJ2426">
        <v>0</v>
      </c>
      <c r="AK2426">
        <v>0</v>
      </c>
      <c r="AL2426">
        <v>0</v>
      </c>
      <c r="AM2426">
        <v>0</v>
      </c>
    </row>
    <row r="2427" spans="1:39" x14ac:dyDescent="0.3">
      <c r="A2427" t="s">
        <v>9371</v>
      </c>
      <c r="B2427" t="s">
        <v>9372</v>
      </c>
      <c r="C2427">
        <v>14</v>
      </c>
      <c r="D2427">
        <v>9</v>
      </c>
      <c r="E2427">
        <v>7</v>
      </c>
      <c r="F2427">
        <v>39.200000000000003</v>
      </c>
      <c r="G2427">
        <v>32.1</v>
      </c>
      <c r="H2427">
        <v>26.7</v>
      </c>
      <c r="I2427">
        <v>38.847000000000001</v>
      </c>
      <c r="J2427">
        <v>0</v>
      </c>
      <c r="K2427">
        <v>74.325999999999993</v>
      </c>
      <c r="L2427">
        <v>1312500000</v>
      </c>
      <c r="M2427">
        <v>19</v>
      </c>
      <c r="N2427">
        <v>24</v>
      </c>
      <c r="O2427" t="s">
        <v>30</v>
      </c>
      <c r="P2427">
        <v>-0.28457864373922298</v>
      </c>
      <c r="Q2427">
        <v>-9.0742836395899501E-2</v>
      </c>
      <c r="R2427">
        <v>-3</v>
      </c>
      <c r="S2427">
        <v>-3</v>
      </c>
      <c r="T2427">
        <f t="shared" si="221"/>
        <v>-6</v>
      </c>
      <c r="U2427">
        <f t="shared" si="222"/>
        <v>0</v>
      </c>
      <c r="V2427">
        <v>0.84615384615384581</v>
      </c>
      <c r="W2427">
        <f t="shared" si="223"/>
        <v>0.84615384615384581</v>
      </c>
      <c r="X2427" s="9" t="s">
        <v>19696</v>
      </c>
      <c r="Y2427" t="s">
        <v>4054</v>
      </c>
      <c r="Z2427" t="s">
        <v>9373</v>
      </c>
      <c r="AA2427" t="s">
        <v>17212</v>
      </c>
      <c r="AB2427">
        <v>26</v>
      </c>
      <c r="AC2427" t="s">
        <v>4056</v>
      </c>
      <c r="AD2427" s="5" t="s">
        <v>75</v>
      </c>
      <c r="AE2427" t="s">
        <v>76</v>
      </c>
      <c r="AF2427" t="s">
        <v>37</v>
      </c>
      <c r="AG2427" t="s">
        <v>31</v>
      </c>
      <c r="AH2427" t="s">
        <v>31</v>
      </c>
      <c r="AI2427" t="s">
        <v>31</v>
      </c>
      <c r="AJ2427">
        <v>0</v>
      </c>
      <c r="AK2427">
        <v>0</v>
      </c>
      <c r="AL2427">
        <v>0</v>
      </c>
      <c r="AM2427">
        <v>0</v>
      </c>
    </row>
    <row r="2428" spans="1:39" x14ac:dyDescent="0.3">
      <c r="A2428" t="s">
        <v>10268</v>
      </c>
      <c r="B2428" t="s">
        <v>10269</v>
      </c>
      <c r="C2428">
        <v>5</v>
      </c>
      <c r="D2428">
        <v>5</v>
      </c>
      <c r="E2428">
        <v>5</v>
      </c>
      <c r="F2428">
        <v>19.600000000000001</v>
      </c>
      <c r="G2428">
        <v>19.600000000000001</v>
      </c>
      <c r="H2428">
        <v>19.600000000000001</v>
      </c>
      <c r="I2428">
        <v>37.631</v>
      </c>
      <c r="J2428">
        <v>0</v>
      </c>
      <c r="K2428">
        <v>28.619</v>
      </c>
      <c r="L2428">
        <v>417760000</v>
      </c>
      <c r="M2428">
        <v>18</v>
      </c>
      <c r="N2428">
        <v>23</v>
      </c>
      <c r="O2428" t="s">
        <v>30</v>
      </c>
      <c r="P2428">
        <v>0.35410230606794402</v>
      </c>
      <c r="Q2428">
        <v>-0.321493587689474</v>
      </c>
      <c r="R2428">
        <v>-3</v>
      </c>
      <c r="S2428">
        <v>-3</v>
      </c>
      <c r="T2428">
        <f t="shared" si="221"/>
        <v>-6</v>
      </c>
      <c r="U2428">
        <f t="shared" si="222"/>
        <v>0</v>
      </c>
      <c r="V2428">
        <v>0.84615384615384581</v>
      </c>
      <c r="W2428">
        <f t="shared" si="223"/>
        <v>0.84615384615384581</v>
      </c>
      <c r="X2428" s="9" t="s">
        <v>19696</v>
      </c>
      <c r="Y2428" t="s">
        <v>3644</v>
      </c>
      <c r="Z2428" t="s">
        <v>10270</v>
      </c>
      <c r="AA2428" t="s">
        <v>17233</v>
      </c>
      <c r="AB2428">
        <v>26</v>
      </c>
      <c r="AC2428" t="s">
        <v>3646</v>
      </c>
      <c r="AD2428" s="5" t="s">
        <v>75</v>
      </c>
      <c r="AE2428" t="s">
        <v>76</v>
      </c>
      <c r="AF2428" t="s">
        <v>37</v>
      </c>
      <c r="AG2428" t="s">
        <v>31</v>
      </c>
      <c r="AH2428" t="s">
        <v>31</v>
      </c>
      <c r="AI2428" t="s">
        <v>31</v>
      </c>
      <c r="AJ2428">
        <v>0</v>
      </c>
      <c r="AK2428">
        <v>0</v>
      </c>
      <c r="AL2428">
        <v>0</v>
      </c>
      <c r="AM2428">
        <v>0</v>
      </c>
    </row>
    <row r="2429" spans="1:39" x14ac:dyDescent="0.3">
      <c r="A2429" t="s">
        <v>10485</v>
      </c>
      <c r="B2429" t="s">
        <v>10486</v>
      </c>
      <c r="C2429">
        <v>8</v>
      </c>
      <c r="D2429">
        <v>5</v>
      </c>
      <c r="E2429">
        <v>5</v>
      </c>
      <c r="F2429">
        <v>25.8</v>
      </c>
      <c r="G2429">
        <v>22.3</v>
      </c>
      <c r="H2429">
        <v>22.3</v>
      </c>
      <c r="I2429">
        <v>43.606999999999999</v>
      </c>
      <c r="J2429">
        <v>0</v>
      </c>
      <c r="K2429">
        <v>113.56</v>
      </c>
      <c r="L2429">
        <v>259890000</v>
      </c>
      <c r="M2429">
        <v>16</v>
      </c>
      <c r="N2429">
        <v>17</v>
      </c>
      <c r="O2429" t="s">
        <v>30</v>
      </c>
      <c r="P2429">
        <v>0.68336759507656097</v>
      </c>
      <c r="Q2429">
        <v>-1.0567783713340799</v>
      </c>
      <c r="R2429">
        <v>-3</v>
      </c>
      <c r="S2429">
        <v>-3</v>
      </c>
      <c r="T2429">
        <f t="shared" si="221"/>
        <v>-6</v>
      </c>
      <c r="U2429">
        <f t="shared" si="222"/>
        <v>0</v>
      </c>
      <c r="V2429">
        <v>0.84615384615384581</v>
      </c>
      <c r="W2429">
        <f t="shared" si="223"/>
        <v>0.84615384615384581</v>
      </c>
      <c r="X2429" s="9" t="s">
        <v>19696</v>
      </c>
      <c r="Y2429" t="s">
        <v>373</v>
      </c>
      <c r="Z2429" t="s">
        <v>10487</v>
      </c>
      <c r="AA2429" t="s">
        <v>17663</v>
      </c>
      <c r="AB2429">
        <v>10</v>
      </c>
      <c r="AC2429" t="s">
        <v>375</v>
      </c>
      <c r="AD2429" s="5" t="s">
        <v>118</v>
      </c>
      <c r="AE2429" t="s">
        <v>119</v>
      </c>
      <c r="AF2429" t="s">
        <v>37</v>
      </c>
      <c r="AG2429" t="s">
        <v>31</v>
      </c>
      <c r="AH2429" t="s">
        <v>31</v>
      </c>
      <c r="AI2429" t="s">
        <v>31</v>
      </c>
      <c r="AJ2429">
        <v>0</v>
      </c>
      <c r="AK2429">
        <v>0</v>
      </c>
      <c r="AL2429">
        <v>0</v>
      </c>
      <c r="AM2429">
        <v>0</v>
      </c>
    </row>
    <row r="2430" spans="1:39" x14ac:dyDescent="0.3">
      <c r="A2430" t="s">
        <v>11010</v>
      </c>
      <c r="B2430" t="s">
        <v>11011</v>
      </c>
      <c r="C2430">
        <v>10</v>
      </c>
      <c r="D2430">
        <v>8</v>
      </c>
      <c r="E2430">
        <v>7</v>
      </c>
      <c r="F2430">
        <v>40.5</v>
      </c>
      <c r="G2430">
        <v>36.700000000000003</v>
      </c>
      <c r="H2430">
        <v>33.799999999999997</v>
      </c>
      <c r="I2430">
        <v>38.085000000000001</v>
      </c>
      <c r="J2430">
        <v>0</v>
      </c>
      <c r="K2430">
        <v>96.623999999999995</v>
      </c>
      <c r="L2430">
        <v>337810000</v>
      </c>
      <c r="M2430">
        <v>20</v>
      </c>
      <c r="N2430">
        <v>17</v>
      </c>
      <c r="O2430" t="s">
        <v>30</v>
      </c>
      <c r="P2430">
        <v>6.04848507791758E-2</v>
      </c>
      <c r="Q2430">
        <v>-0.47756045013666198</v>
      </c>
      <c r="R2430">
        <v>-3</v>
      </c>
      <c r="S2430">
        <v>-3</v>
      </c>
      <c r="T2430">
        <f t="shared" si="221"/>
        <v>-6</v>
      </c>
      <c r="U2430">
        <f t="shared" si="222"/>
        <v>0</v>
      </c>
      <c r="V2430">
        <v>0.84615384615384581</v>
      </c>
      <c r="W2430">
        <f t="shared" si="223"/>
        <v>0.84615384615384581</v>
      </c>
      <c r="X2430" s="9" t="s">
        <v>19696</v>
      </c>
      <c r="Y2430" t="s">
        <v>4054</v>
      </c>
      <c r="Z2430" t="s">
        <v>11012</v>
      </c>
      <c r="AA2430" t="s">
        <v>17212</v>
      </c>
      <c r="AB2430">
        <v>26</v>
      </c>
      <c r="AC2430" t="s">
        <v>4056</v>
      </c>
      <c r="AD2430" s="5" t="s">
        <v>75</v>
      </c>
      <c r="AE2430" t="s">
        <v>76</v>
      </c>
      <c r="AF2430" t="s">
        <v>37</v>
      </c>
      <c r="AG2430" t="s">
        <v>31</v>
      </c>
      <c r="AH2430" t="s">
        <v>31</v>
      </c>
      <c r="AI2430" t="s">
        <v>31</v>
      </c>
      <c r="AJ2430">
        <v>0</v>
      </c>
      <c r="AK2430">
        <v>0</v>
      </c>
      <c r="AL2430">
        <v>0</v>
      </c>
      <c r="AM2430">
        <v>0</v>
      </c>
    </row>
    <row r="2431" spans="1:39" x14ac:dyDescent="0.3">
      <c r="A2431" t="s">
        <v>11154</v>
      </c>
      <c r="B2431" t="s">
        <v>11155</v>
      </c>
      <c r="C2431">
        <v>9</v>
      </c>
      <c r="D2431">
        <v>8</v>
      </c>
      <c r="E2431">
        <v>8</v>
      </c>
      <c r="F2431">
        <v>40.200000000000003</v>
      </c>
      <c r="G2431">
        <v>37.4</v>
      </c>
      <c r="H2431">
        <v>37.4</v>
      </c>
      <c r="I2431">
        <v>35.6</v>
      </c>
      <c r="J2431">
        <v>0</v>
      </c>
      <c r="K2431">
        <v>46.185000000000002</v>
      </c>
      <c r="L2431">
        <v>503930000</v>
      </c>
      <c r="M2431">
        <v>17</v>
      </c>
      <c r="N2431">
        <v>13</v>
      </c>
      <c r="O2431" t="s">
        <v>30</v>
      </c>
      <c r="P2431">
        <v>-7.2133054025471197E-2</v>
      </c>
      <c r="Q2431">
        <v>-0.578019182596888</v>
      </c>
      <c r="R2431">
        <v>-3</v>
      </c>
      <c r="S2431">
        <v>-3</v>
      </c>
      <c r="T2431">
        <f t="shared" si="221"/>
        <v>-6</v>
      </c>
      <c r="U2431">
        <f t="shared" si="222"/>
        <v>0</v>
      </c>
      <c r="V2431">
        <v>0.84615384615384581</v>
      </c>
      <c r="W2431">
        <f t="shared" si="223"/>
        <v>0.84615384615384581</v>
      </c>
      <c r="X2431" s="9" t="s">
        <v>19696</v>
      </c>
      <c r="Y2431" t="s">
        <v>4054</v>
      </c>
      <c r="Z2431" t="s">
        <v>11156</v>
      </c>
      <c r="AA2431" t="s">
        <v>17212</v>
      </c>
      <c r="AB2431">
        <v>26</v>
      </c>
      <c r="AC2431" t="s">
        <v>4056</v>
      </c>
      <c r="AD2431" s="5" t="s">
        <v>75</v>
      </c>
      <c r="AE2431" t="s">
        <v>76</v>
      </c>
      <c r="AF2431" t="s">
        <v>37</v>
      </c>
      <c r="AG2431" t="s">
        <v>31</v>
      </c>
      <c r="AH2431" t="s">
        <v>31</v>
      </c>
      <c r="AI2431" t="s">
        <v>31</v>
      </c>
      <c r="AJ2431">
        <v>0</v>
      </c>
      <c r="AK2431">
        <v>0</v>
      </c>
      <c r="AL2431">
        <v>0</v>
      </c>
      <c r="AM2431">
        <v>0</v>
      </c>
    </row>
    <row r="2432" spans="1:39" x14ac:dyDescent="0.3">
      <c r="A2432" t="s">
        <v>11202</v>
      </c>
      <c r="B2432" t="s">
        <v>11203</v>
      </c>
      <c r="C2432">
        <v>9</v>
      </c>
      <c r="D2432">
        <v>9</v>
      </c>
      <c r="E2432">
        <v>9</v>
      </c>
      <c r="F2432">
        <v>15.5</v>
      </c>
      <c r="G2432">
        <v>15.5</v>
      </c>
      <c r="H2432">
        <v>15.5</v>
      </c>
      <c r="I2432">
        <v>83.231999999999999</v>
      </c>
      <c r="J2432">
        <v>0</v>
      </c>
      <c r="K2432">
        <v>46.290999999999997</v>
      </c>
      <c r="L2432">
        <v>1098400000</v>
      </c>
      <c r="M2432">
        <v>34</v>
      </c>
      <c r="N2432">
        <v>20</v>
      </c>
      <c r="O2432" t="s">
        <v>30</v>
      </c>
      <c r="P2432">
        <v>-0.50063671171665203</v>
      </c>
      <c r="Q2432">
        <v>-0.19700788217596699</v>
      </c>
      <c r="R2432">
        <v>-3</v>
      </c>
      <c r="S2432">
        <v>-3</v>
      </c>
      <c r="T2432">
        <f t="shared" si="221"/>
        <v>-6</v>
      </c>
      <c r="U2432">
        <f t="shared" si="222"/>
        <v>0</v>
      </c>
      <c r="V2432">
        <v>0.84615384615384581</v>
      </c>
      <c r="W2432">
        <f t="shared" si="223"/>
        <v>0.84615384615384581</v>
      </c>
      <c r="X2432" s="9" t="s">
        <v>19696</v>
      </c>
      <c r="Y2432" t="s">
        <v>1996</v>
      </c>
      <c r="Z2432" t="s">
        <v>11204</v>
      </c>
      <c r="AA2432" t="s">
        <v>17229</v>
      </c>
      <c r="AB2432">
        <v>26</v>
      </c>
      <c r="AC2432" t="s">
        <v>1998</v>
      </c>
      <c r="AD2432" s="5" t="s">
        <v>118</v>
      </c>
      <c r="AE2432" t="s">
        <v>119</v>
      </c>
      <c r="AF2432" t="s">
        <v>37</v>
      </c>
      <c r="AG2432" t="s">
        <v>31</v>
      </c>
      <c r="AH2432" t="s">
        <v>31</v>
      </c>
      <c r="AI2432" t="s">
        <v>31</v>
      </c>
      <c r="AJ2432">
        <v>0</v>
      </c>
      <c r="AK2432">
        <v>0</v>
      </c>
      <c r="AL2432">
        <v>0</v>
      </c>
      <c r="AM2432">
        <v>0</v>
      </c>
    </row>
    <row r="2433" spans="1:39" x14ac:dyDescent="0.3">
      <c r="A2433" t="s">
        <v>11517</v>
      </c>
      <c r="B2433" t="s">
        <v>11518</v>
      </c>
      <c r="C2433">
        <v>17</v>
      </c>
      <c r="D2433">
        <v>17</v>
      </c>
      <c r="E2433">
        <v>17</v>
      </c>
      <c r="F2433">
        <v>67.3</v>
      </c>
      <c r="G2433">
        <v>67.3</v>
      </c>
      <c r="H2433">
        <v>67.3</v>
      </c>
      <c r="I2433">
        <v>34.652999999999999</v>
      </c>
      <c r="J2433">
        <v>0</v>
      </c>
      <c r="K2433">
        <v>292.23</v>
      </c>
      <c r="L2433">
        <v>4353200000</v>
      </c>
      <c r="M2433">
        <v>16</v>
      </c>
      <c r="N2433">
        <v>71</v>
      </c>
      <c r="O2433" t="s">
        <v>30</v>
      </c>
      <c r="P2433">
        <v>-0.45055553130805498</v>
      </c>
      <c r="Q2433">
        <v>0.870069665834308</v>
      </c>
      <c r="R2433">
        <v>-3</v>
      </c>
      <c r="S2433">
        <v>-3</v>
      </c>
      <c r="T2433">
        <f t="shared" si="221"/>
        <v>-6</v>
      </c>
      <c r="U2433">
        <f t="shared" si="222"/>
        <v>0</v>
      </c>
      <c r="V2433">
        <v>0.84615384615384581</v>
      </c>
      <c r="W2433">
        <f t="shared" si="223"/>
        <v>0.84615384615384581</v>
      </c>
      <c r="X2433" s="9" t="s">
        <v>19696</v>
      </c>
      <c r="Y2433" t="s">
        <v>3644</v>
      </c>
      <c r="Z2433" t="s">
        <v>11519</v>
      </c>
      <c r="AA2433" t="s">
        <v>17233</v>
      </c>
      <c r="AB2433">
        <v>26</v>
      </c>
      <c r="AC2433" t="s">
        <v>3646</v>
      </c>
      <c r="AD2433" s="5" t="s">
        <v>75</v>
      </c>
      <c r="AE2433" t="s">
        <v>76</v>
      </c>
      <c r="AF2433" t="s">
        <v>37</v>
      </c>
      <c r="AG2433" t="s">
        <v>31</v>
      </c>
      <c r="AH2433" t="s">
        <v>31</v>
      </c>
      <c r="AI2433" t="s">
        <v>31</v>
      </c>
      <c r="AJ2433">
        <v>0</v>
      </c>
      <c r="AK2433">
        <v>0</v>
      </c>
      <c r="AL2433">
        <v>0</v>
      </c>
      <c r="AM2433">
        <v>0</v>
      </c>
    </row>
    <row r="2434" spans="1:39" x14ac:dyDescent="0.3">
      <c r="A2434" t="s">
        <v>12567</v>
      </c>
      <c r="B2434" t="s">
        <v>12568</v>
      </c>
      <c r="C2434">
        <v>7</v>
      </c>
      <c r="D2434">
        <v>7</v>
      </c>
      <c r="E2434">
        <v>7</v>
      </c>
      <c r="F2434">
        <v>36.200000000000003</v>
      </c>
      <c r="G2434">
        <v>36.200000000000003</v>
      </c>
      <c r="H2434">
        <v>36.200000000000003</v>
      </c>
      <c r="I2434">
        <v>18.960999999999999</v>
      </c>
      <c r="J2434">
        <v>0</v>
      </c>
      <c r="K2434">
        <v>12.695</v>
      </c>
      <c r="L2434">
        <v>1009000000</v>
      </c>
      <c r="M2434">
        <v>9</v>
      </c>
      <c r="N2434">
        <v>18</v>
      </c>
      <c r="O2434" t="s">
        <v>30</v>
      </c>
      <c r="P2434">
        <v>2.4213330276931299E-2</v>
      </c>
      <c r="Q2434">
        <v>0.67617883373584098</v>
      </c>
      <c r="R2434">
        <v>-3</v>
      </c>
      <c r="S2434">
        <v>-3</v>
      </c>
      <c r="T2434">
        <f t="shared" si="221"/>
        <v>-6</v>
      </c>
      <c r="U2434">
        <f t="shared" si="222"/>
        <v>0</v>
      </c>
      <c r="V2434">
        <v>0.84615384615384581</v>
      </c>
      <c r="W2434">
        <f t="shared" si="223"/>
        <v>0.84615384615384581</v>
      </c>
      <c r="X2434" s="9" t="s">
        <v>19696</v>
      </c>
      <c r="Y2434" t="s">
        <v>1896</v>
      </c>
      <c r="Z2434" t="s">
        <v>12569</v>
      </c>
      <c r="AA2434" t="s">
        <v>17227</v>
      </c>
      <c r="AB2434">
        <v>26</v>
      </c>
      <c r="AC2434" t="s">
        <v>1898</v>
      </c>
      <c r="AD2434" s="5" t="s">
        <v>75</v>
      </c>
      <c r="AE2434" t="s">
        <v>76</v>
      </c>
      <c r="AF2434" t="s">
        <v>37</v>
      </c>
      <c r="AG2434" t="s">
        <v>31</v>
      </c>
      <c r="AH2434" t="s">
        <v>31</v>
      </c>
      <c r="AI2434" t="s">
        <v>31</v>
      </c>
      <c r="AJ2434">
        <v>0</v>
      </c>
      <c r="AK2434">
        <v>0</v>
      </c>
      <c r="AL2434">
        <v>0</v>
      </c>
      <c r="AM2434">
        <v>0</v>
      </c>
    </row>
    <row r="2435" spans="1:39" x14ac:dyDescent="0.3">
      <c r="A2435" t="s">
        <v>13017</v>
      </c>
      <c r="B2435" t="s">
        <v>13018</v>
      </c>
      <c r="C2435">
        <v>5</v>
      </c>
      <c r="D2435">
        <v>4</v>
      </c>
      <c r="E2435">
        <v>4</v>
      </c>
      <c r="F2435">
        <v>20.6</v>
      </c>
      <c r="G2435">
        <v>18.100000000000001</v>
      </c>
      <c r="H2435">
        <v>18.100000000000001</v>
      </c>
      <c r="I2435">
        <v>35.749000000000002</v>
      </c>
      <c r="J2435">
        <v>0</v>
      </c>
      <c r="K2435">
        <v>20.498000000000001</v>
      </c>
      <c r="L2435">
        <v>82558000</v>
      </c>
      <c r="M2435">
        <v>19</v>
      </c>
      <c r="N2435">
        <v>6</v>
      </c>
      <c r="O2435" t="s">
        <v>30</v>
      </c>
      <c r="P2435">
        <v>0.61702391505241405</v>
      </c>
      <c r="Q2435">
        <v>-0.92082130908966098</v>
      </c>
      <c r="R2435">
        <v>-3</v>
      </c>
      <c r="S2435">
        <v>-3</v>
      </c>
      <c r="T2435">
        <f t="shared" ref="T2435:T2498" si="226">R2435+S2435</f>
        <v>-6</v>
      </c>
      <c r="U2435">
        <f t="shared" ref="U2435:U2498" si="227">(T2435-MIN(T:T))/(MAX(T:T)-MIN(T:T))</f>
        <v>0</v>
      </c>
      <c r="V2435">
        <v>0.84615384615384581</v>
      </c>
      <c r="W2435">
        <f t="shared" ref="W2435:W2498" si="228">U2435+V2435</f>
        <v>0.84615384615384581</v>
      </c>
      <c r="X2435" s="9" t="s">
        <v>19696</v>
      </c>
      <c r="Y2435" t="s">
        <v>4054</v>
      </c>
      <c r="Z2435" t="s">
        <v>13019</v>
      </c>
      <c r="AA2435" t="s">
        <v>17212</v>
      </c>
      <c r="AB2435">
        <v>26</v>
      </c>
      <c r="AC2435" t="s">
        <v>4056</v>
      </c>
      <c r="AD2435" s="5" t="s">
        <v>75</v>
      </c>
      <c r="AE2435" t="s">
        <v>76</v>
      </c>
      <c r="AF2435" t="s">
        <v>37</v>
      </c>
      <c r="AG2435" t="s">
        <v>31</v>
      </c>
      <c r="AH2435" t="s">
        <v>31</v>
      </c>
      <c r="AI2435" t="s">
        <v>31</v>
      </c>
      <c r="AJ2435">
        <v>0</v>
      </c>
      <c r="AK2435">
        <v>0</v>
      </c>
      <c r="AL2435">
        <v>0</v>
      </c>
      <c r="AM2435">
        <v>0</v>
      </c>
    </row>
    <row r="2436" spans="1:39" x14ac:dyDescent="0.3">
      <c r="A2436" t="s">
        <v>13020</v>
      </c>
      <c r="B2436" t="s">
        <v>13021</v>
      </c>
      <c r="C2436">
        <v>6</v>
      </c>
      <c r="D2436">
        <v>6</v>
      </c>
      <c r="E2436">
        <v>5</v>
      </c>
      <c r="F2436">
        <v>31</v>
      </c>
      <c r="G2436">
        <v>31</v>
      </c>
      <c r="H2436">
        <v>28.6</v>
      </c>
      <c r="I2436">
        <v>35.988999999999997</v>
      </c>
      <c r="J2436">
        <v>0</v>
      </c>
      <c r="K2436">
        <v>15.273</v>
      </c>
      <c r="L2436">
        <v>283470000</v>
      </c>
      <c r="M2436">
        <v>17</v>
      </c>
      <c r="N2436">
        <v>8</v>
      </c>
      <c r="O2436" t="s">
        <v>30</v>
      </c>
      <c r="P2436">
        <v>7.7193574048578698E-2</v>
      </c>
      <c r="Q2436">
        <v>-0.53115335702896105</v>
      </c>
      <c r="R2436">
        <v>-3</v>
      </c>
      <c r="S2436">
        <v>-3</v>
      </c>
      <c r="T2436">
        <f t="shared" si="226"/>
        <v>-6</v>
      </c>
      <c r="U2436">
        <f t="shared" si="227"/>
        <v>0</v>
      </c>
      <c r="V2436">
        <v>0.84615384615384581</v>
      </c>
      <c r="W2436">
        <f t="shared" si="228"/>
        <v>0.84615384615384581</v>
      </c>
      <c r="X2436" s="9" t="s">
        <v>19696</v>
      </c>
      <c r="Y2436" t="s">
        <v>4054</v>
      </c>
      <c r="Z2436" t="s">
        <v>13022</v>
      </c>
      <c r="AA2436" t="s">
        <v>17212</v>
      </c>
      <c r="AB2436">
        <v>26</v>
      </c>
      <c r="AC2436" t="s">
        <v>4056</v>
      </c>
      <c r="AD2436" s="5" t="s">
        <v>75</v>
      </c>
      <c r="AE2436" t="s">
        <v>76</v>
      </c>
      <c r="AF2436" t="s">
        <v>37</v>
      </c>
      <c r="AG2436" t="s">
        <v>31</v>
      </c>
      <c r="AH2436" t="s">
        <v>31</v>
      </c>
      <c r="AI2436" t="s">
        <v>31</v>
      </c>
      <c r="AJ2436">
        <v>0</v>
      </c>
      <c r="AK2436">
        <v>0</v>
      </c>
      <c r="AL2436">
        <v>0</v>
      </c>
      <c r="AM2436">
        <v>0</v>
      </c>
    </row>
    <row r="2437" spans="1:39" x14ac:dyDescent="0.3">
      <c r="A2437" t="s">
        <v>13337</v>
      </c>
      <c r="B2437" t="s">
        <v>13338</v>
      </c>
      <c r="C2437">
        <v>4</v>
      </c>
      <c r="D2437">
        <v>4</v>
      </c>
      <c r="E2437">
        <v>4</v>
      </c>
      <c r="F2437">
        <v>19.100000000000001</v>
      </c>
      <c r="G2437">
        <v>19.100000000000001</v>
      </c>
      <c r="H2437">
        <v>19.100000000000001</v>
      </c>
      <c r="I2437">
        <v>25.591000000000001</v>
      </c>
      <c r="J2437">
        <v>0</v>
      </c>
      <c r="K2437">
        <v>146.09</v>
      </c>
      <c r="L2437">
        <v>6500300000</v>
      </c>
      <c r="M2437">
        <v>8</v>
      </c>
      <c r="N2437">
        <v>40</v>
      </c>
      <c r="O2437" t="s">
        <v>30</v>
      </c>
      <c r="P2437">
        <v>0.85852875933051098</v>
      </c>
      <c r="Q2437">
        <v>0.81470457996640899</v>
      </c>
      <c r="R2437">
        <v>-3</v>
      </c>
      <c r="S2437">
        <v>-3</v>
      </c>
      <c r="T2437">
        <f t="shared" si="226"/>
        <v>-6</v>
      </c>
      <c r="U2437">
        <f t="shared" si="227"/>
        <v>0</v>
      </c>
      <c r="V2437">
        <v>0.84615384615384581</v>
      </c>
      <c r="W2437">
        <f t="shared" si="228"/>
        <v>0.84615384615384581</v>
      </c>
      <c r="X2437" s="9" t="s">
        <v>19696</v>
      </c>
      <c r="Y2437" t="s">
        <v>373</v>
      </c>
      <c r="Z2437" t="s">
        <v>13339</v>
      </c>
      <c r="AA2437" t="s">
        <v>17663</v>
      </c>
      <c r="AB2437">
        <v>10</v>
      </c>
      <c r="AC2437" t="s">
        <v>375</v>
      </c>
      <c r="AD2437" s="5" t="s">
        <v>75</v>
      </c>
      <c r="AE2437" t="s">
        <v>76</v>
      </c>
      <c r="AF2437" t="s">
        <v>37</v>
      </c>
      <c r="AG2437" t="s">
        <v>31</v>
      </c>
      <c r="AH2437" t="s">
        <v>31</v>
      </c>
      <c r="AI2437" t="s">
        <v>31</v>
      </c>
      <c r="AJ2437">
        <v>0</v>
      </c>
      <c r="AK2437">
        <v>0</v>
      </c>
      <c r="AL2437">
        <v>0</v>
      </c>
      <c r="AM2437">
        <v>0</v>
      </c>
    </row>
    <row r="2438" spans="1:39" x14ac:dyDescent="0.3">
      <c r="A2438" t="s">
        <v>13361</v>
      </c>
      <c r="B2438" t="s">
        <v>13362</v>
      </c>
      <c r="C2438">
        <v>7</v>
      </c>
      <c r="D2438">
        <v>1</v>
      </c>
      <c r="E2438">
        <v>1</v>
      </c>
      <c r="F2438">
        <v>29.2</v>
      </c>
      <c r="G2438">
        <v>6.5</v>
      </c>
      <c r="H2438">
        <v>6.5</v>
      </c>
      <c r="I2438">
        <v>24.036999999999999</v>
      </c>
      <c r="J2438">
        <v>4.4029000000000004E-3</v>
      </c>
      <c r="K2438">
        <v>2.2835999999999999</v>
      </c>
      <c r="L2438">
        <v>131440000</v>
      </c>
      <c r="M2438">
        <v>17</v>
      </c>
      <c r="N2438">
        <v>3</v>
      </c>
      <c r="O2438" t="s">
        <v>30</v>
      </c>
      <c r="P2438">
        <v>-0.87418223917484295</v>
      </c>
      <c r="Q2438">
        <v>-0.51547204454739903</v>
      </c>
      <c r="R2438">
        <v>-3</v>
      </c>
      <c r="S2438">
        <v>-3</v>
      </c>
      <c r="T2438">
        <f t="shared" si="226"/>
        <v>-6</v>
      </c>
      <c r="U2438">
        <f t="shared" si="227"/>
        <v>0</v>
      </c>
      <c r="V2438">
        <v>0.84615384615384581</v>
      </c>
      <c r="W2438">
        <f t="shared" si="228"/>
        <v>0.84615384615384581</v>
      </c>
      <c r="X2438" s="9" t="s">
        <v>19696</v>
      </c>
      <c r="Y2438" t="s">
        <v>161</v>
      </c>
      <c r="Z2438" t="s">
        <v>13363</v>
      </c>
      <c r="AA2438" t="s">
        <v>17147</v>
      </c>
      <c r="AB2438">
        <v>30</v>
      </c>
      <c r="AC2438" t="s">
        <v>163</v>
      </c>
      <c r="AD2438" s="5" t="s">
        <v>118</v>
      </c>
      <c r="AE2438" t="s">
        <v>119</v>
      </c>
      <c r="AF2438" t="s">
        <v>37</v>
      </c>
      <c r="AG2438" t="s">
        <v>31</v>
      </c>
      <c r="AH2438" t="s">
        <v>31</v>
      </c>
      <c r="AI2438" t="s">
        <v>31</v>
      </c>
      <c r="AJ2438">
        <v>0</v>
      </c>
      <c r="AK2438">
        <v>0</v>
      </c>
      <c r="AL2438">
        <v>0</v>
      </c>
      <c r="AM2438">
        <v>0</v>
      </c>
    </row>
    <row r="2439" spans="1:39" x14ac:dyDescent="0.3">
      <c r="A2439" t="s">
        <v>13461</v>
      </c>
      <c r="B2439" t="s">
        <v>13462</v>
      </c>
      <c r="C2439">
        <v>3</v>
      </c>
      <c r="D2439">
        <v>3</v>
      </c>
      <c r="E2439">
        <v>3</v>
      </c>
      <c r="F2439">
        <v>5.0999999999999996</v>
      </c>
      <c r="G2439">
        <v>5.0999999999999996</v>
      </c>
      <c r="H2439">
        <v>5.0999999999999996</v>
      </c>
      <c r="I2439">
        <v>119.68</v>
      </c>
      <c r="J2439">
        <v>0</v>
      </c>
      <c r="K2439">
        <v>18.809000000000001</v>
      </c>
      <c r="L2439">
        <v>58739000</v>
      </c>
      <c r="M2439">
        <v>51</v>
      </c>
      <c r="N2439">
        <v>5</v>
      </c>
      <c r="O2439" t="s">
        <v>30</v>
      </c>
      <c r="P2439">
        <v>-0.80434781809647904</v>
      </c>
      <c r="Q2439">
        <v>-1.69465124607086</v>
      </c>
      <c r="R2439">
        <v>-3</v>
      </c>
      <c r="S2439">
        <v>-3</v>
      </c>
      <c r="T2439">
        <f t="shared" si="226"/>
        <v>-6</v>
      </c>
      <c r="U2439">
        <f t="shared" si="227"/>
        <v>0</v>
      </c>
      <c r="V2439">
        <v>0.84615384615384581</v>
      </c>
      <c r="W2439">
        <f t="shared" si="228"/>
        <v>0.84615384615384581</v>
      </c>
      <c r="X2439" s="9" t="s">
        <v>19696</v>
      </c>
      <c r="Y2439" t="s">
        <v>3238</v>
      </c>
      <c r="Z2439" t="s">
        <v>13463</v>
      </c>
      <c r="AA2439" t="s">
        <v>18370</v>
      </c>
      <c r="AB2439">
        <v>10</v>
      </c>
      <c r="AC2439" t="s">
        <v>3240</v>
      </c>
      <c r="AD2439" s="5" t="s">
        <v>118</v>
      </c>
      <c r="AE2439" t="s">
        <v>119</v>
      </c>
      <c r="AF2439" t="s">
        <v>37</v>
      </c>
      <c r="AG2439" t="s">
        <v>31</v>
      </c>
      <c r="AH2439" t="s">
        <v>31</v>
      </c>
      <c r="AI2439" t="s">
        <v>31</v>
      </c>
      <c r="AJ2439">
        <v>0</v>
      </c>
      <c r="AK2439">
        <v>0</v>
      </c>
      <c r="AL2439">
        <v>0</v>
      </c>
      <c r="AM2439">
        <v>0</v>
      </c>
    </row>
    <row r="2440" spans="1:39" x14ac:dyDescent="0.3">
      <c r="A2440" t="s">
        <v>14867</v>
      </c>
      <c r="B2440" t="s">
        <v>14868</v>
      </c>
      <c r="C2440">
        <v>2</v>
      </c>
      <c r="D2440">
        <v>2</v>
      </c>
      <c r="E2440">
        <v>2</v>
      </c>
      <c r="F2440">
        <v>5.3</v>
      </c>
      <c r="G2440">
        <v>5.3</v>
      </c>
      <c r="H2440">
        <v>5.3</v>
      </c>
      <c r="I2440">
        <v>75.438000000000002</v>
      </c>
      <c r="J2440">
        <v>0</v>
      </c>
      <c r="K2440">
        <v>11.452</v>
      </c>
      <c r="L2440">
        <v>9064300</v>
      </c>
      <c r="M2440">
        <v>23</v>
      </c>
      <c r="N2440">
        <v>1</v>
      </c>
      <c r="O2440" t="s">
        <v>30</v>
      </c>
      <c r="P2440">
        <v>-0.54337149858474698</v>
      </c>
      <c r="Q2440">
        <v>-1.7785657048225401</v>
      </c>
      <c r="R2440">
        <v>-3</v>
      </c>
      <c r="S2440">
        <v>-3</v>
      </c>
      <c r="T2440">
        <f t="shared" si="226"/>
        <v>-6</v>
      </c>
      <c r="U2440">
        <f t="shared" si="227"/>
        <v>0</v>
      </c>
      <c r="V2440">
        <v>0.84615384615384581</v>
      </c>
      <c r="W2440">
        <f t="shared" si="228"/>
        <v>0.84615384615384581</v>
      </c>
      <c r="X2440" s="9" t="s">
        <v>19696</v>
      </c>
      <c r="Y2440" t="s">
        <v>241</v>
      </c>
      <c r="Z2440" t="s">
        <v>14869</v>
      </c>
      <c r="AA2440" t="s">
        <v>17644</v>
      </c>
      <c r="AB2440">
        <v>10</v>
      </c>
      <c r="AC2440" t="s">
        <v>243</v>
      </c>
      <c r="AD2440" s="5" t="s">
        <v>75</v>
      </c>
      <c r="AE2440" t="s">
        <v>76</v>
      </c>
      <c r="AF2440" t="s">
        <v>37</v>
      </c>
      <c r="AG2440" t="s">
        <v>31</v>
      </c>
      <c r="AH2440" t="s">
        <v>31</v>
      </c>
      <c r="AI2440" t="s">
        <v>31</v>
      </c>
      <c r="AJ2440">
        <v>0</v>
      </c>
      <c r="AK2440">
        <v>0</v>
      </c>
      <c r="AL2440">
        <v>0</v>
      </c>
      <c r="AM2440">
        <v>0</v>
      </c>
    </row>
    <row r="2441" spans="1:39" x14ac:dyDescent="0.3">
      <c r="A2441" t="s">
        <v>15153</v>
      </c>
      <c r="B2441" t="s">
        <v>15154</v>
      </c>
      <c r="C2441">
        <v>7</v>
      </c>
      <c r="D2441">
        <v>7</v>
      </c>
      <c r="E2441">
        <v>7</v>
      </c>
      <c r="F2441">
        <v>37.5</v>
      </c>
      <c r="G2441">
        <v>37.5</v>
      </c>
      <c r="H2441">
        <v>37.5</v>
      </c>
      <c r="I2441">
        <v>30.315000000000001</v>
      </c>
      <c r="J2441">
        <v>0</v>
      </c>
      <c r="K2441">
        <v>104.77</v>
      </c>
      <c r="L2441">
        <v>468830000</v>
      </c>
      <c r="M2441">
        <v>12</v>
      </c>
      <c r="N2441">
        <v>22</v>
      </c>
      <c r="O2441" t="s">
        <v>30</v>
      </c>
      <c r="P2441">
        <v>0.31818327121436601</v>
      </c>
      <c r="Q2441">
        <v>0.59097789227962505</v>
      </c>
      <c r="R2441">
        <v>-3</v>
      </c>
      <c r="S2441">
        <v>-3</v>
      </c>
      <c r="T2441">
        <f t="shared" si="226"/>
        <v>-6</v>
      </c>
      <c r="U2441">
        <f t="shared" si="227"/>
        <v>0</v>
      </c>
      <c r="V2441">
        <v>0.84615384615384581</v>
      </c>
      <c r="W2441">
        <f t="shared" si="228"/>
        <v>0.84615384615384581</v>
      </c>
      <c r="X2441" s="9" t="s">
        <v>19696</v>
      </c>
      <c r="Y2441" t="s">
        <v>1727</v>
      </c>
      <c r="Z2441" t="s">
        <v>15155</v>
      </c>
      <c r="AA2441" t="s">
        <v>17604</v>
      </c>
      <c r="AB2441">
        <v>10</v>
      </c>
      <c r="AC2441" t="s">
        <v>1729</v>
      </c>
      <c r="AD2441" s="5" t="s">
        <v>75</v>
      </c>
      <c r="AE2441" t="s">
        <v>76</v>
      </c>
      <c r="AF2441" t="s">
        <v>37</v>
      </c>
      <c r="AG2441" t="s">
        <v>31</v>
      </c>
      <c r="AH2441" t="s">
        <v>31</v>
      </c>
      <c r="AI2441" t="s">
        <v>31</v>
      </c>
      <c r="AJ2441">
        <v>0</v>
      </c>
      <c r="AK2441">
        <v>0</v>
      </c>
      <c r="AL2441">
        <v>0</v>
      </c>
      <c r="AM2441">
        <v>0</v>
      </c>
    </row>
    <row r="2442" spans="1:39" x14ac:dyDescent="0.3">
      <c r="A2442" t="s">
        <v>16002</v>
      </c>
      <c r="B2442" t="s">
        <v>16003</v>
      </c>
      <c r="C2442">
        <v>3</v>
      </c>
      <c r="D2442">
        <v>3</v>
      </c>
      <c r="E2442">
        <v>3</v>
      </c>
      <c r="F2442">
        <v>7.5</v>
      </c>
      <c r="G2442">
        <v>7.5</v>
      </c>
      <c r="H2442">
        <v>7.5</v>
      </c>
      <c r="I2442">
        <v>37.58</v>
      </c>
      <c r="J2442">
        <v>0</v>
      </c>
      <c r="K2442">
        <v>11.326000000000001</v>
      </c>
      <c r="L2442">
        <v>163570000</v>
      </c>
      <c r="M2442">
        <v>13</v>
      </c>
      <c r="N2442">
        <v>9</v>
      </c>
      <c r="O2442" t="s">
        <v>30</v>
      </c>
      <c r="P2442">
        <v>-0.647305548191071</v>
      </c>
      <c r="Q2442">
        <v>-0.46683695400133701</v>
      </c>
      <c r="R2442">
        <v>-3</v>
      </c>
      <c r="S2442">
        <v>-3</v>
      </c>
      <c r="T2442">
        <f t="shared" si="226"/>
        <v>-6</v>
      </c>
      <c r="U2442">
        <f t="shared" si="227"/>
        <v>0</v>
      </c>
      <c r="V2442">
        <v>0.84615384615384581</v>
      </c>
      <c r="W2442">
        <f t="shared" si="228"/>
        <v>0.84615384615384581</v>
      </c>
      <c r="X2442" s="9" t="s">
        <v>19696</v>
      </c>
      <c r="Y2442" t="s">
        <v>1896</v>
      </c>
      <c r="Z2442" t="s">
        <v>16004</v>
      </c>
      <c r="AA2442" t="s">
        <v>17227</v>
      </c>
      <c r="AB2442">
        <v>26</v>
      </c>
      <c r="AC2442" t="s">
        <v>1898</v>
      </c>
      <c r="AD2442" s="5" t="s">
        <v>75</v>
      </c>
      <c r="AE2442" t="s">
        <v>76</v>
      </c>
      <c r="AF2442" t="s">
        <v>37</v>
      </c>
      <c r="AG2442" t="s">
        <v>31</v>
      </c>
      <c r="AH2442" t="s">
        <v>31</v>
      </c>
      <c r="AI2442" t="s">
        <v>31</v>
      </c>
      <c r="AJ2442">
        <v>0</v>
      </c>
      <c r="AK2442">
        <v>0</v>
      </c>
      <c r="AL2442">
        <v>0</v>
      </c>
      <c r="AM2442">
        <v>0</v>
      </c>
    </row>
    <row r="2443" spans="1:39" x14ac:dyDescent="0.3">
      <c r="A2443" t="s">
        <v>16106</v>
      </c>
      <c r="B2443" t="s">
        <v>16107</v>
      </c>
      <c r="C2443">
        <v>1</v>
      </c>
      <c r="D2443">
        <v>1</v>
      </c>
      <c r="E2443">
        <v>1</v>
      </c>
      <c r="F2443">
        <v>26.6</v>
      </c>
      <c r="G2443">
        <v>26.6</v>
      </c>
      <c r="H2443">
        <v>26.6</v>
      </c>
      <c r="I2443">
        <v>8.3432999999999993</v>
      </c>
      <c r="J2443">
        <v>0</v>
      </c>
      <c r="K2443">
        <v>21.248000000000001</v>
      </c>
      <c r="L2443">
        <v>163580000</v>
      </c>
      <c r="M2443">
        <v>4</v>
      </c>
      <c r="N2443">
        <v>11</v>
      </c>
      <c r="O2443" t="s">
        <v>30</v>
      </c>
      <c r="P2443">
        <v>0.67891527712345101</v>
      </c>
      <c r="Q2443">
        <v>6.6731002447860593E-2</v>
      </c>
      <c r="R2443">
        <v>-3</v>
      </c>
      <c r="S2443">
        <v>-3</v>
      </c>
      <c r="T2443">
        <f t="shared" si="226"/>
        <v>-6</v>
      </c>
      <c r="U2443">
        <f t="shared" si="227"/>
        <v>0</v>
      </c>
      <c r="V2443">
        <v>0.84615384615384581</v>
      </c>
      <c r="W2443">
        <f t="shared" si="228"/>
        <v>0.84615384615384581</v>
      </c>
      <c r="X2443" s="9" t="s">
        <v>19696</v>
      </c>
      <c r="Y2443" t="s">
        <v>798</v>
      </c>
      <c r="Z2443" t="s">
        <v>16108</v>
      </c>
      <c r="AA2443" t="s">
        <v>17946</v>
      </c>
      <c r="AB2443">
        <v>30</v>
      </c>
      <c r="AC2443" t="s">
        <v>800</v>
      </c>
      <c r="AD2443" s="5" t="s">
        <v>1234</v>
      </c>
      <c r="AE2443" t="s">
        <v>1235</v>
      </c>
      <c r="AF2443" t="s">
        <v>37</v>
      </c>
      <c r="AG2443" t="s">
        <v>31</v>
      </c>
      <c r="AH2443" t="s">
        <v>31</v>
      </c>
      <c r="AI2443" t="s">
        <v>31</v>
      </c>
      <c r="AJ2443">
        <v>0</v>
      </c>
      <c r="AK2443">
        <v>0</v>
      </c>
      <c r="AL2443">
        <v>0</v>
      </c>
      <c r="AM2443">
        <v>0</v>
      </c>
    </row>
    <row r="2444" spans="1:39" x14ac:dyDescent="0.3">
      <c r="A2444" t="s">
        <v>16413</v>
      </c>
      <c r="B2444" t="s">
        <v>16414</v>
      </c>
      <c r="C2444">
        <v>2</v>
      </c>
      <c r="D2444">
        <v>2</v>
      </c>
      <c r="E2444">
        <v>2</v>
      </c>
      <c r="F2444">
        <v>18.899999999999999</v>
      </c>
      <c r="G2444">
        <v>18.899999999999999</v>
      </c>
      <c r="H2444">
        <v>18.899999999999999</v>
      </c>
      <c r="I2444">
        <v>26.366</v>
      </c>
      <c r="J2444">
        <v>0</v>
      </c>
      <c r="K2444">
        <v>67.808999999999997</v>
      </c>
      <c r="L2444">
        <v>1379900000</v>
      </c>
      <c r="M2444">
        <v>5</v>
      </c>
      <c r="N2444">
        <v>18</v>
      </c>
      <c r="O2444" t="s">
        <v>30</v>
      </c>
      <c r="P2444">
        <v>0.89650776982307401</v>
      </c>
      <c r="Q2444">
        <v>0.458230103765215</v>
      </c>
      <c r="R2444">
        <v>-3</v>
      </c>
      <c r="S2444">
        <v>-3</v>
      </c>
      <c r="T2444">
        <f t="shared" si="226"/>
        <v>-6</v>
      </c>
      <c r="U2444">
        <f t="shared" si="227"/>
        <v>0</v>
      </c>
      <c r="V2444">
        <v>0.84615384615384581</v>
      </c>
      <c r="W2444">
        <f t="shared" si="228"/>
        <v>0.84615384615384581</v>
      </c>
      <c r="X2444" s="9" t="s">
        <v>19696</v>
      </c>
      <c r="Y2444" t="s">
        <v>373</v>
      </c>
      <c r="Z2444" t="s">
        <v>16415</v>
      </c>
      <c r="AA2444" t="s">
        <v>17663</v>
      </c>
      <c r="AB2444">
        <v>10</v>
      </c>
      <c r="AC2444" t="s">
        <v>375</v>
      </c>
      <c r="AD2444" s="5" t="s">
        <v>118</v>
      </c>
      <c r="AE2444" t="s">
        <v>119</v>
      </c>
      <c r="AF2444" t="s">
        <v>37</v>
      </c>
      <c r="AG2444" t="s">
        <v>31</v>
      </c>
      <c r="AH2444" t="s">
        <v>31</v>
      </c>
      <c r="AI2444" t="s">
        <v>31</v>
      </c>
      <c r="AJ2444">
        <v>0</v>
      </c>
      <c r="AK2444">
        <v>0</v>
      </c>
      <c r="AL2444">
        <v>0</v>
      </c>
      <c r="AM2444">
        <v>0</v>
      </c>
    </row>
    <row r="2445" spans="1:39" x14ac:dyDescent="0.3">
      <c r="A2445" t="s">
        <v>5267</v>
      </c>
      <c r="B2445" t="s">
        <v>5268</v>
      </c>
      <c r="C2445">
        <v>9</v>
      </c>
      <c r="D2445">
        <v>5</v>
      </c>
      <c r="E2445">
        <v>5</v>
      </c>
      <c r="F2445">
        <v>25.4</v>
      </c>
      <c r="G2445">
        <v>16.5</v>
      </c>
      <c r="H2445">
        <v>16.5</v>
      </c>
      <c r="I2445">
        <v>42.926000000000002</v>
      </c>
      <c r="J2445">
        <v>0</v>
      </c>
      <c r="K2445">
        <v>41.369</v>
      </c>
      <c r="L2445">
        <v>292370000</v>
      </c>
      <c r="M2445">
        <v>19</v>
      </c>
      <c r="N2445">
        <v>20</v>
      </c>
      <c r="O2445">
        <v>-0.261389449425042</v>
      </c>
      <c r="P2445" t="s">
        <v>30</v>
      </c>
      <c r="Q2445">
        <v>-1.41484032358442</v>
      </c>
      <c r="R2445">
        <v>3</v>
      </c>
      <c r="S2445">
        <f t="shared" ref="S2445:S2476" si="229">$O2445-Q2445</f>
        <v>1.1534508741593781</v>
      </c>
      <c r="T2445">
        <f t="shared" si="226"/>
        <v>4.1534508741593781</v>
      </c>
      <c r="U2445">
        <f t="shared" si="227"/>
        <v>0.84612090617994828</v>
      </c>
      <c r="V2445">
        <v>0</v>
      </c>
      <c r="W2445">
        <f t="shared" si="228"/>
        <v>0.84612090617994828</v>
      </c>
      <c r="X2445" s="9" t="s">
        <v>17104</v>
      </c>
      <c r="Y2445" t="s">
        <v>5269</v>
      </c>
      <c r="Z2445" t="s">
        <v>5270</v>
      </c>
      <c r="AA2445" t="s">
        <v>18371</v>
      </c>
      <c r="AB2445">
        <v>2</v>
      </c>
      <c r="AC2445" t="s">
        <v>1003</v>
      </c>
      <c r="AD2445" s="5" t="s">
        <v>68</v>
      </c>
      <c r="AE2445" t="s">
        <v>69</v>
      </c>
      <c r="AF2445" t="s">
        <v>45</v>
      </c>
      <c r="AG2445" t="s">
        <v>31</v>
      </c>
      <c r="AH2445" t="s">
        <v>31</v>
      </c>
      <c r="AI2445" t="s">
        <v>31</v>
      </c>
      <c r="AJ2445">
        <v>0</v>
      </c>
      <c r="AK2445">
        <v>0</v>
      </c>
      <c r="AL2445">
        <v>0</v>
      </c>
      <c r="AM2445">
        <v>0</v>
      </c>
    </row>
    <row r="2446" spans="1:39" x14ac:dyDescent="0.3">
      <c r="A2446" t="s">
        <v>13373</v>
      </c>
      <c r="B2446" t="s">
        <v>13374</v>
      </c>
      <c r="C2446">
        <v>9</v>
      </c>
      <c r="D2446">
        <v>9</v>
      </c>
      <c r="E2446">
        <v>8</v>
      </c>
      <c r="F2446">
        <v>49.1</v>
      </c>
      <c r="G2446">
        <v>49.1</v>
      </c>
      <c r="H2446">
        <v>45.1</v>
      </c>
      <c r="I2446">
        <v>20.186</v>
      </c>
      <c r="J2446">
        <v>0</v>
      </c>
      <c r="K2446">
        <v>24.446999999999999</v>
      </c>
      <c r="L2446">
        <v>635220000</v>
      </c>
      <c r="M2446">
        <v>8</v>
      </c>
      <c r="N2446">
        <v>40</v>
      </c>
      <c r="O2446">
        <v>0.381336094811559</v>
      </c>
      <c r="P2446">
        <v>0.202098619192839</v>
      </c>
      <c r="Q2446">
        <v>9.9470961838960606E-2</v>
      </c>
      <c r="R2446">
        <f>$O2446-P2446</f>
        <v>0.17923747561872</v>
      </c>
      <c r="S2446">
        <f t="shared" si="229"/>
        <v>0.28186513297259841</v>
      </c>
      <c r="T2446">
        <f t="shared" si="226"/>
        <v>0.46110260859131841</v>
      </c>
      <c r="U2446">
        <f t="shared" si="227"/>
        <v>0.53842521738260984</v>
      </c>
      <c r="V2446">
        <v>0.30769230769230743</v>
      </c>
      <c r="W2446">
        <f t="shared" si="228"/>
        <v>0.84611752507491733</v>
      </c>
      <c r="X2446" s="9" t="s">
        <v>17104</v>
      </c>
      <c r="Y2446" t="s">
        <v>365</v>
      </c>
      <c r="Z2446" t="s">
        <v>13375</v>
      </c>
      <c r="AA2446" t="s">
        <v>17746</v>
      </c>
      <c r="AB2446">
        <v>35</v>
      </c>
      <c r="AC2446" t="s">
        <v>81</v>
      </c>
      <c r="AD2446" s="5" t="s">
        <v>89</v>
      </c>
      <c r="AE2446" t="s">
        <v>90</v>
      </c>
      <c r="AF2446" t="s">
        <v>37</v>
      </c>
      <c r="AG2446" t="s">
        <v>31</v>
      </c>
      <c r="AH2446" t="s">
        <v>31</v>
      </c>
      <c r="AI2446" t="s">
        <v>31</v>
      </c>
      <c r="AJ2446">
        <v>0</v>
      </c>
      <c r="AK2446">
        <v>0</v>
      </c>
      <c r="AL2446">
        <v>0</v>
      </c>
      <c r="AM2446">
        <v>0</v>
      </c>
    </row>
    <row r="2447" spans="1:39" x14ac:dyDescent="0.3">
      <c r="A2447" t="s">
        <v>12819</v>
      </c>
      <c r="B2447" t="s">
        <v>12820</v>
      </c>
      <c r="C2447">
        <v>12</v>
      </c>
      <c r="D2447">
        <v>11</v>
      </c>
      <c r="E2447">
        <v>8</v>
      </c>
      <c r="F2447">
        <v>75</v>
      </c>
      <c r="G2447">
        <v>70.900000000000006</v>
      </c>
      <c r="H2447">
        <v>62.2</v>
      </c>
      <c r="I2447">
        <v>18.378</v>
      </c>
      <c r="J2447">
        <v>0</v>
      </c>
      <c r="K2447">
        <v>303.62</v>
      </c>
      <c r="L2447">
        <v>21562000000</v>
      </c>
      <c r="M2447">
        <v>10</v>
      </c>
      <c r="N2447">
        <v>91</v>
      </c>
      <c r="O2447">
        <v>-0.46338829398155201</v>
      </c>
      <c r="P2447" t="s">
        <v>30</v>
      </c>
      <c r="Q2447">
        <v>2.0762495547533</v>
      </c>
      <c r="R2447">
        <v>3</v>
      </c>
      <c r="S2447">
        <f t="shared" si="229"/>
        <v>-2.5396378487348521</v>
      </c>
      <c r="T2447">
        <f t="shared" si="226"/>
        <v>0.4603621512651479</v>
      </c>
      <c r="U2447">
        <f t="shared" si="227"/>
        <v>0.53836351260542903</v>
      </c>
      <c r="V2447">
        <v>0.30769230769230743</v>
      </c>
      <c r="W2447">
        <f t="shared" si="228"/>
        <v>0.84605582029773641</v>
      </c>
      <c r="X2447" s="9" t="s">
        <v>17104</v>
      </c>
      <c r="Y2447" t="s">
        <v>156</v>
      </c>
      <c r="Z2447" t="s">
        <v>12821</v>
      </c>
      <c r="AA2447" t="s">
        <v>17321</v>
      </c>
      <c r="AB2447">
        <v>31</v>
      </c>
      <c r="AC2447" t="s">
        <v>158</v>
      </c>
      <c r="AD2447" s="5" t="s">
        <v>35</v>
      </c>
      <c r="AE2447" t="s">
        <v>36</v>
      </c>
      <c r="AF2447" t="s">
        <v>37</v>
      </c>
      <c r="AG2447" t="s">
        <v>31</v>
      </c>
      <c r="AH2447" t="s">
        <v>31</v>
      </c>
      <c r="AI2447" t="s">
        <v>31</v>
      </c>
      <c r="AJ2447">
        <v>0</v>
      </c>
      <c r="AK2447">
        <v>0</v>
      </c>
      <c r="AL2447">
        <v>0</v>
      </c>
      <c r="AM2447">
        <v>0</v>
      </c>
    </row>
    <row r="2448" spans="1:39" x14ac:dyDescent="0.3">
      <c r="A2448" t="s">
        <v>7610</v>
      </c>
      <c r="B2448" t="s">
        <v>7611</v>
      </c>
      <c r="C2448">
        <v>21</v>
      </c>
      <c r="D2448">
        <v>8</v>
      </c>
      <c r="E2448">
        <v>8</v>
      </c>
      <c r="F2448">
        <v>58.8</v>
      </c>
      <c r="G2448">
        <v>32.4</v>
      </c>
      <c r="H2448">
        <v>32.4</v>
      </c>
      <c r="I2448">
        <v>29.85</v>
      </c>
      <c r="J2448">
        <v>0</v>
      </c>
      <c r="K2448">
        <v>178.35</v>
      </c>
      <c r="L2448">
        <v>7504000000</v>
      </c>
      <c r="M2448">
        <v>15</v>
      </c>
      <c r="N2448">
        <v>97</v>
      </c>
      <c r="O2448">
        <v>0.57233562444647201</v>
      </c>
      <c r="P2448">
        <v>0.15658794591824199</v>
      </c>
      <c r="Q2448">
        <v>0.52820899523794695</v>
      </c>
      <c r="R2448">
        <f t="shared" ref="R2448:R2459" si="230">$O2448-P2448</f>
        <v>0.41574767852823002</v>
      </c>
      <c r="S2448">
        <f t="shared" si="229"/>
        <v>4.4126629208525059E-2</v>
      </c>
      <c r="T2448">
        <f t="shared" si="226"/>
        <v>0.45987430773675508</v>
      </c>
      <c r="U2448">
        <f t="shared" si="227"/>
        <v>0.53832285897806298</v>
      </c>
      <c r="V2448">
        <v>0.30769230769230743</v>
      </c>
      <c r="W2448">
        <f t="shared" si="228"/>
        <v>0.84601516667037036</v>
      </c>
      <c r="X2448" s="9" t="s">
        <v>17104</v>
      </c>
      <c r="Y2448" t="s">
        <v>7612</v>
      </c>
      <c r="Z2448" t="s">
        <v>7613</v>
      </c>
      <c r="AA2448" t="s">
        <v>18372</v>
      </c>
      <c r="AB2448">
        <v>29</v>
      </c>
      <c r="AC2448" t="s">
        <v>55</v>
      </c>
      <c r="AD2448" s="5" t="s">
        <v>35</v>
      </c>
      <c r="AE2448" t="s">
        <v>36</v>
      </c>
      <c r="AF2448" t="s">
        <v>37</v>
      </c>
      <c r="AG2448" t="s">
        <v>31</v>
      </c>
      <c r="AH2448" t="s">
        <v>31</v>
      </c>
      <c r="AI2448" t="s">
        <v>31</v>
      </c>
      <c r="AJ2448">
        <v>0</v>
      </c>
      <c r="AK2448">
        <v>0</v>
      </c>
      <c r="AL2448">
        <v>0</v>
      </c>
      <c r="AM2448">
        <v>0</v>
      </c>
    </row>
    <row r="2449" spans="1:39" x14ac:dyDescent="0.3">
      <c r="A2449" t="s">
        <v>1017</v>
      </c>
      <c r="B2449" t="s">
        <v>1018</v>
      </c>
      <c r="C2449">
        <v>9</v>
      </c>
      <c r="D2449">
        <v>8</v>
      </c>
      <c r="E2449">
        <v>8</v>
      </c>
      <c r="F2449">
        <v>17.100000000000001</v>
      </c>
      <c r="G2449">
        <v>15.8</v>
      </c>
      <c r="H2449">
        <v>15.8</v>
      </c>
      <c r="I2449">
        <v>66.891999999999996</v>
      </c>
      <c r="J2449">
        <v>0</v>
      </c>
      <c r="K2449">
        <v>49.439</v>
      </c>
      <c r="L2449">
        <v>455250000</v>
      </c>
      <c r="M2449">
        <v>15</v>
      </c>
      <c r="N2449">
        <v>25</v>
      </c>
      <c r="O2449">
        <v>-0.13324623852968201</v>
      </c>
      <c r="P2449">
        <v>0.310454656990866</v>
      </c>
      <c r="Q2449">
        <v>-1.0362543344497701</v>
      </c>
      <c r="R2449">
        <f t="shared" si="230"/>
        <v>-0.44370089552054803</v>
      </c>
      <c r="S2449">
        <f t="shared" si="229"/>
        <v>0.90300809592008813</v>
      </c>
      <c r="T2449">
        <f t="shared" si="226"/>
        <v>0.45930720039954009</v>
      </c>
      <c r="U2449">
        <f t="shared" si="227"/>
        <v>0.538275600033295</v>
      </c>
      <c r="V2449">
        <v>0.30769230769230743</v>
      </c>
      <c r="W2449">
        <f t="shared" si="228"/>
        <v>0.84596790772560237</v>
      </c>
      <c r="X2449" s="9" t="s">
        <v>17104</v>
      </c>
      <c r="Y2449" t="s">
        <v>365</v>
      </c>
      <c r="Z2449" t="s">
        <v>1019</v>
      </c>
      <c r="AA2449" t="s">
        <v>17359</v>
      </c>
      <c r="AB2449">
        <v>35</v>
      </c>
      <c r="AC2449" t="s">
        <v>81</v>
      </c>
      <c r="AD2449" s="5" t="s">
        <v>111</v>
      </c>
      <c r="AE2449" t="s">
        <v>112</v>
      </c>
      <c r="AF2449" t="s">
        <v>37</v>
      </c>
      <c r="AG2449" t="s">
        <v>31</v>
      </c>
      <c r="AH2449" t="s">
        <v>31</v>
      </c>
      <c r="AI2449" t="s">
        <v>31</v>
      </c>
      <c r="AJ2449">
        <v>0</v>
      </c>
      <c r="AK2449">
        <v>0</v>
      </c>
      <c r="AL2449">
        <v>0</v>
      </c>
      <c r="AM2449">
        <v>0</v>
      </c>
    </row>
    <row r="2450" spans="1:39" x14ac:dyDescent="0.3">
      <c r="A2450" t="s">
        <v>13326</v>
      </c>
      <c r="B2450" t="s">
        <v>13327</v>
      </c>
      <c r="C2450">
        <v>8</v>
      </c>
      <c r="D2450">
        <v>8</v>
      </c>
      <c r="E2450">
        <v>8</v>
      </c>
      <c r="F2450">
        <v>50</v>
      </c>
      <c r="G2450">
        <v>50</v>
      </c>
      <c r="H2450">
        <v>50</v>
      </c>
      <c r="I2450">
        <v>15.734999999999999</v>
      </c>
      <c r="J2450">
        <v>0</v>
      </c>
      <c r="K2450">
        <v>27.225000000000001</v>
      </c>
      <c r="L2450">
        <v>4296000000</v>
      </c>
      <c r="M2450">
        <v>6</v>
      </c>
      <c r="N2450">
        <v>78</v>
      </c>
      <c r="O2450">
        <v>1.04557958564588</v>
      </c>
      <c r="P2450">
        <v>0.80742650727430998</v>
      </c>
      <c r="Q2450">
        <v>0.82503820583224297</v>
      </c>
      <c r="R2450">
        <f t="shared" si="230"/>
        <v>0.23815307837157007</v>
      </c>
      <c r="S2450">
        <f t="shared" si="229"/>
        <v>0.22054137981363708</v>
      </c>
      <c r="T2450">
        <f t="shared" si="226"/>
        <v>0.45869445818520715</v>
      </c>
      <c r="U2450">
        <f t="shared" si="227"/>
        <v>0.53822453818210059</v>
      </c>
      <c r="V2450">
        <v>0.30769230769230743</v>
      </c>
      <c r="W2450">
        <f t="shared" si="228"/>
        <v>0.84591684587440796</v>
      </c>
      <c r="X2450" s="9" t="s">
        <v>17104</v>
      </c>
      <c r="Y2450" t="s">
        <v>13328</v>
      </c>
      <c r="Z2450" t="s">
        <v>13329</v>
      </c>
      <c r="AA2450" t="s">
        <v>18373</v>
      </c>
      <c r="AB2450">
        <v>29</v>
      </c>
      <c r="AC2450" t="s">
        <v>55</v>
      </c>
      <c r="AD2450" s="5" t="s">
        <v>35</v>
      </c>
      <c r="AE2450" t="s">
        <v>36</v>
      </c>
      <c r="AF2450" t="s">
        <v>219</v>
      </c>
      <c r="AG2450" t="s">
        <v>31</v>
      </c>
      <c r="AH2450" t="s">
        <v>31</v>
      </c>
      <c r="AI2450" t="s">
        <v>31</v>
      </c>
      <c r="AJ2450">
        <v>0</v>
      </c>
      <c r="AK2450">
        <v>0</v>
      </c>
      <c r="AL2450">
        <v>0</v>
      </c>
      <c r="AM2450">
        <v>0</v>
      </c>
    </row>
    <row r="2451" spans="1:39" x14ac:dyDescent="0.3">
      <c r="A2451" t="s">
        <v>2303</v>
      </c>
      <c r="B2451" t="s">
        <v>2304</v>
      </c>
      <c r="C2451">
        <v>6</v>
      </c>
      <c r="D2451">
        <v>6</v>
      </c>
      <c r="E2451">
        <v>6</v>
      </c>
      <c r="F2451">
        <v>51.2</v>
      </c>
      <c r="G2451">
        <v>51.2</v>
      </c>
      <c r="H2451">
        <v>51.2</v>
      </c>
      <c r="I2451">
        <v>14.856</v>
      </c>
      <c r="J2451">
        <v>0</v>
      </c>
      <c r="K2451">
        <v>98.201999999999998</v>
      </c>
      <c r="L2451">
        <v>123900000</v>
      </c>
      <c r="M2451">
        <v>8</v>
      </c>
      <c r="N2451">
        <v>11</v>
      </c>
      <c r="O2451">
        <v>6.8884082022122997E-2</v>
      </c>
      <c r="P2451">
        <v>0.31508653362592098</v>
      </c>
      <c r="Q2451">
        <v>-0.63571140170097395</v>
      </c>
      <c r="R2451">
        <f t="shared" si="230"/>
        <v>-0.246202451603798</v>
      </c>
      <c r="S2451">
        <f t="shared" si="229"/>
        <v>0.70459548372309699</v>
      </c>
      <c r="T2451">
        <f t="shared" si="226"/>
        <v>0.45839303211929899</v>
      </c>
      <c r="U2451">
        <f t="shared" si="227"/>
        <v>0.53819941934327498</v>
      </c>
      <c r="V2451">
        <v>0.30769230769230743</v>
      </c>
      <c r="W2451">
        <f t="shared" si="228"/>
        <v>0.84589172703558235</v>
      </c>
      <c r="X2451" s="9" t="s">
        <v>17104</v>
      </c>
      <c r="Y2451" t="s">
        <v>1343</v>
      </c>
      <c r="Z2451" t="s">
        <v>2305</v>
      </c>
      <c r="AA2451" t="s">
        <v>17913</v>
      </c>
      <c r="AB2451">
        <v>29</v>
      </c>
      <c r="AC2451" t="s">
        <v>1345</v>
      </c>
      <c r="AD2451" s="5" t="s">
        <v>35</v>
      </c>
      <c r="AE2451" t="s">
        <v>36</v>
      </c>
      <c r="AF2451" t="s">
        <v>37</v>
      </c>
      <c r="AG2451" t="s">
        <v>31</v>
      </c>
      <c r="AH2451" t="s">
        <v>31</v>
      </c>
      <c r="AI2451" t="s">
        <v>31</v>
      </c>
      <c r="AJ2451">
        <v>0</v>
      </c>
      <c r="AK2451">
        <v>0</v>
      </c>
      <c r="AL2451">
        <v>0</v>
      </c>
      <c r="AM2451">
        <v>0</v>
      </c>
    </row>
    <row r="2452" spans="1:39" x14ac:dyDescent="0.3">
      <c r="A2452" t="s">
        <v>11101</v>
      </c>
      <c r="B2452" t="s">
        <v>11102</v>
      </c>
      <c r="C2452">
        <v>27</v>
      </c>
      <c r="D2452">
        <v>27</v>
      </c>
      <c r="E2452">
        <v>27</v>
      </c>
      <c r="F2452">
        <v>28</v>
      </c>
      <c r="G2452">
        <v>28</v>
      </c>
      <c r="H2452">
        <v>28</v>
      </c>
      <c r="I2452">
        <v>135.47999999999999</v>
      </c>
      <c r="J2452">
        <v>0</v>
      </c>
      <c r="K2452">
        <v>189.91</v>
      </c>
      <c r="L2452">
        <v>3802500000</v>
      </c>
      <c r="M2452">
        <v>58</v>
      </c>
      <c r="N2452">
        <v>94</v>
      </c>
      <c r="O2452">
        <v>-0.434293013066053</v>
      </c>
      <c r="P2452">
        <v>-1.2012638052304601</v>
      </c>
      <c r="Q2452">
        <v>-0.11821195110678701</v>
      </c>
      <c r="R2452">
        <f t="shared" si="230"/>
        <v>0.76697079216440711</v>
      </c>
      <c r="S2452">
        <f t="shared" si="229"/>
        <v>-0.316081061959266</v>
      </c>
      <c r="T2452">
        <f t="shared" si="226"/>
        <v>0.45088973020514111</v>
      </c>
      <c r="U2452">
        <f t="shared" si="227"/>
        <v>0.5375741441837617</v>
      </c>
      <c r="V2452">
        <v>0.30769230769230743</v>
      </c>
      <c r="W2452">
        <f t="shared" si="228"/>
        <v>0.84526645187606908</v>
      </c>
      <c r="X2452" s="9" t="s">
        <v>17104</v>
      </c>
      <c r="Y2452" t="s">
        <v>11103</v>
      </c>
      <c r="Z2452" t="s">
        <v>11104</v>
      </c>
      <c r="AA2452" t="s">
        <v>18374</v>
      </c>
      <c r="AB2452">
        <v>29</v>
      </c>
      <c r="AC2452" t="s">
        <v>866</v>
      </c>
      <c r="AD2452" s="5" t="s">
        <v>35</v>
      </c>
      <c r="AE2452" t="s">
        <v>36</v>
      </c>
      <c r="AF2452" t="s">
        <v>37</v>
      </c>
      <c r="AG2452" t="s">
        <v>31</v>
      </c>
      <c r="AH2452" t="s">
        <v>31</v>
      </c>
      <c r="AI2452" t="s">
        <v>31</v>
      </c>
      <c r="AJ2452">
        <v>0</v>
      </c>
      <c r="AK2452">
        <v>0</v>
      </c>
      <c r="AL2452">
        <v>0</v>
      </c>
      <c r="AM2452">
        <v>0</v>
      </c>
    </row>
    <row r="2453" spans="1:39" x14ac:dyDescent="0.3">
      <c r="A2453" t="s">
        <v>8371</v>
      </c>
      <c r="B2453" t="s">
        <v>8372</v>
      </c>
      <c r="C2453">
        <v>7</v>
      </c>
      <c r="D2453">
        <v>2</v>
      </c>
      <c r="E2453">
        <v>2</v>
      </c>
      <c r="F2453">
        <v>29.8</v>
      </c>
      <c r="G2453">
        <v>10.1</v>
      </c>
      <c r="H2453">
        <v>10.1</v>
      </c>
      <c r="I2453">
        <v>21.309000000000001</v>
      </c>
      <c r="J2453">
        <v>0</v>
      </c>
      <c r="K2453">
        <v>4.2953000000000001</v>
      </c>
      <c r="L2453">
        <v>178980000</v>
      </c>
      <c r="M2453">
        <v>8</v>
      </c>
      <c r="N2453">
        <v>10</v>
      </c>
      <c r="O2453">
        <v>-0.178430780768394</v>
      </c>
      <c r="P2453">
        <v>-0.21800150296517801</v>
      </c>
      <c r="Q2453">
        <v>-0.58960072199503599</v>
      </c>
      <c r="R2453">
        <f t="shared" si="230"/>
        <v>3.9570722196784008E-2</v>
      </c>
      <c r="S2453">
        <f t="shared" si="229"/>
        <v>0.41116994122664197</v>
      </c>
      <c r="T2453">
        <f t="shared" si="226"/>
        <v>0.450740663423426</v>
      </c>
      <c r="U2453">
        <f t="shared" si="227"/>
        <v>0.53756172195195218</v>
      </c>
      <c r="V2453">
        <v>0.30769230769230743</v>
      </c>
      <c r="W2453">
        <f t="shared" si="228"/>
        <v>0.84525402964425966</v>
      </c>
      <c r="X2453" s="9" t="s">
        <v>17104</v>
      </c>
      <c r="Y2453" t="s">
        <v>6236</v>
      </c>
      <c r="Z2453" t="s">
        <v>8373</v>
      </c>
      <c r="AA2453" t="s">
        <v>18375</v>
      </c>
      <c r="AB2453">
        <v>29</v>
      </c>
      <c r="AC2453" t="s">
        <v>55</v>
      </c>
      <c r="AD2453" s="5" t="s">
        <v>35</v>
      </c>
      <c r="AE2453" t="s">
        <v>36</v>
      </c>
      <c r="AF2453" t="s">
        <v>37</v>
      </c>
      <c r="AG2453" t="s">
        <v>31</v>
      </c>
      <c r="AH2453" t="s">
        <v>31</v>
      </c>
      <c r="AI2453" t="s">
        <v>31</v>
      </c>
      <c r="AJ2453">
        <v>0</v>
      </c>
      <c r="AK2453">
        <v>0</v>
      </c>
      <c r="AL2453">
        <v>0</v>
      </c>
      <c r="AM2453">
        <v>0</v>
      </c>
    </row>
    <row r="2454" spans="1:39" x14ac:dyDescent="0.3">
      <c r="A2454" t="s">
        <v>7675</v>
      </c>
      <c r="B2454" t="s">
        <v>7676</v>
      </c>
      <c r="C2454">
        <v>7</v>
      </c>
      <c r="D2454">
        <v>7</v>
      </c>
      <c r="E2454">
        <v>2</v>
      </c>
      <c r="F2454">
        <v>55.6</v>
      </c>
      <c r="G2454">
        <v>55.6</v>
      </c>
      <c r="H2454">
        <v>20.2</v>
      </c>
      <c r="I2454">
        <v>14.018000000000001</v>
      </c>
      <c r="J2454">
        <v>0</v>
      </c>
      <c r="K2454">
        <v>31.469000000000001</v>
      </c>
      <c r="L2454">
        <v>6424900000</v>
      </c>
      <c r="M2454">
        <v>6</v>
      </c>
      <c r="N2454">
        <v>68</v>
      </c>
      <c r="O2454">
        <v>1.47884241212159</v>
      </c>
      <c r="P2454">
        <v>1.03177932074124</v>
      </c>
      <c r="Q2454">
        <v>1.4791281223297099</v>
      </c>
      <c r="R2454">
        <f t="shared" si="230"/>
        <v>0.44706309138034994</v>
      </c>
      <c r="S2454">
        <f t="shared" si="229"/>
        <v>-2.8571020811996028E-4</v>
      </c>
      <c r="T2454">
        <f t="shared" si="226"/>
        <v>0.44677738117222998</v>
      </c>
      <c r="U2454">
        <f t="shared" si="227"/>
        <v>0.53723144843101911</v>
      </c>
      <c r="V2454">
        <v>0.30769230769230743</v>
      </c>
      <c r="W2454">
        <f t="shared" si="228"/>
        <v>0.84492375612332649</v>
      </c>
      <c r="X2454" s="9" t="s">
        <v>17104</v>
      </c>
      <c r="Y2454" t="s">
        <v>7677</v>
      </c>
      <c r="Z2454" t="s">
        <v>7678</v>
      </c>
      <c r="AA2454" t="s">
        <v>18356</v>
      </c>
      <c r="AB2454">
        <v>29</v>
      </c>
      <c r="AC2454" t="s">
        <v>55</v>
      </c>
      <c r="AD2454" s="5" t="s">
        <v>35</v>
      </c>
      <c r="AE2454" t="s">
        <v>36</v>
      </c>
      <c r="AF2454" t="s">
        <v>219</v>
      </c>
      <c r="AG2454" t="s">
        <v>31</v>
      </c>
      <c r="AH2454" t="s">
        <v>31</v>
      </c>
      <c r="AI2454" t="s">
        <v>31</v>
      </c>
      <c r="AJ2454">
        <v>0</v>
      </c>
      <c r="AK2454">
        <v>0</v>
      </c>
      <c r="AL2454">
        <v>0</v>
      </c>
      <c r="AM2454">
        <v>0</v>
      </c>
    </row>
    <row r="2455" spans="1:39" x14ac:dyDescent="0.3">
      <c r="A2455" t="s">
        <v>5159</v>
      </c>
      <c r="B2455" t="s">
        <v>5160</v>
      </c>
      <c r="C2455">
        <v>4</v>
      </c>
      <c r="D2455">
        <v>4</v>
      </c>
      <c r="E2455">
        <v>4</v>
      </c>
      <c r="F2455">
        <v>17.600000000000001</v>
      </c>
      <c r="G2455">
        <v>17.600000000000001</v>
      </c>
      <c r="H2455">
        <v>17.600000000000001</v>
      </c>
      <c r="I2455">
        <v>29.564</v>
      </c>
      <c r="J2455">
        <v>0</v>
      </c>
      <c r="K2455">
        <v>6.3665000000000003</v>
      </c>
      <c r="L2455">
        <v>450180000</v>
      </c>
      <c r="M2455">
        <v>18</v>
      </c>
      <c r="N2455">
        <v>12</v>
      </c>
      <c r="O2455">
        <v>-0.47364464402198803</v>
      </c>
      <c r="P2455">
        <v>-0.73224759101867698</v>
      </c>
      <c r="Q2455">
        <v>-0.65603731945157095</v>
      </c>
      <c r="R2455">
        <f t="shared" si="230"/>
        <v>0.25860294699668895</v>
      </c>
      <c r="S2455">
        <f t="shared" si="229"/>
        <v>0.18239267542958293</v>
      </c>
      <c r="T2455">
        <f t="shared" si="226"/>
        <v>0.44099562242627188</v>
      </c>
      <c r="U2455">
        <f t="shared" si="227"/>
        <v>0.53674963520218932</v>
      </c>
      <c r="V2455">
        <v>0.30769230769230743</v>
      </c>
      <c r="W2455">
        <f t="shared" si="228"/>
        <v>0.8444419428944967</v>
      </c>
      <c r="X2455" s="9" t="s">
        <v>17104</v>
      </c>
      <c r="Y2455" t="s">
        <v>693</v>
      </c>
      <c r="Z2455" t="s">
        <v>5161</v>
      </c>
      <c r="AA2455" t="s">
        <v>18376</v>
      </c>
      <c r="AB2455">
        <v>27</v>
      </c>
      <c r="AC2455" t="s">
        <v>105</v>
      </c>
      <c r="AD2455" s="5" t="s">
        <v>89</v>
      </c>
      <c r="AE2455" t="s">
        <v>90</v>
      </c>
      <c r="AF2455" t="s">
        <v>37</v>
      </c>
      <c r="AG2455" t="s">
        <v>31</v>
      </c>
      <c r="AH2455" t="s">
        <v>31</v>
      </c>
      <c r="AI2455" t="s">
        <v>31</v>
      </c>
      <c r="AJ2455">
        <v>0</v>
      </c>
      <c r="AK2455">
        <v>0</v>
      </c>
      <c r="AL2455">
        <v>0</v>
      </c>
      <c r="AM2455">
        <v>0</v>
      </c>
    </row>
    <row r="2456" spans="1:39" x14ac:dyDescent="0.3">
      <c r="A2456" t="s">
        <v>7942</v>
      </c>
      <c r="B2456" t="s">
        <v>7943</v>
      </c>
      <c r="C2456">
        <v>8</v>
      </c>
      <c r="D2456">
        <v>8</v>
      </c>
      <c r="E2456">
        <v>4</v>
      </c>
      <c r="F2456">
        <v>39.799999999999997</v>
      </c>
      <c r="G2456">
        <v>39.799999999999997</v>
      </c>
      <c r="H2456">
        <v>26</v>
      </c>
      <c r="I2456">
        <v>14.285</v>
      </c>
      <c r="J2456">
        <v>0</v>
      </c>
      <c r="K2456">
        <v>22.690999999999999</v>
      </c>
      <c r="L2456">
        <v>2155500000</v>
      </c>
      <c r="M2456">
        <v>6</v>
      </c>
      <c r="N2456">
        <v>62</v>
      </c>
      <c r="O2456">
        <v>1.00748443603516</v>
      </c>
      <c r="P2456">
        <v>0.89642022550106004</v>
      </c>
      <c r="Q2456">
        <v>0.679014973342419</v>
      </c>
      <c r="R2456">
        <f t="shared" si="230"/>
        <v>0.11106421053409998</v>
      </c>
      <c r="S2456">
        <f t="shared" si="229"/>
        <v>0.32846946269274102</v>
      </c>
      <c r="T2456">
        <f t="shared" si="226"/>
        <v>0.439533673226841</v>
      </c>
      <c r="U2456">
        <f t="shared" si="227"/>
        <v>0.53662780610223682</v>
      </c>
      <c r="V2456">
        <v>0.30769230769230743</v>
      </c>
      <c r="W2456">
        <f t="shared" si="228"/>
        <v>0.84432011379454419</v>
      </c>
      <c r="X2456" s="9" t="s">
        <v>17104</v>
      </c>
      <c r="Y2456" t="s">
        <v>6632</v>
      </c>
      <c r="Z2456" t="s">
        <v>7944</v>
      </c>
      <c r="AA2456" t="s">
        <v>18285</v>
      </c>
      <c r="AB2456">
        <v>29</v>
      </c>
      <c r="AC2456" t="s">
        <v>55</v>
      </c>
      <c r="AD2456" s="5" t="s">
        <v>35</v>
      </c>
      <c r="AE2456" t="s">
        <v>36</v>
      </c>
      <c r="AF2456" t="s">
        <v>37</v>
      </c>
      <c r="AG2456" t="s">
        <v>31</v>
      </c>
      <c r="AH2456" t="s">
        <v>31</v>
      </c>
      <c r="AI2456" t="s">
        <v>31</v>
      </c>
      <c r="AJ2456">
        <v>0</v>
      </c>
      <c r="AK2456">
        <v>0</v>
      </c>
      <c r="AL2456">
        <v>0</v>
      </c>
      <c r="AM2456">
        <v>0</v>
      </c>
    </row>
    <row r="2457" spans="1:39" x14ac:dyDescent="0.3">
      <c r="A2457" t="s">
        <v>6019</v>
      </c>
      <c r="B2457" t="s">
        <v>6020</v>
      </c>
      <c r="C2457">
        <v>16</v>
      </c>
      <c r="D2457">
        <v>16</v>
      </c>
      <c r="E2457">
        <v>14</v>
      </c>
      <c r="F2457">
        <v>81.900000000000006</v>
      </c>
      <c r="G2457">
        <v>81.900000000000006</v>
      </c>
      <c r="H2457">
        <v>76.7</v>
      </c>
      <c r="I2457">
        <v>24.146000000000001</v>
      </c>
      <c r="J2457">
        <v>0</v>
      </c>
      <c r="K2457">
        <v>296.33999999999997</v>
      </c>
      <c r="L2457">
        <v>202340000000</v>
      </c>
      <c r="M2457">
        <v>8</v>
      </c>
      <c r="N2457">
        <v>311</v>
      </c>
      <c r="O2457">
        <v>1.12213556071122</v>
      </c>
      <c r="P2457">
        <v>1.60265140235424</v>
      </c>
      <c r="Q2457">
        <v>2.9777166545391101</v>
      </c>
      <c r="R2457">
        <f t="shared" si="230"/>
        <v>-0.48051584164301997</v>
      </c>
      <c r="S2457">
        <f t="shared" si="229"/>
        <v>-1.85558109382789</v>
      </c>
      <c r="T2457">
        <f t="shared" si="226"/>
        <v>-2.33609693547091</v>
      </c>
      <c r="U2457">
        <f t="shared" si="227"/>
        <v>0.30532525537742417</v>
      </c>
      <c r="V2457">
        <v>0.53846153846153832</v>
      </c>
      <c r="W2457">
        <f t="shared" si="228"/>
        <v>0.84378679383896249</v>
      </c>
      <c r="X2457" s="9" t="s">
        <v>17104</v>
      </c>
      <c r="Y2457" t="s">
        <v>279</v>
      </c>
      <c r="Z2457" t="s">
        <v>6021</v>
      </c>
      <c r="AA2457" t="s">
        <v>17151</v>
      </c>
      <c r="AB2457">
        <v>26</v>
      </c>
      <c r="AC2457" t="s">
        <v>281</v>
      </c>
      <c r="AD2457" s="5" t="s">
        <v>35</v>
      </c>
      <c r="AE2457" t="s">
        <v>36</v>
      </c>
      <c r="AF2457" t="s">
        <v>219</v>
      </c>
      <c r="AG2457" t="s">
        <v>31</v>
      </c>
      <c r="AH2457" t="s">
        <v>31</v>
      </c>
      <c r="AI2457" t="s">
        <v>31</v>
      </c>
      <c r="AJ2457">
        <v>0</v>
      </c>
      <c r="AK2457">
        <v>0</v>
      </c>
      <c r="AL2457">
        <v>0</v>
      </c>
      <c r="AM2457">
        <v>0</v>
      </c>
    </row>
    <row r="2458" spans="1:39" x14ac:dyDescent="0.3">
      <c r="A2458" t="s">
        <v>6715</v>
      </c>
      <c r="B2458" t="s">
        <v>6716</v>
      </c>
      <c r="C2458">
        <v>3</v>
      </c>
      <c r="D2458">
        <v>3</v>
      </c>
      <c r="E2458">
        <v>3</v>
      </c>
      <c r="F2458">
        <v>30.5</v>
      </c>
      <c r="G2458">
        <v>30.5</v>
      </c>
      <c r="H2458">
        <v>30.5</v>
      </c>
      <c r="I2458">
        <v>23.158000000000001</v>
      </c>
      <c r="J2458">
        <v>0</v>
      </c>
      <c r="K2458">
        <v>5.2782999999999998</v>
      </c>
      <c r="L2458">
        <v>111480000</v>
      </c>
      <c r="M2458">
        <v>4</v>
      </c>
      <c r="N2458">
        <v>5</v>
      </c>
      <c r="O2458">
        <v>0.35473348200321198</v>
      </c>
      <c r="P2458">
        <v>-4.4638074934482602E-2</v>
      </c>
      <c r="Q2458">
        <v>0.32179533938566801</v>
      </c>
      <c r="R2458">
        <f t="shared" si="230"/>
        <v>0.39937155693769455</v>
      </c>
      <c r="S2458">
        <f t="shared" si="229"/>
        <v>3.2938142617543964E-2</v>
      </c>
      <c r="T2458">
        <f t="shared" si="226"/>
        <v>0.43230969955523851</v>
      </c>
      <c r="U2458">
        <f t="shared" si="227"/>
        <v>0.53602580829626989</v>
      </c>
      <c r="V2458">
        <v>0.30769230769230743</v>
      </c>
      <c r="W2458">
        <f t="shared" si="228"/>
        <v>0.84371811598857738</v>
      </c>
      <c r="X2458" s="9" t="s">
        <v>17104</v>
      </c>
      <c r="Y2458" t="s">
        <v>599</v>
      </c>
      <c r="Z2458" t="s">
        <v>6717</v>
      </c>
      <c r="AA2458" t="s">
        <v>18204</v>
      </c>
      <c r="AB2458">
        <v>31</v>
      </c>
      <c r="AC2458" t="s">
        <v>601</v>
      </c>
      <c r="AD2458" s="5" t="s">
        <v>111</v>
      </c>
      <c r="AE2458" t="s">
        <v>112</v>
      </c>
      <c r="AF2458" t="s">
        <v>37</v>
      </c>
      <c r="AG2458" t="s">
        <v>31</v>
      </c>
      <c r="AH2458" t="s">
        <v>31</v>
      </c>
      <c r="AI2458" t="s">
        <v>31</v>
      </c>
      <c r="AJ2458">
        <v>0</v>
      </c>
      <c r="AK2458">
        <v>0</v>
      </c>
      <c r="AL2458">
        <v>0</v>
      </c>
      <c r="AM2458">
        <v>0</v>
      </c>
    </row>
    <row r="2459" spans="1:39" x14ac:dyDescent="0.3">
      <c r="A2459" t="s">
        <v>14953</v>
      </c>
      <c r="B2459" t="s">
        <v>14954</v>
      </c>
      <c r="C2459">
        <v>3</v>
      </c>
      <c r="D2459">
        <v>3</v>
      </c>
      <c r="E2459">
        <v>3</v>
      </c>
      <c r="F2459">
        <v>2.4</v>
      </c>
      <c r="G2459">
        <v>2.4</v>
      </c>
      <c r="H2459">
        <v>2.4</v>
      </c>
      <c r="I2459">
        <v>178.84</v>
      </c>
      <c r="J2459">
        <v>0</v>
      </c>
      <c r="K2459">
        <v>8.3361000000000001</v>
      </c>
      <c r="L2459">
        <v>29501000</v>
      </c>
      <c r="M2459">
        <v>99</v>
      </c>
      <c r="N2459">
        <v>7</v>
      </c>
      <c r="O2459">
        <v>-2.1268285214901002</v>
      </c>
      <c r="P2459">
        <v>-2.4869456291198699</v>
      </c>
      <c r="Q2459">
        <v>-2.1929755608240802</v>
      </c>
      <c r="R2459">
        <f t="shared" si="230"/>
        <v>0.36011710762976978</v>
      </c>
      <c r="S2459">
        <f t="shared" si="229"/>
        <v>6.6147039333980029E-2</v>
      </c>
      <c r="T2459">
        <f t="shared" si="226"/>
        <v>0.42626414696374981</v>
      </c>
      <c r="U2459">
        <f t="shared" si="227"/>
        <v>0.53552201224697915</v>
      </c>
      <c r="V2459">
        <v>0.30769230769230743</v>
      </c>
      <c r="W2459">
        <f t="shared" si="228"/>
        <v>0.84321431993928653</v>
      </c>
      <c r="X2459" s="9" t="s">
        <v>17104</v>
      </c>
      <c r="Y2459" t="s">
        <v>227</v>
      </c>
      <c r="Z2459" t="s">
        <v>14955</v>
      </c>
      <c r="AA2459" t="s">
        <v>18377</v>
      </c>
      <c r="AB2459">
        <v>35</v>
      </c>
      <c r="AC2459" t="s">
        <v>81</v>
      </c>
      <c r="AD2459" s="5" t="s">
        <v>1808</v>
      </c>
      <c r="AE2459" t="s">
        <v>1809</v>
      </c>
      <c r="AF2459" t="s">
        <v>37</v>
      </c>
      <c r="AG2459" t="s">
        <v>31</v>
      </c>
      <c r="AH2459" t="s">
        <v>31</v>
      </c>
      <c r="AI2459" t="s">
        <v>31</v>
      </c>
      <c r="AJ2459">
        <v>0</v>
      </c>
      <c r="AK2459">
        <v>0</v>
      </c>
      <c r="AL2459">
        <v>0</v>
      </c>
      <c r="AM2459">
        <v>0</v>
      </c>
    </row>
    <row r="2460" spans="1:39" x14ac:dyDescent="0.3">
      <c r="A2460" t="s">
        <v>959</v>
      </c>
      <c r="B2460" t="s">
        <v>960</v>
      </c>
      <c r="C2460">
        <v>3</v>
      </c>
      <c r="D2460">
        <v>2</v>
      </c>
      <c r="E2460">
        <v>2</v>
      </c>
      <c r="F2460">
        <v>5.5</v>
      </c>
      <c r="G2460">
        <v>3.6</v>
      </c>
      <c r="H2460">
        <v>3.6</v>
      </c>
      <c r="I2460">
        <v>58.290999999999997</v>
      </c>
      <c r="J2460">
        <v>2.0731E-3</v>
      </c>
      <c r="K2460">
        <v>2.637</v>
      </c>
      <c r="L2460">
        <v>242020000</v>
      </c>
      <c r="M2460">
        <v>34</v>
      </c>
      <c r="N2460">
        <v>4</v>
      </c>
      <c r="O2460">
        <v>1.45356915891171E-3</v>
      </c>
      <c r="P2460" t="s">
        <v>30</v>
      </c>
      <c r="Q2460">
        <v>-1.1133061647415201</v>
      </c>
      <c r="R2460">
        <v>3</v>
      </c>
      <c r="S2460">
        <f t="shared" si="229"/>
        <v>1.1147597339004318</v>
      </c>
      <c r="T2460">
        <f t="shared" si="226"/>
        <v>4.1147597339004314</v>
      </c>
      <c r="U2460">
        <f t="shared" si="227"/>
        <v>0.84289664449170265</v>
      </c>
      <c r="V2460">
        <v>0</v>
      </c>
      <c r="W2460">
        <f t="shared" si="228"/>
        <v>0.84289664449170265</v>
      </c>
      <c r="X2460" s="9" t="s">
        <v>17104</v>
      </c>
      <c r="Y2460" t="s">
        <v>961</v>
      </c>
      <c r="Z2460" t="s">
        <v>962</v>
      </c>
      <c r="AA2460" t="s">
        <v>18378</v>
      </c>
      <c r="AB2460">
        <v>19</v>
      </c>
      <c r="AC2460" t="s">
        <v>963</v>
      </c>
      <c r="AD2460" s="5" t="s">
        <v>43</v>
      </c>
      <c r="AE2460" t="s">
        <v>44</v>
      </c>
      <c r="AF2460" t="s">
        <v>45</v>
      </c>
      <c r="AG2460" t="s">
        <v>31</v>
      </c>
      <c r="AH2460" t="s">
        <v>31</v>
      </c>
      <c r="AI2460" t="s">
        <v>31</v>
      </c>
      <c r="AJ2460">
        <v>0</v>
      </c>
      <c r="AK2460">
        <v>0</v>
      </c>
      <c r="AL2460">
        <v>0</v>
      </c>
      <c r="AM2460">
        <v>0</v>
      </c>
    </row>
    <row r="2461" spans="1:39" x14ac:dyDescent="0.3">
      <c r="A2461" t="s">
        <v>9014</v>
      </c>
      <c r="B2461" t="s">
        <v>9015</v>
      </c>
      <c r="C2461">
        <v>12</v>
      </c>
      <c r="D2461">
        <v>12</v>
      </c>
      <c r="E2461">
        <v>12</v>
      </c>
      <c r="F2461">
        <v>74.5</v>
      </c>
      <c r="G2461">
        <v>74.5</v>
      </c>
      <c r="H2461">
        <v>74.5</v>
      </c>
      <c r="I2461">
        <v>25.861000000000001</v>
      </c>
      <c r="J2461">
        <v>0</v>
      </c>
      <c r="K2461">
        <v>180.23</v>
      </c>
      <c r="L2461">
        <v>10834000000</v>
      </c>
      <c r="M2461">
        <v>16</v>
      </c>
      <c r="N2461">
        <v>111</v>
      </c>
      <c r="O2461">
        <v>-0.630494445562363</v>
      </c>
      <c r="P2461">
        <v>-5.4654721287079197E-2</v>
      </c>
      <c r="Q2461">
        <v>1.1424592286348301</v>
      </c>
      <c r="R2461">
        <f t="shared" ref="R2461:R2466" si="231">$O2461-P2461</f>
        <v>-0.57583972427528385</v>
      </c>
      <c r="S2461">
        <f t="shared" si="229"/>
        <v>-1.772953674197193</v>
      </c>
      <c r="T2461">
        <f t="shared" si="226"/>
        <v>-2.3487933984724769</v>
      </c>
      <c r="U2461">
        <f t="shared" si="227"/>
        <v>0.30426721679396024</v>
      </c>
      <c r="V2461">
        <v>0.53846153846153832</v>
      </c>
      <c r="W2461">
        <f t="shared" si="228"/>
        <v>0.84272875525549851</v>
      </c>
      <c r="X2461" s="9" t="s">
        <v>17104</v>
      </c>
      <c r="Y2461" t="s">
        <v>1242</v>
      </c>
      <c r="Z2461" t="s">
        <v>9016</v>
      </c>
      <c r="AA2461" t="s">
        <v>17637</v>
      </c>
      <c r="AB2461">
        <v>26</v>
      </c>
      <c r="AC2461" t="s">
        <v>1244</v>
      </c>
      <c r="AD2461" s="5" t="s">
        <v>35</v>
      </c>
      <c r="AE2461" t="s">
        <v>36</v>
      </c>
      <c r="AF2461" t="s">
        <v>37</v>
      </c>
      <c r="AG2461" t="s">
        <v>31</v>
      </c>
      <c r="AH2461" t="s">
        <v>31</v>
      </c>
      <c r="AI2461" t="s">
        <v>31</v>
      </c>
      <c r="AJ2461">
        <v>0</v>
      </c>
      <c r="AK2461">
        <v>0</v>
      </c>
      <c r="AL2461">
        <v>0</v>
      </c>
      <c r="AM2461">
        <v>0</v>
      </c>
    </row>
    <row r="2462" spans="1:39" x14ac:dyDescent="0.3">
      <c r="A2462" t="s">
        <v>14565</v>
      </c>
      <c r="B2462" t="s">
        <v>14566</v>
      </c>
      <c r="C2462">
        <v>46</v>
      </c>
      <c r="D2462">
        <v>46</v>
      </c>
      <c r="E2462">
        <v>40</v>
      </c>
      <c r="F2462">
        <v>62.9</v>
      </c>
      <c r="G2462">
        <v>62.9</v>
      </c>
      <c r="H2462">
        <v>54.6</v>
      </c>
      <c r="I2462">
        <v>92.995999999999995</v>
      </c>
      <c r="J2462">
        <v>0</v>
      </c>
      <c r="K2462">
        <v>310.29000000000002</v>
      </c>
      <c r="L2462">
        <v>6495100000</v>
      </c>
      <c r="M2462">
        <v>45</v>
      </c>
      <c r="N2462">
        <v>197</v>
      </c>
      <c r="O2462">
        <v>-0.27227737009525299</v>
      </c>
      <c r="P2462">
        <v>-1.1322913865248401</v>
      </c>
      <c r="Q2462">
        <v>0.16916438844054901</v>
      </c>
      <c r="R2462">
        <f t="shared" si="231"/>
        <v>0.86001401642958708</v>
      </c>
      <c r="S2462">
        <f t="shared" si="229"/>
        <v>-0.44144175853580203</v>
      </c>
      <c r="T2462">
        <f t="shared" si="226"/>
        <v>0.41857225789378505</v>
      </c>
      <c r="U2462">
        <f t="shared" si="227"/>
        <v>0.53488102149114869</v>
      </c>
      <c r="V2462">
        <v>0.30769230769230743</v>
      </c>
      <c r="W2462">
        <f t="shared" si="228"/>
        <v>0.84257332918345607</v>
      </c>
      <c r="X2462" s="9" t="s">
        <v>17104</v>
      </c>
      <c r="Y2462" t="s">
        <v>4179</v>
      </c>
      <c r="Z2462" t="s">
        <v>14567</v>
      </c>
      <c r="AA2462" t="s">
        <v>17263</v>
      </c>
      <c r="AB2462">
        <v>2</v>
      </c>
      <c r="AC2462" t="s">
        <v>1003</v>
      </c>
      <c r="AD2462" s="5" t="s">
        <v>35</v>
      </c>
      <c r="AE2462" t="s">
        <v>36</v>
      </c>
      <c r="AF2462" t="s">
        <v>37</v>
      </c>
      <c r="AG2462" t="s">
        <v>31</v>
      </c>
      <c r="AH2462" t="s">
        <v>31</v>
      </c>
      <c r="AI2462" t="s">
        <v>31</v>
      </c>
      <c r="AJ2462">
        <v>0</v>
      </c>
      <c r="AK2462">
        <v>0</v>
      </c>
      <c r="AL2462">
        <v>0</v>
      </c>
      <c r="AM2462">
        <v>0</v>
      </c>
    </row>
    <row r="2463" spans="1:39" x14ac:dyDescent="0.3">
      <c r="A2463" t="s">
        <v>8845</v>
      </c>
      <c r="B2463" t="s">
        <v>8846</v>
      </c>
      <c r="C2463">
        <v>7</v>
      </c>
      <c r="D2463">
        <v>7</v>
      </c>
      <c r="E2463">
        <v>7</v>
      </c>
      <c r="F2463">
        <v>28.1</v>
      </c>
      <c r="G2463">
        <v>28.1</v>
      </c>
      <c r="H2463">
        <v>28.1</v>
      </c>
      <c r="I2463">
        <v>36.947000000000003</v>
      </c>
      <c r="J2463">
        <v>0</v>
      </c>
      <c r="K2463">
        <v>21.513000000000002</v>
      </c>
      <c r="L2463">
        <v>304890000</v>
      </c>
      <c r="M2463">
        <v>16</v>
      </c>
      <c r="N2463">
        <v>15</v>
      </c>
      <c r="O2463">
        <v>-0.55262214541435195</v>
      </c>
      <c r="P2463">
        <v>-1.0010637044906601</v>
      </c>
      <c r="Q2463">
        <v>-0.51954845804721095</v>
      </c>
      <c r="R2463">
        <f t="shared" si="231"/>
        <v>0.44844155907630812</v>
      </c>
      <c r="S2463">
        <f t="shared" si="229"/>
        <v>-3.3073687367141003E-2</v>
      </c>
      <c r="T2463">
        <f t="shared" si="226"/>
        <v>0.41536787170916711</v>
      </c>
      <c r="U2463">
        <f t="shared" si="227"/>
        <v>0.5346139893090972</v>
      </c>
      <c r="V2463">
        <v>0.30769230769230743</v>
      </c>
      <c r="W2463">
        <f t="shared" si="228"/>
        <v>0.84230629700140458</v>
      </c>
      <c r="X2463" s="9" t="s">
        <v>17104</v>
      </c>
      <c r="Y2463" t="s">
        <v>4489</v>
      </c>
      <c r="Z2463" t="s">
        <v>8847</v>
      </c>
      <c r="AA2463" t="s">
        <v>18379</v>
      </c>
      <c r="AB2463">
        <v>27</v>
      </c>
      <c r="AC2463" t="s">
        <v>105</v>
      </c>
      <c r="AD2463" s="5" t="s">
        <v>179</v>
      </c>
      <c r="AE2463" t="s">
        <v>180</v>
      </c>
      <c r="AF2463" t="s">
        <v>37</v>
      </c>
      <c r="AG2463" t="s">
        <v>31</v>
      </c>
      <c r="AH2463" t="s">
        <v>31</v>
      </c>
      <c r="AI2463" t="s">
        <v>31</v>
      </c>
      <c r="AJ2463">
        <v>0</v>
      </c>
      <c r="AK2463">
        <v>0</v>
      </c>
      <c r="AL2463">
        <v>0</v>
      </c>
      <c r="AM2463">
        <v>0</v>
      </c>
    </row>
    <row r="2464" spans="1:39" x14ac:dyDescent="0.3">
      <c r="A2464" t="s">
        <v>4559</v>
      </c>
      <c r="B2464" t="s">
        <v>4560</v>
      </c>
      <c r="C2464">
        <v>18</v>
      </c>
      <c r="D2464">
        <v>18</v>
      </c>
      <c r="E2464">
        <v>3</v>
      </c>
      <c r="F2464">
        <v>74</v>
      </c>
      <c r="G2464">
        <v>74</v>
      </c>
      <c r="H2464">
        <v>17.899999999999999</v>
      </c>
      <c r="I2464">
        <v>25.733000000000001</v>
      </c>
      <c r="J2464">
        <v>0</v>
      </c>
      <c r="K2464">
        <v>227.01</v>
      </c>
      <c r="L2464">
        <v>14712000000</v>
      </c>
      <c r="M2464">
        <v>13</v>
      </c>
      <c r="N2464">
        <v>212</v>
      </c>
      <c r="O2464">
        <v>0.99938671290874503</v>
      </c>
      <c r="P2464">
        <v>0.43576340687771598</v>
      </c>
      <c r="Q2464">
        <v>1.1567786037921901</v>
      </c>
      <c r="R2464">
        <f t="shared" si="231"/>
        <v>0.56362330603102906</v>
      </c>
      <c r="S2464">
        <f t="shared" si="229"/>
        <v>-0.15739189088344507</v>
      </c>
      <c r="T2464">
        <f t="shared" si="226"/>
        <v>0.40623141514758399</v>
      </c>
      <c r="U2464">
        <f t="shared" si="227"/>
        <v>0.53385261792896532</v>
      </c>
      <c r="V2464">
        <v>0.30769230769230743</v>
      </c>
      <c r="W2464">
        <f t="shared" si="228"/>
        <v>0.84154492562127281</v>
      </c>
      <c r="X2464" s="9" t="s">
        <v>17104</v>
      </c>
      <c r="Y2464" t="s">
        <v>478</v>
      </c>
      <c r="Z2464" t="s">
        <v>4561</v>
      </c>
      <c r="AA2464" t="s">
        <v>18268</v>
      </c>
      <c r="AB2464">
        <v>29</v>
      </c>
      <c r="AC2464" t="s">
        <v>480</v>
      </c>
      <c r="AD2464" s="5" t="s">
        <v>179</v>
      </c>
      <c r="AE2464" t="s">
        <v>180</v>
      </c>
      <c r="AF2464" t="s">
        <v>37</v>
      </c>
      <c r="AG2464" t="s">
        <v>31</v>
      </c>
      <c r="AH2464" t="s">
        <v>31</v>
      </c>
      <c r="AI2464" t="s">
        <v>31</v>
      </c>
      <c r="AJ2464">
        <v>0</v>
      </c>
      <c r="AK2464">
        <v>0</v>
      </c>
      <c r="AL2464">
        <v>0</v>
      </c>
      <c r="AM2464">
        <v>0</v>
      </c>
    </row>
    <row r="2465" spans="1:39" x14ac:dyDescent="0.3">
      <c r="A2465" t="s">
        <v>3893</v>
      </c>
      <c r="B2465" t="s">
        <v>3894</v>
      </c>
      <c r="C2465">
        <v>7</v>
      </c>
      <c r="D2465">
        <v>7</v>
      </c>
      <c r="E2465">
        <v>7</v>
      </c>
      <c r="F2465">
        <v>25.3</v>
      </c>
      <c r="G2465">
        <v>25.3</v>
      </c>
      <c r="H2465">
        <v>25.3</v>
      </c>
      <c r="I2465">
        <v>46.673999999999999</v>
      </c>
      <c r="J2465">
        <v>0</v>
      </c>
      <c r="K2465">
        <v>17.603999999999999</v>
      </c>
      <c r="L2465">
        <v>263200000</v>
      </c>
      <c r="M2465">
        <v>25</v>
      </c>
      <c r="N2465">
        <v>16</v>
      </c>
      <c r="O2465">
        <v>-0.59922500451405802</v>
      </c>
      <c r="P2465">
        <v>-0.69977557659149203</v>
      </c>
      <c r="Q2465">
        <v>-0.90354994311928705</v>
      </c>
      <c r="R2465">
        <f t="shared" si="231"/>
        <v>0.10055057207743401</v>
      </c>
      <c r="S2465">
        <f t="shared" si="229"/>
        <v>0.30432493860522902</v>
      </c>
      <c r="T2465">
        <f t="shared" si="226"/>
        <v>0.40487551068266303</v>
      </c>
      <c r="U2465">
        <f t="shared" si="227"/>
        <v>0.53373962589022195</v>
      </c>
      <c r="V2465">
        <v>0.30769230769230743</v>
      </c>
      <c r="W2465">
        <f t="shared" si="228"/>
        <v>0.84143193358252932</v>
      </c>
      <c r="X2465" s="9" t="s">
        <v>17104</v>
      </c>
      <c r="Y2465" t="s">
        <v>253</v>
      </c>
      <c r="Z2465" t="s">
        <v>3895</v>
      </c>
      <c r="AA2465" t="s">
        <v>18380</v>
      </c>
      <c r="AB2465">
        <v>29</v>
      </c>
      <c r="AC2465" t="s">
        <v>255</v>
      </c>
      <c r="AD2465" s="5" t="s">
        <v>179</v>
      </c>
      <c r="AE2465" t="s">
        <v>180</v>
      </c>
      <c r="AF2465" t="s">
        <v>37</v>
      </c>
      <c r="AG2465" t="s">
        <v>31</v>
      </c>
      <c r="AH2465" t="s">
        <v>31</v>
      </c>
      <c r="AI2465" t="s">
        <v>31</v>
      </c>
      <c r="AJ2465">
        <v>0</v>
      </c>
      <c r="AK2465">
        <v>0</v>
      </c>
      <c r="AL2465">
        <v>0</v>
      </c>
      <c r="AM2465">
        <v>0</v>
      </c>
    </row>
    <row r="2466" spans="1:39" x14ac:dyDescent="0.3">
      <c r="A2466" t="s">
        <v>15629</v>
      </c>
      <c r="B2466" t="s">
        <v>15630</v>
      </c>
      <c r="C2466">
        <v>5</v>
      </c>
      <c r="D2466">
        <v>3</v>
      </c>
      <c r="E2466">
        <v>3</v>
      </c>
      <c r="F2466">
        <v>47.6</v>
      </c>
      <c r="G2466">
        <v>31</v>
      </c>
      <c r="H2466">
        <v>31</v>
      </c>
      <c r="I2466">
        <v>9.49</v>
      </c>
      <c r="J2466">
        <v>0</v>
      </c>
      <c r="K2466">
        <v>30.425000000000001</v>
      </c>
      <c r="L2466">
        <v>2134600000</v>
      </c>
      <c r="M2466">
        <v>3</v>
      </c>
      <c r="N2466">
        <v>22</v>
      </c>
      <c r="O2466">
        <v>0.99627605080604598</v>
      </c>
      <c r="P2466">
        <v>0.71294365326563502</v>
      </c>
      <c r="Q2466">
        <v>0.87841640412807498</v>
      </c>
      <c r="R2466">
        <f t="shared" si="231"/>
        <v>0.28333239754041095</v>
      </c>
      <c r="S2466">
        <f t="shared" si="229"/>
        <v>0.117859646677971</v>
      </c>
      <c r="T2466">
        <f t="shared" si="226"/>
        <v>0.40119204421838195</v>
      </c>
      <c r="U2466">
        <f t="shared" si="227"/>
        <v>0.53343267035153186</v>
      </c>
      <c r="V2466">
        <v>0.30769230769230743</v>
      </c>
      <c r="W2466">
        <f t="shared" si="228"/>
        <v>0.84112497804383923</v>
      </c>
      <c r="X2466" s="9" t="s">
        <v>17104</v>
      </c>
      <c r="Y2466" t="s">
        <v>7135</v>
      </c>
      <c r="Z2466" t="s">
        <v>15631</v>
      </c>
      <c r="AA2466" t="s">
        <v>18381</v>
      </c>
      <c r="AB2466">
        <v>29</v>
      </c>
      <c r="AC2466" t="s">
        <v>55</v>
      </c>
      <c r="AD2466" s="5" t="s">
        <v>35</v>
      </c>
      <c r="AE2466" t="s">
        <v>36</v>
      </c>
      <c r="AF2466" t="s">
        <v>37</v>
      </c>
      <c r="AG2466" t="s">
        <v>31</v>
      </c>
      <c r="AH2466" t="s">
        <v>31</v>
      </c>
      <c r="AI2466" t="s">
        <v>31</v>
      </c>
      <c r="AJ2466">
        <v>0</v>
      </c>
      <c r="AK2466">
        <v>0</v>
      </c>
      <c r="AL2466">
        <v>0</v>
      </c>
      <c r="AM2466">
        <v>0</v>
      </c>
    </row>
    <row r="2467" spans="1:39" x14ac:dyDescent="0.3">
      <c r="A2467" t="s">
        <v>3942</v>
      </c>
      <c r="B2467" t="s">
        <v>3943</v>
      </c>
      <c r="C2467">
        <v>2</v>
      </c>
      <c r="D2467">
        <v>2</v>
      </c>
      <c r="E2467">
        <v>2</v>
      </c>
      <c r="F2467">
        <v>11.1</v>
      </c>
      <c r="G2467">
        <v>11.1</v>
      </c>
      <c r="H2467">
        <v>11.1</v>
      </c>
      <c r="I2467">
        <v>22.722000000000001</v>
      </c>
      <c r="J2467">
        <v>0</v>
      </c>
      <c r="K2467">
        <v>10.074</v>
      </c>
      <c r="L2467">
        <v>27792000</v>
      </c>
      <c r="M2467">
        <v>9</v>
      </c>
      <c r="N2467">
        <v>4</v>
      </c>
      <c r="O2467">
        <v>-3.7936575710773503E-2</v>
      </c>
      <c r="P2467" t="s">
        <v>30</v>
      </c>
      <c r="Q2467">
        <v>-1.1311099380254701</v>
      </c>
      <c r="R2467">
        <v>3</v>
      </c>
      <c r="S2467">
        <f t="shared" si="229"/>
        <v>1.0931733623146966</v>
      </c>
      <c r="T2467">
        <f t="shared" si="226"/>
        <v>4.0931733623146966</v>
      </c>
      <c r="U2467">
        <f t="shared" si="227"/>
        <v>0.8410977801928915</v>
      </c>
      <c r="V2467">
        <v>0</v>
      </c>
      <c r="W2467">
        <f t="shared" si="228"/>
        <v>0.8410977801928915</v>
      </c>
      <c r="X2467" s="9" t="s">
        <v>17104</v>
      </c>
      <c r="Y2467" t="s">
        <v>3944</v>
      </c>
      <c r="Z2467" t="s">
        <v>3945</v>
      </c>
      <c r="AA2467" t="s">
        <v>18382</v>
      </c>
      <c r="AB2467">
        <v>29</v>
      </c>
      <c r="AC2467" t="s">
        <v>522</v>
      </c>
      <c r="AD2467" s="5" t="s">
        <v>68</v>
      </c>
      <c r="AE2467" t="s">
        <v>69</v>
      </c>
      <c r="AF2467" t="s">
        <v>45</v>
      </c>
      <c r="AG2467" t="s">
        <v>31</v>
      </c>
      <c r="AH2467" t="s">
        <v>31</v>
      </c>
      <c r="AI2467" t="s">
        <v>31</v>
      </c>
      <c r="AJ2467">
        <v>0</v>
      </c>
      <c r="AK2467">
        <v>0</v>
      </c>
      <c r="AL2467">
        <v>0</v>
      </c>
      <c r="AM2467">
        <v>0</v>
      </c>
    </row>
    <row r="2468" spans="1:39" x14ac:dyDescent="0.3">
      <c r="A2468" t="s">
        <v>8646</v>
      </c>
      <c r="B2468" t="s">
        <v>8647</v>
      </c>
      <c r="C2468">
        <v>5</v>
      </c>
      <c r="D2468">
        <v>5</v>
      </c>
      <c r="E2468">
        <v>5</v>
      </c>
      <c r="F2468">
        <v>17.399999999999999</v>
      </c>
      <c r="G2468">
        <v>17.399999999999999</v>
      </c>
      <c r="H2468">
        <v>17.399999999999999</v>
      </c>
      <c r="I2468">
        <v>29.678999999999998</v>
      </c>
      <c r="J2468">
        <v>0</v>
      </c>
      <c r="K2468">
        <v>19.672000000000001</v>
      </c>
      <c r="L2468">
        <v>549870000</v>
      </c>
      <c r="M2468">
        <v>15</v>
      </c>
      <c r="N2468">
        <v>25</v>
      </c>
      <c r="O2468">
        <v>-9.5910715560118404E-2</v>
      </c>
      <c r="P2468">
        <v>-0.485484879463911</v>
      </c>
      <c r="Q2468">
        <v>-0.102998026380582</v>
      </c>
      <c r="R2468">
        <f t="shared" ref="R2468:R2473" si="232">$O2468-P2468</f>
        <v>0.38957416390379263</v>
      </c>
      <c r="S2468">
        <f t="shared" si="229"/>
        <v>7.0873108204635993E-3</v>
      </c>
      <c r="T2468">
        <f t="shared" si="226"/>
        <v>0.39666147472425622</v>
      </c>
      <c r="U2468">
        <f t="shared" si="227"/>
        <v>0.53305512289368806</v>
      </c>
      <c r="V2468">
        <v>0.30769230769230743</v>
      </c>
      <c r="W2468">
        <f t="shared" si="228"/>
        <v>0.84074743058599544</v>
      </c>
      <c r="X2468" s="9" t="s">
        <v>17104</v>
      </c>
      <c r="Y2468" t="s">
        <v>565</v>
      </c>
      <c r="Z2468" t="s">
        <v>8648</v>
      </c>
      <c r="AA2468" t="s">
        <v>18383</v>
      </c>
      <c r="AB2468">
        <v>20</v>
      </c>
      <c r="AC2468" t="s">
        <v>567</v>
      </c>
      <c r="AD2468" s="5" t="s">
        <v>89</v>
      </c>
      <c r="AE2468" t="s">
        <v>90</v>
      </c>
      <c r="AF2468" t="s">
        <v>37</v>
      </c>
      <c r="AG2468" t="s">
        <v>31</v>
      </c>
      <c r="AH2468" t="s">
        <v>31</v>
      </c>
      <c r="AI2468" t="s">
        <v>31</v>
      </c>
      <c r="AJ2468">
        <v>0</v>
      </c>
      <c r="AK2468">
        <v>0</v>
      </c>
      <c r="AL2468">
        <v>0</v>
      </c>
      <c r="AM2468">
        <v>0</v>
      </c>
    </row>
    <row r="2469" spans="1:39" x14ac:dyDescent="0.3">
      <c r="A2469" t="s">
        <v>13397</v>
      </c>
      <c r="B2469" t="s">
        <v>13398</v>
      </c>
      <c r="C2469">
        <v>12</v>
      </c>
      <c r="D2469">
        <v>12</v>
      </c>
      <c r="E2469">
        <v>12</v>
      </c>
      <c r="F2469">
        <v>36.799999999999997</v>
      </c>
      <c r="G2469">
        <v>36.799999999999997</v>
      </c>
      <c r="H2469">
        <v>36.799999999999997</v>
      </c>
      <c r="I2469">
        <v>33.485999999999997</v>
      </c>
      <c r="J2469">
        <v>0</v>
      </c>
      <c r="K2469">
        <v>60.323999999999998</v>
      </c>
      <c r="L2469">
        <v>1042800000</v>
      </c>
      <c r="M2469">
        <v>17</v>
      </c>
      <c r="N2469">
        <v>55</v>
      </c>
      <c r="O2469">
        <v>-2.0260380860418099E-2</v>
      </c>
      <c r="P2469">
        <v>0.29121674907704198</v>
      </c>
      <c r="Q2469">
        <v>-0.71969852317124605</v>
      </c>
      <c r="R2469">
        <f t="shared" si="232"/>
        <v>-0.31147712993746007</v>
      </c>
      <c r="S2469">
        <f t="shared" si="229"/>
        <v>0.6994381423108279</v>
      </c>
      <c r="T2469">
        <f t="shared" si="226"/>
        <v>0.38796101237336783</v>
      </c>
      <c r="U2469">
        <f t="shared" si="227"/>
        <v>0.53233008436444729</v>
      </c>
      <c r="V2469">
        <v>0.30769230769230743</v>
      </c>
      <c r="W2469">
        <f t="shared" si="228"/>
        <v>0.84002239205675466</v>
      </c>
      <c r="X2469" s="9" t="s">
        <v>17104</v>
      </c>
      <c r="Y2469" t="s">
        <v>40</v>
      </c>
      <c r="Z2469" t="s">
        <v>13399</v>
      </c>
      <c r="AA2469" t="s">
        <v>17456</v>
      </c>
      <c r="AB2469">
        <v>27</v>
      </c>
      <c r="AC2469" t="s">
        <v>42</v>
      </c>
      <c r="AD2469" s="5" t="s">
        <v>89</v>
      </c>
      <c r="AE2469" t="s">
        <v>90</v>
      </c>
      <c r="AF2469" t="s">
        <v>37</v>
      </c>
      <c r="AG2469" t="s">
        <v>31</v>
      </c>
      <c r="AH2469" t="s">
        <v>31</v>
      </c>
      <c r="AI2469" t="s">
        <v>31</v>
      </c>
      <c r="AJ2469">
        <v>0</v>
      </c>
      <c r="AK2469">
        <v>0</v>
      </c>
      <c r="AL2469">
        <v>0</v>
      </c>
      <c r="AM2469">
        <v>0</v>
      </c>
    </row>
    <row r="2470" spans="1:39" x14ac:dyDescent="0.3">
      <c r="A2470" t="s">
        <v>10471</v>
      </c>
      <c r="B2470" t="s">
        <v>10472</v>
      </c>
      <c r="C2470">
        <v>17</v>
      </c>
      <c r="D2470">
        <v>17</v>
      </c>
      <c r="E2470">
        <v>17</v>
      </c>
      <c r="F2470">
        <v>74.900000000000006</v>
      </c>
      <c r="G2470">
        <v>74.900000000000006</v>
      </c>
      <c r="H2470">
        <v>74.900000000000006</v>
      </c>
      <c r="I2470">
        <v>24.643999999999998</v>
      </c>
      <c r="J2470">
        <v>0</v>
      </c>
      <c r="K2470">
        <v>189.6</v>
      </c>
      <c r="L2470">
        <v>7840100000</v>
      </c>
      <c r="M2470">
        <v>13</v>
      </c>
      <c r="N2470">
        <v>132</v>
      </c>
      <c r="O2470">
        <v>1.13450355827808</v>
      </c>
      <c r="P2470">
        <v>0.74470467865467105</v>
      </c>
      <c r="Q2470">
        <v>1.14006673544645</v>
      </c>
      <c r="R2470">
        <f t="shared" si="232"/>
        <v>0.38979887962340898</v>
      </c>
      <c r="S2470">
        <f t="shared" si="229"/>
        <v>-5.5631771683699593E-3</v>
      </c>
      <c r="T2470">
        <f t="shared" si="226"/>
        <v>0.38423570245503902</v>
      </c>
      <c r="U2470">
        <f t="shared" si="227"/>
        <v>0.53201964187125328</v>
      </c>
      <c r="V2470">
        <v>0.30769230769230743</v>
      </c>
      <c r="W2470">
        <f t="shared" si="228"/>
        <v>0.83971194956356077</v>
      </c>
      <c r="X2470" s="9" t="s">
        <v>17104</v>
      </c>
      <c r="Y2470" t="s">
        <v>478</v>
      </c>
      <c r="Z2470" t="s">
        <v>10473</v>
      </c>
      <c r="AA2470" t="s">
        <v>17750</v>
      </c>
      <c r="AB2470">
        <v>29</v>
      </c>
      <c r="AC2470" t="s">
        <v>480</v>
      </c>
      <c r="AD2470" s="5" t="s">
        <v>10474</v>
      </c>
      <c r="AE2470" t="s">
        <v>10475</v>
      </c>
      <c r="AF2470" t="s">
        <v>37</v>
      </c>
      <c r="AG2470" t="s">
        <v>31</v>
      </c>
      <c r="AH2470" t="s">
        <v>31</v>
      </c>
      <c r="AI2470" t="s">
        <v>31</v>
      </c>
      <c r="AJ2470">
        <v>0</v>
      </c>
      <c r="AK2470">
        <v>0</v>
      </c>
      <c r="AL2470">
        <v>0</v>
      </c>
      <c r="AM2470">
        <v>0</v>
      </c>
    </row>
    <row r="2471" spans="1:39" x14ac:dyDescent="0.3">
      <c r="A2471" t="s">
        <v>7657</v>
      </c>
      <c r="B2471" t="s">
        <v>7658</v>
      </c>
      <c r="C2471">
        <v>3</v>
      </c>
      <c r="D2471">
        <v>3</v>
      </c>
      <c r="E2471">
        <v>3</v>
      </c>
      <c r="F2471">
        <v>10.3</v>
      </c>
      <c r="G2471">
        <v>10.3</v>
      </c>
      <c r="H2471">
        <v>10.3</v>
      </c>
      <c r="I2471">
        <v>30.745999999999999</v>
      </c>
      <c r="J2471">
        <v>0</v>
      </c>
      <c r="K2471">
        <v>4.4313000000000002</v>
      </c>
      <c r="L2471">
        <v>146700000</v>
      </c>
      <c r="M2471">
        <v>13</v>
      </c>
      <c r="N2471">
        <v>5</v>
      </c>
      <c r="O2471">
        <v>-0.53482432663440704</v>
      </c>
      <c r="P2471">
        <v>-0.59828156232833896</v>
      </c>
      <c r="Q2471">
        <v>-0.855515897274017</v>
      </c>
      <c r="R2471">
        <f t="shared" si="232"/>
        <v>6.3457235693931913E-2</v>
      </c>
      <c r="S2471">
        <f t="shared" si="229"/>
        <v>0.32069157063960996</v>
      </c>
      <c r="T2471">
        <f t="shared" si="226"/>
        <v>0.38414880633354187</v>
      </c>
      <c r="U2471">
        <f t="shared" si="227"/>
        <v>0.53201240052779519</v>
      </c>
      <c r="V2471">
        <v>0.30769230769230743</v>
      </c>
      <c r="W2471">
        <f t="shared" si="228"/>
        <v>0.83970470822010257</v>
      </c>
      <c r="X2471" s="9" t="s">
        <v>17104</v>
      </c>
      <c r="Y2471" t="s">
        <v>365</v>
      </c>
      <c r="Z2471" t="s">
        <v>7659</v>
      </c>
      <c r="AA2471" t="s">
        <v>17780</v>
      </c>
      <c r="AB2471">
        <v>35</v>
      </c>
      <c r="AC2471" t="s">
        <v>81</v>
      </c>
      <c r="AD2471" s="5" t="s">
        <v>111</v>
      </c>
      <c r="AE2471" t="s">
        <v>112</v>
      </c>
      <c r="AF2471" t="s">
        <v>37</v>
      </c>
      <c r="AG2471" t="s">
        <v>31</v>
      </c>
      <c r="AH2471" t="s">
        <v>31</v>
      </c>
      <c r="AI2471" t="s">
        <v>31</v>
      </c>
      <c r="AJ2471">
        <v>0</v>
      </c>
      <c r="AK2471">
        <v>0</v>
      </c>
      <c r="AL2471">
        <v>0</v>
      </c>
      <c r="AM2471">
        <v>0</v>
      </c>
    </row>
    <row r="2472" spans="1:39" x14ac:dyDescent="0.3">
      <c r="A2472" t="s">
        <v>1205</v>
      </c>
      <c r="B2472" t="s">
        <v>1206</v>
      </c>
      <c r="C2472">
        <v>13</v>
      </c>
      <c r="D2472">
        <v>13</v>
      </c>
      <c r="E2472">
        <v>5</v>
      </c>
      <c r="F2472">
        <v>59.9</v>
      </c>
      <c r="G2472">
        <v>59.9</v>
      </c>
      <c r="H2472">
        <v>33.9</v>
      </c>
      <c r="I2472">
        <v>29.667000000000002</v>
      </c>
      <c r="J2472">
        <v>0</v>
      </c>
      <c r="K2472">
        <v>221.21</v>
      </c>
      <c r="L2472">
        <v>5583400000</v>
      </c>
      <c r="M2472">
        <v>13</v>
      </c>
      <c r="N2472">
        <v>100</v>
      </c>
      <c r="O2472">
        <v>0.57860325525204304</v>
      </c>
      <c r="P2472">
        <v>-0.19921174219676399</v>
      </c>
      <c r="Q2472">
        <v>0.97376263141632102</v>
      </c>
      <c r="R2472">
        <f t="shared" si="232"/>
        <v>0.777814997448807</v>
      </c>
      <c r="S2472">
        <f t="shared" si="229"/>
        <v>-0.39515937616427799</v>
      </c>
      <c r="T2472">
        <f t="shared" si="226"/>
        <v>0.38265562128452901</v>
      </c>
      <c r="U2472">
        <f t="shared" si="227"/>
        <v>0.53188796844037745</v>
      </c>
      <c r="V2472">
        <v>0.30769230769230743</v>
      </c>
      <c r="W2472">
        <f t="shared" si="228"/>
        <v>0.83958027613268493</v>
      </c>
      <c r="X2472" s="9" t="s">
        <v>17104</v>
      </c>
      <c r="Y2472" t="s">
        <v>478</v>
      </c>
      <c r="Z2472" t="s">
        <v>1207</v>
      </c>
      <c r="AA2472" t="s">
        <v>17750</v>
      </c>
      <c r="AB2472">
        <v>29</v>
      </c>
      <c r="AC2472" t="s">
        <v>480</v>
      </c>
      <c r="AD2472" s="5" t="s">
        <v>179</v>
      </c>
      <c r="AE2472" t="s">
        <v>180</v>
      </c>
      <c r="AF2472" t="s">
        <v>37</v>
      </c>
      <c r="AG2472" t="s">
        <v>31</v>
      </c>
      <c r="AH2472" t="s">
        <v>31</v>
      </c>
      <c r="AI2472" t="s">
        <v>31</v>
      </c>
      <c r="AJ2472">
        <v>0</v>
      </c>
      <c r="AK2472">
        <v>0</v>
      </c>
      <c r="AL2472">
        <v>0</v>
      </c>
      <c r="AM2472">
        <v>0</v>
      </c>
    </row>
    <row r="2473" spans="1:39" x14ac:dyDescent="0.3">
      <c r="A2473" t="s">
        <v>3290</v>
      </c>
      <c r="B2473" t="s">
        <v>3291</v>
      </c>
      <c r="C2473">
        <v>9</v>
      </c>
      <c r="D2473">
        <v>9</v>
      </c>
      <c r="E2473">
        <v>9</v>
      </c>
      <c r="F2473">
        <v>52.8</v>
      </c>
      <c r="G2473">
        <v>52.8</v>
      </c>
      <c r="H2473">
        <v>52.8</v>
      </c>
      <c r="I2473">
        <v>27.651</v>
      </c>
      <c r="J2473">
        <v>0</v>
      </c>
      <c r="K2473">
        <v>323.31</v>
      </c>
      <c r="L2473">
        <v>9361400000</v>
      </c>
      <c r="M2473">
        <v>12</v>
      </c>
      <c r="N2473">
        <v>154</v>
      </c>
      <c r="O2473">
        <v>0.70097821778975999</v>
      </c>
      <c r="P2473">
        <v>-0.21942079594979699</v>
      </c>
      <c r="Q2473">
        <v>1.25000311434269</v>
      </c>
      <c r="R2473">
        <f t="shared" si="232"/>
        <v>0.92039901373955701</v>
      </c>
      <c r="S2473">
        <f t="shared" si="229"/>
        <v>-0.54902489655292996</v>
      </c>
      <c r="T2473">
        <f t="shared" si="226"/>
        <v>0.37137411718662705</v>
      </c>
      <c r="U2473">
        <f t="shared" si="227"/>
        <v>0.53094784309888554</v>
      </c>
      <c r="V2473">
        <v>0.30769230769230743</v>
      </c>
      <c r="W2473">
        <f t="shared" si="228"/>
        <v>0.83864015079119292</v>
      </c>
      <c r="X2473" s="9" t="s">
        <v>17104</v>
      </c>
      <c r="Y2473" t="s">
        <v>478</v>
      </c>
      <c r="Z2473" t="s">
        <v>3292</v>
      </c>
      <c r="AA2473" t="s">
        <v>17750</v>
      </c>
      <c r="AB2473">
        <v>29</v>
      </c>
      <c r="AC2473" t="s">
        <v>480</v>
      </c>
      <c r="AD2473" s="5" t="s">
        <v>179</v>
      </c>
      <c r="AE2473" t="s">
        <v>180</v>
      </c>
      <c r="AF2473" t="s">
        <v>37</v>
      </c>
      <c r="AG2473" t="s">
        <v>31</v>
      </c>
      <c r="AH2473" t="s">
        <v>31</v>
      </c>
      <c r="AI2473" t="s">
        <v>31</v>
      </c>
      <c r="AJ2473">
        <v>0</v>
      </c>
      <c r="AK2473">
        <v>0</v>
      </c>
      <c r="AL2473">
        <v>0</v>
      </c>
      <c r="AM2473">
        <v>0</v>
      </c>
    </row>
    <row r="2474" spans="1:39" x14ac:dyDescent="0.3">
      <c r="A2474" t="s">
        <v>10721</v>
      </c>
      <c r="B2474" t="s">
        <v>10722</v>
      </c>
      <c r="C2474">
        <v>5</v>
      </c>
      <c r="D2474">
        <v>5</v>
      </c>
      <c r="E2474">
        <v>5</v>
      </c>
      <c r="F2474">
        <v>14</v>
      </c>
      <c r="G2474">
        <v>14</v>
      </c>
      <c r="H2474">
        <v>14</v>
      </c>
      <c r="I2474">
        <v>61.231999999999999</v>
      </c>
      <c r="J2474">
        <v>0</v>
      </c>
      <c r="K2474">
        <v>18.454000000000001</v>
      </c>
      <c r="L2474">
        <v>74879000</v>
      </c>
      <c r="M2474">
        <v>24</v>
      </c>
      <c r="N2474">
        <v>5</v>
      </c>
      <c r="O2474">
        <v>-0.56095263299842701</v>
      </c>
      <c r="P2474" t="s">
        <v>30</v>
      </c>
      <c r="Q2474">
        <v>-1.6243185400962801</v>
      </c>
      <c r="R2474">
        <v>3</v>
      </c>
      <c r="S2474">
        <f t="shared" si="229"/>
        <v>1.0633659070978529</v>
      </c>
      <c r="T2474">
        <f t="shared" si="226"/>
        <v>4.0633659070978529</v>
      </c>
      <c r="U2474">
        <f t="shared" si="227"/>
        <v>0.83861382559148778</v>
      </c>
      <c r="V2474">
        <v>0</v>
      </c>
      <c r="W2474">
        <f t="shared" si="228"/>
        <v>0.83861382559148778</v>
      </c>
      <c r="X2474" s="9" t="s">
        <v>17104</v>
      </c>
      <c r="Y2474" t="s">
        <v>227</v>
      </c>
      <c r="Z2474" t="s">
        <v>10723</v>
      </c>
      <c r="AA2474" t="s">
        <v>18384</v>
      </c>
      <c r="AB2474">
        <v>35</v>
      </c>
      <c r="AC2474" t="s">
        <v>81</v>
      </c>
      <c r="AD2474" s="5" t="s">
        <v>43</v>
      </c>
      <c r="AE2474" t="s">
        <v>44</v>
      </c>
      <c r="AF2474" t="s">
        <v>45</v>
      </c>
      <c r="AG2474" t="s">
        <v>31</v>
      </c>
      <c r="AH2474" t="s">
        <v>31</v>
      </c>
      <c r="AI2474" t="s">
        <v>31</v>
      </c>
      <c r="AJ2474">
        <v>0</v>
      </c>
      <c r="AK2474">
        <v>0</v>
      </c>
      <c r="AL2474">
        <v>0</v>
      </c>
      <c r="AM2474">
        <v>0</v>
      </c>
    </row>
    <row r="2475" spans="1:39" x14ac:dyDescent="0.3">
      <c r="A2475" t="s">
        <v>14453</v>
      </c>
      <c r="B2475" t="s">
        <v>14454</v>
      </c>
      <c r="C2475">
        <v>13</v>
      </c>
      <c r="D2475">
        <v>10</v>
      </c>
      <c r="E2475">
        <v>9</v>
      </c>
      <c r="F2475">
        <v>69.599999999999994</v>
      </c>
      <c r="G2475">
        <v>62.1</v>
      </c>
      <c r="H2475">
        <v>55.8</v>
      </c>
      <c r="I2475">
        <v>24.201000000000001</v>
      </c>
      <c r="J2475">
        <v>0</v>
      </c>
      <c r="K2475">
        <v>195.53</v>
      </c>
      <c r="L2475">
        <v>17755000000</v>
      </c>
      <c r="M2475">
        <v>10</v>
      </c>
      <c r="N2475">
        <v>202</v>
      </c>
      <c r="O2475">
        <v>1.2949789971113199</v>
      </c>
      <c r="P2475">
        <v>0.49216824024915701</v>
      </c>
      <c r="Q2475">
        <v>1.7275801748037301</v>
      </c>
      <c r="R2475">
        <f t="shared" ref="R2475:R2494" si="233">$O2475-P2475</f>
        <v>0.80281075686216297</v>
      </c>
      <c r="S2475">
        <f t="shared" si="229"/>
        <v>-0.43260117769241013</v>
      </c>
      <c r="T2475">
        <f t="shared" si="226"/>
        <v>0.37020957916975283</v>
      </c>
      <c r="U2475">
        <f t="shared" si="227"/>
        <v>0.53085079826414605</v>
      </c>
      <c r="V2475">
        <v>0.30769230769230743</v>
      </c>
      <c r="W2475">
        <f t="shared" si="228"/>
        <v>0.83854310595645343</v>
      </c>
      <c r="X2475" s="9" t="s">
        <v>17104</v>
      </c>
      <c r="Y2475" t="s">
        <v>604</v>
      </c>
      <c r="Z2475" t="s">
        <v>14455</v>
      </c>
      <c r="AA2475" t="s">
        <v>18020</v>
      </c>
      <c r="AB2475">
        <v>29</v>
      </c>
      <c r="AC2475" t="s">
        <v>409</v>
      </c>
      <c r="AD2475" s="5" t="s">
        <v>35</v>
      </c>
      <c r="AE2475" t="s">
        <v>36</v>
      </c>
      <c r="AF2475" t="s">
        <v>37</v>
      </c>
      <c r="AG2475" t="s">
        <v>31</v>
      </c>
      <c r="AH2475" t="s">
        <v>31</v>
      </c>
      <c r="AI2475" t="s">
        <v>31</v>
      </c>
      <c r="AJ2475">
        <v>0</v>
      </c>
      <c r="AK2475">
        <v>0</v>
      </c>
      <c r="AL2475">
        <v>0</v>
      </c>
      <c r="AM2475">
        <v>0</v>
      </c>
    </row>
    <row r="2476" spans="1:39" x14ac:dyDescent="0.3">
      <c r="A2476" t="s">
        <v>325</v>
      </c>
      <c r="B2476" t="s">
        <v>326</v>
      </c>
      <c r="C2476">
        <v>3</v>
      </c>
      <c r="D2476">
        <v>3</v>
      </c>
      <c r="E2476">
        <v>3</v>
      </c>
      <c r="F2476">
        <v>5.2</v>
      </c>
      <c r="G2476">
        <v>5.2</v>
      </c>
      <c r="H2476">
        <v>5.2</v>
      </c>
      <c r="I2476">
        <v>54.122999999999998</v>
      </c>
      <c r="J2476">
        <v>0</v>
      </c>
      <c r="K2476">
        <v>5.1547999999999998</v>
      </c>
      <c r="L2476">
        <v>80750000</v>
      </c>
      <c r="M2476">
        <v>26</v>
      </c>
      <c r="N2476">
        <v>6</v>
      </c>
      <c r="O2476">
        <v>-0.96735877650124702</v>
      </c>
      <c r="P2476">
        <v>-0.81647005677223194</v>
      </c>
      <c r="Q2476">
        <v>-1.48582394917806</v>
      </c>
      <c r="R2476">
        <f t="shared" si="233"/>
        <v>-0.15088871972901508</v>
      </c>
      <c r="S2476">
        <f t="shared" si="229"/>
        <v>0.51846517267681302</v>
      </c>
      <c r="T2476">
        <f t="shared" si="226"/>
        <v>0.36757645294779795</v>
      </c>
      <c r="U2476">
        <f t="shared" si="227"/>
        <v>0.53063137107898317</v>
      </c>
      <c r="V2476">
        <v>0.30769230769230743</v>
      </c>
      <c r="W2476">
        <f t="shared" si="228"/>
        <v>0.83832367877129066</v>
      </c>
      <c r="X2476" s="9" t="s">
        <v>17104</v>
      </c>
      <c r="Y2476" t="s">
        <v>246</v>
      </c>
      <c r="Z2476" t="s">
        <v>327</v>
      </c>
      <c r="AA2476" t="s">
        <v>18385</v>
      </c>
      <c r="AB2476">
        <v>27</v>
      </c>
      <c r="AC2476" t="s">
        <v>248</v>
      </c>
      <c r="AD2476" s="5" t="s">
        <v>89</v>
      </c>
      <c r="AE2476" t="s">
        <v>90</v>
      </c>
      <c r="AF2476" t="s">
        <v>37</v>
      </c>
      <c r="AG2476" t="s">
        <v>31</v>
      </c>
      <c r="AH2476" t="s">
        <v>31</v>
      </c>
      <c r="AI2476" t="s">
        <v>31</v>
      </c>
      <c r="AJ2476">
        <v>0</v>
      </c>
      <c r="AK2476">
        <v>0</v>
      </c>
      <c r="AL2476">
        <v>0</v>
      </c>
      <c r="AM2476">
        <v>0</v>
      </c>
    </row>
    <row r="2477" spans="1:39" x14ac:dyDescent="0.3">
      <c r="A2477" t="s">
        <v>6234</v>
      </c>
      <c r="B2477" t="s">
        <v>6235</v>
      </c>
      <c r="C2477">
        <v>17</v>
      </c>
      <c r="D2477">
        <v>17</v>
      </c>
      <c r="E2477">
        <v>12</v>
      </c>
      <c r="F2477">
        <v>68</v>
      </c>
      <c r="G2477">
        <v>68</v>
      </c>
      <c r="H2477">
        <v>48.3</v>
      </c>
      <c r="I2477">
        <v>21.306999999999999</v>
      </c>
      <c r="J2477">
        <v>0</v>
      </c>
      <c r="K2477">
        <v>308.92</v>
      </c>
      <c r="L2477">
        <v>8483600000</v>
      </c>
      <c r="M2477">
        <v>8</v>
      </c>
      <c r="N2477">
        <v>169</v>
      </c>
      <c r="O2477">
        <v>0.96380203310400203</v>
      </c>
      <c r="P2477">
        <v>0.93701815356810902</v>
      </c>
      <c r="Q2477">
        <v>0.62754309270530895</v>
      </c>
      <c r="R2477">
        <f t="shared" si="233"/>
        <v>2.6783879535893007E-2</v>
      </c>
      <c r="S2477">
        <f t="shared" ref="S2477:S2503" si="234">$O2477-Q2477</f>
        <v>0.33625894039869308</v>
      </c>
      <c r="T2477">
        <f t="shared" si="226"/>
        <v>0.36304281993458609</v>
      </c>
      <c r="U2477">
        <f t="shared" si="227"/>
        <v>0.53025356832788217</v>
      </c>
      <c r="V2477">
        <v>0.30769230769230743</v>
      </c>
      <c r="W2477">
        <f t="shared" si="228"/>
        <v>0.83794587602018966</v>
      </c>
      <c r="X2477" s="9" t="s">
        <v>17104</v>
      </c>
      <c r="Y2477" t="s">
        <v>6236</v>
      </c>
      <c r="Z2477" t="s">
        <v>6237</v>
      </c>
      <c r="AA2477" t="s">
        <v>18375</v>
      </c>
      <c r="AB2477">
        <v>29</v>
      </c>
      <c r="AC2477" t="s">
        <v>55</v>
      </c>
      <c r="AD2477" s="5" t="s">
        <v>35</v>
      </c>
      <c r="AE2477" t="s">
        <v>36</v>
      </c>
      <c r="AF2477" t="s">
        <v>37</v>
      </c>
      <c r="AG2477" t="s">
        <v>31</v>
      </c>
      <c r="AH2477" t="s">
        <v>31</v>
      </c>
      <c r="AI2477" t="s">
        <v>31</v>
      </c>
      <c r="AJ2477">
        <v>0</v>
      </c>
      <c r="AK2477">
        <v>0</v>
      </c>
      <c r="AL2477">
        <v>0</v>
      </c>
      <c r="AM2477">
        <v>0</v>
      </c>
    </row>
    <row r="2478" spans="1:39" x14ac:dyDescent="0.3">
      <c r="A2478" t="s">
        <v>6851</v>
      </c>
      <c r="B2478" t="s">
        <v>6852</v>
      </c>
      <c r="C2478">
        <v>27</v>
      </c>
      <c r="D2478">
        <v>27</v>
      </c>
      <c r="E2478">
        <v>9</v>
      </c>
      <c r="F2478">
        <v>45.7</v>
      </c>
      <c r="G2478">
        <v>45.7</v>
      </c>
      <c r="H2478">
        <v>20.5</v>
      </c>
      <c r="I2478">
        <v>67.625</v>
      </c>
      <c r="J2478">
        <v>0</v>
      </c>
      <c r="K2478">
        <v>158.86000000000001</v>
      </c>
      <c r="L2478">
        <v>3522900000</v>
      </c>
      <c r="M2478">
        <v>34</v>
      </c>
      <c r="N2478">
        <v>138</v>
      </c>
      <c r="O2478">
        <v>0.216532550035761</v>
      </c>
      <c r="P2478">
        <v>-5.4895243297020599E-2</v>
      </c>
      <c r="Q2478">
        <v>0.128404051065445</v>
      </c>
      <c r="R2478">
        <f t="shared" si="233"/>
        <v>0.27142779333278161</v>
      </c>
      <c r="S2478">
        <f t="shared" si="234"/>
        <v>8.8128498970315994E-2</v>
      </c>
      <c r="T2478">
        <f t="shared" si="226"/>
        <v>0.3595562923030976</v>
      </c>
      <c r="U2478">
        <f t="shared" si="227"/>
        <v>0.52996302435859144</v>
      </c>
      <c r="V2478">
        <v>0.30769230769230743</v>
      </c>
      <c r="W2478">
        <f t="shared" si="228"/>
        <v>0.83765533205089882</v>
      </c>
      <c r="X2478" s="9" t="s">
        <v>17104</v>
      </c>
      <c r="Y2478" t="s">
        <v>1791</v>
      </c>
      <c r="Z2478" t="s">
        <v>6853</v>
      </c>
      <c r="AA2478" t="s">
        <v>18386</v>
      </c>
      <c r="AB2478">
        <v>27</v>
      </c>
      <c r="AC2478" t="s">
        <v>267</v>
      </c>
      <c r="AD2478" s="5" t="s">
        <v>89</v>
      </c>
      <c r="AE2478" t="s">
        <v>90</v>
      </c>
      <c r="AF2478" t="s">
        <v>219</v>
      </c>
      <c r="AG2478" t="s">
        <v>31</v>
      </c>
      <c r="AH2478" t="s">
        <v>31</v>
      </c>
      <c r="AI2478" t="s">
        <v>31</v>
      </c>
      <c r="AJ2478">
        <v>0</v>
      </c>
      <c r="AK2478">
        <v>0</v>
      </c>
      <c r="AL2478">
        <v>0</v>
      </c>
      <c r="AM2478">
        <v>0</v>
      </c>
    </row>
    <row r="2479" spans="1:39" x14ac:dyDescent="0.3">
      <c r="A2479" t="s">
        <v>2160</v>
      </c>
      <c r="B2479" t="s">
        <v>2161</v>
      </c>
      <c r="C2479">
        <v>13</v>
      </c>
      <c r="D2479">
        <v>13</v>
      </c>
      <c r="E2479">
        <v>2</v>
      </c>
      <c r="F2479">
        <v>56.8</v>
      </c>
      <c r="G2479">
        <v>56.8</v>
      </c>
      <c r="H2479">
        <v>6.8</v>
      </c>
      <c r="I2479">
        <v>19.896999999999998</v>
      </c>
      <c r="J2479">
        <v>0</v>
      </c>
      <c r="K2479">
        <v>82.718999999999994</v>
      </c>
      <c r="L2479">
        <v>9642000000</v>
      </c>
      <c r="M2479">
        <v>10</v>
      </c>
      <c r="N2479">
        <v>105</v>
      </c>
      <c r="O2479">
        <v>1.3824888323159801</v>
      </c>
      <c r="P2479">
        <v>1.22205666887263</v>
      </c>
      <c r="Q2479">
        <v>1.1868102923035599</v>
      </c>
      <c r="R2479">
        <f t="shared" si="233"/>
        <v>0.1604321634433501</v>
      </c>
      <c r="S2479">
        <f t="shared" si="234"/>
        <v>0.19567854001242013</v>
      </c>
      <c r="T2479">
        <f t="shared" si="226"/>
        <v>0.35611070345577023</v>
      </c>
      <c r="U2479">
        <f t="shared" si="227"/>
        <v>0.52967589195464748</v>
      </c>
      <c r="V2479">
        <v>0.30769230769230743</v>
      </c>
      <c r="W2479">
        <f t="shared" si="228"/>
        <v>0.83736819964695486</v>
      </c>
      <c r="X2479" s="9" t="s">
        <v>17104</v>
      </c>
      <c r="Y2479" t="s">
        <v>2162</v>
      </c>
      <c r="Z2479" t="s">
        <v>2163</v>
      </c>
      <c r="AA2479" t="s">
        <v>17989</v>
      </c>
      <c r="AB2479">
        <v>29</v>
      </c>
      <c r="AC2479" t="s">
        <v>55</v>
      </c>
      <c r="AD2479" s="5" t="s">
        <v>2164</v>
      </c>
      <c r="AE2479" t="s">
        <v>2165</v>
      </c>
      <c r="AF2479" t="s">
        <v>37</v>
      </c>
      <c r="AG2479" t="s">
        <v>31</v>
      </c>
      <c r="AH2479" t="s">
        <v>31</v>
      </c>
      <c r="AI2479" t="s">
        <v>31</v>
      </c>
      <c r="AJ2479">
        <v>0</v>
      </c>
      <c r="AK2479">
        <v>0</v>
      </c>
      <c r="AL2479">
        <v>0</v>
      </c>
      <c r="AM2479">
        <v>0</v>
      </c>
    </row>
    <row r="2480" spans="1:39" x14ac:dyDescent="0.3">
      <c r="A2480" t="s">
        <v>16404</v>
      </c>
      <c r="B2480" t="s">
        <v>16405</v>
      </c>
      <c r="C2480">
        <v>1</v>
      </c>
      <c r="D2480">
        <v>1</v>
      </c>
      <c r="E2480">
        <v>1</v>
      </c>
      <c r="F2480">
        <v>3</v>
      </c>
      <c r="G2480">
        <v>3</v>
      </c>
      <c r="H2480">
        <v>3</v>
      </c>
      <c r="I2480">
        <v>63.712000000000003</v>
      </c>
      <c r="J2480">
        <v>0</v>
      </c>
      <c r="K2480">
        <v>6.5437000000000003</v>
      </c>
      <c r="L2480">
        <v>119940000</v>
      </c>
      <c r="M2480">
        <v>32</v>
      </c>
      <c r="N2480">
        <v>4</v>
      </c>
      <c r="O2480">
        <v>-0.503228358924389</v>
      </c>
      <c r="P2480">
        <v>-0.27796629071235701</v>
      </c>
      <c r="Q2480">
        <v>-1.08182903130849</v>
      </c>
      <c r="R2480">
        <f t="shared" si="233"/>
        <v>-0.22526206821203199</v>
      </c>
      <c r="S2480">
        <f t="shared" si="234"/>
        <v>0.57860067238410096</v>
      </c>
      <c r="T2480">
        <f t="shared" si="226"/>
        <v>0.35333860417206897</v>
      </c>
      <c r="U2480">
        <f t="shared" si="227"/>
        <v>0.52944488368100573</v>
      </c>
      <c r="V2480">
        <v>0.30769230769230743</v>
      </c>
      <c r="W2480">
        <f t="shared" si="228"/>
        <v>0.83713719137331322</v>
      </c>
      <c r="X2480" s="9" t="s">
        <v>17104</v>
      </c>
      <c r="Y2480" t="s">
        <v>365</v>
      </c>
      <c r="Z2480" t="s">
        <v>16406</v>
      </c>
      <c r="AA2480" t="e">
        <v>#N/A</v>
      </c>
      <c r="AB2480">
        <v>35</v>
      </c>
      <c r="AC2480" t="s">
        <v>81</v>
      </c>
      <c r="AD2480" s="5" t="s">
        <v>89</v>
      </c>
      <c r="AE2480" t="s">
        <v>90</v>
      </c>
      <c r="AF2480" t="s">
        <v>37</v>
      </c>
      <c r="AG2480" t="s">
        <v>31</v>
      </c>
      <c r="AH2480" t="s">
        <v>31</v>
      </c>
      <c r="AI2480" t="s">
        <v>31</v>
      </c>
      <c r="AJ2480">
        <v>0</v>
      </c>
      <c r="AK2480">
        <v>0</v>
      </c>
      <c r="AL2480">
        <v>0</v>
      </c>
      <c r="AM2480">
        <v>0</v>
      </c>
    </row>
    <row r="2481" spans="1:39" x14ac:dyDescent="0.3">
      <c r="A2481" t="s">
        <v>15162</v>
      </c>
      <c r="B2481" t="s">
        <v>15163</v>
      </c>
      <c r="C2481">
        <v>10</v>
      </c>
      <c r="D2481">
        <v>10</v>
      </c>
      <c r="E2481">
        <v>10</v>
      </c>
      <c r="F2481">
        <v>37.700000000000003</v>
      </c>
      <c r="G2481">
        <v>37.700000000000003</v>
      </c>
      <c r="H2481">
        <v>37.700000000000003</v>
      </c>
      <c r="I2481">
        <v>49.68</v>
      </c>
      <c r="J2481">
        <v>0</v>
      </c>
      <c r="K2481">
        <v>150.24</v>
      </c>
      <c r="L2481">
        <v>1213100000</v>
      </c>
      <c r="M2481">
        <v>28</v>
      </c>
      <c r="N2481">
        <v>48</v>
      </c>
      <c r="O2481">
        <v>-0.60703790892979903</v>
      </c>
      <c r="P2481">
        <v>-0.83889238238334696</v>
      </c>
      <c r="Q2481">
        <v>-0.72836212441325199</v>
      </c>
      <c r="R2481">
        <f t="shared" si="233"/>
        <v>0.23185447345354793</v>
      </c>
      <c r="S2481">
        <f t="shared" si="234"/>
        <v>0.12132421548345296</v>
      </c>
      <c r="T2481">
        <f t="shared" si="226"/>
        <v>0.35317868893700088</v>
      </c>
      <c r="U2481">
        <f t="shared" si="227"/>
        <v>0.52943155741141668</v>
      </c>
      <c r="V2481">
        <v>0.30769230769230743</v>
      </c>
      <c r="W2481">
        <f t="shared" si="228"/>
        <v>0.83712386510372405</v>
      </c>
      <c r="X2481" s="9" t="s">
        <v>17104</v>
      </c>
      <c r="Y2481" t="s">
        <v>227</v>
      </c>
      <c r="Z2481" t="s">
        <v>15164</v>
      </c>
      <c r="AA2481" t="s">
        <v>18387</v>
      </c>
      <c r="AB2481">
        <v>35</v>
      </c>
      <c r="AC2481" t="s">
        <v>81</v>
      </c>
      <c r="AD2481" s="5" t="s">
        <v>212</v>
      </c>
      <c r="AE2481" t="s">
        <v>213</v>
      </c>
      <c r="AF2481" t="s">
        <v>37</v>
      </c>
      <c r="AG2481" t="s">
        <v>31</v>
      </c>
      <c r="AH2481" t="s">
        <v>31</v>
      </c>
      <c r="AI2481" t="s">
        <v>31</v>
      </c>
      <c r="AJ2481">
        <v>0</v>
      </c>
      <c r="AK2481">
        <v>0</v>
      </c>
      <c r="AL2481">
        <v>0</v>
      </c>
      <c r="AM2481">
        <v>0</v>
      </c>
    </row>
    <row r="2482" spans="1:39" x14ac:dyDescent="0.3">
      <c r="A2482" t="s">
        <v>16158</v>
      </c>
      <c r="B2482" t="s">
        <v>16159</v>
      </c>
      <c r="C2482">
        <v>6</v>
      </c>
      <c r="D2482">
        <v>6</v>
      </c>
      <c r="E2482">
        <v>6</v>
      </c>
      <c r="F2482">
        <v>40.299999999999997</v>
      </c>
      <c r="G2482">
        <v>40.299999999999997</v>
      </c>
      <c r="H2482">
        <v>40.299999999999997</v>
      </c>
      <c r="I2482">
        <v>13.803000000000001</v>
      </c>
      <c r="J2482">
        <v>0</v>
      </c>
      <c r="K2482">
        <v>42.655999999999999</v>
      </c>
      <c r="L2482">
        <v>1881700000</v>
      </c>
      <c r="M2482">
        <v>3</v>
      </c>
      <c r="N2482">
        <v>43</v>
      </c>
      <c r="O2482">
        <v>1.1444833459189301</v>
      </c>
      <c r="P2482">
        <v>1.115749279658</v>
      </c>
      <c r="Q2482">
        <v>0.83295654186180701</v>
      </c>
      <c r="R2482">
        <f t="shared" si="233"/>
        <v>2.8734066260930113E-2</v>
      </c>
      <c r="S2482">
        <f t="shared" si="234"/>
        <v>0.31152680405712307</v>
      </c>
      <c r="T2482">
        <f t="shared" si="226"/>
        <v>0.34026087031805319</v>
      </c>
      <c r="U2482">
        <f t="shared" si="227"/>
        <v>0.52835507252650438</v>
      </c>
      <c r="V2482">
        <v>0.30769230769230743</v>
      </c>
      <c r="W2482">
        <f t="shared" si="228"/>
        <v>0.83604738021881175</v>
      </c>
      <c r="X2482" s="9" t="s">
        <v>17104</v>
      </c>
      <c r="Y2482" t="s">
        <v>16160</v>
      </c>
      <c r="Z2482" t="s">
        <v>16161</v>
      </c>
      <c r="AA2482" t="s">
        <v>18388</v>
      </c>
      <c r="AB2482">
        <v>29</v>
      </c>
      <c r="AC2482" t="s">
        <v>55</v>
      </c>
      <c r="AD2482" s="5" t="s">
        <v>35</v>
      </c>
      <c r="AE2482" t="s">
        <v>36</v>
      </c>
      <c r="AF2482" t="s">
        <v>37</v>
      </c>
      <c r="AG2482" t="s">
        <v>31</v>
      </c>
      <c r="AH2482" t="s">
        <v>31</v>
      </c>
      <c r="AI2482" t="s">
        <v>31</v>
      </c>
      <c r="AJ2482">
        <v>0</v>
      </c>
      <c r="AK2482">
        <v>0</v>
      </c>
      <c r="AL2482">
        <v>0</v>
      </c>
      <c r="AM2482">
        <v>0</v>
      </c>
    </row>
    <row r="2483" spans="1:39" x14ac:dyDescent="0.3">
      <c r="A2483" t="s">
        <v>8964</v>
      </c>
      <c r="B2483" t="s">
        <v>8965</v>
      </c>
      <c r="C2483">
        <v>10</v>
      </c>
      <c r="D2483">
        <v>3</v>
      </c>
      <c r="E2483">
        <v>3</v>
      </c>
      <c r="F2483">
        <v>52</v>
      </c>
      <c r="G2483">
        <v>16.7</v>
      </c>
      <c r="H2483">
        <v>16.7</v>
      </c>
      <c r="I2483">
        <v>22.54</v>
      </c>
      <c r="J2483">
        <v>0</v>
      </c>
      <c r="K2483">
        <v>5.0747</v>
      </c>
      <c r="L2483">
        <v>736110000</v>
      </c>
      <c r="M2483">
        <v>10</v>
      </c>
      <c r="N2483">
        <v>16</v>
      </c>
      <c r="O2483">
        <v>-3.7788867950439499E-3</v>
      </c>
      <c r="P2483">
        <v>-0.53942516923416395</v>
      </c>
      <c r="Q2483">
        <v>0.19549340079538499</v>
      </c>
      <c r="R2483">
        <f t="shared" si="233"/>
        <v>0.53564628243912005</v>
      </c>
      <c r="S2483">
        <f t="shared" si="234"/>
        <v>-0.19927228759042895</v>
      </c>
      <c r="T2483">
        <f t="shared" si="226"/>
        <v>0.33637399484869113</v>
      </c>
      <c r="U2483">
        <f t="shared" si="227"/>
        <v>0.52803116623739099</v>
      </c>
      <c r="V2483">
        <v>0.30769230769230743</v>
      </c>
      <c r="W2483">
        <f t="shared" si="228"/>
        <v>0.83572347392969837</v>
      </c>
      <c r="X2483" s="9" t="s">
        <v>17104</v>
      </c>
      <c r="Y2483" t="s">
        <v>478</v>
      </c>
      <c r="Z2483" t="s">
        <v>8966</v>
      </c>
      <c r="AA2483" t="s">
        <v>17750</v>
      </c>
      <c r="AB2483">
        <v>29</v>
      </c>
      <c r="AC2483" t="s">
        <v>480</v>
      </c>
      <c r="AD2483" s="5" t="s">
        <v>179</v>
      </c>
      <c r="AE2483" t="s">
        <v>180</v>
      </c>
      <c r="AF2483" t="s">
        <v>37</v>
      </c>
      <c r="AG2483" t="s">
        <v>31</v>
      </c>
      <c r="AH2483" t="s">
        <v>31</v>
      </c>
      <c r="AI2483" t="s">
        <v>31</v>
      </c>
      <c r="AJ2483">
        <v>0</v>
      </c>
      <c r="AK2483">
        <v>0</v>
      </c>
      <c r="AL2483">
        <v>0</v>
      </c>
      <c r="AM2483">
        <v>0</v>
      </c>
    </row>
    <row r="2484" spans="1:39" x14ac:dyDescent="0.3">
      <c r="A2484" t="s">
        <v>6151</v>
      </c>
      <c r="B2484" t="s">
        <v>6152</v>
      </c>
      <c r="C2484">
        <v>15</v>
      </c>
      <c r="D2484">
        <v>15</v>
      </c>
      <c r="E2484">
        <v>13</v>
      </c>
      <c r="F2484">
        <v>45.5</v>
      </c>
      <c r="G2484">
        <v>45.5</v>
      </c>
      <c r="H2484">
        <v>43.6</v>
      </c>
      <c r="I2484">
        <v>56.726999999999997</v>
      </c>
      <c r="J2484">
        <v>0</v>
      </c>
      <c r="K2484">
        <v>135.30000000000001</v>
      </c>
      <c r="L2484">
        <v>2146000000</v>
      </c>
      <c r="M2484">
        <v>28</v>
      </c>
      <c r="N2484">
        <v>77</v>
      </c>
      <c r="O2484">
        <v>-0.27056689068142897</v>
      </c>
      <c r="P2484">
        <v>-0.37642686069011699</v>
      </c>
      <c r="Q2484">
        <v>-0.48821107670664798</v>
      </c>
      <c r="R2484">
        <f t="shared" si="233"/>
        <v>0.10585997000868802</v>
      </c>
      <c r="S2484">
        <f t="shared" si="234"/>
        <v>0.21764418602521901</v>
      </c>
      <c r="T2484">
        <f t="shared" si="226"/>
        <v>0.32350415603390703</v>
      </c>
      <c r="U2484">
        <f t="shared" si="227"/>
        <v>0.52695867966949228</v>
      </c>
      <c r="V2484">
        <v>0.30769230769230743</v>
      </c>
      <c r="W2484">
        <f t="shared" si="228"/>
        <v>0.83465098736179977</v>
      </c>
      <c r="X2484" s="9" t="s">
        <v>17104</v>
      </c>
      <c r="Y2484" t="s">
        <v>265</v>
      </c>
      <c r="Z2484" t="s">
        <v>6153</v>
      </c>
      <c r="AA2484" t="s">
        <v>18389</v>
      </c>
      <c r="AB2484">
        <v>27</v>
      </c>
      <c r="AC2484" t="s">
        <v>267</v>
      </c>
      <c r="AD2484" s="5" t="s">
        <v>173</v>
      </c>
      <c r="AE2484" t="s">
        <v>174</v>
      </c>
      <c r="AF2484" t="s">
        <v>37</v>
      </c>
      <c r="AG2484" t="s">
        <v>31</v>
      </c>
      <c r="AH2484" t="s">
        <v>31</v>
      </c>
      <c r="AI2484" t="s">
        <v>31</v>
      </c>
      <c r="AJ2484">
        <v>0</v>
      </c>
      <c r="AK2484">
        <v>0</v>
      </c>
      <c r="AL2484">
        <v>0</v>
      </c>
      <c r="AM2484">
        <v>0</v>
      </c>
    </row>
    <row r="2485" spans="1:39" x14ac:dyDescent="0.3">
      <c r="A2485" t="s">
        <v>14816</v>
      </c>
      <c r="B2485" t="s">
        <v>14817</v>
      </c>
      <c r="C2485">
        <v>11</v>
      </c>
      <c r="D2485">
        <v>11</v>
      </c>
      <c r="E2485">
        <v>4</v>
      </c>
      <c r="F2485">
        <v>15.7</v>
      </c>
      <c r="G2485">
        <v>15.7</v>
      </c>
      <c r="H2485">
        <v>7.3</v>
      </c>
      <c r="I2485">
        <v>74.119</v>
      </c>
      <c r="J2485">
        <v>0</v>
      </c>
      <c r="K2485">
        <v>70.894000000000005</v>
      </c>
      <c r="L2485">
        <v>1871000000</v>
      </c>
      <c r="M2485">
        <v>21</v>
      </c>
      <c r="N2485">
        <v>87</v>
      </c>
      <c r="O2485">
        <v>-0.114087988264286</v>
      </c>
      <c r="P2485">
        <v>-0.31696429020828698</v>
      </c>
      <c r="Q2485">
        <v>-0.23445396604282501</v>
      </c>
      <c r="R2485">
        <f t="shared" si="233"/>
        <v>0.20287630194400097</v>
      </c>
      <c r="S2485">
        <f t="shared" si="234"/>
        <v>0.12036597777853901</v>
      </c>
      <c r="T2485">
        <f t="shared" si="226"/>
        <v>0.32324227972253999</v>
      </c>
      <c r="U2485">
        <f t="shared" si="227"/>
        <v>0.52693685664354495</v>
      </c>
      <c r="V2485">
        <v>0.30769230769230743</v>
      </c>
      <c r="W2485">
        <f t="shared" si="228"/>
        <v>0.83462916433585232</v>
      </c>
      <c r="X2485" s="9" t="s">
        <v>17104</v>
      </c>
      <c r="Y2485" t="s">
        <v>365</v>
      </c>
      <c r="Z2485" t="s">
        <v>14818</v>
      </c>
      <c r="AA2485" t="s">
        <v>17359</v>
      </c>
      <c r="AB2485">
        <v>35</v>
      </c>
      <c r="AC2485" t="s">
        <v>81</v>
      </c>
      <c r="AD2485" s="5" t="s">
        <v>1180</v>
      </c>
      <c r="AE2485" t="s">
        <v>1181</v>
      </c>
      <c r="AF2485" t="s">
        <v>37</v>
      </c>
      <c r="AG2485" t="s">
        <v>31</v>
      </c>
      <c r="AH2485" t="s">
        <v>31</v>
      </c>
      <c r="AI2485" t="s">
        <v>31</v>
      </c>
      <c r="AJ2485">
        <v>0</v>
      </c>
      <c r="AK2485">
        <v>0</v>
      </c>
      <c r="AL2485">
        <v>0</v>
      </c>
      <c r="AM2485">
        <v>0</v>
      </c>
    </row>
    <row r="2486" spans="1:39" x14ac:dyDescent="0.3">
      <c r="A2486" t="s">
        <v>8145</v>
      </c>
      <c r="B2486" t="s">
        <v>8146</v>
      </c>
      <c r="C2486">
        <v>5</v>
      </c>
      <c r="D2486">
        <v>5</v>
      </c>
      <c r="E2486">
        <v>5</v>
      </c>
      <c r="F2486">
        <v>23</v>
      </c>
      <c r="G2486">
        <v>23</v>
      </c>
      <c r="H2486">
        <v>23</v>
      </c>
      <c r="I2486">
        <v>22.956</v>
      </c>
      <c r="J2486">
        <v>0</v>
      </c>
      <c r="K2486">
        <v>92.162999999999997</v>
      </c>
      <c r="L2486">
        <v>1427500000</v>
      </c>
      <c r="M2486">
        <v>14</v>
      </c>
      <c r="N2486">
        <v>38</v>
      </c>
      <c r="O2486">
        <v>0.39933131154005702</v>
      </c>
      <c r="P2486">
        <v>0.55459347739815701</v>
      </c>
      <c r="Q2486">
        <v>-7.8673728741705404E-2</v>
      </c>
      <c r="R2486">
        <f t="shared" si="233"/>
        <v>-0.15526216585809999</v>
      </c>
      <c r="S2486">
        <f t="shared" si="234"/>
        <v>0.47800504028176244</v>
      </c>
      <c r="T2486">
        <f t="shared" si="226"/>
        <v>0.32274287442366245</v>
      </c>
      <c r="U2486">
        <f t="shared" si="227"/>
        <v>0.52689523953530515</v>
      </c>
      <c r="V2486">
        <v>0.30769230769230743</v>
      </c>
      <c r="W2486">
        <f t="shared" si="228"/>
        <v>0.83458754722761253</v>
      </c>
      <c r="X2486" s="9" t="s">
        <v>17104</v>
      </c>
      <c r="Y2486" t="s">
        <v>227</v>
      </c>
      <c r="Z2486" t="s">
        <v>8147</v>
      </c>
      <c r="AA2486" t="e">
        <v>#N/A</v>
      </c>
      <c r="AB2486">
        <v>35</v>
      </c>
      <c r="AC2486" t="s">
        <v>81</v>
      </c>
      <c r="AD2486" s="5" t="s">
        <v>212</v>
      </c>
      <c r="AE2486" t="s">
        <v>213</v>
      </c>
      <c r="AF2486" t="s">
        <v>37</v>
      </c>
      <c r="AG2486" t="s">
        <v>31</v>
      </c>
      <c r="AH2486" t="s">
        <v>31</v>
      </c>
      <c r="AI2486" t="s">
        <v>31</v>
      </c>
      <c r="AJ2486">
        <v>0</v>
      </c>
      <c r="AK2486">
        <v>0</v>
      </c>
      <c r="AL2486">
        <v>0</v>
      </c>
      <c r="AM2486">
        <v>0</v>
      </c>
    </row>
    <row r="2487" spans="1:39" x14ac:dyDescent="0.3">
      <c r="A2487" t="s">
        <v>12375</v>
      </c>
      <c r="B2487" t="s">
        <v>12376</v>
      </c>
      <c r="C2487">
        <v>11</v>
      </c>
      <c r="D2487">
        <v>7</v>
      </c>
      <c r="E2487">
        <v>7</v>
      </c>
      <c r="F2487">
        <v>33</v>
      </c>
      <c r="G2487">
        <v>24.7</v>
      </c>
      <c r="H2487">
        <v>24.7</v>
      </c>
      <c r="I2487">
        <v>51.991</v>
      </c>
      <c r="J2487">
        <v>0</v>
      </c>
      <c r="K2487">
        <v>14.025</v>
      </c>
      <c r="L2487">
        <v>475610000</v>
      </c>
      <c r="M2487">
        <v>25</v>
      </c>
      <c r="N2487">
        <v>14</v>
      </c>
      <c r="O2487">
        <v>-0.84115916490554798</v>
      </c>
      <c r="P2487">
        <v>-0.98687245845794702</v>
      </c>
      <c r="Q2487">
        <v>-1.0154948756098701</v>
      </c>
      <c r="R2487">
        <f t="shared" si="233"/>
        <v>0.14571329355239904</v>
      </c>
      <c r="S2487">
        <f t="shared" si="234"/>
        <v>0.17433571070432208</v>
      </c>
      <c r="T2487">
        <f t="shared" si="226"/>
        <v>0.32004900425672111</v>
      </c>
      <c r="U2487">
        <f t="shared" si="227"/>
        <v>0.52667075035472677</v>
      </c>
      <c r="V2487">
        <v>0.30769230769230743</v>
      </c>
      <c r="W2487">
        <f t="shared" si="228"/>
        <v>0.83436305804703426</v>
      </c>
      <c r="X2487" s="9" t="s">
        <v>17104</v>
      </c>
      <c r="Y2487" t="s">
        <v>5496</v>
      </c>
      <c r="Z2487" t="s">
        <v>12377</v>
      </c>
      <c r="AA2487" t="s">
        <v>18179</v>
      </c>
      <c r="AB2487">
        <v>4</v>
      </c>
      <c r="AC2487" t="s">
        <v>4017</v>
      </c>
      <c r="AD2487" s="5" t="s">
        <v>35</v>
      </c>
      <c r="AE2487" t="s">
        <v>36</v>
      </c>
      <c r="AF2487" t="s">
        <v>37</v>
      </c>
      <c r="AG2487" t="s">
        <v>31</v>
      </c>
      <c r="AH2487" t="s">
        <v>31</v>
      </c>
      <c r="AI2487" t="s">
        <v>31</v>
      </c>
      <c r="AJ2487">
        <v>0</v>
      </c>
      <c r="AK2487">
        <v>0</v>
      </c>
      <c r="AL2487">
        <v>0</v>
      </c>
      <c r="AM2487">
        <v>0</v>
      </c>
    </row>
    <row r="2488" spans="1:39" x14ac:dyDescent="0.3">
      <c r="A2488" t="s">
        <v>9622</v>
      </c>
      <c r="B2488" t="s">
        <v>9623</v>
      </c>
      <c r="C2488">
        <v>9</v>
      </c>
      <c r="D2488">
        <v>9</v>
      </c>
      <c r="E2488">
        <v>9</v>
      </c>
      <c r="F2488">
        <v>19.2</v>
      </c>
      <c r="G2488">
        <v>19.2</v>
      </c>
      <c r="H2488">
        <v>19.2</v>
      </c>
      <c r="I2488">
        <v>78.813000000000002</v>
      </c>
      <c r="J2488">
        <v>0</v>
      </c>
      <c r="K2488">
        <v>21.363</v>
      </c>
      <c r="L2488">
        <v>211290000</v>
      </c>
      <c r="M2488">
        <v>30</v>
      </c>
      <c r="N2488">
        <v>28</v>
      </c>
      <c r="O2488">
        <v>-0.85745033919811298</v>
      </c>
      <c r="P2488">
        <v>-0.29821175709366798</v>
      </c>
      <c r="Q2488">
        <v>-1.73210303783417</v>
      </c>
      <c r="R2488">
        <f t="shared" si="233"/>
        <v>-0.55923858210444499</v>
      </c>
      <c r="S2488">
        <f t="shared" si="234"/>
        <v>0.87465269863605699</v>
      </c>
      <c r="T2488">
        <f t="shared" si="226"/>
        <v>0.315414116531612</v>
      </c>
      <c r="U2488">
        <f t="shared" si="227"/>
        <v>0.52628450971096763</v>
      </c>
      <c r="V2488">
        <v>0.30769230769230743</v>
      </c>
      <c r="W2488">
        <f t="shared" si="228"/>
        <v>0.83397681740327512</v>
      </c>
      <c r="X2488" s="9" t="s">
        <v>17104</v>
      </c>
      <c r="Y2488" t="s">
        <v>227</v>
      </c>
      <c r="Z2488" t="s">
        <v>9624</v>
      </c>
      <c r="AA2488" t="e">
        <v>#N/A</v>
      </c>
      <c r="AB2488">
        <v>35</v>
      </c>
      <c r="AC2488" t="s">
        <v>81</v>
      </c>
      <c r="AD2488" s="5" t="s">
        <v>5049</v>
      </c>
      <c r="AE2488" t="s">
        <v>5050</v>
      </c>
      <c r="AF2488" t="s">
        <v>37</v>
      </c>
      <c r="AG2488" t="s">
        <v>31</v>
      </c>
      <c r="AH2488" t="s">
        <v>31</v>
      </c>
      <c r="AI2488" t="s">
        <v>31</v>
      </c>
      <c r="AJ2488">
        <v>0</v>
      </c>
      <c r="AK2488">
        <v>0</v>
      </c>
      <c r="AL2488">
        <v>0</v>
      </c>
      <c r="AM2488">
        <v>0</v>
      </c>
    </row>
    <row r="2489" spans="1:39" x14ac:dyDescent="0.3">
      <c r="A2489" t="s">
        <v>9989</v>
      </c>
      <c r="B2489" t="s">
        <v>9990</v>
      </c>
      <c r="C2489">
        <v>24</v>
      </c>
      <c r="D2489">
        <v>5</v>
      </c>
      <c r="E2489">
        <v>5</v>
      </c>
      <c r="F2489">
        <v>81.900000000000006</v>
      </c>
      <c r="G2489">
        <v>28.1</v>
      </c>
      <c r="H2489">
        <v>28.1</v>
      </c>
      <c r="I2489">
        <v>27.349</v>
      </c>
      <c r="J2489">
        <v>0</v>
      </c>
      <c r="K2489">
        <v>7.7026000000000003</v>
      </c>
      <c r="L2489">
        <v>2448900000</v>
      </c>
      <c r="M2489">
        <v>16</v>
      </c>
      <c r="N2489">
        <v>22</v>
      </c>
      <c r="O2489">
        <v>0.40974757323662397</v>
      </c>
      <c r="P2489">
        <v>-7.4309887364506694E-2</v>
      </c>
      <c r="Q2489">
        <v>0.58012300357222601</v>
      </c>
      <c r="R2489">
        <f t="shared" si="233"/>
        <v>0.48405746060113064</v>
      </c>
      <c r="S2489">
        <f t="shared" si="234"/>
        <v>-0.17037543033560204</v>
      </c>
      <c r="T2489">
        <f t="shared" si="226"/>
        <v>0.3136820302655286</v>
      </c>
      <c r="U2489">
        <f t="shared" si="227"/>
        <v>0.52614016918879403</v>
      </c>
      <c r="V2489">
        <v>0.30769230769230743</v>
      </c>
      <c r="W2489">
        <f t="shared" si="228"/>
        <v>0.8338324768811014</v>
      </c>
      <c r="X2489" s="9" t="s">
        <v>17104</v>
      </c>
      <c r="Y2489" t="s">
        <v>6058</v>
      </c>
      <c r="Z2489" t="s">
        <v>9991</v>
      </c>
      <c r="AA2489" t="s">
        <v>18390</v>
      </c>
      <c r="AB2489">
        <v>29</v>
      </c>
      <c r="AC2489" t="s">
        <v>55</v>
      </c>
      <c r="AD2489" s="5" t="s">
        <v>35</v>
      </c>
      <c r="AE2489" t="s">
        <v>36</v>
      </c>
      <c r="AF2489" t="s">
        <v>37</v>
      </c>
      <c r="AG2489" t="s">
        <v>31</v>
      </c>
      <c r="AH2489" t="s">
        <v>31</v>
      </c>
      <c r="AI2489" t="s">
        <v>31</v>
      </c>
      <c r="AJ2489">
        <v>0</v>
      </c>
      <c r="AK2489">
        <v>0</v>
      </c>
      <c r="AL2489">
        <v>0</v>
      </c>
      <c r="AM2489">
        <v>0</v>
      </c>
    </row>
    <row r="2490" spans="1:39" x14ac:dyDescent="0.3">
      <c r="A2490" t="s">
        <v>15028</v>
      </c>
      <c r="B2490" t="s">
        <v>15029</v>
      </c>
      <c r="C2490">
        <v>25</v>
      </c>
      <c r="D2490">
        <v>25</v>
      </c>
      <c r="E2490">
        <v>6</v>
      </c>
      <c r="F2490">
        <v>86.7</v>
      </c>
      <c r="G2490">
        <v>86.7</v>
      </c>
      <c r="H2490">
        <v>32.299999999999997</v>
      </c>
      <c r="I2490">
        <v>27.457999999999998</v>
      </c>
      <c r="J2490">
        <v>0</v>
      </c>
      <c r="K2490">
        <v>135.46</v>
      </c>
      <c r="L2490">
        <v>20098000000</v>
      </c>
      <c r="M2490">
        <v>16</v>
      </c>
      <c r="N2490">
        <v>235</v>
      </c>
      <c r="O2490">
        <v>1.31557575377325</v>
      </c>
      <c r="P2490">
        <v>0.62769194901920899</v>
      </c>
      <c r="Q2490">
        <v>1.6976238936185799</v>
      </c>
      <c r="R2490">
        <f t="shared" si="233"/>
        <v>0.68788380475404098</v>
      </c>
      <c r="S2490">
        <f t="shared" si="234"/>
        <v>-0.38204813984532993</v>
      </c>
      <c r="T2490">
        <f t="shared" si="226"/>
        <v>0.30583566490871106</v>
      </c>
      <c r="U2490">
        <f t="shared" si="227"/>
        <v>0.52548630540905927</v>
      </c>
      <c r="V2490">
        <v>0.30769230769230743</v>
      </c>
      <c r="W2490">
        <f t="shared" si="228"/>
        <v>0.83317861310136676</v>
      </c>
      <c r="X2490" s="9" t="s">
        <v>17104</v>
      </c>
      <c r="Y2490" t="s">
        <v>6058</v>
      </c>
      <c r="Z2490" t="s">
        <v>15030</v>
      </c>
      <c r="AA2490" t="s">
        <v>18390</v>
      </c>
      <c r="AB2490">
        <v>29</v>
      </c>
      <c r="AC2490" t="s">
        <v>55</v>
      </c>
      <c r="AD2490" s="5" t="s">
        <v>35</v>
      </c>
      <c r="AE2490" t="s">
        <v>36</v>
      </c>
      <c r="AF2490" t="s">
        <v>219</v>
      </c>
      <c r="AG2490" t="s">
        <v>31</v>
      </c>
      <c r="AH2490" t="s">
        <v>31</v>
      </c>
      <c r="AI2490" t="s">
        <v>31</v>
      </c>
      <c r="AJ2490">
        <v>0</v>
      </c>
      <c r="AK2490">
        <v>0</v>
      </c>
      <c r="AL2490">
        <v>0</v>
      </c>
      <c r="AM2490">
        <v>0</v>
      </c>
    </row>
    <row r="2491" spans="1:39" x14ac:dyDescent="0.3">
      <c r="A2491" t="s">
        <v>16436</v>
      </c>
      <c r="B2491" t="s">
        <v>16437</v>
      </c>
      <c r="C2491">
        <v>6</v>
      </c>
      <c r="D2491">
        <v>5</v>
      </c>
      <c r="E2491">
        <v>5</v>
      </c>
      <c r="F2491">
        <v>19.899999999999999</v>
      </c>
      <c r="G2491">
        <v>16.600000000000001</v>
      </c>
      <c r="H2491">
        <v>16.600000000000001</v>
      </c>
      <c r="I2491">
        <v>54.984000000000002</v>
      </c>
      <c r="J2491">
        <v>0</v>
      </c>
      <c r="K2491">
        <v>10.157</v>
      </c>
      <c r="L2491">
        <v>149440000</v>
      </c>
      <c r="M2491">
        <v>26</v>
      </c>
      <c r="N2491">
        <v>5</v>
      </c>
      <c r="O2491">
        <v>-0.99915874004364003</v>
      </c>
      <c r="P2491">
        <v>-0.84458598494529702</v>
      </c>
      <c r="Q2491">
        <v>-1.4554057419300099</v>
      </c>
      <c r="R2491">
        <f t="shared" si="233"/>
        <v>-0.15457275509834301</v>
      </c>
      <c r="S2491">
        <f t="shared" si="234"/>
        <v>0.45624700188636991</v>
      </c>
      <c r="T2491">
        <f t="shared" si="226"/>
        <v>0.3016742467880269</v>
      </c>
      <c r="U2491">
        <f t="shared" si="227"/>
        <v>0.52513952056566893</v>
      </c>
      <c r="V2491">
        <v>0.30769230769230743</v>
      </c>
      <c r="W2491">
        <f t="shared" si="228"/>
        <v>0.8328318282579763</v>
      </c>
      <c r="X2491" s="9" t="s">
        <v>17104</v>
      </c>
      <c r="Y2491" t="s">
        <v>365</v>
      </c>
      <c r="Z2491" t="s">
        <v>16438</v>
      </c>
      <c r="AA2491" t="s">
        <v>17420</v>
      </c>
      <c r="AB2491">
        <v>35</v>
      </c>
      <c r="AC2491" t="s">
        <v>81</v>
      </c>
      <c r="AD2491" s="5" t="s">
        <v>35</v>
      </c>
      <c r="AE2491" t="s">
        <v>36</v>
      </c>
      <c r="AF2491" t="s">
        <v>37</v>
      </c>
      <c r="AG2491" t="s">
        <v>31</v>
      </c>
      <c r="AH2491" t="s">
        <v>31</v>
      </c>
      <c r="AI2491" t="s">
        <v>31</v>
      </c>
      <c r="AJ2491">
        <v>0</v>
      </c>
      <c r="AK2491">
        <v>0</v>
      </c>
      <c r="AL2491">
        <v>0</v>
      </c>
      <c r="AM2491">
        <v>0</v>
      </c>
    </row>
    <row r="2492" spans="1:39" x14ac:dyDescent="0.3">
      <c r="A2492" t="s">
        <v>6022</v>
      </c>
      <c r="B2492" t="s">
        <v>6023</v>
      </c>
      <c r="C2492">
        <v>14</v>
      </c>
      <c r="D2492">
        <v>12</v>
      </c>
      <c r="E2492">
        <v>12</v>
      </c>
      <c r="F2492">
        <v>57.7</v>
      </c>
      <c r="G2492">
        <v>52.6</v>
      </c>
      <c r="H2492">
        <v>52.6</v>
      </c>
      <c r="I2492">
        <v>24.23</v>
      </c>
      <c r="J2492">
        <v>0</v>
      </c>
      <c r="K2492">
        <v>136.44</v>
      </c>
      <c r="L2492">
        <v>21007000000</v>
      </c>
      <c r="M2492">
        <v>9</v>
      </c>
      <c r="N2492">
        <v>112</v>
      </c>
      <c r="O2492">
        <v>0.19605884129802401</v>
      </c>
      <c r="P2492">
        <v>0.695622225602468</v>
      </c>
      <c r="Q2492">
        <v>2.1662922352552401</v>
      </c>
      <c r="R2492">
        <f t="shared" si="233"/>
        <v>-0.49956338430444402</v>
      </c>
      <c r="S2492">
        <f t="shared" si="234"/>
        <v>-1.9702333939572161</v>
      </c>
      <c r="T2492">
        <f t="shared" si="226"/>
        <v>-2.4697967782616601</v>
      </c>
      <c r="U2492">
        <f t="shared" si="227"/>
        <v>0.29418360181152831</v>
      </c>
      <c r="V2492">
        <v>0.53846153846153832</v>
      </c>
      <c r="W2492">
        <f t="shared" si="228"/>
        <v>0.83264514027306658</v>
      </c>
      <c r="X2492" s="9" t="s">
        <v>17104</v>
      </c>
      <c r="Y2492" t="s">
        <v>279</v>
      </c>
      <c r="Z2492" t="s">
        <v>6024</v>
      </c>
      <c r="AA2492" t="s">
        <v>17151</v>
      </c>
      <c r="AB2492">
        <v>26</v>
      </c>
      <c r="AC2492" t="s">
        <v>281</v>
      </c>
      <c r="AD2492" s="5" t="s">
        <v>35</v>
      </c>
      <c r="AE2492" t="s">
        <v>36</v>
      </c>
      <c r="AF2492" t="s">
        <v>37</v>
      </c>
      <c r="AG2492" t="s">
        <v>31</v>
      </c>
      <c r="AH2492" t="s">
        <v>31</v>
      </c>
      <c r="AI2492" t="s">
        <v>31</v>
      </c>
      <c r="AJ2492">
        <v>0</v>
      </c>
      <c r="AK2492">
        <v>0</v>
      </c>
      <c r="AL2492">
        <v>0</v>
      </c>
      <c r="AM2492">
        <v>0</v>
      </c>
    </row>
    <row r="2493" spans="1:39" x14ac:dyDescent="0.3">
      <c r="A2493" t="s">
        <v>2665</v>
      </c>
      <c r="B2493" t="s">
        <v>2666</v>
      </c>
      <c r="C2493">
        <v>10</v>
      </c>
      <c r="D2493">
        <v>10</v>
      </c>
      <c r="E2493">
        <v>10</v>
      </c>
      <c r="F2493">
        <v>23.6</v>
      </c>
      <c r="G2493">
        <v>23.6</v>
      </c>
      <c r="H2493">
        <v>23.6</v>
      </c>
      <c r="I2493">
        <v>53.158000000000001</v>
      </c>
      <c r="J2493">
        <v>0</v>
      </c>
      <c r="K2493">
        <v>35.832000000000001</v>
      </c>
      <c r="L2493">
        <v>1490700000</v>
      </c>
      <c r="M2493">
        <v>19</v>
      </c>
      <c r="N2493">
        <v>35</v>
      </c>
      <c r="O2493">
        <v>-0.35128787058320898</v>
      </c>
      <c r="P2493">
        <v>-0.83411248922348002</v>
      </c>
      <c r="Q2493">
        <v>-0.16573598352260899</v>
      </c>
      <c r="R2493">
        <f t="shared" si="233"/>
        <v>0.48282461864027104</v>
      </c>
      <c r="S2493">
        <f t="shared" si="234"/>
        <v>-0.1855518870606</v>
      </c>
      <c r="T2493">
        <f t="shared" si="226"/>
        <v>0.29727273157967105</v>
      </c>
      <c r="U2493">
        <f t="shared" si="227"/>
        <v>0.52477272763163929</v>
      </c>
      <c r="V2493">
        <v>0.30769230769230743</v>
      </c>
      <c r="W2493">
        <f t="shared" si="228"/>
        <v>0.83246503532394667</v>
      </c>
      <c r="X2493" s="9" t="s">
        <v>17104</v>
      </c>
      <c r="Y2493" t="s">
        <v>2001</v>
      </c>
      <c r="Z2493" t="s">
        <v>2667</v>
      </c>
      <c r="AA2493" t="s">
        <v>17187</v>
      </c>
      <c r="AB2493">
        <v>5</v>
      </c>
      <c r="AC2493" t="s">
        <v>2003</v>
      </c>
      <c r="AD2493" s="5" t="s">
        <v>56</v>
      </c>
      <c r="AE2493" t="s">
        <v>57</v>
      </c>
      <c r="AF2493" t="s">
        <v>37</v>
      </c>
      <c r="AG2493" t="s">
        <v>31</v>
      </c>
      <c r="AH2493" t="s">
        <v>31</v>
      </c>
      <c r="AI2493" t="s">
        <v>31</v>
      </c>
      <c r="AJ2493">
        <v>0</v>
      </c>
      <c r="AK2493">
        <v>0</v>
      </c>
      <c r="AL2493">
        <v>0</v>
      </c>
      <c r="AM2493">
        <v>0</v>
      </c>
    </row>
    <row r="2494" spans="1:39" x14ac:dyDescent="0.3">
      <c r="A2494" t="s">
        <v>476</v>
      </c>
      <c r="B2494" t="s">
        <v>477</v>
      </c>
      <c r="C2494">
        <v>21</v>
      </c>
      <c r="D2494">
        <v>7</v>
      </c>
      <c r="E2494">
        <v>7</v>
      </c>
      <c r="F2494">
        <v>27.4</v>
      </c>
      <c r="G2494">
        <v>9.6</v>
      </c>
      <c r="H2494">
        <v>9.6</v>
      </c>
      <c r="I2494">
        <v>108.86</v>
      </c>
      <c r="J2494">
        <v>0</v>
      </c>
      <c r="K2494">
        <v>35.573999999999998</v>
      </c>
      <c r="L2494">
        <v>622890000</v>
      </c>
      <c r="M2494">
        <v>41</v>
      </c>
      <c r="N2494">
        <v>20</v>
      </c>
      <c r="O2494">
        <v>-0.93824952840805098</v>
      </c>
      <c r="P2494">
        <v>-1.1561540265878001</v>
      </c>
      <c r="Q2494">
        <v>-1.01164926588535</v>
      </c>
      <c r="R2494">
        <f t="shared" si="233"/>
        <v>0.21790449817974911</v>
      </c>
      <c r="S2494">
        <f t="shared" si="234"/>
        <v>7.3399737477298999E-2</v>
      </c>
      <c r="T2494">
        <f t="shared" si="226"/>
        <v>0.29130423565704811</v>
      </c>
      <c r="U2494">
        <f t="shared" si="227"/>
        <v>0.52427535297142069</v>
      </c>
      <c r="V2494">
        <v>0.30769230769230743</v>
      </c>
      <c r="W2494">
        <f t="shared" si="228"/>
        <v>0.83196766066372807</v>
      </c>
      <c r="X2494" s="9" t="s">
        <v>17104</v>
      </c>
      <c r="Y2494" t="s">
        <v>478</v>
      </c>
      <c r="Z2494" t="s">
        <v>479</v>
      </c>
      <c r="AA2494" t="s">
        <v>18391</v>
      </c>
      <c r="AB2494">
        <v>29</v>
      </c>
      <c r="AC2494" t="s">
        <v>480</v>
      </c>
      <c r="AD2494" s="5" t="s">
        <v>179</v>
      </c>
      <c r="AE2494" t="s">
        <v>180</v>
      </c>
      <c r="AF2494" t="s">
        <v>37</v>
      </c>
      <c r="AG2494" t="s">
        <v>31</v>
      </c>
      <c r="AH2494" t="s">
        <v>31</v>
      </c>
      <c r="AI2494" t="s">
        <v>31</v>
      </c>
      <c r="AJ2494">
        <v>0</v>
      </c>
      <c r="AK2494">
        <v>0</v>
      </c>
      <c r="AL2494">
        <v>0</v>
      </c>
      <c r="AM2494">
        <v>0</v>
      </c>
    </row>
    <row r="2495" spans="1:39" x14ac:dyDescent="0.3">
      <c r="A2495" t="s">
        <v>9510</v>
      </c>
      <c r="B2495" t="s">
        <v>9511</v>
      </c>
      <c r="C2495">
        <v>2</v>
      </c>
      <c r="D2495">
        <v>2</v>
      </c>
      <c r="E2495">
        <v>2</v>
      </c>
      <c r="F2495">
        <v>8.6</v>
      </c>
      <c r="G2495">
        <v>8.6</v>
      </c>
      <c r="H2495">
        <v>8.6</v>
      </c>
      <c r="I2495">
        <v>54.558</v>
      </c>
      <c r="J2495">
        <v>0</v>
      </c>
      <c r="K2495">
        <v>69.338999999999999</v>
      </c>
      <c r="L2495">
        <v>79632000</v>
      </c>
      <c r="M2495">
        <v>30</v>
      </c>
      <c r="N2495">
        <v>11</v>
      </c>
      <c r="O2495">
        <v>-0.65047544240951505</v>
      </c>
      <c r="P2495" t="s">
        <v>30</v>
      </c>
      <c r="Q2495">
        <v>-1.6307764172554</v>
      </c>
      <c r="R2495">
        <v>3</v>
      </c>
      <c r="S2495">
        <f t="shared" si="234"/>
        <v>0.98030097484588496</v>
      </c>
      <c r="T2495">
        <f t="shared" si="226"/>
        <v>3.9803009748458851</v>
      </c>
      <c r="U2495">
        <f t="shared" si="227"/>
        <v>0.83169174790382383</v>
      </c>
      <c r="V2495">
        <v>0</v>
      </c>
      <c r="W2495">
        <f t="shared" si="228"/>
        <v>0.83169174790382383</v>
      </c>
      <c r="X2495" s="9" t="s">
        <v>17104</v>
      </c>
      <c r="Y2495" t="s">
        <v>7475</v>
      </c>
      <c r="Z2495" t="s">
        <v>9512</v>
      </c>
      <c r="AA2495" t="s">
        <v>18392</v>
      </c>
      <c r="AB2495">
        <v>29</v>
      </c>
      <c r="AC2495" t="s">
        <v>866</v>
      </c>
      <c r="AD2495" s="5" t="s">
        <v>68</v>
      </c>
      <c r="AE2495" t="s">
        <v>69</v>
      </c>
      <c r="AF2495" t="s">
        <v>45</v>
      </c>
      <c r="AG2495" t="s">
        <v>31</v>
      </c>
      <c r="AH2495" t="s">
        <v>31</v>
      </c>
      <c r="AI2495" t="s">
        <v>31</v>
      </c>
      <c r="AJ2495">
        <v>0</v>
      </c>
      <c r="AK2495">
        <v>0</v>
      </c>
      <c r="AL2495">
        <v>0</v>
      </c>
      <c r="AM2495">
        <v>0</v>
      </c>
    </row>
    <row r="2496" spans="1:39" x14ac:dyDescent="0.3">
      <c r="A2496" t="s">
        <v>14828</v>
      </c>
      <c r="B2496" t="s">
        <v>14829</v>
      </c>
      <c r="C2496">
        <v>2</v>
      </c>
      <c r="D2496">
        <v>2</v>
      </c>
      <c r="E2496">
        <v>2</v>
      </c>
      <c r="F2496">
        <v>9.3000000000000007</v>
      </c>
      <c r="G2496">
        <v>9.3000000000000007</v>
      </c>
      <c r="H2496">
        <v>9.3000000000000007</v>
      </c>
      <c r="I2496">
        <v>40.972999999999999</v>
      </c>
      <c r="J2496">
        <v>0</v>
      </c>
      <c r="K2496">
        <v>4.9455</v>
      </c>
      <c r="L2496">
        <v>130430000</v>
      </c>
      <c r="M2496">
        <v>16</v>
      </c>
      <c r="N2496">
        <v>10</v>
      </c>
      <c r="O2496">
        <v>-0.51420049866040596</v>
      </c>
      <c r="P2496">
        <v>-0.15615138830617101</v>
      </c>
      <c r="Q2496">
        <v>-1.1568336337804801</v>
      </c>
      <c r="R2496">
        <f t="shared" ref="R2496:R2517" si="235">$O2496-P2496</f>
        <v>-0.35804911035423492</v>
      </c>
      <c r="S2496">
        <f t="shared" si="234"/>
        <v>0.64263313512007414</v>
      </c>
      <c r="T2496">
        <f t="shared" si="226"/>
        <v>0.28458402476583922</v>
      </c>
      <c r="U2496">
        <f t="shared" si="227"/>
        <v>0.5237153353971532</v>
      </c>
      <c r="V2496">
        <v>0.30769230769230743</v>
      </c>
      <c r="W2496">
        <f t="shared" si="228"/>
        <v>0.83140764308946058</v>
      </c>
      <c r="X2496" s="9" t="s">
        <v>17104</v>
      </c>
      <c r="Y2496" t="s">
        <v>227</v>
      </c>
      <c r="Z2496" t="s">
        <v>14830</v>
      </c>
      <c r="AA2496" t="e">
        <v>#N/A</v>
      </c>
      <c r="AB2496">
        <v>35</v>
      </c>
      <c r="AC2496" t="s">
        <v>81</v>
      </c>
      <c r="AD2496" s="5" t="s">
        <v>111</v>
      </c>
      <c r="AE2496" t="s">
        <v>112</v>
      </c>
      <c r="AF2496" t="s">
        <v>37</v>
      </c>
      <c r="AG2496" t="s">
        <v>31</v>
      </c>
      <c r="AH2496" t="s">
        <v>31</v>
      </c>
      <c r="AI2496" t="s">
        <v>31</v>
      </c>
      <c r="AJ2496">
        <v>0</v>
      </c>
      <c r="AK2496">
        <v>0</v>
      </c>
      <c r="AL2496">
        <v>0</v>
      </c>
      <c r="AM2496">
        <v>0</v>
      </c>
    </row>
    <row r="2497" spans="1:39" x14ac:dyDescent="0.3">
      <c r="A2497" t="s">
        <v>2300</v>
      </c>
      <c r="B2497" t="s">
        <v>2301</v>
      </c>
      <c r="C2497">
        <v>15</v>
      </c>
      <c r="D2497">
        <v>6</v>
      </c>
      <c r="E2497">
        <v>6</v>
      </c>
      <c r="F2497">
        <v>76</v>
      </c>
      <c r="G2497">
        <v>34.799999999999997</v>
      </c>
      <c r="H2497">
        <v>34.799999999999997</v>
      </c>
      <c r="I2497">
        <v>28.241</v>
      </c>
      <c r="J2497">
        <v>0</v>
      </c>
      <c r="K2497">
        <v>323.31</v>
      </c>
      <c r="L2497">
        <v>122270000000</v>
      </c>
      <c r="M2497">
        <v>8</v>
      </c>
      <c r="N2497">
        <v>193</v>
      </c>
      <c r="O2497">
        <v>2.5809981425603201</v>
      </c>
      <c r="P2497">
        <v>0.40187526866793599</v>
      </c>
      <c r="Q2497">
        <v>0.79450823739170995</v>
      </c>
      <c r="R2497">
        <f t="shared" si="235"/>
        <v>2.1791228738923842</v>
      </c>
      <c r="S2497">
        <f t="shared" si="234"/>
        <v>1.7864899051686103</v>
      </c>
      <c r="T2497">
        <f t="shared" si="226"/>
        <v>3.9656127790609945</v>
      </c>
      <c r="U2497">
        <f t="shared" si="227"/>
        <v>0.83046773158841614</v>
      </c>
      <c r="V2497">
        <v>0</v>
      </c>
      <c r="W2497">
        <f t="shared" si="228"/>
        <v>0.83046773158841614</v>
      </c>
      <c r="X2497" s="9" t="s">
        <v>17104</v>
      </c>
      <c r="Y2497" t="s">
        <v>1410</v>
      </c>
      <c r="Z2497" t="s">
        <v>2302</v>
      </c>
      <c r="AA2497" t="s">
        <v>18393</v>
      </c>
      <c r="AB2497">
        <v>1</v>
      </c>
      <c r="AC2497" t="s">
        <v>312</v>
      </c>
      <c r="AD2497" s="5" t="s">
        <v>43</v>
      </c>
      <c r="AE2497" t="s">
        <v>44</v>
      </c>
      <c r="AF2497" t="s">
        <v>45</v>
      </c>
      <c r="AG2497" t="s">
        <v>31</v>
      </c>
      <c r="AH2497" t="s">
        <v>31</v>
      </c>
      <c r="AI2497" t="s">
        <v>31</v>
      </c>
      <c r="AJ2497">
        <v>0</v>
      </c>
      <c r="AK2497">
        <v>0</v>
      </c>
      <c r="AL2497">
        <v>0</v>
      </c>
      <c r="AM2497">
        <v>0</v>
      </c>
    </row>
    <row r="2498" spans="1:39" x14ac:dyDescent="0.3">
      <c r="A2498" t="s">
        <v>5315</v>
      </c>
      <c r="B2498" t="s">
        <v>5316</v>
      </c>
      <c r="C2498">
        <v>8</v>
      </c>
      <c r="D2498">
        <v>2</v>
      </c>
      <c r="E2498">
        <v>2</v>
      </c>
      <c r="F2498">
        <v>44.8</v>
      </c>
      <c r="G2498">
        <v>16.399999999999999</v>
      </c>
      <c r="H2498">
        <v>16.399999999999999</v>
      </c>
      <c r="I2498">
        <v>15.506</v>
      </c>
      <c r="J2498">
        <v>2.0462E-4</v>
      </c>
      <c r="K2498">
        <v>3.9653</v>
      </c>
      <c r="L2498">
        <v>434390000</v>
      </c>
      <c r="M2498">
        <v>6</v>
      </c>
      <c r="N2498">
        <v>13</v>
      </c>
      <c r="O2498">
        <v>0.47642723564058498</v>
      </c>
      <c r="P2498">
        <v>0.64639897644519795</v>
      </c>
      <c r="Q2498">
        <v>3.5657335604940103E-2</v>
      </c>
      <c r="R2498">
        <f t="shared" si="235"/>
        <v>-0.16997174080461297</v>
      </c>
      <c r="S2498">
        <f t="shared" si="234"/>
        <v>0.44076990003564487</v>
      </c>
      <c r="T2498">
        <f t="shared" si="226"/>
        <v>0.2707981592310319</v>
      </c>
      <c r="U2498">
        <f t="shared" si="227"/>
        <v>0.52256651326925263</v>
      </c>
      <c r="V2498">
        <v>0.30769230769230743</v>
      </c>
      <c r="W2498">
        <f t="shared" si="228"/>
        <v>0.83025882096156001</v>
      </c>
      <c r="X2498" s="9" t="s">
        <v>17104</v>
      </c>
      <c r="Y2498" t="s">
        <v>5317</v>
      </c>
      <c r="Z2498" t="s">
        <v>5318</v>
      </c>
      <c r="AA2498" t="s">
        <v>18394</v>
      </c>
      <c r="AB2498">
        <v>29</v>
      </c>
      <c r="AC2498" t="s">
        <v>55</v>
      </c>
      <c r="AD2498" s="5" t="s">
        <v>35</v>
      </c>
      <c r="AE2498" t="s">
        <v>36</v>
      </c>
      <c r="AF2498" t="s">
        <v>37</v>
      </c>
      <c r="AG2498" t="s">
        <v>31</v>
      </c>
      <c r="AH2498" t="s">
        <v>31</v>
      </c>
      <c r="AI2498" t="s">
        <v>31</v>
      </c>
      <c r="AJ2498">
        <v>0</v>
      </c>
      <c r="AK2498">
        <v>0</v>
      </c>
      <c r="AL2498">
        <v>0</v>
      </c>
      <c r="AM2498">
        <v>0</v>
      </c>
    </row>
    <row r="2499" spans="1:39" x14ac:dyDescent="0.3">
      <c r="A2499" t="s">
        <v>6751</v>
      </c>
      <c r="B2499" t="s">
        <v>6752</v>
      </c>
      <c r="C2499">
        <v>59</v>
      </c>
      <c r="D2499">
        <v>59</v>
      </c>
      <c r="E2499">
        <v>59</v>
      </c>
      <c r="F2499">
        <v>62.8</v>
      </c>
      <c r="G2499">
        <v>62.8</v>
      </c>
      <c r="H2499">
        <v>62.8</v>
      </c>
      <c r="I2499">
        <v>109.78</v>
      </c>
      <c r="J2499">
        <v>0</v>
      </c>
      <c r="K2499">
        <v>323.31</v>
      </c>
      <c r="L2499">
        <v>8946300000</v>
      </c>
      <c r="M2499">
        <v>47</v>
      </c>
      <c r="N2499">
        <v>331</v>
      </c>
      <c r="O2499">
        <v>-4.4819140310088802E-2</v>
      </c>
      <c r="P2499">
        <v>-0.52871158967415499</v>
      </c>
      <c r="Q2499">
        <v>0.16869277181103801</v>
      </c>
      <c r="R2499">
        <f t="shared" si="235"/>
        <v>0.48389244936406617</v>
      </c>
      <c r="S2499">
        <f t="shared" si="234"/>
        <v>-0.2135119121211268</v>
      </c>
      <c r="T2499">
        <f t="shared" ref="T2499:T2562" si="236">R2499+S2499</f>
        <v>0.27038053724293937</v>
      </c>
      <c r="U2499">
        <f t="shared" ref="U2499:U2562" si="237">(T2499-MIN(T:T))/(MAX(T:T)-MIN(T:T))</f>
        <v>0.52253171143691157</v>
      </c>
      <c r="V2499">
        <v>0.30769230769230743</v>
      </c>
      <c r="W2499">
        <f t="shared" ref="W2499:W2562" si="238">U2499+V2499</f>
        <v>0.83022401912921895</v>
      </c>
      <c r="X2499" s="9" t="s">
        <v>17104</v>
      </c>
      <c r="Y2499" t="s">
        <v>6753</v>
      </c>
      <c r="Z2499" t="s">
        <v>6754</v>
      </c>
      <c r="AA2499" t="s">
        <v>18395</v>
      </c>
      <c r="AB2499">
        <v>2</v>
      </c>
      <c r="AC2499" t="s">
        <v>1003</v>
      </c>
      <c r="AD2499" s="5" t="s">
        <v>35</v>
      </c>
      <c r="AE2499" t="s">
        <v>36</v>
      </c>
      <c r="AF2499" t="s">
        <v>37</v>
      </c>
      <c r="AG2499" t="s">
        <v>31</v>
      </c>
      <c r="AH2499" t="s">
        <v>31</v>
      </c>
      <c r="AI2499" t="s">
        <v>31</v>
      </c>
      <c r="AJ2499">
        <v>0</v>
      </c>
      <c r="AK2499">
        <v>0</v>
      </c>
      <c r="AL2499">
        <v>0</v>
      </c>
      <c r="AM2499">
        <v>0</v>
      </c>
    </row>
    <row r="2500" spans="1:39" x14ac:dyDescent="0.3">
      <c r="A2500" t="s">
        <v>3453</v>
      </c>
      <c r="B2500" t="s">
        <v>3454</v>
      </c>
      <c r="C2500">
        <v>54</v>
      </c>
      <c r="D2500">
        <v>54</v>
      </c>
      <c r="E2500">
        <v>23</v>
      </c>
      <c r="F2500">
        <v>54.3</v>
      </c>
      <c r="G2500">
        <v>54.3</v>
      </c>
      <c r="H2500">
        <v>26.3</v>
      </c>
      <c r="I2500">
        <v>136.56</v>
      </c>
      <c r="J2500">
        <v>0</v>
      </c>
      <c r="K2500">
        <v>323.31</v>
      </c>
      <c r="L2500">
        <v>12693000000</v>
      </c>
      <c r="M2500">
        <v>69</v>
      </c>
      <c r="N2500">
        <v>317</v>
      </c>
      <c r="O2500">
        <v>0.14960813043373</v>
      </c>
      <c r="P2500">
        <v>-0.58234698201219204</v>
      </c>
      <c r="Q2500">
        <v>0.61253094673156705</v>
      </c>
      <c r="R2500">
        <f t="shared" si="235"/>
        <v>0.73195511244592204</v>
      </c>
      <c r="S2500">
        <f t="shared" si="234"/>
        <v>-0.46292281629783705</v>
      </c>
      <c r="T2500">
        <f t="shared" si="236"/>
        <v>0.26903229614808499</v>
      </c>
      <c r="U2500">
        <f t="shared" si="237"/>
        <v>0.52241935801234041</v>
      </c>
      <c r="V2500">
        <v>0.30769230769230743</v>
      </c>
      <c r="W2500">
        <f t="shared" si="238"/>
        <v>0.83011166570464789</v>
      </c>
      <c r="X2500" s="9" t="s">
        <v>17104</v>
      </c>
      <c r="Y2500" t="s">
        <v>599</v>
      </c>
      <c r="Z2500" t="s">
        <v>3455</v>
      </c>
      <c r="AA2500" t="s">
        <v>18263</v>
      </c>
      <c r="AB2500">
        <v>31</v>
      </c>
      <c r="AC2500" t="s">
        <v>601</v>
      </c>
      <c r="AD2500" s="5" t="s">
        <v>111</v>
      </c>
      <c r="AE2500" t="s">
        <v>112</v>
      </c>
      <c r="AF2500" t="s">
        <v>37</v>
      </c>
      <c r="AG2500" t="s">
        <v>31</v>
      </c>
      <c r="AH2500" t="s">
        <v>31</v>
      </c>
      <c r="AI2500" t="s">
        <v>31</v>
      </c>
      <c r="AJ2500">
        <v>0</v>
      </c>
      <c r="AK2500">
        <v>0</v>
      </c>
      <c r="AL2500">
        <v>0</v>
      </c>
      <c r="AM2500">
        <v>0</v>
      </c>
    </row>
    <row r="2501" spans="1:39" x14ac:dyDescent="0.3">
      <c r="A2501" t="s">
        <v>7363</v>
      </c>
      <c r="B2501" t="s">
        <v>7364</v>
      </c>
      <c r="C2501">
        <v>5</v>
      </c>
      <c r="D2501">
        <v>3</v>
      </c>
      <c r="E2501">
        <v>3</v>
      </c>
      <c r="F2501">
        <v>11.7</v>
      </c>
      <c r="G2501">
        <v>8.1</v>
      </c>
      <c r="H2501">
        <v>8.1</v>
      </c>
      <c r="I2501">
        <v>67.64</v>
      </c>
      <c r="J2501">
        <v>0</v>
      </c>
      <c r="K2501">
        <v>6.3944000000000001</v>
      </c>
      <c r="L2501">
        <v>196950000</v>
      </c>
      <c r="M2501">
        <v>37</v>
      </c>
      <c r="N2501">
        <v>9</v>
      </c>
      <c r="O2501">
        <v>-1.07931571006775</v>
      </c>
      <c r="P2501">
        <v>-0.95910880963007605</v>
      </c>
      <c r="Q2501">
        <v>-1.46850121021271</v>
      </c>
      <c r="R2501">
        <f t="shared" si="235"/>
        <v>-0.1202069004376739</v>
      </c>
      <c r="S2501">
        <f t="shared" si="234"/>
        <v>0.38918550014496001</v>
      </c>
      <c r="T2501">
        <f t="shared" si="236"/>
        <v>0.2689785997072861</v>
      </c>
      <c r="U2501">
        <f t="shared" si="237"/>
        <v>0.52241488330894048</v>
      </c>
      <c r="V2501">
        <v>0.30769230769230743</v>
      </c>
      <c r="W2501">
        <f t="shared" si="238"/>
        <v>0.83010719100124786</v>
      </c>
      <c r="X2501" s="9" t="s">
        <v>17104</v>
      </c>
      <c r="Y2501" t="s">
        <v>1791</v>
      </c>
      <c r="Z2501" t="s">
        <v>7365</v>
      </c>
      <c r="AA2501" t="s">
        <v>18195</v>
      </c>
      <c r="AB2501">
        <v>27</v>
      </c>
      <c r="AC2501" t="s">
        <v>267</v>
      </c>
      <c r="AD2501" s="5" t="s">
        <v>89</v>
      </c>
      <c r="AE2501" t="s">
        <v>90</v>
      </c>
      <c r="AF2501" t="s">
        <v>37</v>
      </c>
      <c r="AG2501" t="s">
        <v>31</v>
      </c>
      <c r="AH2501" t="s">
        <v>31</v>
      </c>
      <c r="AI2501" t="s">
        <v>31</v>
      </c>
      <c r="AJ2501">
        <v>0</v>
      </c>
      <c r="AK2501">
        <v>0</v>
      </c>
      <c r="AL2501">
        <v>0</v>
      </c>
      <c r="AM2501">
        <v>0</v>
      </c>
    </row>
    <row r="2502" spans="1:39" x14ac:dyDescent="0.3">
      <c r="A2502" t="s">
        <v>436</v>
      </c>
      <c r="B2502" t="s">
        <v>437</v>
      </c>
      <c r="C2502">
        <v>9</v>
      </c>
      <c r="D2502">
        <v>9</v>
      </c>
      <c r="E2502">
        <v>9</v>
      </c>
      <c r="F2502">
        <v>68.8</v>
      </c>
      <c r="G2502">
        <v>68.8</v>
      </c>
      <c r="H2502">
        <v>68.8</v>
      </c>
      <c r="I2502">
        <v>13.406000000000001</v>
      </c>
      <c r="J2502">
        <v>0</v>
      </c>
      <c r="K2502">
        <v>27.603999999999999</v>
      </c>
      <c r="L2502">
        <v>3497100000</v>
      </c>
      <c r="M2502">
        <v>8</v>
      </c>
      <c r="N2502">
        <v>62</v>
      </c>
      <c r="O2502">
        <v>1.3182258753106</v>
      </c>
      <c r="P2502">
        <v>1.38554652035236</v>
      </c>
      <c r="Q2502">
        <v>0.98245543218217801</v>
      </c>
      <c r="R2502">
        <f t="shared" si="235"/>
        <v>-6.7320645041760052E-2</v>
      </c>
      <c r="S2502">
        <f t="shared" si="234"/>
        <v>0.33577044312842197</v>
      </c>
      <c r="T2502">
        <f t="shared" si="236"/>
        <v>0.26844979808666192</v>
      </c>
      <c r="U2502">
        <f t="shared" si="237"/>
        <v>0.52237081650722184</v>
      </c>
      <c r="V2502">
        <v>0.30769230769230743</v>
      </c>
      <c r="W2502">
        <f t="shared" si="238"/>
        <v>0.83006312419952932</v>
      </c>
      <c r="X2502" s="9" t="s">
        <v>17104</v>
      </c>
      <c r="Y2502" t="s">
        <v>438</v>
      </c>
      <c r="Z2502" t="s">
        <v>439</v>
      </c>
      <c r="AA2502" t="s">
        <v>18396</v>
      </c>
      <c r="AB2502">
        <v>29</v>
      </c>
      <c r="AC2502" t="s">
        <v>55</v>
      </c>
      <c r="AD2502" s="5" t="s">
        <v>179</v>
      </c>
      <c r="AE2502" t="s">
        <v>180</v>
      </c>
      <c r="AF2502" t="s">
        <v>219</v>
      </c>
      <c r="AG2502" t="s">
        <v>31</v>
      </c>
      <c r="AH2502" t="s">
        <v>31</v>
      </c>
      <c r="AI2502" t="s">
        <v>31</v>
      </c>
      <c r="AJ2502">
        <v>0</v>
      </c>
      <c r="AK2502">
        <v>0</v>
      </c>
      <c r="AL2502">
        <v>0</v>
      </c>
      <c r="AM2502">
        <v>0</v>
      </c>
    </row>
    <row r="2503" spans="1:39" x14ac:dyDescent="0.3">
      <c r="A2503" t="s">
        <v>12111</v>
      </c>
      <c r="B2503" t="s">
        <v>12112</v>
      </c>
      <c r="C2503">
        <v>11</v>
      </c>
      <c r="D2503">
        <v>11</v>
      </c>
      <c r="E2503">
        <v>3</v>
      </c>
      <c r="F2503">
        <v>48.6</v>
      </c>
      <c r="G2503">
        <v>48.6</v>
      </c>
      <c r="H2503">
        <v>14.7</v>
      </c>
      <c r="I2503">
        <v>19.446999999999999</v>
      </c>
      <c r="J2503">
        <v>0</v>
      </c>
      <c r="K2503">
        <v>115.49</v>
      </c>
      <c r="L2503">
        <v>13720000000</v>
      </c>
      <c r="M2503">
        <v>8</v>
      </c>
      <c r="N2503">
        <v>136</v>
      </c>
      <c r="O2503">
        <v>1.0403335889180501</v>
      </c>
      <c r="P2503">
        <v>0.25470570661127601</v>
      </c>
      <c r="Q2503">
        <v>1.55759546160698</v>
      </c>
      <c r="R2503">
        <f t="shared" si="235"/>
        <v>0.78562788230677405</v>
      </c>
      <c r="S2503">
        <f t="shared" si="234"/>
        <v>-0.51726187268892998</v>
      </c>
      <c r="T2503">
        <f t="shared" si="236"/>
        <v>0.26836600961784407</v>
      </c>
      <c r="U2503">
        <f t="shared" si="237"/>
        <v>0.52236383413482035</v>
      </c>
      <c r="V2503">
        <v>0.30769230769230743</v>
      </c>
      <c r="W2503">
        <f t="shared" si="238"/>
        <v>0.83005614182712772</v>
      </c>
      <c r="X2503" s="9" t="s">
        <v>17104</v>
      </c>
      <c r="Y2503" t="s">
        <v>12113</v>
      </c>
      <c r="Z2503" t="s">
        <v>12114</v>
      </c>
      <c r="AA2503" t="s">
        <v>18354</v>
      </c>
      <c r="AB2503">
        <v>29</v>
      </c>
      <c r="AC2503" t="s">
        <v>55</v>
      </c>
      <c r="AD2503" s="5" t="s">
        <v>35</v>
      </c>
      <c r="AE2503" t="s">
        <v>36</v>
      </c>
      <c r="AF2503" t="s">
        <v>219</v>
      </c>
      <c r="AG2503" t="s">
        <v>31</v>
      </c>
      <c r="AH2503" t="s">
        <v>31</v>
      </c>
      <c r="AI2503" t="s">
        <v>31</v>
      </c>
      <c r="AJ2503">
        <v>0</v>
      </c>
      <c r="AK2503">
        <v>0</v>
      </c>
      <c r="AL2503">
        <v>0</v>
      </c>
      <c r="AM2503">
        <v>0</v>
      </c>
    </row>
    <row r="2504" spans="1:39" x14ac:dyDescent="0.3">
      <c r="A2504" t="s">
        <v>11705</v>
      </c>
      <c r="B2504" t="s">
        <v>11706</v>
      </c>
      <c r="C2504">
        <v>2</v>
      </c>
      <c r="D2504">
        <v>2</v>
      </c>
      <c r="E2504">
        <v>2</v>
      </c>
      <c r="F2504">
        <v>13.9</v>
      </c>
      <c r="G2504">
        <v>13.9</v>
      </c>
      <c r="H2504">
        <v>13.9</v>
      </c>
      <c r="I2504">
        <v>17.233000000000001</v>
      </c>
      <c r="J2504">
        <v>0</v>
      </c>
      <c r="K2504">
        <v>4.6669999999999998</v>
      </c>
      <c r="L2504">
        <v>51078000</v>
      </c>
      <c r="M2504">
        <v>6</v>
      </c>
      <c r="N2504">
        <v>2</v>
      </c>
      <c r="O2504">
        <v>0.39385025203228002</v>
      </c>
      <c r="P2504">
        <v>-0.55463081846634499</v>
      </c>
      <c r="Q2504" t="s">
        <v>30</v>
      </c>
      <c r="R2504">
        <f t="shared" si="235"/>
        <v>0.94848107049862507</v>
      </c>
      <c r="S2504">
        <v>3</v>
      </c>
      <c r="T2504">
        <f t="shared" si="236"/>
        <v>3.9484810704986248</v>
      </c>
      <c r="U2504">
        <f t="shared" si="237"/>
        <v>0.8290400892082187</v>
      </c>
      <c r="V2504">
        <v>0</v>
      </c>
      <c r="W2504">
        <f t="shared" si="238"/>
        <v>0.8290400892082187</v>
      </c>
      <c r="X2504" s="11" t="s">
        <v>17106</v>
      </c>
      <c r="Y2504" t="s">
        <v>227</v>
      </c>
      <c r="Z2504" t="s">
        <v>11707</v>
      </c>
      <c r="AA2504" t="s">
        <v>18397</v>
      </c>
      <c r="AB2504">
        <v>35</v>
      </c>
      <c r="AC2504" t="s">
        <v>81</v>
      </c>
      <c r="AD2504" s="5" t="s">
        <v>43</v>
      </c>
      <c r="AE2504" t="s">
        <v>44</v>
      </c>
      <c r="AF2504" t="s">
        <v>45</v>
      </c>
      <c r="AG2504" t="s">
        <v>31</v>
      </c>
      <c r="AH2504" t="s">
        <v>31</v>
      </c>
      <c r="AI2504" t="s">
        <v>31</v>
      </c>
      <c r="AJ2504">
        <v>0</v>
      </c>
      <c r="AK2504">
        <v>0</v>
      </c>
      <c r="AL2504">
        <v>0</v>
      </c>
      <c r="AM2504">
        <v>0</v>
      </c>
    </row>
    <row r="2505" spans="1:39" x14ac:dyDescent="0.3">
      <c r="A2505" t="s">
        <v>4789</v>
      </c>
      <c r="B2505" t="s">
        <v>4790</v>
      </c>
      <c r="C2505">
        <v>31</v>
      </c>
      <c r="D2505">
        <v>31</v>
      </c>
      <c r="E2505">
        <v>31</v>
      </c>
      <c r="F2505">
        <v>33</v>
      </c>
      <c r="G2505">
        <v>33</v>
      </c>
      <c r="H2505">
        <v>33</v>
      </c>
      <c r="I2505">
        <v>134.62</v>
      </c>
      <c r="J2505">
        <v>0</v>
      </c>
      <c r="K2505">
        <v>279.07</v>
      </c>
      <c r="L2505">
        <v>3799100000</v>
      </c>
      <c r="M2505">
        <v>68</v>
      </c>
      <c r="N2505">
        <v>133</v>
      </c>
      <c r="O2505">
        <v>-0.72017751347560099</v>
      </c>
      <c r="P2505">
        <v>-1.24751104414463</v>
      </c>
      <c r="Q2505">
        <v>-0.44581403257325303</v>
      </c>
      <c r="R2505">
        <f t="shared" si="235"/>
        <v>0.52733353066902899</v>
      </c>
      <c r="S2505">
        <f t="shared" ref="S2505:S2546" si="239">$O2505-Q2505</f>
        <v>-0.27436348090234797</v>
      </c>
      <c r="T2505">
        <f t="shared" si="236"/>
        <v>0.25297004976668103</v>
      </c>
      <c r="U2505">
        <f t="shared" si="237"/>
        <v>0.52108083748055678</v>
      </c>
      <c r="V2505">
        <v>0.30769230769230743</v>
      </c>
      <c r="W2505">
        <f t="shared" si="238"/>
        <v>0.82877314517286416</v>
      </c>
      <c r="X2505" s="11" t="s">
        <v>17106</v>
      </c>
      <c r="Y2505" t="s">
        <v>513</v>
      </c>
      <c r="Z2505" t="s">
        <v>4791</v>
      </c>
      <c r="AA2505" t="s">
        <v>18398</v>
      </c>
      <c r="AB2505">
        <v>17</v>
      </c>
      <c r="AC2505">
        <v>17.2</v>
      </c>
      <c r="AD2505" s="5" t="s">
        <v>173</v>
      </c>
      <c r="AE2505" t="s">
        <v>174</v>
      </c>
      <c r="AF2505" t="s">
        <v>37</v>
      </c>
      <c r="AG2505" t="s">
        <v>31</v>
      </c>
      <c r="AH2505" t="s">
        <v>31</v>
      </c>
      <c r="AI2505" t="s">
        <v>31</v>
      </c>
      <c r="AJ2505">
        <v>0</v>
      </c>
      <c r="AK2505">
        <v>0</v>
      </c>
      <c r="AL2505">
        <v>0</v>
      </c>
      <c r="AM2505">
        <v>0</v>
      </c>
    </row>
    <row r="2506" spans="1:39" x14ac:dyDescent="0.3">
      <c r="A2506" t="s">
        <v>12542</v>
      </c>
      <c r="B2506" t="s">
        <v>12543</v>
      </c>
      <c r="C2506">
        <v>35</v>
      </c>
      <c r="D2506">
        <v>35</v>
      </c>
      <c r="E2506">
        <v>4</v>
      </c>
      <c r="F2506">
        <v>38.700000000000003</v>
      </c>
      <c r="G2506">
        <v>38.700000000000003</v>
      </c>
      <c r="H2506">
        <v>7</v>
      </c>
      <c r="I2506">
        <v>106.08</v>
      </c>
      <c r="J2506">
        <v>0</v>
      </c>
      <c r="K2506">
        <v>207.23</v>
      </c>
      <c r="L2506">
        <v>7298200000</v>
      </c>
      <c r="M2506">
        <v>42</v>
      </c>
      <c r="N2506">
        <v>197</v>
      </c>
      <c r="O2506">
        <v>-0.15536581896818599</v>
      </c>
      <c r="P2506">
        <v>-1.08910298844179</v>
      </c>
      <c r="Q2506">
        <v>0.52578520867973599</v>
      </c>
      <c r="R2506">
        <f t="shared" si="235"/>
        <v>0.93373716947360397</v>
      </c>
      <c r="S2506">
        <f t="shared" si="239"/>
        <v>-0.68115102764792201</v>
      </c>
      <c r="T2506">
        <f t="shared" si="236"/>
        <v>0.25258614182568195</v>
      </c>
      <c r="U2506">
        <f t="shared" si="237"/>
        <v>0.52104884515214012</v>
      </c>
      <c r="V2506">
        <v>0.30769230769230743</v>
      </c>
      <c r="W2506">
        <f t="shared" si="238"/>
        <v>0.82874115284444749</v>
      </c>
      <c r="X2506" s="11" t="s">
        <v>17106</v>
      </c>
      <c r="Y2506" t="s">
        <v>599</v>
      </c>
      <c r="Z2506" t="s">
        <v>12544</v>
      </c>
      <c r="AA2506" t="s">
        <v>18399</v>
      </c>
      <c r="AB2506">
        <v>31</v>
      </c>
      <c r="AC2506" t="s">
        <v>601</v>
      </c>
      <c r="AD2506" s="5" t="s">
        <v>111</v>
      </c>
      <c r="AE2506" t="s">
        <v>112</v>
      </c>
      <c r="AF2506" t="s">
        <v>37</v>
      </c>
      <c r="AG2506" t="s">
        <v>31</v>
      </c>
      <c r="AH2506" t="s">
        <v>31</v>
      </c>
      <c r="AI2506" t="s">
        <v>31</v>
      </c>
      <c r="AJ2506">
        <v>0</v>
      </c>
      <c r="AK2506">
        <v>0</v>
      </c>
      <c r="AL2506">
        <v>0</v>
      </c>
      <c r="AM2506">
        <v>0</v>
      </c>
    </row>
    <row r="2507" spans="1:39" x14ac:dyDescent="0.3">
      <c r="A2507" t="s">
        <v>12891</v>
      </c>
      <c r="B2507" t="s">
        <v>12892</v>
      </c>
      <c r="C2507">
        <v>13</v>
      </c>
      <c r="D2507">
        <v>13</v>
      </c>
      <c r="E2507">
        <v>13</v>
      </c>
      <c r="F2507">
        <v>11.4</v>
      </c>
      <c r="G2507">
        <v>11.4</v>
      </c>
      <c r="H2507">
        <v>11.4</v>
      </c>
      <c r="I2507">
        <v>204.62</v>
      </c>
      <c r="J2507">
        <v>0</v>
      </c>
      <c r="K2507">
        <v>30.588000000000001</v>
      </c>
      <c r="L2507">
        <v>296150000</v>
      </c>
      <c r="M2507">
        <v>83</v>
      </c>
      <c r="N2507">
        <v>28</v>
      </c>
      <c r="O2507">
        <v>-1.5432118892669699</v>
      </c>
      <c r="P2507">
        <v>-1.3624707639217399</v>
      </c>
      <c r="Q2507">
        <v>-1.9752903461456299</v>
      </c>
      <c r="R2507">
        <f t="shared" si="235"/>
        <v>-0.18074112534523001</v>
      </c>
      <c r="S2507">
        <f t="shared" si="239"/>
        <v>0.43207845687865998</v>
      </c>
      <c r="T2507">
        <f t="shared" si="236"/>
        <v>0.25133733153342996</v>
      </c>
      <c r="U2507">
        <f t="shared" si="237"/>
        <v>0.52094477762778579</v>
      </c>
      <c r="V2507">
        <v>0.30769230769230743</v>
      </c>
      <c r="W2507">
        <f t="shared" si="238"/>
        <v>0.82863708532009328</v>
      </c>
      <c r="X2507" s="11" t="s">
        <v>17106</v>
      </c>
      <c r="Y2507" t="s">
        <v>246</v>
      </c>
      <c r="Z2507" t="s">
        <v>12893</v>
      </c>
      <c r="AA2507" t="s">
        <v>18400</v>
      </c>
      <c r="AB2507">
        <v>27</v>
      </c>
      <c r="AC2507" t="s">
        <v>248</v>
      </c>
      <c r="AD2507" s="5" t="s">
        <v>89</v>
      </c>
      <c r="AE2507" t="s">
        <v>90</v>
      </c>
      <c r="AF2507" t="s">
        <v>37</v>
      </c>
      <c r="AG2507" t="s">
        <v>31</v>
      </c>
      <c r="AH2507" t="s">
        <v>31</v>
      </c>
      <c r="AI2507" t="s">
        <v>31</v>
      </c>
      <c r="AJ2507">
        <v>0</v>
      </c>
      <c r="AK2507">
        <v>0</v>
      </c>
      <c r="AL2507">
        <v>0</v>
      </c>
      <c r="AM2507">
        <v>0</v>
      </c>
    </row>
    <row r="2508" spans="1:39" x14ac:dyDescent="0.3">
      <c r="A2508" t="s">
        <v>3989</v>
      </c>
      <c r="B2508" t="s">
        <v>3990</v>
      </c>
      <c r="C2508">
        <v>8</v>
      </c>
      <c r="D2508">
        <v>8</v>
      </c>
      <c r="E2508">
        <v>6</v>
      </c>
      <c r="F2508">
        <v>40</v>
      </c>
      <c r="G2508">
        <v>40</v>
      </c>
      <c r="H2508">
        <v>31.8</v>
      </c>
      <c r="I2508">
        <v>22.091999999999999</v>
      </c>
      <c r="J2508">
        <v>0</v>
      </c>
      <c r="K2508">
        <v>15.294</v>
      </c>
      <c r="L2508">
        <v>305110000</v>
      </c>
      <c r="M2508">
        <v>12</v>
      </c>
      <c r="N2508">
        <v>8</v>
      </c>
      <c r="O2508">
        <v>-0.36838263506069802</v>
      </c>
      <c r="P2508">
        <v>-0.71255437604018601</v>
      </c>
      <c r="Q2508">
        <v>-0.27396523313862903</v>
      </c>
      <c r="R2508">
        <f t="shared" si="235"/>
        <v>0.34417174097948799</v>
      </c>
      <c r="S2508">
        <f t="shared" si="239"/>
        <v>-9.4417401922068989E-2</v>
      </c>
      <c r="T2508">
        <f t="shared" si="236"/>
        <v>0.24975433905741901</v>
      </c>
      <c r="U2508">
        <f t="shared" si="237"/>
        <v>0.52081286158811824</v>
      </c>
      <c r="V2508">
        <v>0.30769230769230743</v>
      </c>
      <c r="W2508">
        <f t="shared" si="238"/>
        <v>0.82850516928042572</v>
      </c>
      <c r="X2508" s="11" t="s">
        <v>17106</v>
      </c>
      <c r="Y2508" t="s">
        <v>188</v>
      </c>
      <c r="Z2508" t="s">
        <v>3991</v>
      </c>
      <c r="AA2508" t="s">
        <v>18006</v>
      </c>
      <c r="AB2508">
        <v>33</v>
      </c>
      <c r="AC2508" t="s">
        <v>190</v>
      </c>
      <c r="AD2508" s="5" t="s">
        <v>35</v>
      </c>
      <c r="AE2508" t="s">
        <v>36</v>
      </c>
      <c r="AF2508" t="s">
        <v>37</v>
      </c>
      <c r="AG2508" t="s">
        <v>31</v>
      </c>
      <c r="AH2508" t="s">
        <v>31</v>
      </c>
      <c r="AI2508" t="s">
        <v>31</v>
      </c>
      <c r="AJ2508">
        <v>0</v>
      </c>
      <c r="AK2508">
        <v>0</v>
      </c>
      <c r="AL2508">
        <v>0</v>
      </c>
      <c r="AM2508">
        <v>0</v>
      </c>
    </row>
    <row r="2509" spans="1:39" x14ac:dyDescent="0.3">
      <c r="A2509" t="s">
        <v>5429</v>
      </c>
      <c r="B2509" t="s">
        <v>5430</v>
      </c>
      <c r="C2509">
        <v>7</v>
      </c>
      <c r="D2509">
        <v>3</v>
      </c>
      <c r="E2509">
        <v>2</v>
      </c>
      <c r="F2509">
        <v>49.5</v>
      </c>
      <c r="G2509">
        <v>31.8</v>
      </c>
      <c r="H2509">
        <v>19.600000000000001</v>
      </c>
      <c r="I2509">
        <v>11.941000000000001</v>
      </c>
      <c r="J2509">
        <v>0</v>
      </c>
      <c r="K2509">
        <v>19.978999999999999</v>
      </c>
      <c r="L2509">
        <v>286400000</v>
      </c>
      <c r="M2509">
        <v>6</v>
      </c>
      <c r="N2509">
        <v>14</v>
      </c>
      <c r="O2509">
        <v>0.29685168606894402</v>
      </c>
      <c r="P2509">
        <v>0.45625966638326598</v>
      </c>
      <c r="Q2509">
        <v>-0.11188746496502799</v>
      </c>
      <c r="R2509">
        <f t="shared" si="235"/>
        <v>-0.15940798031432196</v>
      </c>
      <c r="S2509">
        <f t="shared" si="239"/>
        <v>0.40873915103397201</v>
      </c>
      <c r="T2509">
        <f t="shared" si="236"/>
        <v>0.24933117071965005</v>
      </c>
      <c r="U2509">
        <f t="shared" si="237"/>
        <v>0.52077759755997077</v>
      </c>
      <c r="V2509">
        <v>0.30769230769230743</v>
      </c>
      <c r="W2509">
        <f t="shared" si="238"/>
        <v>0.82846990525227815</v>
      </c>
      <c r="X2509" s="11" t="s">
        <v>17106</v>
      </c>
      <c r="Y2509" t="s">
        <v>5431</v>
      </c>
      <c r="Z2509" t="s">
        <v>5432</v>
      </c>
      <c r="AA2509" t="s">
        <v>18256</v>
      </c>
      <c r="AB2509">
        <v>29</v>
      </c>
      <c r="AC2509" t="s">
        <v>55</v>
      </c>
      <c r="AD2509" s="5" t="s">
        <v>179</v>
      </c>
      <c r="AE2509" t="s">
        <v>180</v>
      </c>
      <c r="AF2509" t="s">
        <v>37</v>
      </c>
      <c r="AG2509" t="s">
        <v>31</v>
      </c>
      <c r="AH2509" t="s">
        <v>31</v>
      </c>
      <c r="AI2509" t="s">
        <v>31</v>
      </c>
      <c r="AJ2509">
        <v>0</v>
      </c>
      <c r="AK2509">
        <v>0</v>
      </c>
      <c r="AL2509">
        <v>0</v>
      </c>
      <c r="AM2509">
        <v>0</v>
      </c>
    </row>
    <row r="2510" spans="1:39" x14ac:dyDescent="0.3">
      <c r="A2510" t="s">
        <v>13296</v>
      </c>
      <c r="B2510" t="s">
        <v>13297</v>
      </c>
      <c r="C2510">
        <v>13</v>
      </c>
      <c r="D2510">
        <v>13</v>
      </c>
      <c r="E2510">
        <v>12</v>
      </c>
      <c r="F2510">
        <v>29.7</v>
      </c>
      <c r="G2510">
        <v>29.7</v>
      </c>
      <c r="H2510">
        <v>29.7</v>
      </c>
      <c r="I2510">
        <v>30.565999999999999</v>
      </c>
      <c r="J2510">
        <v>0</v>
      </c>
      <c r="K2510">
        <v>114.57</v>
      </c>
      <c r="L2510">
        <v>1853900000</v>
      </c>
      <c r="M2510">
        <v>11</v>
      </c>
      <c r="N2510">
        <v>73</v>
      </c>
      <c r="O2510">
        <v>0.58834975613997498</v>
      </c>
      <c r="P2510">
        <v>0.652720928192139</v>
      </c>
      <c r="Q2510">
        <v>0.28911779960617401</v>
      </c>
      <c r="R2510">
        <f t="shared" si="235"/>
        <v>-6.4371172052164027E-2</v>
      </c>
      <c r="S2510">
        <f t="shared" si="239"/>
        <v>0.29923195653380097</v>
      </c>
      <c r="T2510">
        <f t="shared" si="236"/>
        <v>0.23486078448163694</v>
      </c>
      <c r="U2510">
        <f t="shared" si="237"/>
        <v>0.5195717320401364</v>
      </c>
      <c r="V2510">
        <v>0.30769230769230743</v>
      </c>
      <c r="W2510">
        <f t="shared" si="238"/>
        <v>0.82726403973244378</v>
      </c>
      <c r="X2510" s="11" t="s">
        <v>17106</v>
      </c>
      <c r="Y2510" t="s">
        <v>40</v>
      </c>
      <c r="Z2510" t="s">
        <v>13298</v>
      </c>
      <c r="AA2510" t="s">
        <v>17536</v>
      </c>
      <c r="AB2510">
        <v>27</v>
      </c>
      <c r="AC2510" t="s">
        <v>42</v>
      </c>
      <c r="AD2510" s="5" t="s">
        <v>89</v>
      </c>
      <c r="AE2510" t="s">
        <v>90</v>
      </c>
      <c r="AF2510" t="s">
        <v>37</v>
      </c>
      <c r="AG2510" t="s">
        <v>31</v>
      </c>
      <c r="AH2510" t="s">
        <v>31</v>
      </c>
      <c r="AI2510" t="s">
        <v>31</v>
      </c>
      <c r="AJ2510">
        <v>0</v>
      </c>
      <c r="AK2510">
        <v>0</v>
      </c>
      <c r="AL2510">
        <v>0</v>
      </c>
      <c r="AM2510">
        <v>0</v>
      </c>
    </row>
    <row r="2511" spans="1:39" x14ac:dyDescent="0.3">
      <c r="A2511" t="s">
        <v>6897</v>
      </c>
      <c r="B2511" t="s">
        <v>6898</v>
      </c>
      <c r="C2511">
        <v>14</v>
      </c>
      <c r="D2511">
        <v>14</v>
      </c>
      <c r="E2511">
        <v>14</v>
      </c>
      <c r="F2511">
        <v>44.2</v>
      </c>
      <c r="G2511">
        <v>44.2</v>
      </c>
      <c r="H2511">
        <v>44.2</v>
      </c>
      <c r="I2511">
        <v>37.56</v>
      </c>
      <c r="J2511">
        <v>0</v>
      </c>
      <c r="K2511">
        <v>109.31</v>
      </c>
      <c r="L2511">
        <v>3563700000</v>
      </c>
      <c r="M2511">
        <v>19</v>
      </c>
      <c r="N2511">
        <v>99</v>
      </c>
      <c r="O2511">
        <v>7.7887952327728299E-2</v>
      </c>
      <c r="P2511">
        <v>-0.33746027449766802</v>
      </c>
      <c r="Q2511">
        <v>0.258766623679549</v>
      </c>
      <c r="R2511">
        <f t="shared" si="235"/>
        <v>0.41534822682539629</v>
      </c>
      <c r="S2511">
        <f t="shared" si="239"/>
        <v>-0.1808786713518207</v>
      </c>
      <c r="T2511">
        <f t="shared" si="236"/>
        <v>0.23446955547357559</v>
      </c>
      <c r="U2511">
        <f t="shared" si="237"/>
        <v>0.51953912962279791</v>
      </c>
      <c r="V2511">
        <v>0.30769230769230743</v>
      </c>
      <c r="W2511">
        <f t="shared" si="238"/>
        <v>0.82723143731510529</v>
      </c>
      <c r="X2511" s="11" t="s">
        <v>17106</v>
      </c>
      <c r="Y2511" t="s">
        <v>6291</v>
      </c>
      <c r="Z2511" t="s">
        <v>6899</v>
      </c>
      <c r="AA2511" t="s">
        <v>18401</v>
      </c>
      <c r="AB2511">
        <v>23</v>
      </c>
      <c r="AC2511" t="s">
        <v>949</v>
      </c>
      <c r="AD2511" s="5" t="s">
        <v>35</v>
      </c>
      <c r="AE2511" t="s">
        <v>36</v>
      </c>
      <c r="AF2511" t="s">
        <v>37</v>
      </c>
      <c r="AG2511" t="s">
        <v>31</v>
      </c>
      <c r="AH2511" t="s">
        <v>31</v>
      </c>
      <c r="AI2511" t="s">
        <v>31</v>
      </c>
      <c r="AJ2511">
        <v>0</v>
      </c>
      <c r="AK2511">
        <v>0</v>
      </c>
      <c r="AL2511">
        <v>0</v>
      </c>
      <c r="AM2511">
        <v>0</v>
      </c>
    </row>
    <row r="2512" spans="1:39" x14ac:dyDescent="0.3">
      <c r="A2512" t="s">
        <v>9378</v>
      </c>
      <c r="B2512" t="s">
        <v>9379</v>
      </c>
      <c r="C2512">
        <v>12</v>
      </c>
      <c r="D2512">
        <v>12</v>
      </c>
      <c r="E2512">
        <v>12</v>
      </c>
      <c r="F2512">
        <v>28.8</v>
      </c>
      <c r="G2512">
        <v>28.8</v>
      </c>
      <c r="H2512">
        <v>28.8</v>
      </c>
      <c r="I2512">
        <v>76.326999999999998</v>
      </c>
      <c r="J2512">
        <v>0</v>
      </c>
      <c r="K2512">
        <v>213.53</v>
      </c>
      <c r="L2512">
        <v>1339200000</v>
      </c>
      <c r="M2512">
        <v>32</v>
      </c>
      <c r="N2512">
        <v>55</v>
      </c>
      <c r="O2512">
        <v>-0.30174248579603002</v>
      </c>
      <c r="P2512">
        <v>-0.63736438785087002</v>
      </c>
      <c r="Q2512">
        <v>-0.19476316234795399</v>
      </c>
      <c r="R2512">
        <f t="shared" si="235"/>
        <v>0.33562190205483999</v>
      </c>
      <c r="S2512">
        <f t="shared" si="239"/>
        <v>-0.10697932344807604</v>
      </c>
      <c r="T2512">
        <f t="shared" si="236"/>
        <v>0.22864257860676396</v>
      </c>
      <c r="U2512">
        <f t="shared" si="237"/>
        <v>0.51905354821723038</v>
      </c>
      <c r="V2512">
        <v>0.30769230769230743</v>
      </c>
      <c r="W2512">
        <f t="shared" si="238"/>
        <v>0.82674585590953775</v>
      </c>
      <c r="X2512" s="11" t="s">
        <v>17106</v>
      </c>
      <c r="Y2512" t="s">
        <v>3160</v>
      </c>
      <c r="Z2512" t="s">
        <v>9380</v>
      </c>
      <c r="AA2512" t="s">
        <v>18402</v>
      </c>
      <c r="AB2512">
        <v>28</v>
      </c>
      <c r="AC2512" t="s">
        <v>3162</v>
      </c>
      <c r="AD2512" s="5" t="s">
        <v>89</v>
      </c>
      <c r="AE2512" t="s">
        <v>90</v>
      </c>
      <c r="AF2512" t="s">
        <v>37</v>
      </c>
      <c r="AG2512" t="s">
        <v>31</v>
      </c>
      <c r="AH2512" t="s">
        <v>31</v>
      </c>
      <c r="AI2512" t="s">
        <v>31</v>
      </c>
      <c r="AJ2512">
        <v>0</v>
      </c>
      <c r="AK2512">
        <v>0</v>
      </c>
      <c r="AL2512">
        <v>0</v>
      </c>
      <c r="AM2512">
        <v>0</v>
      </c>
    </row>
    <row r="2513" spans="1:39" x14ac:dyDescent="0.3">
      <c r="A2513" t="s">
        <v>3121</v>
      </c>
      <c r="B2513" t="s">
        <v>3122</v>
      </c>
      <c r="C2513">
        <v>16</v>
      </c>
      <c r="D2513">
        <v>3</v>
      </c>
      <c r="E2513">
        <v>3</v>
      </c>
      <c r="F2513">
        <v>71.3</v>
      </c>
      <c r="G2513">
        <v>22.8</v>
      </c>
      <c r="H2513">
        <v>22.8</v>
      </c>
      <c r="I2513">
        <v>25.946999999999999</v>
      </c>
      <c r="J2513">
        <v>0</v>
      </c>
      <c r="K2513">
        <v>70.813999999999993</v>
      </c>
      <c r="L2513">
        <v>1232200000</v>
      </c>
      <c r="M2513">
        <v>14</v>
      </c>
      <c r="N2513">
        <v>34</v>
      </c>
      <c r="O2513">
        <v>1.7195008902086199E-2</v>
      </c>
      <c r="P2513">
        <v>3.78068784872691E-3</v>
      </c>
      <c r="Q2513">
        <v>-0.19660456106066701</v>
      </c>
      <c r="R2513">
        <f t="shared" si="235"/>
        <v>1.3414321053359289E-2</v>
      </c>
      <c r="S2513">
        <f t="shared" si="239"/>
        <v>0.21379956996275321</v>
      </c>
      <c r="T2513">
        <f t="shared" si="236"/>
        <v>0.2272138910161125</v>
      </c>
      <c r="U2513">
        <f t="shared" si="237"/>
        <v>0.51893449091800936</v>
      </c>
      <c r="V2513">
        <v>0.30769230769230743</v>
      </c>
      <c r="W2513">
        <f t="shared" si="238"/>
        <v>0.82662679861031685</v>
      </c>
      <c r="X2513" s="11" t="s">
        <v>17106</v>
      </c>
      <c r="Y2513" t="s">
        <v>478</v>
      </c>
      <c r="Z2513" t="s">
        <v>3123</v>
      </c>
      <c r="AA2513" t="s">
        <v>17742</v>
      </c>
      <c r="AB2513">
        <v>29</v>
      </c>
      <c r="AC2513" t="s">
        <v>480</v>
      </c>
      <c r="AD2513" s="5" t="s">
        <v>179</v>
      </c>
      <c r="AE2513" t="s">
        <v>180</v>
      </c>
      <c r="AF2513" t="s">
        <v>37</v>
      </c>
      <c r="AG2513" t="s">
        <v>31</v>
      </c>
      <c r="AH2513" t="s">
        <v>31</v>
      </c>
      <c r="AI2513" t="s">
        <v>31</v>
      </c>
      <c r="AJ2513">
        <v>0</v>
      </c>
      <c r="AK2513">
        <v>0</v>
      </c>
      <c r="AL2513">
        <v>0</v>
      </c>
      <c r="AM2513">
        <v>0</v>
      </c>
    </row>
    <row r="2514" spans="1:39" x14ac:dyDescent="0.3">
      <c r="A2514" t="s">
        <v>9430</v>
      </c>
      <c r="B2514" t="s">
        <v>9431</v>
      </c>
      <c r="C2514">
        <v>9</v>
      </c>
      <c r="D2514">
        <v>9</v>
      </c>
      <c r="E2514">
        <v>6</v>
      </c>
      <c r="F2514">
        <v>11.8</v>
      </c>
      <c r="G2514">
        <v>11.8</v>
      </c>
      <c r="H2514">
        <v>9</v>
      </c>
      <c r="I2514">
        <v>114.68</v>
      </c>
      <c r="J2514">
        <v>0</v>
      </c>
      <c r="K2514">
        <v>36.256</v>
      </c>
      <c r="L2514">
        <v>899800000</v>
      </c>
      <c r="M2514">
        <v>38</v>
      </c>
      <c r="N2514">
        <v>20</v>
      </c>
      <c r="O2514">
        <v>-0.72038417309522595</v>
      </c>
      <c r="P2514">
        <v>-1.03806400299072</v>
      </c>
      <c r="Q2514">
        <v>-0.62581128254532803</v>
      </c>
      <c r="R2514">
        <f t="shared" si="235"/>
        <v>0.31767982989549404</v>
      </c>
      <c r="S2514">
        <f t="shared" si="239"/>
        <v>-9.4572890549897926E-2</v>
      </c>
      <c r="T2514">
        <f t="shared" si="236"/>
        <v>0.22310693934559611</v>
      </c>
      <c r="U2514">
        <f t="shared" si="237"/>
        <v>0.51859224494546641</v>
      </c>
      <c r="V2514">
        <v>0.30769230769230743</v>
      </c>
      <c r="W2514">
        <f t="shared" si="238"/>
        <v>0.82628455263777378</v>
      </c>
      <c r="X2514" s="11" t="s">
        <v>17106</v>
      </c>
      <c r="Y2514" t="s">
        <v>548</v>
      </c>
      <c r="Z2514" t="s">
        <v>9432</v>
      </c>
      <c r="AA2514" t="s">
        <v>17267</v>
      </c>
      <c r="AB2514">
        <v>29</v>
      </c>
      <c r="AC2514" t="s">
        <v>550</v>
      </c>
      <c r="AD2514" s="5" t="s">
        <v>1808</v>
      </c>
      <c r="AE2514" t="s">
        <v>1809</v>
      </c>
      <c r="AF2514" t="s">
        <v>37</v>
      </c>
      <c r="AG2514" t="s">
        <v>31</v>
      </c>
      <c r="AH2514" t="s">
        <v>31</v>
      </c>
      <c r="AI2514" t="s">
        <v>31</v>
      </c>
      <c r="AJ2514">
        <v>0</v>
      </c>
      <c r="AK2514">
        <v>0</v>
      </c>
      <c r="AL2514">
        <v>0</v>
      </c>
      <c r="AM2514">
        <v>0</v>
      </c>
    </row>
    <row r="2515" spans="1:39" x14ac:dyDescent="0.3">
      <c r="A2515" t="s">
        <v>1698</v>
      </c>
      <c r="B2515" t="s">
        <v>1699</v>
      </c>
      <c r="C2515">
        <v>1</v>
      </c>
      <c r="D2515">
        <v>1</v>
      </c>
      <c r="E2515">
        <v>1</v>
      </c>
      <c r="F2515">
        <v>14.8</v>
      </c>
      <c r="G2515">
        <v>14.8</v>
      </c>
      <c r="H2515">
        <v>14.8</v>
      </c>
      <c r="I2515">
        <v>12.103</v>
      </c>
      <c r="J2515">
        <v>0</v>
      </c>
      <c r="K2515">
        <v>40.353000000000002</v>
      </c>
      <c r="L2515">
        <v>3538400000</v>
      </c>
      <c r="M2515">
        <v>2</v>
      </c>
      <c r="N2515">
        <v>40</v>
      </c>
      <c r="O2515">
        <v>1.26976632326841</v>
      </c>
      <c r="P2515">
        <v>1.76868931949139</v>
      </c>
      <c r="Q2515">
        <v>0.549064230173826</v>
      </c>
      <c r="R2515">
        <f t="shared" si="235"/>
        <v>-0.49892299622297998</v>
      </c>
      <c r="S2515">
        <f t="shared" si="239"/>
        <v>0.720702093094584</v>
      </c>
      <c r="T2515">
        <f t="shared" si="236"/>
        <v>0.22177909687160402</v>
      </c>
      <c r="U2515">
        <f t="shared" si="237"/>
        <v>0.51848159140596695</v>
      </c>
      <c r="V2515">
        <v>0.30769230769230743</v>
      </c>
      <c r="W2515">
        <f t="shared" si="238"/>
        <v>0.82617389909827432</v>
      </c>
      <c r="X2515" s="11" t="s">
        <v>17106</v>
      </c>
      <c r="Y2515" t="s">
        <v>1700</v>
      </c>
      <c r="Z2515" t="s">
        <v>1701</v>
      </c>
      <c r="AA2515" t="s">
        <v>18403</v>
      </c>
      <c r="AB2515">
        <v>34</v>
      </c>
      <c r="AC2515" t="s">
        <v>1702</v>
      </c>
      <c r="AD2515" s="5" t="s">
        <v>212</v>
      </c>
      <c r="AE2515" t="s">
        <v>213</v>
      </c>
      <c r="AF2515" t="s">
        <v>37</v>
      </c>
      <c r="AG2515" t="s">
        <v>31</v>
      </c>
      <c r="AH2515" t="s">
        <v>31</v>
      </c>
      <c r="AI2515" t="s">
        <v>31</v>
      </c>
      <c r="AJ2515">
        <v>0</v>
      </c>
      <c r="AK2515">
        <v>0</v>
      </c>
      <c r="AL2515">
        <v>0</v>
      </c>
      <c r="AM2515">
        <v>0</v>
      </c>
    </row>
    <row r="2516" spans="1:39" x14ac:dyDescent="0.3">
      <c r="A2516" t="s">
        <v>15177</v>
      </c>
      <c r="B2516" t="s">
        <v>15178</v>
      </c>
      <c r="C2516">
        <v>25</v>
      </c>
      <c r="D2516">
        <v>5</v>
      </c>
      <c r="E2516">
        <v>5</v>
      </c>
      <c r="F2516">
        <v>70.099999999999994</v>
      </c>
      <c r="G2516">
        <v>6.6</v>
      </c>
      <c r="H2516">
        <v>6.6</v>
      </c>
      <c r="I2516">
        <v>34.436999999999998</v>
      </c>
      <c r="J2516">
        <v>0</v>
      </c>
      <c r="K2516">
        <v>19.405999999999999</v>
      </c>
      <c r="L2516">
        <v>945260000</v>
      </c>
      <c r="M2516">
        <v>10</v>
      </c>
      <c r="N2516">
        <v>37</v>
      </c>
      <c r="O2516">
        <v>0.19412377950820101</v>
      </c>
      <c r="P2516">
        <v>-1.3780682037274001E-2</v>
      </c>
      <c r="Q2516">
        <v>0.18273209035396601</v>
      </c>
      <c r="R2516">
        <f t="shared" si="235"/>
        <v>0.20790446154547501</v>
      </c>
      <c r="S2516">
        <f t="shared" si="239"/>
        <v>1.1391689154234996E-2</v>
      </c>
      <c r="T2516">
        <f t="shared" si="236"/>
        <v>0.21929615069971001</v>
      </c>
      <c r="U2516">
        <f t="shared" si="237"/>
        <v>0.51827467922497583</v>
      </c>
      <c r="V2516">
        <v>0.30769230769230743</v>
      </c>
      <c r="W2516">
        <f t="shared" si="238"/>
        <v>0.82596698691728321</v>
      </c>
      <c r="X2516" s="11" t="s">
        <v>17106</v>
      </c>
      <c r="Y2516" t="s">
        <v>9117</v>
      </c>
      <c r="Z2516" t="s">
        <v>15179</v>
      </c>
      <c r="AA2516" t="s">
        <v>18404</v>
      </c>
      <c r="AB2516">
        <v>29</v>
      </c>
      <c r="AC2516" t="s">
        <v>55</v>
      </c>
      <c r="AD2516" s="5" t="s">
        <v>56</v>
      </c>
      <c r="AE2516" t="s">
        <v>57</v>
      </c>
      <c r="AF2516" t="s">
        <v>37</v>
      </c>
      <c r="AG2516" t="s">
        <v>31</v>
      </c>
      <c r="AH2516" t="s">
        <v>31</v>
      </c>
      <c r="AI2516" t="s">
        <v>31</v>
      </c>
      <c r="AJ2516">
        <v>0</v>
      </c>
      <c r="AK2516">
        <v>0</v>
      </c>
      <c r="AL2516">
        <v>0</v>
      </c>
      <c r="AM2516">
        <v>0</v>
      </c>
    </row>
    <row r="2517" spans="1:39" x14ac:dyDescent="0.3">
      <c r="A2517" t="s">
        <v>8266</v>
      </c>
      <c r="B2517" t="s">
        <v>8267</v>
      </c>
      <c r="C2517">
        <v>27</v>
      </c>
      <c r="D2517">
        <v>27</v>
      </c>
      <c r="E2517">
        <v>27</v>
      </c>
      <c r="F2517">
        <v>27.1</v>
      </c>
      <c r="G2517">
        <v>27.1</v>
      </c>
      <c r="H2517">
        <v>27.1</v>
      </c>
      <c r="I2517">
        <v>142.03</v>
      </c>
      <c r="J2517">
        <v>0</v>
      </c>
      <c r="K2517">
        <v>179.15</v>
      </c>
      <c r="L2517">
        <v>2320400000</v>
      </c>
      <c r="M2517">
        <v>71</v>
      </c>
      <c r="N2517">
        <v>100</v>
      </c>
      <c r="O2517">
        <v>-0.67463916826706705</v>
      </c>
      <c r="P2517">
        <v>-1.21827549636364</v>
      </c>
      <c r="Q2517">
        <v>-0.34727582940831803</v>
      </c>
      <c r="R2517">
        <f t="shared" si="235"/>
        <v>0.54363632809657292</v>
      </c>
      <c r="S2517">
        <f t="shared" si="239"/>
        <v>-0.32736333885874902</v>
      </c>
      <c r="T2517">
        <f t="shared" si="236"/>
        <v>0.2162729892378239</v>
      </c>
      <c r="U2517">
        <f t="shared" si="237"/>
        <v>0.51802274910315205</v>
      </c>
      <c r="V2517">
        <v>0.30769230769230743</v>
      </c>
      <c r="W2517">
        <f t="shared" si="238"/>
        <v>0.82571505679545942</v>
      </c>
      <c r="X2517" s="11" t="s">
        <v>17106</v>
      </c>
      <c r="Y2517" t="s">
        <v>330</v>
      </c>
      <c r="Z2517" t="s">
        <v>8268</v>
      </c>
      <c r="AA2517" t="s">
        <v>18405</v>
      </c>
      <c r="AB2517">
        <v>27</v>
      </c>
      <c r="AC2517">
        <v>27.1</v>
      </c>
      <c r="AD2517" s="5" t="s">
        <v>35</v>
      </c>
      <c r="AE2517" t="s">
        <v>36</v>
      </c>
      <c r="AF2517" t="s">
        <v>219</v>
      </c>
      <c r="AG2517" t="s">
        <v>31</v>
      </c>
      <c r="AH2517" t="s">
        <v>31</v>
      </c>
      <c r="AI2517" t="s">
        <v>31</v>
      </c>
      <c r="AJ2517">
        <v>0</v>
      </c>
      <c r="AK2517">
        <v>0</v>
      </c>
      <c r="AL2517">
        <v>0</v>
      </c>
      <c r="AM2517">
        <v>0</v>
      </c>
    </row>
    <row r="2518" spans="1:39" x14ac:dyDescent="0.3">
      <c r="A2518" t="s">
        <v>12601</v>
      </c>
      <c r="B2518" t="s">
        <v>12602</v>
      </c>
      <c r="C2518">
        <v>1</v>
      </c>
      <c r="D2518">
        <v>1</v>
      </c>
      <c r="E2518">
        <v>1</v>
      </c>
      <c r="F2518">
        <v>7.1</v>
      </c>
      <c r="G2518">
        <v>7.1</v>
      </c>
      <c r="H2518">
        <v>7.1</v>
      </c>
      <c r="I2518">
        <v>42.570999999999998</v>
      </c>
      <c r="J2518">
        <v>0</v>
      </c>
      <c r="K2518">
        <v>103.38</v>
      </c>
      <c r="L2518">
        <v>108610000</v>
      </c>
      <c r="M2518">
        <v>21</v>
      </c>
      <c r="N2518">
        <v>8</v>
      </c>
      <c r="O2518">
        <v>-0.38051676601171502</v>
      </c>
      <c r="P2518" t="s">
        <v>30</v>
      </c>
      <c r="Q2518">
        <v>-1.2881583770116201</v>
      </c>
      <c r="R2518">
        <v>3</v>
      </c>
      <c r="S2518">
        <f t="shared" si="239"/>
        <v>0.90764161099990504</v>
      </c>
      <c r="T2518">
        <f t="shared" si="236"/>
        <v>3.9076416109999048</v>
      </c>
      <c r="U2518">
        <f t="shared" si="237"/>
        <v>0.8256368009166587</v>
      </c>
      <c r="V2518">
        <v>0</v>
      </c>
      <c r="W2518">
        <f t="shared" si="238"/>
        <v>0.8256368009166587</v>
      </c>
      <c r="X2518" s="11" t="s">
        <v>17106</v>
      </c>
      <c r="Y2518" t="s">
        <v>7876</v>
      </c>
      <c r="Z2518" t="s">
        <v>12603</v>
      </c>
      <c r="AA2518" t="s">
        <v>18406</v>
      </c>
      <c r="AB2518">
        <v>34</v>
      </c>
      <c r="AC2518" t="s">
        <v>7878</v>
      </c>
      <c r="AD2518" s="5" t="s">
        <v>1090</v>
      </c>
      <c r="AE2518" t="s">
        <v>1091</v>
      </c>
      <c r="AF2518" t="s">
        <v>45</v>
      </c>
      <c r="AG2518" t="s">
        <v>31</v>
      </c>
      <c r="AH2518" t="s">
        <v>31</v>
      </c>
      <c r="AI2518" t="s">
        <v>31</v>
      </c>
      <c r="AJ2518">
        <v>0</v>
      </c>
      <c r="AK2518">
        <v>0</v>
      </c>
      <c r="AL2518">
        <v>0</v>
      </c>
      <c r="AM2518">
        <v>0</v>
      </c>
    </row>
    <row r="2519" spans="1:39" x14ac:dyDescent="0.3">
      <c r="A2519" t="s">
        <v>14950</v>
      </c>
      <c r="B2519" t="s">
        <v>14951</v>
      </c>
      <c r="C2519">
        <v>17</v>
      </c>
      <c r="D2519">
        <v>17</v>
      </c>
      <c r="E2519">
        <v>7</v>
      </c>
      <c r="F2519">
        <v>61</v>
      </c>
      <c r="G2519">
        <v>61</v>
      </c>
      <c r="H2519">
        <v>29.4</v>
      </c>
      <c r="I2519">
        <v>20.966999999999999</v>
      </c>
      <c r="J2519">
        <v>0</v>
      </c>
      <c r="K2519">
        <v>70.283000000000001</v>
      </c>
      <c r="L2519">
        <v>10894000000</v>
      </c>
      <c r="M2519">
        <v>10</v>
      </c>
      <c r="N2519">
        <v>173</v>
      </c>
      <c r="O2519">
        <v>1.4071925533935401</v>
      </c>
      <c r="P2519">
        <v>1.4044586867094</v>
      </c>
      <c r="Q2519">
        <v>1.2008841000497299</v>
      </c>
      <c r="R2519">
        <f>$O2519-P2519</f>
        <v>2.7338666841401071E-3</v>
      </c>
      <c r="S2519">
        <f t="shared" si="239"/>
        <v>0.20630845334381021</v>
      </c>
      <c r="T2519">
        <f t="shared" si="236"/>
        <v>0.20904232002795031</v>
      </c>
      <c r="U2519">
        <f t="shared" si="237"/>
        <v>0.51742019333566247</v>
      </c>
      <c r="V2519">
        <v>0.30769230769230743</v>
      </c>
      <c r="W2519">
        <f t="shared" si="238"/>
        <v>0.82511250102796985</v>
      </c>
      <c r="X2519" s="11" t="s">
        <v>17106</v>
      </c>
      <c r="Y2519" t="s">
        <v>7681</v>
      </c>
      <c r="Z2519" t="s">
        <v>14952</v>
      </c>
      <c r="AA2519" t="s">
        <v>17939</v>
      </c>
      <c r="AB2519">
        <v>29</v>
      </c>
      <c r="AC2519" t="s">
        <v>55</v>
      </c>
      <c r="AD2519" s="5" t="s">
        <v>35</v>
      </c>
      <c r="AE2519" t="s">
        <v>36</v>
      </c>
      <c r="AF2519" t="s">
        <v>37</v>
      </c>
      <c r="AG2519" t="s">
        <v>31</v>
      </c>
      <c r="AH2519" t="s">
        <v>31</v>
      </c>
      <c r="AI2519" t="s">
        <v>31</v>
      </c>
      <c r="AJ2519">
        <v>0</v>
      </c>
      <c r="AK2519">
        <v>0</v>
      </c>
      <c r="AL2519">
        <v>0</v>
      </c>
      <c r="AM2519">
        <v>0</v>
      </c>
    </row>
    <row r="2520" spans="1:39" x14ac:dyDescent="0.3">
      <c r="A2520" t="s">
        <v>12932</v>
      </c>
      <c r="B2520" t="s">
        <v>12933</v>
      </c>
      <c r="C2520">
        <v>13</v>
      </c>
      <c r="D2520">
        <v>13</v>
      </c>
      <c r="E2520">
        <v>13</v>
      </c>
      <c r="F2520">
        <v>39.9</v>
      </c>
      <c r="G2520">
        <v>39.9</v>
      </c>
      <c r="H2520">
        <v>39.9</v>
      </c>
      <c r="I2520">
        <v>53.615000000000002</v>
      </c>
      <c r="J2520">
        <v>0</v>
      </c>
      <c r="K2520">
        <v>57.066000000000003</v>
      </c>
      <c r="L2520">
        <v>1825500000</v>
      </c>
      <c r="M2520">
        <v>25</v>
      </c>
      <c r="N2520">
        <v>75</v>
      </c>
      <c r="O2520">
        <v>-0.52317655545014596</v>
      </c>
      <c r="P2520">
        <v>-0.840130776166916</v>
      </c>
      <c r="Q2520">
        <v>-0.41462237108498801</v>
      </c>
      <c r="R2520">
        <f>$O2520-P2520</f>
        <v>0.31695422071677004</v>
      </c>
      <c r="S2520">
        <f t="shared" si="239"/>
        <v>-0.10855418436515796</v>
      </c>
      <c r="T2520">
        <f t="shared" si="236"/>
        <v>0.20840003635161208</v>
      </c>
      <c r="U2520">
        <f t="shared" si="237"/>
        <v>0.51736666969596767</v>
      </c>
      <c r="V2520">
        <v>0.30769230769230743</v>
      </c>
      <c r="W2520">
        <f t="shared" si="238"/>
        <v>0.82505897738827505</v>
      </c>
      <c r="X2520" s="11" t="s">
        <v>17106</v>
      </c>
      <c r="Y2520" t="s">
        <v>2001</v>
      </c>
      <c r="Z2520" t="s">
        <v>12934</v>
      </c>
      <c r="AA2520" t="s">
        <v>17187</v>
      </c>
      <c r="AB2520">
        <v>5</v>
      </c>
      <c r="AC2520" t="s">
        <v>2003</v>
      </c>
      <c r="AD2520" s="5" t="s">
        <v>35</v>
      </c>
      <c r="AE2520" t="s">
        <v>36</v>
      </c>
      <c r="AF2520" t="s">
        <v>37</v>
      </c>
      <c r="AG2520" t="s">
        <v>31</v>
      </c>
      <c r="AH2520" t="s">
        <v>31</v>
      </c>
      <c r="AI2520" t="s">
        <v>31</v>
      </c>
      <c r="AJ2520">
        <v>0</v>
      </c>
      <c r="AK2520">
        <v>0</v>
      </c>
      <c r="AL2520">
        <v>0</v>
      </c>
      <c r="AM2520">
        <v>0</v>
      </c>
    </row>
    <row r="2521" spans="1:39" x14ac:dyDescent="0.3">
      <c r="A2521" t="s">
        <v>13507</v>
      </c>
      <c r="B2521" t="s">
        <v>13508</v>
      </c>
      <c r="C2521">
        <v>13</v>
      </c>
      <c r="D2521">
        <v>13</v>
      </c>
      <c r="E2521">
        <v>4</v>
      </c>
      <c r="F2521">
        <v>55.2</v>
      </c>
      <c r="G2521">
        <v>55.2</v>
      </c>
      <c r="H2521">
        <v>17.5</v>
      </c>
      <c r="I2521">
        <v>34.728000000000002</v>
      </c>
      <c r="J2521">
        <v>0</v>
      </c>
      <c r="K2521">
        <v>116.71</v>
      </c>
      <c r="L2521">
        <v>3642200000</v>
      </c>
      <c r="M2521">
        <v>16</v>
      </c>
      <c r="N2521">
        <v>75</v>
      </c>
      <c r="O2521">
        <v>-0.20477937683463099</v>
      </c>
      <c r="P2521">
        <v>-0.86294309659437696</v>
      </c>
      <c r="Q2521">
        <v>0.246446986682713</v>
      </c>
      <c r="R2521">
        <f>$O2521-P2521</f>
        <v>0.65816371975974597</v>
      </c>
      <c r="S2521">
        <f t="shared" si="239"/>
        <v>-0.45122636351734402</v>
      </c>
      <c r="T2521">
        <f t="shared" si="236"/>
        <v>0.20693735624240195</v>
      </c>
      <c r="U2521">
        <f t="shared" si="237"/>
        <v>0.51724477968686677</v>
      </c>
      <c r="V2521">
        <v>0.30769230769230743</v>
      </c>
      <c r="W2521">
        <f t="shared" si="238"/>
        <v>0.82493708737917415</v>
      </c>
      <c r="X2521" s="11" t="s">
        <v>17106</v>
      </c>
      <c r="Y2521" t="s">
        <v>478</v>
      </c>
      <c r="Z2521" t="s">
        <v>13509</v>
      </c>
      <c r="AA2521" t="s">
        <v>17632</v>
      </c>
      <c r="AB2521">
        <v>29</v>
      </c>
      <c r="AC2521" t="s">
        <v>480</v>
      </c>
      <c r="AD2521" s="5" t="s">
        <v>179</v>
      </c>
      <c r="AE2521" t="s">
        <v>180</v>
      </c>
      <c r="AF2521" t="s">
        <v>37</v>
      </c>
      <c r="AG2521" t="s">
        <v>31</v>
      </c>
      <c r="AH2521" t="s">
        <v>31</v>
      </c>
      <c r="AI2521" t="s">
        <v>31</v>
      </c>
      <c r="AJ2521">
        <v>0</v>
      </c>
      <c r="AK2521">
        <v>0</v>
      </c>
      <c r="AL2521">
        <v>0</v>
      </c>
      <c r="AM2521">
        <v>0</v>
      </c>
    </row>
    <row r="2522" spans="1:39" x14ac:dyDescent="0.3">
      <c r="A2522" t="s">
        <v>5698</v>
      </c>
      <c r="B2522" t="s">
        <v>5699</v>
      </c>
      <c r="C2522">
        <v>1</v>
      </c>
      <c r="D2522">
        <v>1</v>
      </c>
      <c r="E2522">
        <v>1</v>
      </c>
      <c r="F2522">
        <v>11.8</v>
      </c>
      <c r="G2522">
        <v>11.8</v>
      </c>
      <c r="H2522">
        <v>11.8</v>
      </c>
      <c r="I2522">
        <v>9.9283999999999999</v>
      </c>
      <c r="J2522">
        <v>2.0128999999999999E-4</v>
      </c>
      <c r="K2522">
        <v>3.7444999999999999</v>
      </c>
      <c r="L2522">
        <v>204960000</v>
      </c>
      <c r="M2522">
        <v>5</v>
      </c>
      <c r="N2522">
        <v>5</v>
      </c>
      <c r="O2522">
        <v>0.86678914725780498</v>
      </c>
      <c r="P2522" t="s">
        <v>30</v>
      </c>
      <c r="Q2522">
        <v>-2.9322232306003601E-2</v>
      </c>
      <c r="R2522">
        <v>3</v>
      </c>
      <c r="S2522">
        <f t="shared" si="239"/>
        <v>0.8961113795638086</v>
      </c>
      <c r="T2522">
        <f t="shared" si="236"/>
        <v>3.8961113795638087</v>
      </c>
      <c r="U2522">
        <f t="shared" si="237"/>
        <v>0.8246759482969841</v>
      </c>
      <c r="V2522">
        <v>0</v>
      </c>
      <c r="W2522">
        <f t="shared" si="238"/>
        <v>0.8246759482969841</v>
      </c>
      <c r="X2522" s="11" t="s">
        <v>17106</v>
      </c>
      <c r="Y2522" t="s">
        <v>5700</v>
      </c>
      <c r="Z2522" t="s">
        <v>5701</v>
      </c>
      <c r="AA2522" t="s">
        <v>18407</v>
      </c>
      <c r="AB2522">
        <v>1</v>
      </c>
      <c r="AC2522" t="s">
        <v>312</v>
      </c>
      <c r="AD2522" s="5" t="s">
        <v>43</v>
      </c>
      <c r="AE2522" t="s">
        <v>44</v>
      </c>
      <c r="AF2522" t="s">
        <v>45</v>
      </c>
      <c r="AG2522" t="s">
        <v>31</v>
      </c>
      <c r="AH2522" t="s">
        <v>31</v>
      </c>
      <c r="AI2522" t="s">
        <v>31</v>
      </c>
      <c r="AJ2522">
        <v>0</v>
      </c>
      <c r="AK2522">
        <v>0</v>
      </c>
      <c r="AL2522">
        <v>0</v>
      </c>
      <c r="AM2522">
        <v>0</v>
      </c>
    </row>
    <row r="2523" spans="1:39" x14ac:dyDescent="0.3">
      <c r="A2523" t="s">
        <v>16392</v>
      </c>
      <c r="B2523" t="s">
        <v>16393</v>
      </c>
      <c r="C2523">
        <v>13</v>
      </c>
      <c r="D2523">
        <v>12</v>
      </c>
      <c r="E2523">
        <v>12</v>
      </c>
      <c r="F2523">
        <v>47.9</v>
      </c>
      <c r="G2523">
        <v>44.2</v>
      </c>
      <c r="H2523">
        <v>44.2</v>
      </c>
      <c r="I2523">
        <v>25.556000000000001</v>
      </c>
      <c r="J2523">
        <v>0</v>
      </c>
      <c r="K2523">
        <v>59.502000000000002</v>
      </c>
      <c r="L2523">
        <v>677850000</v>
      </c>
      <c r="M2523">
        <v>15</v>
      </c>
      <c r="N2523">
        <v>50</v>
      </c>
      <c r="O2523">
        <v>2.7100670509613501E-2</v>
      </c>
      <c r="P2523">
        <v>4.04972583055496E-4</v>
      </c>
      <c r="Q2523">
        <v>-0.14751724689267601</v>
      </c>
      <c r="R2523">
        <f t="shared" ref="R2523:R2531" si="240">$O2523-P2523</f>
        <v>2.6695697926558005E-2</v>
      </c>
      <c r="S2523">
        <f t="shared" si="239"/>
        <v>0.17461791740228952</v>
      </c>
      <c r="T2523">
        <f t="shared" si="236"/>
        <v>0.20131361532884753</v>
      </c>
      <c r="U2523">
        <f t="shared" si="237"/>
        <v>0.51677613461073724</v>
      </c>
      <c r="V2523">
        <v>0.30769230769230743</v>
      </c>
      <c r="W2523">
        <f t="shared" si="238"/>
        <v>0.82446844230304461</v>
      </c>
      <c r="X2523" s="11" t="s">
        <v>17106</v>
      </c>
      <c r="Y2523" t="s">
        <v>40</v>
      </c>
      <c r="Z2523" t="s">
        <v>16394</v>
      </c>
      <c r="AA2523" t="s">
        <v>18408</v>
      </c>
      <c r="AB2523">
        <v>27</v>
      </c>
      <c r="AC2523" t="s">
        <v>42</v>
      </c>
      <c r="AD2523" s="5" t="s">
        <v>89</v>
      </c>
      <c r="AE2523" t="s">
        <v>90</v>
      </c>
      <c r="AF2523" t="s">
        <v>37</v>
      </c>
      <c r="AG2523" t="s">
        <v>31</v>
      </c>
      <c r="AH2523" t="s">
        <v>31</v>
      </c>
      <c r="AI2523" t="s">
        <v>31</v>
      </c>
      <c r="AJ2523">
        <v>0</v>
      </c>
      <c r="AK2523">
        <v>0</v>
      </c>
      <c r="AL2523">
        <v>0</v>
      </c>
      <c r="AM2523">
        <v>0</v>
      </c>
    </row>
    <row r="2524" spans="1:39" x14ac:dyDescent="0.3">
      <c r="A2524" t="s">
        <v>13251</v>
      </c>
      <c r="B2524" t="s">
        <v>13252</v>
      </c>
      <c r="C2524">
        <v>12</v>
      </c>
      <c r="D2524">
        <v>12</v>
      </c>
      <c r="E2524">
        <v>11</v>
      </c>
      <c r="F2524">
        <v>45.1</v>
      </c>
      <c r="G2524">
        <v>45.1</v>
      </c>
      <c r="H2524">
        <v>45.1</v>
      </c>
      <c r="I2524">
        <v>28.178000000000001</v>
      </c>
      <c r="J2524">
        <v>0</v>
      </c>
      <c r="K2524">
        <v>163.58000000000001</v>
      </c>
      <c r="L2524">
        <v>5702500000</v>
      </c>
      <c r="M2524">
        <v>11</v>
      </c>
      <c r="N2524">
        <v>68</v>
      </c>
      <c r="O2524">
        <v>0.747133459688889</v>
      </c>
      <c r="P2524">
        <v>-0.140849361941218</v>
      </c>
      <c r="Q2524">
        <v>0.51173881255090203</v>
      </c>
      <c r="R2524">
        <f t="shared" si="240"/>
        <v>0.887982821630107</v>
      </c>
      <c r="S2524">
        <f t="shared" si="239"/>
        <v>0.23539464713798697</v>
      </c>
      <c r="T2524">
        <f t="shared" si="236"/>
        <v>1.123377468768094</v>
      </c>
      <c r="U2524">
        <f t="shared" si="237"/>
        <v>0.59361478906400789</v>
      </c>
      <c r="V2524">
        <v>0.23076923076923053</v>
      </c>
      <c r="W2524">
        <f t="shared" si="238"/>
        <v>0.82438401983323839</v>
      </c>
      <c r="X2524" s="11" t="s">
        <v>17106</v>
      </c>
      <c r="Y2524" t="s">
        <v>216</v>
      </c>
      <c r="Z2524" t="s">
        <v>13253</v>
      </c>
      <c r="AA2524" t="s">
        <v>18119</v>
      </c>
      <c r="AB2524">
        <v>15</v>
      </c>
      <c r="AC2524" t="s">
        <v>218</v>
      </c>
      <c r="AD2524" s="5" t="s">
        <v>43</v>
      </c>
      <c r="AE2524" t="s">
        <v>44</v>
      </c>
      <c r="AF2524" t="s">
        <v>45</v>
      </c>
      <c r="AG2524" t="s">
        <v>31</v>
      </c>
      <c r="AH2524" t="s">
        <v>31</v>
      </c>
      <c r="AI2524" t="s">
        <v>31</v>
      </c>
      <c r="AJ2524">
        <v>0</v>
      </c>
      <c r="AK2524">
        <v>0</v>
      </c>
      <c r="AL2524">
        <v>0</v>
      </c>
      <c r="AM2524">
        <v>0</v>
      </c>
    </row>
    <row r="2525" spans="1:39" x14ac:dyDescent="0.3">
      <c r="A2525" t="s">
        <v>16777</v>
      </c>
      <c r="B2525" t="s">
        <v>16778</v>
      </c>
      <c r="C2525">
        <v>17</v>
      </c>
      <c r="D2525">
        <v>5</v>
      </c>
      <c r="E2525">
        <v>5</v>
      </c>
      <c r="F2525">
        <v>70</v>
      </c>
      <c r="G2525">
        <v>25.2</v>
      </c>
      <c r="H2525">
        <v>25.2</v>
      </c>
      <c r="I2525">
        <v>27.324000000000002</v>
      </c>
      <c r="J2525">
        <v>0</v>
      </c>
      <c r="K2525">
        <v>75.494</v>
      </c>
      <c r="L2525">
        <v>732390000</v>
      </c>
      <c r="M2525">
        <v>15</v>
      </c>
      <c r="N2525">
        <v>16</v>
      </c>
      <c r="O2525">
        <v>-6.4086028507777601E-2</v>
      </c>
      <c r="P2525">
        <v>-0.21927579194307301</v>
      </c>
      <c r="Q2525">
        <v>-0.10895033875879399</v>
      </c>
      <c r="R2525">
        <f t="shared" si="240"/>
        <v>0.15518976343529539</v>
      </c>
      <c r="S2525">
        <f t="shared" si="239"/>
        <v>4.4864310251016393E-2</v>
      </c>
      <c r="T2525">
        <f t="shared" si="236"/>
        <v>0.20005407368631178</v>
      </c>
      <c r="U2525">
        <f t="shared" si="237"/>
        <v>0.51667117280719266</v>
      </c>
      <c r="V2525">
        <v>0.30769230769230743</v>
      </c>
      <c r="W2525">
        <f t="shared" si="238"/>
        <v>0.82436348049950015</v>
      </c>
      <c r="X2525" s="11" t="s">
        <v>17106</v>
      </c>
      <c r="Y2525" t="s">
        <v>478</v>
      </c>
      <c r="Z2525" t="s">
        <v>16779</v>
      </c>
      <c r="AA2525" t="s">
        <v>17742</v>
      </c>
      <c r="AB2525">
        <v>29</v>
      </c>
      <c r="AC2525" t="s">
        <v>480</v>
      </c>
      <c r="AD2525" s="5" t="s">
        <v>179</v>
      </c>
      <c r="AE2525" t="s">
        <v>180</v>
      </c>
      <c r="AF2525" t="s">
        <v>37</v>
      </c>
      <c r="AG2525" t="s">
        <v>31</v>
      </c>
      <c r="AH2525" t="s">
        <v>31</v>
      </c>
      <c r="AI2525" t="s">
        <v>31</v>
      </c>
      <c r="AJ2525">
        <v>0</v>
      </c>
      <c r="AK2525">
        <v>0</v>
      </c>
      <c r="AL2525">
        <v>0</v>
      </c>
      <c r="AM2525">
        <v>0</v>
      </c>
    </row>
    <row r="2526" spans="1:39" x14ac:dyDescent="0.3">
      <c r="A2526" t="s">
        <v>1058</v>
      </c>
      <c r="B2526" t="s">
        <v>1059</v>
      </c>
      <c r="C2526">
        <v>10</v>
      </c>
      <c r="D2526">
        <v>10</v>
      </c>
      <c r="E2526">
        <v>10</v>
      </c>
      <c r="F2526">
        <v>20.8</v>
      </c>
      <c r="G2526">
        <v>20.8</v>
      </c>
      <c r="H2526">
        <v>20.8</v>
      </c>
      <c r="I2526">
        <v>81.262</v>
      </c>
      <c r="J2526">
        <v>0</v>
      </c>
      <c r="K2526">
        <v>84.430999999999997</v>
      </c>
      <c r="L2526">
        <v>675940000</v>
      </c>
      <c r="M2526">
        <v>39</v>
      </c>
      <c r="N2526">
        <v>28</v>
      </c>
      <c r="O2526">
        <v>-0.64988522125142001</v>
      </c>
      <c r="P2526">
        <v>-0.38454233109951003</v>
      </c>
      <c r="Q2526">
        <v>-1.10802569054067</v>
      </c>
      <c r="R2526">
        <f t="shared" si="240"/>
        <v>-0.26534289015190998</v>
      </c>
      <c r="S2526">
        <f t="shared" si="239"/>
        <v>0.45814046928925001</v>
      </c>
      <c r="T2526">
        <f t="shared" si="236"/>
        <v>0.19279757913734002</v>
      </c>
      <c r="U2526">
        <f t="shared" si="237"/>
        <v>0.5160664649281117</v>
      </c>
      <c r="V2526">
        <v>0.30769230769230743</v>
      </c>
      <c r="W2526">
        <f t="shared" si="238"/>
        <v>0.82375877262041919</v>
      </c>
      <c r="X2526" s="11" t="s">
        <v>17106</v>
      </c>
      <c r="Y2526" t="s">
        <v>627</v>
      </c>
      <c r="Z2526" t="s">
        <v>1060</v>
      </c>
      <c r="AA2526" t="s">
        <v>17677</v>
      </c>
      <c r="AB2526">
        <v>20</v>
      </c>
      <c r="AC2526" t="s">
        <v>67</v>
      </c>
      <c r="AD2526" s="5" t="s">
        <v>35</v>
      </c>
      <c r="AE2526" t="s">
        <v>36</v>
      </c>
      <c r="AF2526" t="s">
        <v>37</v>
      </c>
      <c r="AG2526" t="s">
        <v>31</v>
      </c>
      <c r="AH2526" t="s">
        <v>31</v>
      </c>
      <c r="AI2526" t="s">
        <v>31</v>
      </c>
      <c r="AJ2526">
        <v>0</v>
      </c>
      <c r="AK2526">
        <v>0</v>
      </c>
      <c r="AL2526">
        <v>0</v>
      </c>
      <c r="AM2526">
        <v>0</v>
      </c>
    </row>
    <row r="2527" spans="1:39" x14ac:dyDescent="0.3">
      <c r="A2527" t="s">
        <v>14135</v>
      </c>
      <c r="B2527" t="s">
        <v>14136</v>
      </c>
      <c r="C2527">
        <v>22</v>
      </c>
      <c r="D2527">
        <v>22</v>
      </c>
      <c r="E2527">
        <v>13</v>
      </c>
      <c r="F2527">
        <v>63.1</v>
      </c>
      <c r="G2527">
        <v>63.1</v>
      </c>
      <c r="H2527">
        <v>54</v>
      </c>
      <c r="I2527">
        <v>23.036000000000001</v>
      </c>
      <c r="J2527">
        <v>0</v>
      </c>
      <c r="K2527">
        <v>253.8</v>
      </c>
      <c r="L2527">
        <v>22817000000</v>
      </c>
      <c r="M2527">
        <v>11</v>
      </c>
      <c r="N2527">
        <v>270</v>
      </c>
      <c r="O2527">
        <v>1.85739716142416</v>
      </c>
      <c r="P2527">
        <v>2.03229051828384</v>
      </c>
      <c r="Q2527">
        <v>1.49095001071692</v>
      </c>
      <c r="R2527">
        <f t="shared" si="240"/>
        <v>-0.17489335685967999</v>
      </c>
      <c r="S2527">
        <f t="shared" si="239"/>
        <v>0.36644715070723999</v>
      </c>
      <c r="T2527">
        <f t="shared" si="236"/>
        <v>0.19155379384755999</v>
      </c>
      <c r="U2527">
        <f t="shared" si="237"/>
        <v>0.51596281615396333</v>
      </c>
      <c r="V2527">
        <v>0.30769230769230743</v>
      </c>
      <c r="W2527">
        <f t="shared" si="238"/>
        <v>0.82365512384627082</v>
      </c>
      <c r="X2527" s="11" t="s">
        <v>17106</v>
      </c>
      <c r="Y2527" t="s">
        <v>14137</v>
      </c>
      <c r="Z2527" t="s">
        <v>14138</v>
      </c>
      <c r="AA2527" t="s">
        <v>17545</v>
      </c>
      <c r="AB2527">
        <v>29</v>
      </c>
      <c r="AC2527" t="s">
        <v>55</v>
      </c>
      <c r="AD2527" s="5" t="s">
        <v>35</v>
      </c>
      <c r="AE2527" t="s">
        <v>36</v>
      </c>
      <c r="AF2527" t="s">
        <v>219</v>
      </c>
      <c r="AG2527" t="s">
        <v>31</v>
      </c>
      <c r="AH2527" t="s">
        <v>31</v>
      </c>
      <c r="AI2527" t="s">
        <v>31</v>
      </c>
      <c r="AJ2527">
        <v>0</v>
      </c>
      <c r="AK2527">
        <v>0</v>
      </c>
      <c r="AL2527">
        <v>0</v>
      </c>
      <c r="AM2527">
        <v>0</v>
      </c>
    </row>
    <row r="2528" spans="1:39" x14ac:dyDescent="0.3">
      <c r="A2528" t="s">
        <v>13958</v>
      </c>
      <c r="B2528" t="s">
        <v>13959</v>
      </c>
      <c r="C2528">
        <v>4</v>
      </c>
      <c r="D2528">
        <v>4</v>
      </c>
      <c r="E2528">
        <v>4</v>
      </c>
      <c r="F2528">
        <v>16.600000000000001</v>
      </c>
      <c r="G2528">
        <v>16.600000000000001</v>
      </c>
      <c r="H2528">
        <v>16.600000000000001</v>
      </c>
      <c r="I2528">
        <v>43.652000000000001</v>
      </c>
      <c r="J2528">
        <v>0</v>
      </c>
      <c r="K2528">
        <v>11.047000000000001</v>
      </c>
      <c r="L2528">
        <v>185790000</v>
      </c>
      <c r="M2528">
        <v>23</v>
      </c>
      <c r="N2528">
        <v>13</v>
      </c>
      <c r="O2528">
        <v>-0.58802878037095097</v>
      </c>
      <c r="P2528">
        <v>-0.24389261007308999</v>
      </c>
      <c r="Q2528">
        <v>-1.1190761327743499</v>
      </c>
      <c r="R2528">
        <f t="shared" si="240"/>
        <v>-0.34413617029786098</v>
      </c>
      <c r="S2528">
        <f t="shared" si="239"/>
        <v>0.53104735240339895</v>
      </c>
      <c r="T2528">
        <f t="shared" si="236"/>
        <v>0.18691118210553798</v>
      </c>
      <c r="U2528">
        <f t="shared" si="237"/>
        <v>0.51557593184212813</v>
      </c>
      <c r="V2528">
        <v>0.30769230769230743</v>
      </c>
      <c r="W2528">
        <f t="shared" si="238"/>
        <v>0.82326823953443551</v>
      </c>
      <c r="X2528" s="11" t="s">
        <v>17106</v>
      </c>
      <c r="Y2528" t="s">
        <v>365</v>
      </c>
      <c r="Z2528" t="s">
        <v>13960</v>
      </c>
      <c r="AA2528" t="s">
        <v>18409</v>
      </c>
      <c r="AB2528">
        <v>35</v>
      </c>
      <c r="AC2528" t="s">
        <v>81</v>
      </c>
      <c r="AD2528" s="5" t="s">
        <v>89</v>
      </c>
      <c r="AE2528" t="s">
        <v>90</v>
      </c>
      <c r="AF2528" t="s">
        <v>37</v>
      </c>
      <c r="AG2528" t="s">
        <v>31</v>
      </c>
      <c r="AH2528" t="s">
        <v>31</v>
      </c>
      <c r="AI2528" t="s">
        <v>31</v>
      </c>
      <c r="AJ2528">
        <v>0</v>
      </c>
      <c r="AK2528">
        <v>0</v>
      </c>
      <c r="AL2528">
        <v>0</v>
      </c>
      <c r="AM2528">
        <v>0</v>
      </c>
    </row>
    <row r="2529" spans="1:39" x14ac:dyDescent="0.3">
      <c r="A2529" t="s">
        <v>2597</v>
      </c>
      <c r="B2529" t="s">
        <v>2598</v>
      </c>
      <c r="C2529">
        <v>26</v>
      </c>
      <c r="D2529">
        <v>26</v>
      </c>
      <c r="E2529">
        <v>26</v>
      </c>
      <c r="F2529">
        <v>17.2</v>
      </c>
      <c r="G2529">
        <v>17.2</v>
      </c>
      <c r="H2529">
        <v>17.2</v>
      </c>
      <c r="I2529">
        <v>251.38</v>
      </c>
      <c r="J2529">
        <v>0</v>
      </c>
      <c r="K2529">
        <v>254.87</v>
      </c>
      <c r="L2529">
        <v>1696500000</v>
      </c>
      <c r="M2529">
        <v>123</v>
      </c>
      <c r="N2529">
        <v>94</v>
      </c>
      <c r="O2529">
        <v>-1.39536468684673</v>
      </c>
      <c r="P2529">
        <v>-1.7660077412923201</v>
      </c>
      <c r="Q2529">
        <v>-1.20917496085167</v>
      </c>
      <c r="R2529">
        <f t="shared" si="240"/>
        <v>0.37064305444559009</v>
      </c>
      <c r="S2529">
        <f t="shared" si="239"/>
        <v>-0.18618972599506001</v>
      </c>
      <c r="T2529">
        <f t="shared" si="236"/>
        <v>0.18445332845053009</v>
      </c>
      <c r="U2529">
        <f t="shared" si="237"/>
        <v>0.51537111070421082</v>
      </c>
      <c r="V2529">
        <v>0.30769230769230743</v>
      </c>
      <c r="W2529">
        <f t="shared" si="238"/>
        <v>0.8230634183965182</v>
      </c>
      <c r="X2529" s="11" t="s">
        <v>17106</v>
      </c>
      <c r="Y2529" t="s">
        <v>2599</v>
      </c>
      <c r="Z2529" t="s">
        <v>2600</v>
      </c>
      <c r="AA2529" t="s">
        <v>18410</v>
      </c>
      <c r="AB2529">
        <v>11</v>
      </c>
      <c r="AC2529" t="s">
        <v>2048</v>
      </c>
      <c r="AD2529" s="5" t="s">
        <v>35</v>
      </c>
      <c r="AE2529" t="s">
        <v>36</v>
      </c>
      <c r="AF2529" t="s">
        <v>37</v>
      </c>
      <c r="AG2529" t="s">
        <v>31</v>
      </c>
      <c r="AH2529" t="s">
        <v>31</v>
      </c>
      <c r="AI2529" t="s">
        <v>31</v>
      </c>
      <c r="AJ2529">
        <v>0</v>
      </c>
      <c r="AK2529">
        <v>0</v>
      </c>
      <c r="AL2529">
        <v>0</v>
      </c>
      <c r="AM2529">
        <v>0</v>
      </c>
    </row>
    <row r="2530" spans="1:39" x14ac:dyDescent="0.3">
      <c r="A2530" t="s">
        <v>13747</v>
      </c>
      <c r="B2530" t="s">
        <v>13748</v>
      </c>
      <c r="C2530">
        <v>23</v>
      </c>
      <c r="D2530">
        <v>23</v>
      </c>
      <c r="E2530">
        <v>15</v>
      </c>
      <c r="F2530">
        <v>55</v>
      </c>
      <c r="G2530">
        <v>55</v>
      </c>
      <c r="H2530">
        <v>40</v>
      </c>
      <c r="I2530">
        <v>50.837000000000003</v>
      </c>
      <c r="J2530">
        <v>0</v>
      </c>
      <c r="K2530">
        <v>259.27999999999997</v>
      </c>
      <c r="L2530">
        <v>7045600000</v>
      </c>
      <c r="M2530">
        <v>26</v>
      </c>
      <c r="N2530">
        <v>127</v>
      </c>
      <c r="O2530">
        <v>0.38206821733287399</v>
      </c>
      <c r="P2530">
        <v>-0.26451524123549502</v>
      </c>
      <c r="Q2530">
        <v>0.84964364767074596</v>
      </c>
      <c r="R2530">
        <f t="shared" si="240"/>
        <v>0.64658345856836896</v>
      </c>
      <c r="S2530">
        <f t="shared" si="239"/>
        <v>-0.46757543033787197</v>
      </c>
      <c r="T2530">
        <f t="shared" si="236"/>
        <v>0.179008028230497</v>
      </c>
      <c r="U2530">
        <f t="shared" si="237"/>
        <v>0.51491733568587472</v>
      </c>
      <c r="V2530">
        <v>0.30769230769230743</v>
      </c>
      <c r="W2530">
        <f t="shared" si="238"/>
        <v>0.82260964337818221</v>
      </c>
      <c r="X2530" s="11" t="s">
        <v>17106</v>
      </c>
      <c r="Y2530" t="s">
        <v>478</v>
      </c>
      <c r="Z2530" t="s">
        <v>13749</v>
      </c>
      <c r="AA2530" t="s">
        <v>18411</v>
      </c>
      <c r="AB2530">
        <v>29</v>
      </c>
      <c r="AC2530" t="s">
        <v>480</v>
      </c>
      <c r="AD2530" s="5" t="s">
        <v>179</v>
      </c>
      <c r="AE2530" t="s">
        <v>180</v>
      </c>
      <c r="AF2530" t="s">
        <v>37</v>
      </c>
      <c r="AG2530" t="s">
        <v>31</v>
      </c>
      <c r="AH2530" t="s">
        <v>31</v>
      </c>
      <c r="AI2530" t="s">
        <v>31</v>
      </c>
      <c r="AJ2530">
        <v>0</v>
      </c>
      <c r="AK2530">
        <v>0</v>
      </c>
      <c r="AL2530">
        <v>0</v>
      </c>
      <c r="AM2530">
        <v>0</v>
      </c>
    </row>
    <row r="2531" spans="1:39" x14ac:dyDescent="0.3">
      <c r="A2531" t="s">
        <v>13788</v>
      </c>
      <c r="B2531" t="s">
        <v>13789</v>
      </c>
      <c r="C2531">
        <v>11</v>
      </c>
      <c r="D2531">
        <v>11</v>
      </c>
      <c r="E2531">
        <v>10</v>
      </c>
      <c r="F2531">
        <v>12.1</v>
      </c>
      <c r="G2531">
        <v>12.1</v>
      </c>
      <c r="H2531">
        <v>11.4</v>
      </c>
      <c r="I2531">
        <v>141.03</v>
      </c>
      <c r="J2531">
        <v>0</v>
      </c>
      <c r="K2531">
        <v>74.14</v>
      </c>
      <c r="L2531">
        <v>902030000</v>
      </c>
      <c r="M2531">
        <v>63</v>
      </c>
      <c r="N2531">
        <v>40</v>
      </c>
      <c r="O2531">
        <v>-0.80589851240317001</v>
      </c>
      <c r="P2531">
        <v>-1.1786246836185501</v>
      </c>
      <c r="Q2531">
        <v>-0.60084657301194999</v>
      </c>
      <c r="R2531">
        <f t="shared" si="240"/>
        <v>0.3727261712153801</v>
      </c>
      <c r="S2531">
        <f t="shared" si="239"/>
        <v>-0.20505193939122002</v>
      </c>
      <c r="T2531">
        <f t="shared" si="236"/>
        <v>0.16767423182416008</v>
      </c>
      <c r="U2531">
        <f t="shared" si="237"/>
        <v>0.51397285265201331</v>
      </c>
      <c r="V2531">
        <v>0.30769230769230743</v>
      </c>
      <c r="W2531">
        <f t="shared" si="238"/>
        <v>0.8216651603443208</v>
      </c>
      <c r="X2531" s="11" t="s">
        <v>17106</v>
      </c>
      <c r="Y2531" t="s">
        <v>139</v>
      </c>
      <c r="Z2531" t="s">
        <v>13790</v>
      </c>
      <c r="AA2531" t="s">
        <v>17874</v>
      </c>
      <c r="AB2531">
        <v>31</v>
      </c>
      <c r="AC2531" t="s">
        <v>141</v>
      </c>
      <c r="AD2531" s="5" t="s">
        <v>35</v>
      </c>
      <c r="AE2531" t="s">
        <v>36</v>
      </c>
      <c r="AF2531" t="s">
        <v>219</v>
      </c>
      <c r="AG2531" t="s">
        <v>31</v>
      </c>
      <c r="AH2531" t="s">
        <v>31</v>
      </c>
      <c r="AI2531" t="s">
        <v>31</v>
      </c>
      <c r="AJ2531">
        <v>0</v>
      </c>
      <c r="AK2531">
        <v>0</v>
      </c>
      <c r="AL2531">
        <v>0</v>
      </c>
      <c r="AM2531">
        <v>0</v>
      </c>
    </row>
    <row r="2532" spans="1:39" x14ac:dyDescent="0.3">
      <c r="A2532" t="s">
        <v>14208</v>
      </c>
      <c r="B2532" t="s">
        <v>14209</v>
      </c>
      <c r="C2532">
        <v>12</v>
      </c>
      <c r="D2532">
        <v>3</v>
      </c>
      <c r="E2532">
        <v>3</v>
      </c>
      <c r="F2532">
        <v>35.299999999999997</v>
      </c>
      <c r="G2532">
        <v>10.199999999999999</v>
      </c>
      <c r="H2532">
        <v>10.199999999999999</v>
      </c>
      <c r="I2532">
        <v>45.017000000000003</v>
      </c>
      <c r="J2532">
        <v>0</v>
      </c>
      <c r="K2532">
        <v>4.7690000000000001</v>
      </c>
      <c r="L2532">
        <v>31287000</v>
      </c>
      <c r="M2532">
        <v>25</v>
      </c>
      <c r="N2532">
        <v>3</v>
      </c>
      <c r="O2532">
        <v>-0.58380717039108299</v>
      </c>
      <c r="P2532" t="s">
        <v>30</v>
      </c>
      <c r="Q2532">
        <v>-1.4418584307034801</v>
      </c>
      <c r="R2532">
        <v>3</v>
      </c>
      <c r="S2532">
        <f t="shared" si="239"/>
        <v>0.85805126031239709</v>
      </c>
      <c r="T2532">
        <f t="shared" si="236"/>
        <v>3.8580512603123971</v>
      </c>
      <c r="U2532">
        <f t="shared" si="237"/>
        <v>0.82150427169269979</v>
      </c>
      <c r="V2532">
        <v>0</v>
      </c>
      <c r="W2532">
        <f t="shared" si="238"/>
        <v>0.82150427169269979</v>
      </c>
      <c r="X2532" s="11" t="s">
        <v>17106</v>
      </c>
      <c r="Y2532" t="s">
        <v>6965</v>
      </c>
      <c r="Z2532" t="s">
        <v>14210</v>
      </c>
      <c r="AA2532" t="s">
        <v>18412</v>
      </c>
      <c r="AB2532">
        <v>11</v>
      </c>
      <c r="AC2532" t="s">
        <v>2048</v>
      </c>
      <c r="AD2532" s="5" t="s">
        <v>43</v>
      </c>
      <c r="AE2532" t="s">
        <v>44</v>
      </c>
      <c r="AF2532" t="s">
        <v>45</v>
      </c>
      <c r="AG2532" t="s">
        <v>31</v>
      </c>
      <c r="AH2532" t="s">
        <v>31</v>
      </c>
      <c r="AI2532" t="s">
        <v>31</v>
      </c>
      <c r="AJ2532">
        <v>0</v>
      </c>
      <c r="AK2532">
        <v>0</v>
      </c>
      <c r="AL2532">
        <v>0</v>
      </c>
      <c r="AM2532">
        <v>0</v>
      </c>
    </row>
    <row r="2533" spans="1:39" x14ac:dyDescent="0.3">
      <c r="A2533" t="s">
        <v>16079</v>
      </c>
      <c r="B2533" t="s">
        <v>16080</v>
      </c>
      <c r="C2533">
        <v>12</v>
      </c>
      <c r="D2533">
        <v>12</v>
      </c>
      <c r="E2533">
        <v>11</v>
      </c>
      <c r="F2533">
        <v>31.5</v>
      </c>
      <c r="G2533">
        <v>31.5</v>
      </c>
      <c r="H2533">
        <v>29.8</v>
      </c>
      <c r="I2533">
        <v>65.784000000000006</v>
      </c>
      <c r="J2533">
        <v>0</v>
      </c>
      <c r="K2533">
        <v>125.06</v>
      </c>
      <c r="L2533">
        <v>1891100000</v>
      </c>
      <c r="M2533">
        <v>25</v>
      </c>
      <c r="N2533">
        <v>41</v>
      </c>
      <c r="O2533">
        <v>-0.26157256662845602</v>
      </c>
      <c r="P2533">
        <v>-0.53100408116976405</v>
      </c>
      <c r="Q2533">
        <v>-0.15768479835242</v>
      </c>
      <c r="R2533">
        <f>$O2533-P2533</f>
        <v>0.26943151454130804</v>
      </c>
      <c r="S2533">
        <f t="shared" si="239"/>
        <v>-0.10388776827603602</v>
      </c>
      <c r="T2533">
        <f t="shared" si="236"/>
        <v>0.16554374626527202</v>
      </c>
      <c r="U2533">
        <f t="shared" si="237"/>
        <v>0.51379531218877272</v>
      </c>
      <c r="V2533">
        <v>0.30769230769230743</v>
      </c>
      <c r="W2533">
        <f t="shared" si="238"/>
        <v>0.8214876198810801</v>
      </c>
      <c r="X2533" s="11" t="s">
        <v>17106</v>
      </c>
      <c r="Y2533" t="s">
        <v>139</v>
      </c>
      <c r="Z2533" t="s">
        <v>16081</v>
      </c>
      <c r="AA2533" t="s">
        <v>18413</v>
      </c>
      <c r="AB2533">
        <v>31</v>
      </c>
      <c r="AC2533" t="s">
        <v>141</v>
      </c>
      <c r="AD2533" s="5" t="s">
        <v>179</v>
      </c>
      <c r="AE2533" t="s">
        <v>180</v>
      </c>
      <c r="AF2533" t="s">
        <v>219</v>
      </c>
      <c r="AG2533" t="s">
        <v>31</v>
      </c>
      <c r="AH2533" t="s">
        <v>31</v>
      </c>
      <c r="AI2533" t="s">
        <v>31</v>
      </c>
      <c r="AJ2533">
        <v>0</v>
      </c>
      <c r="AK2533">
        <v>0</v>
      </c>
      <c r="AL2533">
        <v>0</v>
      </c>
      <c r="AM2533">
        <v>0</v>
      </c>
    </row>
    <row r="2534" spans="1:39" x14ac:dyDescent="0.3">
      <c r="A2534" t="s">
        <v>7161</v>
      </c>
      <c r="B2534" t="s">
        <v>7162</v>
      </c>
      <c r="C2534">
        <v>5</v>
      </c>
      <c r="D2534">
        <v>5</v>
      </c>
      <c r="E2534">
        <v>5</v>
      </c>
      <c r="F2534">
        <v>4</v>
      </c>
      <c r="G2534">
        <v>4</v>
      </c>
      <c r="H2534">
        <v>4</v>
      </c>
      <c r="I2534">
        <v>245.44</v>
      </c>
      <c r="J2534">
        <v>0</v>
      </c>
      <c r="K2534">
        <v>12.335000000000001</v>
      </c>
      <c r="L2534">
        <v>255800000</v>
      </c>
      <c r="M2534">
        <v>106</v>
      </c>
      <c r="N2534">
        <v>8</v>
      </c>
      <c r="O2534">
        <v>-1.1475931008656799</v>
      </c>
      <c r="P2534">
        <v>-1.1763889789581301</v>
      </c>
      <c r="Q2534">
        <v>-1.28309662342072</v>
      </c>
      <c r="R2534">
        <f>$O2534-P2534</f>
        <v>2.8795878092450211E-2</v>
      </c>
      <c r="S2534">
        <f t="shared" si="239"/>
        <v>0.13550352255504006</v>
      </c>
      <c r="T2534">
        <f t="shared" si="236"/>
        <v>0.16429940064749027</v>
      </c>
      <c r="U2534">
        <f t="shared" si="237"/>
        <v>0.51369161672062413</v>
      </c>
      <c r="V2534">
        <v>0.30769230769230743</v>
      </c>
      <c r="W2534">
        <f t="shared" si="238"/>
        <v>0.82138392441293151</v>
      </c>
      <c r="X2534" s="11" t="s">
        <v>17106</v>
      </c>
      <c r="Y2534" t="s">
        <v>812</v>
      </c>
      <c r="Z2534" t="s">
        <v>7163</v>
      </c>
      <c r="AA2534" t="s">
        <v>18414</v>
      </c>
      <c r="AB2534">
        <v>27</v>
      </c>
      <c r="AC2534" t="s">
        <v>105</v>
      </c>
      <c r="AD2534" s="5" t="s">
        <v>89</v>
      </c>
      <c r="AE2534" t="s">
        <v>90</v>
      </c>
      <c r="AF2534" t="s">
        <v>37</v>
      </c>
      <c r="AG2534" t="s">
        <v>31</v>
      </c>
      <c r="AH2534" t="s">
        <v>31</v>
      </c>
      <c r="AI2534" t="s">
        <v>31</v>
      </c>
      <c r="AJ2534">
        <v>0</v>
      </c>
      <c r="AK2534">
        <v>0</v>
      </c>
      <c r="AL2534">
        <v>0</v>
      </c>
      <c r="AM2534">
        <v>0</v>
      </c>
    </row>
    <row r="2535" spans="1:39" x14ac:dyDescent="0.3">
      <c r="A2535" t="s">
        <v>11307</v>
      </c>
      <c r="B2535" t="s">
        <v>11308</v>
      </c>
      <c r="C2535">
        <v>7</v>
      </c>
      <c r="D2535">
        <v>7</v>
      </c>
      <c r="E2535">
        <v>7</v>
      </c>
      <c r="F2535">
        <v>13</v>
      </c>
      <c r="G2535">
        <v>13</v>
      </c>
      <c r="H2535">
        <v>13</v>
      </c>
      <c r="I2535">
        <v>91.766000000000005</v>
      </c>
      <c r="J2535">
        <v>0</v>
      </c>
      <c r="K2535">
        <v>28.366</v>
      </c>
      <c r="L2535">
        <v>196190000</v>
      </c>
      <c r="M2535">
        <v>44</v>
      </c>
      <c r="N2535">
        <v>20</v>
      </c>
      <c r="O2535">
        <v>-0.67949660420417801</v>
      </c>
      <c r="P2535" t="s">
        <v>30</v>
      </c>
      <c r="Q2535">
        <v>-1.53576356172562</v>
      </c>
      <c r="R2535">
        <v>3</v>
      </c>
      <c r="S2535">
        <f t="shared" si="239"/>
        <v>0.856266957521442</v>
      </c>
      <c r="T2535">
        <f t="shared" si="236"/>
        <v>3.8562669575214419</v>
      </c>
      <c r="U2535">
        <f t="shared" si="237"/>
        <v>0.82135557979345342</v>
      </c>
      <c r="V2535">
        <v>0</v>
      </c>
      <c r="W2535">
        <f t="shared" si="238"/>
        <v>0.82135557979345342</v>
      </c>
      <c r="X2535" s="11" t="s">
        <v>17106</v>
      </c>
      <c r="Y2535" t="s">
        <v>2703</v>
      </c>
      <c r="Z2535" t="s">
        <v>11309</v>
      </c>
      <c r="AA2535" t="s">
        <v>18415</v>
      </c>
      <c r="AB2535">
        <v>11</v>
      </c>
      <c r="AC2535" t="s">
        <v>124</v>
      </c>
      <c r="AD2535" s="5" t="s">
        <v>43</v>
      </c>
      <c r="AE2535" t="s">
        <v>44</v>
      </c>
      <c r="AF2535" t="s">
        <v>45</v>
      </c>
      <c r="AG2535" t="s">
        <v>31</v>
      </c>
      <c r="AH2535" t="s">
        <v>31</v>
      </c>
      <c r="AI2535" t="s">
        <v>31</v>
      </c>
      <c r="AJ2535">
        <v>0</v>
      </c>
      <c r="AK2535">
        <v>0</v>
      </c>
      <c r="AL2535">
        <v>0</v>
      </c>
      <c r="AM2535">
        <v>0</v>
      </c>
    </row>
    <row r="2536" spans="1:39" x14ac:dyDescent="0.3">
      <c r="A2536" t="s">
        <v>1332</v>
      </c>
      <c r="B2536" t="s">
        <v>1333</v>
      </c>
      <c r="C2536">
        <v>12</v>
      </c>
      <c r="D2536">
        <v>12</v>
      </c>
      <c r="E2536">
        <v>12</v>
      </c>
      <c r="F2536">
        <v>10.4</v>
      </c>
      <c r="G2536">
        <v>10.4</v>
      </c>
      <c r="H2536">
        <v>10.4</v>
      </c>
      <c r="I2536">
        <v>160.01</v>
      </c>
      <c r="J2536">
        <v>0</v>
      </c>
      <c r="K2536">
        <v>29.58</v>
      </c>
      <c r="L2536">
        <v>263170000</v>
      </c>
      <c r="M2536">
        <v>75</v>
      </c>
      <c r="N2536">
        <v>21</v>
      </c>
      <c r="O2536">
        <v>-1.40437692403793</v>
      </c>
      <c r="P2536">
        <v>-1.39576049645742</v>
      </c>
      <c r="Q2536">
        <v>-1.57286904752254</v>
      </c>
      <c r="R2536">
        <f>$O2536-P2536</f>
        <v>-8.6164275805100665E-3</v>
      </c>
      <c r="S2536">
        <f t="shared" si="239"/>
        <v>0.16849212348460996</v>
      </c>
      <c r="T2536">
        <f t="shared" si="236"/>
        <v>0.15987569590409989</v>
      </c>
      <c r="U2536">
        <f t="shared" si="237"/>
        <v>0.51332297465867505</v>
      </c>
      <c r="V2536">
        <v>0.30769230769230743</v>
      </c>
      <c r="W2536">
        <f t="shared" si="238"/>
        <v>0.82101528235098242</v>
      </c>
      <c r="X2536" s="11" t="s">
        <v>17106</v>
      </c>
      <c r="Y2536" t="s">
        <v>253</v>
      </c>
      <c r="Z2536" t="s">
        <v>1335</v>
      </c>
      <c r="AA2536" t="s">
        <v>18017</v>
      </c>
      <c r="AB2536">
        <v>29</v>
      </c>
      <c r="AC2536" t="s">
        <v>255</v>
      </c>
      <c r="AD2536" s="5" t="s">
        <v>89</v>
      </c>
      <c r="AE2536" t="s">
        <v>90</v>
      </c>
      <c r="AF2536" t="s">
        <v>37</v>
      </c>
      <c r="AG2536" t="s">
        <v>31</v>
      </c>
      <c r="AH2536" t="s">
        <v>17067</v>
      </c>
      <c r="AI2536" t="s">
        <v>1334</v>
      </c>
      <c r="AJ2536" s="22">
        <v>1</v>
      </c>
      <c r="AK2536" s="22">
        <v>1</v>
      </c>
      <c r="AL2536" s="22">
        <v>1</v>
      </c>
      <c r="AM2536">
        <v>0</v>
      </c>
    </row>
    <row r="2537" spans="1:39" x14ac:dyDescent="0.3">
      <c r="A2537" t="s">
        <v>6824</v>
      </c>
      <c r="B2537" t="s">
        <v>6825</v>
      </c>
      <c r="C2537">
        <v>17</v>
      </c>
      <c r="D2537">
        <v>17</v>
      </c>
      <c r="E2537">
        <v>7</v>
      </c>
      <c r="F2537">
        <v>57.9</v>
      </c>
      <c r="G2537">
        <v>57.9</v>
      </c>
      <c r="H2537">
        <v>28.1</v>
      </c>
      <c r="I2537">
        <v>30.878</v>
      </c>
      <c r="J2537">
        <v>0</v>
      </c>
      <c r="K2537">
        <v>199.44</v>
      </c>
      <c r="L2537">
        <v>19242000000</v>
      </c>
      <c r="M2537">
        <v>16</v>
      </c>
      <c r="N2537">
        <v>240</v>
      </c>
      <c r="O2537">
        <v>1.2483325134962799</v>
      </c>
      <c r="P2537">
        <v>0.92624283333619395</v>
      </c>
      <c r="Q2537">
        <v>1.4119420275092101</v>
      </c>
      <c r="R2537">
        <f>$O2537-P2537</f>
        <v>0.32208968016008599</v>
      </c>
      <c r="S2537">
        <f t="shared" si="239"/>
        <v>-0.16360951401293011</v>
      </c>
      <c r="T2537">
        <f t="shared" si="236"/>
        <v>0.15848016614715588</v>
      </c>
      <c r="U2537">
        <f t="shared" si="237"/>
        <v>0.51320668051226292</v>
      </c>
      <c r="V2537">
        <v>0.30769230769230743</v>
      </c>
      <c r="W2537">
        <f t="shared" si="238"/>
        <v>0.8208989882045703</v>
      </c>
      <c r="X2537" s="11" t="s">
        <v>17106</v>
      </c>
      <c r="Y2537" t="s">
        <v>3335</v>
      </c>
      <c r="Z2537" t="s">
        <v>6826</v>
      </c>
      <c r="AA2537" t="s">
        <v>18135</v>
      </c>
      <c r="AB2537">
        <v>29</v>
      </c>
      <c r="AC2537" t="s">
        <v>55</v>
      </c>
      <c r="AD2537" s="5" t="s">
        <v>35</v>
      </c>
      <c r="AE2537" t="s">
        <v>36</v>
      </c>
      <c r="AF2537" t="s">
        <v>37</v>
      </c>
      <c r="AG2537" t="s">
        <v>31</v>
      </c>
      <c r="AH2537" t="s">
        <v>31</v>
      </c>
      <c r="AI2537" t="s">
        <v>31</v>
      </c>
      <c r="AJ2537">
        <v>0</v>
      </c>
      <c r="AK2537">
        <v>0</v>
      </c>
      <c r="AL2537">
        <v>0</v>
      </c>
      <c r="AM2537">
        <v>0</v>
      </c>
    </row>
    <row r="2538" spans="1:39" x14ac:dyDescent="0.3">
      <c r="A2538" t="s">
        <v>7253</v>
      </c>
      <c r="B2538" t="s">
        <v>7254</v>
      </c>
      <c r="C2538">
        <v>5</v>
      </c>
      <c r="D2538">
        <v>5</v>
      </c>
      <c r="E2538">
        <v>5</v>
      </c>
      <c r="F2538">
        <v>16.899999999999999</v>
      </c>
      <c r="G2538">
        <v>16.899999999999999</v>
      </c>
      <c r="H2538">
        <v>16.899999999999999</v>
      </c>
      <c r="I2538">
        <v>41.279000000000003</v>
      </c>
      <c r="J2538">
        <v>0</v>
      </c>
      <c r="K2538">
        <v>12.076000000000001</v>
      </c>
      <c r="L2538">
        <v>92596000</v>
      </c>
      <c r="M2538">
        <v>20</v>
      </c>
      <c r="N2538">
        <v>10</v>
      </c>
      <c r="O2538">
        <v>-0.52423273523648595</v>
      </c>
      <c r="P2538" t="s">
        <v>30</v>
      </c>
      <c r="Q2538">
        <v>-1.3725195527076699</v>
      </c>
      <c r="R2538">
        <v>3</v>
      </c>
      <c r="S2538">
        <f t="shared" si="239"/>
        <v>0.84828681747118395</v>
      </c>
      <c r="T2538">
        <f t="shared" si="236"/>
        <v>3.848286817471184</v>
      </c>
      <c r="U2538">
        <f t="shared" si="237"/>
        <v>0.82069056812259866</v>
      </c>
      <c r="V2538">
        <v>0</v>
      </c>
      <c r="W2538">
        <f t="shared" si="238"/>
        <v>0.82069056812259866</v>
      </c>
      <c r="X2538" s="11" t="s">
        <v>17106</v>
      </c>
      <c r="Y2538" t="s">
        <v>86</v>
      </c>
      <c r="Z2538" t="s">
        <v>7255</v>
      </c>
      <c r="AA2538" t="s">
        <v>18416</v>
      </c>
      <c r="AB2538">
        <v>28</v>
      </c>
      <c r="AC2538" t="s">
        <v>88</v>
      </c>
      <c r="AD2538" s="5" t="s">
        <v>43</v>
      </c>
      <c r="AE2538" t="s">
        <v>44</v>
      </c>
      <c r="AF2538" t="s">
        <v>45</v>
      </c>
      <c r="AG2538" t="s">
        <v>31</v>
      </c>
      <c r="AH2538" t="s">
        <v>31</v>
      </c>
      <c r="AI2538" t="s">
        <v>31</v>
      </c>
      <c r="AJ2538">
        <v>0</v>
      </c>
      <c r="AK2538">
        <v>0</v>
      </c>
      <c r="AL2538">
        <v>0</v>
      </c>
      <c r="AM2538">
        <v>0</v>
      </c>
    </row>
    <row r="2539" spans="1:39" x14ac:dyDescent="0.3">
      <c r="A2539" t="s">
        <v>12626</v>
      </c>
      <c r="B2539" t="s">
        <v>12627</v>
      </c>
      <c r="C2539">
        <v>18</v>
      </c>
      <c r="D2539">
        <v>18</v>
      </c>
      <c r="E2539">
        <v>18</v>
      </c>
      <c r="F2539">
        <v>49.8</v>
      </c>
      <c r="G2539">
        <v>49.8</v>
      </c>
      <c r="H2539">
        <v>49.8</v>
      </c>
      <c r="I2539">
        <v>44.968000000000004</v>
      </c>
      <c r="J2539">
        <v>0</v>
      </c>
      <c r="K2539">
        <v>190.02</v>
      </c>
      <c r="L2539">
        <v>1566700000</v>
      </c>
      <c r="M2539">
        <v>24</v>
      </c>
      <c r="N2539">
        <v>74</v>
      </c>
      <c r="O2539">
        <v>-4.2208538789834299E-2</v>
      </c>
      <c r="P2539">
        <v>0.45965347252786198</v>
      </c>
      <c r="Q2539">
        <v>-0.69537270069122303</v>
      </c>
      <c r="R2539">
        <f>$O2539-P2539</f>
        <v>-0.50186201131769625</v>
      </c>
      <c r="S2539">
        <f t="shared" si="239"/>
        <v>0.65316416190138871</v>
      </c>
      <c r="T2539">
        <f t="shared" si="236"/>
        <v>0.15130215058369245</v>
      </c>
      <c r="U2539">
        <f t="shared" si="237"/>
        <v>0.51260851254864104</v>
      </c>
      <c r="V2539">
        <v>0.30769230769230743</v>
      </c>
      <c r="W2539">
        <f t="shared" si="238"/>
        <v>0.82030082024094852</v>
      </c>
      <c r="X2539" s="11" t="s">
        <v>17106</v>
      </c>
      <c r="Y2539" t="s">
        <v>693</v>
      </c>
      <c r="Z2539" t="s">
        <v>12628</v>
      </c>
      <c r="AA2539" t="s">
        <v>18417</v>
      </c>
      <c r="AB2539">
        <v>27</v>
      </c>
      <c r="AC2539" t="s">
        <v>105</v>
      </c>
      <c r="AD2539" s="5" t="s">
        <v>89</v>
      </c>
      <c r="AE2539" t="s">
        <v>90</v>
      </c>
      <c r="AF2539" t="s">
        <v>37</v>
      </c>
      <c r="AG2539" t="s">
        <v>31</v>
      </c>
      <c r="AH2539" t="s">
        <v>31</v>
      </c>
      <c r="AI2539" t="s">
        <v>31</v>
      </c>
      <c r="AJ2539">
        <v>0</v>
      </c>
      <c r="AK2539">
        <v>0</v>
      </c>
      <c r="AL2539">
        <v>0</v>
      </c>
      <c r="AM2539">
        <v>0</v>
      </c>
    </row>
    <row r="2540" spans="1:39" x14ac:dyDescent="0.3">
      <c r="A2540" t="s">
        <v>1077</v>
      </c>
      <c r="B2540" t="s">
        <v>1078</v>
      </c>
      <c r="C2540">
        <v>18</v>
      </c>
      <c r="D2540">
        <v>18</v>
      </c>
      <c r="E2540">
        <v>17</v>
      </c>
      <c r="F2540">
        <v>58.3</v>
      </c>
      <c r="G2540">
        <v>58.3</v>
      </c>
      <c r="H2540">
        <v>52.7</v>
      </c>
      <c r="I2540">
        <v>31.928000000000001</v>
      </c>
      <c r="J2540">
        <v>0</v>
      </c>
      <c r="K2540">
        <v>163.79</v>
      </c>
      <c r="L2540">
        <v>20477000000</v>
      </c>
      <c r="M2540">
        <v>12</v>
      </c>
      <c r="N2540">
        <v>140</v>
      </c>
      <c r="O2540">
        <v>-0.62080442011356396</v>
      </c>
      <c r="P2540">
        <v>0.30819032217065501</v>
      </c>
      <c r="Q2540">
        <v>2.0087286978960002</v>
      </c>
      <c r="R2540">
        <f>$O2540-P2540</f>
        <v>-0.92899474228421897</v>
      </c>
      <c r="S2540">
        <f t="shared" si="239"/>
        <v>-2.6295331180095642</v>
      </c>
      <c r="T2540">
        <f t="shared" si="236"/>
        <v>-3.5585278602937831</v>
      </c>
      <c r="U2540">
        <f t="shared" si="237"/>
        <v>0.20345601164218474</v>
      </c>
      <c r="V2540">
        <v>0.61538461538461486</v>
      </c>
      <c r="W2540">
        <f t="shared" si="238"/>
        <v>0.81884062702679961</v>
      </c>
      <c r="X2540" s="11" t="s">
        <v>17106</v>
      </c>
      <c r="Y2540" t="s">
        <v>1079</v>
      </c>
      <c r="Z2540" t="s">
        <v>1080</v>
      </c>
      <c r="AA2540" t="s">
        <v>18418</v>
      </c>
      <c r="AB2540">
        <v>24</v>
      </c>
      <c r="AC2540" t="s">
        <v>1081</v>
      </c>
      <c r="AD2540" s="5" t="s">
        <v>152</v>
      </c>
      <c r="AE2540" t="s">
        <v>153</v>
      </c>
      <c r="AF2540" t="s">
        <v>37</v>
      </c>
      <c r="AG2540" t="s">
        <v>31</v>
      </c>
      <c r="AH2540" t="s">
        <v>31</v>
      </c>
      <c r="AI2540" t="s">
        <v>31</v>
      </c>
      <c r="AJ2540">
        <v>0</v>
      </c>
      <c r="AK2540">
        <v>0</v>
      </c>
      <c r="AL2540">
        <v>0</v>
      </c>
      <c r="AM2540">
        <v>0</v>
      </c>
    </row>
    <row r="2541" spans="1:39" x14ac:dyDescent="0.3">
      <c r="A2541" t="s">
        <v>4366</v>
      </c>
      <c r="B2541" t="s">
        <v>4367</v>
      </c>
      <c r="C2541">
        <v>20</v>
      </c>
      <c r="D2541">
        <v>20</v>
      </c>
      <c r="E2541">
        <v>18</v>
      </c>
      <c r="F2541">
        <v>70.3</v>
      </c>
      <c r="G2541">
        <v>70.3</v>
      </c>
      <c r="H2541">
        <v>69.7</v>
      </c>
      <c r="I2541">
        <v>20.786000000000001</v>
      </c>
      <c r="J2541">
        <v>0</v>
      </c>
      <c r="K2541">
        <v>301.95</v>
      </c>
      <c r="L2541">
        <v>84991000000</v>
      </c>
      <c r="M2541">
        <v>11</v>
      </c>
      <c r="N2541">
        <v>339</v>
      </c>
      <c r="O2541">
        <v>1.8803009192148801</v>
      </c>
      <c r="P2541">
        <v>1.24875399470329</v>
      </c>
      <c r="Q2541">
        <v>2.3811300098896</v>
      </c>
      <c r="R2541">
        <f>$O2541-P2541</f>
        <v>0.63154692451159011</v>
      </c>
      <c r="S2541">
        <f t="shared" si="239"/>
        <v>-0.50082909067471992</v>
      </c>
      <c r="T2541">
        <f t="shared" si="236"/>
        <v>0.13071783383687019</v>
      </c>
      <c r="U2541">
        <f t="shared" si="237"/>
        <v>0.51089315281973924</v>
      </c>
      <c r="V2541">
        <v>0.30769230769230743</v>
      </c>
      <c r="W2541">
        <f t="shared" si="238"/>
        <v>0.81858546051204661</v>
      </c>
      <c r="X2541" s="11" t="s">
        <v>17106</v>
      </c>
      <c r="Y2541" t="s">
        <v>65</v>
      </c>
      <c r="Z2541" t="s">
        <v>4368</v>
      </c>
      <c r="AA2541" t="s">
        <v>17340</v>
      </c>
      <c r="AB2541">
        <v>20</v>
      </c>
      <c r="AC2541" t="s">
        <v>67</v>
      </c>
      <c r="AD2541" s="5" t="s">
        <v>179</v>
      </c>
      <c r="AE2541" t="s">
        <v>180</v>
      </c>
      <c r="AF2541" t="s">
        <v>37</v>
      </c>
      <c r="AG2541" t="s">
        <v>31</v>
      </c>
      <c r="AH2541" t="s">
        <v>31</v>
      </c>
      <c r="AI2541" t="s">
        <v>31</v>
      </c>
      <c r="AJ2541">
        <v>0</v>
      </c>
      <c r="AK2541">
        <v>0</v>
      </c>
      <c r="AL2541">
        <v>0</v>
      </c>
      <c r="AM2541">
        <v>0</v>
      </c>
    </row>
    <row r="2542" spans="1:39" x14ac:dyDescent="0.3">
      <c r="A2542" t="s">
        <v>13479</v>
      </c>
      <c r="B2542" t="s">
        <v>13480</v>
      </c>
      <c r="C2542">
        <v>7</v>
      </c>
      <c r="D2542">
        <v>6</v>
      </c>
      <c r="E2542">
        <v>6</v>
      </c>
      <c r="F2542">
        <v>22.1</v>
      </c>
      <c r="G2542">
        <v>19.5</v>
      </c>
      <c r="H2542">
        <v>19.5</v>
      </c>
      <c r="I2542">
        <v>38.799999999999997</v>
      </c>
      <c r="J2542">
        <v>0</v>
      </c>
      <c r="K2542">
        <v>19.498000000000001</v>
      </c>
      <c r="L2542">
        <v>538700000</v>
      </c>
      <c r="M2542">
        <v>19</v>
      </c>
      <c r="N2542">
        <v>28</v>
      </c>
      <c r="O2542">
        <v>-0.51212475448846795</v>
      </c>
      <c r="P2542">
        <v>-0.31668965891003598</v>
      </c>
      <c r="Q2542">
        <v>-0.83704579994082495</v>
      </c>
      <c r="R2542">
        <f>$O2542-P2542</f>
        <v>-0.19543509557843197</v>
      </c>
      <c r="S2542">
        <f t="shared" si="239"/>
        <v>0.324921045452357</v>
      </c>
      <c r="T2542">
        <f t="shared" si="236"/>
        <v>0.12948594987392503</v>
      </c>
      <c r="U2542">
        <f t="shared" si="237"/>
        <v>0.5107904958228271</v>
      </c>
      <c r="V2542">
        <v>0.30769230769230743</v>
      </c>
      <c r="W2542">
        <f t="shared" si="238"/>
        <v>0.81848280351513458</v>
      </c>
      <c r="X2542" s="11" t="s">
        <v>17106</v>
      </c>
      <c r="Y2542" t="s">
        <v>407</v>
      </c>
      <c r="Z2542" t="s">
        <v>13481</v>
      </c>
      <c r="AA2542" t="s">
        <v>17978</v>
      </c>
      <c r="AB2542">
        <v>29</v>
      </c>
      <c r="AC2542" t="s">
        <v>409</v>
      </c>
      <c r="AD2542" s="5" t="s">
        <v>35</v>
      </c>
      <c r="AE2542" t="s">
        <v>36</v>
      </c>
      <c r="AF2542" t="s">
        <v>37</v>
      </c>
      <c r="AG2542" t="s">
        <v>31</v>
      </c>
      <c r="AH2542" t="s">
        <v>31</v>
      </c>
      <c r="AI2542" t="s">
        <v>31</v>
      </c>
      <c r="AJ2542">
        <v>0</v>
      </c>
      <c r="AK2542">
        <v>0</v>
      </c>
      <c r="AL2542">
        <v>0</v>
      </c>
      <c r="AM2542">
        <v>0</v>
      </c>
    </row>
    <row r="2543" spans="1:39" x14ac:dyDescent="0.3">
      <c r="A2543" t="s">
        <v>16946</v>
      </c>
      <c r="B2543" t="s">
        <v>16947</v>
      </c>
      <c r="C2543">
        <v>1</v>
      </c>
      <c r="D2543">
        <v>1</v>
      </c>
      <c r="E2543">
        <v>1</v>
      </c>
      <c r="F2543">
        <v>36.799999999999997</v>
      </c>
      <c r="G2543">
        <v>36.799999999999997</v>
      </c>
      <c r="H2543">
        <v>36.799999999999997</v>
      </c>
      <c r="I2543">
        <v>4.4701000000000004</v>
      </c>
      <c r="J2543">
        <v>0</v>
      </c>
      <c r="K2543">
        <v>20.103999999999999</v>
      </c>
      <c r="L2543">
        <v>441130000</v>
      </c>
      <c r="M2543">
        <v>2</v>
      </c>
      <c r="N2543">
        <v>22</v>
      </c>
      <c r="O2543">
        <v>1.2100261449813801</v>
      </c>
      <c r="P2543" t="s">
        <v>30</v>
      </c>
      <c r="Q2543">
        <v>0.39181599356234098</v>
      </c>
      <c r="R2543">
        <v>3</v>
      </c>
      <c r="S2543">
        <f t="shared" si="239"/>
        <v>0.81821015141903908</v>
      </c>
      <c r="T2543">
        <f t="shared" si="236"/>
        <v>3.8182101514190392</v>
      </c>
      <c r="U2543">
        <f t="shared" si="237"/>
        <v>0.81818417928491993</v>
      </c>
      <c r="V2543">
        <v>0</v>
      </c>
      <c r="W2543">
        <f t="shared" si="238"/>
        <v>0.81818417928491993</v>
      </c>
      <c r="X2543" s="11" t="s">
        <v>17106</v>
      </c>
      <c r="Y2543" t="s">
        <v>351</v>
      </c>
      <c r="Z2543" t="s">
        <v>16948</v>
      </c>
      <c r="AA2543" t="s">
        <v>18419</v>
      </c>
      <c r="AB2543">
        <v>1</v>
      </c>
      <c r="AC2543" t="s">
        <v>312</v>
      </c>
      <c r="AD2543" s="5" t="s">
        <v>43</v>
      </c>
      <c r="AE2543" t="s">
        <v>44</v>
      </c>
      <c r="AF2543" t="s">
        <v>45</v>
      </c>
      <c r="AG2543" t="s">
        <v>31</v>
      </c>
      <c r="AH2543" t="s">
        <v>31</v>
      </c>
      <c r="AI2543" t="s">
        <v>31</v>
      </c>
      <c r="AJ2543">
        <v>0</v>
      </c>
      <c r="AK2543">
        <v>0</v>
      </c>
      <c r="AL2543">
        <v>0</v>
      </c>
      <c r="AM2543">
        <v>0</v>
      </c>
    </row>
    <row r="2544" spans="1:39" x14ac:dyDescent="0.3">
      <c r="A2544" t="s">
        <v>2619</v>
      </c>
      <c r="B2544" t="s">
        <v>2620</v>
      </c>
      <c r="C2544">
        <v>6</v>
      </c>
      <c r="D2544">
        <v>6</v>
      </c>
      <c r="E2544">
        <v>2</v>
      </c>
      <c r="F2544">
        <v>50.5</v>
      </c>
      <c r="G2544">
        <v>50.5</v>
      </c>
      <c r="H2544">
        <v>24.3</v>
      </c>
      <c r="I2544">
        <v>12.798999999999999</v>
      </c>
      <c r="J2544">
        <v>0</v>
      </c>
      <c r="K2544">
        <v>28.163</v>
      </c>
      <c r="L2544">
        <v>497770000</v>
      </c>
      <c r="M2544">
        <v>5</v>
      </c>
      <c r="N2544">
        <v>25</v>
      </c>
      <c r="O2544">
        <v>0.15131651847200001</v>
      </c>
      <c r="P2544">
        <v>0.60346324369311299</v>
      </c>
      <c r="Q2544">
        <v>-0.42521899938583402</v>
      </c>
      <c r="R2544">
        <f t="shared" ref="R2544:R2551" si="241">$O2544-P2544</f>
        <v>-0.45214672522111299</v>
      </c>
      <c r="S2544">
        <f t="shared" si="239"/>
        <v>0.57653551785783397</v>
      </c>
      <c r="T2544">
        <f t="shared" si="236"/>
        <v>0.12438879263672098</v>
      </c>
      <c r="U2544">
        <f t="shared" si="237"/>
        <v>0.51036573271972674</v>
      </c>
      <c r="V2544">
        <v>0.30769230769230743</v>
      </c>
      <c r="W2544">
        <f t="shared" si="238"/>
        <v>0.81805804041203412</v>
      </c>
      <c r="X2544" s="11" t="s">
        <v>17106</v>
      </c>
      <c r="Y2544" t="s">
        <v>2621</v>
      </c>
      <c r="Z2544" t="s">
        <v>2622</v>
      </c>
      <c r="AA2544" t="s">
        <v>18420</v>
      </c>
      <c r="AB2544">
        <v>29</v>
      </c>
      <c r="AC2544" t="s">
        <v>55</v>
      </c>
      <c r="AD2544" s="5" t="s">
        <v>35</v>
      </c>
      <c r="AE2544" t="s">
        <v>36</v>
      </c>
      <c r="AF2544" t="s">
        <v>37</v>
      </c>
      <c r="AG2544" t="s">
        <v>31</v>
      </c>
      <c r="AH2544" t="s">
        <v>31</v>
      </c>
      <c r="AI2544" t="s">
        <v>31</v>
      </c>
      <c r="AJ2544">
        <v>0</v>
      </c>
      <c r="AK2544">
        <v>0</v>
      </c>
      <c r="AL2544">
        <v>0</v>
      </c>
      <c r="AM2544">
        <v>0</v>
      </c>
    </row>
    <row r="2545" spans="1:39" x14ac:dyDescent="0.3">
      <c r="A2545" t="s">
        <v>2514</v>
      </c>
      <c r="B2545" t="s">
        <v>2515</v>
      </c>
      <c r="C2545">
        <v>18</v>
      </c>
      <c r="D2545">
        <v>18</v>
      </c>
      <c r="E2545">
        <v>13</v>
      </c>
      <c r="F2545">
        <v>69.599999999999994</v>
      </c>
      <c r="G2545">
        <v>69.599999999999994</v>
      </c>
      <c r="H2545">
        <v>55.7</v>
      </c>
      <c r="I2545">
        <v>22.016999999999999</v>
      </c>
      <c r="J2545">
        <v>0</v>
      </c>
      <c r="K2545">
        <v>323.31</v>
      </c>
      <c r="L2545">
        <v>44629000000</v>
      </c>
      <c r="M2545">
        <v>10</v>
      </c>
      <c r="N2545">
        <v>422</v>
      </c>
      <c r="O2545">
        <v>1.72139285107454</v>
      </c>
      <c r="P2545">
        <v>1.25692732135455</v>
      </c>
      <c r="Q2545">
        <v>2.0632787048816699</v>
      </c>
      <c r="R2545">
        <f t="shared" si="241"/>
        <v>0.46446552971999</v>
      </c>
      <c r="S2545">
        <f t="shared" si="239"/>
        <v>-0.34188585380712988</v>
      </c>
      <c r="T2545">
        <f t="shared" si="236"/>
        <v>0.12257967591286012</v>
      </c>
      <c r="U2545">
        <f t="shared" si="237"/>
        <v>0.51021497299273832</v>
      </c>
      <c r="V2545">
        <v>0.30769230769230743</v>
      </c>
      <c r="W2545">
        <f t="shared" si="238"/>
        <v>0.81790728068504581</v>
      </c>
      <c r="X2545" s="11" t="s">
        <v>17106</v>
      </c>
      <c r="Y2545" t="s">
        <v>2516</v>
      </c>
      <c r="Z2545" t="s">
        <v>2517</v>
      </c>
      <c r="AA2545" t="s">
        <v>17972</v>
      </c>
      <c r="AB2545">
        <v>29</v>
      </c>
      <c r="AC2545" t="s">
        <v>55</v>
      </c>
      <c r="AD2545" s="5" t="s">
        <v>35</v>
      </c>
      <c r="AE2545" t="s">
        <v>36</v>
      </c>
      <c r="AF2545" t="s">
        <v>37</v>
      </c>
      <c r="AG2545" t="s">
        <v>31</v>
      </c>
      <c r="AH2545" t="s">
        <v>31</v>
      </c>
      <c r="AI2545" t="s">
        <v>31</v>
      </c>
      <c r="AJ2545">
        <v>0</v>
      </c>
      <c r="AK2545">
        <v>0</v>
      </c>
      <c r="AL2545">
        <v>0</v>
      </c>
      <c r="AM2545">
        <v>0</v>
      </c>
    </row>
    <row r="2546" spans="1:39" x14ac:dyDescent="0.3">
      <c r="A2546" t="s">
        <v>11843</v>
      </c>
      <c r="B2546" t="s">
        <v>11844</v>
      </c>
      <c r="C2546">
        <v>4</v>
      </c>
      <c r="D2546">
        <v>4</v>
      </c>
      <c r="E2546">
        <v>4</v>
      </c>
      <c r="F2546">
        <v>11.6</v>
      </c>
      <c r="G2546">
        <v>11.6</v>
      </c>
      <c r="H2546">
        <v>11.6</v>
      </c>
      <c r="I2546">
        <v>66.832999999999998</v>
      </c>
      <c r="J2546">
        <v>0</v>
      </c>
      <c r="K2546">
        <v>20.378</v>
      </c>
      <c r="L2546">
        <v>136430000</v>
      </c>
      <c r="M2546">
        <v>19</v>
      </c>
      <c r="N2546">
        <v>14</v>
      </c>
      <c r="O2546">
        <v>-0.74621044234795997</v>
      </c>
      <c r="P2546">
        <v>-0.39891646802425401</v>
      </c>
      <c r="Q2546">
        <v>-1.2122168987989399</v>
      </c>
      <c r="R2546">
        <f t="shared" si="241"/>
        <v>-0.34729397432370596</v>
      </c>
      <c r="S2546">
        <f t="shared" si="239"/>
        <v>0.46600645645097993</v>
      </c>
      <c r="T2546">
        <f t="shared" si="236"/>
        <v>0.11871248212727398</v>
      </c>
      <c r="U2546">
        <f t="shared" si="237"/>
        <v>0.5098927068439395</v>
      </c>
      <c r="V2546">
        <v>0.30769230769230743</v>
      </c>
      <c r="W2546">
        <f t="shared" si="238"/>
        <v>0.81758501453624688</v>
      </c>
      <c r="X2546" s="11" t="s">
        <v>17106</v>
      </c>
      <c r="Y2546" t="s">
        <v>265</v>
      </c>
      <c r="Z2546" t="s">
        <v>11845</v>
      </c>
      <c r="AA2546" t="s">
        <v>18421</v>
      </c>
      <c r="AB2546">
        <v>27</v>
      </c>
      <c r="AC2546" t="s">
        <v>267</v>
      </c>
      <c r="AD2546" s="5" t="s">
        <v>89</v>
      </c>
      <c r="AE2546" t="s">
        <v>90</v>
      </c>
      <c r="AF2546" t="s">
        <v>37</v>
      </c>
      <c r="AG2546" t="s">
        <v>31</v>
      </c>
      <c r="AH2546" t="s">
        <v>31</v>
      </c>
      <c r="AI2546" t="s">
        <v>31</v>
      </c>
      <c r="AJ2546">
        <v>0</v>
      </c>
      <c r="AK2546">
        <v>0</v>
      </c>
      <c r="AL2546">
        <v>0</v>
      </c>
      <c r="AM2546">
        <v>0</v>
      </c>
    </row>
    <row r="2547" spans="1:39" x14ac:dyDescent="0.3">
      <c r="A2547" t="s">
        <v>4292</v>
      </c>
      <c r="B2547" t="s">
        <v>4293</v>
      </c>
      <c r="C2547">
        <v>3</v>
      </c>
      <c r="D2547">
        <v>3</v>
      </c>
      <c r="E2547">
        <v>3</v>
      </c>
      <c r="F2547">
        <v>6.4</v>
      </c>
      <c r="G2547">
        <v>6.4</v>
      </c>
      <c r="H2547">
        <v>6.4</v>
      </c>
      <c r="I2547">
        <v>56.444000000000003</v>
      </c>
      <c r="J2547">
        <v>0</v>
      </c>
      <c r="K2547">
        <v>6.7531999999999996</v>
      </c>
      <c r="L2547">
        <v>37720000</v>
      </c>
      <c r="M2547">
        <v>28</v>
      </c>
      <c r="N2547">
        <v>4</v>
      </c>
      <c r="O2547">
        <v>-0.910561323165894</v>
      </c>
      <c r="P2547">
        <v>-1.7214020987351699</v>
      </c>
      <c r="Q2547" t="s">
        <v>30</v>
      </c>
      <c r="R2547">
        <f t="shared" si="241"/>
        <v>0.81084077556927592</v>
      </c>
      <c r="S2547">
        <v>3</v>
      </c>
      <c r="T2547">
        <f t="shared" si="236"/>
        <v>3.8108407755692761</v>
      </c>
      <c r="U2547">
        <f t="shared" si="237"/>
        <v>0.81757006463077297</v>
      </c>
      <c r="V2547">
        <v>0</v>
      </c>
      <c r="W2547">
        <f t="shared" si="238"/>
        <v>0.81757006463077297</v>
      </c>
      <c r="X2547" s="11" t="s">
        <v>17106</v>
      </c>
      <c r="Y2547" t="s">
        <v>365</v>
      </c>
      <c r="Z2547" t="s">
        <v>4294</v>
      </c>
      <c r="AA2547" t="e">
        <v>#N/A</v>
      </c>
      <c r="AB2547">
        <v>35</v>
      </c>
      <c r="AC2547" t="s">
        <v>81</v>
      </c>
      <c r="AD2547" s="5" t="s">
        <v>43</v>
      </c>
      <c r="AE2547" t="s">
        <v>44</v>
      </c>
      <c r="AF2547" t="s">
        <v>45</v>
      </c>
      <c r="AG2547" t="s">
        <v>31</v>
      </c>
      <c r="AH2547" t="s">
        <v>31</v>
      </c>
      <c r="AI2547" t="s">
        <v>31</v>
      </c>
      <c r="AJ2547">
        <v>0</v>
      </c>
      <c r="AK2547">
        <v>0</v>
      </c>
      <c r="AL2547">
        <v>0</v>
      </c>
      <c r="AM2547">
        <v>0</v>
      </c>
    </row>
    <row r="2548" spans="1:39" x14ac:dyDescent="0.3">
      <c r="A2548" t="s">
        <v>9415</v>
      </c>
      <c r="B2548" t="s">
        <v>9416</v>
      </c>
      <c r="C2548">
        <v>23</v>
      </c>
      <c r="D2548">
        <v>23</v>
      </c>
      <c r="E2548">
        <v>11</v>
      </c>
      <c r="F2548">
        <v>59</v>
      </c>
      <c r="G2548">
        <v>59</v>
      </c>
      <c r="H2548">
        <v>40.700000000000003</v>
      </c>
      <c r="I2548">
        <v>46.444000000000003</v>
      </c>
      <c r="J2548">
        <v>0</v>
      </c>
      <c r="K2548">
        <v>184.73</v>
      </c>
      <c r="L2548">
        <v>12086000000</v>
      </c>
      <c r="M2548">
        <v>19</v>
      </c>
      <c r="N2548">
        <v>217</v>
      </c>
      <c r="O2548">
        <v>0.58717853724956504</v>
      </c>
      <c r="P2548">
        <v>0.19324353694294899</v>
      </c>
      <c r="Q2548">
        <v>0.86353790387511298</v>
      </c>
      <c r="R2548">
        <f t="shared" si="241"/>
        <v>0.39393500030661605</v>
      </c>
      <c r="S2548">
        <f t="shared" ref="S2548:S2573" si="242">$O2548-Q2548</f>
        <v>-0.27635936662554794</v>
      </c>
      <c r="T2548">
        <f t="shared" si="236"/>
        <v>0.1175756336810681</v>
      </c>
      <c r="U2548">
        <f t="shared" si="237"/>
        <v>0.50979796947342237</v>
      </c>
      <c r="V2548">
        <v>0.30769230769230743</v>
      </c>
      <c r="W2548">
        <f t="shared" si="238"/>
        <v>0.81749027716572975</v>
      </c>
      <c r="X2548" s="11" t="s">
        <v>17106</v>
      </c>
      <c r="Y2548" t="s">
        <v>627</v>
      </c>
      <c r="Z2548" t="s">
        <v>9417</v>
      </c>
      <c r="AA2548" t="s">
        <v>17885</v>
      </c>
      <c r="AB2548">
        <v>20</v>
      </c>
      <c r="AC2548" t="s">
        <v>67</v>
      </c>
      <c r="AD2548" s="5" t="s">
        <v>35</v>
      </c>
      <c r="AE2548" t="s">
        <v>36</v>
      </c>
      <c r="AF2548" t="s">
        <v>37</v>
      </c>
      <c r="AG2548" t="s">
        <v>31</v>
      </c>
      <c r="AH2548" t="s">
        <v>31</v>
      </c>
      <c r="AI2548" t="s">
        <v>31</v>
      </c>
      <c r="AJ2548">
        <v>0</v>
      </c>
      <c r="AK2548">
        <v>0</v>
      </c>
      <c r="AL2548">
        <v>0</v>
      </c>
      <c r="AM2548">
        <v>0</v>
      </c>
    </row>
    <row r="2549" spans="1:39" x14ac:dyDescent="0.3">
      <c r="A2549" t="s">
        <v>13314</v>
      </c>
      <c r="B2549" t="s">
        <v>13315</v>
      </c>
      <c r="C2549">
        <v>11</v>
      </c>
      <c r="D2549">
        <v>11</v>
      </c>
      <c r="E2549">
        <v>11</v>
      </c>
      <c r="F2549">
        <v>57.4</v>
      </c>
      <c r="G2549">
        <v>57.4</v>
      </c>
      <c r="H2549">
        <v>57.4</v>
      </c>
      <c r="I2549">
        <v>27.09</v>
      </c>
      <c r="J2549">
        <v>0</v>
      </c>
      <c r="K2549">
        <v>141.47</v>
      </c>
      <c r="L2549">
        <v>5713700000</v>
      </c>
      <c r="M2549">
        <v>17</v>
      </c>
      <c r="N2549">
        <v>60</v>
      </c>
      <c r="O2549">
        <v>-0.79124635457992598</v>
      </c>
      <c r="P2549">
        <v>-3.9463028311729403E-2</v>
      </c>
      <c r="Q2549">
        <v>1.11167059838772</v>
      </c>
      <c r="R2549">
        <f t="shared" si="241"/>
        <v>-0.75178332626819655</v>
      </c>
      <c r="S2549">
        <f t="shared" si="242"/>
        <v>-1.902916952967646</v>
      </c>
      <c r="T2549">
        <f t="shared" si="236"/>
        <v>-2.6547002792358425</v>
      </c>
      <c r="U2549">
        <f t="shared" si="237"/>
        <v>0.27877497673034646</v>
      </c>
      <c r="V2549">
        <v>0.53846153846153832</v>
      </c>
      <c r="W2549">
        <f t="shared" si="238"/>
        <v>0.81723651519188478</v>
      </c>
      <c r="X2549" s="11" t="s">
        <v>17106</v>
      </c>
      <c r="Y2549" t="s">
        <v>279</v>
      </c>
      <c r="Z2549" t="s">
        <v>13316</v>
      </c>
      <c r="AA2549" t="s">
        <v>18422</v>
      </c>
      <c r="AB2549">
        <v>26</v>
      </c>
      <c r="AC2549" t="s">
        <v>281</v>
      </c>
      <c r="AD2549" s="5" t="s">
        <v>35</v>
      </c>
      <c r="AE2549" t="s">
        <v>36</v>
      </c>
      <c r="AF2549" t="s">
        <v>37</v>
      </c>
      <c r="AG2549" t="s">
        <v>31</v>
      </c>
      <c r="AH2549" t="s">
        <v>31</v>
      </c>
      <c r="AI2549" t="s">
        <v>31</v>
      </c>
      <c r="AJ2549">
        <v>0</v>
      </c>
      <c r="AK2549">
        <v>0</v>
      </c>
      <c r="AL2549">
        <v>0</v>
      </c>
      <c r="AM2549">
        <v>0</v>
      </c>
    </row>
    <row r="2550" spans="1:39" x14ac:dyDescent="0.3">
      <c r="A2550" t="s">
        <v>4922</v>
      </c>
      <c r="B2550" t="s">
        <v>4923</v>
      </c>
      <c r="C2550">
        <v>21</v>
      </c>
      <c r="D2550">
        <v>21</v>
      </c>
      <c r="E2550">
        <v>12</v>
      </c>
      <c r="F2550">
        <v>89</v>
      </c>
      <c r="G2550">
        <v>89</v>
      </c>
      <c r="H2550">
        <v>62.2</v>
      </c>
      <c r="I2550">
        <v>27.35</v>
      </c>
      <c r="J2550">
        <v>0</v>
      </c>
      <c r="K2550">
        <v>251.85</v>
      </c>
      <c r="L2550">
        <v>6629100000</v>
      </c>
      <c r="M2550">
        <v>19</v>
      </c>
      <c r="N2550">
        <v>119</v>
      </c>
      <c r="O2550">
        <v>0.470901495342752</v>
      </c>
      <c r="P2550">
        <v>1.7467529089613399E-2</v>
      </c>
      <c r="Q2550">
        <v>0.81568548083305403</v>
      </c>
      <c r="R2550">
        <f t="shared" si="241"/>
        <v>0.45343396625313859</v>
      </c>
      <c r="S2550">
        <f t="shared" si="242"/>
        <v>-0.34478398549030204</v>
      </c>
      <c r="T2550">
        <f t="shared" si="236"/>
        <v>0.10864998076283655</v>
      </c>
      <c r="U2550">
        <f t="shared" si="237"/>
        <v>0.50905416506356971</v>
      </c>
      <c r="V2550">
        <v>0.30769230769230743</v>
      </c>
      <c r="W2550">
        <f t="shared" si="238"/>
        <v>0.81674647275587708</v>
      </c>
      <c r="X2550" s="11" t="s">
        <v>17106</v>
      </c>
      <c r="Y2550" t="s">
        <v>478</v>
      </c>
      <c r="Z2550" t="s">
        <v>4924</v>
      </c>
      <c r="AA2550" t="s">
        <v>17742</v>
      </c>
      <c r="AB2550">
        <v>29</v>
      </c>
      <c r="AC2550" t="s">
        <v>480</v>
      </c>
      <c r="AD2550" s="5" t="s">
        <v>179</v>
      </c>
      <c r="AE2550" t="s">
        <v>180</v>
      </c>
      <c r="AF2550" t="s">
        <v>37</v>
      </c>
      <c r="AG2550" t="s">
        <v>31</v>
      </c>
      <c r="AH2550" t="s">
        <v>31</v>
      </c>
      <c r="AI2550" t="s">
        <v>31</v>
      </c>
      <c r="AJ2550">
        <v>0</v>
      </c>
      <c r="AK2550">
        <v>0</v>
      </c>
      <c r="AL2550">
        <v>0</v>
      </c>
      <c r="AM2550">
        <v>0</v>
      </c>
    </row>
    <row r="2551" spans="1:39" x14ac:dyDescent="0.3">
      <c r="A2551" t="s">
        <v>7981</v>
      </c>
      <c r="B2551" t="s">
        <v>7982</v>
      </c>
      <c r="C2551">
        <v>8</v>
      </c>
      <c r="D2551">
        <v>7</v>
      </c>
      <c r="E2551">
        <v>6</v>
      </c>
      <c r="F2551">
        <v>45.5</v>
      </c>
      <c r="G2551">
        <v>41.6</v>
      </c>
      <c r="H2551">
        <v>36</v>
      </c>
      <c r="I2551">
        <v>20.588000000000001</v>
      </c>
      <c r="J2551">
        <v>0</v>
      </c>
      <c r="K2551">
        <v>24.347000000000001</v>
      </c>
      <c r="L2551">
        <v>1400000000</v>
      </c>
      <c r="M2551">
        <v>9</v>
      </c>
      <c r="N2551">
        <v>38</v>
      </c>
      <c r="O2551">
        <v>0.24005428403616</v>
      </c>
      <c r="P2551">
        <v>-6.4627476735040504E-2</v>
      </c>
      <c r="Q2551">
        <v>0.43761366233229598</v>
      </c>
      <c r="R2551">
        <f t="shared" si="241"/>
        <v>0.30468176077120052</v>
      </c>
      <c r="S2551">
        <f t="shared" si="242"/>
        <v>-0.19755937829613598</v>
      </c>
      <c r="T2551">
        <f t="shared" si="236"/>
        <v>0.10712238247506453</v>
      </c>
      <c r="U2551">
        <f t="shared" si="237"/>
        <v>0.50892686520625541</v>
      </c>
      <c r="V2551">
        <v>0.30769230769230743</v>
      </c>
      <c r="W2551">
        <f t="shared" si="238"/>
        <v>0.81661917289856278</v>
      </c>
      <c r="X2551" s="11" t="s">
        <v>17106</v>
      </c>
      <c r="Y2551" t="s">
        <v>227</v>
      </c>
      <c r="Z2551" t="s">
        <v>7983</v>
      </c>
      <c r="AA2551" t="s">
        <v>17746</v>
      </c>
      <c r="AB2551">
        <v>35</v>
      </c>
      <c r="AC2551" t="s">
        <v>81</v>
      </c>
      <c r="AD2551" s="5" t="s">
        <v>35</v>
      </c>
      <c r="AE2551" t="s">
        <v>36</v>
      </c>
      <c r="AF2551" t="s">
        <v>37</v>
      </c>
      <c r="AG2551" t="s">
        <v>31</v>
      </c>
      <c r="AH2551" t="s">
        <v>31</v>
      </c>
      <c r="AI2551" t="s">
        <v>31</v>
      </c>
      <c r="AJ2551">
        <v>0</v>
      </c>
      <c r="AK2551">
        <v>0</v>
      </c>
      <c r="AL2551">
        <v>0</v>
      </c>
      <c r="AM2551">
        <v>0</v>
      </c>
    </row>
    <row r="2552" spans="1:39" x14ac:dyDescent="0.3">
      <c r="A2552" t="s">
        <v>12694</v>
      </c>
      <c r="B2552" t="s">
        <v>12695</v>
      </c>
      <c r="C2552">
        <v>1</v>
      </c>
      <c r="D2552">
        <v>1</v>
      </c>
      <c r="E2552">
        <v>1</v>
      </c>
      <c r="F2552">
        <v>7.7</v>
      </c>
      <c r="G2552">
        <v>7.7</v>
      </c>
      <c r="H2552">
        <v>7.7</v>
      </c>
      <c r="I2552">
        <v>29.623999999999999</v>
      </c>
      <c r="J2552">
        <v>0</v>
      </c>
      <c r="K2552">
        <v>27.346</v>
      </c>
      <c r="L2552">
        <v>43804000</v>
      </c>
      <c r="M2552">
        <v>17</v>
      </c>
      <c r="N2552">
        <v>7</v>
      </c>
      <c r="O2552">
        <v>-0.497927635908127</v>
      </c>
      <c r="P2552" t="s">
        <v>30</v>
      </c>
      <c r="Q2552">
        <v>-1.29604123830795</v>
      </c>
      <c r="R2552">
        <v>3</v>
      </c>
      <c r="S2552">
        <f t="shared" si="242"/>
        <v>0.79811360239982299</v>
      </c>
      <c r="T2552">
        <f t="shared" si="236"/>
        <v>3.7981136023998232</v>
      </c>
      <c r="U2552">
        <f t="shared" si="237"/>
        <v>0.81650946686665193</v>
      </c>
      <c r="V2552">
        <v>0</v>
      </c>
      <c r="W2552">
        <f t="shared" si="238"/>
        <v>0.81650946686665193</v>
      </c>
      <c r="X2552" s="11" t="s">
        <v>17106</v>
      </c>
      <c r="Y2552" t="s">
        <v>400</v>
      </c>
      <c r="Z2552" t="s">
        <v>12696</v>
      </c>
      <c r="AA2552" t="s">
        <v>18423</v>
      </c>
      <c r="AB2552">
        <v>34</v>
      </c>
      <c r="AC2552" t="s">
        <v>402</v>
      </c>
      <c r="AD2552" s="5" t="s">
        <v>43</v>
      </c>
      <c r="AE2552" t="s">
        <v>44</v>
      </c>
      <c r="AF2552" t="s">
        <v>45</v>
      </c>
      <c r="AG2552" t="s">
        <v>31</v>
      </c>
      <c r="AH2552" t="s">
        <v>31</v>
      </c>
      <c r="AI2552" t="s">
        <v>31</v>
      </c>
      <c r="AJ2552">
        <v>0</v>
      </c>
      <c r="AK2552">
        <v>0</v>
      </c>
      <c r="AL2552">
        <v>0</v>
      </c>
      <c r="AM2552">
        <v>0</v>
      </c>
    </row>
    <row r="2553" spans="1:39" x14ac:dyDescent="0.3">
      <c r="A2553" t="s">
        <v>16043</v>
      </c>
      <c r="B2553" t="s">
        <v>16044</v>
      </c>
      <c r="C2553">
        <v>7</v>
      </c>
      <c r="D2553">
        <v>7</v>
      </c>
      <c r="E2553">
        <v>7</v>
      </c>
      <c r="F2553">
        <v>30.6</v>
      </c>
      <c r="G2553">
        <v>30.6</v>
      </c>
      <c r="H2553">
        <v>30.6</v>
      </c>
      <c r="I2553">
        <v>20.759</v>
      </c>
      <c r="J2553">
        <v>0</v>
      </c>
      <c r="K2553">
        <v>88.915000000000006</v>
      </c>
      <c r="L2553">
        <v>975580000</v>
      </c>
      <c r="M2553">
        <v>11</v>
      </c>
      <c r="N2553">
        <v>26</v>
      </c>
      <c r="O2553">
        <v>0.14370349753234099</v>
      </c>
      <c r="P2553">
        <v>-0.12976515293121299</v>
      </c>
      <c r="Q2553">
        <v>0.32269840547814999</v>
      </c>
      <c r="R2553">
        <f>$O2553-P2553</f>
        <v>0.27346865046355395</v>
      </c>
      <c r="S2553">
        <f t="shared" si="242"/>
        <v>-0.178994907945809</v>
      </c>
      <c r="T2553">
        <f t="shared" si="236"/>
        <v>9.4473742517744957E-2</v>
      </c>
      <c r="U2553">
        <f t="shared" si="237"/>
        <v>0.5078728118764787</v>
      </c>
      <c r="V2553">
        <v>0.30769230769230743</v>
      </c>
      <c r="W2553">
        <f t="shared" si="238"/>
        <v>0.81556511956878608</v>
      </c>
      <c r="X2553" s="11" t="s">
        <v>17106</v>
      </c>
      <c r="Y2553" t="s">
        <v>1689</v>
      </c>
      <c r="Z2553" t="s">
        <v>16045</v>
      </c>
      <c r="AA2553" t="s">
        <v>18053</v>
      </c>
      <c r="AB2553">
        <v>34</v>
      </c>
      <c r="AC2553" t="s">
        <v>1691</v>
      </c>
      <c r="AD2553" s="5" t="s">
        <v>1808</v>
      </c>
      <c r="AE2553" t="s">
        <v>1809</v>
      </c>
      <c r="AF2553" t="s">
        <v>37</v>
      </c>
      <c r="AG2553" t="s">
        <v>31</v>
      </c>
      <c r="AH2553" t="s">
        <v>31</v>
      </c>
      <c r="AI2553" t="s">
        <v>31</v>
      </c>
      <c r="AJ2553">
        <v>0</v>
      </c>
      <c r="AK2553">
        <v>0</v>
      </c>
      <c r="AL2553">
        <v>0</v>
      </c>
      <c r="AM2553">
        <v>0</v>
      </c>
    </row>
    <row r="2554" spans="1:39" x14ac:dyDescent="0.3">
      <c r="A2554" t="s">
        <v>2997</v>
      </c>
      <c r="B2554" t="s">
        <v>2998</v>
      </c>
      <c r="C2554">
        <v>26</v>
      </c>
      <c r="D2554">
        <v>23</v>
      </c>
      <c r="E2554">
        <v>23</v>
      </c>
      <c r="F2554">
        <v>70.099999999999994</v>
      </c>
      <c r="G2554">
        <v>66.2</v>
      </c>
      <c r="H2554">
        <v>66.2</v>
      </c>
      <c r="I2554">
        <v>50.165999999999997</v>
      </c>
      <c r="J2554">
        <v>0</v>
      </c>
      <c r="K2554">
        <v>323.31</v>
      </c>
      <c r="L2554">
        <v>11809000000</v>
      </c>
      <c r="M2554">
        <v>21</v>
      </c>
      <c r="N2554">
        <v>206</v>
      </c>
      <c r="O2554">
        <v>0.166676592857887</v>
      </c>
      <c r="P2554">
        <v>0.38880051943388899</v>
      </c>
      <c r="Q2554">
        <v>-0.14691878273151801</v>
      </c>
      <c r="R2554">
        <f>$O2554-P2554</f>
        <v>-0.222123926576002</v>
      </c>
      <c r="S2554">
        <f t="shared" si="242"/>
        <v>0.31359537558940498</v>
      </c>
      <c r="T2554">
        <f t="shared" si="236"/>
        <v>9.1471449013402983E-2</v>
      </c>
      <c r="U2554">
        <f t="shared" si="237"/>
        <v>0.50762262075111686</v>
      </c>
      <c r="V2554">
        <v>0.30769230769230743</v>
      </c>
      <c r="W2554">
        <f t="shared" si="238"/>
        <v>0.81531492844342424</v>
      </c>
      <c r="X2554" s="11" t="s">
        <v>17106</v>
      </c>
      <c r="Y2554" t="s">
        <v>2991</v>
      </c>
      <c r="Z2554" t="s">
        <v>2999</v>
      </c>
      <c r="AA2554" t="s">
        <v>17161</v>
      </c>
      <c r="AB2554">
        <v>26</v>
      </c>
      <c r="AC2554">
        <v>26.16</v>
      </c>
      <c r="AD2554" s="5" t="s">
        <v>35</v>
      </c>
      <c r="AE2554" t="s">
        <v>36</v>
      </c>
      <c r="AF2554" t="s">
        <v>37</v>
      </c>
      <c r="AG2554" t="s">
        <v>31</v>
      </c>
      <c r="AH2554" t="s">
        <v>31</v>
      </c>
      <c r="AI2554" t="s">
        <v>31</v>
      </c>
      <c r="AJ2554">
        <v>0</v>
      </c>
      <c r="AK2554">
        <v>0</v>
      </c>
      <c r="AL2554">
        <v>0</v>
      </c>
      <c r="AM2554">
        <v>0</v>
      </c>
    </row>
    <row r="2555" spans="1:39" x14ac:dyDescent="0.3">
      <c r="A2555" t="s">
        <v>9283</v>
      </c>
      <c r="B2555" t="s">
        <v>9284</v>
      </c>
      <c r="C2555">
        <v>12</v>
      </c>
      <c r="D2555">
        <v>12</v>
      </c>
      <c r="E2555">
        <v>12</v>
      </c>
      <c r="F2555">
        <v>33</v>
      </c>
      <c r="G2555">
        <v>33</v>
      </c>
      <c r="H2555">
        <v>33</v>
      </c>
      <c r="I2555">
        <v>42.886000000000003</v>
      </c>
      <c r="J2555">
        <v>0</v>
      </c>
      <c r="K2555">
        <v>31.395</v>
      </c>
      <c r="L2555">
        <v>1902300000</v>
      </c>
      <c r="M2555">
        <v>18</v>
      </c>
      <c r="N2555">
        <v>70</v>
      </c>
      <c r="O2555">
        <v>7.9047466317812606E-2</v>
      </c>
      <c r="P2555">
        <v>-0.158455359128614</v>
      </c>
      <c r="Q2555">
        <v>0.22811227664351499</v>
      </c>
      <c r="R2555">
        <f>$O2555-P2555</f>
        <v>0.23750282544642659</v>
      </c>
      <c r="S2555">
        <f t="shared" si="242"/>
        <v>-0.1490648103257024</v>
      </c>
      <c r="T2555">
        <f t="shared" si="236"/>
        <v>8.8438015120724189E-2</v>
      </c>
      <c r="U2555">
        <f t="shared" si="237"/>
        <v>0.50736983459339369</v>
      </c>
      <c r="V2555">
        <v>0.30769230769230743</v>
      </c>
      <c r="W2555">
        <f t="shared" si="238"/>
        <v>0.81506214228570117</v>
      </c>
      <c r="X2555" s="11" t="s">
        <v>17106</v>
      </c>
      <c r="Y2555" t="s">
        <v>365</v>
      </c>
      <c r="Z2555" t="s">
        <v>9285</v>
      </c>
      <c r="AA2555" t="s">
        <v>17893</v>
      </c>
      <c r="AB2555">
        <v>35</v>
      </c>
      <c r="AC2555" t="s">
        <v>81</v>
      </c>
      <c r="AD2555" s="5" t="s">
        <v>212</v>
      </c>
      <c r="AE2555" t="s">
        <v>213</v>
      </c>
      <c r="AF2555" t="s">
        <v>37</v>
      </c>
      <c r="AG2555" t="s">
        <v>31</v>
      </c>
      <c r="AH2555" t="s">
        <v>31</v>
      </c>
      <c r="AI2555" t="s">
        <v>31</v>
      </c>
      <c r="AJ2555">
        <v>0</v>
      </c>
      <c r="AK2555">
        <v>0</v>
      </c>
      <c r="AL2555">
        <v>0</v>
      </c>
      <c r="AM2555">
        <v>0</v>
      </c>
    </row>
    <row r="2556" spans="1:39" x14ac:dyDescent="0.3">
      <c r="A2556" t="s">
        <v>14160</v>
      </c>
      <c r="B2556" t="s">
        <v>14161</v>
      </c>
      <c r="C2556">
        <v>3</v>
      </c>
      <c r="D2556">
        <v>3</v>
      </c>
      <c r="E2556">
        <v>3</v>
      </c>
      <c r="F2556">
        <v>22.2</v>
      </c>
      <c r="G2556">
        <v>22.2</v>
      </c>
      <c r="H2556">
        <v>22.2</v>
      </c>
      <c r="I2556">
        <v>34.014000000000003</v>
      </c>
      <c r="J2556">
        <v>0</v>
      </c>
      <c r="K2556">
        <v>10.023</v>
      </c>
      <c r="L2556">
        <v>62303000</v>
      </c>
      <c r="M2556">
        <v>13</v>
      </c>
      <c r="N2556">
        <v>9</v>
      </c>
      <c r="O2556">
        <v>-0.248227149248123</v>
      </c>
      <c r="P2556" t="s">
        <v>30</v>
      </c>
      <c r="Q2556">
        <v>-1.02706283330917</v>
      </c>
      <c r="R2556">
        <v>3</v>
      </c>
      <c r="S2556">
        <f t="shared" si="242"/>
        <v>0.77883568406104708</v>
      </c>
      <c r="T2556">
        <f t="shared" si="236"/>
        <v>3.7788356840610469</v>
      </c>
      <c r="U2556">
        <f t="shared" si="237"/>
        <v>0.81490297367175391</v>
      </c>
      <c r="V2556">
        <v>0</v>
      </c>
      <c r="W2556">
        <f t="shared" si="238"/>
        <v>0.81490297367175391</v>
      </c>
      <c r="X2556" s="11" t="s">
        <v>17106</v>
      </c>
      <c r="Y2556" t="s">
        <v>1390</v>
      </c>
      <c r="Z2556" t="s">
        <v>14162</v>
      </c>
      <c r="AA2556" t="s">
        <v>18406</v>
      </c>
      <c r="AB2556">
        <v>34</v>
      </c>
      <c r="AC2556" t="s">
        <v>1392</v>
      </c>
      <c r="AD2556" s="5" t="s">
        <v>68</v>
      </c>
      <c r="AE2556" t="s">
        <v>69</v>
      </c>
      <c r="AF2556" t="s">
        <v>45</v>
      </c>
      <c r="AG2556" t="s">
        <v>31</v>
      </c>
      <c r="AH2556" t="s">
        <v>31</v>
      </c>
      <c r="AI2556" t="s">
        <v>31</v>
      </c>
      <c r="AJ2556">
        <v>0</v>
      </c>
      <c r="AK2556">
        <v>0</v>
      </c>
      <c r="AL2556">
        <v>0</v>
      </c>
      <c r="AM2556">
        <v>0</v>
      </c>
    </row>
    <row r="2557" spans="1:39" x14ac:dyDescent="0.3">
      <c r="A2557" t="s">
        <v>2117</v>
      </c>
      <c r="B2557" t="s">
        <v>2118</v>
      </c>
      <c r="C2557">
        <v>2</v>
      </c>
      <c r="D2557">
        <v>2</v>
      </c>
      <c r="E2557">
        <v>2</v>
      </c>
      <c r="F2557">
        <v>9.1999999999999993</v>
      </c>
      <c r="G2557">
        <v>9.1999999999999993</v>
      </c>
      <c r="H2557">
        <v>9.1999999999999993</v>
      </c>
      <c r="I2557">
        <v>17.765000000000001</v>
      </c>
      <c r="J2557">
        <v>0</v>
      </c>
      <c r="K2557">
        <v>4.2408000000000001</v>
      </c>
      <c r="L2557">
        <v>81386000</v>
      </c>
      <c r="M2557">
        <v>9</v>
      </c>
      <c r="N2557">
        <v>4</v>
      </c>
      <c r="O2557">
        <v>-0.35998621582984902</v>
      </c>
      <c r="P2557">
        <v>-4.1665741242468399E-2</v>
      </c>
      <c r="Q2557">
        <v>-0.76445416680404099</v>
      </c>
      <c r="R2557">
        <f t="shared" ref="R2557:R2566" si="243">$O2557-P2557</f>
        <v>-0.31832047458738061</v>
      </c>
      <c r="S2557">
        <f t="shared" si="242"/>
        <v>0.40446795097419197</v>
      </c>
      <c r="T2557">
        <f t="shared" si="236"/>
        <v>8.6147476386811361E-2</v>
      </c>
      <c r="U2557">
        <f t="shared" si="237"/>
        <v>0.50717895636556765</v>
      </c>
      <c r="V2557">
        <v>0.30769230769230743</v>
      </c>
      <c r="W2557">
        <f t="shared" si="238"/>
        <v>0.81487126405787502</v>
      </c>
      <c r="X2557" s="11" t="s">
        <v>17106</v>
      </c>
      <c r="Y2557" t="s">
        <v>693</v>
      </c>
      <c r="Z2557" t="s">
        <v>2119</v>
      </c>
      <c r="AA2557" t="s">
        <v>18043</v>
      </c>
      <c r="AB2557">
        <v>27</v>
      </c>
      <c r="AC2557" t="s">
        <v>105</v>
      </c>
      <c r="AD2557" s="5" t="s">
        <v>35</v>
      </c>
      <c r="AE2557" t="s">
        <v>36</v>
      </c>
      <c r="AF2557" t="s">
        <v>37</v>
      </c>
      <c r="AG2557" t="s">
        <v>31</v>
      </c>
      <c r="AH2557" t="s">
        <v>31</v>
      </c>
      <c r="AI2557" t="s">
        <v>31</v>
      </c>
      <c r="AJ2557">
        <v>0</v>
      </c>
      <c r="AK2557">
        <v>0</v>
      </c>
      <c r="AL2557">
        <v>0</v>
      </c>
      <c r="AM2557">
        <v>0</v>
      </c>
    </row>
    <row r="2558" spans="1:39" x14ac:dyDescent="0.3">
      <c r="A2558" t="s">
        <v>12588</v>
      </c>
      <c r="B2558" t="s">
        <v>12589</v>
      </c>
      <c r="C2558">
        <v>4</v>
      </c>
      <c r="D2558">
        <v>4</v>
      </c>
      <c r="E2558">
        <v>4</v>
      </c>
      <c r="F2558">
        <v>7</v>
      </c>
      <c r="G2558">
        <v>7</v>
      </c>
      <c r="H2558">
        <v>7</v>
      </c>
      <c r="I2558">
        <v>68.156999999999996</v>
      </c>
      <c r="J2558">
        <v>0</v>
      </c>
      <c r="K2558">
        <v>4.6226000000000003</v>
      </c>
      <c r="L2558">
        <v>227790000</v>
      </c>
      <c r="M2558">
        <v>32</v>
      </c>
      <c r="N2558">
        <v>12</v>
      </c>
      <c r="O2558">
        <v>-1.0720837414264699</v>
      </c>
      <c r="P2558">
        <v>-1.33457687497139</v>
      </c>
      <c r="Q2558">
        <v>-0.89556837826967195</v>
      </c>
      <c r="R2558">
        <f t="shared" si="243"/>
        <v>0.2624931335449201</v>
      </c>
      <c r="S2558">
        <f t="shared" si="242"/>
        <v>-0.17651536315679794</v>
      </c>
      <c r="T2558">
        <f t="shared" si="236"/>
        <v>8.5977770388122154E-2</v>
      </c>
      <c r="U2558">
        <f t="shared" si="237"/>
        <v>0.50716481419901016</v>
      </c>
      <c r="V2558">
        <v>0.30769230769230743</v>
      </c>
      <c r="W2558">
        <f t="shared" si="238"/>
        <v>0.81485712189131765</v>
      </c>
      <c r="X2558" s="11" t="s">
        <v>17106</v>
      </c>
      <c r="Y2558" t="s">
        <v>3075</v>
      </c>
      <c r="Z2558" t="s">
        <v>12590</v>
      </c>
      <c r="AA2558" t="s">
        <v>17183</v>
      </c>
      <c r="AB2558">
        <v>30</v>
      </c>
      <c r="AC2558" t="s">
        <v>3077</v>
      </c>
      <c r="AD2558" s="5" t="s">
        <v>1187</v>
      </c>
      <c r="AE2558" t="s">
        <v>1188</v>
      </c>
      <c r="AF2558" t="s">
        <v>37</v>
      </c>
      <c r="AG2558" t="s">
        <v>31</v>
      </c>
      <c r="AH2558" t="s">
        <v>31</v>
      </c>
      <c r="AI2558" t="s">
        <v>31</v>
      </c>
      <c r="AJ2558">
        <v>0</v>
      </c>
      <c r="AK2558">
        <v>0</v>
      </c>
      <c r="AL2558">
        <v>0</v>
      </c>
      <c r="AM2558">
        <v>0</v>
      </c>
    </row>
    <row r="2559" spans="1:39" x14ac:dyDescent="0.3">
      <c r="A2559" t="s">
        <v>3127</v>
      </c>
      <c r="B2559" t="s">
        <v>3128</v>
      </c>
      <c r="C2559">
        <v>20</v>
      </c>
      <c r="D2559">
        <v>20</v>
      </c>
      <c r="E2559">
        <v>19</v>
      </c>
      <c r="F2559">
        <v>58.5</v>
      </c>
      <c r="G2559">
        <v>58.5</v>
      </c>
      <c r="H2559">
        <v>54.4</v>
      </c>
      <c r="I2559">
        <v>43.143000000000001</v>
      </c>
      <c r="J2559">
        <v>0</v>
      </c>
      <c r="K2559">
        <v>323.31</v>
      </c>
      <c r="L2559">
        <v>9662300000</v>
      </c>
      <c r="M2559">
        <v>19</v>
      </c>
      <c r="N2559">
        <v>130</v>
      </c>
      <c r="O2559">
        <v>0.31340182820955897</v>
      </c>
      <c r="P2559">
        <v>0.34235265851020802</v>
      </c>
      <c r="Q2559">
        <v>0.199187168153003</v>
      </c>
      <c r="R2559">
        <f t="shared" si="243"/>
        <v>-2.8950830300649044E-2</v>
      </c>
      <c r="S2559">
        <f t="shared" si="242"/>
        <v>0.11421466005655598</v>
      </c>
      <c r="T2559">
        <f t="shared" si="236"/>
        <v>8.5263829755906934E-2</v>
      </c>
      <c r="U2559">
        <f t="shared" si="237"/>
        <v>0.50710531914632562</v>
      </c>
      <c r="V2559">
        <v>0.30769230769230743</v>
      </c>
      <c r="W2559">
        <f t="shared" si="238"/>
        <v>0.81479762683863299</v>
      </c>
      <c r="X2559" s="11" t="s">
        <v>17106</v>
      </c>
      <c r="Y2559" t="s">
        <v>2991</v>
      </c>
      <c r="Z2559" t="s">
        <v>3129</v>
      </c>
      <c r="AA2559" t="s">
        <v>17112</v>
      </c>
      <c r="AB2559">
        <v>26</v>
      </c>
      <c r="AC2559">
        <v>26.16</v>
      </c>
      <c r="AD2559" s="5" t="s">
        <v>212</v>
      </c>
      <c r="AE2559" t="s">
        <v>213</v>
      </c>
      <c r="AF2559" t="s">
        <v>37</v>
      </c>
      <c r="AG2559" t="s">
        <v>31</v>
      </c>
      <c r="AH2559" t="s">
        <v>31</v>
      </c>
      <c r="AI2559" t="s">
        <v>31</v>
      </c>
      <c r="AJ2559">
        <v>0</v>
      </c>
      <c r="AK2559">
        <v>0</v>
      </c>
      <c r="AL2559">
        <v>0</v>
      </c>
      <c r="AM2559">
        <v>0</v>
      </c>
    </row>
    <row r="2560" spans="1:39" x14ac:dyDescent="0.3">
      <c r="A2560" t="s">
        <v>5011</v>
      </c>
      <c r="B2560" t="s">
        <v>5012</v>
      </c>
      <c r="C2560">
        <v>9</v>
      </c>
      <c r="D2560">
        <v>9</v>
      </c>
      <c r="E2560">
        <v>7</v>
      </c>
      <c r="F2560">
        <v>21.8</v>
      </c>
      <c r="G2560">
        <v>21.8</v>
      </c>
      <c r="H2560">
        <v>18.3</v>
      </c>
      <c r="I2560">
        <v>69.742999999999995</v>
      </c>
      <c r="J2560">
        <v>0</v>
      </c>
      <c r="K2560">
        <v>41.554000000000002</v>
      </c>
      <c r="L2560">
        <v>1277500000</v>
      </c>
      <c r="M2560">
        <v>37</v>
      </c>
      <c r="N2560">
        <v>40</v>
      </c>
      <c r="O2560">
        <v>-0.49966790005564699</v>
      </c>
      <c r="P2560">
        <v>-0.79477903842926001</v>
      </c>
      <c r="Q2560">
        <v>-0.28899918240494998</v>
      </c>
      <c r="R2560">
        <f t="shared" si="243"/>
        <v>0.29511113837361302</v>
      </c>
      <c r="S2560">
        <f t="shared" si="242"/>
        <v>-0.210668717650697</v>
      </c>
      <c r="T2560">
        <f t="shared" si="236"/>
        <v>8.4442420722916023E-2</v>
      </c>
      <c r="U2560">
        <f t="shared" si="237"/>
        <v>0.50703686839357631</v>
      </c>
      <c r="V2560">
        <v>0.30769230769230743</v>
      </c>
      <c r="W2560">
        <f t="shared" si="238"/>
        <v>0.81472917608588369</v>
      </c>
      <c r="X2560" s="11" t="s">
        <v>17106</v>
      </c>
      <c r="Y2560" t="s">
        <v>849</v>
      </c>
      <c r="Z2560" t="s">
        <v>5013</v>
      </c>
      <c r="AA2560" t="s">
        <v>18424</v>
      </c>
      <c r="AB2560">
        <v>29</v>
      </c>
      <c r="AC2560" t="s">
        <v>550</v>
      </c>
      <c r="AD2560" s="5" t="s">
        <v>3527</v>
      </c>
      <c r="AE2560" t="s">
        <v>3528</v>
      </c>
      <c r="AF2560" t="s">
        <v>37</v>
      </c>
      <c r="AG2560" t="s">
        <v>31</v>
      </c>
      <c r="AH2560" t="s">
        <v>31</v>
      </c>
      <c r="AI2560" t="s">
        <v>31</v>
      </c>
      <c r="AJ2560">
        <v>0</v>
      </c>
      <c r="AK2560">
        <v>0</v>
      </c>
      <c r="AL2560">
        <v>0</v>
      </c>
      <c r="AM2560">
        <v>0</v>
      </c>
    </row>
    <row r="2561" spans="1:39" x14ac:dyDescent="0.3">
      <c r="A2561" t="s">
        <v>12042</v>
      </c>
      <c r="B2561" t="s">
        <v>12043</v>
      </c>
      <c r="C2561">
        <v>17</v>
      </c>
      <c r="D2561">
        <v>17</v>
      </c>
      <c r="E2561">
        <v>17</v>
      </c>
      <c r="F2561">
        <v>48.6</v>
      </c>
      <c r="G2561">
        <v>48.6</v>
      </c>
      <c r="H2561">
        <v>48.6</v>
      </c>
      <c r="I2561">
        <v>44.281999999999996</v>
      </c>
      <c r="J2561">
        <v>0</v>
      </c>
      <c r="K2561">
        <v>323.31</v>
      </c>
      <c r="L2561">
        <v>4881600000</v>
      </c>
      <c r="M2561">
        <v>20</v>
      </c>
      <c r="N2561">
        <v>130</v>
      </c>
      <c r="O2561">
        <v>0.21531523019075399</v>
      </c>
      <c r="P2561">
        <v>-0.22963744215667201</v>
      </c>
      <c r="Q2561">
        <v>0.58766748383641199</v>
      </c>
      <c r="R2561">
        <f t="shared" si="243"/>
        <v>0.44495267234742597</v>
      </c>
      <c r="S2561">
        <f t="shared" si="242"/>
        <v>-0.37235225364565799</v>
      </c>
      <c r="T2561">
        <f t="shared" si="236"/>
        <v>7.2600418701767977E-2</v>
      </c>
      <c r="U2561">
        <f t="shared" si="237"/>
        <v>0.50605003489181399</v>
      </c>
      <c r="V2561">
        <v>0.30769230769230743</v>
      </c>
      <c r="W2561">
        <f t="shared" si="238"/>
        <v>0.81374234258412148</v>
      </c>
      <c r="X2561" s="11" t="s">
        <v>17106</v>
      </c>
      <c r="Y2561" t="s">
        <v>478</v>
      </c>
      <c r="Z2561" t="s">
        <v>12044</v>
      </c>
      <c r="AA2561" t="s">
        <v>18425</v>
      </c>
      <c r="AB2561">
        <v>29</v>
      </c>
      <c r="AC2561" t="s">
        <v>480</v>
      </c>
      <c r="AD2561" s="5" t="s">
        <v>179</v>
      </c>
      <c r="AE2561" t="s">
        <v>180</v>
      </c>
      <c r="AF2561" t="s">
        <v>37</v>
      </c>
      <c r="AG2561" t="s">
        <v>31</v>
      </c>
      <c r="AH2561" t="s">
        <v>31</v>
      </c>
      <c r="AI2561" t="s">
        <v>31</v>
      </c>
      <c r="AJ2561">
        <v>0</v>
      </c>
      <c r="AK2561">
        <v>0</v>
      </c>
      <c r="AL2561">
        <v>0</v>
      </c>
      <c r="AM2561">
        <v>0</v>
      </c>
    </row>
    <row r="2562" spans="1:39" x14ac:dyDescent="0.3">
      <c r="A2562" t="s">
        <v>6241</v>
      </c>
      <c r="B2562" t="s">
        <v>6242</v>
      </c>
      <c r="C2562">
        <v>2</v>
      </c>
      <c r="D2562">
        <v>2</v>
      </c>
      <c r="E2562">
        <v>2</v>
      </c>
      <c r="F2562">
        <v>50.6</v>
      </c>
      <c r="G2562">
        <v>50.6</v>
      </c>
      <c r="H2562">
        <v>50.6</v>
      </c>
      <c r="I2562">
        <v>8.5704999999999991</v>
      </c>
      <c r="J2562">
        <v>0</v>
      </c>
      <c r="K2562">
        <v>42.776000000000003</v>
      </c>
      <c r="L2562">
        <v>286490000</v>
      </c>
      <c r="M2562">
        <v>4</v>
      </c>
      <c r="N2562">
        <v>11</v>
      </c>
      <c r="O2562">
        <v>0.35572151653468598</v>
      </c>
      <c r="P2562">
        <v>0.41032274663448298</v>
      </c>
      <c r="Q2562">
        <v>0.23167625255882701</v>
      </c>
      <c r="R2562">
        <f t="shared" si="243"/>
        <v>-5.4601230099797005E-2</v>
      </c>
      <c r="S2562">
        <f t="shared" si="242"/>
        <v>0.12404526397585897</v>
      </c>
      <c r="T2562">
        <f t="shared" si="236"/>
        <v>6.9444033876061961E-2</v>
      </c>
      <c r="U2562">
        <f t="shared" si="237"/>
        <v>0.50578700282300515</v>
      </c>
      <c r="V2562">
        <v>0.30769230769230743</v>
      </c>
      <c r="W2562">
        <f t="shared" si="238"/>
        <v>0.81347931051531264</v>
      </c>
      <c r="X2562" s="11" t="s">
        <v>17106</v>
      </c>
      <c r="Y2562" t="s">
        <v>227</v>
      </c>
      <c r="Z2562" t="s">
        <v>6243</v>
      </c>
      <c r="AA2562" t="e">
        <v>#N/A</v>
      </c>
      <c r="AB2562">
        <v>35</v>
      </c>
      <c r="AC2562" t="s">
        <v>81</v>
      </c>
      <c r="AD2562" s="5" t="s">
        <v>212</v>
      </c>
      <c r="AE2562" t="s">
        <v>213</v>
      </c>
      <c r="AF2562" t="s">
        <v>37</v>
      </c>
      <c r="AG2562" t="s">
        <v>31</v>
      </c>
      <c r="AH2562" t="s">
        <v>31</v>
      </c>
      <c r="AI2562" t="s">
        <v>31</v>
      </c>
      <c r="AJ2562">
        <v>0</v>
      </c>
      <c r="AK2562">
        <v>0</v>
      </c>
      <c r="AL2562">
        <v>0</v>
      </c>
      <c r="AM2562">
        <v>0</v>
      </c>
    </row>
    <row r="2563" spans="1:39" x14ac:dyDescent="0.3">
      <c r="A2563" t="s">
        <v>8634</v>
      </c>
      <c r="B2563" t="s">
        <v>8635</v>
      </c>
      <c r="C2563">
        <v>4</v>
      </c>
      <c r="D2563">
        <v>4</v>
      </c>
      <c r="E2563">
        <v>4</v>
      </c>
      <c r="F2563">
        <v>18.8</v>
      </c>
      <c r="G2563">
        <v>18.8</v>
      </c>
      <c r="H2563">
        <v>18.8</v>
      </c>
      <c r="I2563">
        <v>51.524000000000001</v>
      </c>
      <c r="J2563">
        <v>0</v>
      </c>
      <c r="K2563">
        <v>16.224</v>
      </c>
      <c r="L2563">
        <v>161450000</v>
      </c>
      <c r="M2563">
        <v>12</v>
      </c>
      <c r="N2563">
        <v>10</v>
      </c>
      <c r="O2563">
        <v>-0.29200220108032199</v>
      </c>
      <c r="P2563">
        <v>2.82828342169523E-2</v>
      </c>
      <c r="Q2563">
        <v>-0.67888209223747298</v>
      </c>
      <c r="R2563">
        <f t="shared" si="243"/>
        <v>-0.32028503529727431</v>
      </c>
      <c r="S2563">
        <f t="shared" si="242"/>
        <v>0.38687989115715099</v>
      </c>
      <c r="T2563">
        <f t="shared" ref="T2563:T2586" si="244">R2563+S2563</f>
        <v>6.6594855859876678E-2</v>
      </c>
      <c r="U2563">
        <f t="shared" ref="U2563:U2626" si="245">(T2563-MIN(T:T))/(MAX(T:T)-MIN(T:T))</f>
        <v>0.50554957132165634</v>
      </c>
      <c r="V2563">
        <v>0.30769230769230743</v>
      </c>
      <c r="W2563">
        <f t="shared" ref="W2563:W2626" si="246">U2563+V2563</f>
        <v>0.81324187901396372</v>
      </c>
      <c r="X2563" s="11" t="s">
        <v>17106</v>
      </c>
      <c r="Y2563" t="s">
        <v>657</v>
      </c>
      <c r="Z2563" t="s">
        <v>8636</v>
      </c>
      <c r="AA2563" t="s">
        <v>18283</v>
      </c>
      <c r="AB2563">
        <v>28</v>
      </c>
      <c r="AC2563" t="s">
        <v>88</v>
      </c>
      <c r="AD2563" s="5" t="s">
        <v>89</v>
      </c>
      <c r="AE2563" t="s">
        <v>90</v>
      </c>
      <c r="AF2563" t="s">
        <v>37</v>
      </c>
      <c r="AG2563" t="s">
        <v>31</v>
      </c>
      <c r="AH2563" t="s">
        <v>31</v>
      </c>
      <c r="AI2563" t="s">
        <v>31</v>
      </c>
      <c r="AJ2563">
        <v>0</v>
      </c>
      <c r="AK2563">
        <v>0</v>
      </c>
      <c r="AL2563">
        <v>0</v>
      </c>
      <c r="AM2563">
        <v>0</v>
      </c>
    </row>
    <row r="2564" spans="1:39" x14ac:dyDescent="0.3">
      <c r="A2564" t="s">
        <v>3052</v>
      </c>
      <c r="B2564" t="s">
        <v>3053</v>
      </c>
      <c r="C2564">
        <v>9</v>
      </c>
      <c r="D2564">
        <v>8</v>
      </c>
      <c r="E2564">
        <v>4</v>
      </c>
      <c r="F2564">
        <v>64.2</v>
      </c>
      <c r="G2564">
        <v>57.5</v>
      </c>
      <c r="H2564">
        <v>34.299999999999997</v>
      </c>
      <c r="I2564">
        <v>14.271000000000001</v>
      </c>
      <c r="J2564">
        <v>0</v>
      </c>
      <c r="K2564">
        <v>155.83000000000001</v>
      </c>
      <c r="L2564">
        <v>2969900000</v>
      </c>
      <c r="M2564">
        <v>5</v>
      </c>
      <c r="N2564">
        <v>59</v>
      </c>
      <c r="O2564">
        <v>1.28064209024111</v>
      </c>
      <c r="P2564">
        <v>1.46506079700258</v>
      </c>
      <c r="Q2564">
        <v>1.0308291092515001</v>
      </c>
      <c r="R2564">
        <f t="shared" si="243"/>
        <v>-0.18441870676146999</v>
      </c>
      <c r="S2564">
        <f t="shared" si="242"/>
        <v>0.24981298098960991</v>
      </c>
      <c r="T2564">
        <f t="shared" si="244"/>
        <v>6.5394274228139926E-2</v>
      </c>
      <c r="U2564">
        <f t="shared" si="245"/>
        <v>0.50544952285234501</v>
      </c>
      <c r="V2564">
        <v>0.30769230769230743</v>
      </c>
      <c r="W2564">
        <f t="shared" si="246"/>
        <v>0.8131418305446525</v>
      </c>
      <c r="X2564" s="11" t="s">
        <v>17106</v>
      </c>
      <c r="Y2564" t="s">
        <v>830</v>
      </c>
      <c r="Z2564" t="s">
        <v>3054</v>
      </c>
      <c r="AA2564" t="s">
        <v>18087</v>
      </c>
      <c r="AB2564">
        <v>28</v>
      </c>
      <c r="AC2564" t="s">
        <v>88</v>
      </c>
      <c r="AD2564" s="5" t="s">
        <v>89</v>
      </c>
      <c r="AE2564" t="s">
        <v>90</v>
      </c>
      <c r="AF2564" t="s">
        <v>219</v>
      </c>
      <c r="AG2564" t="s">
        <v>31</v>
      </c>
      <c r="AH2564" t="s">
        <v>31</v>
      </c>
      <c r="AI2564" t="s">
        <v>31</v>
      </c>
      <c r="AJ2564">
        <v>0</v>
      </c>
      <c r="AK2564">
        <v>0</v>
      </c>
      <c r="AL2564">
        <v>0</v>
      </c>
      <c r="AM2564">
        <v>0</v>
      </c>
    </row>
    <row r="2565" spans="1:39" x14ac:dyDescent="0.3">
      <c r="A2565" t="s">
        <v>7918</v>
      </c>
      <c r="B2565" t="s">
        <v>7919</v>
      </c>
      <c r="C2565">
        <v>20</v>
      </c>
      <c r="D2565">
        <v>20</v>
      </c>
      <c r="E2565">
        <v>7</v>
      </c>
      <c r="F2565">
        <v>38</v>
      </c>
      <c r="G2565">
        <v>38</v>
      </c>
      <c r="H2565">
        <v>11.9</v>
      </c>
      <c r="I2565">
        <v>96.352999999999994</v>
      </c>
      <c r="J2565">
        <v>0</v>
      </c>
      <c r="K2565">
        <v>323.31</v>
      </c>
      <c r="L2565">
        <v>2025200000</v>
      </c>
      <c r="M2565">
        <v>39</v>
      </c>
      <c r="N2565">
        <v>86</v>
      </c>
      <c r="O2565">
        <v>-0.55866491943597796</v>
      </c>
      <c r="P2565">
        <v>-0.93717209498087595</v>
      </c>
      <c r="Q2565">
        <v>-0.24477156461216501</v>
      </c>
      <c r="R2565">
        <f t="shared" si="243"/>
        <v>0.37850717554489799</v>
      </c>
      <c r="S2565">
        <f t="shared" si="242"/>
        <v>-0.31389335482381298</v>
      </c>
      <c r="T2565">
        <f t="shared" si="244"/>
        <v>6.4613820721085014E-2</v>
      </c>
      <c r="U2565">
        <f t="shared" si="245"/>
        <v>0.50538448506009048</v>
      </c>
      <c r="V2565">
        <v>0.30769230769230743</v>
      </c>
      <c r="W2565">
        <f t="shared" si="246"/>
        <v>0.81307679275239786</v>
      </c>
      <c r="X2565" s="11" t="s">
        <v>17106</v>
      </c>
      <c r="Y2565" t="s">
        <v>253</v>
      </c>
      <c r="Z2565" t="s">
        <v>7920</v>
      </c>
      <c r="AA2565" t="e">
        <v>#N/A</v>
      </c>
      <c r="AB2565">
        <v>29</v>
      </c>
      <c r="AC2565" t="s">
        <v>255</v>
      </c>
      <c r="AD2565" s="5" t="s">
        <v>179</v>
      </c>
      <c r="AE2565" t="s">
        <v>180</v>
      </c>
      <c r="AF2565" t="s">
        <v>37</v>
      </c>
      <c r="AG2565" t="s">
        <v>31</v>
      </c>
      <c r="AH2565" t="s">
        <v>31</v>
      </c>
      <c r="AI2565" t="s">
        <v>31</v>
      </c>
      <c r="AJ2565">
        <v>0</v>
      </c>
      <c r="AK2565">
        <v>0</v>
      </c>
      <c r="AL2565">
        <v>0</v>
      </c>
      <c r="AM2565">
        <v>0</v>
      </c>
    </row>
    <row r="2566" spans="1:39" x14ac:dyDescent="0.3">
      <c r="A2566" t="s">
        <v>14202</v>
      </c>
      <c r="B2566" t="s">
        <v>14203</v>
      </c>
      <c r="C2566">
        <v>11</v>
      </c>
      <c r="D2566">
        <v>11</v>
      </c>
      <c r="E2566">
        <v>8</v>
      </c>
      <c r="F2566">
        <v>38.9</v>
      </c>
      <c r="G2566">
        <v>38.9</v>
      </c>
      <c r="H2566">
        <v>28.9</v>
      </c>
      <c r="I2566">
        <v>22.06</v>
      </c>
      <c r="J2566">
        <v>0</v>
      </c>
      <c r="K2566">
        <v>116.05</v>
      </c>
      <c r="L2566">
        <v>6328200000</v>
      </c>
      <c r="M2566">
        <v>8</v>
      </c>
      <c r="N2566">
        <v>108</v>
      </c>
      <c r="O2566">
        <v>1.1725638906161</v>
      </c>
      <c r="P2566">
        <v>0.94807234406471297</v>
      </c>
      <c r="Q2566">
        <v>1.33584408462048</v>
      </c>
      <c r="R2566">
        <f t="shared" si="243"/>
        <v>0.22449154655138703</v>
      </c>
      <c r="S2566">
        <f t="shared" si="242"/>
        <v>-0.16328019400437999</v>
      </c>
      <c r="T2566">
        <f t="shared" si="244"/>
        <v>6.1211352547007047E-2</v>
      </c>
      <c r="U2566">
        <f t="shared" si="245"/>
        <v>0.50510094604558387</v>
      </c>
      <c r="V2566">
        <v>0.30769230769230743</v>
      </c>
      <c r="W2566">
        <f t="shared" si="246"/>
        <v>0.81279325373789124</v>
      </c>
      <c r="X2566" s="11" t="s">
        <v>17106</v>
      </c>
      <c r="Y2566" t="s">
        <v>2792</v>
      </c>
      <c r="Z2566" t="s">
        <v>14204</v>
      </c>
      <c r="AA2566" t="s">
        <v>18426</v>
      </c>
      <c r="AB2566">
        <v>29</v>
      </c>
      <c r="AC2566" t="s">
        <v>55</v>
      </c>
      <c r="AD2566" s="5" t="s">
        <v>35</v>
      </c>
      <c r="AE2566" t="s">
        <v>36</v>
      </c>
      <c r="AF2566" t="s">
        <v>37</v>
      </c>
      <c r="AG2566" t="s">
        <v>31</v>
      </c>
      <c r="AH2566" t="s">
        <v>31</v>
      </c>
      <c r="AI2566" t="s">
        <v>31</v>
      </c>
      <c r="AJ2566">
        <v>0</v>
      </c>
      <c r="AK2566">
        <v>0</v>
      </c>
      <c r="AL2566">
        <v>0</v>
      </c>
      <c r="AM2566">
        <v>0</v>
      </c>
    </row>
    <row r="2567" spans="1:39" x14ac:dyDescent="0.3">
      <c r="A2567" t="s">
        <v>16959</v>
      </c>
      <c r="B2567" t="s">
        <v>16960</v>
      </c>
      <c r="C2567">
        <v>5</v>
      </c>
      <c r="D2567">
        <v>5</v>
      </c>
      <c r="E2567">
        <v>5</v>
      </c>
      <c r="F2567">
        <v>41</v>
      </c>
      <c r="G2567">
        <v>41</v>
      </c>
      <c r="H2567">
        <v>41</v>
      </c>
      <c r="I2567">
        <v>14.163</v>
      </c>
      <c r="J2567">
        <v>0</v>
      </c>
      <c r="K2567">
        <v>14.27</v>
      </c>
      <c r="L2567">
        <v>1026700000</v>
      </c>
      <c r="M2567">
        <v>5</v>
      </c>
      <c r="N2567">
        <v>25</v>
      </c>
      <c r="O2567">
        <v>0.86661898261970904</v>
      </c>
      <c r="P2567" t="s">
        <v>30</v>
      </c>
      <c r="Q2567">
        <v>0.12069030851125701</v>
      </c>
      <c r="R2567">
        <v>3</v>
      </c>
      <c r="S2567">
        <f t="shared" si="242"/>
        <v>0.74592867410845209</v>
      </c>
      <c r="T2567">
        <f t="shared" si="244"/>
        <v>3.7459286741084519</v>
      </c>
      <c r="U2567">
        <f t="shared" si="245"/>
        <v>0.81216072284237095</v>
      </c>
      <c r="V2567">
        <v>0</v>
      </c>
      <c r="W2567">
        <f t="shared" si="246"/>
        <v>0.81216072284237095</v>
      </c>
      <c r="X2567" s="11" t="s">
        <v>17106</v>
      </c>
      <c r="Y2567" t="s">
        <v>16961</v>
      </c>
      <c r="Z2567" t="s">
        <v>16962</v>
      </c>
      <c r="AA2567" t="s">
        <v>18427</v>
      </c>
      <c r="AB2567">
        <v>29</v>
      </c>
      <c r="AC2567" t="s">
        <v>522</v>
      </c>
      <c r="AD2567" s="5" t="s">
        <v>43</v>
      </c>
      <c r="AE2567" t="s">
        <v>44</v>
      </c>
      <c r="AF2567" t="s">
        <v>45</v>
      </c>
      <c r="AG2567" t="s">
        <v>31</v>
      </c>
      <c r="AH2567" t="s">
        <v>31</v>
      </c>
      <c r="AI2567" t="s">
        <v>31</v>
      </c>
      <c r="AJ2567">
        <v>0</v>
      </c>
      <c r="AK2567">
        <v>0</v>
      </c>
      <c r="AL2567">
        <v>0</v>
      </c>
      <c r="AM2567">
        <v>0</v>
      </c>
    </row>
    <row r="2568" spans="1:39" x14ac:dyDescent="0.3">
      <c r="A2568" t="s">
        <v>2252</v>
      </c>
      <c r="B2568" t="s">
        <v>2253</v>
      </c>
      <c r="C2568">
        <v>15</v>
      </c>
      <c r="D2568">
        <v>15</v>
      </c>
      <c r="E2568">
        <v>8</v>
      </c>
      <c r="F2568">
        <v>92.3</v>
      </c>
      <c r="G2568">
        <v>92.3</v>
      </c>
      <c r="H2568">
        <v>72.3</v>
      </c>
      <c r="I2568">
        <v>14.574</v>
      </c>
      <c r="J2568">
        <v>0</v>
      </c>
      <c r="K2568">
        <v>253.24</v>
      </c>
      <c r="L2568">
        <v>2707800000</v>
      </c>
      <c r="M2568">
        <v>9</v>
      </c>
      <c r="N2568">
        <v>90</v>
      </c>
      <c r="O2568">
        <v>0.615254055708647</v>
      </c>
      <c r="P2568">
        <v>0.44150056001186999</v>
      </c>
      <c r="Q2568">
        <v>0.73889283463358901</v>
      </c>
      <c r="R2568">
        <f>$O2568-P2568</f>
        <v>0.17375349569677701</v>
      </c>
      <c r="S2568">
        <f t="shared" si="242"/>
        <v>-0.12363877892494202</v>
      </c>
      <c r="T2568">
        <f t="shared" si="244"/>
        <v>5.0114716771834988E-2</v>
      </c>
      <c r="U2568">
        <f t="shared" si="245"/>
        <v>0.50417622639765292</v>
      </c>
      <c r="V2568">
        <v>0.30769230769230743</v>
      </c>
      <c r="W2568">
        <f t="shared" si="246"/>
        <v>0.81186853408996029</v>
      </c>
      <c r="X2568" s="11" t="s">
        <v>17106</v>
      </c>
      <c r="Y2568" t="s">
        <v>227</v>
      </c>
      <c r="Z2568" t="s">
        <v>2254</v>
      </c>
      <c r="AA2568" t="s">
        <v>17755</v>
      </c>
      <c r="AB2568">
        <v>35</v>
      </c>
      <c r="AC2568" t="s">
        <v>81</v>
      </c>
      <c r="AD2568" s="5" t="s">
        <v>35</v>
      </c>
      <c r="AE2568" t="s">
        <v>36</v>
      </c>
      <c r="AF2568" t="s">
        <v>37</v>
      </c>
      <c r="AG2568" t="s">
        <v>31</v>
      </c>
      <c r="AH2568" t="s">
        <v>31</v>
      </c>
      <c r="AI2568" t="s">
        <v>31</v>
      </c>
      <c r="AJ2568">
        <v>0</v>
      </c>
      <c r="AK2568">
        <v>0</v>
      </c>
      <c r="AL2568">
        <v>0</v>
      </c>
      <c r="AM2568">
        <v>0</v>
      </c>
    </row>
    <row r="2569" spans="1:39" x14ac:dyDescent="0.3">
      <c r="A2569" t="s">
        <v>7640</v>
      </c>
      <c r="B2569" t="s">
        <v>7641</v>
      </c>
      <c r="C2569">
        <v>31</v>
      </c>
      <c r="D2569">
        <v>31</v>
      </c>
      <c r="E2569">
        <v>22</v>
      </c>
      <c r="F2569">
        <v>58</v>
      </c>
      <c r="G2569">
        <v>58</v>
      </c>
      <c r="H2569">
        <v>46.9</v>
      </c>
      <c r="I2569">
        <v>59.002000000000002</v>
      </c>
      <c r="J2569">
        <v>0</v>
      </c>
      <c r="K2569">
        <v>323.31</v>
      </c>
      <c r="L2569">
        <v>7611700000</v>
      </c>
      <c r="M2569">
        <v>26</v>
      </c>
      <c r="N2569">
        <v>259</v>
      </c>
      <c r="O2569">
        <v>0.46825253218412399</v>
      </c>
      <c r="P2569">
        <v>0.59900728737314501</v>
      </c>
      <c r="Q2569">
        <v>0.29131861112546198</v>
      </c>
      <c r="R2569">
        <f>$O2569-P2569</f>
        <v>-0.13075475518902102</v>
      </c>
      <c r="S2569">
        <f t="shared" si="242"/>
        <v>0.17693392105866201</v>
      </c>
      <c r="T2569">
        <f t="shared" si="244"/>
        <v>4.6179165869640992E-2</v>
      </c>
      <c r="U2569">
        <f t="shared" si="245"/>
        <v>0.50384826382247005</v>
      </c>
      <c r="V2569">
        <v>0.30769230769230743</v>
      </c>
      <c r="W2569">
        <f t="shared" si="246"/>
        <v>0.81154057151477743</v>
      </c>
      <c r="X2569" s="11" t="s">
        <v>17106</v>
      </c>
      <c r="Y2569" t="s">
        <v>2810</v>
      </c>
      <c r="Z2569" t="s">
        <v>7642</v>
      </c>
      <c r="AA2569" t="s">
        <v>18355</v>
      </c>
      <c r="AB2569">
        <v>29</v>
      </c>
      <c r="AC2569" t="s">
        <v>409</v>
      </c>
      <c r="AD2569" s="5" t="s">
        <v>89</v>
      </c>
      <c r="AE2569" t="s">
        <v>90</v>
      </c>
      <c r="AF2569" t="s">
        <v>37</v>
      </c>
      <c r="AG2569" t="s">
        <v>31</v>
      </c>
      <c r="AH2569" t="s">
        <v>31</v>
      </c>
      <c r="AI2569" t="s">
        <v>31</v>
      </c>
      <c r="AJ2569">
        <v>0</v>
      </c>
      <c r="AK2569">
        <v>0</v>
      </c>
      <c r="AL2569">
        <v>0</v>
      </c>
      <c r="AM2569">
        <v>0</v>
      </c>
    </row>
    <row r="2570" spans="1:39" x14ac:dyDescent="0.3">
      <c r="A2570" t="s">
        <v>4093</v>
      </c>
      <c r="B2570" t="s">
        <v>4094</v>
      </c>
      <c r="C2570">
        <v>6</v>
      </c>
      <c r="D2570">
        <v>6</v>
      </c>
      <c r="E2570">
        <v>6</v>
      </c>
      <c r="F2570">
        <v>41.2</v>
      </c>
      <c r="G2570">
        <v>41.2</v>
      </c>
      <c r="H2570">
        <v>41.2</v>
      </c>
      <c r="I2570">
        <v>14.852</v>
      </c>
      <c r="J2570">
        <v>0</v>
      </c>
      <c r="K2570">
        <v>28.427</v>
      </c>
      <c r="L2570">
        <v>1282800000</v>
      </c>
      <c r="M2570">
        <v>9</v>
      </c>
      <c r="N2570">
        <v>24</v>
      </c>
      <c r="O2570">
        <v>-0.99852246046066295</v>
      </c>
      <c r="P2570">
        <v>0.94987565279007002</v>
      </c>
      <c r="Q2570">
        <v>0.70039745420217503</v>
      </c>
      <c r="R2570">
        <f>$O2570-P2570</f>
        <v>-1.9483981132507329</v>
      </c>
      <c r="S2570">
        <f t="shared" si="242"/>
        <v>-1.698919914662838</v>
      </c>
      <c r="T2570">
        <f t="shared" si="244"/>
        <v>-3.6473180279135708</v>
      </c>
      <c r="U2570">
        <f t="shared" si="245"/>
        <v>0.19605683100720242</v>
      </c>
      <c r="V2570">
        <v>0.61538461538461486</v>
      </c>
      <c r="W2570">
        <f t="shared" si="246"/>
        <v>0.81144144639181726</v>
      </c>
      <c r="X2570" s="11" t="s">
        <v>17106</v>
      </c>
      <c r="Y2570" t="s">
        <v>365</v>
      </c>
      <c r="Z2570" t="s">
        <v>4095</v>
      </c>
      <c r="AA2570" t="s">
        <v>18428</v>
      </c>
      <c r="AB2570">
        <v>35</v>
      </c>
      <c r="AC2570" t="s">
        <v>81</v>
      </c>
      <c r="AD2570" s="5" t="s">
        <v>75</v>
      </c>
      <c r="AE2570" t="s">
        <v>76</v>
      </c>
      <c r="AF2570" t="s">
        <v>37</v>
      </c>
      <c r="AG2570" t="s">
        <v>31</v>
      </c>
      <c r="AH2570" t="s">
        <v>31</v>
      </c>
      <c r="AI2570" t="s">
        <v>31</v>
      </c>
      <c r="AJ2570">
        <v>0</v>
      </c>
      <c r="AK2570">
        <v>0</v>
      </c>
      <c r="AL2570">
        <v>0</v>
      </c>
      <c r="AM2570">
        <v>0</v>
      </c>
    </row>
    <row r="2571" spans="1:39" x14ac:dyDescent="0.3">
      <c r="A2571" t="s">
        <v>8748</v>
      </c>
      <c r="B2571" t="s">
        <v>8749</v>
      </c>
      <c r="C2571">
        <v>3</v>
      </c>
      <c r="D2571">
        <v>3</v>
      </c>
      <c r="E2571">
        <v>3</v>
      </c>
      <c r="F2571">
        <v>7.6</v>
      </c>
      <c r="G2571">
        <v>7.6</v>
      </c>
      <c r="H2571">
        <v>7.6</v>
      </c>
      <c r="I2571">
        <v>61.368000000000002</v>
      </c>
      <c r="J2571">
        <v>0</v>
      </c>
      <c r="K2571">
        <v>15.936999999999999</v>
      </c>
      <c r="L2571">
        <v>102980000</v>
      </c>
      <c r="M2571">
        <v>13</v>
      </c>
      <c r="N2571">
        <v>12</v>
      </c>
      <c r="O2571">
        <v>-0.32686279217402098</v>
      </c>
      <c r="P2571" t="s">
        <v>30</v>
      </c>
      <c r="Q2571">
        <v>-1.0607072838715099</v>
      </c>
      <c r="R2571">
        <v>3</v>
      </c>
      <c r="S2571">
        <f t="shared" si="242"/>
        <v>0.73384449169748889</v>
      </c>
      <c r="T2571">
        <f t="shared" si="244"/>
        <v>3.7338444916974889</v>
      </c>
      <c r="U2571">
        <f t="shared" si="245"/>
        <v>0.81115370764145744</v>
      </c>
      <c r="V2571">
        <v>0</v>
      </c>
      <c r="W2571">
        <f t="shared" si="246"/>
        <v>0.81115370764145744</v>
      </c>
      <c r="X2571" s="11" t="s">
        <v>17106</v>
      </c>
      <c r="Y2571" t="s">
        <v>3253</v>
      </c>
      <c r="Z2571" t="s">
        <v>8750</v>
      </c>
      <c r="AA2571" t="s">
        <v>18429</v>
      </c>
      <c r="AB2571">
        <v>34</v>
      </c>
      <c r="AC2571" t="s">
        <v>3255</v>
      </c>
      <c r="AD2571" s="5" t="s">
        <v>43</v>
      </c>
      <c r="AE2571" t="s">
        <v>44</v>
      </c>
      <c r="AF2571" t="s">
        <v>45</v>
      </c>
      <c r="AG2571" t="s">
        <v>31</v>
      </c>
      <c r="AH2571" t="s">
        <v>31</v>
      </c>
      <c r="AI2571" t="s">
        <v>31</v>
      </c>
      <c r="AJ2571">
        <v>0</v>
      </c>
      <c r="AK2571">
        <v>0</v>
      </c>
      <c r="AL2571">
        <v>0</v>
      </c>
      <c r="AM2571">
        <v>0</v>
      </c>
    </row>
    <row r="2572" spans="1:39" x14ac:dyDescent="0.3">
      <c r="A2572" t="s">
        <v>844</v>
      </c>
      <c r="B2572" t="s">
        <v>845</v>
      </c>
      <c r="C2572">
        <v>6</v>
      </c>
      <c r="D2572">
        <v>6</v>
      </c>
      <c r="E2572">
        <v>6</v>
      </c>
      <c r="F2572">
        <v>17.899999999999999</v>
      </c>
      <c r="G2572">
        <v>17.899999999999999</v>
      </c>
      <c r="H2572">
        <v>17.899999999999999</v>
      </c>
      <c r="I2572">
        <v>53.466000000000001</v>
      </c>
      <c r="J2572">
        <v>0</v>
      </c>
      <c r="K2572">
        <v>21.399000000000001</v>
      </c>
      <c r="L2572">
        <v>649530000</v>
      </c>
      <c r="M2572">
        <v>23</v>
      </c>
      <c r="N2572">
        <v>20</v>
      </c>
      <c r="O2572">
        <v>-0.531336769461632</v>
      </c>
      <c r="P2572">
        <v>-0.73148517807324698</v>
      </c>
      <c r="Q2572">
        <v>-0.37136509735137202</v>
      </c>
      <c r="R2572">
        <f>$O2572-P2572</f>
        <v>0.20014840861161498</v>
      </c>
      <c r="S2572">
        <f t="shared" si="242"/>
        <v>-0.15997167211025998</v>
      </c>
      <c r="T2572">
        <f t="shared" si="244"/>
        <v>4.0176736501355004E-2</v>
      </c>
      <c r="U2572">
        <f t="shared" si="245"/>
        <v>0.5033480613751129</v>
      </c>
      <c r="V2572">
        <v>0.30769230769230743</v>
      </c>
      <c r="W2572">
        <f t="shared" si="246"/>
        <v>0.81104036906742039</v>
      </c>
      <c r="X2572" s="11" t="s">
        <v>17106</v>
      </c>
      <c r="Y2572" t="s">
        <v>300</v>
      </c>
      <c r="Z2572" t="s">
        <v>846</v>
      </c>
      <c r="AA2572" t="s">
        <v>18430</v>
      </c>
      <c r="AB2572">
        <v>29</v>
      </c>
      <c r="AC2572" t="s">
        <v>302</v>
      </c>
      <c r="AD2572" s="5" t="s">
        <v>111</v>
      </c>
      <c r="AE2572" t="s">
        <v>112</v>
      </c>
      <c r="AF2572" t="s">
        <v>37</v>
      </c>
      <c r="AG2572" t="s">
        <v>31</v>
      </c>
      <c r="AH2572" t="s">
        <v>31</v>
      </c>
      <c r="AI2572" t="s">
        <v>31</v>
      </c>
      <c r="AJ2572">
        <v>0</v>
      </c>
      <c r="AK2572">
        <v>0</v>
      </c>
      <c r="AL2572">
        <v>0</v>
      </c>
      <c r="AM2572">
        <v>0</v>
      </c>
    </row>
    <row r="2573" spans="1:39" x14ac:dyDescent="0.3">
      <c r="A2573" t="s">
        <v>5749</v>
      </c>
      <c r="B2573" t="s">
        <v>5750</v>
      </c>
      <c r="C2573">
        <v>6</v>
      </c>
      <c r="D2573">
        <v>6</v>
      </c>
      <c r="E2573">
        <v>6</v>
      </c>
      <c r="F2573">
        <v>31.3</v>
      </c>
      <c r="G2573">
        <v>31.3</v>
      </c>
      <c r="H2573">
        <v>31.3</v>
      </c>
      <c r="I2573">
        <v>42.042000000000002</v>
      </c>
      <c r="J2573">
        <v>0</v>
      </c>
      <c r="K2573">
        <v>17.774999999999999</v>
      </c>
      <c r="L2573">
        <v>329880000</v>
      </c>
      <c r="M2573">
        <v>14</v>
      </c>
      <c r="N2573">
        <v>17</v>
      </c>
      <c r="O2573">
        <v>-0.18579727597534701</v>
      </c>
      <c r="P2573" t="s">
        <v>30</v>
      </c>
      <c r="Q2573">
        <v>-0.91232111677527405</v>
      </c>
      <c r="R2573">
        <v>3</v>
      </c>
      <c r="S2573">
        <f t="shared" si="242"/>
        <v>0.72652384079992705</v>
      </c>
      <c r="T2573">
        <f t="shared" si="244"/>
        <v>3.7265238407999268</v>
      </c>
      <c r="U2573">
        <f t="shared" si="245"/>
        <v>0.81054365339999401</v>
      </c>
      <c r="V2573">
        <v>0</v>
      </c>
      <c r="W2573">
        <f t="shared" si="246"/>
        <v>0.81054365339999401</v>
      </c>
      <c r="X2573" s="11" t="s">
        <v>17106</v>
      </c>
      <c r="Y2573" t="s">
        <v>5751</v>
      </c>
      <c r="Z2573" t="s">
        <v>5752</v>
      </c>
      <c r="AA2573" t="s">
        <v>18431</v>
      </c>
      <c r="AB2573">
        <v>16</v>
      </c>
      <c r="AC2573" t="s">
        <v>640</v>
      </c>
      <c r="AD2573" s="5" t="s">
        <v>43</v>
      </c>
      <c r="AE2573" t="s">
        <v>44</v>
      </c>
      <c r="AF2573" t="s">
        <v>45</v>
      </c>
      <c r="AG2573" t="s">
        <v>31</v>
      </c>
      <c r="AH2573" t="s">
        <v>31</v>
      </c>
      <c r="AI2573" t="s">
        <v>31</v>
      </c>
      <c r="AJ2573">
        <v>0</v>
      </c>
      <c r="AK2573">
        <v>0</v>
      </c>
      <c r="AL2573">
        <v>0</v>
      </c>
      <c r="AM2573">
        <v>0</v>
      </c>
    </row>
    <row r="2574" spans="1:39" x14ac:dyDescent="0.3">
      <c r="A2574" t="s">
        <v>13485</v>
      </c>
      <c r="B2574" t="s">
        <v>13486</v>
      </c>
      <c r="C2574">
        <v>12</v>
      </c>
      <c r="D2574">
        <v>12</v>
      </c>
      <c r="E2574">
        <v>11</v>
      </c>
      <c r="F2574">
        <v>34.700000000000003</v>
      </c>
      <c r="G2574">
        <v>34.700000000000003</v>
      </c>
      <c r="H2574">
        <v>33.200000000000003</v>
      </c>
      <c r="I2574">
        <v>58.518999999999998</v>
      </c>
      <c r="J2574">
        <v>0</v>
      </c>
      <c r="K2574">
        <v>101.69</v>
      </c>
      <c r="L2574">
        <v>837520000</v>
      </c>
      <c r="M2574">
        <v>31</v>
      </c>
      <c r="N2574">
        <v>33</v>
      </c>
      <c r="O2574">
        <v>-0.51819471232593095</v>
      </c>
      <c r="P2574">
        <v>-1.2444600760936699</v>
      </c>
      <c r="Q2574" t="s">
        <v>30</v>
      </c>
      <c r="R2574">
        <f>$O2574-P2574</f>
        <v>0.72626536376773898</v>
      </c>
      <c r="S2574">
        <v>3</v>
      </c>
      <c r="T2574">
        <f t="shared" si="244"/>
        <v>3.7262653637677392</v>
      </c>
      <c r="U2574">
        <f t="shared" si="245"/>
        <v>0.81052211364731164</v>
      </c>
      <c r="V2574">
        <v>0</v>
      </c>
      <c r="W2574">
        <f t="shared" si="246"/>
        <v>0.81052211364731164</v>
      </c>
      <c r="X2574" s="11" t="s">
        <v>17106</v>
      </c>
      <c r="Y2574" t="s">
        <v>365</v>
      </c>
      <c r="Z2574" t="s">
        <v>13487</v>
      </c>
      <c r="AA2574" t="s">
        <v>18432</v>
      </c>
      <c r="AB2574">
        <v>35</v>
      </c>
      <c r="AC2574" t="s">
        <v>81</v>
      </c>
      <c r="AD2574" s="5" t="s">
        <v>68</v>
      </c>
      <c r="AE2574" t="s">
        <v>69</v>
      </c>
      <c r="AF2574" t="s">
        <v>45</v>
      </c>
      <c r="AG2574" t="s">
        <v>31</v>
      </c>
      <c r="AH2574" t="s">
        <v>31</v>
      </c>
      <c r="AI2574" t="s">
        <v>31</v>
      </c>
      <c r="AJ2574">
        <v>0</v>
      </c>
      <c r="AK2574">
        <v>0</v>
      </c>
      <c r="AL2574">
        <v>0</v>
      </c>
      <c r="AM2574">
        <v>0</v>
      </c>
    </row>
    <row r="2575" spans="1:39" x14ac:dyDescent="0.3">
      <c r="A2575" t="s">
        <v>15554</v>
      </c>
      <c r="B2575" t="s">
        <v>15555</v>
      </c>
      <c r="C2575">
        <v>10</v>
      </c>
      <c r="D2575">
        <v>10</v>
      </c>
      <c r="E2575">
        <v>10</v>
      </c>
      <c r="F2575">
        <v>10</v>
      </c>
      <c r="G2575">
        <v>10</v>
      </c>
      <c r="H2575">
        <v>10</v>
      </c>
      <c r="I2575">
        <v>136.87</v>
      </c>
      <c r="J2575">
        <v>0</v>
      </c>
      <c r="K2575">
        <v>16.352</v>
      </c>
      <c r="L2575">
        <v>279440000</v>
      </c>
      <c r="M2575">
        <v>58</v>
      </c>
      <c r="N2575">
        <v>20</v>
      </c>
      <c r="O2575">
        <v>-1.3290945632117099</v>
      </c>
      <c r="P2575">
        <v>-1.3098829885323799</v>
      </c>
      <c r="Q2575">
        <v>-1.38188620124544</v>
      </c>
      <c r="R2575">
        <f>$O2575-P2575</f>
        <v>-1.921157467932999E-2</v>
      </c>
      <c r="S2575">
        <f t="shared" ref="S2575:S2606" si="247">$O2575-Q2575</f>
        <v>5.2791638033730104E-2</v>
      </c>
      <c r="T2575">
        <f t="shared" si="244"/>
        <v>3.3580063354400114E-2</v>
      </c>
      <c r="U2575">
        <f t="shared" si="245"/>
        <v>0.5027983386128666</v>
      </c>
      <c r="V2575">
        <v>0.30769230769230743</v>
      </c>
      <c r="W2575">
        <f t="shared" si="246"/>
        <v>0.81049064630517398</v>
      </c>
      <c r="X2575" s="11" t="s">
        <v>17106</v>
      </c>
      <c r="Y2575" t="s">
        <v>1791</v>
      </c>
      <c r="Z2575" t="s">
        <v>15556</v>
      </c>
      <c r="AA2575" t="s">
        <v>18433</v>
      </c>
      <c r="AB2575">
        <v>27</v>
      </c>
      <c r="AC2575" t="s">
        <v>267</v>
      </c>
      <c r="AD2575" s="5" t="s">
        <v>89</v>
      </c>
      <c r="AE2575" t="s">
        <v>90</v>
      </c>
      <c r="AF2575" t="s">
        <v>37</v>
      </c>
      <c r="AG2575" t="s">
        <v>31</v>
      </c>
      <c r="AH2575" t="s">
        <v>31</v>
      </c>
      <c r="AI2575" t="s">
        <v>31</v>
      </c>
      <c r="AJ2575">
        <v>0</v>
      </c>
      <c r="AK2575">
        <v>0</v>
      </c>
      <c r="AL2575">
        <v>0</v>
      </c>
      <c r="AM2575">
        <v>0</v>
      </c>
    </row>
    <row r="2576" spans="1:39" x14ac:dyDescent="0.3">
      <c r="A2576" t="s">
        <v>1966</v>
      </c>
      <c r="B2576" t="s">
        <v>1967</v>
      </c>
      <c r="C2576">
        <v>3</v>
      </c>
      <c r="D2576">
        <v>3</v>
      </c>
      <c r="E2576">
        <v>3</v>
      </c>
      <c r="F2576">
        <v>4.5999999999999996</v>
      </c>
      <c r="G2576">
        <v>4.5999999999999996</v>
      </c>
      <c r="H2576">
        <v>4.5999999999999996</v>
      </c>
      <c r="I2576">
        <v>68.960999999999999</v>
      </c>
      <c r="J2576">
        <v>0</v>
      </c>
      <c r="K2576">
        <v>4.6700999999999997</v>
      </c>
      <c r="L2576">
        <v>37316000</v>
      </c>
      <c r="M2576">
        <v>37</v>
      </c>
      <c r="N2576">
        <v>5</v>
      </c>
      <c r="O2576">
        <v>-1.1355339090029399</v>
      </c>
      <c r="P2576" t="s">
        <v>30</v>
      </c>
      <c r="Q2576">
        <v>-1.8588105440139799</v>
      </c>
      <c r="R2576">
        <v>3</v>
      </c>
      <c r="S2576">
        <f t="shared" si="247"/>
        <v>0.72327663501104</v>
      </c>
      <c r="T2576">
        <f t="shared" si="244"/>
        <v>3.72327663501104</v>
      </c>
      <c r="U2576">
        <f t="shared" si="245"/>
        <v>0.81027305291758667</v>
      </c>
      <c r="V2576">
        <v>0</v>
      </c>
      <c r="W2576">
        <f t="shared" si="246"/>
        <v>0.81027305291758667</v>
      </c>
      <c r="X2576" s="11" t="s">
        <v>17106</v>
      </c>
      <c r="Y2576" t="s">
        <v>1968</v>
      </c>
      <c r="Z2576" t="s">
        <v>1969</v>
      </c>
      <c r="AA2576" t="s">
        <v>18019</v>
      </c>
      <c r="AB2576">
        <v>35</v>
      </c>
      <c r="AC2576" t="s">
        <v>81</v>
      </c>
      <c r="AD2576" s="5" t="s">
        <v>43</v>
      </c>
      <c r="AE2576" t="s">
        <v>44</v>
      </c>
      <c r="AF2576" t="s">
        <v>45</v>
      </c>
      <c r="AG2576" t="s">
        <v>31</v>
      </c>
      <c r="AH2576" t="s">
        <v>31</v>
      </c>
      <c r="AI2576" t="s">
        <v>31</v>
      </c>
      <c r="AJ2576">
        <v>0</v>
      </c>
      <c r="AK2576">
        <v>0</v>
      </c>
      <c r="AL2576">
        <v>0</v>
      </c>
      <c r="AM2576">
        <v>0</v>
      </c>
    </row>
    <row r="2577" spans="1:39" x14ac:dyDescent="0.3">
      <c r="A2577" t="s">
        <v>3388</v>
      </c>
      <c r="B2577" t="s">
        <v>3389</v>
      </c>
      <c r="C2577">
        <v>14</v>
      </c>
      <c r="D2577">
        <v>14</v>
      </c>
      <c r="E2577">
        <v>14</v>
      </c>
      <c r="F2577">
        <v>41.8</v>
      </c>
      <c r="G2577">
        <v>41.8</v>
      </c>
      <c r="H2577">
        <v>41.8</v>
      </c>
      <c r="I2577">
        <v>49.031999999999996</v>
      </c>
      <c r="J2577">
        <v>0</v>
      </c>
      <c r="K2577">
        <v>42.625999999999998</v>
      </c>
      <c r="L2577">
        <v>987430000</v>
      </c>
      <c r="M2577">
        <v>21</v>
      </c>
      <c r="N2577">
        <v>35</v>
      </c>
      <c r="O2577">
        <v>-0.41660184711217901</v>
      </c>
      <c r="P2577">
        <v>-0.74040921049361896</v>
      </c>
      <c r="Q2577">
        <v>-0.12308011297136499</v>
      </c>
      <c r="R2577">
        <f>$O2577-P2577</f>
        <v>0.32380736338143995</v>
      </c>
      <c r="S2577">
        <f t="shared" si="247"/>
        <v>-0.29352173414081401</v>
      </c>
      <c r="T2577">
        <f t="shared" si="244"/>
        <v>3.0285629240625944E-2</v>
      </c>
      <c r="U2577">
        <f t="shared" si="245"/>
        <v>0.50252380243671879</v>
      </c>
      <c r="V2577">
        <v>0.30769230769230743</v>
      </c>
      <c r="W2577">
        <f t="shared" si="246"/>
        <v>0.81021611012902617</v>
      </c>
      <c r="X2577" s="11" t="s">
        <v>17106</v>
      </c>
      <c r="Y2577" t="s">
        <v>1094</v>
      </c>
      <c r="Z2577" t="s">
        <v>3390</v>
      </c>
      <c r="AA2577" t="s">
        <v>18434</v>
      </c>
      <c r="AB2577">
        <v>29</v>
      </c>
      <c r="AC2577" t="s">
        <v>550</v>
      </c>
      <c r="AD2577" s="5" t="s">
        <v>111</v>
      </c>
      <c r="AE2577" t="s">
        <v>112</v>
      </c>
      <c r="AF2577" t="s">
        <v>37</v>
      </c>
      <c r="AG2577" t="s">
        <v>31</v>
      </c>
      <c r="AH2577" t="s">
        <v>31</v>
      </c>
      <c r="AI2577" t="s">
        <v>31</v>
      </c>
      <c r="AJ2577">
        <v>0</v>
      </c>
      <c r="AK2577">
        <v>0</v>
      </c>
      <c r="AL2577">
        <v>0</v>
      </c>
      <c r="AM2577">
        <v>0</v>
      </c>
    </row>
    <row r="2578" spans="1:39" x14ac:dyDescent="0.3">
      <c r="A2578" t="s">
        <v>16491</v>
      </c>
      <c r="B2578" t="s">
        <v>16492</v>
      </c>
      <c r="C2578">
        <v>14</v>
      </c>
      <c r="D2578">
        <v>14</v>
      </c>
      <c r="E2578">
        <v>14</v>
      </c>
      <c r="F2578">
        <v>26.8</v>
      </c>
      <c r="G2578">
        <v>26.8</v>
      </c>
      <c r="H2578">
        <v>26.8</v>
      </c>
      <c r="I2578">
        <v>68.831999999999994</v>
      </c>
      <c r="J2578">
        <v>0</v>
      </c>
      <c r="K2578">
        <v>207.6</v>
      </c>
      <c r="L2578">
        <v>1118600000</v>
      </c>
      <c r="M2578">
        <v>36</v>
      </c>
      <c r="N2578">
        <v>56</v>
      </c>
      <c r="O2578">
        <v>-0.70834457900685599</v>
      </c>
      <c r="P2578">
        <v>-0.74323182553052902</v>
      </c>
      <c r="Q2578">
        <v>-0.69832159951329198</v>
      </c>
      <c r="R2578">
        <f>$O2578-P2578</f>
        <v>3.4887246523673032E-2</v>
      </c>
      <c r="S2578">
        <f t="shared" si="247"/>
        <v>-1.002297949356401E-2</v>
      </c>
      <c r="T2578">
        <f t="shared" si="244"/>
        <v>2.4864267030109022E-2</v>
      </c>
      <c r="U2578">
        <f t="shared" si="245"/>
        <v>0.50207202225250913</v>
      </c>
      <c r="V2578">
        <v>0.30769230769230743</v>
      </c>
      <c r="W2578">
        <f t="shared" si="246"/>
        <v>0.80976432994481651</v>
      </c>
      <c r="X2578" s="11" t="s">
        <v>17106</v>
      </c>
      <c r="Y2578" t="s">
        <v>1094</v>
      </c>
      <c r="Z2578" t="s">
        <v>16493</v>
      </c>
      <c r="AA2578" t="s">
        <v>18435</v>
      </c>
      <c r="AB2578">
        <v>29</v>
      </c>
      <c r="AC2578" t="s">
        <v>550</v>
      </c>
      <c r="AD2578" s="5" t="s">
        <v>35</v>
      </c>
      <c r="AE2578" t="s">
        <v>36</v>
      </c>
      <c r="AF2578" t="s">
        <v>37</v>
      </c>
      <c r="AG2578" t="s">
        <v>31</v>
      </c>
      <c r="AH2578" t="s">
        <v>31</v>
      </c>
      <c r="AI2578" t="s">
        <v>31</v>
      </c>
      <c r="AJ2578">
        <v>0</v>
      </c>
      <c r="AK2578">
        <v>0</v>
      </c>
      <c r="AL2578">
        <v>0</v>
      </c>
      <c r="AM2578">
        <v>0</v>
      </c>
    </row>
    <row r="2579" spans="1:39" x14ac:dyDescent="0.3">
      <c r="A2579" t="s">
        <v>5206</v>
      </c>
      <c r="B2579" t="s">
        <v>5207</v>
      </c>
      <c r="C2579">
        <v>7</v>
      </c>
      <c r="D2579">
        <v>7</v>
      </c>
      <c r="E2579">
        <v>7</v>
      </c>
      <c r="F2579">
        <v>18</v>
      </c>
      <c r="G2579">
        <v>18</v>
      </c>
      <c r="H2579">
        <v>18</v>
      </c>
      <c r="I2579">
        <v>59.491999999999997</v>
      </c>
      <c r="J2579">
        <v>0</v>
      </c>
      <c r="K2579">
        <v>24.611000000000001</v>
      </c>
      <c r="L2579">
        <v>231840000</v>
      </c>
      <c r="M2579">
        <v>20</v>
      </c>
      <c r="N2579">
        <v>24</v>
      </c>
      <c r="O2579">
        <v>-0.56969263963401295</v>
      </c>
      <c r="P2579" t="s">
        <v>30</v>
      </c>
      <c r="Q2579">
        <v>-1.28655549883842</v>
      </c>
      <c r="R2579">
        <v>3</v>
      </c>
      <c r="S2579">
        <f t="shared" si="247"/>
        <v>0.71686285920440707</v>
      </c>
      <c r="T2579">
        <f t="shared" si="244"/>
        <v>3.7168628592044071</v>
      </c>
      <c r="U2579">
        <f t="shared" si="245"/>
        <v>0.80973857160036733</v>
      </c>
      <c r="V2579">
        <v>0</v>
      </c>
      <c r="W2579">
        <f t="shared" si="246"/>
        <v>0.80973857160036733</v>
      </c>
      <c r="X2579" s="11" t="s">
        <v>17106</v>
      </c>
      <c r="Y2579" t="s">
        <v>203</v>
      </c>
      <c r="Z2579" t="s">
        <v>5208</v>
      </c>
      <c r="AA2579" t="s">
        <v>18436</v>
      </c>
      <c r="AB2579">
        <v>29</v>
      </c>
      <c r="AC2579" t="s">
        <v>667</v>
      </c>
      <c r="AD2579" s="5" t="s">
        <v>43</v>
      </c>
      <c r="AE2579" t="s">
        <v>44</v>
      </c>
      <c r="AF2579" t="s">
        <v>45</v>
      </c>
      <c r="AG2579" t="s">
        <v>31</v>
      </c>
      <c r="AH2579" t="s">
        <v>31</v>
      </c>
      <c r="AI2579" t="s">
        <v>31</v>
      </c>
      <c r="AJ2579">
        <v>0</v>
      </c>
      <c r="AK2579">
        <v>0</v>
      </c>
      <c r="AL2579">
        <v>0</v>
      </c>
      <c r="AM2579">
        <v>0</v>
      </c>
    </row>
    <row r="2580" spans="1:39" x14ac:dyDescent="0.3">
      <c r="A2580" t="s">
        <v>5688</v>
      </c>
      <c r="B2580" t="s">
        <v>5689</v>
      </c>
      <c r="C2580">
        <v>9</v>
      </c>
      <c r="D2580">
        <v>9</v>
      </c>
      <c r="E2580">
        <v>9</v>
      </c>
      <c r="F2580">
        <v>21.1</v>
      </c>
      <c r="G2580">
        <v>21.1</v>
      </c>
      <c r="H2580">
        <v>21.1</v>
      </c>
      <c r="I2580">
        <v>61.96</v>
      </c>
      <c r="J2580">
        <v>0</v>
      </c>
      <c r="K2580">
        <v>37.976999999999997</v>
      </c>
      <c r="L2580">
        <v>324530000</v>
      </c>
      <c r="M2580">
        <v>29</v>
      </c>
      <c r="N2580">
        <v>30</v>
      </c>
      <c r="O2580">
        <v>-0.72648320719599702</v>
      </c>
      <c r="P2580">
        <v>-0.56028636044357005</v>
      </c>
      <c r="Q2580">
        <v>-0.91246987581253003</v>
      </c>
      <c r="R2580">
        <f t="shared" ref="R2580:R2585" si="248">$O2580-P2580</f>
        <v>-0.16619684675242696</v>
      </c>
      <c r="S2580">
        <f t="shared" si="247"/>
        <v>0.18598666861653301</v>
      </c>
      <c r="T2580">
        <f t="shared" si="244"/>
        <v>1.978982186410605E-2</v>
      </c>
      <c r="U2580">
        <f t="shared" si="245"/>
        <v>0.50164915182200887</v>
      </c>
      <c r="V2580">
        <v>0.30769230769230743</v>
      </c>
      <c r="W2580">
        <f t="shared" si="246"/>
        <v>0.80934145951431624</v>
      </c>
      <c r="X2580" s="11" t="s">
        <v>17106</v>
      </c>
      <c r="Y2580" t="s">
        <v>5690</v>
      </c>
      <c r="Z2580" t="s">
        <v>5691</v>
      </c>
      <c r="AA2580" t="s">
        <v>17752</v>
      </c>
      <c r="AB2580">
        <v>16</v>
      </c>
      <c r="AC2580" t="s">
        <v>640</v>
      </c>
      <c r="AD2580" s="5" t="s">
        <v>111</v>
      </c>
      <c r="AE2580" t="s">
        <v>112</v>
      </c>
      <c r="AF2580" t="s">
        <v>37</v>
      </c>
      <c r="AG2580" t="s">
        <v>31</v>
      </c>
      <c r="AH2580" t="s">
        <v>31</v>
      </c>
      <c r="AI2580" t="s">
        <v>31</v>
      </c>
      <c r="AJ2580">
        <v>0</v>
      </c>
      <c r="AK2580">
        <v>0</v>
      </c>
      <c r="AL2580">
        <v>0</v>
      </c>
      <c r="AM2580">
        <v>0</v>
      </c>
    </row>
    <row r="2581" spans="1:39" x14ac:dyDescent="0.3">
      <c r="A2581" t="s">
        <v>6203</v>
      </c>
      <c r="B2581" t="s">
        <v>6204</v>
      </c>
      <c r="C2581">
        <v>16</v>
      </c>
      <c r="D2581">
        <v>16</v>
      </c>
      <c r="E2581">
        <v>16</v>
      </c>
      <c r="F2581">
        <v>34.200000000000003</v>
      </c>
      <c r="G2581">
        <v>34.200000000000003</v>
      </c>
      <c r="H2581">
        <v>34.200000000000003</v>
      </c>
      <c r="I2581">
        <v>61.643999999999998</v>
      </c>
      <c r="J2581">
        <v>0</v>
      </c>
      <c r="K2581">
        <v>161.49</v>
      </c>
      <c r="L2581">
        <v>2329400000</v>
      </c>
      <c r="M2581">
        <v>33</v>
      </c>
      <c r="N2581">
        <v>81</v>
      </c>
      <c r="O2581">
        <v>-0.14700122959911799</v>
      </c>
      <c r="P2581">
        <v>-0.36653909087181102</v>
      </c>
      <c r="Q2581">
        <v>6.2590267742052702E-2</v>
      </c>
      <c r="R2581">
        <f t="shared" si="248"/>
        <v>0.21953786127269304</v>
      </c>
      <c r="S2581">
        <f t="shared" si="247"/>
        <v>-0.20959149734117069</v>
      </c>
      <c r="T2581">
        <f t="shared" si="244"/>
        <v>9.9463639315223451E-3</v>
      </c>
      <c r="U2581">
        <f t="shared" si="245"/>
        <v>0.50082886366096024</v>
      </c>
      <c r="V2581">
        <v>0.30769230769230743</v>
      </c>
      <c r="W2581">
        <f t="shared" si="246"/>
        <v>0.80852117135326762</v>
      </c>
      <c r="X2581" s="11" t="s">
        <v>17106</v>
      </c>
      <c r="Y2581" t="s">
        <v>188</v>
      </c>
      <c r="Z2581" t="s">
        <v>6205</v>
      </c>
      <c r="AA2581" t="s">
        <v>17444</v>
      </c>
      <c r="AB2581">
        <v>33</v>
      </c>
      <c r="AC2581" t="s">
        <v>190</v>
      </c>
      <c r="AD2581" s="5" t="s">
        <v>35</v>
      </c>
      <c r="AE2581" t="s">
        <v>36</v>
      </c>
      <c r="AF2581" t="s">
        <v>219</v>
      </c>
      <c r="AG2581" t="s">
        <v>31</v>
      </c>
      <c r="AH2581" t="s">
        <v>31</v>
      </c>
      <c r="AI2581" t="s">
        <v>31</v>
      </c>
      <c r="AJ2581">
        <v>0</v>
      </c>
      <c r="AK2581">
        <v>0</v>
      </c>
      <c r="AL2581">
        <v>0</v>
      </c>
      <c r="AM2581">
        <v>0</v>
      </c>
    </row>
    <row r="2582" spans="1:39" x14ac:dyDescent="0.3">
      <c r="A2582" t="s">
        <v>2637</v>
      </c>
      <c r="B2582" t="s">
        <v>2638</v>
      </c>
      <c r="C2582">
        <v>29</v>
      </c>
      <c r="D2582">
        <v>29</v>
      </c>
      <c r="E2582">
        <v>29</v>
      </c>
      <c r="F2582">
        <v>55.8</v>
      </c>
      <c r="G2582">
        <v>55.8</v>
      </c>
      <c r="H2582">
        <v>55.8</v>
      </c>
      <c r="I2582">
        <v>44.558999999999997</v>
      </c>
      <c r="J2582">
        <v>0</v>
      </c>
      <c r="K2582">
        <v>317.77</v>
      </c>
      <c r="L2582">
        <v>40750000000</v>
      </c>
      <c r="M2582">
        <v>25</v>
      </c>
      <c r="N2582">
        <v>469</v>
      </c>
      <c r="O2582">
        <v>1.3768168787161501</v>
      </c>
      <c r="P2582">
        <v>1.2232893832648799</v>
      </c>
      <c r="Q2582">
        <v>1.5206154137849801</v>
      </c>
      <c r="R2582">
        <f t="shared" si="248"/>
        <v>0.1535274954512702</v>
      </c>
      <c r="S2582">
        <f t="shared" si="247"/>
        <v>-0.14379853506883</v>
      </c>
      <c r="T2582">
        <f t="shared" si="244"/>
        <v>9.7289603824401993E-3</v>
      </c>
      <c r="U2582">
        <f t="shared" si="245"/>
        <v>0.50081074669853665</v>
      </c>
      <c r="V2582">
        <v>0.30769230769230743</v>
      </c>
      <c r="W2582">
        <f t="shared" si="246"/>
        <v>0.80850305439084402</v>
      </c>
      <c r="X2582" s="11" t="s">
        <v>17106</v>
      </c>
      <c r="Y2582" t="s">
        <v>2639</v>
      </c>
      <c r="Z2582" t="s">
        <v>2640</v>
      </c>
      <c r="AA2582" t="s">
        <v>18437</v>
      </c>
      <c r="AB2582">
        <v>29</v>
      </c>
      <c r="AC2582" t="s">
        <v>55</v>
      </c>
      <c r="AD2582" s="5" t="s">
        <v>179</v>
      </c>
      <c r="AE2582" t="s">
        <v>180</v>
      </c>
      <c r="AF2582" t="s">
        <v>37</v>
      </c>
      <c r="AG2582" t="s">
        <v>31</v>
      </c>
      <c r="AH2582" t="s">
        <v>31</v>
      </c>
      <c r="AI2582" t="s">
        <v>31</v>
      </c>
      <c r="AJ2582">
        <v>0</v>
      </c>
      <c r="AK2582">
        <v>0</v>
      </c>
      <c r="AL2582">
        <v>0</v>
      </c>
      <c r="AM2582">
        <v>0</v>
      </c>
    </row>
    <row r="2583" spans="1:39" x14ac:dyDescent="0.3">
      <c r="A2583" t="s">
        <v>2784</v>
      </c>
      <c r="B2583" t="s">
        <v>2785</v>
      </c>
      <c r="C2583">
        <v>4</v>
      </c>
      <c r="D2583">
        <v>4</v>
      </c>
      <c r="E2583">
        <v>4</v>
      </c>
      <c r="F2583">
        <v>20.7</v>
      </c>
      <c r="G2583">
        <v>20.7</v>
      </c>
      <c r="H2583">
        <v>20.7</v>
      </c>
      <c r="I2583">
        <v>51.390999999999998</v>
      </c>
      <c r="J2583">
        <v>0</v>
      </c>
      <c r="K2583">
        <v>25.986000000000001</v>
      </c>
      <c r="L2583">
        <v>134380000</v>
      </c>
      <c r="M2583">
        <v>16</v>
      </c>
      <c r="N2583">
        <v>10</v>
      </c>
      <c r="O2583">
        <v>-0.42164582014083901</v>
      </c>
      <c r="P2583">
        <v>-0.49769545307693402</v>
      </c>
      <c r="Q2583">
        <v>-0.355167776346207</v>
      </c>
      <c r="R2583">
        <f t="shared" si="248"/>
        <v>7.6049632936095013E-2</v>
      </c>
      <c r="S2583">
        <f t="shared" si="247"/>
        <v>-6.6478043794632014E-2</v>
      </c>
      <c r="T2583">
        <f t="shared" si="244"/>
        <v>9.5715891414629994E-3</v>
      </c>
      <c r="U2583">
        <f t="shared" si="245"/>
        <v>0.50079763242845521</v>
      </c>
      <c r="V2583">
        <v>0.30769230769230743</v>
      </c>
      <c r="W2583">
        <f t="shared" si="246"/>
        <v>0.80848994012076258</v>
      </c>
      <c r="X2583" s="11" t="s">
        <v>17106</v>
      </c>
      <c r="Y2583" t="s">
        <v>657</v>
      </c>
      <c r="Z2583" t="s">
        <v>2786</v>
      </c>
      <c r="AA2583" t="s">
        <v>18283</v>
      </c>
      <c r="AB2583">
        <v>28</v>
      </c>
      <c r="AC2583" t="s">
        <v>88</v>
      </c>
      <c r="AD2583" s="5" t="s">
        <v>89</v>
      </c>
      <c r="AE2583" t="s">
        <v>90</v>
      </c>
      <c r="AF2583" t="s">
        <v>37</v>
      </c>
      <c r="AG2583" t="s">
        <v>31</v>
      </c>
      <c r="AH2583" t="s">
        <v>31</v>
      </c>
      <c r="AI2583" t="s">
        <v>31</v>
      </c>
      <c r="AJ2583">
        <v>0</v>
      </c>
      <c r="AK2583">
        <v>0</v>
      </c>
      <c r="AL2583">
        <v>0</v>
      </c>
      <c r="AM2583">
        <v>0</v>
      </c>
    </row>
    <row r="2584" spans="1:39" x14ac:dyDescent="0.3">
      <c r="A2584" t="s">
        <v>8111</v>
      </c>
      <c r="B2584" t="s">
        <v>8112</v>
      </c>
      <c r="C2584">
        <v>13</v>
      </c>
      <c r="D2584">
        <v>13</v>
      </c>
      <c r="E2584">
        <v>13</v>
      </c>
      <c r="F2584">
        <v>53.1</v>
      </c>
      <c r="G2584">
        <v>53.1</v>
      </c>
      <c r="H2584">
        <v>53.1</v>
      </c>
      <c r="I2584">
        <v>32.713999999999999</v>
      </c>
      <c r="J2584">
        <v>0</v>
      </c>
      <c r="K2584">
        <v>180.54</v>
      </c>
      <c r="L2584">
        <v>2323900000</v>
      </c>
      <c r="M2584">
        <v>19</v>
      </c>
      <c r="N2584">
        <v>50</v>
      </c>
      <c r="O2584">
        <v>-0.25003925547935102</v>
      </c>
      <c r="P2584">
        <v>-0.73668186366558097</v>
      </c>
      <c r="Q2584">
        <v>0.22839251020923301</v>
      </c>
      <c r="R2584">
        <f t="shared" si="248"/>
        <v>0.48664260818622995</v>
      </c>
      <c r="S2584">
        <f t="shared" si="247"/>
        <v>-0.47843176568858403</v>
      </c>
      <c r="T2584">
        <f t="shared" si="244"/>
        <v>8.2108424976459204E-3</v>
      </c>
      <c r="U2584">
        <f t="shared" si="245"/>
        <v>0.50068423687480379</v>
      </c>
      <c r="V2584">
        <v>0.30769230769230743</v>
      </c>
      <c r="W2584">
        <f t="shared" si="246"/>
        <v>0.80837654456711117</v>
      </c>
      <c r="X2584" s="11" t="s">
        <v>17106</v>
      </c>
      <c r="Y2584" t="s">
        <v>407</v>
      </c>
      <c r="Z2584" t="s">
        <v>8113</v>
      </c>
      <c r="AA2584" t="s">
        <v>18438</v>
      </c>
      <c r="AB2584">
        <v>29</v>
      </c>
      <c r="AC2584" t="s">
        <v>409</v>
      </c>
      <c r="AD2584" s="5" t="s">
        <v>35</v>
      </c>
      <c r="AE2584" t="s">
        <v>36</v>
      </c>
      <c r="AF2584" t="s">
        <v>37</v>
      </c>
      <c r="AG2584" t="s">
        <v>31</v>
      </c>
      <c r="AH2584" t="s">
        <v>31</v>
      </c>
      <c r="AI2584" t="s">
        <v>31</v>
      </c>
      <c r="AJ2584">
        <v>0</v>
      </c>
      <c r="AK2584">
        <v>0</v>
      </c>
      <c r="AL2584">
        <v>0</v>
      </c>
      <c r="AM2584">
        <v>0</v>
      </c>
    </row>
    <row r="2585" spans="1:39" x14ac:dyDescent="0.3">
      <c r="A2585" t="s">
        <v>5530</v>
      </c>
      <c r="B2585" t="s">
        <v>5531</v>
      </c>
      <c r="C2585">
        <v>19</v>
      </c>
      <c r="D2585">
        <v>18</v>
      </c>
      <c r="E2585">
        <v>17</v>
      </c>
      <c r="F2585">
        <v>37.299999999999997</v>
      </c>
      <c r="G2585">
        <v>36.299999999999997</v>
      </c>
      <c r="H2585">
        <v>34.9</v>
      </c>
      <c r="I2585">
        <v>71.652000000000001</v>
      </c>
      <c r="J2585">
        <v>0</v>
      </c>
      <c r="K2585">
        <v>106.75</v>
      </c>
      <c r="L2585">
        <v>3845200000</v>
      </c>
      <c r="M2585">
        <v>30</v>
      </c>
      <c r="N2585">
        <v>78</v>
      </c>
      <c r="O2585">
        <v>-7.8941730782389599E-2</v>
      </c>
      <c r="P2585">
        <v>-0.53414064645767201</v>
      </c>
      <c r="Q2585">
        <v>0.374353815801442</v>
      </c>
      <c r="R2585">
        <f t="shared" si="248"/>
        <v>0.45519891567528242</v>
      </c>
      <c r="S2585">
        <f t="shared" si="247"/>
        <v>-0.45329554658383159</v>
      </c>
      <c r="T2585">
        <f t="shared" si="244"/>
        <v>1.903369091450835E-3</v>
      </c>
      <c r="U2585">
        <f t="shared" si="245"/>
        <v>0.5001586140909543</v>
      </c>
      <c r="V2585">
        <v>0.30769230769230743</v>
      </c>
      <c r="W2585">
        <f t="shared" si="246"/>
        <v>0.80785092178326168</v>
      </c>
      <c r="X2585" s="11" t="s">
        <v>17106</v>
      </c>
      <c r="Y2585" t="s">
        <v>330</v>
      </c>
      <c r="Z2585" t="s">
        <v>5532</v>
      </c>
      <c r="AA2585" t="s">
        <v>18439</v>
      </c>
      <c r="AB2585">
        <v>27</v>
      </c>
      <c r="AC2585" t="s">
        <v>267</v>
      </c>
      <c r="AD2585" s="5" t="s">
        <v>35</v>
      </c>
      <c r="AE2585" t="s">
        <v>36</v>
      </c>
      <c r="AF2585" t="s">
        <v>37</v>
      </c>
      <c r="AG2585" t="s">
        <v>31</v>
      </c>
      <c r="AH2585" t="s">
        <v>31</v>
      </c>
      <c r="AI2585" t="s">
        <v>31</v>
      </c>
      <c r="AJ2585">
        <v>0</v>
      </c>
      <c r="AK2585">
        <v>0</v>
      </c>
      <c r="AL2585">
        <v>0</v>
      </c>
      <c r="AM2585">
        <v>0</v>
      </c>
    </row>
    <row r="2586" spans="1:39" x14ac:dyDescent="0.3">
      <c r="A2586" t="s">
        <v>3558</v>
      </c>
      <c r="B2586" t="s">
        <v>3559</v>
      </c>
      <c r="C2586">
        <v>3</v>
      </c>
      <c r="D2586">
        <v>3</v>
      </c>
      <c r="E2586">
        <v>3</v>
      </c>
      <c r="F2586">
        <v>8.4</v>
      </c>
      <c r="G2586">
        <v>8.4</v>
      </c>
      <c r="H2586">
        <v>8.4</v>
      </c>
      <c r="I2586">
        <v>85.585999999999999</v>
      </c>
      <c r="J2586">
        <v>0</v>
      </c>
      <c r="K2586">
        <v>20.329999999999998</v>
      </c>
      <c r="L2586">
        <v>59068000</v>
      </c>
      <c r="M2586">
        <v>36</v>
      </c>
      <c r="N2586">
        <v>4</v>
      </c>
      <c r="O2586">
        <v>-0.81880825757980302</v>
      </c>
      <c r="P2586" t="s">
        <v>30</v>
      </c>
      <c r="Q2586">
        <v>-1.5114010572433501</v>
      </c>
      <c r="R2586">
        <v>3</v>
      </c>
      <c r="S2586">
        <f t="shared" si="247"/>
        <v>0.69259279966354703</v>
      </c>
      <c r="T2586">
        <f t="shared" si="244"/>
        <v>3.6925927996635473</v>
      </c>
      <c r="U2586">
        <f t="shared" si="245"/>
        <v>0.80771606663862894</v>
      </c>
      <c r="V2586">
        <v>0</v>
      </c>
      <c r="W2586">
        <f t="shared" si="246"/>
        <v>0.80771606663862894</v>
      </c>
      <c r="X2586" s="11" t="s">
        <v>17106</v>
      </c>
      <c r="Y2586" t="s">
        <v>188</v>
      </c>
      <c r="Z2586" t="s">
        <v>3560</v>
      </c>
      <c r="AA2586" t="s">
        <v>18440</v>
      </c>
      <c r="AB2586">
        <v>33</v>
      </c>
      <c r="AC2586" t="s">
        <v>190</v>
      </c>
      <c r="AD2586" s="5" t="s">
        <v>43</v>
      </c>
      <c r="AE2586" t="s">
        <v>44</v>
      </c>
      <c r="AF2586" t="s">
        <v>219</v>
      </c>
      <c r="AG2586" t="s">
        <v>31</v>
      </c>
      <c r="AH2586" t="s">
        <v>31</v>
      </c>
      <c r="AI2586" t="s">
        <v>31</v>
      </c>
      <c r="AJ2586">
        <v>0</v>
      </c>
      <c r="AK2586">
        <v>0</v>
      </c>
      <c r="AL2586">
        <v>0</v>
      </c>
      <c r="AM2586">
        <v>0</v>
      </c>
    </row>
    <row r="2587" spans="1:39" x14ac:dyDescent="0.3">
      <c r="A2587" t="s">
        <v>28</v>
      </c>
      <c r="B2587" t="s">
        <v>29</v>
      </c>
      <c r="C2587">
        <v>8</v>
      </c>
      <c r="D2587">
        <v>5</v>
      </c>
      <c r="E2587">
        <v>4</v>
      </c>
      <c r="F2587">
        <v>57.1</v>
      </c>
      <c r="G2587">
        <v>46.2</v>
      </c>
      <c r="H2587">
        <v>42.5</v>
      </c>
      <c r="I2587">
        <v>24.484000000000002</v>
      </c>
      <c r="J2587">
        <v>0</v>
      </c>
      <c r="K2587">
        <v>28.382999999999999</v>
      </c>
      <c r="L2587">
        <v>2416300000</v>
      </c>
      <c r="M2587">
        <v>6</v>
      </c>
      <c r="N2587">
        <v>26</v>
      </c>
      <c r="O2587">
        <v>0.48544871108606502</v>
      </c>
      <c r="P2587" t="s">
        <v>30</v>
      </c>
      <c r="Q2587">
        <v>0.37456687726080401</v>
      </c>
      <c r="R2587">
        <v>3</v>
      </c>
      <c r="S2587">
        <f t="shared" si="247"/>
        <v>0.11088183382526101</v>
      </c>
      <c r="U2587">
        <f t="shared" si="245"/>
        <v>0.5</v>
      </c>
      <c r="V2587">
        <v>0.30769230769230743</v>
      </c>
      <c r="W2587">
        <f t="shared" si="246"/>
        <v>0.80769230769230749</v>
      </c>
      <c r="X2587" s="11" t="s">
        <v>17106</v>
      </c>
      <c r="Y2587" t="s">
        <v>32</v>
      </c>
      <c r="Z2587" t="s">
        <v>33</v>
      </c>
      <c r="AA2587" t="s">
        <v>18323</v>
      </c>
      <c r="AB2587">
        <v>23</v>
      </c>
      <c r="AC2587" t="s">
        <v>34</v>
      </c>
      <c r="AD2587" s="5" t="s">
        <v>35</v>
      </c>
      <c r="AE2587" t="s">
        <v>36</v>
      </c>
      <c r="AF2587" t="s">
        <v>37</v>
      </c>
      <c r="AG2587" t="s">
        <v>31</v>
      </c>
      <c r="AH2587" t="s">
        <v>31</v>
      </c>
      <c r="AI2587" t="s">
        <v>31</v>
      </c>
      <c r="AJ2587">
        <v>0</v>
      </c>
      <c r="AK2587">
        <v>0</v>
      </c>
      <c r="AL2587">
        <v>0</v>
      </c>
      <c r="AM2587">
        <v>0</v>
      </c>
    </row>
    <row r="2588" spans="1:39" x14ac:dyDescent="0.3">
      <c r="A2588" t="s">
        <v>12039</v>
      </c>
      <c r="B2588" t="s">
        <v>12040</v>
      </c>
      <c r="C2588">
        <v>21</v>
      </c>
      <c r="D2588">
        <v>21</v>
      </c>
      <c r="E2588">
        <v>20</v>
      </c>
      <c r="F2588">
        <v>46.2</v>
      </c>
      <c r="G2588">
        <v>46.2</v>
      </c>
      <c r="H2588">
        <v>45</v>
      </c>
      <c r="I2588">
        <v>77.435000000000002</v>
      </c>
      <c r="J2588">
        <v>0</v>
      </c>
      <c r="K2588">
        <v>323.31</v>
      </c>
      <c r="L2588">
        <v>2604800000</v>
      </c>
      <c r="M2588">
        <v>33</v>
      </c>
      <c r="N2588">
        <v>83</v>
      </c>
      <c r="O2588">
        <v>-0.42640582919120801</v>
      </c>
      <c r="P2588">
        <v>-0.86808106675744101</v>
      </c>
      <c r="Q2588">
        <v>1.64693314582109E-2</v>
      </c>
      <c r="R2588">
        <f t="shared" ref="R2588:R2597" si="249">$O2588-P2588</f>
        <v>0.441675237566233</v>
      </c>
      <c r="S2588">
        <f t="shared" si="247"/>
        <v>-0.4428751606494189</v>
      </c>
      <c r="T2588">
        <f t="shared" ref="T2588:T2651" si="250">R2588+S2588</f>
        <v>-1.1999230831858942E-3</v>
      </c>
      <c r="U2588">
        <f t="shared" si="245"/>
        <v>0.49990000640973453</v>
      </c>
      <c r="V2588">
        <v>0.30769230769230743</v>
      </c>
      <c r="W2588">
        <f t="shared" si="246"/>
        <v>0.80759231410204202</v>
      </c>
      <c r="X2588" s="11" t="s">
        <v>17106</v>
      </c>
      <c r="Y2588" t="s">
        <v>365</v>
      </c>
      <c r="Z2588" t="s">
        <v>12041</v>
      </c>
      <c r="AA2588" t="s">
        <v>17813</v>
      </c>
      <c r="AB2588">
        <v>35</v>
      </c>
      <c r="AC2588" t="s">
        <v>81</v>
      </c>
      <c r="AD2588" s="5" t="s">
        <v>1808</v>
      </c>
      <c r="AE2588" t="s">
        <v>1809</v>
      </c>
      <c r="AF2588" t="s">
        <v>37</v>
      </c>
      <c r="AG2588" t="s">
        <v>31</v>
      </c>
      <c r="AH2588" t="s">
        <v>31</v>
      </c>
      <c r="AI2588" t="s">
        <v>31</v>
      </c>
      <c r="AJ2588">
        <v>0</v>
      </c>
      <c r="AK2588">
        <v>0</v>
      </c>
      <c r="AL2588">
        <v>0</v>
      </c>
      <c r="AM2588">
        <v>0</v>
      </c>
    </row>
    <row r="2589" spans="1:39" x14ac:dyDescent="0.3">
      <c r="A2589" t="s">
        <v>13495</v>
      </c>
      <c r="B2589" t="s">
        <v>13496</v>
      </c>
      <c r="C2589">
        <v>5</v>
      </c>
      <c r="D2589">
        <v>5</v>
      </c>
      <c r="E2589">
        <v>5</v>
      </c>
      <c r="F2589">
        <v>17.7</v>
      </c>
      <c r="G2589">
        <v>17.7</v>
      </c>
      <c r="H2589">
        <v>17.7</v>
      </c>
      <c r="I2589">
        <v>53.277000000000001</v>
      </c>
      <c r="J2589">
        <v>0</v>
      </c>
      <c r="K2589">
        <v>25.298999999999999</v>
      </c>
      <c r="L2589">
        <v>271900000</v>
      </c>
      <c r="M2589">
        <v>25</v>
      </c>
      <c r="N2589">
        <v>13</v>
      </c>
      <c r="O2589">
        <v>-1.1201897382736199</v>
      </c>
      <c r="P2589">
        <v>-1.1412634508950401</v>
      </c>
      <c r="Q2589">
        <v>-1.0931453108787501</v>
      </c>
      <c r="R2589">
        <f t="shared" si="249"/>
        <v>2.1073712621420215E-2</v>
      </c>
      <c r="S2589">
        <f t="shared" si="247"/>
        <v>-2.7044427394869786E-2</v>
      </c>
      <c r="T2589">
        <f t="shared" si="250"/>
        <v>-5.9707147734495702E-3</v>
      </c>
      <c r="U2589">
        <f t="shared" si="245"/>
        <v>0.49950244043554587</v>
      </c>
      <c r="V2589">
        <v>0.30769230769230743</v>
      </c>
      <c r="W2589">
        <f t="shared" si="246"/>
        <v>0.8071947481278533</v>
      </c>
      <c r="X2589" s="11" t="s">
        <v>17106</v>
      </c>
      <c r="Y2589" t="s">
        <v>139</v>
      </c>
      <c r="Z2589" t="s">
        <v>13497</v>
      </c>
      <c r="AA2589" t="s">
        <v>18065</v>
      </c>
      <c r="AB2589">
        <v>31</v>
      </c>
      <c r="AC2589" t="s">
        <v>141</v>
      </c>
      <c r="AD2589" s="5" t="s">
        <v>35</v>
      </c>
      <c r="AE2589" t="s">
        <v>36</v>
      </c>
      <c r="AF2589" t="s">
        <v>37</v>
      </c>
      <c r="AG2589" t="s">
        <v>31</v>
      </c>
      <c r="AH2589" t="s">
        <v>31</v>
      </c>
      <c r="AI2589" t="s">
        <v>31</v>
      </c>
      <c r="AJ2589">
        <v>0</v>
      </c>
      <c r="AK2589">
        <v>0</v>
      </c>
      <c r="AL2589">
        <v>0</v>
      </c>
      <c r="AM2589">
        <v>0</v>
      </c>
    </row>
    <row r="2590" spans="1:39" x14ac:dyDescent="0.3">
      <c r="A2590" t="s">
        <v>3088</v>
      </c>
      <c r="B2590" t="s">
        <v>3089</v>
      </c>
      <c r="C2590">
        <v>64</v>
      </c>
      <c r="D2590">
        <v>42</v>
      </c>
      <c r="E2590">
        <v>28</v>
      </c>
      <c r="F2590">
        <v>69.5</v>
      </c>
      <c r="G2590">
        <v>51.7</v>
      </c>
      <c r="H2590">
        <v>39.799999999999997</v>
      </c>
      <c r="I2590">
        <v>110.28</v>
      </c>
      <c r="J2590">
        <v>0</v>
      </c>
      <c r="K2590">
        <v>323.31</v>
      </c>
      <c r="L2590">
        <v>14938000000</v>
      </c>
      <c r="M2590">
        <v>59</v>
      </c>
      <c r="N2590">
        <v>271</v>
      </c>
      <c r="O2590">
        <v>-0.31939097394545901</v>
      </c>
      <c r="P2590">
        <v>-1.08863134061297</v>
      </c>
      <c r="Q2590">
        <v>0.46041620709002001</v>
      </c>
      <c r="R2590">
        <f t="shared" si="249"/>
        <v>0.76924036666751094</v>
      </c>
      <c r="S2590">
        <f t="shared" si="247"/>
        <v>-0.77980718103547897</v>
      </c>
      <c r="T2590">
        <f t="shared" si="250"/>
        <v>-1.0566814367968025E-2</v>
      </c>
      <c r="U2590">
        <f t="shared" si="245"/>
        <v>0.49911943213600268</v>
      </c>
      <c r="V2590">
        <v>0.30769230769230743</v>
      </c>
      <c r="W2590">
        <f t="shared" si="246"/>
        <v>0.80681173982831011</v>
      </c>
      <c r="X2590" s="11" t="s">
        <v>17106</v>
      </c>
      <c r="Y2590" t="s">
        <v>3090</v>
      </c>
      <c r="Z2590" t="s">
        <v>3091</v>
      </c>
      <c r="AA2590" t="s">
        <v>18441</v>
      </c>
      <c r="AB2590">
        <v>4</v>
      </c>
      <c r="AC2590" t="s">
        <v>678</v>
      </c>
      <c r="AD2590" s="5" t="s">
        <v>35</v>
      </c>
      <c r="AE2590" t="s">
        <v>36</v>
      </c>
      <c r="AF2590" t="s">
        <v>37</v>
      </c>
      <c r="AG2590" t="s">
        <v>31</v>
      </c>
      <c r="AH2590" t="s">
        <v>31</v>
      </c>
      <c r="AI2590" t="s">
        <v>31</v>
      </c>
      <c r="AJ2590">
        <v>0</v>
      </c>
      <c r="AK2590">
        <v>0</v>
      </c>
      <c r="AL2590">
        <v>0</v>
      </c>
      <c r="AM2590">
        <v>0</v>
      </c>
    </row>
    <row r="2591" spans="1:39" x14ac:dyDescent="0.3">
      <c r="A2591" t="s">
        <v>391</v>
      </c>
      <c r="B2591" t="s">
        <v>392</v>
      </c>
      <c r="C2591">
        <v>16</v>
      </c>
      <c r="D2591">
        <v>16</v>
      </c>
      <c r="E2591">
        <v>16</v>
      </c>
      <c r="F2591">
        <v>32.9</v>
      </c>
      <c r="G2591">
        <v>32.9</v>
      </c>
      <c r="H2591">
        <v>32.9</v>
      </c>
      <c r="I2591">
        <v>85.241</v>
      </c>
      <c r="J2591">
        <v>0</v>
      </c>
      <c r="K2591">
        <v>97.436000000000007</v>
      </c>
      <c r="L2591">
        <v>788460000</v>
      </c>
      <c r="M2591">
        <v>32</v>
      </c>
      <c r="N2591">
        <v>31</v>
      </c>
      <c r="O2591">
        <v>-0.71125979082924995</v>
      </c>
      <c r="P2591">
        <v>-0.78658523162205995</v>
      </c>
      <c r="Q2591">
        <v>-0.62532523088157199</v>
      </c>
      <c r="R2591">
        <f t="shared" si="249"/>
        <v>7.5325440792810006E-2</v>
      </c>
      <c r="S2591">
        <f t="shared" si="247"/>
        <v>-8.5934559947677958E-2</v>
      </c>
      <c r="T2591">
        <f t="shared" si="250"/>
        <v>-1.0609119154867952E-2</v>
      </c>
      <c r="U2591">
        <f t="shared" si="245"/>
        <v>0.49911590673709433</v>
      </c>
      <c r="V2591">
        <v>0.30769230769230743</v>
      </c>
      <c r="W2591">
        <f t="shared" si="246"/>
        <v>0.80680821442940176</v>
      </c>
      <c r="X2591" s="11" t="s">
        <v>17106</v>
      </c>
      <c r="Y2591" t="s">
        <v>393</v>
      </c>
      <c r="Z2591" t="s">
        <v>394</v>
      </c>
      <c r="AA2591" t="e">
        <v>#N/A</v>
      </c>
      <c r="AB2591">
        <v>35</v>
      </c>
      <c r="AC2591" t="s">
        <v>81</v>
      </c>
      <c r="AD2591" s="5" t="s">
        <v>173</v>
      </c>
      <c r="AE2591" t="s">
        <v>174</v>
      </c>
      <c r="AF2591" t="s">
        <v>37</v>
      </c>
      <c r="AG2591" t="s">
        <v>31</v>
      </c>
      <c r="AH2591" t="s">
        <v>31</v>
      </c>
      <c r="AI2591" t="s">
        <v>31</v>
      </c>
      <c r="AJ2591">
        <v>0</v>
      </c>
      <c r="AK2591">
        <v>0</v>
      </c>
      <c r="AL2591">
        <v>0</v>
      </c>
      <c r="AM2591">
        <v>0</v>
      </c>
    </row>
    <row r="2592" spans="1:39" x14ac:dyDescent="0.3">
      <c r="A2592" t="s">
        <v>12384</v>
      </c>
      <c r="B2592" t="s">
        <v>12385</v>
      </c>
      <c r="C2592">
        <v>5</v>
      </c>
      <c r="D2592">
        <v>4</v>
      </c>
      <c r="E2592">
        <v>4</v>
      </c>
      <c r="F2592">
        <v>36.4</v>
      </c>
      <c r="G2592">
        <v>36.4</v>
      </c>
      <c r="H2592">
        <v>36.4</v>
      </c>
      <c r="I2592">
        <v>15.91</v>
      </c>
      <c r="J2592">
        <v>0</v>
      </c>
      <c r="K2592">
        <v>15.007</v>
      </c>
      <c r="L2592">
        <v>281400000</v>
      </c>
      <c r="M2592">
        <v>7</v>
      </c>
      <c r="N2592">
        <v>13</v>
      </c>
      <c r="O2592">
        <v>-3.8604428060352802E-2</v>
      </c>
      <c r="P2592">
        <v>0.36004664407422099</v>
      </c>
      <c r="Q2592">
        <v>-0.417612056434154</v>
      </c>
      <c r="R2592">
        <f t="shared" si="249"/>
        <v>-0.39865107213457379</v>
      </c>
      <c r="S2592">
        <f t="shared" si="247"/>
        <v>0.3790076283738012</v>
      </c>
      <c r="T2592">
        <f t="shared" si="250"/>
        <v>-1.9643443760772594E-2</v>
      </c>
      <c r="U2592">
        <f t="shared" si="245"/>
        <v>0.49836304635326895</v>
      </c>
      <c r="V2592">
        <v>0.30769230769230743</v>
      </c>
      <c r="W2592">
        <f t="shared" si="246"/>
        <v>0.80605535404557638</v>
      </c>
      <c r="X2592" s="11" t="s">
        <v>17106</v>
      </c>
      <c r="Y2592" t="s">
        <v>5252</v>
      </c>
      <c r="Z2592" t="s">
        <v>12386</v>
      </c>
      <c r="AA2592" t="s">
        <v>18442</v>
      </c>
      <c r="AB2592">
        <v>29</v>
      </c>
      <c r="AC2592" t="s">
        <v>55</v>
      </c>
      <c r="AD2592" s="5" t="s">
        <v>35</v>
      </c>
      <c r="AE2592" t="s">
        <v>36</v>
      </c>
      <c r="AF2592" t="s">
        <v>37</v>
      </c>
      <c r="AG2592" t="s">
        <v>31</v>
      </c>
      <c r="AH2592" t="s">
        <v>31</v>
      </c>
      <c r="AI2592" t="s">
        <v>31</v>
      </c>
      <c r="AJ2592">
        <v>0</v>
      </c>
      <c r="AK2592">
        <v>0</v>
      </c>
      <c r="AL2592">
        <v>0</v>
      </c>
      <c r="AM2592">
        <v>0</v>
      </c>
    </row>
    <row r="2593" spans="1:39" x14ac:dyDescent="0.3">
      <c r="A2593" t="s">
        <v>4099</v>
      </c>
      <c r="B2593" t="s">
        <v>4100</v>
      </c>
      <c r="C2593">
        <v>30</v>
      </c>
      <c r="D2593">
        <v>30</v>
      </c>
      <c r="E2593">
        <v>26</v>
      </c>
      <c r="F2593">
        <v>56.3</v>
      </c>
      <c r="G2593">
        <v>56.3</v>
      </c>
      <c r="H2593">
        <v>52.7</v>
      </c>
      <c r="I2593">
        <v>56.103999999999999</v>
      </c>
      <c r="J2593">
        <v>0</v>
      </c>
      <c r="K2593">
        <v>323.31</v>
      </c>
      <c r="L2593">
        <v>11568000000</v>
      </c>
      <c r="M2593">
        <v>27</v>
      </c>
      <c r="N2593">
        <v>172</v>
      </c>
      <c r="O2593">
        <v>0.184748152969405</v>
      </c>
      <c r="P2593">
        <v>-0.553634035245826</v>
      </c>
      <c r="Q2593">
        <v>0.94468662142753601</v>
      </c>
      <c r="R2593">
        <f t="shared" si="249"/>
        <v>0.73838218821523105</v>
      </c>
      <c r="S2593">
        <f t="shared" si="247"/>
        <v>-0.75993846845813096</v>
      </c>
      <c r="T2593">
        <f t="shared" si="250"/>
        <v>-2.1556280242899906E-2</v>
      </c>
      <c r="U2593">
        <f t="shared" si="245"/>
        <v>0.49820364331309169</v>
      </c>
      <c r="V2593">
        <v>0.30769230769230743</v>
      </c>
      <c r="W2593">
        <f t="shared" si="246"/>
        <v>0.80589595100539912</v>
      </c>
      <c r="X2593" s="11" t="s">
        <v>17106</v>
      </c>
      <c r="Y2593" t="s">
        <v>1094</v>
      </c>
      <c r="Z2593" t="s">
        <v>4101</v>
      </c>
      <c r="AA2593" t="s">
        <v>17850</v>
      </c>
      <c r="AB2593">
        <v>29</v>
      </c>
      <c r="AC2593" t="s">
        <v>550</v>
      </c>
      <c r="AD2593" s="5" t="s">
        <v>35</v>
      </c>
      <c r="AE2593" t="s">
        <v>36</v>
      </c>
      <c r="AF2593" t="s">
        <v>37</v>
      </c>
      <c r="AG2593" t="s">
        <v>31</v>
      </c>
      <c r="AH2593" t="s">
        <v>31</v>
      </c>
      <c r="AI2593" t="s">
        <v>31</v>
      </c>
      <c r="AJ2593">
        <v>0</v>
      </c>
      <c r="AK2593">
        <v>0</v>
      </c>
      <c r="AL2593">
        <v>0</v>
      </c>
      <c r="AM2593">
        <v>0</v>
      </c>
    </row>
    <row r="2594" spans="1:39" x14ac:dyDescent="0.3">
      <c r="A2594" t="s">
        <v>4951</v>
      </c>
      <c r="B2594" t="s">
        <v>4952</v>
      </c>
      <c r="C2594">
        <v>16</v>
      </c>
      <c r="D2594">
        <v>16</v>
      </c>
      <c r="E2594">
        <v>16</v>
      </c>
      <c r="F2594">
        <v>29.4</v>
      </c>
      <c r="G2594">
        <v>29.4</v>
      </c>
      <c r="H2594">
        <v>29.4</v>
      </c>
      <c r="I2594">
        <v>86.031999999999996</v>
      </c>
      <c r="J2594">
        <v>0</v>
      </c>
      <c r="K2594">
        <v>80.394999999999996</v>
      </c>
      <c r="L2594">
        <v>1191500000</v>
      </c>
      <c r="M2594">
        <v>35</v>
      </c>
      <c r="N2594">
        <v>38</v>
      </c>
      <c r="O2594">
        <v>-0.50734476958002395</v>
      </c>
      <c r="P2594">
        <v>-0.38153240084648099</v>
      </c>
      <c r="Q2594">
        <v>-0.61047109961509705</v>
      </c>
      <c r="R2594">
        <f t="shared" si="249"/>
        <v>-0.12581236873354296</v>
      </c>
      <c r="S2594">
        <f t="shared" si="247"/>
        <v>0.1031263300350731</v>
      </c>
      <c r="T2594">
        <f t="shared" si="250"/>
        <v>-2.2686038698469857E-2</v>
      </c>
      <c r="U2594">
        <f t="shared" si="245"/>
        <v>0.49810949677512756</v>
      </c>
      <c r="V2594">
        <v>0.30769230769230743</v>
      </c>
      <c r="W2594">
        <f t="shared" si="246"/>
        <v>0.80580180446743499</v>
      </c>
      <c r="X2594" s="11" t="s">
        <v>17106</v>
      </c>
      <c r="Y2594" t="s">
        <v>4953</v>
      </c>
      <c r="Z2594" t="s">
        <v>4954</v>
      </c>
      <c r="AA2594" t="s">
        <v>18443</v>
      </c>
      <c r="AB2594">
        <v>17</v>
      </c>
      <c r="AC2594">
        <v>17.3</v>
      </c>
      <c r="AD2594" s="5" t="s">
        <v>212</v>
      </c>
      <c r="AE2594" t="s">
        <v>213</v>
      </c>
      <c r="AF2594" t="s">
        <v>37</v>
      </c>
      <c r="AG2594" t="s">
        <v>31</v>
      </c>
      <c r="AH2594" t="s">
        <v>31</v>
      </c>
      <c r="AI2594" t="s">
        <v>31</v>
      </c>
      <c r="AJ2594">
        <v>0</v>
      </c>
      <c r="AK2594">
        <v>0</v>
      </c>
      <c r="AL2594">
        <v>0</v>
      </c>
      <c r="AM2594">
        <v>0</v>
      </c>
    </row>
    <row r="2595" spans="1:39" x14ac:dyDescent="0.3">
      <c r="A2595" t="s">
        <v>7588</v>
      </c>
      <c r="B2595" t="s">
        <v>7589</v>
      </c>
      <c r="C2595">
        <v>8</v>
      </c>
      <c r="D2595">
        <v>8</v>
      </c>
      <c r="E2595">
        <v>8</v>
      </c>
      <c r="F2595">
        <v>16.8</v>
      </c>
      <c r="G2595">
        <v>16.8</v>
      </c>
      <c r="H2595">
        <v>16.8</v>
      </c>
      <c r="I2595">
        <v>60.576999999999998</v>
      </c>
      <c r="J2595">
        <v>0</v>
      </c>
      <c r="K2595">
        <v>22.478000000000002</v>
      </c>
      <c r="L2595">
        <v>575080000</v>
      </c>
      <c r="M2595">
        <v>18</v>
      </c>
      <c r="N2595">
        <v>24</v>
      </c>
      <c r="O2595">
        <v>-0.214795162435621</v>
      </c>
      <c r="P2595">
        <v>0.23840516805648801</v>
      </c>
      <c r="Q2595">
        <v>-0.63987483456730798</v>
      </c>
      <c r="R2595">
        <f t="shared" si="249"/>
        <v>-0.453200330492109</v>
      </c>
      <c r="S2595">
        <f t="shared" si="247"/>
        <v>0.42507967213168696</v>
      </c>
      <c r="T2595">
        <f t="shared" si="250"/>
        <v>-2.8120658360422046E-2</v>
      </c>
      <c r="U2595">
        <f t="shared" si="245"/>
        <v>0.49765661180329818</v>
      </c>
      <c r="V2595">
        <v>0.30769230769230743</v>
      </c>
      <c r="W2595">
        <f t="shared" si="246"/>
        <v>0.80534891949560561</v>
      </c>
      <c r="X2595" s="11" t="s">
        <v>17106</v>
      </c>
      <c r="Y2595" t="s">
        <v>40</v>
      </c>
      <c r="Z2595" t="s">
        <v>7590</v>
      </c>
      <c r="AA2595" t="s">
        <v>18249</v>
      </c>
      <c r="AB2595">
        <v>27</v>
      </c>
      <c r="AC2595" t="s">
        <v>42</v>
      </c>
      <c r="AD2595" s="5" t="s">
        <v>89</v>
      </c>
      <c r="AE2595" t="s">
        <v>90</v>
      </c>
      <c r="AF2595" t="s">
        <v>37</v>
      </c>
      <c r="AG2595" t="s">
        <v>31</v>
      </c>
      <c r="AH2595" t="s">
        <v>31</v>
      </c>
      <c r="AI2595" t="s">
        <v>31</v>
      </c>
      <c r="AJ2595">
        <v>0</v>
      </c>
      <c r="AK2595">
        <v>0</v>
      </c>
      <c r="AL2595">
        <v>0</v>
      </c>
      <c r="AM2595">
        <v>0</v>
      </c>
    </row>
    <row r="2596" spans="1:39" x14ac:dyDescent="0.3">
      <c r="A2596" t="s">
        <v>13290</v>
      </c>
      <c r="B2596" t="s">
        <v>13291</v>
      </c>
      <c r="C2596">
        <v>43</v>
      </c>
      <c r="D2596">
        <v>16</v>
      </c>
      <c r="E2596">
        <v>14</v>
      </c>
      <c r="F2596">
        <v>64</v>
      </c>
      <c r="G2596">
        <v>32.299999999999997</v>
      </c>
      <c r="H2596">
        <v>30.3</v>
      </c>
      <c r="I2596">
        <v>71.385999999999996</v>
      </c>
      <c r="J2596">
        <v>0</v>
      </c>
      <c r="K2596">
        <v>156.06</v>
      </c>
      <c r="L2596">
        <v>1882000000</v>
      </c>
      <c r="M2596">
        <v>36</v>
      </c>
      <c r="N2596">
        <v>66</v>
      </c>
      <c r="O2596">
        <v>-0.61583754171927796</v>
      </c>
      <c r="P2596">
        <v>-1.0839075391942801</v>
      </c>
      <c r="Q2596">
        <v>-0.11909381672740001</v>
      </c>
      <c r="R2596">
        <f t="shared" si="249"/>
        <v>0.46806999747500211</v>
      </c>
      <c r="S2596">
        <f t="shared" si="247"/>
        <v>-0.49674372499187797</v>
      </c>
      <c r="T2596">
        <f t="shared" si="250"/>
        <v>-2.8673727516875858E-2</v>
      </c>
      <c r="U2596">
        <f t="shared" si="245"/>
        <v>0.49761052270692702</v>
      </c>
      <c r="V2596">
        <v>0.30769230769230743</v>
      </c>
      <c r="W2596">
        <f t="shared" si="246"/>
        <v>0.80530283039923445</v>
      </c>
      <c r="X2596" s="11" t="s">
        <v>17106</v>
      </c>
      <c r="Y2596" t="s">
        <v>1343</v>
      </c>
      <c r="Z2596" t="s">
        <v>13292</v>
      </c>
      <c r="AA2596" t="s">
        <v>17677</v>
      </c>
      <c r="AB2596">
        <v>29</v>
      </c>
      <c r="AC2596" t="s">
        <v>1345</v>
      </c>
      <c r="AD2596" s="5" t="s">
        <v>35</v>
      </c>
      <c r="AE2596" t="s">
        <v>36</v>
      </c>
      <c r="AF2596" t="s">
        <v>37</v>
      </c>
      <c r="AG2596" t="s">
        <v>31</v>
      </c>
      <c r="AH2596" t="s">
        <v>31</v>
      </c>
      <c r="AI2596" t="s">
        <v>31</v>
      </c>
      <c r="AJ2596">
        <v>0</v>
      </c>
      <c r="AK2596">
        <v>0</v>
      </c>
      <c r="AL2596">
        <v>0</v>
      </c>
      <c r="AM2596">
        <v>0</v>
      </c>
    </row>
    <row r="2597" spans="1:39" x14ac:dyDescent="0.3">
      <c r="A2597" t="s">
        <v>6882</v>
      </c>
      <c r="B2597" t="s">
        <v>6883</v>
      </c>
      <c r="C2597">
        <v>11</v>
      </c>
      <c r="D2597">
        <v>11</v>
      </c>
      <c r="E2597">
        <v>11</v>
      </c>
      <c r="F2597">
        <v>52.3</v>
      </c>
      <c r="G2597">
        <v>52.3</v>
      </c>
      <c r="H2597">
        <v>52.3</v>
      </c>
      <c r="I2597">
        <v>19.774999999999999</v>
      </c>
      <c r="J2597">
        <v>0</v>
      </c>
      <c r="K2597">
        <v>77.516999999999996</v>
      </c>
      <c r="L2597">
        <v>16000000000</v>
      </c>
      <c r="M2597">
        <v>7</v>
      </c>
      <c r="N2597">
        <v>147</v>
      </c>
      <c r="O2597">
        <v>1.8628618399302199</v>
      </c>
      <c r="P2597">
        <v>1.78043029705683</v>
      </c>
      <c r="Q2597">
        <v>1.97941230237484</v>
      </c>
      <c r="R2597">
        <f t="shared" si="249"/>
        <v>8.243154287338994E-2</v>
      </c>
      <c r="S2597">
        <f t="shared" si="247"/>
        <v>-0.11655046244462008</v>
      </c>
      <c r="T2597">
        <f t="shared" si="250"/>
        <v>-3.4118919571230144E-2</v>
      </c>
      <c r="U2597">
        <f t="shared" si="245"/>
        <v>0.49715675670239751</v>
      </c>
      <c r="V2597">
        <v>0.30769230769230743</v>
      </c>
      <c r="W2597">
        <f t="shared" si="246"/>
        <v>0.80484906439470494</v>
      </c>
      <c r="X2597" s="11" t="s">
        <v>17106</v>
      </c>
      <c r="Y2597" t="s">
        <v>6884</v>
      </c>
      <c r="Z2597" t="s">
        <v>6885</v>
      </c>
      <c r="AA2597" t="s">
        <v>18444</v>
      </c>
      <c r="AB2597">
        <v>29</v>
      </c>
      <c r="AC2597" t="s">
        <v>55</v>
      </c>
      <c r="AD2597" s="5" t="s">
        <v>35</v>
      </c>
      <c r="AE2597" t="s">
        <v>36</v>
      </c>
      <c r="AF2597" t="s">
        <v>37</v>
      </c>
      <c r="AG2597" t="s">
        <v>31</v>
      </c>
      <c r="AH2597" t="s">
        <v>31</v>
      </c>
      <c r="AI2597" t="s">
        <v>31</v>
      </c>
      <c r="AJ2597">
        <v>0</v>
      </c>
      <c r="AK2597">
        <v>0</v>
      </c>
      <c r="AL2597">
        <v>0</v>
      </c>
      <c r="AM2597">
        <v>0</v>
      </c>
    </row>
    <row r="2598" spans="1:39" x14ac:dyDescent="0.3">
      <c r="A2598" t="s">
        <v>4796</v>
      </c>
      <c r="B2598" t="s">
        <v>4797</v>
      </c>
      <c r="C2598">
        <v>1</v>
      </c>
      <c r="D2598">
        <v>1</v>
      </c>
      <c r="E2598">
        <v>1</v>
      </c>
      <c r="F2598">
        <v>2.9</v>
      </c>
      <c r="G2598">
        <v>2.9</v>
      </c>
      <c r="H2598">
        <v>2.9</v>
      </c>
      <c r="I2598">
        <v>67.935000000000002</v>
      </c>
      <c r="J2598">
        <v>7.5040000000000003E-3</v>
      </c>
      <c r="K2598">
        <v>1.9983</v>
      </c>
      <c r="L2598">
        <v>54553000</v>
      </c>
      <c r="M2598">
        <v>33</v>
      </c>
      <c r="N2598">
        <v>5</v>
      </c>
      <c r="O2598">
        <v>-0.89047114551067397</v>
      </c>
      <c r="P2598" t="s">
        <v>30</v>
      </c>
      <c r="Q2598">
        <v>-1.5481193065643299</v>
      </c>
      <c r="R2598">
        <v>3</v>
      </c>
      <c r="S2598">
        <f t="shared" si="247"/>
        <v>0.65764816105365598</v>
      </c>
      <c r="T2598">
        <f t="shared" si="250"/>
        <v>3.6576481610536558</v>
      </c>
      <c r="U2598">
        <f t="shared" si="245"/>
        <v>0.80480401342113794</v>
      </c>
      <c r="V2598">
        <v>0</v>
      </c>
      <c r="W2598">
        <f t="shared" si="246"/>
        <v>0.80480401342113794</v>
      </c>
      <c r="X2598" s="11" t="s">
        <v>17106</v>
      </c>
      <c r="Y2598" t="s">
        <v>275</v>
      </c>
      <c r="Z2598" t="s">
        <v>4798</v>
      </c>
      <c r="AA2598" t="s">
        <v>18445</v>
      </c>
      <c r="AB2598">
        <v>35</v>
      </c>
      <c r="AC2598" t="s">
        <v>81</v>
      </c>
      <c r="AD2598" s="5" t="s">
        <v>68</v>
      </c>
      <c r="AE2598" t="s">
        <v>69</v>
      </c>
      <c r="AF2598" t="s">
        <v>45</v>
      </c>
      <c r="AG2598" t="s">
        <v>31</v>
      </c>
      <c r="AH2598" t="s">
        <v>31</v>
      </c>
      <c r="AI2598" t="s">
        <v>31</v>
      </c>
      <c r="AJ2598">
        <v>0</v>
      </c>
      <c r="AK2598">
        <v>0</v>
      </c>
      <c r="AL2598">
        <v>0</v>
      </c>
      <c r="AM2598">
        <v>0</v>
      </c>
    </row>
    <row r="2599" spans="1:39" x14ac:dyDescent="0.3">
      <c r="A2599" t="s">
        <v>12915</v>
      </c>
      <c r="B2599" t="s">
        <v>12916</v>
      </c>
      <c r="C2599">
        <v>13</v>
      </c>
      <c r="D2599">
        <v>1</v>
      </c>
      <c r="E2599">
        <v>1</v>
      </c>
      <c r="F2599">
        <v>40.299999999999997</v>
      </c>
      <c r="G2599">
        <v>7.4</v>
      </c>
      <c r="H2599">
        <v>7.4</v>
      </c>
      <c r="I2599">
        <v>27.948</v>
      </c>
      <c r="J2599">
        <v>0</v>
      </c>
      <c r="K2599">
        <v>10.593</v>
      </c>
      <c r="L2599">
        <v>259540000</v>
      </c>
      <c r="M2599">
        <v>13</v>
      </c>
      <c r="N2599">
        <v>8</v>
      </c>
      <c r="O2599">
        <v>-0.25711579310397298</v>
      </c>
      <c r="P2599">
        <v>-0.19388433478095299</v>
      </c>
      <c r="Q2599">
        <v>-0.28351539870103198</v>
      </c>
      <c r="R2599">
        <f>$O2599-P2599</f>
        <v>-6.323145832301999E-2</v>
      </c>
      <c r="S2599">
        <f t="shared" si="247"/>
        <v>2.6399605597059006E-2</v>
      </c>
      <c r="T2599">
        <f t="shared" si="250"/>
        <v>-3.6831852725960984E-2</v>
      </c>
      <c r="U2599">
        <f t="shared" si="245"/>
        <v>0.49693067893950321</v>
      </c>
      <c r="V2599">
        <v>0.30769230769230743</v>
      </c>
      <c r="W2599">
        <f t="shared" si="246"/>
        <v>0.80462298663181064</v>
      </c>
      <c r="X2599" s="11" t="s">
        <v>17106</v>
      </c>
      <c r="Y2599" t="s">
        <v>5176</v>
      </c>
      <c r="Z2599" t="s">
        <v>12917</v>
      </c>
      <c r="AA2599" t="s">
        <v>18446</v>
      </c>
      <c r="AB2599">
        <v>29</v>
      </c>
      <c r="AC2599" t="s">
        <v>55</v>
      </c>
      <c r="AD2599" s="5" t="s">
        <v>35</v>
      </c>
      <c r="AE2599" t="s">
        <v>36</v>
      </c>
      <c r="AF2599" t="s">
        <v>37</v>
      </c>
      <c r="AG2599" t="s">
        <v>31</v>
      </c>
      <c r="AH2599" t="s">
        <v>31</v>
      </c>
      <c r="AI2599" t="s">
        <v>31</v>
      </c>
      <c r="AJ2599">
        <v>0</v>
      </c>
      <c r="AK2599">
        <v>0</v>
      </c>
      <c r="AL2599">
        <v>0</v>
      </c>
      <c r="AM2599">
        <v>0</v>
      </c>
    </row>
    <row r="2600" spans="1:39" x14ac:dyDescent="0.3">
      <c r="A2600" t="s">
        <v>4417</v>
      </c>
      <c r="B2600" t="s">
        <v>4418</v>
      </c>
      <c r="C2600">
        <v>14</v>
      </c>
      <c r="D2600">
        <v>14</v>
      </c>
      <c r="E2600">
        <v>14</v>
      </c>
      <c r="F2600">
        <v>46.7</v>
      </c>
      <c r="G2600">
        <v>46.7</v>
      </c>
      <c r="H2600">
        <v>46.7</v>
      </c>
      <c r="I2600">
        <v>41.177999999999997</v>
      </c>
      <c r="J2600">
        <v>0</v>
      </c>
      <c r="K2600">
        <v>66.38</v>
      </c>
      <c r="L2600">
        <v>3752400000</v>
      </c>
      <c r="M2600">
        <v>20</v>
      </c>
      <c r="N2600">
        <v>38</v>
      </c>
      <c r="O2600">
        <v>-0.49812592566013297</v>
      </c>
      <c r="P2600">
        <v>-0.76292813817659999</v>
      </c>
      <c r="Q2600">
        <v>-0.196181314332145</v>
      </c>
      <c r="R2600">
        <f>$O2600-P2600</f>
        <v>0.26480221251646702</v>
      </c>
      <c r="S2600">
        <f t="shared" si="247"/>
        <v>-0.301944611327988</v>
      </c>
      <c r="T2600">
        <f t="shared" si="250"/>
        <v>-3.7142398811520982E-2</v>
      </c>
      <c r="U2600">
        <f t="shared" si="245"/>
        <v>0.49690480009903992</v>
      </c>
      <c r="V2600">
        <v>0.30769230769230743</v>
      </c>
      <c r="W2600">
        <f t="shared" si="246"/>
        <v>0.80459710779134741</v>
      </c>
      <c r="X2600" s="11" t="s">
        <v>17106</v>
      </c>
      <c r="Y2600" t="s">
        <v>4419</v>
      </c>
      <c r="Z2600" t="s">
        <v>4420</v>
      </c>
      <c r="AA2600" t="s">
        <v>17593</v>
      </c>
      <c r="AB2600">
        <v>5</v>
      </c>
      <c r="AC2600" t="s">
        <v>4421</v>
      </c>
      <c r="AD2600" s="5" t="s">
        <v>35</v>
      </c>
      <c r="AE2600" t="s">
        <v>36</v>
      </c>
      <c r="AF2600" t="s">
        <v>37</v>
      </c>
      <c r="AG2600" t="s">
        <v>31</v>
      </c>
      <c r="AH2600" t="s">
        <v>31</v>
      </c>
      <c r="AI2600" t="s">
        <v>31</v>
      </c>
      <c r="AJ2600">
        <v>0</v>
      </c>
      <c r="AK2600">
        <v>0</v>
      </c>
      <c r="AL2600">
        <v>0</v>
      </c>
      <c r="AM2600">
        <v>0</v>
      </c>
    </row>
    <row r="2601" spans="1:39" x14ac:dyDescent="0.3">
      <c r="A2601" t="s">
        <v>7906</v>
      </c>
      <c r="B2601" t="s">
        <v>7907</v>
      </c>
      <c r="C2601">
        <v>2</v>
      </c>
      <c r="D2601">
        <v>2</v>
      </c>
      <c r="E2601">
        <v>2</v>
      </c>
      <c r="F2601">
        <v>7.2</v>
      </c>
      <c r="G2601">
        <v>7.2</v>
      </c>
      <c r="H2601">
        <v>7.2</v>
      </c>
      <c r="I2601">
        <v>48.179000000000002</v>
      </c>
      <c r="J2601">
        <v>0</v>
      </c>
      <c r="K2601">
        <v>7.2394999999999996</v>
      </c>
      <c r="L2601">
        <v>76615000</v>
      </c>
      <c r="M2601">
        <v>21</v>
      </c>
      <c r="N2601">
        <v>3</v>
      </c>
      <c r="O2601">
        <v>-2.9026122763752899E-2</v>
      </c>
      <c r="P2601" t="s">
        <v>30</v>
      </c>
      <c r="Q2601">
        <v>-0.68375680843989095</v>
      </c>
      <c r="R2601">
        <v>3</v>
      </c>
      <c r="S2601">
        <f t="shared" si="247"/>
        <v>0.65473068567613801</v>
      </c>
      <c r="T2601">
        <f t="shared" si="250"/>
        <v>3.6547306856761379</v>
      </c>
      <c r="U2601">
        <f t="shared" si="245"/>
        <v>0.8045608904730116</v>
      </c>
      <c r="V2601">
        <v>0</v>
      </c>
      <c r="W2601">
        <f t="shared" si="246"/>
        <v>0.8045608904730116</v>
      </c>
      <c r="X2601" s="11" t="s">
        <v>17106</v>
      </c>
      <c r="Y2601" t="s">
        <v>365</v>
      </c>
      <c r="Z2601" t="s">
        <v>7908</v>
      </c>
      <c r="AA2601" t="s">
        <v>18447</v>
      </c>
      <c r="AB2601">
        <v>35</v>
      </c>
      <c r="AC2601" t="s">
        <v>81</v>
      </c>
      <c r="AD2601" s="5" t="s">
        <v>43</v>
      </c>
      <c r="AE2601" t="s">
        <v>44</v>
      </c>
      <c r="AF2601" t="s">
        <v>45</v>
      </c>
      <c r="AG2601" t="s">
        <v>31</v>
      </c>
      <c r="AH2601" t="s">
        <v>31</v>
      </c>
      <c r="AI2601" t="s">
        <v>31</v>
      </c>
      <c r="AJ2601">
        <v>0</v>
      </c>
      <c r="AK2601">
        <v>0</v>
      </c>
      <c r="AL2601">
        <v>0</v>
      </c>
      <c r="AM2601">
        <v>0</v>
      </c>
    </row>
    <row r="2602" spans="1:39" x14ac:dyDescent="0.3">
      <c r="A2602" t="s">
        <v>11233</v>
      </c>
      <c r="B2602" t="s">
        <v>11234</v>
      </c>
      <c r="C2602">
        <v>12</v>
      </c>
      <c r="D2602">
        <v>12</v>
      </c>
      <c r="E2602">
        <v>9</v>
      </c>
      <c r="F2602">
        <v>21.9</v>
      </c>
      <c r="G2602">
        <v>21.9</v>
      </c>
      <c r="H2602">
        <v>18.899999999999999</v>
      </c>
      <c r="I2602">
        <v>74.138999999999996</v>
      </c>
      <c r="J2602">
        <v>0</v>
      </c>
      <c r="K2602">
        <v>291.29000000000002</v>
      </c>
      <c r="L2602">
        <v>2461600000</v>
      </c>
      <c r="M2602">
        <v>17</v>
      </c>
      <c r="N2602">
        <v>77</v>
      </c>
      <c r="O2602">
        <v>-0.103026298806071</v>
      </c>
      <c r="P2602">
        <v>-0.135384745895863</v>
      </c>
      <c r="Q2602">
        <v>-2.7506213635206202E-2</v>
      </c>
      <c r="R2602">
        <f>$O2602-P2602</f>
        <v>3.2358447089791992E-2</v>
      </c>
      <c r="S2602">
        <f t="shared" si="247"/>
        <v>-7.5520085170864809E-2</v>
      </c>
      <c r="T2602">
        <f t="shared" si="250"/>
        <v>-4.3161638081072817E-2</v>
      </c>
      <c r="U2602">
        <f t="shared" si="245"/>
        <v>0.49640319682657724</v>
      </c>
      <c r="V2602">
        <v>0.30769230769230743</v>
      </c>
      <c r="W2602">
        <f t="shared" si="246"/>
        <v>0.80409550451888467</v>
      </c>
      <c r="X2602" s="11" t="s">
        <v>17106</v>
      </c>
      <c r="Y2602" t="s">
        <v>227</v>
      </c>
      <c r="Z2602" t="s">
        <v>11235</v>
      </c>
      <c r="AA2602" t="s">
        <v>17359</v>
      </c>
      <c r="AB2602">
        <v>35</v>
      </c>
      <c r="AC2602" t="s">
        <v>81</v>
      </c>
      <c r="AD2602" s="5" t="s">
        <v>111</v>
      </c>
      <c r="AE2602" t="s">
        <v>112</v>
      </c>
      <c r="AF2602" t="s">
        <v>37</v>
      </c>
      <c r="AG2602" t="s">
        <v>31</v>
      </c>
      <c r="AH2602" t="s">
        <v>31</v>
      </c>
      <c r="AI2602" t="s">
        <v>31</v>
      </c>
      <c r="AJ2602">
        <v>0</v>
      </c>
      <c r="AK2602">
        <v>0</v>
      </c>
      <c r="AL2602">
        <v>0</v>
      </c>
      <c r="AM2602">
        <v>0</v>
      </c>
    </row>
    <row r="2603" spans="1:39" x14ac:dyDescent="0.3">
      <c r="A2603" t="s">
        <v>9924</v>
      </c>
      <c r="B2603" t="s">
        <v>9925</v>
      </c>
      <c r="C2603">
        <v>3</v>
      </c>
      <c r="D2603">
        <v>3</v>
      </c>
      <c r="E2603">
        <v>3</v>
      </c>
      <c r="F2603">
        <v>7.9</v>
      </c>
      <c r="G2603">
        <v>7.9</v>
      </c>
      <c r="H2603">
        <v>7.9</v>
      </c>
      <c r="I2603">
        <v>60.026000000000003</v>
      </c>
      <c r="J2603">
        <v>0</v>
      </c>
      <c r="K2603">
        <v>5.4503000000000004</v>
      </c>
      <c r="L2603">
        <v>120030000</v>
      </c>
      <c r="M2603">
        <v>28</v>
      </c>
      <c r="N2603">
        <v>5</v>
      </c>
      <c r="O2603">
        <v>-0.72042852640152</v>
      </c>
      <c r="P2603" t="s">
        <v>30</v>
      </c>
      <c r="Q2603">
        <v>-1.36745005846024</v>
      </c>
      <c r="R2603">
        <v>3</v>
      </c>
      <c r="S2603">
        <f t="shared" si="247"/>
        <v>0.64702153205872004</v>
      </c>
      <c r="T2603">
        <f t="shared" si="250"/>
        <v>3.6470215320587203</v>
      </c>
      <c r="U2603">
        <f t="shared" si="245"/>
        <v>0.80391846100489328</v>
      </c>
      <c r="V2603">
        <v>0</v>
      </c>
      <c r="W2603">
        <f t="shared" si="246"/>
        <v>0.80391846100489328</v>
      </c>
      <c r="X2603" s="11" t="s">
        <v>17106</v>
      </c>
      <c r="Y2603" t="s">
        <v>365</v>
      </c>
      <c r="Z2603" t="s">
        <v>9926</v>
      </c>
      <c r="AA2603" t="s">
        <v>18299</v>
      </c>
      <c r="AB2603">
        <v>35</v>
      </c>
      <c r="AC2603" t="s">
        <v>81</v>
      </c>
      <c r="AD2603" s="5" t="s">
        <v>68</v>
      </c>
      <c r="AE2603" t="s">
        <v>69</v>
      </c>
      <c r="AF2603" t="s">
        <v>45</v>
      </c>
      <c r="AG2603" t="s">
        <v>31</v>
      </c>
      <c r="AH2603" t="s">
        <v>31</v>
      </c>
      <c r="AI2603" t="s">
        <v>31</v>
      </c>
      <c r="AJ2603">
        <v>0</v>
      </c>
      <c r="AK2603">
        <v>0</v>
      </c>
      <c r="AL2603">
        <v>0</v>
      </c>
      <c r="AM2603">
        <v>0</v>
      </c>
    </row>
    <row r="2604" spans="1:39" x14ac:dyDescent="0.3">
      <c r="A2604" t="s">
        <v>6091</v>
      </c>
      <c r="B2604" t="s">
        <v>6092</v>
      </c>
      <c r="C2604">
        <v>12</v>
      </c>
      <c r="D2604">
        <v>12</v>
      </c>
      <c r="E2604">
        <v>12</v>
      </c>
      <c r="F2604">
        <v>47.1</v>
      </c>
      <c r="G2604">
        <v>47.1</v>
      </c>
      <c r="H2604">
        <v>47.1</v>
      </c>
      <c r="I2604">
        <v>32.100999999999999</v>
      </c>
      <c r="J2604">
        <v>0</v>
      </c>
      <c r="K2604">
        <v>87.906000000000006</v>
      </c>
      <c r="L2604">
        <v>1633500000</v>
      </c>
      <c r="M2604">
        <v>16</v>
      </c>
      <c r="N2604">
        <v>56</v>
      </c>
      <c r="O2604">
        <v>-0.28925682045519402</v>
      </c>
      <c r="P2604">
        <v>-1.04924782613913</v>
      </c>
      <c r="Q2604">
        <v>0.52420875430107094</v>
      </c>
      <c r="R2604">
        <f>$O2604-P2604</f>
        <v>0.75999100568393607</v>
      </c>
      <c r="S2604">
        <f t="shared" si="247"/>
        <v>-0.81346557475626491</v>
      </c>
      <c r="T2604">
        <f t="shared" si="250"/>
        <v>-5.3474569072328837E-2</v>
      </c>
      <c r="U2604">
        <f t="shared" si="245"/>
        <v>0.4955437859106393</v>
      </c>
      <c r="V2604">
        <v>0.30769230769230743</v>
      </c>
      <c r="W2604">
        <f t="shared" si="246"/>
        <v>0.80323609360294679</v>
      </c>
      <c r="X2604" s="11" t="s">
        <v>17106</v>
      </c>
      <c r="Y2604" t="s">
        <v>693</v>
      </c>
      <c r="Z2604" t="s">
        <v>6093</v>
      </c>
      <c r="AA2604" t="s">
        <v>18448</v>
      </c>
      <c r="AB2604">
        <v>27</v>
      </c>
      <c r="AC2604" t="s">
        <v>105</v>
      </c>
      <c r="AD2604" s="5" t="s">
        <v>1808</v>
      </c>
      <c r="AE2604" t="s">
        <v>1809</v>
      </c>
      <c r="AF2604" t="s">
        <v>219</v>
      </c>
      <c r="AG2604" t="s">
        <v>31</v>
      </c>
      <c r="AH2604" t="s">
        <v>31</v>
      </c>
      <c r="AI2604" t="s">
        <v>31</v>
      </c>
      <c r="AJ2604">
        <v>0</v>
      </c>
      <c r="AK2604">
        <v>0</v>
      </c>
      <c r="AL2604">
        <v>0</v>
      </c>
      <c r="AM2604">
        <v>0</v>
      </c>
    </row>
    <row r="2605" spans="1:39" x14ac:dyDescent="0.3">
      <c r="A2605" t="s">
        <v>10439</v>
      </c>
      <c r="B2605" t="s">
        <v>10440</v>
      </c>
      <c r="C2605">
        <v>19</v>
      </c>
      <c r="D2605">
        <v>19</v>
      </c>
      <c r="E2605">
        <v>19</v>
      </c>
      <c r="F2605">
        <v>18.3</v>
      </c>
      <c r="G2605">
        <v>18.3</v>
      </c>
      <c r="H2605">
        <v>18.3</v>
      </c>
      <c r="I2605">
        <v>187.92</v>
      </c>
      <c r="J2605">
        <v>0</v>
      </c>
      <c r="K2605">
        <v>115.71</v>
      </c>
      <c r="L2605">
        <v>859750000</v>
      </c>
      <c r="M2605">
        <v>91</v>
      </c>
      <c r="N2605">
        <v>60</v>
      </c>
      <c r="O2605">
        <v>-1.35336628887388</v>
      </c>
      <c r="P2605">
        <v>-1.5329023003578199</v>
      </c>
      <c r="Q2605">
        <v>-1.1176443323492999</v>
      </c>
      <c r="R2605">
        <f>$O2605-P2605</f>
        <v>0.17953601148393994</v>
      </c>
      <c r="S2605">
        <f t="shared" si="247"/>
        <v>-0.23572195652458006</v>
      </c>
      <c r="T2605">
        <f t="shared" si="250"/>
        <v>-5.6185945040640117E-2</v>
      </c>
      <c r="U2605">
        <f t="shared" si="245"/>
        <v>0.49531783791327993</v>
      </c>
      <c r="V2605">
        <v>0.30769230769230743</v>
      </c>
      <c r="W2605">
        <f t="shared" si="246"/>
        <v>0.80301014560558737</v>
      </c>
      <c r="X2605" s="11" t="s">
        <v>17106</v>
      </c>
      <c r="Y2605" t="s">
        <v>407</v>
      </c>
      <c r="Z2605" t="s">
        <v>10441</v>
      </c>
      <c r="AA2605" t="s">
        <v>18449</v>
      </c>
      <c r="AB2605">
        <v>29</v>
      </c>
      <c r="AC2605" t="s">
        <v>409</v>
      </c>
      <c r="AD2605" s="5" t="s">
        <v>89</v>
      </c>
      <c r="AE2605" t="s">
        <v>90</v>
      </c>
      <c r="AF2605" t="s">
        <v>37</v>
      </c>
      <c r="AG2605" t="s">
        <v>31</v>
      </c>
      <c r="AH2605" t="s">
        <v>31</v>
      </c>
      <c r="AI2605" t="s">
        <v>31</v>
      </c>
      <c r="AJ2605">
        <v>0</v>
      </c>
      <c r="AK2605">
        <v>0</v>
      </c>
      <c r="AL2605">
        <v>0</v>
      </c>
      <c r="AM2605">
        <v>0</v>
      </c>
    </row>
    <row r="2606" spans="1:39" x14ac:dyDescent="0.3">
      <c r="A2606" t="s">
        <v>16202</v>
      </c>
      <c r="B2606" t="s">
        <v>16203</v>
      </c>
      <c r="C2606">
        <v>2</v>
      </c>
      <c r="D2606">
        <v>2</v>
      </c>
      <c r="E2606">
        <v>2</v>
      </c>
      <c r="F2606">
        <v>9.6</v>
      </c>
      <c r="G2606">
        <v>9.6</v>
      </c>
      <c r="H2606">
        <v>9.6</v>
      </c>
      <c r="I2606">
        <v>20.189</v>
      </c>
      <c r="J2606">
        <v>3.8887999999999998E-4</v>
      </c>
      <c r="K2606">
        <v>3.1362999999999999</v>
      </c>
      <c r="L2606">
        <v>133900000</v>
      </c>
      <c r="M2606">
        <v>9</v>
      </c>
      <c r="N2606">
        <v>12</v>
      </c>
      <c r="O2606">
        <v>-0.18154195259558001</v>
      </c>
      <c r="P2606" t="s">
        <v>30</v>
      </c>
      <c r="Q2606">
        <v>-0.81367387729031704</v>
      </c>
      <c r="R2606">
        <v>3</v>
      </c>
      <c r="S2606">
        <f t="shared" si="247"/>
        <v>0.632131924694737</v>
      </c>
      <c r="T2606">
        <f t="shared" si="250"/>
        <v>3.632131924694737</v>
      </c>
      <c r="U2606">
        <f t="shared" si="245"/>
        <v>0.80267766039122801</v>
      </c>
      <c r="V2606">
        <v>0</v>
      </c>
      <c r="W2606">
        <f t="shared" si="246"/>
        <v>0.80267766039122801</v>
      </c>
      <c r="X2606" s="11" t="s">
        <v>17106</v>
      </c>
      <c r="Y2606" t="s">
        <v>227</v>
      </c>
      <c r="Z2606" t="s">
        <v>16204</v>
      </c>
      <c r="AA2606" t="e">
        <v>#N/A</v>
      </c>
      <c r="AB2606">
        <v>35</v>
      </c>
      <c r="AC2606" t="s">
        <v>81</v>
      </c>
      <c r="AD2606" s="5" t="s">
        <v>43</v>
      </c>
      <c r="AE2606" t="s">
        <v>44</v>
      </c>
      <c r="AF2606" t="s">
        <v>45</v>
      </c>
      <c r="AG2606" t="s">
        <v>31</v>
      </c>
      <c r="AH2606" t="s">
        <v>31</v>
      </c>
      <c r="AI2606" t="s">
        <v>31</v>
      </c>
      <c r="AJ2606">
        <v>0</v>
      </c>
      <c r="AK2606">
        <v>0</v>
      </c>
      <c r="AL2606">
        <v>0</v>
      </c>
      <c r="AM2606">
        <v>0</v>
      </c>
    </row>
    <row r="2607" spans="1:39" x14ac:dyDescent="0.3">
      <c r="A2607" t="s">
        <v>14417</v>
      </c>
      <c r="B2607" t="s">
        <v>14418</v>
      </c>
      <c r="C2607">
        <v>3</v>
      </c>
      <c r="D2607">
        <v>3</v>
      </c>
      <c r="E2607">
        <v>3</v>
      </c>
      <c r="F2607">
        <v>16.600000000000001</v>
      </c>
      <c r="G2607">
        <v>16.600000000000001</v>
      </c>
      <c r="H2607">
        <v>16.600000000000001</v>
      </c>
      <c r="I2607">
        <v>38.424999999999997</v>
      </c>
      <c r="J2607">
        <v>0</v>
      </c>
      <c r="K2607">
        <v>10.199999999999999</v>
      </c>
      <c r="L2607">
        <v>26416000</v>
      </c>
      <c r="M2607">
        <v>16</v>
      </c>
      <c r="N2607">
        <v>4</v>
      </c>
      <c r="O2607">
        <v>-0.61811944842338595</v>
      </c>
      <c r="P2607" t="s">
        <v>30</v>
      </c>
      <c r="Q2607">
        <v>-1.24934077262878</v>
      </c>
      <c r="R2607">
        <v>3</v>
      </c>
      <c r="S2607">
        <f t="shared" ref="S2607:S2635" si="251">$O2607-Q2607</f>
        <v>0.63122132420539401</v>
      </c>
      <c r="T2607">
        <f t="shared" si="250"/>
        <v>3.6312213242053941</v>
      </c>
      <c r="U2607">
        <f t="shared" si="245"/>
        <v>0.80260177701711621</v>
      </c>
      <c r="V2607">
        <v>0</v>
      </c>
      <c r="W2607">
        <f t="shared" si="246"/>
        <v>0.80260177701711621</v>
      </c>
      <c r="X2607" s="11" t="s">
        <v>17106</v>
      </c>
      <c r="Y2607" t="s">
        <v>227</v>
      </c>
      <c r="Z2607" t="s">
        <v>14419</v>
      </c>
      <c r="AA2607" t="s">
        <v>18450</v>
      </c>
      <c r="AB2607">
        <v>35</v>
      </c>
      <c r="AC2607" t="s">
        <v>81</v>
      </c>
      <c r="AD2607" s="5" t="s">
        <v>43</v>
      </c>
      <c r="AE2607" t="s">
        <v>44</v>
      </c>
      <c r="AF2607" t="s">
        <v>45</v>
      </c>
      <c r="AG2607" t="s">
        <v>31</v>
      </c>
      <c r="AH2607" t="s">
        <v>31</v>
      </c>
      <c r="AI2607" t="s">
        <v>31</v>
      </c>
      <c r="AJ2607">
        <v>0</v>
      </c>
      <c r="AK2607">
        <v>0</v>
      </c>
      <c r="AL2607">
        <v>0</v>
      </c>
      <c r="AM2607">
        <v>0</v>
      </c>
    </row>
    <row r="2608" spans="1:39" x14ac:dyDescent="0.3">
      <c r="A2608" t="s">
        <v>7473</v>
      </c>
      <c r="B2608" t="s">
        <v>7474</v>
      </c>
      <c r="C2608">
        <v>25</v>
      </c>
      <c r="D2608">
        <v>25</v>
      </c>
      <c r="E2608">
        <v>25</v>
      </c>
      <c r="F2608">
        <v>34</v>
      </c>
      <c r="G2608">
        <v>34</v>
      </c>
      <c r="H2608">
        <v>34</v>
      </c>
      <c r="I2608">
        <v>97.536000000000001</v>
      </c>
      <c r="J2608">
        <v>0</v>
      </c>
      <c r="K2608">
        <v>144.09</v>
      </c>
      <c r="L2608">
        <v>2290500000</v>
      </c>
      <c r="M2608">
        <v>52</v>
      </c>
      <c r="N2608">
        <v>80</v>
      </c>
      <c r="O2608">
        <v>-0.52408527654188197</v>
      </c>
      <c r="P2608">
        <v>-0.96906460821628604</v>
      </c>
      <c r="Q2608">
        <v>-1.53206614777446E-2</v>
      </c>
      <c r="R2608">
        <f>$O2608-P2608</f>
        <v>0.44497933167440407</v>
      </c>
      <c r="S2608">
        <f t="shared" si="251"/>
        <v>-0.50876461506413739</v>
      </c>
      <c r="T2608">
        <f t="shared" si="250"/>
        <v>-6.3785283389733327E-2</v>
      </c>
      <c r="U2608">
        <f t="shared" si="245"/>
        <v>0.49468455971752223</v>
      </c>
      <c r="V2608">
        <v>0.30769230769230743</v>
      </c>
      <c r="W2608">
        <f t="shared" si="246"/>
        <v>0.80237686740982972</v>
      </c>
      <c r="X2608" s="11" t="s">
        <v>17106</v>
      </c>
      <c r="Y2608" t="s">
        <v>7475</v>
      </c>
      <c r="Z2608" t="s">
        <v>7476</v>
      </c>
      <c r="AA2608" t="s">
        <v>18392</v>
      </c>
      <c r="AB2608">
        <v>29</v>
      </c>
      <c r="AC2608" t="s">
        <v>866</v>
      </c>
      <c r="AD2608" s="5" t="s">
        <v>35</v>
      </c>
      <c r="AE2608" t="s">
        <v>36</v>
      </c>
      <c r="AF2608" t="s">
        <v>37</v>
      </c>
      <c r="AG2608" t="s">
        <v>31</v>
      </c>
      <c r="AH2608" t="s">
        <v>31</v>
      </c>
      <c r="AI2608" t="s">
        <v>31</v>
      </c>
      <c r="AJ2608">
        <v>0</v>
      </c>
      <c r="AK2608">
        <v>0</v>
      </c>
      <c r="AL2608">
        <v>0</v>
      </c>
      <c r="AM2608">
        <v>0</v>
      </c>
    </row>
    <row r="2609" spans="1:39" x14ac:dyDescent="0.3">
      <c r="A2609" t="s">
        <v>12342</v>
      </c>
      <c r="B2609" t="s">
        <v>12343</v>
      </c>
      <c r="C2609">
        <v>2</v>
      </c>
      <c r="D2609">
        <v>2</v>
      </c>
      <c r="E2609">
        <v>2</v>
      </c>
      <c r="F2609">
        <v>7.2</v>
      </c>
      <c r="G2609">
        <v>7.2</v>
      </c>
      <c r="H2609">
        <v>7.2</v>
      </c>
      <c r="I2609">
        <v>38.887</v>
      </c>
      <c r="J2609">
        <v>2.0504E-4</v>
      </c>
      <c r="K2609">
        <v>3.9983</v>
      </c>
      <c r="L2609">
        <v>63628000</v>
      </c>
      <c r="M2609">
        <v>16</v>
      </c>
      <c r="N2609">
        <v>5</v>
      </c>
      <c r="O2609">
        <v>-0.311205804347992</v>
      </c>
      <c r="P2609" t="s">
        <v>30</v>
      </c>
      <c r="Q2609">
        <v>-0.93795379400253298</v>
      </c>
      <c r="R2609">
        <v>3</v>
      </c>
      <c r="S2609">
        <f t="shared" si="251"/>
        <v>0.62674798965454093</v>
      </c>
      <c r="T2609">
        <f t="shared" si="250"/>
        <v>3.6267479896545409</v>
      </c>
      <c r="U2609">
        <f t="shared" si="245"/>
        <v>0.80222899913787848</v>
      </c>
      <c r="V2609">
        <v>0</v>
      </c>
      <c r="W2609">
        <f t="shared" si="246"/>
        <v>0.80222899913787848</v>
      </c>
      <c r="X2609" s="11" t="s">
        <v>17106</v>
      </c>
      <c r="Y2609" t="s">
        <v>227</v>
      </c>
      <c r="Z2609" t="s">
        <v>12344</v>
      </c>
      <c r="AA2609" t="s">
        <v>18451</v>
      </c>
      <c r="AB2609">
        <v>35</v>
      </c>
      <c r="AC2609" t="s">
        <v>81</v>
      </c>
      <c r="AD2609" s="5" t="s">
        <v>43</v>
      </c>
      <c r="AE2609" t="s">
        <v>44</v>
      </c>
      <c r="AF2609" t="s">
        <v>45</v>
      </c>
      <c r="AG2609" t="s">
        <v>31</v>
      </c>
      <c r="AH2609" t="s">
        <v>31</v>
      </c>
      <c r="AI2609" t="s">
        <v>31</v>
      </c>
      <c r="AJ2609">
        <v>0</v>
      </c>
      <c r="AK2609">
        <v>0</v>
      </c>
      <c r="AL2609">
        <v>0</v>
      </c>
      <c r="AM2609">
        <v>0</v>
      </c>
    </row>
    <row r="2610" spans="1:39" x14ac:dyDescent="0.3">
      <c r="A2610" t="s">
        <v>1042</v>
      </c>
      <c r="B2610" t="s">
        <v>1043</v>
      </c>
      <c r="C2610">
        <v>5</v>
      </c>
      <c r="D2610">
        <v>5</v>
      </c>
      <c r="E2610">
        <v>5</v>
      </c>
      <c r="F2610">
        <v>76.099999999999994</v>
      </c>
      <c r="G2610">
        <v>76.099999999999994</v>
      </c>
      <c r="H2610">
        <v>76.099999999999994</v>
      </c>
      <c r="I2610">
        <v>8.3146000000000004</v>
      </c>
      <c r="J2610">
        <v>0</v>
      </c>
      <c r="K2610">
        <v>54.594000000000001</v>
      </c>
      <c r="L2610">
        <v>290560000</v>
      </c>
      <c r="M2610">
        <v>3</v>
      </c>
      <c r="N2610">
        <v>14</v>
      </c>
      <c r="O2610">
        <v>0.52202798426151298</v>
      </c>
      <c r="P2610">
        <v>0.86376541852951005</v>
      </c>
      <c r="Q2610">
        <v>0.24849076941609399</v>
      </c>
      <c r="R2610">
        <f>$O2610-P2610</f>
        <v>-0.34173743426799708</v>
      </c>
      <c r="S2610">
        <f t="shared" si="251"/>
        <v>0.27353721484541899</v>
      </c>
      <c r="T2610">
        <f t="shared" si="250"/>
        <v>-6.820021942257809E-2</v>
      </c>
      <c r="U2610">
        <f t="shared" si="245"/>
        <v>0.49431664838145184</v>
      </c>
      <c r="V2610">
        <v>0.30769230769230743</v>
      </c>
      <c r="W2610">
        <f t="shared" si="246"/>
        <v>0.80200895607375933</v>
      </c>
      <c r="X2610" s="11" t="s">
        <v>17106</v>
      </c>
      <c r="Y2610" t="s">
        <v>246</v>
      </c>
      <c r="Z2610" t="s">
        <v>1044</v>
      </c>
      <c r="AA2610" t="s">
        <v>18452</v>
      </c>
      <c r="AB2610">
        <v>27</v>
      </c>
      <c r="AC2610" t="s">
        <v>248</v>
      </c>
      <c r="AD2610" s="5" t="s">
        <v>89</v>
      </c>
      <c r="AE2610" t="s">
        <v>90</v>
      </c>
      <c r="AF2610" t="s">
        <v>37</v>
      </c>
      <c r="AG2610" t="s">
        <v>31</v>
      </c>
      <c r="AH2610" t="s">
        <v>31</v>
      </c>
      <c r="AI2610" t="s">
        <v>31</v>
      </c>
      <c r="AJ2610">
        <v>0</v>
      </c>
      <c r="AK2610">
        <v>0</v>
      </c>
      <c r="AL2610">
        <v>0</v>
      </c>
      <c r="AM2610">
        <v>0</v>
      </c>
    </row>
    <row r="2611" spans="1:39" x14ac:dyDescent="0.3">
      <c r="A2611" t="s">
        <v>8292</v>
      </c>
      <c r="B2611" t="s">
        <v>8293</v>
      </c>
      <c r="C2611">
        <v>14</v>
      </c>
      <c r="D2611">
        <v>1</v>
      </c>
      <c r="E2611">
        <v>1</v>
      </c>
      <c r="F2611">
        <v>47.5</v>
      </c>
      <c r="G2611">
        <v>6.1</v>
      </c>
      <c r="H2611">
        <v>6.1</v>
      </c>
      <c r="I2611">
        <v>28.433</v>
      </c>
      <c r="J2611">
        <v>0</v>
      </c>
      <c r="K2611">
        <v>16.175999999999998</v>
      </c>
      <c r="L2611">
        <v>233890000</v>
      </c>
      <c r="M2611">
        <v>15</v>
      </c>
      <c r="N2611">
        <v>10</v>
      </c>
      <c r="O2611">
        <v>-0.18790635350160301</v>
      </c>
      <c r="P2611">
        <v>-0.18213880062103299</v>
      </c>
      <c r="Q2611">
        <v>-0.12540115291873599</v>
      </c>
      <c r="R2611">
        <f>$O2611-P2611</f>
        <v>-5.7675528805700149E-3</v>
      </c>
      <c r="S2611">
        <f t="shared" si="251"/>
        <v>-6.2505200582867015E-2</v>
      </c>
      <c r="T2611">
        <f t="shared" si="250"/>
        <v>-6.827275346343703E-2</v>
      </c>
      <c r="U2611">
        <f t="shared" si="245"/>
        <v>0.49431060387804693</v>
      </c>
      <c r="V2611">
        <v>0.30769230769230743</v>
      </c>
      <c r="W2611">
        <f t="shared" si="246"/>
        <v>0.80200291157035442</v>
      </c>
      <c r="X2611" s="11" t="s">
        <v>17106</v>
      </c>
      <c r="Y2611" t="s">
        <v>4696</v>
      </c>
      <c r="Z2611" t="s">
        <v>8294</v>
      </c>
      <c r="AA2611" t="s">
        <v>18298</v>
      </c>
      <c r="AB2611">
        <v>29</v>
      </c>
      <c r="AC2611" t="s">
        <v>55</v>
      </c>
      <c r="AD2611" s="5" t="s">
        <v>35</v>
      </c>
      <c r="AE2611" t="s">
        <v>36</v>
      </c>
      <c r="AF2611" t="s">
        <v>219</v>
      </c>
      <c r="AG2611" t="s">
        <v>31</v>
      </c>
      <c r="AH2611" t="s">
        <v>31</v>
      </c>
      <c r="AI2611" t="s">
        <v>31</v>
      </c>
      <c r="AJ2611">
        <v>0</v>
      </c>
      <c r="AK2611">
        <v>0</v>
      </c>
      <c r="AL2611">
        <v>0</v>
      </c>
      <c r="AM2611">
        <v>0</v>
      </c>
    </row>
    <row r="2612" spans="1:39" x14ac:dyDescent="0.3">
      <c r="A2612" t="s">
        <v>2422</v>
      </c>
      <c r="B2612" t="s">
        <v>2423</v>
      </c>
      <c r="C2612">
        <v>8</v>
      </c>
      <c r="D2612">
        <v>8</v>
      </c>
      <c r="E2612">
        <v>6</v>
      </c>
      <c r="F2612">
        <v>16.3</v>
      </c>
      <c r="G2612">
        <v>16.3</v>
      </c>
      <c r="H2612">
        <v>10.9</v>
      </c>
      <c r="I2612">
        <v>68.796000000000006</v>
      </c>
      <c r="J2612">
        <v>0</v>
      </c>
      <c r="K2612">
        <v>18.946999999999999</v>
      </c>
      <c r="L2612">
        <v>521010000</v>
      </c>
      <c r="M2612">
        <v>34</v>
      </c>
      <c r="N2612">
        <v>24</v>
      </c>
      <c r="O2612">
        <v>-0.89850426465272903</v>
      </c>
      <c r="P2612">
        <v>-1.0242922775447401</v>
      </c>
      <c r="Q2612">
        <v>-0.70156538486480702</v>
      </c>
      <c r="R2612">
        <f>$O2612-P2612</f>
        <v>0.12578801289201103</v>
      </c>
      <c r="S2612">
        <f t="shared" si="251"/>
        <v>-0.19693887978792202</v>
      </c>
      <c r="T2612">
        <f t="shared" si="250"/>
        <v>-7.1150866895910991E-2</v>
      </c>
      <c r="U2612">
        <f t="shared" si="245"/>
        <v>0.49407076109200743</v>
      </c>
      <c r="V2612">
        <v>0.30769230769230743</v>
      </c>
      <c r="W2612">
        <f t="shared" si="246"/>
        <v>0.80176306878431491</v>
      </c>
      <c r="X2612" s="11" t="s">
        <v>17106</v>
      </c>
      <c r="Y2612" t="s">
        <v>432</v>
      </c>
      <c r="Z2612" t="s">
        <v>2424</v>
      </c>
      <c r="AA2612" t="s">
        <v>17289</v>
      </c>
      <c r="AB2612">
        <v>20</v>
      </c>
      <c r="AC2612" t="s">
        <v>67</v>
      </c>
      <c r="AD2612" s="5" t="s">
        <v>111</v>
      </c>
      <c r="AE2612" t="s">
        <v>112</v>
      </c>
      <c r="AF2612" t="s">
        <v>37</v>
      </c>
      <c r="AG2612" t="s">
        <v>31</v>
      </c>
      <c r="AH2612" t="s">
        <v>31</v>
      </c>
      <c r="AI2612" t="s">
        <v>31</v>
      </c>
      <c r="AJ2612">
        <v>0</v>
      </c>
      <c r="AK2612">
        <v>0</v>
      </c>
      <c r="AL2612">
        <v>0</v>
      </c>
      <c r="AM2612">
        <v>0</v>
      </c>
    </row>
    <row r="2613" spans="1:39" x14ac:dyDescent="0.3">
      <c r="A2613" t="s">
        <v>10283</v>
      </c>
      <c r="B2613" t="s">
        <v>10284</v>
      </c>
      <c r="C2613">
        <v>24</v>
      </c>
      <c r="D2613">
        <v>21</v>
      </c>
      <c r="E2613">
        <v>20</v>
      </c>
      <c r="F2613">
        <v>38.200000000000003</v>
      </c>
      <c r="G2613">
        <v>33.299999999999997</v>
      </c>
      <c r="H2613">
        <v>32.1</v>
      </c>
      <c r="I2613">
        <v>106.35</v>
      </c>
      <c r="J2613">
        <v>0</v>
      </c>
      <c r="K2613">
        <v>131.13</v>
      </c>
      <c r="L2613">
        <v>2030600000</v>
      </c>
      <c r="M2613">
        <v>53</v>
      </c>
      <c r="N2613">
        <v>80</v>
      </c>
      <c r="O2613">
        <v>-0.93955058943141601</v>
      </c>
      <c r="P2613">
        <v>-1.5305114289124799</v>
      </c>
      <c r="Q2613">
        <v>-0.27715513901784999</v>
      </c>
      <c r="R2613">
        <f>$O2613-P2613</f>
        <v>0.59096083948106393</v>
      </c>
      <c r="S2613">
        <f t="shared" si="251"/>
        <v>-0.66239545041356607</v>
      </c>
      <c r="T2613">
        <f t="shared" si="250"/>
        <v>-7.1434610932502141E-2</v>
      </c>
      <c r="U2613">
        <f t="shared" si="245"/>
        <v>0.49404711575562482</v>
      </c>
      <c r="V2613">
        <v>0.30769230769230743</v>
      </c>
      <c r="W2613">
        <f t="shared" si="246"/>
        <v>0.80173942344793225</v>
      </c>
      <c r="X2613" s="11" t="s">
        <v>17106</v>
      </c>
      <c r="Y2613" t="s">
        <v>139</v>
      </c>
      <c r="Z2613" t="s">
        <v>10285</v>
      </c>
      <c r="AA2613" t="s">
        <v>18453</v>
      </c>
      <c r="AB2613">
        <v>31</v>
      </c>
      <c r="AC2613" t="s">
        <v>141</v>
      </c>
      <c r="AD2613" s="5" t="s">
        <v>111</v>
      </c>
      <c r="AE2613" t="s">
        <v>112</v>
      </c>
      <c r="AF2613" t="s">
        <v>37</v>
      </c>
      <c r="AG2613" t="s">
        <v>31</v>
      </c>
      <c r="AH2613" t="s">
        <v>31</v>
      </c>
      <c r="AI2613" t="s">
        <v>31</v>
      </c>
      <c r="AJ2613">
        <v>0</v>
      </c>
      <c r="AK2613">
        <v>0</v>
      </c>
      <c r="AL2613">
        <v>0</v>
      </c>
      <c r="AM2613">
        <v>0</v>
      </c>
    </row>
    <row r="2614" spans="1:39" x14ac:dyDescent="0.3">
      <c r="A2614" t="s">
        <v>4207</v>
      </c>
      <c r="B2614" t="s">
        <v>4208</v>
      </c>
      <c r="C2614">
        <v>6</v>
      </c>
      <c r="D2614">
        <v>6</v>
      </c>
      <c r="E2614">
        <v>6</v>
      </c>
      <c r="F2614">
        <v>27.8</v>
      </c>
      <c r="G2614">
        <v>27.8</v>
      </c>
      <c r="H2614">
        <v>27.8</v>
      </c>
      <c r="I2614">
        <v>35.292999999999999</v>
      </c>
      <c r="J2614">
        <v>0</v>
      </c>
      <c r="K2614">
        <v>60.798999999999999</v>
      </c>
      <c r="L2614">
        <v>1490000000</v>
      </c>
      <c r="M2614">
        <v>14</v>
      </c>
      <c r="N2614">
        <v>32</v>
      </c>
      <c r="O2614">
        <v>0.20055787581950399</v>
      </c>
      <c r="P2614">
        <v>0.33457978721708098</v>
      </c>
      <c r="Q2614">
        <v>0.143868176965043</v>
      </c>
      <c r="R2614">
        <f>$O2614-P2614</f>
        <v>-0.13402191139757699</v>
      </c>
      <c r="S2614">
        <f t="shared" si="251"/>
        <v>5.6689698854460985E-2</v>
      </c>
      <c r="T2614">
        <f t="shared" si="250"/>
        <v>-7.7332212543116008E-2</v>
      </c>
      <c r="U2614">
        <f t="shared" si="245"/>
        <v>0.49355564895474036</v>
      </c>
      <c r="V2614">
        <v>0.30769230769230743</v>
      </c>
      <c r="W2614">
        <f t="shared" si="246"/>
        <v>0.80124795664704784</v>
      </c>
      <c r="X2614" s="11" t="s">
        <v>17106</v>
      </c>
      <c r="Y2614" t="s">
        <v>790</v>
      </c>
      <c r="Z2614" t="s">
        <v>4209</v>
      </c>
      <c r="AA2614" t="s">
        <v>17171</v>
      </c>
      <c r="AB2614">
        <v>16</v>
      </c>
      <c r="AC2614" t="s">
        <v>792</v>
      </c>
      <c r="AD2614" s="5" t="s">
        <v>212</v>
      </c>
      <c r="AE2614" t="s">
        <v>213</v>
      </c>
      <c r="AF2614" t="s">
        <v>37</v>
      </c>
      <c r="AG2614" t="s">
        <v>31</v>
      </c>
      <c r="AH2614" t="s">
        <v>31</v>
      </c>
      <c r="AI2614" t="s">
        <v>31</v>
      </c>
      <c r="AJ2614">
        <v>0</v>
      </c>
      <c r="AK2614">
        <v>0</v>
      </c>
      <c r="AL2614">
        <v>0</v>
      </c>
      <c r="AM2614">
        <v>0</v>
      </c>
    </row>
    <row r="2615" spans="1:39" x14ac:dyDescent="0.3">
      <c r="A2615" t="s">
        <v>4360</v>
      </c>
      <c r="B2615" t="s">
        <v>4361</v>
      </c>
      <c r="C2615">
        <v>3</v>
      </c>
      <c r="D2615">
        <v>3</v>
      </c>
      <c r="E2615">
        <v>3</v>
      </c>
      <c r="F2615">
        <v>21.7</v>
      </c>
      <c r="G2615">
        <v>21.7</v>
      </c>
      <c r="H2615">
        <v>21.7</v>
      </c>
      <c r="I2615">
        <v>34.082000000000001</v>
      </c>
      <c r="J2615">
        <v>0</v>
      </c>
      <c r="K2615">
        <v>6.6538000000000004</v>
      </c>
      <c r="L2615">
        <v>80931000</v>
      </c>
      <c r="M2615">
        <v>15</v>
      </c>
      <c r="N2615">
        <v>6</v>
      </c>
      <c r="O2615">
        <v>-0.365302294492722</v>
      </c>
      <c r="P2615" t="s">
        <v>30</v>
      </c>
      <c r="Q2615">
        <v>-0.97916147112846397</v>
      </c>
      <c r="R2615">
        <v>3</v>
      </c>
      <c r="S2615">
        <f t="shared" si="251"/>
        <v>0.61385917663574197</v>
      </c>
      <c r="T2615">
        <f t="shared" si="250"/>
        <v>3.6138591766357422</v>
      </c>
      <c r="U2615">
        <f t="shared" si="245"/>
        <v>0.80115493138631189</v>
      </c>
      <c r="V2615">
        <v>0</v>
      </c>
      <c r="W2615">
        <f t="shared" si="246"/>
        <v>0.80115493138631189</v>
      </c>
      <c r="X2615" s="11" t="s">
        <v>17106</v>
      </c>
      <c r="Y2615" t="s">
        <v>2214</v>
      </c>
      <c r="Z2615" t="s">
        <v>4362</v>
      </c>
      <c r="AA2615" t="s">
        <v>18454</v>
      </c>
      <c r="AB2615">
        <v>11</v>
      </c>
      <c r="AC2615" t="s">
        <v>2175</v>
      </c>
      <c r="AD2615" s="5" t="s">
        <v>125</v>
      </c>
      <c r="AE2615" t="s">
        <v>126</v>
      </c>
      <c r="AF2615" t="s">
        <v>37</v>
      </c>
      <c r="AG2615" t="s">
        <v>31</v>
      </c>
      <c r="AH2615" t="s">
        <v>31</v>
      </c>
      <c r="AI2615" t="s">
        <v>31</v>
      </c>
      <c r="AJ2615">
        <v>0</v>
      </c>
      <c r="AK2615">
        <v>0</v>
      </c>
      <c r="AL2615">
        <v>0</v>
      </c>
      <c r="AM2615">
        <v>0</v>
      </c>
    </row>
    <row r="2616" spans="1:39" x14ac:dyDescent="0.3">
      <c r="A2616" t="s">
        <v>4569</v>
      </c>
      <c r="B2616" t="s">
        <v>4570</v>
      </c>
      <c r="C2616">
        <v>17</v>
      </c>
      <c r="D2616">
        <v>17</v>
      </c>
      <c r="E2616">
        <v>17</v>
      </c>
      <c r="F2616">
        <v>44.5</v>
      </c>
      <c r="G2616">
        <v>44.5</v>
      </c>
      <c r="H2616">
        <v>44.5</v>
      </c>
      <c r="I2616">
        <v>45.482999999999997</v>
      </c>
      <c r="J2616">
        <v>0</v>
      </c>
      <c r="K2616">
        <v>183.35</v>
      </c>
      <c r="L2616">
        <v>7097200000</v>
      </c>
      <c r="M2616">
        <v>22</v>
      </c>
      <c r="N2616">
        <v>139</v>
      </c>
      <c r="O2616">
        <v>0.22646503842302701</v>
      </c>
      <c r="P2616">
        <v>-0.464497700333595</v>
      </c>
      <c r="Q2616">
        <v>0.99600926041603099</v>
      </c>
      <c r="R2616">
        <f>$O2616-P2616</f>
        <v>0.69096273875662195</v>
      </c>
      <c r="S2616">
        <f t="shared" si="251"/>
        <v>-0.76954422199300399</v>
      </c>
      <c r="T2616">
        <f t="shared" si="250"/>
        <v>-7.8581483236382033E-2</v>
      </c>
      <c r="U2616">
        <f t="shared" si="245"/>
        <v>0.49345154306363481</v>
      </c>
      <c r="V2616">
        <v>0.30769230769230743</v>
      </c>
      <c r="W2616">
        <f t="shared" si="246"/>
        <v>0.8011438507559423</v>
      </c>
      <c r="X2616" s="11" t="s">
        <v>17106</v>
      </c>
      <c r="Y2616" t="s">
        <v>661</v>
      </c>
      <c r="Z2616" t="s">
        <v>4571</v>
      </c>
      <c r="AA2616" t="s">
        <v>18455</v>
      </c>
      <c r="AB2616">
        <v>29</v>
      </c>
      <c r="AC2616" t="s">
        <v>663</v>
      </c>
      <c r="AD2616" s="5" t="s">
        <v>35</v>
      </c>
      <c r="AE2616" t="s">
        <v>36</v>
      </c>
      <c r="AF2616" t="s">
        <v>37</v>
      </c>
      <c r="AG2616" t="s">
        <v>31</v>
      </c>
      <c r="AH2616" t="s">
        <v>31</v>
      </c>
      <c r="AI2616" t="s">
        <v>31</v>
      </c>
      <c r="AJ2616">
        <v>0</v>
      </c>
      <c r="AK2616">
        <v>0</v>
      </c>
      <c r="AL2616">
        <v>0</v>
      </c>
      <c r="AM2616">
        <v>0</v>
      </c>
    </row>
    <row r="2617" spans="1:39" x14ac:dyDescent="0.3">
      <c r="A2617" t="s">
        <v>3822</v>
      </c>
      <c r="B2617" t="s">
        <v>3823</v>
      </c>
      <c r="C2617">
        <v>14</v>
      </c>
      <c r="D2617">
        <v>14</v>
      </c>
      <c r="E2617">
        <v>14</v>
      </c>
      <c r="F2617">
        <v>29.4</v>
      </c>
      <c r="G2617">
        <v>29.4</v>
      </c>
      <c r="H2617">
        <v>29.4</v>
      </c>
      <c r="I2617">
        <v>73.069000000000003</v>
      </c>
      <c r="J2617">
        <v>0</v>
      </c>
      <c r="K2617">
        <v>59.847999999999999</v>
      </c>
      <c r="L2617">
        <v>696350000</v>
      </c>
      <c r="M2617">
        <v>30</v>
      </c>
      <c r="N2617">
        <v>31</v>
      </c>
      <c r="O2617">
        <v>-1.05273258354929</v>
      </c>
      <c r="P2617">
        <v>-1.0927509978413601</v>
      </c>
      <c r="Q2617">
        <v>-0.933715060353279</v>
      </c>
      <c r="R2617">
        <f>$O2617-P2617</f>
        <v>4.0018414292070092E-2</v>
      </c>
      <c r="S2617">
        <f t="shared" si="251"/>
        <v>-0.119017523196011</v>
      </c>
      <c r="T2617">
        <f t="shared" si="250"/>
        <v>-7.8999108903940907E-2</v>
      </c>
      <c r="U2617">
        <f t="shared" si="245"/>
        <v>0.49341674092467164</v>
      </c>
      <c r="V2617">
        <v>0.30769230769230743</v>
      </c>
      <c r="W2617">
        <f t="shared" si="246"/>
        <v>0.80110904861697907</v>
      </c>
      <c r="X2617" s="11" t="s">
        <v>17106</v>
      </c>
      <c r="Y2617" t="s">
        <v>1094</v>
      </c>
      <c r="Z2617" t="s">
        <v>3824</v>
      </c>
      <c r="AA2617" t="s">
        <v>18456</v>
      </c>
      <c r="AB2617">
        <v>29</v>
      </c>
      <c r="AC2617" t="s">
        <v>550</v>
      </c>
      <c r="AD2617" s="5" t="s">
        <v>89</v>
      </c>
      <c r="AE2617" t="s">
        <v>90</v>
      </c>
      <c r="AF2617" t="s">
        <v>37</v>
      </c>
      <c r="AG2617" t="s">
        <v>31</v>
      </c>
      <c r="AH2617" t="s">
        <v>31</v>
      </c>
      <c r="AI2617" t="s">
        <v>31</v>
      </c>
      <c r="AJ2617">
        <v>0</v>
      </c>
      <c r="AK2617">
        <v>0</v>
      </c>
      <c r="AL2617">
        <v>0</v>
      </c>
      <c r="AM2617">
        <v>0</v>
      </c>
    </row>
    <row r="2618" spans="1:39" x14ac:dyDescent="0.3">
      <c r="A2618" t="s">
        <v>5056</v>
      </c>
      <c r="B2618" t="s">
        <v>5057</v>
      </c>
      <c r="C2618">
        <v>3</v>
      </c>
      <c r="D2618">
        <v>3</v>
      </c>
      <c r="E2618">
        <v>3</v>
      </c>
      <c r="F2618">
        <v>13.4</v>
      </c>
      <c r="G2618">
        <v>13.4</v>
      </c>
      <c r="H2618">
        <v>13.4</v>
      </c>
      <c r="I2618">
        <v>33.64</v>
      </c>
      <c r="J2618">
        <v>0</v>
      </c>
      <c r="K2618">
        <v>37.92</v>
      </c>
      <c r="L2618">
        <v>442440000</v>
      </c>
      <c r="M2618">
        <v>16</v>
      </c>
      <c r="N2618">
        <v>17</v>
      </c>
      <c r="O2618">
        <v>-2.3488802835345299E-2</v>
      </c>
      <c r="P2618" t="s">
        <v>30</v>
      </c>
      <c r="Q2618">
        <v>-0.63571700453758195</v>
      </c>
      <c r="R2618">
        <v>3</v>
      </c>
      <c r="S2618">
        <f t="shared" si="251"/>
        <v>0.61222820170223669</v>
      </c>
      <c r="T2618">
        <f t="shared" si="250"/>
        <v>3.6122282017022367</v>
      </c>
      <c r="U2618">
        <f t="shared" si="245"/>
        <v>0.80101901680851972</v>
      </c>
      <c r="V2618">
        <v>0</v>
      </c>
      <c r="W2618">
        <f t="shared" si="246"/>
        <v>0.80101901680851972</v>
      </c>
      <c r="X2618" s="11" t="s">
        <v>17106</v>
      </c>
      <c r="Y2618" t="s">
        <v>227</v>
      </c>
      <c r="Z2618" t="s">
        <v>5058</v>
      </c>
      <c r="AA2618" t="e">
        <v>#N/A</v>
      </c>
      <c r="AB2618">
        <v>35</v>
      </c>
      <c r="AC2618" t="s">
        <v>81</v>
      </c>
      <c r="AD2618" s="5" t="s">
        <v>43</v>
      </c>
      <c r="AE2618" t="s">
        <v>44</v>
      </c>
      <c r="AF2618" t="s">
        <v>45</v>
      </c>
      <c r="AG2618" t="s">
        <v>31</v>
      </c>
      <c r="AH2618" t="s">
        <v>31</v>
      </c>
      <c r="AI2618" t="s">
        <v>31</v>
      </c>
      <c r="AJ2618">
        <v>0</v>
      </c>
      <c r="AK2618">
        <v>0</v>
      </c>
      <c r="AL2618">
        <v>0</v>
      </c>
      <c r="AM2618">
        <v>0</v>
      </c>
    </row>
    <row r="2619" spans="1:39" x14ac:dyDescent="0.3">
      <c r="A2619" t="s">
        <v>1106</v>
      </c>
      <c r="B2619" t="s">
        <v>1107</v>
      </c>
      <c r="C2619">
        <v>3</v>
      </c>
      <c r="D2619">
        <v>2</v>
      </c>
      <c r="E2619">
        <v>2</v>
      </c>
      <c r="F2619">
        <v>7.5</v>
      </c>
      <c r="G2619">
        <v>7.5</v>
      </c>
      <c r="H2619">
        <v>7.5</v>
      </c>
      <c r="I2619">
        <v>36.530999999999999</v>
      </c>
      <c r="J2619">
        <v>0</v>
      </c>
      <c r="K2619">
        <v>22.114000000000001</v>
      </c>
      <c r="L2619">
        <v>294800000</v>
      </c>
      <c r="M2619">
        <v>11</v>
      </c>
      <c r="N2619">
        <v>11</v>
      </c>
      <c r="O2619">
        <v>0.16550774872303001</v>
      </c>
      <c r="P2619" t="s">
        <v>30</v>
      </c>
      <c r="Q2619">
        <v>-0.44611901231110102</v>
      </c>
      <c r="R2619">
        <v>3</v>
      </c>
      <c r="S2619">
        <f t="shared" si="251"/>
        <v>0.61162676103413105</v>
      </c>
      <c r="T2619">
        <f t="shared" si="250"/>
        <v>3.6116267610341311</v>
      </c>
      <c r="U2619">
        <f t="shared" si="245"/>
        <v>0.80096889675284422</v>
      </c>
      <c r="V2619">
        <v>0</v>
      </c>
      <c r="W2619">
        <f t="shared" si="246"/>
        <v>0.80096889675284422</v>
      </c>
      <c r="X2619" s="11" t="s">
        <v>17106</v>
      </c>
      <c r="Y2619" t="s">
        <v>499</v>
      </c>
      <c r="Z2619" t="s">
        <v>1108</v>
      </c>
      <c r="AA2619" t="s">
        <v>18222</v>
      </c>
      <c r="AB2619">
        <v>17</v>
      </c>
      <c r="AC2619" t="s">
        <v>340</v>
      </c>
      <c r="AD2619" s="5" t="s">
        <v>125</v>
      </c>
      <c r="AE2619" t="s">
        <v>126</v>
      </c>
      <c r="AF2619" t="s">
        <v>37</v>
      </c>
      <c r="AG2619" t="s">
        <v>31</v>
      </c>
      <c r="AH2619" t="s">
        <v>31</v>
      </c>
      <c r="AI2619" t="s">
        <v>31</v>
      </c>
      <c r="AJ2619">
        <v>0</v>
      </c>
      <c r="AK2619">
        <v>0</v>
      </c>
      <c r="AL2619">
        <v>0</v>
      </c>
      <c r="AM2619">
        <v>0</v>
      </c>
    </row>
    <row r="2620" spans="1:39" x14ac:dyDescent="0.3">
      <c r="A2620" t="s">
        <v>9089</v>
      </c>
      <c r="B2620" t="s">
        <v>9090</v>
      </c>
      <c r="C2620">
        <v>15</v>
      </c>
      <c r="D2620">
        <v>15</v>
      </c>
      <c r="E2620">
        <v>5</v>
      </c>
      <c r="F2620">
        <v>55.3</v>
      </c>
      <c r="G2620">
        <v>55.3</v>
      </c>
      <c r="H2620">
        <v>18.899999999999999</v>
      </c>
      <c r="I2620">
        <v>23.459</v>
      </c>
      <c r="J2620">
        <v>0</v>
      </c>
      <c r="K2620">
        <v>42.002000000000002</v>
      </c>
      <c r="L2620">
        <v>4192700000</v>
      </c>
      <c r="M2620">
        <v>11</v>
      </c>
      <c r="N2620">
        <v>92</v>
      </c>
      <c r="O2620">
        <v>0.72454554339249899</v>
      </c>
      <c r="P2620">
        <v>0.57454851518074701</v>
      </c>
      <c r="Q2620">
        <v>0.96056971698999405</v>
      </c>
      <c r="R2620">
        <f>$O2620-P2620</f>
        <v>0.14999702821175198</v>
      </c>
      <c r="S2620">
        <f t="shared" si="251"/>
        <v>-0.23602417359749506</v>
      </c>
      <c r="T2620">
        <f t="shared" si="250"/>
        <v>-8.6027145385743076E-2</v>
      </c>
      <c r="U2620">
        <f t="shared" si="245"/>
        <v>0.49283107121785474</v>
      </c>
      <c r="V2620">
        <v>0.30769230769230743</v>
      </c>
      <c r="W2620">
        <f t="shared" si="246"/>
        <v>0.80052337891016223</v>
      </c>
      <c r="X2620" s="11" t="s">
        <v>17106</v>
      </c>
      <c r="Y2620" t="s">
        <v>7789</v>
      </c>
      <c r="Z2620" t="s">
        <v>9091</v>
      </c>
      <c r="AA2620" t="s">
        <v>18457</v>
      </c>
      <c r="AB2620">
        <v>29</v>
      </c>
      <c r="AC2620" t="s">
        <v>55</v>
      </c>
      <c r="AD2620" s="5" t="s">
        <v>35</v>
      </c>
      <c r="AE2620" t="s">
        <v>36</v>
      </c>
      <c r="AF2620" t="s">
        <v>37</v>
      </c>
      <c r="AG2620" t="s">
        <v>31</v>
      </c>
      <c r="AH2620" t="s">
        <v>31</v>
      </c>
      <c r="AI2620" t="s">
        <v>31</v>
      </c>
      <c r="AJ2620">
        <v>0</v>
      </c>
      <c r="AK2620">
        <v>0</v>
      </c>
      <c r="AL2620">
        <v>0</v>
      </c>
      <c r="AM2620">
        <v>0</v>
      </c>
    </row>
    <row r="2621" spans="1:39" x14ac:dyDescent="0.3">
      <c r="A2621" t="s">
        <v>6497</v>
      </c>
      <c r="B2621" t="s">
        <v>6498</v>
      </c>
      <c r="C2621">
        <v>4</v>
      </c>
      <c r="D2621">
        <v>4</v>
      </c>
      <c r="E2621">
        <v>3</v>
      </c>
      <c r="F2621">
        <v>12</v>
      </c>
      <c r="G2621">
        <v>12</v>
      </c>
      <c r="H2621">
        <v>9.6999999999999993</v>
      </c>
      <c r="I2621">
        <v>46.628999999999998</v>
      </c>
      <c r="J2621">
        <v>0</v>
      </c>
      <c r="K2621">
        <v>11.452</v>
      </c>
      <c r="L2621">
        <v>326090000</v>
      </c>
      <c r="M2621">
        <v>19</v>
      </c>
      <c r="N2621">
        <v>14</v>
      </c>
      <c r="O2621">
        <v>-0.24896855155626901</v>
      </c>
      <c r="P2621" t="s">
        <v>30</v>
      </c>
      <c r="Q2621">
        <v>-0.85318526199885802</v>
      </c>
      <c r="R2621">
        <v>3</v>
      </c>
      <c r="S2621">
        <f t="shared" si="251"/>
        <v>0.60421671044258907</v>
      </c>
      <c r="T2621">
        <f t="shared" si="250"/>
        <v>3.6042167104425893</v>
      </c>
      <c r="U2621">
        <f t="shared" si="245"/>
        <v>0.80035139253688248</v>
      </c>
      <c r="V2621">
        <v>0</v>
      </c>
      <c r="W2621">
        <f t="shared" si="246"/>
        <v>0.80035139253688248</v>
      </c>
      <c r="X2621" s="11" t="s">
        <v>17106</v>
      </c>
      <c r="Y2621" t="s">
        <v>188</v>
      </c>
      <c r="Z2621" t="s">
        <v>6499</v>
      </c>
      <c r="AA2621" t="s">
        <v>18458</v>
      </c>
      <c r="AB2621">
        <v>33</v>
      </c>
      <c r="AC2621" t="s">
        <v>190</v>
      </c>
      <c r="AD2621" s="5" t="s">
        <v>43</v>
      </c>
      <c r="AE2621" t="s">
        <v>44</v>
      </c>
      <c r="AF2621" t="s">
        <v>45</v>
      </c>
      <c r="AG2621" t="s">
        <v>31</v>
      </c>
      <c r="AH2621" t="s">
        <v>31</v>
      </c>
      <c r="AI2621" t="s">
        <v>31</v>
      </c>
      <c r="AJ2621">
        <v>0</v>
      </c>
      <c r="AK2621">
        <v>0</v>
      </c>
      <c r="AL2621">
        <v>0</v>
      </c>
      <c r="AM2621">
        <v>0</v>
      </c>
    </row>
    <row r="2622" spans="1:39" x14ac:dyDescent="0.3">
      <c r="A2622" t="s">
        <v>8096</v>
      </c>
      <c r="B2622" t="s">
        <v>8097</v>
      </c>
      <c r="C2622">
        <v>2</v>
      </c>
      <c r="D2622">
        <v>2</v>
      </c>
      <c r="E2622">
        <v>2</v>
      </c>
      <c r="F2622">
        <v>15.8</v>
      </c>
      <c r="G2622">
        <v>15.8</v>
      </c>
      <c r="H2622">
        <v>15.8</v>
      </c>
      <c r="I2622">
        <v>38.731000000000002</v>
      </c>
      <c r="J2622">
        <v>1.9877E-4</v>
      </c>
      <c r="K2622">
        <v>3.5097</v>
      </c>
      <c r="L2622">
        <v>139300000</v>
      </c>
      <c r="M2622">
        <v>20</v>
      </c>
      <c r="N2622">
        <v>6</v>
      </c>
      <c r="O2622">
        <v>-0.29617342799902002</v>
      </c>
      <c r="P2622" t="s">
        <v>30</v>
      </c>
      <c r="Q2622">
        <v>-0.89756490786870302</v>
      </c>
      <c r="R2622">
        <v>3</v>
      </c>
      <c r="S2622">
        <f t="shared" si="251"/>
        <v>0.601391479869683</v>
      </c>
      <c r="T2622">
        <f t="shared" si="250"/>
        <v>3.6013914798696831</v>
      </c>
      <c r="U2622">
        <f t="shared" si="245"/>
        <v>0.80011595665580693</v>
      </c>
      <c r="V2622">
        <v>0</v>
      </c>
      <c r="W2622">
        <f t="shared" si="246"/>
        <v>0.80011595665580693</v>
      </c>
      <c r="X2622" s="11" t="s">
        <v>17106</v>
      </c>
      <c r="Y2622" t="s">
        <v>188</v>
      </c>
      <c r="Z2622" t="s">
        <v>8098</v>
      </c>
      <c r="AA2622" t="s">
        <v>18459</v>
      </c>
      <c r="AB2622">
        <v>33</v>
      </c>
      <c r="AC2622" t="s">
        <v>190</v>
      </c>
      <c r="AD2622" s="5" t="s">
        <v>43</v>
      </c>
      <c r="AE2622" t="s">
        <v>44</v>
      </c>
      <c r="AF2622" t="s">
        <v>45</v>
      </c>
      <c r="AG2622" t="s">
        <v>31</v>
      </c>
      <c r="AH2622" t="s">
        <v>31</v>
      </c>
      <c r="AI2622" t="s">
        <v>31</v>
      </c>
      <c r="AJ2622">
        <v>0</v>
      </c>
      <c r="AK2622">
        <v>0</v>
      </c>
      <c r="AL2622">
        <v>0</v>
      </c>
      <c r="AM2622">
        <v>0</v>
      </c>
    </row>
    <row r="2623" spans="1:39" x14ac:dyDescent="0.3">
      <c r="A2623" t="s">
        <v>12275</v>
      </c>
      <c r="B2623" t="s">
        <v>12276</v>
      </c>
      <c r="C2623">
        <v>3</v>
      </c>
      <c r="D2623">
        <v>3</v>
      </c>
      <c r="E2623">
        <v>3</v>
      </c>
      <c r="F2623">
        <v>8.5</v>
      </c>
      <c r="G2623">
        <v>8.5</v>
      </c>
      <c r="H2623">
        <v>8.5</v>
      </c>
      <c r="I2623">
        <v>42.719000000000001</v>
      </c>
      <c r="J2623">
        <v>0</v>
      </c>
      <c r="K2623">
        <v>6.7027000000000001</v>
      </c>
      <c r="L2623">
        <v>98519000</v>
      </c>
      <c r="M2623">
        <v>18</v>
      </c>
      <c r="N2623">
        <v>6</v>
      </c>
      <c r="O2623">
        <v>-0.207256549969316</v>
      </c>
      <c r="P2623" t="s">
        <v>30</v>
      </c>
      <c r="Q2623">
        <v>-0.80387996137142204</v>
      </c>
      <c r="R2623">
        <v>3</v>
      </c>
      <c r="S2623">
        <f t="shared" si="251"/>
        <v>0.59662341140210606</v>
      </c>
      <c r="T2623">
        <f t="shared" si="250"/>
        <v>3.5966234114021063</v>
      </c>
      <c r="U2623">
        <f t="shared" si="245"/>
        <v>0.79971861761684215</v>
      </c>
      <c r="V2623">
        <v>0</v>
      </c>
      <c r="W2623">
        <f t="shared" si="246"/>
        <v>0.79971861761684215</v>
      </c>
      <c r="X2623" s="11" t="s">
        <v>17106</v>
      </c>
      <c r="Y2623" t="s">
        <v>300</v>
      </c>
      <c r="Z2623" t="s">
        <v>12277</v>
      </c>
      <c r="AA2623" t="s">
        <v>18175</v>
      </c>
      <c r="AB2623">
        <v>29</v>
      </c>
      <c r="AC2623" t="s">
        <v>302</v>
      </c>
      <c r="AD2623" s="5" t="s">
        <v>3400</v>
      </c>
      <c r="AE2623" t="s">
        <v>3401</v>
      </c>
      <c r="AF2623" t="s">
        <v>37</v>
      </c>
      <c r="AG2623" t="s">
        <v>31</v>
      </c>
      <c r="AH2623" t="s">
        <v>31</v>
      </c>
      <c r="AI2623" t="s">
        <v>31</v>
      </c>
      <c r="AJ2623">
        <v>0</v>
      </c>
      <c r="AK2623">
        <v>0</v>
      </c>
      <c r="AL2623">
        <v>0</v>
      </c>
      <c r="AM2623">
        <v>0</v>
      </c>
    </row>
    <row r="2624" spans="1:39" x14ac:dyDescent="0.3">
      <c r="A2624" t="s">
        <v>2183</v>
      </c>
      <c r="B2624" t="s">
        <v>2184</v>
      </c>
      <c r="C2624">
        <v>5</v>
      </c>
      <c r="D2624">
        <v>5</v>
      </c>
      <c r="E2624">
        <v>3</v>
      </c>
      <c r="F2624">
        <v>24</v>
      </c>
      <c r="G2624">
        <v>24</v>
      </c>
      <c r="H2624">
        <v>16.7</v>
      </c>
      <c r="I2624">
        <v>28.914999999999999</v>
      </c>
      <c r="J2624">
        <v>0</v>
      </c>
      <c r="K2624">
        <v>16.417000000000002</v>
      </c>
      <c r="L2624">
        <v>408380000</v>
      </c>
      <c r="M2624">
        <v>8</v>
      </c>
      <c r="N2624">
        <v>18</v>
      </c>
      <c r="O2624">
        <v>5.1341035299831E-2</v>
      </c>
      <c r="P2624">
        <v>-4.4335374919076798E-2</v>
      </c>
      <c r="Q2624">
        <v>0.24577691202284799</v>
      </c>
      <c r="R2624">
        <f>$O2624-P2624</f>
        <v>9.5676410218907798E-2</v>
      </c>
      <c r="S2624">
        <f t="shared" si="251"/>
        <v>-0.19443587672301699</v>
      </c>
      <c r="T2624">
        <f t="shared" si="250"/>
        <v>-9.8759466504109189E-2</v>
      </c>
      <c r="U2624">
        <f t="shared" si="245"/>
        <v>0.49177004445799088</v>
      </c>
      <c r="V2624">
        <v>0.30769230769230743</v>
      </c>
      <c r="W2624">
        <f t="shared" si="246"/>
        <v>0.79946235215029837</v>
      </c>
      <c r="X2624" s="11" t="s">
        <v>17106</v>
      </c>
      <c r="Y2624" t="s">
        <v>265</v>
      </c>
      <c r="Z2624" t="s">
        <v>2185</v>
      </c>
      <c r="AA2624" t="s">
        <v>18460</v>
      </c>
      <c r="AB2624">
        <v>27</v>
      </c>
      <c r="AC2624" t="s">
        <v>267</v>
      </c>
      <c r="AD2624" s="5" t="s">
        <v>89</v>
      </c>
      <c r="AE2624" t="s">
        <v>90</v>
      </c>
      <c r="AF2624" t="s">
        <v>37</v>
      </c>
      <c r="AG2624" t="s">
        <v>31</v>
      </c>
      <c r="AH2624" t="s">
        <v>31</v>
      </c>
      <c r="AI2624" t="s">
        <v>31</v>
      </c>
      <c r="AJ2624">
        <v>0</v>
      </c>
      <c r="AK2624">
        <v>0</v>
      </c>
      <c r="AL2624">
        <v>0</v>
      </c>
      <c r="AM2624">
        <v>0</v>
      </c>
    </row>
    <row r="2625" spans="1:39" x14ac:dyDescent="0.3">
      <c r="A2625" t="s">
        <v>3194</v>
      </c>
      <c r="B2625" t="s">
        <v>3195</v>
      </c>
      <c r="C2625">
        <v>8</v>
      </c>
      <c r="D2625">
        <v>8</v>
      </c>
      <c r="E2625">
        <v>8</v>
      </c>
      <c r="F2625">
        <v>19.600000000000001</v>
      </c>
      <c r="G2625">
        <v>19.600000000000001</v>
      </c>
      <c r="H2625">
        <v>19.600000000000001</v>
      </c>
      <c r="I2625">
        <v>80.900000000000006</v>
      </c>
      <c r="J2625">
        <v>0</v>
      </c>
      <c r="K2625">
        <v>28.774999999999999</v>
      </c>
      <c r="L2625">
        <v>306310000</v>
      </c>
      <c r="M2625">
        <v>31</v>
      </c>
      <c r="N2625">
        <v>16</v>
      </c>
      <c r="O2625">
        <v>-0.751312837004662</v>
      </c>
      <c r="P2625" t="s">
        <v>30</v>
      </c>
      <c r="Q2625">
        <v>-1.34158181399107</v>
      </c>
      <c r="R2625">
        <v>3</v>
      </c>
      <c r="S2625">
        <f t="shared" si="251"/>
        <v>0.59026897698640801</v>
      </c>
      <c r="T2625">
        <f t="shared" si="250"/>
        <v>3.5902689769864082</v>
      </c>
      <c r="U2625">
        <f t="shared" si="245"/>
        <v>0.79918908141553402</v>
      </c>
      <c r="V2625">
        <v>0</v>
      </c>
      <c r="W2625">
        <f t="shared" si="246"/>
        <v>0.79918908141553402</v>
      </c>
      <c r="X2625" s="11" t="s">
        <v>17106</v>
      </c>
      <c r="Y2625" t="s">
        <v>365</v>
      </c>
      <c r="Z2625" t="s">
        <v>3196</v>
      </c>
      <c r="AA2625" t="s">
        <v>18461</v>
      </c>
      <c r="AB2625">
        <v>35</v>
      </c>
      <c r="AC2625" t="s">
        <v>81</v>
      </c>
      <c r="AD2625" s="5" t="s">
        <v>125</v>
      </c>
      <c r="AE2625" t="s">
        <v>126</v>
      </c>
      <c r="AF2625" t="s">
        <v>37</v>
      </c>
      <c r="AG2625" t="s">
        <v>31</v>
      </c>
      <c r="AH2625" t="s">
        <v>31</v>
      </c>
      <c r="AI2625" t="s">
        <v>31</v>
      </c>
      <c r="AJ2625">
        <v>0</v>
      </c>
      <c r="AK2625">
        <v>0</v>
      </c>
      <c r="AL2625">
        <v>0</v>
      </c>
      <c r="AM2625">
        <v>0</v>
      </c>
    </row>
    <row r="2626" spans="1:39" x14ac:dyDescent="0.3">
      <c r="A2626" t="s">
        <v>924</v>
      </c>
      <c r="B2626" t="s">
        <v>925</v>
      </c>
      <c r="C2626">
        <v>24</v>
      </c>
      <c r="D2626">
        <v>12</v>
      </c>
      <c r="E2626">
        <v>12</v>
      </c>
      <c r="F2626">
        <v>53.1</v>
      </c>
      <c r="G2626">
        <v>26.3</v>
      </c>
      <c r="H2626">
        <v>26.3</v>
      </c>
      <c r="I2626">
        <v>46.66</v>
      </c>
      <c r="J2626">
        <v>0</v>
      </c>
      <c r="K2626">
        <v>135.06</v>
      </c>
      <c r="L2626">
        <v>10998000000</v>
      </c>
      <c r="M2626">
        <v>17</v>
      </c>
      <c r="N2626">
        <v>168</v>
      </c>
      <c r="O2626">
        <v>0.53565423763715303</v>
      </c>
      <c r="P2626">
        <v>-0.21212283397714299</v>
      </c>
      <c r="Q2626">
        <v>1.3881397992372499</v>
      </c>
      <c r="R2626">
        <f>$O2626-P2626</f>
        <v>0.74777707161429596</v>
      </c>
      <c r="S2626">
        <f t="shared" si="251"/>
        <v>-0.85248556160009692</v>
      </c>
      <c r="T2626">
        <f t="shared" si="250"/>
        <v>-0.10470848998580096</v>
      </c>
      <c r="U2626">
        <f t="shared" si="245"/>
        <v>0.49127429250118326</v>
      </c>
      <c r="V2626">
        <v>0.30769230769230743</v>
      </c>
      <c r="W2626">
        <f t="shared" si="246"/>
        <v>0.79896660019349075</v>
      </c>
      <c r="X2626" s="11" t="s">
        <v>17106</v>
      </c>
      <c r="Y2626" t="s">
        <v>604</v>
      </c>
      <c r="Z2626" t="s">
        <v>926</v>
      </c>
      <c r="AA2626" t="s">
        <v>18462</v>
      </c>
      <c r="AB2626">
        <v>29</v>
      </c>
      <c r="AC2626" t="s">
        <v>409</v>
      </c>
      <c r="AD2626" s="5" t="s">
        <v>35</v>
      </c>
      <c r="AE2626" t="s">
        <v>36</v>
      </c>
      <c r="AF2626" t="s">
        <v>37</v>
      </c>
      <c r="AG2626" t="s">
        <v>31</v>
      </c>
      <c r="AH2626" t="s">
        <v>31</v>
      </c>
      <c r="AI2626" t="s">
        <v>31</v>
      </c>
      <c r="AJ2626">
        <v>0</v>
      </c>
      <c r="AK2626">
        <v>0</v>
      </c>
      <c r="AL2626">
        <v>0</v>
      </c>
      <c r="AM2626">
        <v>0</v>
      </c>
    </row>
    <row r="2627" spans="1:39" x14ac:dyDescent="0.3">
      <c r="A2627" t="s">
        <v>413</v>
      </c>
      <c r="B2627" t="s">
        <v>414</v>
      </c>
      <c r="C2627">
        <v>8</v>
      </c>
      <c r="D2627">
        <v>8</v>
      </c>
      <c r="E2627">
        <v>1</v>
      </c>
      <c r="F2627">
        <v>73</v>
      </c>
      <c r="G2627">
        <v>73</v>
      </c>
      <c r="H2627">
        <v>7.9</v>
      </c>
      <c r="I2627">
        <v>17.129000000000001</v>
      </c>
      <c r="J2627">
        <v>0</v>
      </c>
      <c r="K2627">
        <v>128.76</v>
      </c>
      <c r="L2627">
        <v>7751700000</v>
      </c>
      <c r="M2627">
        <v>7</v>
      </c>
      <c r="N2627">
        <v>133</v>
      </c>
      <c r="O2627">
        <v>1.26282323598862</v>
      </c>
      <c r="P2627">
        <v>1.05695893547752</v>
      </c>
      <c r="Q2627">
        <v>1.57381647825241</v>
      </c>
      <c r="R2627">
        <f>$O2627-P2627</f>
        <v>0.20586430051110005</v>
      </c>
      <c r="S2627">
        <f t="shared" si="251"/>
        <v>-0.31099324226378999</v>
      </c>
      <c r="T2627">
        <f t="shared" si="250"/>
        <v>-0.10512894175268994</v>
      </c>
      <c r="U2627">
        <f t="shared" ref="U2627:U2690" si="252">(T2627-MIN(T:T))/(MAX(T:T)-MIN(T:T))</f>
        <v>0.49123925485394254</v>
      </c>
      <c r="V2627">
        <v>0.30769230769230743</v>
      </c>
      <c r="W2627">
        <f t="shared" ref="W2627:W2690" si="253">U2627+V2627</f>
        <v>0.79893156254624997</v>
      </c>
      <c r="X2627" s="11" t="s">
        <v>17106</v>
      </c>
      <c r="Y2627" t="s">
        <v>415</v>
      </c>
      <c r="Z2627" t="s">
        <v>416</v>
      </c>
      <c r="AA2627" t="s">
        <v>17757</v>
      </c>
      <c r="AB2627">
        <v>29</v>
      </c>
      <c r="AC2627" t="s">
        <v>55</v>
      </c>
      <c r="AD2627" s="5" t="s">
        <v>35</v>
      </c>
      <c r="AE2627" t="s">
        <v>36</v>
      </c>
      <c r="AF2627" t="s">
        <v>37</v>
      </c>
      <c r="AG2627" t="s">
        <v>31</v>
      </c>
      <c r="AH2627" t="s">
        <v>31</v>
      </c>
      <c r="AI2627" t="s">
        <v>31</v>
      </c>
      <c r="AJ2627">
        <v>0</v>
      </c>
      <c r="AK2627">
        <v>0</v>
      </c>
      <c r="AL2627">
        <v>0</v>
      </c>
      <c r="AM2627">
        <v>0</v>
      </c>
    </row>
    <row r="2628" spans="1:39" x14ac:dyDescent="0.3">
      <c r="A2628" t="s">
        <v>5475</v>
      </c>
      <c r="B2628" t="s">
        <v>5476</v>
      </c>
      <c r="C2628">
        <v>7</v>
      </c>
      <c r="D2628">
        <v>3</v>
      </c>
      <c r="E2628">
        <v>3</v>
      </c>
      <c r="F2628">
        <v>23.1</v>
      </c>
      <c r="G2628">
        <v>13.1</v>
      </c>
      <c r="H2628">
        <v>13.1</v>
      </c>
      <c r="I2628">
        <v>47.761000000000003</v>
      </c>
      <c r="J2628">
        <v>0</v>
      </c>
      <c r="K2628">
        <v>17.591000000000001</v>
      </c>
      <c r="L2628">
        <v>101920000</v>
      </c>
      <c r="M2628">
        <v>24</v>
      </c>
      <c r="N2628">
        <v>6</v>
      </c>
      <c r="O2628">
        <v>-0.77318602502346001</v>
      </c>
      <c r="P2628" t="s">
        <v>30</v>
      </c>
      <c r="Q2628">
        <v>-1.3552677035331699</v>
      </c>
      <c r="R2628">
        <v>3</v>
      </c>
      <c r="S2628">
        <f t="shared" si="251"/>
        <v>0.58208167850970993</v>
      </c>
      <c r="T2628">
        <f t="shared" si="250"/>
        <v>3.5820816785097098</v>
      </c>
      <c r="U2628">
        <f t="shared" si="252"/>
        <v>0.79850680654247574</v>
      </c>
      <c r="V2628">
        <v>0</v>
      </c>
      <c r="W2628">
        <f t="shared" si="253"/>
        <v>0.79850680654247574</v>
      </c>
      <c r="X2628" s="11" t="s">
        <v>17106</v>
      </c>
      <c r="Y2628" t="s">
        <v>627</v>
      </c>
      <c r="Z2628" t="s">
        <v>5477</v>
      </c>
      <c r="AA2628" t="s">
        <v>17885</v>
      </c>
      <c r="AB2628">
        <v>20</v>
      </c>
      <c r="AC2628" t="s">
        <v>67</v>
      </c>
      <c r="AD2628" s="5" t="s">
        <v>43</v>
      </c>
      <c r="AE2628" t="s">
        <v>44</v>
      </c>
      <c r="AF2628" t="s">
        <v>45</v>
      </c>
      <c r="AG2628" t="s">
        <v>31</v>
      </c>
      <c r="AH2628" t="s">
        <v>31</v>
      </c>
      <c r="AI2628" t="s">
        <v>31</v>
      </c>
      <c r="AJ2628">
        <v>0</v>
      </c>
      <c r="AK2628">
        <v>0</v>
      </c>
      <c r="AL2628">
        <v>0</v>
      </c>
      <c r="AM2628">
        <v>0</v>
      </c>
    </row>
    <row r="2629" spans="1:39" x14ac:dyDescent="0.3">
      <c r="A2629" t="s">
        <v>6327</v>
      </c>
      <c r="B2629" t="s">
        <v>6328</v>
      </c>
      <c r="C2629">
        <v>16</v>
      </c>
      <c r="D2629">
        <v>16</v>
      </c>
      <c r="E2629">
        <v>16</v>
      </c>
      <c r="F2629">
        <v>47.2</v>
      </c>
      <c r="G2629">
        <v>47.2</v>
      </c>
      <c r="H2629">
        <v>47.2</v>
      </c>
      <c r="I2629">
        <v>47.854999999999997</v>
      </c>
      <c r="J2629">
        <v>0</v>
      </c>
      <c r="K2629">
        <v>103.89</v>
      </c>
      <c r="L2629">
        <v>3238300000</v>
      </c>
      <c r="M2629">
        <v>23</v>
      </c>
      <c r="N2629">
        <v>73</v>
      </c>
      <c r="O2629">
        <v>-0.512151991682393</v>
      </c>
      <c r="P2629">
        <v>-1.0299724936485299</v>
      </c>
      <c r="Q2629">
        <v>0.11828879179665799</v>
      </c>
      <c r="R2629">
        <f>$O2629-P2629</f>
        <v>0.51782050196613694</v>
      </c>
      <c r="S2629">
        <f t="shared" si="251"/>
        <v>-0.63044078347905097</v>
      </c>
      <c r="T2629">
        <f t="shared" si="250"/>
        <v>-0.11262028151291403</v>
      </c>
      <c r="U2629">
        <f t="shared" si="252"/>
        <v>0.4906149765405905</v>
      </c>
      <c r="V2629">
        <v>0.30769230769230743</v>
      </c>
      <c r="W2629">
        <f t="shared" si="253"/>
        <v>0.79830728423289798</v>
      </c>
      <c r="X2629" s="11" t="s">
        <v>17106</v>
      </c>
      <c r="Y2629" t="s">
        <v>6329</v>
      </c>
      <c r="Z2629" t="s">
        <v>6330</v>
      </c>
      <c r="AA2629" t="s">
        <v>18463</v>
      </c>
      <c r="AB2629">
        <v>2</v>
      </c>
      <c r="AC2629" t="s">
        <v>1070</v>
      </c>
      <c r="AD2629" s="5" t="s">
        <v>35</v>
      </c>
      <c r="AE2629" t="s">
        <v>36</v>
      </c>
      <c r="AF2629" t="s">
        <v>37</v>
      </c>
      <c r="AG2629" t="s">
        <v>31</v>
      </c>
      <c r="AH2629" t="s">
        <v>31</v>
      </c>
      <c r="AI2629" t="s">
        <v>31</v>
      </c>
      <c r="AJ2629">
        <v>0</v>
      </c>
      <c r="AK2629">
        <v>0</v>
      </c>
      <c r="AL2629">
        <v>0</v>
      </c>
      <c r="AM2629">
        <v>0</v>
      </c>
    </row>
    <row r="2630" spans="1:39" x14ac:dyDescent="0.3">
      <c r="A2630" t="s">
        <v>12505</v>
      </c>
      <c r="B2630" t="s">
        <v>12506</v>
      </c>
      <c r="C2630">
        <v>4</v>
      </c>
      <c r="D2630">
        <v>4</v>
      </c>
      <c r="E2630">
        <v>4</v>
      </c>
      <c r="F2630">
        <v>17.399999999999999</v>
      </c>
      <c r="G2630">
        <v>17.399999999999999</v>
      </c>
      <c r="H2630">
        <v>17.399999999999999</v>
      </c>
      <c r="I2630">
        <v>30.907</v>
      </c>
      <c r="J2630">
        <v>0</v>
      </c>
      <c r="K2630">
        <v>10.618</v>
      </c>
      <c r="L2630">
        <v>148870000</v>
      </c>
      <c r="M2630">
        <v>13</v>
      </c>
      <c r="N2630">
        <v>13</v>
      </c>
      <c r="O2630">
        <v>-0.38341165747907402</v>
      </c>
      <c r="P2630" t="s">
        <v>30</v>
      </c>
      <c r="Q2630">
        <v>-0.95884650945663497</v>
      </c>
      <c r="R2630">
        <v>3</v>
      </c>
      <c r="S2630">
        <f t="shared" si="251"/>
        <v>0.57543485197756095</v>
      </c>
      <c r="T2630">
        <f t="shared" si="250"/>
        <v>3.5754348519775609</v>
      </c>
      <c r="U2630">
        <f t="shared" si="252"/>
        <v>0.79795290433146349</v>
      </c>
      <c r="V2630">
        <v>0</v>
      </c>
      <c r="W2630">
        <f t="shared" si="253"/>
        <v>0.79795290433146349</v>
      </c>
      <c r="X2630" s="11" t="s">
        <v>17106</v>
      </c>
      <c r="Y2630" t="s">
        <v>2586</v>
      </c>
      <c r="Z2630" t="s">
        <v>12507</v>
      </c>
      <c r="AA2630" t="s">
        <v>18464</v>
      </c>
      <c r="AB2630">
        <v>29</v>
      </c>
      <c r="AC2630" t="s">
        <v>522</v>
      </c>
      <c r="AD2630" s="5" t="s">
        <v>68</v>
      </c>
      <c r="AE2630" t="s">
        <v>69</v>
      </c>
      <c r="AF2630" t="s">
        <v>45</v>
      </c>
      <c r="AG2630" t="s">
        <v>31</v>
      </c>
      <c r="AH2630" t="s">
        <v>31</v>
      </c>
      <c r="AI2630" t="s">
        <v>31</v>
      </c>
      <c r="AJ2630">
        <v>0</v>
      </c>
      <c r="AK2630">
        <v>0</v>
      </c>
      <c r="AL2630">
        <v>0</v>
      </c>
      <c r="AM2630">
        <v>0</v>
      </c>
    </row>
    <row r="2631" spans="1:39" x14ac:dyDescent="0.3">
      <c r="A2631" t="s">
        <v>2313</v>
      </c>
      <c r="B2631" t="s">
        <v>2314</v>
      </c>
      <c r="C2631">
        <v>18</v>
      </c>
      <c r="D2631">
        <v>18</v>
      </c>
      <c r="E2631">
        <v>12</v>
      </c>
      <c r="F2631">
        <v>74.900000000000006</v>
      </c>
      <c r="G2631">
        <v>74.900000000000006</v>
      </c>
      <c r="H2631">
        <v>64.900000000000006</v>
      </c>
      <c r="I2631">
        <v>25.132000000000001</v>
      </c>
      <c r="J2631">
        <v>0</v>
      </c>
      <c r="K2631">
        <v>323.31</v>
      </c>
      <c r="L2631">
        <v>21289000000</v>
      </c>
      <c r="M2631">
        <v>11</v>
      </c>
      <c r="N2631">
        <v>216</v>
      </c>
      <c r="O2631">
        <v>1.20214950268467</v>
      </c>
      <c r="P2631">
        <v>0.71143761028846098</v>
      </c>
      <c r="Q2631">
        <v>1.81137618422508</v>
      </c>
      <c r="R2631">
        <f t="shared" ref="R2631:R2638" si="254">$O2631-P2631</f>
        <v>0.49071189239620905</v>
      </c>
      <c r="S2631">
        <f t="shared" si="251"/>
        <v>-0.60922668154040993</v>
      </c>
      <c r="T2631">
        <f t="shared" si="250"/>
        <v>-0.11851478914420088</v>
      </c>
      <c r="U2631">
        <f t="shared" si="252"/>
        <v>0.49012376757131659</v>
      </c>
      <c r="V2631">
        <v>0.30769230769230743</v>
      </c>
      <c r="W2631">
        <f t="shared" si="253"/>
        <v>0.79781607526362408</v>
      </c>
      <c r="X2631" s="11" t="s">
        <v>17106</v>
      </c>
      <c r="Y2631" t="s">
        <v>604</v>
      </c>
      <c r="Z2631" t="s">
        <v>2315</v>
      </c>
      <c r="AA2631" t="s">
        <v>18020</v>
      </c>
      <c r="AB2631">
        <v>29</v>
      </c>
      <c r="AC2631" t="s">
        <v>409</v>
      </c>
      <c r="AD2631" s="5" t="s">
        <v>35</v>
      </c>
      <c r="AE2631" t="s">
        <v>36</v>
      </c>
      <c r="AF2631" t="s">
        <v>37</v>
      </c>
      <c r="AG2631" t="s">
        <v>31</v>
      </c>
      <c r="AH2631" t="s">
        <v>31</v>
      </c>
      <c r="AI2631" t="s">
        <v>31</v>
      </c>
      <c r="AJ2631">
        <v>0</v>
      </c>
      <c r="AK2631">
        <v>0</v>
      </c>
      <c r="AL2631">
        <v>0</v>
      </c>
      <c r="AM2631">
        <v>0</v>
      </c>
    </row>
    <row r="2632" spans="1:39" x14ac:dyDescent="0.3">
      <c r="A2632" t="s">
        <v>15721</v>
      </c>
      <c r="B2632" t="s">
        <v>15722</v>
      </c>
      <c r="C2632">
        <v>3</v>
      </c>
      <c r="D2632">
        <v>3</v>
      </c>
      <c r="E2632">
        <v>3</v>
      </c>
      <c r="F2632">
        <v>6</v>
      </c>
      <c r="G2632">
        <v>6</v>
      </c>
      <c r="H2632">
        <v>6</v>
      </c>
      <c r="I2632">
        <v>82.444999999999993</v>
      </c>
      <c r="J2632">
        <v>0</v>
      </c>
      <c r="K2632">
        <v>16.597000000000001</v>
      </c>
      <c r="L2632">
        <v>82411000</v>
      </c>
      <c r="M2632">
        <v>43</v>
      </c>
      <c r="N2632">
        <v>6</v>
      </c>
      <c r="O2632">
        <v>-1.5653258562087999</v>
      </c>
      <c r="P2632">
        <v>-1.5709750652313199</v>
      </c>
      <c r="Q2632">
        <v>-1.44026216438838</v>
      </c>
      <c r="R2632">
        <f t="shared" si="254"/>
        <v>5.6492090225199743E-3</v>
      </c>
      <c r="S2632">
        <f t="shared" si="251"/>
        <v>-0.12506369182041999</v>
      </c>
      <c r="T2632">
        <f t="shared" si="250"/>
        <v>-0.11941448279790001</v>
      </c>
      <c r="U2632">
        <f t="shared" si="252"/>
        <v>0.49004879310017496</v>
      </c>
      <c r="V2632">
        <v>0.30769230769230743</v>
      </c>
      <c r="W2632">
        <f t="shared" si="253"/>
        <v>0.79774110079248239</v>
      </c>
      <c r="X2632" s="11" t="s">
        <v>17106</v>
      </c>
      <c r="Y2632" t="s">
        <v>661</v>
      </c>
      <c r="Z2632" t="s">
        <v>15723</v>
      </c>
      <c r="AA2632" t="s">
        <v>18465</v>
      </c>
      <c r="AB2632">
        <v>29</v>
      </c>
      <c r="AC2632" t="s">
        <v>663</v>
      </c>
      <c r="AD2632" s="5" t="s">
        <v>212</v>
      </c>
      <c r="AE2632" t="s">
        <v>213</v>
      </c>
      <c r="AF2632" t="s">
        <v>37</v>
      </c>
      <c r="AG2632" t="s">
        <v>31</v>
      </c>
      <c r="AH2632" t="s">
        <v>31</v>
      </c>
      <c r="AI2632" t="s">
        <v>31</v>
      </c>
      <c r="AJ2632">
        <v>0</v>
      </c>
      <c r="AK2632">
        <v>0</v>
      </c>
      <c r="AL2632">
        <v>0</v>
      </c>
      <c r="AM2632">
        <v>0</v>
      </c>
    </row>
    <row r="2633" spans="1:39" x14ac:dyDescent="0.3">
      <c r="A2633" t="s">
        <v>12281</v>
      </c>
      <c r="B2633" t="s">
        <v>12282</v>
      </c>
      <c r="C2633">
        <v>4</v>
      </c>
      <c r="D2633">
        <v>4</v>
      </c>
      <c r="E2633">
        <v>4</v>
      </c>
      <c r="F2633">
        <v>9.1</v>
      </c>
      <c r="G2633">
        <v>9.1</v>
      </c>
      <c r="H2633">
        <v>9.1</v>
      </c>
      <c r="I2633">
        <v>82.55</v>
      </c>
      <c r="J2633">
        <v>0</v>
      </c>
      <c r="K2633">
        <v>11.31</v>
      </c>
      <c r="L2633">
        <v>46894000</v>
      </c>
      <c r="M2633">
        <v>25</v>
      </c>
      <c r="N2633">
        <v>5</v>
      </c>
      <c r="O2633">
        <v>-1.13705718517303</v>
      </c>
      <c r="P2633">
        <v>-0.89079592625300097</v>
      </c>
      <c r="Q2633">
        <v>-1.25969991087914</v>
      </c>
      <c r="R2633">
        <f t="shared" si="254"/>
        <v>-0.24626125892002904</v>
      </c>
      <c r="S2633">
        <f t="shared" si="251"/>
        <v>0.12264272570611001</v>
      </c>
      <c r="T2633">
        <f t="shared" si="250"/>
        <v>-0.12361853321391902</v>
      </c>
      <c r="U2633">
        <f t="shared" si="252"/>
        <v>0.48969845556550679</v>
      </c>
      <c r="V2633">
        <v>0.30769230769230743</v>
      </c>
      <c r="W2633">
        <f t="shared" si="253"/>
        <v>0.79739076325781422</v>
      </c>
      <c r="X2633" s="11" t="s">
        <v>17106</v>
      </c>
      <c r="Y2633" t="s">
        <v>365</v>
      </c>
      <c r="Z2633" t="s">
        <v>12283</v>
      </c>
      <c r="AA2633" t="e">
        <v>#N/A</v>
      </c>
      <c r="AB2633">
        <v>35</v>
      </c>
      <c r="AC2633" t="s">
        <v>81</v>
      </c>
      <c r="AD2633" s="5" t="s">
        <v>212</v>
      </c>
      <c r="AE2633" t="s">
        <v>213</v>
      </c>
      <c r="AF2633" t="s">
        <v>37</v>
      </c>
      <c r="AG2633" t="s">
        <v>31</v>
      </c>
      <c r="AH2633" t="s">
        <v>31</v>
      </c>
      <c r="AI2633" t="s">
        <v>31</v>
      </c>
      <c r="AJ2633">
        <v>0</v>
      </c>
      <c r="AK2633">
        <v>0</v>
      </c>
      <c r="AL2633">
        <v>0</v>
      </c>
      <c r="AM2633">
        <v>0</v>
      </c>
    </row>
    <row r="2634" spans="1:39" x14ac:dyDescent="0.3">
      <c r="A2634" t="s">
        <v>12013</v>
      </c>
      <c r="B2634" t="s">
        <v>12014</v>
      </c>
      <c r="C2634">
        <v>9</v>
      </c>
      <c r="D2634">
        <v>9</v>
      </c>
      <c r="E2634">
        <v>9</v>
      </c>
      <c r="F2634">
        <v>31.6</v>
      </c>
      <c r="G2634">
        <v>31.6</v>
      </c>
      <c r="H2634">
        <v>31.6</v>
      </c>
      <c r="I2634">
        <v>47.237000000000002</v>
      </c>
      <c r="J2634">
        <v>0</v>
      </c>
      <c r="K2634">
        <v>35.372</v>
      </c>
      <c r="L2634">
        <v>407820000</v>
      </c>
      <c r="M2634">
        <v>25</v>
      </c>
      <c r="N2634">
        <v>12</v>
      </c>
      <c r="O2634">
        <v>-0.98361243804295895</v>
      </c>
      <c r="P2634">
        <v>-1.0931984186172501</v>
      </c>
      <c r="Q2634">
        <v>-0.74856432314429999</v>
      </c>
      <c r="R2634">
        <f t="shared" si="254"/>
        <v>0.10958598057429114</v>
      </c>
      <c r="S2634">
        <f t="shared" si="251"/>
        <v>-0.23504811489865896</v>
      </c>
      <c r="T2634">
        <f t="shared" si="250"/>
        <v>-0.12546213432436781</v>
      </c>
      <c r="U2634">
        <f t="shared" si="252"/>
        <v>0.48954482213963607</v>
      </c>
      <c r="V2634">
        <v>0.30769230769230743</v>
      </c>
      <c r="W2634">
        <f t="shared" si="253"/>
        <v>0.7972371298319435</v>
      </c>
      <c r="X2634" s="11" t="s">
        <v>17106</v>
      </c>
      <c r="Y2634" t="s">
        <v>12015</v>
      </c>
      <c r="Z2634" t="s">
        <v>12016</v>
      </c>
      <c r="AA2634" t="s">
        <v>17984</v>
      </c>
      <c r="AB2634">
        <v>11</v>
      </c>
      <c r="AC2634" t="s">
        <v>2048</v>
      </c>
      <c r="AD2634" s="5" t="s">
        <v>111</v>
      </c>
      <c r="AE2634" t="s">
        <v>112</v>
      </c>
      <c r="AF2634" t="s">
        <v>37</v>
      </c>
      <c r="AG2634" t="s">
        <v>31</v>
      </c>
      <c r="AH2634" t="s">
        <v>31</v>
      </c>
      <c r="AI2634" t="s">
        <v>31</v>
      </c>
      <c r="AJ2634">
        <v>0</v>
      </c>
      <c r="AK2634">
        <v>0</v>
      </c>
      <c r="AL2634">
        <v>0</v>
      </c>
      <c r="AM2634">
        <v>0</v>
      </c>
    </row>
    <row r="2635" spans="1:39" x14ac:dyDescent="0.3">
      <c r="A2635" t="s">
        <v>4666</v>
      </c>
      <c r="B2635" t="s">
        <v>4667</v>
      </c>
      <c r="C2635">
        <v>11</v>
      </c>
      <c r="D2635">
        <v>11</v>
      </c>
      <c r="E2635">
        <v>11</v>
      </c>
      <c r="F2635">
        <v>24.3</v>
      </c>
      <c r="G2635">
        <v>24.3</v>
      </c>
      <c r="H2635">
        <v>24.3</v>
      </c>
      <c r="I2635">
        <v>52.482999999999997</v>
      </c>
      <c r="J2635">
        <v>0</v>
      </c>
      <c r="K2635">
        <v>20.440999999999999</v>
      </c>
      <c r="L2635">
        <v>417680000</v>
      </c>
      <c r="M2635">
        <v>27</v>
      </c>
      <c r="N2635">
        <v>17</v>
      </c>
      <c r="O2635">
        <v>-0.67799264192581199</v>
      </c>
      <c r="P2635">
        <v>-0.59611263573169704</v>
      </c>
      <c r="Q2635">
        <v>-0.63301064027473297</v>
      </c>
      <c r="R2635">
        <f t="shared" si="254"/>
        <v>-8.1880006194114952E-2</v>
      </c>
      <c r="S2635">
        <f t="shared" si="251"/>
        <v>-4.4982001651079018E-2</v>
      </c>
      <c r="T2635">
        <f t="shared" si="250"/>
        <v>-0.12686200784519397</v>
      </c>
      <c r="U2635">
        <f t="shared" si="252"/>
        <v>0.48942816601290051</v>
      </c>
      <c r="V2635">
        <v>0.30769230769230743</v>
      </c>
      <c r="W2635">
        <f t="shared" si="253"/>
        <v>0.797120473705208</v>
      </c>
      <c r="X2635" s="11" t="s">
        <v>17106</v>
      </c>
      <c r="Y2635" t="s">
        <v>4668</v>
      </c>
      <c r="Z2635" t="s">
        <v>4669</v>
      </c>
      <c r="AA2635" t="s">
        <v>18466</v>
      </c>
      <c r="AB2635">
        <v>11</v>
      </c>
      <c r="AC2635" t="s">
        <v>4670</v>
      </c>
      <c r="AD2635" s="5" t="s">
        <v>35</v>
      </c>
      <c r="AE2635" t="s">
        <v>36</v>
      </c>
      <c r="AF2635" t="s">
        <v>37</v>
      </c>
      <c r="AG2635" t="s">
        <v>31</v>
      </c>
      <c r="AH2635" t="s">
        <v>31</v>
      </c>
      <c r="AI2635" t="s">
        <v>31</v>
      </c>
      <c r="AJ2635">
        <v>0</v>
      </c>
      <c r="AK2635">
        <v>0</v>
      </c>
      <c r="AL2635">
        <v>0</v>
      </c>
      <c r="AM2635">
        <v>0</v>
      </c>
    </row>
    <row r="2636" spans="1:39" x14ac:dyDescent="0.3">
      <c r="A2636" t="s">
        <v>16888</v>
      </c>
      <c r="B2636" t="s">
        <v>16889</v>
      </c>
      <c r="C2636">
        <v>24</v>
      </c>
      <c r="D2636">
        <v>24</v>
      </c>
      <c r="E2636">
        <v>24</v>
      </c>
      <c r="F2636">
        <v>22.5</v>
      </c>
      <c r="G2636">
        <v>22.5</v>
      </c>
      <c r="H2636">
        <v>22.5</v>
      </c>
      <c r="I2636">
        <v>156.36000000000001</v>
      </c>
      <c r="J2636">
        <v>0</v>
      </c>
      <c r="K2636">
        <v>132.77000000000001</v>
      </c>
      <c r="L2636">
        <v>753610000</v>
      </c>
      <c r="M2636">
        <v>77</v>
      </c>
      <c r="N2636">
        <v>61</v>
      </c>
      <c r="O2636">
        <v>-0.71491568597654498</v>
      </c>
      <c r="P2636">
        <v>-1.27902683615685</v>
      </c>
      <c r="Q2636" t="s">
        <v>30</v>
      </c>
      <c r="R2636">
        <f t="shared" si="254"/>
        <v>0.564111150180305</v>
      </c>
      <c r="S2636">
        <v>3</v>
      </c>
      <c r="T2636">
        <f t="shared" si="250"/>
        <v>3.5641111501803051</v>
      </c>
      <c r="U2636">
        <f t="shared" si="252"/>
        <v>0.79700926251502546</v>
      </c>
      <c r="V2636">
        <v>0</v>
      </c>
      <c r="W2636">
        <f t="shared" si="253"/>
        <v>0.79700926251502546</v>
      </c>
      <c r="X2636" s="11" t="s">
        <v>17106</v>
      </c>
      <c r="Y2636" t="s">
        <v>246</v>
      </c>
      <c r="Z2636" t="s">
        <v>16890</v>
      </c>
      <c r="AA2636" t="s">
        <v>18467</v>
      </c>
      <c r="AB2636">
        <v>27</v>
      </c>
      <c r="AC2636" t="s">
        <v>248</v>
      </c>
      <c r="AD2636" s="5" t="s">
        <v>43</v>
      </c>
      <c r="AE2636" t="s">
        <v>44</v>
      </c>
      <c r="AF2636" t="s">
        <v>45</v>
      </c>
      <c r="AG2636" t="s">
        <v>31</v>
      </c>
      <c r="AH2636" t="s">
        <v>31</v>
      </c>
      <c r="AI2636" t="s">
        <v>31</v>
      </c>
      <c r="AJ2636">
        <v>0</v>
      </c>
      <c r="AK2636">
        <v>0</v>
      </c>
      <c r="AL2636">
        <v>0</v>
      </c>
      <c r="AM2636">
        <v>0</v>
      </c>
    </row>
    <row r="2637" spans="1:39" x14ac:dyDescent="0.3">
      <c r="A2637" t="s">
        <v>16702</v>
      </c>
      <c r="B2637" t="s">
        <v>16703</v>
      </c>
      <c r="C2637">
        <v>11</v>
      </c>
      <c r="D2637">
        <v>11</v>
      </c>
      <c r="E2637">
        <v>6</v>
      </c>
      <c r="F2637">
        <v>26.3</v>
      </c>
      <c r="G2637">
        <v>26.3</v>
      </c>
      <c r="H2637">
        <v>17</v>
      </c>
      <c r="I2637">
        <v>65.028999999999996</v>
      </c>
      <c r="J2637">
        <v>0</v>
      </c>
      <c r="K2637">
        <v>64.731999999999999</v>
      </c>
      <c r="L2637">
        <v>1464500000</v>
      </c>
      <c r="M2637">
        <v>24</v>
      </c>
      <c r="N2637">
        <v>33</v>
      </c>
      <c r="O2637">
        <v>-0.31739929318428001</v>
      </c>
      <c r="P2637">
        <v>-0.83864960074424699</v>
      </c>
      <c r="Q2637">
        <v>0.33217162452638099</v>
      </c>
      <c r="R2637">
        <f t="shared" si="254"/>
        <v>0.52125030755996704</v>
      </c>
      <c r="S2637">
        <f t="shared" ref="S2637:S2668" si="255">$O2637-Q2637</f>
        <v>-0.649570917710661</v>
      </c>
      <c r="T2637">
        <f t="shared" si="250"/>
        <v>-0.12832061015069396</v>
      </c>
      <c r="U2637">
        <f t="shared" si="252"/>
        <v>0.4893066158207755</v>
      </c>
      <c r="V2637">
        <v>0.30769230769230743</v>
      </c>
      <c r="W2637">
        <f t="shared" si="253"/>
        <v>0.79699892351308299</v>
      </c>
      <c r="X2637" s="11" t="s">
        <v>17106</v>
      </c>
      <c r="Y2637" t="s">
        <v>9554</v>
      </c>
      <c r="Z2637" t="s">
        <v>16704</v>
      </c>
      <c r="AA2637" t="s">
        <v>18468</v>
      </c>
      <c r="AB2637">
        <v>13</v>
      </c>
      <c r="AC2637" t="s">
        <v>233</v>
      </c>
      <c r="AD2637" s="5" t="s">
        <v>35</v>
      </c>
      <c r="AE2637" t="s">
        <v>36</v>
      </c>
      <c r="AF2637" t="s">
        <v>37</v>
      </c>
      <c r="AG2637" t="s">
        <v>31</v>
      </c>
      <c r="AH2637" t="s">
        <v>31</v>
      </c>
      <c r="AI2637" t="s">
        <v>31</v>
      </c>
      <c r="AJ2637">
        <v>0</v>
      </c>
      <c r="AK2637">
        <v>0</v>
      </c>
      <c r="AL2637">
        <v>0</v>
      </c>
      <c r="AM2637">
        <v>0</v>
      </c>
    </row>
    <row r="2638" spans="1:39" x14ac:dyDescent="0.3">
      <c r="A2638" t="s">
        <v>5959</v>
      </c>
      <c r="B2638" t="s">
        <v>5960</v>
      </c>
      <c r="C2638">
        <v>9</v>
      </c>
      <c r="D2638">
        <v>7</v>
      </c>
      <c r="E2638">
        <v>7</v>
      </c>
      <c r="F2638">
        <v>41.1</v>
      </c>
      <c r="G2638">
        <v>35.1</v>
      </c>
      <c r="H2638">
        <v>35.1</v>
      </c>
      <c r="I2638">
        <v>32.642000000000003</v>
      </c>
      <c r="J2638">
        <v>0</v>
      </c>
      <c r="K2638">
        <v>52.255000000000003</v>
      </c>
      <c r="L2638">
        <v>649660000</v>
      </c>
      <c r="M2638">
        <v>17</v>
      </c>
      <c r="N2638">
        <v>23</v>
      </c>
      <c r="O2638">
        <v>-0.51308500766754195</v>
      </c>
      <c r="P2638">
        <v>-0.33338343352079403</v>
      </c>
      <c r="Q2638">
        <v>-0.56333535350859198</v>
      </c>
      <c r="R2638">
        <f t="shared" si="254"/>
        <v>-0.17970157414674792</v>
      </c>
      <c r="S2638">
        <f t="shared" si="255"/>
        <v>5.0250345841050037E-2</v>
      </c>
      <c r="T2638">
        <f t="shared" si="250"/>
        <v>-0.12945122830569789</v>
      </c>
      <c r="U2638">
        <f t="shared" si="252"/>
        <v>0.4892123976411919</v>
      </c>
      <c r="V2638">
        <v>0.30769230769230743</v>
      </c>
      <c r="W2638">
        <f t="shared" si="253"/>
        <v>0.79690470533349933</v>
      </c>
      <c r="X2638" s="11" t="s">
        <v>17106</v>
      </c>
      <c r="Y2638" t="s">
        <v>5172</v>
      </c>
      <c r="Z2638" t="s">
        <v>5961</v>
      </c>
      <c r="AA2638" t="s">
        <v>17542</v>
      </c>
      <c r="AB2638">
        <v>29</v>
      </c>
      <c r="AC2638" t="s">
        <v>550</v>
      </c>
      <c r="AD2638" s="5" t="s">
        <v>179</v>
      </c>
      <c r="AE2638" t="s">
        <v>180</v>
      </c>
      <c r="AF2638" t="s">
        <v>37</v>
      </c>
      <c r="AG2638" t="s">
        <v>31</v>
      </c>
      <c r="AH2638" t="s">
        <v>17083</v>
      </c>
      <c r="AI2638" t="s">
        <v>2524</v>
      </c>
      <c r="AJ2638">
        <v>0</v>
      </c>
      <c r="AK2638">
        <v>0</v>
      </c>
      <c r="AL2638">
        <v>0</v>
      </c>
      <c r="AM2638" s="22">
        <v>1</v>
      </c>
    </row>
    <row r="2639" spans="1:39" x14ac:dyDescent="0.3">
      <c r="A2639" t="s">
        <v>15650</v>
      </c>
      <c r="B2639" t="s">
        <v>15651</v>
      </c>
      <c r="C2639">
        <v>3</v>
      </c>
      <c r="D2639">
        <v>3</v>
      </c>
      <c r="E2639">
        <v>2</v>
      </c>
      <c r="F2639">
        <v>7.8</v>
      </c>
      <c r="G2639">
        <v>7.8</v>
      </c>
      <c r="H2639">
        <v>5.3</v>
      </c>
      <c r="I2639">
        <v>49.435000000000002</v>
      </c>
      <c r="J2639">
        <v>2.0699999999999999E-4</v>
      </c>
      <c r="K2639">
        <v>4.1474000000000002</v>
      </c>
      <c r="L2639">
        <v>152520000</v>
      </c>
      <c r="M2639">
        <v>28</v>
      </c>
      <c r="N2639">
        <v>8</v>
      </c>
      <c r="O2639">
        <v>-0.52057840675115596</v>
      </c>
      <c r="P2639" t="s">
        <v>30</v>
      </c>
      <c r="Q2639">
        <v>-1.0811548928419701</v>
      </c>
      <c r="R2639">
        <v>3</v>
      </c>
      <c r="S2639">
        <f t="shared" si="255"/>
        <v>0.56057648609081412</v>
      </c>
      <c r="T2639">
        <f t="shared" si="250"/>
        <v>3.560576486090814</v>
      </c>
      <c r="U2639">
        <f t="shared" si="252"/>
        <v>0.79671470717423443</v>
      </c>
      <c r="V2639">
        <v>0</v>
      </c>
      <c r="W2639">
        <f t="shared" si="253"/>
        <v>0.79671470717423443</v>
      </c>
      <c r="X2639" s="11" t="s">
        <v>17106</v>
      </c>
      <c r="Y2639" t="s">
        <v>365</v>
      </c>
      <c r="Z2639" t="s">
        <v>15652</v>
      </c>
      <c r="AA2639" t="e">
        <v>#N/A</v>
      </c>
      <c r="AB2639">
        <v>35</v>
      </c>
      <c r="AC2639" t="s">
        <v>81</v>
      </c>
      <c r="AD2639" s="5" t="s">
        <v>2342</v>
      </c>
      <c r="AE2639" t="s">
        <v>2343</v>
      </c>
      <c r="AF2639" t="s">
        <v>37</v>
      </c>
      <c r="AG2639" t="s">
        <v>31</v>
      </c>
      <c r="AH2639" t="s">
        <v>31</v>
      </c>
      <c r="AI2639" t="s">
        <v>31</v>
      </c>
      <c r="AJ2639">
        <v>0</v>
      </c>
      <c r="AK2639">
        <v>0</v>
      </c>
      <c r="AL2639">
        <v>0</v>
      </c>
      <c r="AM2639">
        <v>0</v>
      </c>
    </row>
    <row r="2640" spans="1:39" x14ac:dyDescent="0.3">
      <c r="A2640" t="s">
        <v>1930</v>
      </c>
      <c r="B2640" t="s">
        <v>1931</v>
      </c>
      <c r="C2640">
        <v>13</v>
      </c>
      <c r="D2640">
        <v>13</v>
      </c>
      <c r="E2640">
        <v>13</v>
      </c>
      <c r="F2640">
        <v>59.9</v>
      </c>
      <c r="G2640">
        <v>59.9</v>
      </c>
      <c r="H2640">
        <v>59.9</v>
      </c>
      <c r="I2640">
        <v>17.545000000000002</v>
      </c>
      <c r="J2640">
        <v>0</v>
      </c>
      <c r="K2640">
        <v>323.31</v>
      </c>
      <c r="L2640">
        <v>17586000000</v>
      </c>
      <c r="M2640">
        <v>8</v>
      </c>
      <c r="N2640">
        <v>200</v>
      </c>
      <c r="O2640">
        <v>1.89438210725784</v>
      </c>
      <c r="P2640">
        <v>1.9809319873650899</v>
      </c>
      <c r="Q2640">
        <v>1.9404543936252601</v>
      </c>
      <c r="R2640">
        <f t="shared" ref="R2640:R2648" si="256">$O2640-P2640</f>
        <v>-8.6549880107249955E-2</v>
      </c>
      <c r="S2640">
        <f t="shared" si="255"/>
        <v>-4.6072286367420112E-2</v>
      </c>
      <c r="T2640">
        <f t="shared" si="250"/>
        <v>-0.13262216647467007</v>
      </c>
      <c r="U2640">
        <f t="shared" si="252"/>
        <v>0.48894815279377751</v>
      </c>
      <c r="V2640">
        <v>0.30769230769230743</v>
      </c>
      <c r="W2640">
        <f t="shared" si="253"/>
        <v>0.79664046048608494</v>
      </c>
      <c r="X2640" s="11" t="s">
        <v>17106</v>
      </c>
      <c r="Y2640" t="s">
        <v>1932</v>
      </c>
      <c r="Z2640" t="s">
        <v>1933</v>
      </c>
      <c r="AA2640" t="s">
        <v>18469</v>
      </c>
      <c r="AB2640">
        <v>29</v>
      </c>
      <c r="AC2640" t="s">
        <v>55</v>
      </c>
      <c r="AD2640" s="5" t="s">
        <v>35</v>
      </c>
      <c r="AE2640" t="s">
        <v>36</v>
      </c>
      <c r="AF2640" t="s">
        <v>37</v>
      </c>
      <c r="AG2640" t="s">
        <v>31</v>
      </c>
      <c r="AH2640" t="s">
        <v>31</v>
      </c>
      <c r="AI2640" t="s">
        <v>31</v>
      </c>
      <c r="AJ2640">
        <v>0</v>
      </c>
      <c r="AK2640">
        <v>0</v>
      </c>
      <c r="AL2640">
        <v>0</v>
      </c>
      <c r="AM2640">
        <v>0</v>
      </c>
    </row>
    <row r="2641" spans="1:39" x14ac:dyDescent="0.3">
      <c r="A2641" t="s">
        <v>3066</v>
      </c>
      <c r="B2641" t="s">
        <v>3067</v>
      </c>
      <c r="C2641">
        <v>7</v>
      </c>
      <c r="D2641">
        <v>7</v>
      </c>
      <c r="E2641">
        <v>7</v>
      </c>
      <c r="F2641">
        <v>41.4</v>
      </c>
      <c r="G2641">
        <v>41.4</v>
      </c>
      <c r="H2641">
        <v>41.4</v>
      </c>
      <c r="I2641">
        <v>32.244999999999997</v>
      </c>
      <c r="J2641">
        <v>0</v>
      </c>
      <c r="K2641">
        <v>43.572000000000003</v>
      </c>
      <c r="L2641">
        <v>419920000</v>
      </c>
      <c r="M2641">
        <v>16</v>
      </c>
      <c r="N2641">
        <v>20</v>
      </c>
      <c r="O2641">
        <v>-0.25949557893909497</v>
      </c>
      <c r="P2641">
        <v>-0.49755483865737898</v>
      </c>
      <c r="Q2641">
        <v>-0.81093818321824096</v>
      </c>
      <c r="R2641">
        <f t="shared" si="256"/>
        <v>0.23805925971828401</v>
      </c>
      <c r="S2641">
        <f t="shared" si="255"/>
        <v>0.55144260427914604</v>
      </c>
      <c r="T2641">
        <f t="shared" si="250"/>
        <v>0.78950186399743005</v>
      </c>
      <c r="U2641">
        <f t="shared" si="252"/>
        <v>0.56579182199978584</v>
      </c>
      <c r="V2641">
        <v>0.23076923076923053</v>
      </c>
      <c r="W2641">
        <f t="shared" si="253"/>
        <v>0.79656105276901634</v>
      </c>
      <c r="X2641" s="11" t="s">
        <v>17106</v>
      </c>
      <c r="Y2641" t="s">
        <v>3068</v>
      </c>
      <c r="Z2641" t="s">
        <v>3069</v>
      </c>
      <c r="AA2641" t="s">
        <v>18470</v>
      </c>
      <c r="AB2641">
        <v>10</v>
      </c>
      <c r="AC2641" t="s">
        <v>767</v>
      </c>
      <c r="AD2641" s="5" t="s">
        <v>68</v>
      </c>
      <c r="AE2641" t="s">
        <v>69</v>
      </c>
      <c r="AF2641" t="s">
        <v>45</v>
      </c>
      <c r="AG2641" t="s">
        <v>31</v>
      </c>
      <c r="AH2641" t="s">
        <v>31</v>
      </c>
      <c r="AI2641" t="s">
        <v>31</v>
      </c>
      <c r="AJ2641">
        <v>0</v>
      </c>
      <c r="AK2641">
        <v>0</v>
      </c>
      <c r="AL2641">
        <v>0</v>
      </c>
      <c r="AM2641">
        <v>0</v>
      </c>
    </row>
    <row r="2642" spans="1:39" x14ac:dyDescent="0.3">
      <c r="A2642" t="s">
        <v>14745</v>
      </c>
      <c r="B2642" t="s">
        <v>14746</v>
      </c>
      <c r="C2642">
        <v>4</v>
      </c>
      <c r="D2642">
        <v>4</v>
      </c>
      <c r="E2642">
        <v>4</v>
      </c>
      <c r="F2642">
        <v>22.3</v>
      </c>
      <c r="G2642">
        <v>22.3</v>
      </c>
      <c r="H2642">
        <v>22.3</v>
      </c>
      <c r="I2642">
        <v>11.568</v>
      </c>
      <c r="J2642">
        <v>0</v>
      </c>
      <c r="K2642">
        <v>6.7565999999999997</v>
      </c>
      <c r="L2642">
        <v>271650000</v>
      </c>
      <c r="M2642">
        <v>4</v>
      </c>
      <c r="N2642">
        <v>14</v>
      </c>
      <c r="O2642">
        <v>0.202797397350272</v>
      </c>
      <c r="P2642">
        <v>0.339768767356873</v>
      </c>
      <c r="Q2642">
        <v>0.19992136661312501</v>
      </c>
      <c r="R2642">
        <f t="shared" si="256"/>
        <v>-0.13697137000660101</v>
      </c>
      <c r="S2642">
        <f t="shared" si="255"/>
        <v>2.876030737146984E-3</v>
      </c>
      <c r="T2642">
        <f t="shared" si="250"/>
        <v>-0.13409533926945402</v>
      </c>
      <c r="U2642">
        <f t="shared" si="252"/>
        <v>0.48882538839421219</v>
      </c>
      <c r="V2642">
        <v>0.30769230769230743</v>
      </c>
      <c r="W2642">
        <f t="shared" si="253"/>
        <v>0.79651769608651968</v>
      </c>
      <c r="X2642" s="11" t="s">
        <v>17106</v>
      </c>
      <c r="Y2642" t="s">
        <v>365</v>
      </c>
      <c r="Z2642" t="s">
        <v>14747</v>
      </c>
      <c r="AA2642" t="e">
        <v>#N/A</v>
      </c>
      <c r="AB2642">
        <v>35</v>
      </c>
      <c r="AC2642" t="s">
        <v>81</v>
      </c>
      <c r="AD2642" s="5" t="s">
        <v>35</v>
      </c>
      <c r="AE2642" t="s">
        <v>36</v>
      </c>
      <c r="AF2642" t="s">
        <v>37</v>
      </c>
      <c r="AG2642" t="s">
        <v>31</v>
      </c>
      <c r="AH2642" t="s">
        <v>31</v>
      </c>
      <c r="AI2642" t="s">
        <v>31</v>
      </c>
      <c r="AJ2642">
        <v>0</v>
      </c>
      <c r="AK2642">
        <v>0</v>
      </c>
      <c r="AL2642">
        <v>0</v>
      </c>
      <c r="AM2642">
        <v>0</v>
      </c>
    </row>
    <row r="2643" spans="1:39" x14ac:dyDescent="0.3">
      <c r="A2643" t="s">
        <v>13287</v>
      </c>
      <c r="B2643" t="s">
        <v>13288</v>
      </c>
      <c r="C2643">
        <v>7</v>
      </c>
      <c r="D2643">
        <v>7</v>
      </c>
      <c r="E2643">
        <v>1</v>
      </c>
      <c r="F2643">
        <v>33.299999999999997</v>
      </c>
      <c r="G2643">
        <v>33.299999999999997</v>
      </c>
      <c r="H2643">
        <v>10.199999999999999</v>
      </c>
      <c r="I2643">
        <v>12.189</v>
      </c>
      <c r="J2643">
        <v>0</v>
      </c>
      <c r="K2643">
        <v>14.75</v>
      </c>
      <c r="L2643">
        <v>280730000</v>
      </c>
      <c r="M2643">
        <v>4</v>
      </c>
      <c r="N2643">
        <v>30</v>
      </c>
      <c r="O2643">
        <v>0.303822975073542</v>
      </c>
      <c r="P2643">
        <v>0.65061457517246402</v>
      </c>
      <c r="Q2643">
        <v>9.3019202351570102E-2</v>
      </c>
      <c r="R2643">
        <f t="shared" si="256"/>
        <v>-0.34679160009892201</v>
      </c>
      <c r="S2643">
        <f t="shared" si="255"/>
        <v>0.2108037727219719</v>
      </c>
      <c r="T2643">
        <f t="shared" si="250"/>
        <v>-0.13598782737695012</v>
      </c>
      <c r="U2643">
        <f t="shared" si="252"/>
        <v>0.48866768105192082</v>
      </c>
      <c r="V2643">
        <v>0.30769230769230743</v>
      </c>
      <c r="W2643">
        <f t="shared" si="253"/>
        <v>0.79635998874422831</v>
      </c>
      <c r="X2643" s="11" t="s">
        <v>17106</v>
      </c>
      <c r="Y2643" t="s">
        <v>9987</v>
      </c>
      <c r="Z2643" t="s">
        <v>13289</v>
      </c>
      <c r="AA2643" t="s">
        <v>18471</v>
      </c>
      <c r="AB2643">
        <v>29</v>
      </c>
      <c r="AC2643" t="s">
        <v>55</v>
      </c>
      <c r="AD2643" s="5" t="s">
        <v>35</v>
      </c>
      <c r="AE2643" t="s">
        <v>36</v>
      </c>
      <c r="AF2643" t="s">
        <v>37</v>
      </c>
      <c r="AG2643" t="s">
        <v>31</v>
      </c>
      <c r="AH2643" t="s">
        <v>31</v>
      </c>
      <c r="AI2643" t="s">
        <v>31</v>
      </c>
      <c r="AJ2643">
        <v>0</v>
      </c>
      <c r="AK2643">
        <v>0</v>
      </c>
      <c r="AL2643">
        <v>0</v>
      </c>
      <c r="AM2643">
        <v>0</v>
      </c>
    </row>
    <row r="2644" spans="1:39" x14ac:dyDescent="0.3">
      <c r="A2644" t="s">
        <v>405</v>
      </c>
      <c r="B2644" t="s">
        <v>406</v>
      </c>
      <c r="C2644">
        <v>20</v>
      </c>
      <c r="D2644">
        <v>20</v>
      </c>
      <c r="E2644">
        <v>20</v>
      </c>
      <c r="F2644">
        <v>50.1</v>
      </c>
      <c r="G2644">
        <v>50.1</v>
      </c>
      <c r="H2644">
        <v>50.1</v>
      </c>
      <c r="I2644">
        <v>50.853000000000002</v>
      </c>
      <c r="J2644">
        <v>0</v>
      </c>
      <c r="K2644">
        <v>136.25</v>
      </c>
      <c r="L2644">
        <v>5217500000</v>
      </c>
      <c r="M2644">
        <v>19</v>
      </c>
      <c r="N2644">
        <v>98</v>
      </c>
      <c r="O2644">
        <v>-1.16328516115363E-2</v>
      </c>
      <c r="P2644">
        <v>-0.25647647045552702</v>
      </c>
      <c r="Q2644">
        <v>0.371346180792898</v>
      </c>
      <c r="R2644">
        <f t="shared" si="256"/>
        <v>0.24484361884399072</v>
      </c>
      <c r="S2644">
        <f t="shared" si="255"/>
        <v>-0.38297903240443432</v>
      </c>
      <c r="T2644">
        <f t="shared" si="250"/>
        <v>-0.13813541356044359</v>
      </c>
      <c r="U2644">
        <f t="shared" si="252"/>
        <v>0.4884887155366297</v>
      </c>
      <c r="V2644">
        <v>0.30769230769230743</v>
      </c>
      <c r="W2644">
        <f t="shared" si="253"/>
        <v>0.79618102322893713</v>
      </c>
      <c r="X2644" s="11" t="s">
        <v>17106</v>
      </c>
      <c r="Y2644" t="s">
        <v>407</v>
      </c>
      <c r="Z2644" t="s">
        <v>408</v>
      </c>
      <c r="AA2644" t="s">
        <v>18472</v>
      </c>
      <c r="AB2644">
        <v>29</v>
      </c>
      <c r="AC2644" t="s">
        <v>409</v>
      </c>
      <c r="AD2644" s="5" t="s">
        <v>35</v>
      </c>
      <c r="AE2644" t="s">
        <v>36</v>
      </c>
      <c r="AF2644" t="s">
        <v>37</v>
      </c>
      <c r="AG2644" t="s">
        <v>31</v>
      </c>
      <c r="AH2644" t="s">
        <v>31</v>
      </c>
      <c r="AI2644" t="s">
        <v>31</v>
      </c>
      <c r="AJ2644">
        <v>0</v>
      </c>
      <c r="AK2644">
        <v>0</v>
      </c>
      <c r="AL2644">
        <v>0</v>
      </c>
      <c r="AM2644">
        <v>0</v>
      </c>
    </row>
    <row r="2645" spans="1:39" x14ac:dyDescent="0.3">
      <c r="A2645" t="s">
        <v>8333</v>
      </c>
      <c r="B2645" t="s">
        <v>8334</v>
      </c>
      <c r="C2645">
        <v>5</v>
      </c>
      <c r="D2645">
        <v>5</v>
      </c>
      <c r="E2645">
        <v>2</v>
      </c>
      <c r="F2645">
        <v>18</v>
      </c>
      <c r="G2645">
        <v>18</v>
      </c>
      <c r="H2645">
        <v>9.8000000000000007</v>
      </c>
      <c r="I2645">
        <v>47.088000000000001</v>
      </c>
      <c r="J2645">
        <v>0</v>
      </c>
      <c r="K2645">
        <v>154.6</v>
      </c>
      <c r="L2645">
        <v>956030000</v>
      </c>
      <c r="M2645">
        <v>12</v>
      </c>
      <c r="N2645">
        <v>35</v>
      </c>
      <c r="O2645">
        <v>-0.22377645876258601</v>
      </c>
      <c r="P2645">
        <v>-0.39786254242062602</v>
      </c>
      <c r="Q2645">
        <v>8.8447917019948405E-2</v>
      </c>
      <c r="R2645">
        <f t="shared" si="256"/>
        <v>0.17408608365804001</v>
      </c>
      <c r="S2645">
        <f t="shared" si="255"/>
        <v>-0.31222437578253442</v>
      </c>
      <c r="T2645">
        <f t="shared" si="250"/>
        <v>-0.13813829212449441</v>
      </c>
      <c r="U2645">
        <f t="shared" si="252"/>
        <v>0.48848847565629216</v>
      </c>
      <c r="V2645">
        <v>0.30769230769230743</v>
      </c>
      <c r="W2645">
        <f t="shared" si="253"/>
        <v>0.79618078334859965</v>
      </c>
      <c r="X2645" s="11" t="s">
        <v>17106</v>
      </c>
      <c r="Y2645" t="s">
        <v>40</v>
      </c>
      <c r="Z2645" t="s">
        <v>8335</v>
      </c>
      <c r="AA2645" t="s">
        <v>17483</v>
      </c>
      <c r="AB2645">
        <v>27</v>
      </c>
      <c r="AC2645" t="s">
        <v>42</v>
      </c>
      <c r="AD2645" s="5" t="s">
        <v>89</v>
      </c>
      <c r="AE2645" t="s">
        <v>90</v>
      </c>
      <c r="AF2645" t="s">
        <v>37</v>
      </c>
      <c r="AG2645" t="s">
        <v>31</v>
      </c>
      <c r="AH2645" t="s">
        <v>31</v>
      </c>
      <c r="AI2645" t="s">
        <v>31</v>
      </c>
      <c r="AJ2645">
        <v>0</v>
      </c>
      <c r="AK2645">
        <v>0</v>
      </c>
      <c r="AL2645">
        <v>0</v>
      </c>
      <c r="AM2645">
        <v>0</v>
      </c>
    </row>
    <row r="2646" spans="1:39" x14ac:dyDescent="0.3">
      <c r="A2646" t="s">
        <v>16061</v>
      </c>
      <c r="B2646" t="s">
        <v>16062</v>
      </c>
      <c r="C2646">
        <v>19</v>
      </c>
      <c r="D2646">
        <v>19</v>
      </c>
      <c r="E2646">
        <v>17</v>
      </c>
      <c r="F2646">
        <v>46.8</v>
      </c>
      <c r="G2646">
        <v>46.8</v>
      </c>
      <c r="H2646">
        <v>43.5</v>
      </c>
      <c r="I2646">
        <v>65.816999999999993</v>
      </c>
      <c r="J2646">
        <v>0</v>
      </c>
      <c r="K2646">
        <v>204.34</v>
      </c>
      <c r="L2646">
        <v>4055600000</v>
      </c>
      <c r="M2646">
        <v>22</v>
      </c>
      <c r="N2646">
        <v>112</v>
      </c>
      <c r="O2646">
        <v>-0.16126449541612101</v>
      </c>
      <c r="P2646">
        <v>-0.67126812785863899</v>
      </c>
      <c r="Q2646">
        <v>0.48736623348668201</v>
      </c>
      <c r="R2646">
        <f t="shared" si="256"/>
        <v>0.51000363244251801</v>
      </c>
      <c r="S2646">
        <f t="shared" si="255"/>
        <v>-0.64863072890280304</v>
      </c>
      <c r="T2646">
        <f t="shared" si="250"/>
        <v>-0.13862709646028504</v>
      </c>
      <c r="U2646">
        <f t="shared" si="252"/>
        <v>0.48844774196164292</v>
      </c>
      <c r="V2646">
        <v>0.30769230769230743</v>
      </c>
      <c r="W2646">
        <f t="shared" si="253"/>
        <v>0.79614004965395035</v>
      </c>
      <c r="X2646" s="11" t="s">
        <v>17106</v>
      </c>
      <c r="Y2646" t="s">
        <v>14322</v>
      </c>
      <c r="Z2646" t="s">
        <v>16063</v>
      </c>
      <c r="AA2646" t="s">
        <v>18473</v>
      </c>
      <c r="AB2646">
        <v>5</v>
      </c>
      <c r="AC2646" t="s">
        <v>14324</v>
      </c>
      <c r="AD2646" s="5" t="s">
        <v>89</v>
      </c>
      <c r="AE2646" t="s">
        <v>90</v>
      </c>
      <c r="AF2646" t="s">
        <v>37</v>
      </c>
      <c r="AG2646" t="s">
        <v>31</v>
      </c>
      <c r="AH2646" t="s">
        <v>31</v>
      </c>
      <c r="AI2646" t="s">
        <v>31</v>
      </c>
      <c r="AJ2646">
        <v>0</v>
      </c>
      <c r="AK2646">
        <v>0</v>
      </c>
      <c r="AL2646">
        <v>0</v>
      </c>
      <c r="AM2646">
        <v>0</v>
      </c>
    </row>
    <row r="2647" spans="1:39" x14ac:dyDescent="0.3">
      <c r="A2647" t="s">
        <v>8179</v>
      </c>
      <c r="B2647" t="s">
        <v>8180</v>
      </c>
      <c r="C2647">
        <v>22</v>
      </c>
      <c r="D2647">
        <v>4</v>
      </c>
      <c r="E2647">
        <v>2</v>
      </c>
      <c r="F2647">
        <v>54.6</v>
      </c>
      <c r="G2647">
        <v>10.6</v>
      </c>
      <c r="H2647">
        <v>6.9</v>
      </c>
      <c r="I2647">
        <v>41.673999999999999</v>
      </c>
      <c r="J2647">
        <v>0</v>
      </c>
      <c r="K2647">
        <v>11.17</v>
      </c>
      <c r="L2647">
        <v>474720000</v>
      </c>
      <c r="M2647">
        <v>20</v>
      </c>
      <c r="N2647">
        <v>14</v>
      </c>
      <c r="O2647">
        <v>-0.68239214271307003</v>
      </c>
      <c r="P2647">
        <v>-0.72841221094131503</v>
      </c>
      <c r="Q2647">
        <v>-0.49360904110861697</v>
      </c>
      <c r="R2647">
        <f t="shared" si="256"/>
        <v>4.6020068228245004E-2</v>
      </c>
      <c r="S2647">
        <f t="shared" si="255"/>
        <v>-0.18878310160445305</v>
      </c>
      <c r="T2647">
        <f t="shared" si="250"/>
        <v>-0.14276303337620805</v>
      </c>
      <c r="U2647">
        <f t="shared" si="252"/>
        <v>0.48810308055198265</v>
      </c>
      <c r="V2647">
        <v>0.30769230769230743</v>
      </c>
      <c r="W2647">
        <f t="shared" si="253"/>
        <v>0.79579538824429008</v>
      </c>
      <c r="X2647" s="11" t="s">
        <v>17106</v>
      </c>
      <c r="Y2647" t="s">
        <v>139</v>
      </c>
      <c r="Z2647" t="s">
        <v>8181</v>
      </c>
      <c r="AA2647" t="s">
        <v>18474</v>
      </c>
      <c r="AB2647">
        <v>31</v>
      </c>
      <c r="AC2647" t="s">
        <v>141</v>
      </c>
      <c r="AD2647" s="5" t="s">
        <v>35</v>
      </c>
      <c r="AE2647" t="s">
        <v>36</v>
      </c>
      <c r="AF2647" t="s">
        <v>37</v>
      </c>
      <c r="AG2647" t="s">
        <v>31</v>
      </c>
      <c r="AH2647" t="s">
        <v>31</v>
      </c>
      <c r="AI2647" t="s">
        <v>31</v>
      </c>
      <c r="AJ2647">
        <v>0</v>
      </c>
      <c r="AK2647">
        <v>0</v>
      </c>
      <c r="AL2647">
        <v>0</v>
      </c>
      <c r="AM2647">
        <v>0</v>
      </c>
    </row>
    <row r="2648" spans="1:39" x14ac:dyDescent="0.3">
      <c r="A2648" t="s">
        <v>5181</v>
      </c>
      <c r="B2648" t="s">
        <v>5182</v>
      </c>
      <c r="C2648">
        <v>16</v>
      </c>
      <c r="D2648">
        <v>10</v>
      </c>
      <c r="E2648">
        <v>9</v>
      </c>
      <c r="F2648">
        <v>60.6</v>
      </c>
      <c r="G2648">
        <v>50.6</v>
      </c>
      <c r="H2648">
        <v>47.6</v>
      </c>
      <c r="I2648">
        <v>25.265999999999998</v>
      </c>
      <c r="J2648">
        <v>0</v>
      </c>
      <c r="K2648">
        <v>196.77</v>
      </c>
      <c r="L2648">
        <v>1867900000</v>
      </c>
      <c r="M2648">
        <v>11</v>
      </c>
      <c r="N2648">
        <v>36</v>
      </c>
      <c r="O2648">
        <v>6.4363342625173695E-2</v>
      </c>
      <c r="P2648">
        <v>0.17905967682599999</v>
      </c>
      <c r="Q2648">
        <v>9.3893386423587799E-2</v>
      </c>
      <c r="R2648">
        <f t="shared" si="256"/>
        <v>-0.1146963342008263</v>
      </c>
      <c r="S2648">
        <f t="shared" si="255"/>
        <v>-2.9530043798414105E-2</v>
      </c>
      <c r="T2648">
        <f t="shared" si="250"/>
        <v>-0.1442263779992404</v>
      </c>
      <c r="U2648">
        <f t="shared" si="252"/>
        <v>0.48798113516672997</v>
      </c>
      <c r="V2648">
        <v>0.30769230769230743</v>
      </c>
      <c r="W2648">
        <f t="shared" si="253"/>
        <v>0.79567344285903741</v>
      </c>
      <c r="X2648" s="11" t="s">
        <v>17106</v>
      </c>
      <c r="Y2648" t="s">
        <v>604</v>
      </c>
      <c r="Z2648" t="s">
        <v>5183</v>
      </c>
      <c r="AA2648" t="s">
        <v>18020</v>
      </c>
      <c r="AB2648">
        <v>29</v>
      </c>
      <c r="AC2648" t="s">
        <v>409</v>
      </c>
      <c r="AD2648" s="5" t="s">
        <v>35</v>
      </c>
      <c r="AE2648" t="s">
        <v>36</v>
      </c>
      <c r="AF2648" t="s">
        <v>37</v>
      </c>
      <c r="AG2648" t="s">
        <v>31</v>
      </c>
      <c r="AH2648" t="s">
        <v>31</v>
      </c>
      <c r="AI2648" t="s">
        <v>31</v>
      </c>
      <c r="AJ2648">
        <v>0</v>
      </c>
      <c r="AK2648">
        <v>0</v>
      </c>
      <c r="AL2648">
        <v>0</v>
      </c>
      <c r="AM2648">
        <v>0</v>
      </c>
    </row>
    <row r="2649" spans="1:39" x14ac:dyDescent="0.3">
      <c r="A2649" t="s">
        <v>4649</v>
      </c>
      <c r="B2649" t="s">
        <v>4650</v>
      </c>
      <c r="C2649">
        <v>6</v>
      </c>
      <c r="D2649">
        <v>6</v>
      </c>
      <c r="E2649">
        <v>5</v>
      </c>
      <c r="F2649">
        <v>13.3</v>
      </c>
      <c r="G2649">
        <v>13.3</v>
      </c>
      <c r="H2649">
        <v>11.6</v>
      </c>
      <c r="I2649">
        <v>67.281000000000006</v>
      </c>
      <c r="J2649">
        <v>0</v>
      </c>
      <c r="K2649">
        <v>254.99</v>
      </c>
      <c r="L2649">
        <v>456290000</v>
      </c>
      <c r="M2649">
        <v>37</v>
      </c>
      <c r="N2649">
        <v>19</v>
      </c>
      <c r="O2649">
        <v>-0.64696911722421602</v>
      </c>
      <c r="P2649" t="s">
        <v>30</v>
      </c>
      <c r="Q2649">
        <v>-1.1945423483848601</v>
      </c>
      <c r="R2649">
        <v>3</v>
      </c>
      <c r="S2649">
        <f t="shared" si="255"/>
        <v>0.54757323116064405</v>
      </c>
      <c r="T2649">
        <f t="shared" si="250"/>
        <v>3.5475732311606443</v>
      </c>
      <c r="U2649">
        <f t="shared" si="252"/>
        <v>0.79563110259672032</v>
      </c>
      <c r="V2649">
        <v>0</v>
      </c>
      <c r="W2649">
        <f t="shared" si="253"/>
        <v>0.79563110259672032</v>
      </c>
      <c r="X2649" s="11" t="s">
        <v>17106</v>
      </c>
      <c r="Y2649" t="s">
        <v>171</v>
      </c>
      <c r="Z2649" t="s">
        <v>4651</v>
      </c>
      <c r="AA2649" t="s">
        <v>18475</v>
      </c>
      <c r="AB2649">
        <v>27</v>
      </c>
      <c r="AC2649" t="s">
        <v>105</v>
      </c>
      <c r="AD2649" s="5" t="s">
        <v>1090</v>
      </c>
      <c r="AE2649" t="s">
        <v>1091</v>
      </c>
      <c r="AF2649" t="s">
        <v>45</v>
      </c>
      <c r="AG2649" t="s">
        <v>31</v>
      </c>
      <c r="AH2649" t="s">
        <v>31</v>
      </c>
      <c r="AI2649" t="s">
        <v>31</v>
      </c>
      <c r="AJ2649">
        <v>0</v>
      </c>
      <c r="AK2649">
        <v>0</v>
      </c>
      <c r="AL2649">
        <v>0</v>
      </c>
      <c r="AM2649">
        <v>0</v>
      </c>
    </row>
    <row r="2650" spans="1:39" x14ac:dyDescent="0.3">
      <c r="A2650" t="s">
        <v>10564</v>
      </c>
      <c r="B2650" t="s">
        <v>10565</v>
      </c>
      <c r="C2650">
        <v>17</v>
      </c>
      <c r="D2650">
        <v>17</v>
      </c>
      <c r="E2650">
        <v>17</v>
      </c>
      <c r="F2650">
        <v>37.5</v>
      </c>
      <c r="G2650">
        <v>37.5</v>
      </c>
      <c r="H2650">
        <v>37.5</v>
      </c>
      <c r="I2650">
        <v>59.173000000000002</v>
      </c>
      <c r="J2650">
        <v>0</v>
      </c>
      <c r="K2650">
        <v>108.13</v>
      </c>
      <c r="L2650">
        <v>3406000000</v>
      </c>
      <c r="M2650">
        <v>33</v>
      </c>
      <c r="N2650">
        <v>90</v>
      </c>
      <c r="O2650">
        <v>-0.37481401759266297</v>
      </c>
      <c r="P2650">
        <v>-0.96706155687570605</v>
      </c>
      <c r="Q2650">
        <v>0.37095426395535502</v>
      </c>
      <c r="R2650">
        <f>$O2650-P2650</f>
        <v>0.59224753928304308</v>
      </c>
      <c r="S2650">
        <f t="shared" si="255"/>
        <v>-0.745768281548018</v>
      </c>
      <c r="T2650">
        <f t="shared" si="250"/>
        <v>-0.15352074226497492</v>
      </c>
      <c r="U2650">
        <f t="shared" si="252"/>
        <v>0.48720660481125205</v>
      </c>
      <c r="V2650">
        <v>0.30769230769230743</v>
      </c>
      <c r="W2650">
        <f t="shared" si="253"/>
        <v>0.79489891250355948</v>
      </c>
      <c r="X2650" s="11" t="s">
        <v>17106</v>
      </c>
      <c r="Y2650" t="s">
        <v>10566</v>
      </c>
      <c r="Z2650" t="s">
        <v>10567</v>
      </c>
      <c r="AA2650" t="s">
        <v>18476</v>
      </c>
      <c r="AB2650">
        <v>29</v>
      </c>
      <c r="AC2650" t="s">
        <v>866</v>
      </c>
      <c r="AD2650" s="5" t="s">
        <v>35</v>
      </c>
      <c r="AE2650" t="s">
        <v>36</v>
      </c>
      <c r="AF2650" t="s">
        <v>37</v>
      </c>
      <c r="AG2650" t="s">
        <v>31</v>
      </c>
      <c r="AH2650" t="s">
        <v>31</v>
      </c>
      <c r="AI2650" t="s">
        <v>31</v>
      </c>
      <c r="AJ2650">
        <v>0</v>
      </c>
      <c r="AK2650">
        <v>0</v>
      </c>
      <c r="AL2650">
        <v>0</v>
      </c>
      <c r="AM2650">
        <v>0</v>
      </c>
    </row>
    <row r="2651" spans="1:39" x14ac:dyDescent="0.3">
      <c r="A2651" t="s">
        <v>2055</v>
      </c>
      <c r="B2651" t="s">
        <v>2056</v>
      </c>
      <c r="C2651">
        <v>2</v>
      </c>
      <c r="D2651">
        <v>2</v>
      </c>
      <c r="E2651">
        <v>2</v>
      </c>
      <c r="F2651">
        <v>9.1</v>
      </c>
      <c r="G2651">
        <v>9.1</v>
      </c>
      <c r="H2651">
        <v>9.1</v>
      </c>
      <c r="I2651">
        <v>51.171999999999997</v>
      </c>
      <c r="J2651">
        <v>0</v>
      </c>
      <c r="K2651">
        <v>9.0250000000000004</v>
      </c>
      <c r="L2651">
        <v>11529000</v>
      </c>
      <c r="M2651">
        <v>22</v>
      </c>
      <c r="N2651">
        <v>2</v>
      </c>
      <c r="O2651">
        <v>-1.4620283842086801</v>
      </c>
      <c r="P2651" t="s">
        <v>30</v>
      </c>
      <c r="Q2651">
        <v>-1.99999415874481</v>
      </c>
      <c r="R2651">
        <v>3</v>
      </c>
      <c r="S2651">
        <f t="shared" si="255"/>
        <v>0.53796577453612993</v>
      </c>
      <c r="T2651">
        <f t="shared" si="250"/>
        <v>3.5379657745361301</v>
      </c>
      <c r="U2651">
        <f t="shared" si="252"/>
        <v>0.79483048121134414</v>
      </c>
      <c r="V2651">
        <v>0</v>
      </c>
      <c r="W2651">
        <f t="shared" si="253"/>
        <v>0.79483048121134414</v>
      </c>
      <c r="X2651" s="11" t="s">
        <v>17106</v>
      </c>
      <c r="Y2651" t="s">
        <v>2057</v>
      </c>
      <c r="Z2651" t="s">
        <v>2058</v>
      </c>
      <c r="AA2651" t="s">
        <v>18477</v>
      </c>
      <c r="AB2651">
        <v>31</v>
      </c>
      <c r="AC2651" t="s">
        <v>575</v>
      </c>
      <c r="AD2651" s="5" t="s">
        <v>43</v>
      </c>
      <c r="AE2651" t="s">
        <v>44</v>
      </c>
      <c r="AF2651" t="s">
        <v>45</v>
      </c>
      <c r="AG2651" t="s">
        <v>31</v>
      </c>
      <c r="AH2651" t="s">
        <v>31</v>
      </c>
      <c r="AI2651" t="s">
        <v>31</v>
      </c>
      <c r="AJ2651">
        <v>0</v>
      </c>
      <c r="AK2651">
        <v>0</v>
      </c>
      <c r="AL2651">
        <v>0</v>
      </c>
      <c r="AM2651">
        <v>0</v>
      </c>
    </row>
    <row r="2652" spans="1:39" x14ac:dyDescent="0.3">
      <c r="A2652" t="s">
        <v>8628</v>
      </c>
      <c r="B2652" t="s">
        <v>8629</v>
      </c>
      <c r="C2652">
        <v>9</v>
      </c>
      <c r="D2652">
        <v>9</v>
      </c>
      <c r="E2652">
        <v>9</v>
      </c>
      <c r="F2652">
        <v>22.2</v>
      </c>
      <c r="G2652">
        <v>22.2</v>
      </c>
      <c r="H2652">
        <v>22.2</v>
      </c>
      <c r="I2652">
        <v>64.025000000000006</v>
      </c>
      <c r="J2652">
        <v>0</v>
      </c>
      <c r="K2652">
        <v>44.308999999999997</v>
      </c>
      <c r="L2652">
        <v>329080000</v>
      </c>
      <c r="M2652">
        <v>29</v>
      </c>
      <c r="N2652">
        <v>22</v>
      </c>
      <c r="O2652">
        <v>-0.40590852871537197</v>
      </c>
      <c r="P2652" t="s">
        <v>30</v>
      </c>
      <c r="Q2652">
        <v>-0.94288652390241601</v>
      </c>
      <c r="R2652">
        <v>3</v>
      </c>
      <c r="S2652">
        <f t="shared" si="255"/>
        <v>0.53697799518704403</v>
      </c>
      <c r="T2652">
        <f t="shared" ref="T2652:T2715" si="257">R2652+S2652</f>
        <v>3.5369779951870441</v>
      </c>
      <c r="U2652">
        <f t="shared" si="252"/>
        <v>0.79474816626558697</v>
      </c>
      <c r="V2652">
        <v>0</v>
      </c>
      <c r="W2652">
        <f t="shared" si="253"/>
        <v>0.79474816626558697</v>
      </c>
      <c r="X2652" s="11" t="s">
        <v>17106</v>
      </c>
      <c r="Y2652" t="s">
        <v>203</v>
      </c>
      <c r="Z2652" t="s">
        <v>8630</v>
      </c>
      <c r="AA2652" t="s">
        <v>17422</v>
      </c>
      <c r="AB2652">
        <v>29</v>
      </c>
      <c r="AC2652" t="s">
        <v>667</v>
      </c>
      <c r="AD2652" s="5" t="s">
        <v>43</v>
      </c>
      <c r="AE2652" t="s">
        <v>44</v>
      </c>
      <c r="AF2652" t="s">
        <v>45</v>
      </c>
      <c r="AG2652" t="s">
        <v>31</v>
      </c>
      <c r="AH2652" t="s">
        <v>31</v>
      </c>
      <c r="AI2652" t="s">
        <v>31</v>
      </c>
      <c r="AJ2652">
        <v>0</v>
      </c>
      <c r="AK2652">
        <v>0</v>
      </c>
      <c r="AL2652">
        <v>0</v>
      </c>
      <c r="AM2652">
        <v>0</v>
      </c>
    </row>
    <row r="2653" spans="1:39" x14ac:dyDescent="0.3">
      <c r="A2653" t="s">
        <v>1559</v>
      </c>
      <c r="B2653" t="s">
        <v>1560</v>
      </c>
      <c r="C2653">
        <v>16</v>
      </c>
      <c r="D2653">
        <v>10</v>
      </c>
      <c r="E2653">
        <v>10</v>
      </c>
      <c r="F2653">
        <v>72.7</v>
      </c>
      <c r="G2653">
        <v>64.2</v>
      </c>
      <c r="H2653">
        <v>64.2</v>
      </c>
      <c r="I2653">
        <v>17.946000000000002</v>
      </c>
      <c r="J2653">
        <v>0</v>
      </c>
      <c r="K2653">
        <v>323.31</v>
      </c>
      <c r="L2653">
        <v>18999000000</v>
      </c>
      <c r="M2653">
        <v>7</v>
      </c>
      <c r="N2653">
        <v>280</v>
      </c>
      <c r="O2653">
        <v>0.744532142998651</v>
      </c>
      <c r="P2653">
        <v>0.780386783182621</v>
      </c>
      <c r="Q2653">
        <v>0.86837837286293496</v>
      </c>
      <c r="R2653">
        <f>$O2653-P2653</f>
        <v>-3.5854640183969999E-2</v>
      </c>
      <c r="S2653">
        <f t="shared" si="255"/>
        <v>-0.12384622986428395</v>
      </c>
      <c r="T2653">
        <f t="shared" si="257"/>
        <v>-0.15970087004825395</v>
      </c>
      <c r="U2653">
        <f t="shared" si="252"/>
        <v>0.48669159416264551</v>
      </c>
      <c r="V2653">
        <v>0.30769230769230743</v>
      </c>
      <c r="W2653">
        <f t="shared" si="253"/>
        <v>0.794383901854953</v>
      </c>
      <c r="X2653" s="11" t="s">
        <v>17106</v>
      </c>
      <c r="Y2653" t="s">
        <v>1561</v>
      </c>
      <c r="Z2653" t="s">
        <v>1562</v>
      </c>
      <c r="AA2653" t="s">
        <v>18271</v>
      </c>
      <c r="AB2653">
        <v>27</v>
      </c>
      <c r="AC2653" t="s">
        <v>105</v>
      </c>
      <c r="AD2653" s="5" t="s">
        <v>89</v>
      </c>
      <c r="AE2653" t="s">
        <v>90</v>
      </c>
      <c r="AF2653" t="s">
        <v>37</v>
      </c>
      <c r="AG2653" t="s">
        <v>31</v>
      </c>
      <c r="AH2653" t="s">
        <v>31</v>
      </c>
      <c r="AI2653" t="s">
        <v>31</v>
      </c>
      <c r="AJ2653">
        <v>0</v>
      </c>
      <c r="AK2653">
        <v>0</v>
      </c>
      <c r="AL2653">
        <v>0</v>
      </c>
      <c r="AM2653">
        <v>0</v>
      </c>
    </row>
    <row r="2654" spans="1:39" x14ac:dyDescent="0.3">
      <c r="A2654" t="s">
        <v>13400</v>
      </c>
      <c r="B2654" t="s">
        <v>13401</v>
      </c>
      <c r="C2654">
        <v>6</v>
      </c>
      <c r="D2654">
        <v>6</v>
      </c>
      <c r="E2654">
        <v>6</v>
      </c>
      <c r="F2654">
        <v>9.4</v>
      </c>
      <c r="G2654">
        <v>9.4</v>
      </c>
      <c r="H2654">
        <v>9.4</v>
      </c>
      <c r="I2654">
        <v>107.07</v>
      </c>
      <c r="J2654">
        <v>0</v>
      </c>
      <c r="K2654">
        <v>14.581</v>
      </c>
      <c r="L2654">
        <v>583470000</v>
      </c>
      <c r="M2654">
        <v>48</v>
      </c>
      <c r="N2654">
        <v>15</v>
      </c>
      <c r="O2654">
        <v>-0.65877500474452999</v>
      </c>
      <c r="P2654" t="s">
        <v>30</v>
      </c>
      <c r="Q2654">
        <v>-1.1911591291427599</v>
      </c>
      <c r="R2654">
        <v>3</v>
      </c>
      <c r="S2654">
        <f t="shared" si="255"/>
        <v>0.53238412439822991</v>
      </c>
      <c r="T2654">
        <f t="shared" si="257"/>
        <v>3.5323841243982299</v>
      </c>
      <c r="U2654">
        <f t="shared" si="252"/>
        <v>0.79436534369985257</v>
      </c>
      <c r="V2654">
        <v>0</v>
      </c>
      <c r="W2654">
        <f t="shared" si="253"/>
        <v>0.79436534369985257</v>
      </c>
      <c r="X2654" s="11" t="s">
        <v>17106</v>
      </c>
      <c r="Y2654" t="s">
        <v>13402</v>
      </c>
      <c r="Z2654" t="s">
        <v>13403</v>
      </c>
      <c r="AA2654" t="s">
        <v>18478</v>
      </c>
      <c r="AB2654">
        <v>2</v>
      </c>
      <c r="AC2654" t="s">
        <v>1003</v>
      </c>
      <c r="AD2654" s="5" t="s">
        <v>43</v>
      </c>
      <c r="AE2654" t="s">
        <v>44</v>
      </c>
      <c r="AF2654" t="s">
        <v>45</v>
      </c>
      <c r="AG2654" t="s">
        <v>31</v>
      </c>
      <c r="AH2654" t="s">
        <v>31</v>
      </c>
      <c r="AI2654" t="s">
        <v>31</v>
      </c>
      <c r="AJ2654">
        <v>0</v>
      </c>
      <c r="AK2654">
        <v>0</v>
      </c>
      <c r="AL2654">
        <v>0</v>
      </c>
      <c r="AM2654">
        <v>0</v>
      </c>
    </row>
    <row r="2655" spans="1:39" x14ac:dyDescent="0.3">
      <c r="A2655" t="s">
        <v>15094</v>
      </c>
      <c r="B2655" t="s">
        <v>15095</v>
      </c>
      <c r="C2655">
        <v>8</v>
      </c>
      <c r="D2655">
        <v>8</v>
      </c>
      <c r="E2655">
        <v>8</v>
      </c>
      <c r="F2655">
        <v>35</v>
      </c>
      <c r="G2655">
        <v>35</v>
      </c>
      <c r="H2655">
        <v>35</v>
      </c>
      <c r="I2655">
        <v>29.709</v>
      </c>
      <c r="J2655">
        <v>0</v>
      </c>
      <c r="K2655">
        <v>44.704999999999998</v>
      </c>
      <c r="L2655">
        <v>306390000</v>
      </c>
      <c r="M2655">
        <v>18</v>
      </c>
      <c r="N2655">
        <v>38</v>
      </c>
      <c r="O2655">
        <v>-0.37828350315491399</v>
      </c>
      <c r="P2655">
        <v>-4.2428883335863601E-2</v>
      </c>
      <c r="Q2655">
        <v>-0.55315636396408097</v>
      </c>
      <c r="R2655">
        <f t="shared" ref="R2655:R2662" si="258">$O2655-P2655</f>
        <v>-0.3358546198190504</v>
      </c>
      <c r="S2655">
        <f t="shared" si="255"/>
        <v>0.17487286080916697</v>
      </c>
      <c r="T2655">
        <f t="shared" si="257"/>
        <v>-0.16098175900988343</v>
      </c>
      <c r="U2655">
        <f t="shared" si="252"/>
        <v>0.48658485341584301</v>
      </c>
      <c r="V2655">
        <v>0.30769230769230743</v>
      </c>
      <c r="W2655">
        <f t="shared" si="253"/>
        <v>0.7942771611081505</v>
      </c>
      <c r="X2655" s="11" t="s">
        <v>17106</v>
      </c>
      <c r="Y2655" t="s">
        <v>40</v>
      </c>
      <c r="Z2655" t="s">
        <v>15096</v>
      </c>
      <c r="AA2655" t="s">
        <v>18408</v>
      </c>
      <c r="AB2655">
        <v>27</v>
      </c>
      <c r="AC2655" t="s">
        <v>42</v>
      </c>
      <c r="AD2655" s="5" t="s">
        <v>89</v>
      </c>
      <c r="AE2655" t="s">
        <v>90</v>
      </c>
      <c r="AF2655" t="s">
        <v>37</v>
      </c>
      <c r="AG2655" t="s">
        <v>31</v>
      </c>
      <c r="AH2655" t="s">
        <v>31</v>
      </c>
      <c r="AI2655" t="s">
        <v>31</v>
      </c>
      <c r="AJ2655">
        <v>0</v>
      </c>
      <c r="AK2655">
        <v>0</v>
      </c>
      <c r="AL2655">
        <v>0</v>
      </c>
      <c r="AM2655">
        <v>0</v>
      </c>
    </row>
    <row r="2656" spans="1:39" x14ac:dyDescent="0.3">
      <c r="A2656" t="s">
        <v>9115</v>
      </c>
      <c r="B2656" t="s">
        <v>9116</v>
      </c>
      <c r="C2656">
        <v>25</v>
      </c>
      <c r="D2656">
        <v>25</v>
      </c>
      <c r="E2656">
        <v>5</v>
      </c>
      <c r="F2656">
        <v>70.099999999999994</v>
      </c>
      <c r="G2656">
        <v>70.099999999999994</v>
      </c>
      <c r="H2656">
        <v>6.6</v>
      </c>
      <c r="I2656">
        <v>34.357999999999997</v>
      </c>
      <c r="J2656">
        <v>0</v>
      </c>
      <c r="K2656">
        <v>280.13</v>
      </c>
      <c r="L2656">
        <v>32302000000</v>
      </c>
      <c r="M2656">
        <v>10</v>
      </c>
      <c r="N2656">
        <v>345</v>
      </c>
      <c r="O2656">
        <v>1.62630834244192</v>
      </c>
      <c r="P2656">
        <v>1.47346999247869</v>
      </c>
      <c r="Q2656">
        <v>1.9420910328626599</v>
      </c>
      <c r="R2656">
        <f t="shared" si="258"/>
        <v>0.15283834996322998</v>
      </c>
      <c r="S2656">
        <f t="shared" si="255"/>
        <v>-0.31578269042073992</v>
      </c>
      <c r="T2656">
        <f t="shared" si="257"/>
        <v>-0.16294434045750994</v>
      </c>
      <c r="U2656">
        <f t="shared" si="252"/>
        <v>0.48642130496187419</v>
      </c>
      <c r="V2656">
        <v>0.30769230769230743</v>
      </c>
      <c r="W2656">
        <f t="shared" si="253"/>
        <v>0.79411361265418168</v>
      </c>
      <c r="X2656" s="11" t="s">
        <v>17106</v>
      </c>
      <c r="Y2656" t="s">
        <v>9117</v>
      </c>
      <c r="Z2656" t="s">
        <v>9118</v>
      </c>
      <c r="AA2656" t="s">
        <v>18479</v>
      </c>
      <c r="AB2656">
        <v>29</v>
      </c>
      <c r="AC2656" t="s">
        <v>55</v>
      </c>
      <c r="AD2656" s="5" t="s">
        <v>179</v>
      </c>
      <c r="AE2656" t="s">
        <v>180</v>
      </c>
      <c r="AF2656" t="s">
        <v>37</v>
      </c>
      <c r="AG2656" t="s">
        <v>31</v>
      </c>
      <c r="AH2656" t="s">
        <v>31</v>
      </c>
      <c r="AI2656" t="s">
        <v>31</v>
      </c>
      <c r="AJ2656">
        <v>0</v>
      </c>
      <c r="AK2656">
        <v>0</v>
      </c>
      <c r="AL2656">
        <v>0</v>
      </c>
      <c r="AM2656">
        <v>0</v>
      </c>
    </row>
    <row r="2657" spans="1:39" x14ac:dyDescent="0.3">
      <c r="A2657" t="s">
        <v>10651</v>
      </c>
      <c r="B2657" t="s">
        <v>10652</v>
      </c>
      <c r="C2657">
        <v>18</v>
      </c>
      <c r="D2657">
        <v>18</v>
      </c>
      <c r="E2657">
        <v>18</v>
      </c>
      <c r="F2657">
        <v>40</v>
      </c>
      <c r="G2657">
        <v>40</v>
      </c>
      <c r="H2657">
        <v>40</v>
      </c>
      <c r="I2657">
        <v>60.906999999999996</v>
      </c>
      <c r="J2657">
        <v>0</v>
      </c>
      <c r="K2657">
        <v>85.180999999999997</v>
      </c>
      <c r="L2657">
        <v>3057700000</v>
      </c>
      <c r="M2657">
        <v>29</v>
      </c>
      <c r="N2657">
        <v>99</v>
      </c>
      <c r="O2657">
        <v>-0.15760690420089901</v>
      </c>
      <c r="P2657">
        <v>-0.48241091966629002</v>
      </c>
      <c r="Q2657">
        <v>0.33281857147812799</v>
      </c>
      <c r="R2657">
        <f t="shared" si="258"/>
        <v>0.324804015465391</v>
      </c>
      <c r="S2657">
        <f t="shared" si="255"/>
        <v>-0.490425475679027</v>
      </c>
      <c r="T2657">
        <f t="shared" si="257"/>
        <v>-0.165621460213636</v>
      </c>
      <c r="U2657">
        <f t="shared" si="252"/>
        <v>0.48619821164886368</v>
      </c>
      <c r="V2657">
        <v>0.30769230769230743</v>
      </c>
      <c r="W2657">
        <f t="shared" si="253"/>
        <v>0.79389051934117116</v>
      </c>
      <c r="X2657" s="11" t="s">
        <v>17106</v>
      </c>
      <c r="Y2657" t="s">
        <v>10653</v>
      </c>
      <c r="Z2657" t="s">
        <v>10654</v>
      </c>
      <c r="AA2657" t="s">
        <v>18480</v>
      </c>
      <c r="AB2657">
        <v>16</v>
      </c>
      <c r="AC2657" t="s">
        <v>640</v>
      </c>
      <c r="AD2657" s="5" t="s">
        <v>212</v>
      </c>
      <c r="AE2657" t="s">
        <v>213</v>
      </c>
      <c r="AF2657" t="s">
        <v>37</v>
      </c>
      <c r="AG2657" t="s">
        <v>31</v>
      </c>
      <c r="AH2657" t="s">
        <v>31</v>
      </c>
      <c r="AI2657" t="s">
        <v>31</v>
      </c>
      <c r="AJ2657">
        <v>0</v>
      </c>
      <c r="AK2657">
        <v>0</v>
      </c>
      <c r="AL2657">
        <v>0</v>
      </c>
      <c r="AM2657">
        <v>0</v>
      </c>
    </row>
    <row r="2658" spans="1:39" x14ac:dyDescent="0.3">
      <c r="A2658" t="s">
        <v>12211</v>
      </c>
      <c r="B2658" t="s">
        <v>12212</v>
      </c>
      <c r="C2658">
        <v>13</v>
      </c>
      <c r="D2658">
        <v>13</v>
      </c>
      <c r="E2658">
        <v>7</v>
      </c>
      <c r="F2658">
        <v>59.7</v>
      </c>
      <c r="G2658">
        <v>59.7</v>
      </c>
      <c r="H2658">
        <v>32.1</v>
      </c>
      <c r="I2658">
        <v>15.505000000000001</v>
      </c>
      <c r="J2658">
        <v>0</v>
      </c>
      <c r="K2658">
        <v>131.62</v>
      </c>
      <c r="L2658">
        <v>14605000000</v>
      </c>
      <c r="M2658">
        <v>6</v>
      </c>
      <c r="N2658">
        <v>185</v>
      </c>
      <c r="O2658">
        <v>1.2327352670185701</v>
      </c>
      <c r="P2658">
        <v>1.15020768033961</v>
      </c>
      <c r="Q2658">
        <v>1.48224681615829</v>
      </c>
      <c r="R2658">
        <f t="shared" si="258"/>
        <v>8.2527586678960096E-2</v>
      </c>
      <c r="S2658">
        <f t="shared" si="255"/>
        <v>-0.24951154913971996</v>
      </c>
      <c r="T2658">
        <f t="shared" si="257"/>
        <v>-0.16698396246075986</v>
      </c>
      <c r="U2658">
        <f t="shared" si="252"/>
        <v>0.48608466979493664</v>
      </c>
      <c r="V2658">
        <v>0.30769230769230743</v>
      </c>
      <c r="W2658">
        <f t="shared" si="253"/>
        <v>0.79377697748724407</v>
      </c>
      <c r="X2658" s="11" t="s">
        <v>17106</v>
      </c>
      <c r="Y2658" t="s">
        <v>5317</v>
      </c>
      <c r="Z2658" t="s">
        <v>12213</v>
      </c>
      <c r="AA2658" t="s">
        <v>18394</v>
      </c>
      <c r="AB2658">
        <v>29</v>
      </c>
      <c r="AC2658" t="s">
        <v>55</v>
      </c>
      <c r="AD2658" s="5" t="s">
        <v>35</v>
      </c>
      <c r="AE2658" t="s">
        <v>36</v>
      </c>
      <c r="AF2658" t="s">
        <v>37</v>
      </c>
      <c r="AG2658" t="s">
        <v>31</v>
      </c>
      <c r="AH2658" t="s">
        <v>31</v>
      </c>
      <c r="AI2658" t="s">
        <v>31</v>
      </c>
      <c r="AJ2658">
        <v>0</v>
      </c>
      <c r="AK2658">
        <v>0</v>
      </c>
      <c r="AL2658">
        <v>0</v>
      </c>
      <c r="AM2658">
        <v>0</v>
      </c>
    </row>
    <row r="2659" spans="1:39" x14ac:dyDescent="0.3">
      <c r="A2659" t="s">
        <v>15677</v>
      </c>
      <c r="B2659" t="s">
        <v>15678</v>
      </c>
      <c r="C2659">
        <v>14</v>
      </c>
      <c r="D2659">
        <v>4</v>
      </c>
      <c r="E2659">
        <v>4</v>
      </c>
      <c r="F2659">
        <v>52.4</v>
      </c>
      <c r="G2659">
        <v>16</v>
      </c>
      <c r="H2659">
        <v>16</v>
      </c>
      <c r="I2659">
        <v>23.59</v>
      </c>
      <c r="J2659">
        <v>0</v>
      </c>
      <c r="K2659">
        <v>7.1901000000000002</v>
      </c>
      <c r="L2659">
        <v>74554000</v>
      </c>
      <c r="M2659">
        <v>11</v>
      </c>
      <c r="N2659">
        <v>8</v>
      </c>
      <c r="O2659">
        <v>-0.55596870183944702</v>
      </c>
      <c r="P2659">
        <v>-0.18197189271450001</v>
      </c>
      <c r="Q2659">
        <v>-0.76135711371898696</v>
      </c>
      <c r="R2659">
        <f t="shared" si="258"/>
        <v>-0.37399680912494704</v>
      </c>
      <c r="S2659">
        <f t="shared" si="255"/>
        <v>0.20538841187953993</v>
      </c>
      <c r="T2659">
        <f t="shared" si="257"/>
        <v>-0.1686083972454071</v>
      </c>
      <c r="U2659">
        <f t="shared" si="252"/>
        <v>0.48594930022954941</v>
      </c>
      <c r="V2659">
        <v>0.30769230769230743</v>
      </c>
      <c r="W2659">
        <f t="shared" si="253"/>
        <v>0.7936416079218569</v>
      </c>
      <c r="X2659" s="11" t="s">
        <v>17106</v>
      </c>
      <c r="Y2659" t="s">
        <v>7789</v>
      </c>
      <c r="Z2659" t="s">
        <v>15679</v>
      </c>
      <c r="AA2659" t="s">
        <v>18457</v>
      </c>
      <c r="AB2659">
        <v>29</v>
      </c>
      <c r="AC2659" t="s">
        <v>55</v>
      </c>
      <c r="AD2659" s="5" t="s">
        <v>35</v>
      </c>
      <c r="AE2659" t="s">
        <v>36</v>
      </c>
      <c r="AF2659" t="s">
        <v>219</v>
      </c>
      <c r="AG2659" t="s">
        <v>31</v>
      </c>
      <c r="AH2659" t="s">
        <v>31</v>
      </c>
      <c r="AI2659" t="s">
        <v>31</v>
      </c>
      <c r="AJ2659">
        <v>0</v>
      </c>
      <c r="AK2659">
        <v>0</v>
      </c>
      <c r="AL2659">
        <v>0</v>
      </c>
      <c r="AM2659">
        <v>0</v>
      </c>
    </row>
    <row r="2660" spans="1:39" x14ac:dyDescent="0.3">
      <c r="A2660" t="s">
        <v>9890</v>
      </c>
      <c r="B2660" t="s">
        <v>9891</v>
      </c>
      <c r="C2660">
        <v>10</v>
      </c>
      <c r="D2660">
        <v>1</v>
      </c>
      <c r="E2660">
        <v>1</v>
      </c>
      <c r="F2660">
        <v>42.7</v>
      </c>
      <c r="G2660">
        <v>7.3</v>
      </c>
      <c r="H2660">
        <v>7.3</v>
      </c>
      <c r="I2660">
        <v>16.238</v>
      </c>
      <c r="J2660">
        <v>2.0691000000000001E-4</v>
      </c>
      <c r="K2660">
        <v>4.1428000000000003</v>
      </c>
      <c r="L2660">
        <v>550700000</v>
      </c>
      <c r="M2660">
        <v>6</v>
      </c>
      <c r="N2660">
        <v>15</v>
      </c>
      <c r="O2660">
        <v>0.53058891526112995</v>
      </c>
      <c r="P2660">
        <v>0.84926106035709403</v>
      </c>
      <c r="Q2660">
        <v>0.38568295165896399</v>
      </c>
      <c r="R2660">
        <f t="shared" si="258"/>
        <v>-0.31867214509596409</v>
      </c>
      <c r="S2660">
        <f t="shared" si="255"/>
        <v>0.14490596360216595</v>
      </c>
      <c r="T2660">
        <f t="shared" si="257"/>
        <v>-0.17376618149379813</v>
      </c>
      <c r="U2660">
        <f t="shared" si="252"/>
        <v>0.48551948487551683</v>
      </c>
      <c r="V2660">
        <v>0.30769230769230743</v>
      </c>
      <c r="W2660">
        <f t="shared" si="253"/>
        <v>0.79321179256782426</v>
      </c>
      <c r="X2660" s="11" t="s">
        <v>17106</v>
      </c>
      <c r="Y2660" t="s">
        <v>6357</v>
      </c>
      <c r="Z2660" t="s">
        <v>9892</v>
      </c>
      <c r="AA2660" t="s">
        <v>18481</v>
      </c>
      <c r="AB2660">
        <v>29</v>
      </c>
      <c r="AC2660" t="s">
        <v>55</v>
      </c>
      <c r="AD2660" s="5" t="s">
        <v>35</v>
      </c>
      <c r="AE2660" t="s">
        <v>36</v>
      </c>
      <c r="AF2660" t="s">
        <v>37</v>
      </c>
      <c r="AG2660" t="s">
        <v>31</v>
      </c>
      <c r="AH2660" t="s">
        <v>31</v>
      </c>
      <c r="AI2660" t="s">
        <v>31</v>
      </c>
      <c r="AJ2660">
        <v>0</v>
      </c>
      <c r="AK2660">
        <v>0</v>
      </c>
      <c r="AL2660">
        <v>0</v>
      </c>
      <c r="AM2660">
        <v>0</v>
      </c>
    </row>
    <row r="2661" spans="1:39" x14ac:dyDescent="0.3">
      <c r="A2661" t="s">
        <v>1024</v>
      </c>
      <c r="B2661" t="s">
        <v>1025</v>
      </c>
      <c r="C2661">
        <v>2</v>
      </c>
      <c r="D2661">
        <v>2</v>
      </c>
      <c r="E2661">
        <v>2</v>
      </c>
      <c r="F2661">
        <v>7.4</v>
      </c>
      <c r="G2661">
        <v>7.4</v>
      </c>
      <c r="H2661">
        <v>7.4</v>
      </c>
      <c r="I2661">
        <v>36.561</v>
      </c>
      <c r="J2661">
        <v>7.7085999999999995E-4</v>
      </c>
      <c r="K2661">
        <v>2.9939</v>
      </c>
      <c r="L2661">
        <v>424920000</v>
      </c>
      <c r="M2661">
        <v>13</v>
      </c>
      <c r="N2661">
        <v>10</v>
      </c>
      <c r="O2661">
        <v>9.8915688693523393E-2</v>
      </c>
      <c r="P2661">
        <v>0.21775339245796199</v>
      </c>
      <c r="Q2661">
        <v>0.15545612573623699</v>
      </c>
      <c r="R2661">
        <f t="shared" si="258"/>
        <v>-0.1188377037644386</v>
      </c>
      <c r="S2661">
        <f t="shared" si="255"/>
        <v>-5.6540437042713595E-2</v>
      </c>
      <c r="T2661">
        <f t="shared" si="257"/>
        <v>-0.17537814080715219</v>
      </c>
      <c r="U2661">
        <f t="shared" si="252"/>
        <v>0.48538515493273732</v>
      </c>
      <c r="V2661">
        <v>0.30769230769230743</v>
      </c>
      <c r="W2661">
        <f t="shared" si="253"/>
        <v>0.79307746262504475</v>
      </c>
      <c r="X2661" s="11" t="s">
        <v>17106</v>
      </c>
      <c r="Y2661" t="s">
        <v>365</v>
      </c>
      <c r="Z2661" t="s">
        <v>1026</v>
      </c>
      <c r="AA2661" t="s">
        <v>17202</v>
      </c>
      <c r="AB2661">
        <v>35</v>
      </c>
      <c r="AC2661" t="s">
        <v>81</v>
      </c>
      <c r="AD2661" s="5" t="s">
        <v>35</v>
      </c>
      <c r="AE2661" t="s">
        <v>36</v>
      </c>
      <c r="AF2661" t="s">
        <v>37</v>
      </c>
      <c r="AG2661" t="s">
        <v>31</v>
      </c>
      <c r="AH2661" t="s">
        <v>31</v>
      </c>
      <c r="AI2661" t="s">
        <v>31</v>
      </c>
      <c r="AJ2661">
        <v>0</v>
      </c>
      <c r="AK2661">
        <v>0</v>
      </c>
      <c r="AL2661">
        <v>0</v>
      </c>
      <c r="AM2661">
        <v>0</v>
      </c>
    </row>
    <row r="2662" spans="1:39" x14ac:dyDescent="0.3">
      <c r="A2662" t="s">
        <v>3738</v>
      </c>
      <c r="B2662" t="s">
        <v>3739</v>
      </c>
      <c r="C2662">
        <v>22</v>
      </c>
      <c r="D2662">
        <v>19</v>
      </c>
      <c r="E2662">
        <v>8</v>
      </c>
      <c r="F2662">
        <v>67.400000000000006</v>
      </c>
      <c r="G2662">
        <v>63.5</v>
      </c>
      <c r="H2662">
        <v>37.1</v>
      </c>
      <c r="I2662">
        <v>39.207000000000001</v>
      </c>
      <c r="J2662">
        <v>0</v>
      </c>
      <c r="K2662">
        <v>323.31</v>
      </c>
      <c r="L2662">
        <v>14550000000</v>
      </c>
      <c r="M2662">
        <v>14</v>
      </c>
      <c r="N2662">
        <v>230</v>
      </c>
      <c r="O2662">
        <v>0.54143897386697604</v>
      </c>
      <c r="P2662">
        <v>-3.9160527075485597E-2</v>
      </c>
      <c r="Q2662">
        <v>1.2975551113486301</v>
      </c>
      <c r="R2662">
        <f t="shared" si="258"/>
        <v>0.5805995009424616</v>
      </c>
      <c r="S2662">
        <f t="shared" si="255"/>
        <v>-0.75611613748165407</v>
      </c>
      <c r="T2662">
        <f t="shared" si="257"/>
        <v>-0.17551663653919247</v>
      </c>
      <c r="U2662">
        <f t="shared" si="252"/>
        <v>0.48537361362173392</v>
      </c>
      <c r="V2662">
        <v>0.30769230769230743</v>
      </c>
      <c r="W2662">
        <f t="shared" si="253"/>
        <v>0.79306592131404141</v>
      </c>
      <c r="X2662" s="11" t="s">
        <v>17106</v>
      </c>
      <c r="Y2662" t="s">
        <v>3740</v>
      </c>
      <c r="Z2662" t="s">
        <v>3741</v>
      </c>
      <c r="AA2662" t="s">
        <v>18482</v>
      </c>
      <c r="AB2662">
        <v>12</v>
      </c>
      <c r="AC2662" t="s">
        <v>3742</v>
      </c>
      <c r="AD2662" s="5" t="s">
        <v>35</v>
      </c>
      <c r="AE2662" t="s">
        <v>36</v>
      </c>
      <c r="AF2662" t="s">
        <v>37</v>
      </c>
      <c r="AG2662" t="s">
        <v>31</v>
      </c>
      <c r="AH2662" t="s">
        <v>31</v>
      </c>
      <c r="AI2662" t="s">
        <v>31</v>
      </c>
      <c r="AJ2662">
        <v>0</v>
      </c>
      <c r="AK2662">
        <v>0</v>
      </c>
      <c r="AL2662">
        <v>0</v>
      </c>
      <c r="AM2662">
        <v>0</v>
      </c>
    </row>
    <row r="2663" spans="1:39" x14ac:dyDescent="0.3">
      <c r="A2663" t="s">
        <v>8764</v>
      </c>
      <c r="B2663" t="s">
        <v>8765</v>
      </c>
      <c r="C2663">
        <v>3</v>
      </c>
      <c r="D2663">
        <v>3</v>
      </c>
      <c r="E2663">
        <v>1</v>
      </c>
      <c r="F2663">
        <v>5</v>
      </c>
      <c r="G2663">
        <v>5</v>
      </c>
      <c r="H2663">
        <v>1.8</v>
      </c>
      <c r="I2663">
        <v>111.36</v>
      </c>
      <c r="J2663">
        <v>0</v>
      </c>
      <c r="K2663">
        <v>11.698</v>
      </c>
      <c r="L2663">
        <v>54998000</v>
      </c>
      <c r="M2663">
        <v>55</v>
      </c>
      <c r="N2663">
        <v>6</v>
      </c>
      <c r="O2663">
        <v>-1.529285689195</v>
      </c>
      <c r="P2663" t="s">
        <v>30</v>
      </c>
      <c r="Q2663">
        <v>-2.0420185526212098</v>
      </c>
      <c r="R2663">
        <v>3</v>
      </c>
      <c r="S2663">
        <f t="shared" si="255"/>
        <v>0.51273286342620983</v>
      </c>
      <c r="T2663">
        <f t="shared" si="257"/>
        <v>3.5127328634262098</v>
      </c>
      <c r="U2663">
        <f t="shared" si="252"/>
        <v>0.79272773861885082</v>
      </c>
      <c r="V2663">
        <v>0</v>
      </c>
      <c r="W2663">
        <f t="shared" si="253"/>
        <v>0.79272773861885082</v>
      </c>
      <c r="X2663" s="11" t="s">
        <v>17106</v>
      </c>
      <c r="Y2663" t="s">
        <v>2662</v>
      </c>
      <c r="Z2663" t="s">
        <v>8766</v>
      </c>
      <c r="AA2663" t="s">
        <v>17381</v>
      </c>
      <c r="AB2663">
        <v>29</v>
      </c>
      <c r="AC2663" t="s">
        <v>2664</v>
      </c>
      <c r="AD2663" s="5" t="s">
        <v>68</v>
      </c>
      <c r="AE2663" t="s">
        <v>69</v>
      </c>
      <c r="AF2663" t="s">
        <v>45</v>
      </c>
      <c r="AG2663" t="s">
        <v>31</v>
      </c>
      <c r="AH2663" t="s">
        <v>31</v>
      </c>
      <c r="AI2663" t="s">
        <v>31</v>
      </c>
      <c r="AJ2663">
        <v>0</v>
      </c>
      <c r="AK2663">
        <v>0</v>
      </c>
      <c r="AL2663">
        <v>0</v>
      </c>
      <c r="AM2663">
        <v>0</v>
      </c>
    </row>
    <row r="2664" spans="1:39" x14ac:dyDescent="0.3">
      <c r="A2664" t="s">
        <v>7027</v>
      </c>
      <c r="B2664" t="s">
        <v>7028</v>
      </c>
      <c r="C2664">
        <v>18</v>
      </c>
      <c r="D2664">
        <v>8</v>
      </c>
      <c r="E2664">
        <v>3</v>
      </c>
      <c r="F2664">
        <v>60.3</v>
      </c>
      <c r="G2664">
        <v>37.6</v>
      </c>
      <c r="H2664">
        <v>14.5</v>
      </c>
      <c r="I2664">
        <v>27.939</v>
      </c>
      <c r="J2664">
        <v>0</v>
      </c>
      <c r="K2664">
        <v>126.53</v>
      </c>
      <c r="L2664">
        <v>4313700000</v>
      </c>
      <c r="M2664">
        <v>14</v>
      </c>
      <c r="N2664">
        <v>97</v>
      </c>
      <c r="O2664">
        <v>0.47613610029220599</v>
      </c>
      <c r="P2664">
        <v>0.37469030575205903</v>
      </c>
      <c r="Q2664">
        <v>0.75817593559622798</v>
      </c>
      <c r="R2664">
        <f t="shared" ref="R2664:R2671" si="259">$O2664-P2664</f>
        <v>0.10144579454014696</v>
      </c>
      <c r="S2664">
        <f t="shared" si="255"/>
        <v>-0.28203983530402199</v>
      </c>
      <c r="T2664">
        <f t="shared" si="257"/>
        <v>-0.18059404076387503</v>
      </c>
      <c r="U2664">
        <f t="shared" si="252"/>
        <v>0.48495049660301043</v>
      </c>
      <c r="V2664">
        <v>0.30769230769230743</v>
      </c>
      <c r="W2664">
        <f t="shared" si="253"/>
        <v>0.79264280429531786</v>
      </c>
      <c r="X2664" s="11" t="s">
        <v>17106</v>
      </c>
      <c r="Y2664" t="s">
        <v>4696</v>
      </c>
      <c r="Z2664" t="s">
        <v>7029</v>
      </c>
      <c r="AA2664" t="s">
        <v>18298</v>
      </c>
      <c r="AB2664">
        <v>29</v>
      </c>
      <c r="AC2664" t="s">
        <v>55</v>
      </c>
      <c r="AD2664" s="5" t="s">
        <v>35</v>
      </c>
      <c r="AE2664" t="s">
        <v>36</v>
      </c>
      <c r="AF2664" t="s">
        <v>37</v>
      </c>
      <c r="AG2664" t="s">
        <v>31</v>
      </c>
      <c r="AH2664" t="s">
        <v>31</v>
      </c>
      <c r="AI2664" t="s">
        <v>31</v>
      </c>
      <c r="AJ2664">
        <v>0</v>
      </c>
      <c r="AK2664">
        <v>0</v>
      </c>
      <c r="AL2664">
        <v>0</v>
      </c>
      <c r="AM2664">
        <v>0</v>
      </c>
    </row>
    <row r="2665" spans="1:39" x14ac:dyDescent="0.3">
      <c r="A2665" t="s">
        <v>12521</v>
      </c>
      <c r="B2665" t="s">
        <v>12522</v>
      </c>
      <c r="C2665">
        <v>19</v>
      </c>
      <c r="D2665">
        <v>19</v>
      </c>
      <c r="E2665">
        <v>15</v>
      </c>
      <c r="F2665">
        <v>37.1</v>
      </c>
      <c r="G2665">
        <v>37.1</v>
      </c>
      <c r="H2665">
        <v>32.4</v>
      </c>
      <c r="I2665">
        <v>62.917000000000002</v>
      </c>
      <c r="J2665">
        <v>0</v>
      </c>
      <c r="K2665">
        <v>190.07</v>
      </c>
      <c r="L2665">
        <v>1990600000</v>
      </c>
      <c r="M2665">
        <v>33</v>
      </c>
      <c r="N2665">
        <v>69</v>
      </c>
      <c r="O2665">
        <v>-0.61404444091022004</v>
      </c>
      <c r="P2665">
        <v>-0.94867653151353204</v>
      </c>
      <c r="Q2665">
        <v>-9.6407578792422996E-2</v>
      </c>
      <c r="R2665">
        <f t="shared" si="259"/>
        <v>0.334632090603312</v>
      </c>
      <c r="S2665">
        <f t="shared" si="255"/>
        <v>-0.51763686211779703</v>
      </c>
      <c r="T2665">
        <f t="shared" si="257"/>
        <v>-0.18300477151448502</v>
      </c>
      <c r="U2665">
        <f t="shared" si="252"/>
        <v>0.48474960237379294</v>
      </c>
      <c r="V2665">
        <v>0.30769230769230743</v>
      </c>
      <c r="W2665">
        <f t="shared" si="253"/>
        <v>0.79244191006610043</v>
      </c>
      <c r="X2665" s="11" t="s">
        <v>17106</v>
      </c>
      <c r="Y2665" t="s">
        <v>12193</v>
      </c>
      <c r="Z2665" t="s">
        <v>12523</v>
      </c>
      <c r="AA2665" t="s">
        <v>18169</v>
      </c>
      <c r="AB2665">
        <v>29</v>
      </c>
      <c r="AC2665" t="s">
        <v>866</v>
      </c>
      <c r="AD2665" s="5" t="s">
        <v>35</v>
      </c>
      <c r="AE2665" t="s">
        <v>36</v>
      </c>
      <c r="AF2665" t="s">
        <v>37</v>
      </c>
      <c r="AG2665" t="s">
        <v>31</v>
      </c>
      <c r="AH2665" t="s">
        <v>31</v>
      </c>
      <c r="AI2665" t="s">
        <v>31</v>
      </c>
      <c r="AJ2665">
        <v>0</v>
      </c>
      <c r="AK2665">
        <v>0</v>
      </c>
      <c r="AL2665">
        <v>0</v>
      </c>
      <c r="AM2665">
        <v>0</v>
      </c>
    </row>
    <row r="2666" spans="1:39" x14ac:dyDescent="0.3">
      <c r="A2666" t="s">
        <v>14517</v>
      </c>
      <c r="B2666" t="s">
        <v>14518</v>
      </c>
      <c r="C2666">
        <v>7</v>
      </c>
      <c r="D2666">
        <v>3</v>
      </c>
      <c r="E2666">
        <v>0</v>
      </c>
      <c r="F2666">
        <v>55</v>
      </c>
      <c r="G2666">
        <v>37.5</v>
      </c>
      <c r="H2666">
        <v>0</v>
      </c>
      <c r="I2666">
        <v>17.632999999999999</v>
      </c>
      <c r="J2666">
        <v>0</v>
      </c>
      <c r="K2666">
        <v>161.04</v>
      </c>
      <c r="L2666">
        <v>986000000</v>
      </c>
      <c r="M2666">
        <v>9</v>
      </c>
      <c r="N2666">
        <v>28</v>
      </c>
      <c r="O2666">
        <v>0.36689798054950601</v>
      </c>
      <c r="P2666">
        <v>0.59101635962724697</v>
      </c>
      <c r="Q2666">
        <v>0.32770616552443199</v>
      </c>
      <c r="R2666">
        <f t="shared" si="259"/>
        <v>-0.22411837907774096</v>
      </c>
      <c r="S2666">
        <f t="shared" si="255"/>
        <v>3.9191815025074017E-2</v>
      </c>
      <c r="T2666">
        <f t="shared" si="257"/>
        <v>-0.18492656405266694</v>
      </c>
      <c r="U2666">
        <f t="shared" si="252"/>
        <v>0.48458945299561113</v>
      </c>
      <c r="V2666">
        <v>0.30769230769230743</v>
      </c>
      <c r="W2666">
        <f t="shared" si="253"/>
        <v>0.79228176068791856</v>
      </c>
      <c r="X2666" s="11" t="s">
        <v>17106</v>
      </c>
      <c r="Y2666" t="s">
        <v>7268</v>
      </c>
      <c r="Z2666" t="s">
        <v>14519</v>
      </c>
      <c r="AA2666" t="s">
        <v>17876</v>
      </c>
      <c r="AB2666">
        <v>29</v>
      </c>
      <c r="AC2666" t="s">
        <v>55</v>
      </c>
      <c r="AD2666" s="5" t="s">
        <v>14520</v>
      </c>
      <c r="AE2666" t="s">
        <v>14521</v>
      </c>
      <c r="AF2666" t="s">
        <v>37</v>
      </c>
      <c r="AG2666" t="s">
        <v>31</v>
      </c>
      <c r="AH2666" t="s">
        <v>31</v>
      </c>
      <c r="AI2666" t="s">
        <v>31</v>
      </c>
      <c r="AJ2666">
        <v>0</v>
      </c>
      <c r="AK2666">
        <v>0</v>
      </c>
      <c r="AL2666">
        <v>0</v>
      </c>
      <c r="AM2666">
        <v>0</v>
      </c>
    </row>
    <row r="2667" spans="1:39" x14ac:dyDescent="0.3">
      <c r="A2667" t="s">
        <v>5174</v>
      </c>
      <c r="B2667" t="s">
        <v>5175</v>
      </c>
      <c r="C2667">
        <v>15</v>
      </c>
      <c r="D2667">
        <v>15</v>
      </c>
      <c r="E2667">
        <v>3</v>
      </c>
      <c r="F2667">
        <v>51.6</v>
      </c>
      <c r="G2667">
        <v>51.6</v>
      </c>
      <c r="H2667">
        <v>18.600000000000001</v>
      </c>
      <c r="I2667">
        <v>27.859000000000002</v>
      </c>
      <c r="J2667">
        <v>0</v>
      </c>
      <c r="K2667">
        <v>128.28</v>
      </c>
      <c r="L2667">
        <v>16683000000</v>
      </c>
      <c r="M2667">
        <v>14</v>
      </c>
      <c r="N2667">
        <v>219</v>
      </c>
      <c r="O2667">
        <v>1.1963560756515099</v>
      </c>
      <c r="P2667">
        <v>1.41956457992395</v>
      </c>
      <c r="Q2667">
        <v>1.1685908120125501</v>
      </c>
      <c r="R2667">
        <f t="shared" si="259"/>
        <v>-0.2232085042724401</v>
      </c>
      <c r="S2667">
        <f t="shared" si="255"/>
        <v>2.7765263638959814E-2</v>
      </c>
      <c r="T2667">
        <f t="shared" si="257"/>
        <v>-0.19544324063348029</v>
      </c>
      <c r="U2667">
        <f t="shared" si="252"/>
        <v>0.48371306328054331</v>
      </c>
      <c r="V2667">
        <v>0.30769230769230743</v>
      </c>
      <c r="W2667">
        <f t="shared" si="253"/>
        <v>0.7914053709728508</v>
      </c>
      <c r="X2667" s="11" t="s">
        <v>17106</v>
      </c>
      <c r="Y2667" t="s">
        <v>5176</v>
      </c>
      <c r="Z2667" t="s">
        <v>5177</v>
      </c>
      <c r="AA2667" t="s">
        <v>18483</v>
      </c>
      <c r="AB2667">
        <v>29</v>
      </c>
      <c r="AC2667" t="s">
        <v>55</v>
      </c>
      <c r="AD2667" s="5" t="s">
        <v>35</v>
      </c>
      <c r="AE2667" t="s">
        <v>36</v>
      </c>
      <c r="AF2667" t="s">
        <v>37</v>
      </c>
      <c r="AG2667" t="s">
        <v>31</v>
      </c>
      <c r="AH2667" t="s">
        <v>31</v>
      </c>
      <c r="AI2667" t="s">
        <v>31</v>
      </c>
      <c r="AJ2667">
        <v>0</v>
      </c>
      <c r="AK2667">
        <v>0</v>
      </c>
      <c r="AL2667">
        <v>0</v>
      </c>
      <c r="AM2667">
        <v>0</v>
      </c>
    </row>
    <row r="2668" spans="1:39" x14ac:dyDescent="0.3">
      <c r="A2668" t="s">
        <v>930</v>
      </c>
      <c r="B2668" t="s">
        <v>931</v>
      </c>
      <c r="C2668">
        <v>18</v>
      </c>
      <c r="D2668">
        <v>18</v>
      </c>
      <c r="E2668">
        <v>18</v>
      </c>
      <c r="F2668">
        <v>65.5</v>
      </c>
      <c r="G2668">
        <v>65.5</v>
      </c>
      <c r="H2668">
        <v>65.5</v>
      </c>
      <c r="I2668">
        <v>28.041</v>
      </c>
      <c r="J2668">
        <v>0</v>
      </c>
      <c r="K2668">
        <v>153.18</v>
      </c>
      <c r="L2668">
        <v>3735700000</v>
      </c>
      <c r="M2668">
        <v>15</v>
      </c>
      <c r="N2668">
        <v>90</v>
      </c>
      <c r="O2668">
        <v>0.16966851973640101</v>
      </c>
      <c r="P2668">
        <v>-2.45551213622093E-2</v>
      </c>
      <c r="Q2668">
        <v>0.55992612615227699</v>
      </c>
      <c r="R2668">
        <f t="shared" si="259"/>
        <v>0.19422364109861032</v>
      </c>
      <c r="S2668">
        <f t="shared" si="255"/>
        <v>-0.39025760641587598</v>
      </c>
      <c r="T2668">
        <f t="shared" si="257"/>
        <v>-0.19603396531726566</v>
      </c>
      <c r="U2668">
        <f t="shared" si="252"/>
        <v>0.48366383622356118</v>
      </c>
      <c r="V2668">
        <v>0.30769230769230743</v>
      </c>
      <c r="W2668">
        <f t="shared" si="253"/>
        <v>0.79135614391586862</v>
      </c>
      <c r="X2668" s="11" t="s">
        <v>17106</v>
      </c>
      <c r="Y2668" t="s">
        <v>330</v>
      </c>
      <c r="Z2668" t="s">
        <v>932</v>
      </c>
      <c r="AA2668" t="s">
        <v>18484</v>
      </c>
      <c r="AB2668">
        <v>27</v>
      </c>
      <c r="AC2668" t="s">
        <v>267</v>
      </c>
      <c r="AD2668" s="5" t="s">
        <v>89</v>
      </c>
      <c r="AE2668" t="s">
        <v>90</v>
      </c>
      <c r="AF2668" t="s">
        <v>37</v>
      </c>
      <c r="AG2668" t="s">
        <v>31</v>
      </c>
      <c r="AH2668" t="s">
        <v>31</v>
      </c>
      <c r="AI2668" t="s">
        <v>31</v>
      </c>
      <c r="AJ2668">
        <v>0</v>
      </c>
      <c r="AK2668">
        <v>0</v>
      </c>
      <c r="AL2668">
        <v>0</v>
      </c>
      <c r="AM2668">
        <v>0</v>
      </c>
    </row>
    <row r="2669" spans="1:39" x14ac:dyDescent="0.3">
      <c r="A2669" t="s">
        <v>2689</v>
      </c>
      <c r="B2669" t="s">
        <v>2690</v>
      </c>
      <c r="C2669">
        <v>23</v>
      </c>
      <c r="D2669">
        <v>22</v>
      </c>
      <c r="E2669">
        <v>4</v>
      </c>
      <c r="F2669">
        <v>66.400000000000006</v>
      </c>
      <c r="G2669">
        <v>63.4</v>
      </c>
      <c r="H2669">
        <v>9.3000000000000007</v>
      </c>
      <c r="I2669">
        <v>44.755000000000003</v>
      </c>
      <c r="J2669">
        <v>0</v>
      </c>
      <c r="K2669">
        <v>323.31</v>
      </c>
      <c r="L2669">
        <v>13106000000</v>
      </c>
      <c r="M2669">
        <v>23</v>
      </c>
      <c r="N2669">
        <v>140</v>
      </c>
      <c r="O2669">
        <v>-9.4710977917367795E-2</v>
      </c>
      <c r="P2669">
        <v>-0.783450167781363</v>
      </c>
      <c r="Q2669">
        <v>0.79097675159573599</v>
      </c>
      <c r="R2669">
        <f t="shared" si="259"/>
        <v>0.68873918986399518</v>
      </c>
      <c r="S2669">
        <f t="shared" ref="S2669:S2685" si="260">$O2669-Q2669</f>
        <v>-0.88568772951310382</v>
      </c>
      <c r="T2669">
        <f t="shared" si="257"/>
        <v>-0.19694853964910863</v>
      </c>
      <c r="U2669">
        <f t="shared" si="252"/>
        <v>0.48358762169590763</v>
      </c>
      <c r="V2669">
        <v>0.30769230769230743</v>
      </c>
      <c r="W2669">
        <f t="shared" si="253"/>
        <v>0.79127992938821512</v>
      </c>
      <c r="X2669" s="11" t="s">
        <v>17106</v>
      </c>
      <c r="Y2669" t="s">
        <v>478</v>
      </c>
      <c r="Z2669" t="s">
        <v>2691</v>
      </c>
      <c r="AA2669" t="s">
        <v>18485</v>
      </c>
      <c r="AB2669">
        <v>29</v>
      </c>
      <c r="AC2669" t="s">
        <v>480</v>
      </c>
      <c r="AD2669" s="5" t="s">
        <v>2692</v>
      </c>
      <c r="AE2669" t="s">
        <v>2693</v>
      </c>
      <c r="AF2669" t="s">
        <v>37</v>
      </c>
      <c r="AG2669" t="s">
        <v>31</v>
      </c>
      <c r="AH2669" t="s">
        <v>31</v>
      </c>
      <c r="AI2669" t="s">
        <v>31</v>
      </c>
      <c r="AJ2669">
        <v>0</v>
      </c>
      <c r="AK2669">
        <v>0</v>
      </c>
      <c r="AL2669">
        <v>0</v>
      </c>
      <c r="AM2669">
        <v>0</v>
      </c>
    </row>
    <row r="2670" spans="1:39" x14ac:dyDescent="0.3">
      <c r="A2670" t="s">
        <v>3010</v>
      </c>
      <c r="B2670" t="s">
        <v>3011</v>
      </c>
      <c r="C2670">
        <v>4</v>
      </c>
      <c r="D2670">
        <v>4</v>
      </c>
      <c r="E2670">
        <v>4</v>
      </c>
      <c r="F2670">
        <v>37.9</v>
      </c>
      <c r="G2670">
        <v>37.9</v>
      </c>
      <c r="H2670">
        <v>37.9</v>
      </c>
      <c r="I2670">
        <v>10.771000000000001</v>
      </c>
      <c r="J2670">
        <v>0</v>
      </c>
      <c r="K2670">
        <v>4.4311999999999996</v>
      </c>
      <c r="L2670">
        <v>374580000</v>
      </c>
      <c r="M2670">
        <v>4</v>
      </c>
      <c r="N2670">
        <v>5</v>
      </c>
      <c r="O2670">
        <v>0.70980322360992398</v>
      </c>
      <c r="P2670">
        <v>1.0513660961931399</v>
      </c>
      <c r="Q2670">
        <v>0.56711378941933299</v>
      </c>
      <c r="R2670">
        <f t="shared" si="259"/>
        <v>-0.34156287258321594</v>
      </c>
      <c r="S2670">
        <f t="shared" si="260"/>
        <v>0.14268943419059099</v>
      </c>
      <c r="T2670">
        <f t="shared" si="257"/>
        <v>-0.19887343839262495</v>
      </c>
      <c r="U2670">
        <f t="shared" si="252"/>
        <v>0.48342721346728124</v>
      </c>
      <c r="V2670">
        <v>0.30769230769230743</v>
      </c>
      <c r="W2670">
        <f t="shared" si="253"/>
        <v>0.79111952115958872</v>
      </c>
      <c r="X2670" s="11" t="s">
        <v>17106</v>
      </c>
      <c r="Y2670" t="s">
        <v>3012</v>
      </c>
      <c r="Z2670" t="s">
        <v>3013</v>
      </c>
      <c r="AA2670" t="s">
        <v>18486</v>
      </c>
      <c r="AB2670">
        <v>29</v>
      </c>
      <c r="AC2670" t="s">
        <v>55</v>
      </c>
      <c r="AD2670" s="5" t="s">
        <v>179</v>
      </c>
      <c r="AE2670" t="s">
        <v>180</v>
      </c>
      <c r="AF2670" t="s">
        <v>37</v>
      </c>
      <c r="AG2670" t="s">
        <v>31</v>
      </c>
      <c r="AH2670" t="s">
        <v>31</v>
      </c>
      <c r="AI2670" t="s">
        <v>31</v>
      </c>
      <c r="AJ2670">
        <v>0</v>
      </c>
      <c r="AK2670">
        <v>0</v>
      </c>
      <c r="AL2670">
        <v>0</v>
      </c>
      <c r="AM2670">
        <v>0</v>
      </c>
    </row>
    <row r="2671" spans="1:39" x14ac:dyDescent="0.3">
      <c r="A2671" t="s">
        <v>9946</v>
      </c>
      <c r="B2671" t="s">
        <v>9947</v>
      </c>
      <c r="C2671">
        <v>16</v>
      </c>
      <c r="D2671">
        <v>16</v>
      </c>
      <c r="E2671">
        <v>16</v>
      </c>
      <c r="F2671">
        <v>21.8</v>
      </c>
      <c r="G2671">
        <v>21.8</v>
      </c>
      <c r="H2671">
        <v>21.8</v>
      </c>
      <c r="I2671">
        <v>94.384</v>
      </c>
      <c r="J2671">
        <v>0</v>
      </c>
      <c r="K2671">
        <v>55.317</v>
      </c>
      <c r="L2671">
        <v>915370000</v>
      </c>
      <c r="M2671">
        <v>39</v>
      </c>
      <c r="N2671">
        <v>36</v>
      </c>
      <c r="O2671">
        <v>-1.1575977206230199</v>
      </c>
      <c r="P2671">
        <v>-1.6688171327114101</v>
      </c>
      <c r="Q2671">
        <v>-0.44559137523174303</v>
      </c>
      <c r="R2671">
        <f t="shared" si="259"/>
        <v>0.51121941208839017</v>
      </c>
      <c r="S2671">
        <f t="shared" si="260"/>
        <v>-0.71200634539127683</v>
      </c>
      <c r="T2671">
        <f t="shared" si="257"/>
        <v>-0.20078693330288666</v>
      </c>
      <c r="U2671">
        <f t="shared" si="252"/>
        <v>0.48326775555809282</v>
      </c>
      <c r="V2671">
        <v>0.30769230769230743</v>
      </c>
      <c r="W2671">
        <f t="shared" si="253"/>
        <v>0.79096006325040025</v>
      </c>
      <c r="X2671" s="11" t="s">
        <v>17106</v>
      </c>
      <c r="Y2671" t="s">
        <v>3740</v>
      </c>
      <c r="Z2671" t="s">
        <v>9948</v>
      </c>
      <c r="AA2671" t="s">
        <v>18487</v>
      </c>
      <c r="AB2671">
        <v>12</v>
      </c>
      <c r="AC2671" t="s">
        <v>3742</v>
      </c>
      <c r="AD2671" s="5" t="s">
        <v>35</v>
      </c>
      <c r="AE2671" t="s">
        <v>36</v>
      </c>
      <c r="AF2671" t="s">
        <v>37</v>
      </c>
      <c r="AG2671" t="s">
        <v>31</v>
      </c>
      <c r="AH2671" t="s">
        <v>31</v>
      </c>
      <c r="AI2671" t="s">
        <v>31</v>
      </c>
      <c r="AJ2671">
        <v>0</v>
      </c>
      <c r="AK2671">
        <v>0</v>
      </c>
      <c r="AL2671">
        <v>0</v>
      </c>
      <c r="AM2671">
        <v>0</v>
      </c>
    </row>
    <row r="2672" spans="1:39" x14ac:dyDescent="0.3">
      <c r="A2672" t="s">
        <v>2209</v>
      </c>
      <c r="B2672" t="s">
        <v>2210</v>
      </c>
      <c r="C2672">
        <v>2</v>
      </c>
      <c r="D2672">
        <v>2</v>
      </c>
      <c r="E2672">
        <v>2</v>
      </c>
      <c r="F2672">
        <v>11.4</v>
      </c>
      <c r="G2672">
        <v>11.4</v>
      </c>
      <c r="H2672">
        <v>11.4</v>
      </c>
      <c r="I2672">
        <v>13.582000000000001</v>
      </c>
      <c r="J2672">
        <v>0</v>
      </c>
      <c r="K2672">
        <v>8.1516000000000002</v>
      </c>
      <c r="L2672">
        <v>93406000</v>
      </c>
      <c r="M2672">
        <v>5</v>
      </c>
      <c r="N2672">
        <v>5</v>
      </c>
      <c r="O2672">
        <v>0.51969577372074105</v>
      </c>
      <c r="P2672" t="s">
        <v>30</v>
      </c>
      <c r="Q2672">
        <v>2.9715891927480701E-2</v>
      </c>
      <c r="R2672">
        <v>3</v>
      </c>
      <c r="S2672">
        <f t="shared" si="260"/>
        <v>0.48997988179326035</v>
      </c>
      <c r="T2672">
        <f t="shared" si="257"/>
        <v>3.4899798817932606</v>
      </c>
      <c r="U2672">
        <f t="shared" si="252"/>
        <v>0.79083165681610501</v>
      </c>
      <c r="V2672">
        <v>0</v>
      </c>
      <c r="W2672">
        <f t="shared" si="253"/>
        <v>0.79083165681610501</v>
      </c>
      <c r="X2672" s="11" t="s">
        <v>17106</v>
      </c>
      <c r="Y2672" t="s">
        <v>227</v>
      </c>
      <c r="Z2672" t="s">
        <v>2211</v>
      </c>
      <c r="AA2672" t="e">
        <v>#N/A</v>
      </c>
      <c r="AB2672">
        <v>35</v>
      </c>
      <c r="AC2672" t="s">
        <v>81</v>
      </c>
      <c r="AD2672" s="5" t="s">
        <v>43</v>
      </c>
      <c r="AE2672" t="s">
        <v>44</v>
      </c>
      <c r="AF2672" t="s">
        <v>45</v>
      </c>
      <c r="AG2672" t="s">
        <v>31</v>
      </c>
      <c r="AH2672" t="s">
        <v>31</v>
      </c>
      <c r="AI2672" t="s">
        <v>31</v>
      </c>
      <c r="AJ2672">
        <v>0</v>
      </c>
      <c r="AK2672">
        <v>0</v>
      </c>
      <c r="AL2672">
        <v>0</v>
      </c>
      <c r="AM2672">
        <v>0</v>
      </c>
    </row>
    <row r="2673" spans="1:39" x14ac:dyDescent="0.3">
      <c r="A2673" t="s">
        <v>1199</v>
      </c>
      <c r="B2673" t="s">
        <v>1200</v>
      </c>
      <c r="C2673">
        <v>19</v>
      </c>
      <c r="D2673">
        <v>19</v>
      </c>
      <c r="E2673">
        <v>15</v>
      </c>
      <c r="F2673">
        <v>37.700000000000003</v>
      </c>
      <c r="G2673">
        <v>37.700000000000003</v>
      </c>
      <c r="H2673">
        <v>32.200000000000003</v>
      </c>
      <c r="I2673">
        <v>59.323999999999998</v>
      </c>
      <c r="J2673">
        <v>0</v>
      </c>
      <c r="K2673">
        <v>37.814</v>
      </c>
      <c r="L2673">
        <v>1194100000</v>
      </c>
      <c r="M2673">
        <v>37</v>
      </c>
      <c r="N2673">
        <v>64</v>
      </c>
      <c r="O2673">
        <v>-0.72205433125297203</v>
      </c>
      <c r="P2673">
        <v>-0.74884465560317004</v>
      </c>
      <c r="Q2673">
        <v>-0.492684161290526</v>
      </c>
      <c r="R2673">
        <f>$O2673-P2673</f>
        <v>2.6790324350198014E-2</v>
      </c>
      <c r="S2673">
        <f t="shared" si="260"/>
        <v>-0.22937016996244602</v>
      </c>
      <c r="T2673">
        <f t="shared" si="257"/>
        <v>-0.20257984561224801</v>
      </c>
      <c r="U2673">
        <f t="shared" si="252"/>
        <v>0.48311834619897936</v>
      </c>
      <c r="V2673">
        <v>0.30769230769230743</v>
      </c>
      <c r="W2673">
        <f t="shared" si="253"/>
        <v>0.7908106538912868</v>
      </c>
      <c r="X2673" s="11" t="s">
        <v>17106</v>
      </c>
      <c r="Y2673" t="s">
        <v>407</v>
      </c>
      <c r="Z2673" t="s">
        <v>1201</v>
      </c>
      <c r="AA2673" t="s">
        <v>18232</v>
      </c>
      <c r="AB2673">
        <v>29</v>
      </c>
      <c r="AC2673" t="s">
        <v>409</v>
      </c>
      <c r="AD2673" s="5" t="s">
        <v>35</v>
      </c>
      <c r="AE2673" t="s">
        <v>36</v>
      </c>
      <c r="AF2673" t="s">
        <v>37</v>
      </c>
      <c r="AG2673" t="s">
        <v>31</v>
      </c>
      <c r="AH2673" t="s">
        <v>31</v>
      </c>
      <c r="AI2673" t="s">
        <v>31</v>
      </c>
      <c r="AJ2673">
        <v>0</v>
      </c>
      <c r="AK2673">
        <v>0</v>
      </c>
      <c r="AL2673">
        <v>0</v>
      </c>
      <c r="AM2673">
        <v>0</v>
      </c>
    </row>
    <row r="2674" spans="1:39" x14ac:dyDescent="0.3">
      <c r="A2674" t="s">
        <v>8450</v>
      </c>
      <c r="B2674" t="s">
        <v>8451</v>
      </c>
      <c r="C2674">
        <v>55</v>
      </c>
      <c r="D2674">
        <v>55</v>
      </c>
      <c r="E2674">
        <v>45</v>
      </c>
      <c r="F2674">
        <v>78.099999999999994</v>
      </c>
      <c r="G2674">
        <v>78.099999999999994</v>
      </c>
      <c r="H2674">
        <v>68.599999999999994</v>
      </c>
      <c r="I2674">
        <v>91.846999999999994</v>
      </c>
      <c r="J2674">
        <v>0</v>
      </c>
      <c r="K2674">
        <v>323.31</v>
      </c>
      <c r="L2674">
        <v>93787000000</v>
      </c>
      <c r="M2674">
        <v>44</v>
      </c>
      <c r="N2674">
        <v>931</v>
      </c>
      <c r="O2674">
        <v>0.90738032057004803</v>
      </c>
      <c r="P2674">
        <v>0.69907864789032204</v>
      </c>
      <c r="Q2674">
        <v>1.3221619427204101</v>
      </c>
      <c r="R2674">
        <f>$O2674-P2674</f>
        <v>0.20830167267972599</v>
      </c>
      <c r="S2674">
        <f t="shared" si="260"/>
        <v>-0.41478162215036207</v>
      </c>
      <c r="T2674">
        <f t="shared" si="257"/>
        <v>-0.20647994947063608</v>
      </c>
      <c r="U2674">
        <f t="shared" si="252"/>
        <v>0.48279333754411363</v>
      </c>
      <c r="V2674">
        <v>0.30769230769230743</v>
      </c>
      <c r="W2674">
        <f t="shared" si="253"/>
        <v>0.79048564523642106</v>
      </c>
      <c r="X2674" s="11" t="s">
        <v>17106</v>
      </c>
      <c r="Y2674" t="s">
        <v>6829</v>
      </c>
      <c r="Z2674" t="s">
        <v>8452</v>
      </c>
      <c r="AA2674" t="s">
        <v>17172</v>
      </c>
      <c r="AB2674">
        <v>11</v>
      </c>
      <c r="AC2674" t="s">
        <v>124</v>
      </c>
      <c r="AD2674" s="5" t="s">
        <v>35</v>
      </c>
      <c r="AE2674" t="s">
        <v>36</v>
      </c>
      <c r="AF2674" t="s">
        <v>37</v>
      </c>
      <c r="AG2674" t="s">
        <v>31</v>
      </c>
      <c r="AH2674" t="s">
        <v>31</v>
      </c>
      <c r="AI2674" t="s">
        <v>31</v>
      </c>
      <c r="AJ2674">
        <v>0</v>
      </c>
      <c r="AK2674">
        <v>0</v>
      </c>
      <c r="AL2674">
        <v>0</v>
      </c>
      <c r="AM2674">
        <v>0</v>
      </c>
    </row>
    <row r="2675" spans="1:39" x14ac:dyDescent="0.3">
      <c r="A2675" t="s">
        <v>13242</v>
      </c>
      <c r="B2675" t="s">
        <v>13243</v>
      </c>
      <c r="C2675">
        <v>8</v>
      </c>
      <c r="D2675">
        <v>8</v>
      </c>
      <c r="E2675">
        <v>8</v>
      </c>
      <c r="F2675">
        <v>21</v>
      </c>
      <c r="G2675">
        <v>21</v>
      </c>
      <c r="H2675">
        <v>21</v>
      </c>
      <c r="I2675">
        <v>45.09</v>
      </c>
      <c r="J2675">
        <v>0</v>
      </c>
      <c r="K2675">
        <v>40.106000000000002</v>
      </c>
      <c r="L2675">
        <v>447710000</v>
      </c>
      <c r="M2675">
        <v>26</v>
      </c>
      <c r="N2675">
        <v>21</v>
      </c>
      <c r="O2675">
        <v>-0.40020108819007899</v>
      </c>
      <c r="P2675" t="s">
        <v>30</v>
      </c>
      <c r="Q2675">
        <v>-0.88496547724519503</v>
      </c>
      <c r="R2675">
        <v>3</v>
      </c>
      <c r="S2675">
        <f t="shared" si="260"/>
        <v>0.48476438905511604</v>
      </c>
      <c r="T2675">
        <f t="shared" si="257"/>
        <v>3.4847643890551159</v>
      </c>
      <c r="U2675">
        <f t="shared" si="252"/>
        <v>0.79039703242125958</v>
      </c>
      <c r="V2675">
        <v>0</v>
      </c>
      <c r="W2675">
        <f t="shared" si="253"/>
        <v>0.79039703242125958</v>
      </c>
      <c r="X2675" s="11" t="s">
        <v>17106</v>
      </c>
      <c r="Y2675" t="s">
        <v>1390</v>
      </c>
      <c r="Z2675" t="s">
        <v>13244</v>
      </c>
      <c r="AA2675" t="s">
        <v>18406</v>
      </c>
      <c r="AB2675">
        <v>34</v>
      </c>
      <c r="AC2675" t="s">
        <v>1392</v>
      </c>
      <c r="AD2675" s="5" t="s">
        <v>43</v>
      </c>
      <c r="AE2675" t="s">
        <v>44</v>
      </c>
      <c r="AF2675" t="s">
        <v>45</v>
      </c>
      <c r="AG2675" t="s">
        <v>31</v>
      </c>
      <c r="AH2675" t="s">
        <v>31</v>
      </c>
      <c r="AI2675" t="s">
        <v>31</v>
      </c>
      <c r="AJ2675">
        <v>0</v>
      </c>
      <c r="AK2675">
        <v>0</v>
      </c>
      <c r="AL2675">
        <v>0</v>
      </c>
      <c r="AM2675">
        <v>0</v>
      </c>
    </row>
    <row r="2676" spans="1:39" x14ac:dyDescent="0.3">
      <c r="A2676" t="s">
        <v>8679</v>
      </c>
      <c r="B2676" t="s">
        <v>8680</v>
      </c>
      <c r="C2676">
        <v>2</v>
      </c>
      <c r="D2676">
        <v>2</v>
      </c>
      <c r="E2676">
        <v>2</v>
      </c>
      <c r="F2676">
        <v>11.5</v>
      </c>
      <c r="G2676">
        <v>11.5</v>
      </c>
      <c r="H2676">
        <v>11.5</v>
      </c>
      <c r="I2676">
        <v>24.213000000000001</v>
      </c>
      <c r="J2676">
        <v>0</v>
      </c>
      <c r="K2676">
        <v>7.6542000000000003</v>
      </c>
      <c r="L2676">
        <v>130690000</v>
      </c>
      <c r="M2676">
        <v>13</v>
      </c>
      <c r="N2676">
        <v>6</v>
      </c>
      <c r="O2676">
        <v>-0.36167486819128197</v>
      </c>
      <c r="P2676" t="s">
        <v>30</v>
      </c>
      <c r="Q2676">
        <v>-0.84586234887441003</v>
      </c>
      <c r="R2676">
        <v>3</v>
      </c>
      <c r="S2676">
        <f t="shared" si="260"/>
        <v>0.48418748068312806</v>
      </c>
      <c r="T2676">
        <f t="shared" si="257"/>
        <v>3.4841874806831279</v>
      </c>
      <c r="U2676">
        <f t="shared" si="252"/>
        <v>0.79034895672359395</v>
      </c>
      <c r="V2676">
        <v>0</v>
      </c>
      <c r="W2676">
        <f t="shared" si="253"/>
        <v>0.79034895672359395</v>
      </c>
      <c r="X2676" s="11" t="s">
        <v>17106</v>
      </c>
      <c r="Y2676" t="s">
        <v>693</v>
      </c>
      <c r="Z2676" t="s">
        <v>8681</v>
      </c>
      <c r="AA2676" t="s">
        <v>18488</v>
      </c>
      <c r="AB2676">
        <v>27</v>
      </c>
      <c r="AC2676" t="s">
        <v>105</v>
      </c>
      <c r="AD2676" s="5" t="s">
        <v>68</v>
      </c>
      <c r="AE2676" t="s">
        <v>69</v>
      </c>
      <c r="AF2676" t="s">
        <v>45</v>
      </c>
      <c r="AG2676" t="s">
        <v>31</v>
      </c>
      <c r="AH2676" t="s">
        <v>31</v>
      </c>
      <c r="AI2676" t="s">
        <v>31</v>
      </c>
      <c r="AJ2676">
        <v>0</v>
      </c>
      <c r="AK2676">
        <v>0</v>
      </c>
      <c r="AL2676">
        <v>0</v>
      </c>
      <c r="AM2676">
        <v>0</v>
      </c>
    </row>
    <row r="2677" spans="1:39" x14ac:dyDescent="0.3">
      <c r="A2677" t="s">
        <v>16100</v>
      </c>
      <c r="B2677" t="s">
        <v>16101</v>
      </c>
      <c r="C2677">
        <v>1</v>
      </c>
      <c r="D2677">
        <v>1</v>
      </c>
      <c r="E2677">
        <v>1</v>
      </c>
      <c r="F2677">
        <v>10</v>
      </c>
      <c r="G2677">
        <v>10</v>
      </c>
      <c r="H2677">
        <v>10</v>
      </c>
      <c r="I2677">
        <v>23.651</v>
      </c>
      <c r="J2677">
        <v>0</v>
      </c>
      <c r="K2677">
        <v>27.81</v>
      </c>
      <c r="L2677">
        <v>20226000</v>
      </c>
      <c r="M2677">
        <v>9</v>
      </c>
      <c r="N2677">
        <v>4</v>
      </c>
      <c r="O2677">
        <v>-0.51229837536811795</v>
      </c>
      <c r="P2677" t="s">
        <v>30</v>
      </c>
      <c r="Q2677">
        <v>-0.99154138565063499</v>
      </c>
      <c r="R2677">
        <v>3</v>
      </c>
      <c r="S2677">
        <f t="shared" si="260"/>
        <v>0.47924301028251703</v>
      </c>
      <c r="T2677">
        <f t="shared" si="257"/>
        <v>3.4792430102825169</v>
      </c>
      <c r="U2677">
        <f t="shared" si="252"/>
        <v>0.789936917523543</v>
      </c>
      <c r="V2677">
        <v>0</v>
      </c>
      <c r="W2677">
        <f t="shared" si="253"/>
        <v>0.789936917523543</v>
      </c>
      <c r="X2677" s="11" t="s">
        <v>17106</v>
      </c>
      <c r="Y2677" t="s">
        <v>227</v>
      </c>
      <c r="Z2677" t="s">
        <v>16102</v>
      </c>
      <c r="AA2677" t="s">
        <v>18489</v>
      </c>
      <c r="AB2677">
        <v>35</v>
      </c>
      <c r="AC2677" t="s">
        <v>81</v>
      </c>
      <c r="AD2677" s="5" t="s">
        <v>43</v>
      </c>
      <c r="AE2677" t="s">
        <v>44</v>
      </c>
      <c r="AF2677" t="s">
        <v>45</v>
      </c>
      <c r="AG2677" t="s">
        <v>31</v>
      </c>
      <c r="AH2677" t="s">
        <v>31</v>
      </c>
      <c r="AI2677" t="s">
        <v>31</v>
      </c>
      <c r="AJ2677">
        <v>0</v>
      </c>
      <c r="AK2677">
        <v>0</v>
      </c>
      <c r="AL2677">
        <v>0</v>
      </c>
      <c r="AM2677">
        <v>0</v>
      </c>
    </row>
    <row r="2678" spans="1:39" x14ac:dyDescent="0.3">
      <c r="A2678" t="s">
        <v>6566</v>
      </c>
      <c r="B2678" t="s">
        <v>6567</v>
      </c>
      <c r="C2678">
        <v>1</v>
      </c>
      <c r="D2678">
        <v>1</v>
      </c>
      <c r="E2678">
        <v>1</v>
      </c>
      <c r="F2678">
        <v>5</v>
      </c>
      <c r="G2678">
        <v>5</v>
      </c>
      <c r="H2678">
        <v>5</v>
      </c>
      <c r="I2678">
        <v>21.492000000000001</v>
      </c>
      <c r="J2678">
        <v>1.3354E-3</v>
      </c>
      <c r="K2678">
        <v>2.8214999999999999</v>
      </c>
      <c r="L2678">
        <v>294410000</v>
      </c>
      <c r="M2678">
        <v>12</v>
      </c>
      <c r="N2678">
        <v>5</v>
      </c>
      <c r="O2678">
        <v>-0.160261834661166</v>
      </c>
      <c r="P2678">
        <v>-0.21502620851000201</v>
      </c>
      <c r="Q2678">
        <v>0.110840388108045</v>
      </c>
      <c r="R2678">
        <f>$O2678-P2678</f>
        <v>5.4764373848836007E-2</v>
      </c>
      <c r="S2678">
        <f t="shared" si="260"/>
        <v>-0.27110222276921103</v>
      </c>
      <c r="T2678">
        <f t="shared" si="257"/>
        <v>-0.21633784892037503</v>
      </c>
      <c r="U2678">
        <f t="shared" si="252"/>
        <v>0.48197184592330206</v>
      </c>
      <c r="V2678">
        <v>0.30769230769230743</v>
      </c>
      <c r="W2678">
        <f t="shared" si="253"/>
        <v>0.78966415361560949</v>
      </c>
      <c r="X2678" s="11" t="s">
        <v>17106</v>
      </c>
      <c r="Y2678" t="s">
        <v>156</v>
      </c>
      <c r="Z2678" t="s">
        <v>6568</v>
      </c>
      <c r="AA2678" t="s">
        <v>17321</v>
      </c>
      <c r="AB2678">
        <v>31</v>
      </c>
      <c r="AC2678" t="s">
        <v>158</v>
      </c>
      <c r="AD2678" s="5" t="s">
        <v>35</v>
      </c>
      <c r="AE2678" t="s">
        <v>36</v>
      </c>
      <c r="AF2678" t="s">
        <v>37</v>
      </c>
      <c r="AG2678" t="s">
        <v>31</v>
      </c>
      <c r="AH2678" t="s">
        <v>31</v>
      </c>
      <c r="AI2678" t="s">
        <v>31</v>
      </c>
      <c r="AJ2678">
        <v>0</v>
      </c>
      <c r="AK2678">
        <v>0</v>
      </c>
      <c r="AL2678">
        <v>0</v>
      </c>
      <c r="AM2678">
        <v>0</v>
      </c>
    </row>
    <row r="2679" spans="1:39" x14ac:dyDescent="0.3">
      <c r="A2679" t="s">
        <v>6056</v>
      </c>
      <c r="B2679" t="s">
        <v>6057</v>
      </c>
      <c r="C2679">
        <v>24</v>
      </c>
      <c r="D2679">
        <v>5</v>
      </c>
      <c r="E2679">
        <v>3</v>
      </c>
      <c r="F2679">
        <v>83.2</v>
      </c>
      <c r="G2679">
        <v>29.2</v>
      </c>
      <c r="H2679">
        <v>23.6</v>
      </c>
      <c r="I2679">
        <v>27.518999999999998</v>
      </c>
      <c r="J2679">
        <v>0</v>
      </c>
      <c r="K2679">
        <v>19.923999999999999</v>
      </c>
      <c r="L2679">
        <v>4325900000</v>
      </c>
      <c r="M2679">
        <v>16</v>
      </c>
      <c r="N2679">
        <v>68</v>
      </c>
      <c r="O2679">
        <v>0.122446845357235</v>
      </c>
      <c r="P2679">
        <v>-0.218133577042156</v>
      </c>
      <c r="Q2679">
        <v>0.67969055846333504</v>
      </c>
      <c r="R2679">
        <f>$O2679-P2679</f>
        <v>0.34058042239939101</v>
      </c>
      <c r="S2679">
        <f t="shared" si="260"/>
        <v>-0.55724371310609999</v>
      </c>
      <c r="T2679">
        <f t="shared" si="257"/>
        <v>-0.21666329070670898</v>
      </c>
      <c r="U2679">
        <f t="shared" si="252"/>
        <v>0.48194472577444092</v>
      </c>
      <c r="V2679">
        <v>0.30769230769230743</v>
      </c>
      <c r="W2679">
        <f t="shared" si="253"/>
        <v>0.78963703346674841</v>
      </c>
      <c r="X2679" s="11" t="s">
        <v>17106</v>
      </c>
      <c r="Y2679" t="s">
        <v>6058</v>
      </c>
      <c r="Z2679" t="s">
        <v>6059</v>
      </c>
      <c r="AA2679" t="s">
        <v>18390</v>
      </c>
      <c r="AB2679">
        <v>29</v>
      </c>
      <c r="AC2679" t="s">
        <v>55</v>
      </c>
      <c r="AD2679" s="5" t="s">
        <v>35</v>
      </c>
      <c r="AE2679" t="s">
        <v>36</v>
      </c>
      <c r="AF2679" t="s">
        <v>37</v>
      </c>
      <c r="AG2679" t="s">
        <v>31</v>
      </c>
      <c r="AH2679" t="s">
        <v>31</v>
      </c>
      <c r="AI2679" t="s">
        <v>31</v>
      </c>
      <c r="AJ2679">
        <v>0</v>
      </c>
      <c r="AK2679">
        <v>0</v>
      </c>
      <c r="AL2679">
        <v>0</v>
      </c>
      <c r="AM2679">
        <v>0</v>
      </c>
    </row>
    <row r="2680" spans="1:39" x14ac:dyDescent="0.3">
      <c r="A2680" t="s">
        <v>3982</v>
      </c>
      <c r="B2680" t="s">
        <v>3983</v>
      </c>
      <c r="C2680">
        <v>7</v>
      </c>
      <c r="D2680">
        <v>7</v>
      </c>
      <c r="E2680">
        <v>1</v>
      </c>
      <c r="F2680">
        <v>43.2</v>
      </c>
      <c r="G2680">
        <v>43.2</v>
      </c>
      <c r="H2680">
        <v>12.3</v>
      </c>
      <c r="I2680">
        <v>16.454999999999998</v>
      </c>
      <c r="J2680">
        <v>0</v>
      </c>
      <c r="K2680">
        <v>49.186</v>
      </c>
      <c r="L2680">
        <v>4632500000</v>
      </c>
      <c r="M2680">
        <v>8</v>
      </c>
      <c r="N2680">
        <v>77</v>
      </c>
      <c r="O2680">
        <v>0.470771956257522</v>
      </c>
      <c r="P2680">
        <v>0.30067880180749001</v>
      </c>
      <c r="Q2680">
        <v>0.859665345866233</v>
      </c>
      <c r="R2680">
        <f>$O2680-P2680</f>
        <v>0.17009315445003198</v>
      </c>
      <c r="S2680">
        <f t="shared" si="260"/>
        <v>-0.388893389608711</v>
      </c>
      <c r="T2680">
        <f t="shared" si="257"/>
        <v>-0.21880023515867902</v>
      </c>
      <c r="U2680">
        <f t="shared" si="252"/>
        <v>0.48176664707011008</v>
      </c>
      <c r="V2680">
        <v>0.30769230769230743</v>
      </c>
      <c r="W2680">
        <f t="shared" si="253"/>
        <v>0.78945895476241756</v>
      </c>
      <c r="X2680" s="11" t="s">
        <v>17106</v>
      </c>
      <c r="Y2680" t="s">
        <v>3984</v>
      </c>
      <c r="Z2680" t="s">
        <v>3985</v>
      </c>
      <c r="AA2680" t="s">
        <v>18490</v>
      </c>
      <c r="AB2680">
        <v>29</v>
      </c>
      <c r="AC2680" t="s">
        <v>55</v>
      </c>
      <c r="AD2680" s="5" t="s">
        <v>35</v>
      </c>
      <c r="AE2680" t="s">
        <v>36</v>
      </c>
      <c r="AF2680" t="s">
        <v>37</v>
      </c>
      <c r="AG2680" t="s">
        <v>31</v>
      </c>
      <c r="AH2680" t="s">
        <v>31</v>
      </c>
      <c r="AI2680" t="s">
        <v>31</v>
      </c>
      <c r="AJ2680">
        <v>0</v>
      </c>
      <c r="AK2680">
        <v>0</v>
      </c>
      <c r="AL2680">
        <v>0</v>
      </c>
      <c r="AM2680">
        <v>0</v>
      </c>
    </row>
    <row r="2681" spans="1:39" x14ac:dyDescent="0.3">
      <c r="A2681" t="s">
        <v>2686</v>
      </c>
      <c r="B2681" t="s">
        <v>2687</v>
      </c>
      <c r="C2681">
        <v>3</v>
      </c>
      <c r="D2681">
        <v>3</v>
      </c>
      <c r="E2681">
        <v>3</v>
      </c>
      <c r="F2681">
        <v>11.2</v>
      </c>
      <c r="G2681">
        <v>11.2</v>
      </c>
      <c r="H2681">
        <v>11.2</v>
      </c>
      <c r="I2681">
        <v>27.715</v>
      </c>
      <c r="J2681">
        <v>0</v>
      </c>
      <c r="K2681">
        <v>15.172000000000001</v>
      </c>
      <c r="L2681">
        <v>193720000</v>
      </c>
      <c r="M2681">
        <v>10</v>
      </c>
      <c r="N2681">
        <v>16</v>
      </c>
      <c r="O2681">
        <v>-0.18493148684501601</v>
      </c>
      <c r="P2681" t="s">
        <v>30</v>
      </c>
      <c r="Q2681">
        <v>-0.65751686599105597</v>
      </c>
      <c r="R2681">
        <v>3</v>
      </c>
      <c r="S2681">
        <f t="shared" si="260"/>
        <v>0.47258537914603993</v>
      </c>
      <c r="T2681">
        <f t="shared" si="257"/>
        <v>3.4725853791460399</v>
      </c>
      <c r="U2681">
        <f t="shared" si="252"/>
        <v>0.78938211492883659</v>
      </c>
      <c r="V2681">
        <v>0</v>
      </c>
      <c r="W2681">
        <f t="shared" si="253"/>
        <v>0.78938211492883659</v>
      </c>
      <c r="X2681" s="11" t="s">
        <v>17106</v>
      </c>
      <c r="Y2681" t="s">
        <v>227</v>
      </c>
      <c r="Z2681" t="s">
        <v>2688</v>
      </c>
      <c r="AA2681" t="s">
        <v>18491</v>
      </c>
      <c r="AB2681">
        <v>35</v>
      </c>
      <c r="AC2681" t="s">
        <v>81</v>
      </c>
      <c r="AD2681" s="5" t="s">
        <v>43</v>
      </c>
      <c r="AE2681" t="s">
        <v>44</v>
      </c>
      <c r="AF2681" t="s">
        <v>45</v>
      </c>
      <c r="AG2681" t="s">
        <v>31</v>
      </c>
      <c r="AH2681" t="s">
        <v>31</v>
      </c>
      <c r="AI2681" t="s">
        <v>31</v>
      </c>
      <c r="AJ2681">
        <v>0</v>
      </c>
      <c r="AK2681">
        <v>0</v>
      </c>
      <c r="AL2681">
        <v>0</v>
      </c>
      <c r="AM2681">
        <v>0</v>
      </c>
    </row>
    <row r="2682" spans="1:39" x14ac:dyDescent="0.3">
      <c r="A2682" t="s">
        <v>14870</v>
      </c>
      <c r="B2682" t="s">
        <v>14871</v>
      </c>
      <c r="C2682">
        <v>6</v>
      </c>
      <c r="D2682">
        <v>6</v>
      </c>
      <c r="E2682">
        <v>5</v>
      </c>
      <c r="F2682">
        <v>19.600000000000001</v>
      </c>
      <c r="G2682">
        <v>19.600000000000001</v>
      </c>
      <c r="H2682">
        <v>16.899999999999999</v>
      </c>
      <c r="I2682">
        <v>28.779</v>
      </c>
      <c r="J2682">
        <v>0</v>
      </c>
      <c r="K2682">
        <v>62.439</v>
      </c>
      <c r="L2682">
        <v>613620000</v>
      </c>
      <c r="M2682">
        <v>7</v>
      </c>
      <c r="N2682">
        <v>39</v>
      </c>
      <c r="O2682">
        <v>0.25045453800031803</v>
      </c>
      <c r="P2682">
        <v>0.55212511122226704</v>
      </c>
      <c r="Q2682">
        <v>0.171163193748466</v>
      </c>
      <c r="R2682">
        <f>$O2682-P2682</f>
        <v>-0.30167057322194901</v>
      </c>
      <c r="S2682">
        <f t="shared" si="260"/>
        <v>7.9291344251852025E-2</v>
      </c>
      <c r="T2682">
        <f t="shared" si="257"/>
        <v>-0.22237922897009699</v>
      </c>
      <c r="U2682">
        <f t="shared" si="252"/>
        <v>0.48146839758582521</v>
      </c>
      <c r="V2682">
        <v>0.30769230769230743</v>
      </c>
      <c r="W2682">
        <f t="shared" si="253"/>
        <v>0.78916070527813265</v>
      </c>
      <c r="X2682" s="11" t="s">
        <v>17106</v>
      </c>
      <c r="Y2682" t="s">
        <v>1302</v>
      </c>
      <c r="Z2682" t="s">
        <v>14872</v>
      </c>
      <c r="AA2682" t="s">
        <v>17641</v>
      </c>
      <c r="AB2682">
        <v>27</v>
      </c>
      <c r="AC2682" t="s">
        <v>105</v>
      </c>
      <c r="AD2682" s="5" t="s">
        <v>89</v>
      </c>
      <c r="AE2682" t="s">
        <v>90</v>
      </c>
      <c r="AF2682" t="s">
        <v>37</v>
      </c>
      <c r="AG2682" t="s">
        <v>31</v>
      </c>
      <c r="AH2682" t="s">
        <v>31</v>
      </c>
      <c r="AI2682" t="s">
        <v>31</v>
      </c>
      <c r="AJ2682">
        <v>0</v>
      </c>
      <c r="AK2682">
        <v>0</v>
      </c>
      <c r="AL2682">
        <v>0</v>
      </c>
      <c r="AM2682">
        <v>0</v>
      </c>
    </row>
    <row r="2683" spans="1:39" x14ac:dyDescent="0.3">
      <c r="A2683" t="s">
        <v>14054</v>
      </c>
      <c r="B2683" t="s">
        <v>14055</v>
      </c>
      <c r="C2683">
        <v>6</v>
      </c>
      <c r="D2683">
        <v>2</v>
      </c>
      <c r="E2683">
        <v>2</v>
      </c>
      <c r="F2683">
        <v>12.9</v>
      </c>
      <c r="G2683">
        <v>4.4000000000000004</v>
      </c>
      <c r="H2683">
        <v>4.4000000000000004</v>
      </c>
      <c r="I2683">
        <v>59.603999999999999</v>
      </c>
      <c r="J2683">
        <v>0</v>
      </c>
      <c r="K2683">
        <v>7.4393000000000002</v>
      </c>
      <c r="L2683">
        <v>171390000</v>
      </c>
      <c r="M2683">
        <v>32</v>
      </c>
      <c r="N2683">
        <v>3</v>
      </c>
      <c r="O2683">
        <v>-0.46272325515747098</v>
      </c>
      <c r="P2683" t="s">
        <v>30</v>
      </c>
      <c r="Q2683">
        <v>-0.931427385125841</v>
      </c>
      <c r="R2683">
        <v>3</v>
      </c>
      <c r="S2683">
        <f t="shared" si="260"/>
        <v>0.46870412996837002</v>
      </c>
      <c r="T2683">
        <f t="shared" si="257"/>
        <v>3.4687041299683701</v>
      </c>
      <c r="U2683">
        <f t="shared" si="252"/>
        <v>0.78905867749736414</v>
      </c>
      <c r="V2683">
        <v>0</v>
      </c>
      <c r="W2683">
        <f t="shared" si="253"/>
        <v>0.78905867749736414</v>
      </c>
      <c r="X2683" s="11" t="s">
        <v>17106</v>
      </c>
      <c r="Y2683" t="s">
        <v>2386</v>
      </c>
      <c r="Z2683" t="s">
        <v>14056</v>
      </c>
      <c r="AA2683" t="s">
        <v>18492</v>
      </c>
      <c r="AB2683">
        <v>13</v>
      </c>
      <c r="AC2683" t="s">
        <v>233</v>
      </c>
      <c r="AD2683" s="5" t="s">
        <v>43</v>
      </c>
      <c r="AE2683" t="s">
        <v>44</v>
      </c>
      <c r="AF2683" t="s">
        <v>45</v>
      </c>
      <c r="AG2683" t="s">
        <v>31</v>
      </c>
      <c r="AH2683" t="s">
        <v>31</v>
      </c>
      <c r="AI2683" t="s">
        <v>31</v>
      </c>
      <c r="AJ2683">
        <v>0</v>
      </c>
      <c r="AK2683">
        <v>0</v>
      </c>
      <c r="AL2683">
        <v>0</v>
      </c>
      <c r="AM2683">
        <v>0</v>
      </c>
    </row>
    <row r="2684" spans="1:39" x14ac:dyDescent="0.3">
      <c r="A2684" t="s">
        <v>4620</v>
      </c>
      <c r="B2684" t="s">
        <v>4621</v>
      </c>
      <c r="C2684">
        <v>11</v>
      </c>
      <c r="D2684">
        <v>11</v>
      </c>
      <c r="E2684">
        <v>11</v>
      </c>
      <c r="F2684">
        <v>54.6</v>
      </c>
      <c r="G2684">
        <v>54.6</v>
      </c>
      <c r="H2684">
        <v>54.6</v>
      </c>
      <c r="I2684">
        <v>34.161000000000001</v>
      </c>
      <c r="J2684">
        <v>0</v>
      </c>
      <c r="K2684">
        <v>45.362000000000002</v>
      </c>
      <c r="L2684">
        <v>5134500000</v>
      </c>
      <c r="M2684">
        <v>14</v>
      </c>
      <c r="N2684">
        <v>56</v>
      </c>
      <c r="O2684">
        <v>-2.9864259064197499E-2</v>
      </c>
      <c r="P2684">
        <v>-0.257148481947793</v>
      </c>
      <c r="Q2684">
        <v>0.425293158739805</v>
      </c>
      <c r="R2684">
        <f>$O2684-P2684</f>
        <v>0.22728422288359551</v>
      </c>
      <c r="S2684">
        <f t="shared" si="260"/>
        <v>-0.45515741780400248</v>
      </c>
      <c r="T2684">
        <f t="shared" si="257"/>
        <v>-0.22787319492040697</v>
      </c>
      <c r="U2684">
        <f t="shared" si="252"/>
        <v>0.48101056708996609</v>
      </c>
      <c r="V2684">
        <v>0.30769230769230743</v>
      </c>
      <c r="W2684">
        <f t="shared" si="253"/>
        <v>0.78870287478227352</v>
      </c>
      <c r="X2684" s="11" t="s">
        <v>17106</v>
      </c>
      <c r="Y2684" t="s">
        <v>3848</v>
      </c>
      <c r="Z2684" t="s">
        <v>4622</v>
      </c>
      <c r="AA2684" t="s">
        <v>18493</v>
      </c>
      <c r="AB2684">
        <v>1</v>
      </c>
      <c r="AC2684" t="s">
        <v>2485</v>
      </c>
      <c r="AD2684" s="5" t="s">
        <v>1674</v>
      </c>
      <c r="AE2684" t="s">
        <v>1675</v>
      </c>
      <c r="AF2684" t="s">
        <v>37</v>
      </c>
      <c r="AG2684" t="s">
        <v>31</v>
      </c>
      <c r="AH2684" t="s">
        <v>31</v>
      </c>
      <c r="AI2684" t="s">
        <v>31</v>
      </c>
      <c r="AJ2684">
        <v>0</v>
      </c>
      <c r="AK2684">
        <v>0</v>
      </c>
      <c r="AL2684">
        <v>0</v>
      </c>
      <c r="AM2684">
        <v>0</v>
      </c>
    </row>
    <row r="2685" spans="1:39" x14ac:dyDescent="0.3">
      <c r="A2685" t="s">
        <v>12554</v>
      </c>
      <c r="B2685" t="s">
        <v>12555</v>
      </c>
      <c r="C2685">
        <v>14</v>
      </c>
      <c r="D2685">
        <v>5</v>
      </c>
      <c r="E2685">
        <v>5</v>
      </c>
      <c r="F2685">
        <v>44.8</v>
      </c>
      <c r="G2685">
        <v>16.8</v>
      </c>
      <c r="H2685">
        <v>16.8</v>
      </c>
      <c r="I2685">
        <v>28.367000000000001</v>
      </c>
      <c r="J2685">
        <v>0</v>
      </c>
      <c r="K2685">
        <v>29.597000000000001</v>
      </c>
      <c r="L2685">
        <v>1986100000</v>
      </c>
      <c r="M2685">
        <v>10</v>
      </c>
      <c r="N2685">
        <v>46</v>
      </c>
      <c r="O2685">
        <v>-1.03105490024273E-2</v>
      </c>
      <c r="P2685">
        <v>0.16135079960804399</v>
      </c>
      <c r="Q2685">
        <v>4.6884947456419503E-2</v>
      </c>
      <c r="R2685">
        <f>$O2685-P2685</f>
        <v>-0.1716613486104713</v>
      </c>
      <c r="S2685">
        <f t="shared" si="260"/>
        <v>-5.7195496458846806E-2</v>
      </c>
      <c r="T2685">
        <f t="shared" si="257"/>
        <v>-0.22885684506931811</v>
      </c>
      <c r="U2685">
        <f t="shared" si="252"/>
        <v>0.48092859624422352</v>
      </c>
      <c r="V2685">
        <v>0.30769230769230743</v>
      </c>
      <c r="W2685">
        <f t="shared" si="253"/>
        <v>0.78862090393653095</v>
      </c>
      <c r="X2685" s="11" t="s">
        <v>17106</v>
      </c>
      <c r="Y2685" t="s">
        <v>12556</v>
      </c>
      <c r="Z2685" t="s">
        <v>12557</v>
      </c>
      <c r="AA2685" t="s">
        <v>18494</v>
      </c>
      <c r="AB2685">
        <v>29</v>
      </c>
      <c r="AC2685" t="s">
        <v>55</v>
      </c>
      <c r="AD2685" s="5" t="s">
        <v>35</v>
      </c>
      <c r="AE2685" t="s">
        <v>36</v>
      </c>
      <c r="AF2685" t="s">
        <v>37</v>
      </c>
      <c r="AG2685" t="s">
        <v>31</v>
      </c>
      <c r="AH2685" t="s">
        <v>31</v>
      </c>
      <c r="AI2685" t="s">
        <v>31</v>
      </c>
      <c r="AJ2685">
        <v>0</v>
      </c>
      <c r="AK2685">
        <v>0</v>
      </c>
      <c r="AL2685">
        <v>0</v>
      </c>
      <c r="AM2685">
        <v>0</v>
      </c>
    </row>
    <row r="2686" spans="1:39" x14ac:dyDescent="0.3">
      <c r="A2686" t="s">
        <v>175</v>
      </c>
      <c r="B2686" t="s">
        <v>176</v>
      </c>
      <c r="C2686">
        <v>5</v>
      </c>
      <c r="D2686">
        <v>5</v>
      </c>
      <c r="E2686">
        <v>5</v>
      </c>
      <c r="F2686">
        <v>32.299999999999997</v>
      </c>
      <c r="G2686">
        <v>32.299999999999997</v>
      </c>
      <c r="H2686">
        <v>32.299999999999997</v>
      </c>
      <c r="I2686">
        <v>29.469000000000001</v>
      </c>
      <c r="J2686">
        <v>0</v>
      </c>
      <c r="K2686">
        <v>8.3571000000000009</v>
      </c>
      <c r="L2686">
        <v>254130000</v>
      </c>
      <c r="M2686">
        <v>11</v>
      </c>
      <c r="N2686">
        <v>6</v>
      </c>
      <c r="O2686" t="s">
        <v>30</v>
      </c>
      <c r="P2686" t="s">
        <v>30</v>
      </c>
      <c r="Q2686">
        <v>-0.40728277101048399</v>
      </c>
      <c r="S2686">
        <v>-3</v>
      </c>
      <c r="T2686">
        <f t="shared" si="257"/>
        <v>-3</v>
      </c>
      <c r="U2686">
        <f t="shared" si="252"/>
        <v>0.25</v>
      </c>
      <c r="V2686">
        <v>0.53846153846153832</v>
      </c>
      <c r="W2686">
        <f t="shared" si="253"/>
        <v>0.78846153846153832</v>
      </c>
      <c r="X2686" s="11" t="s">
        <v>19697</v>
      </c>
      <c r="Y2686" t="s">
        <v>177</v>
      </c>
      <c r="Z2686" t="s">
        <v>178</v>
      </c>
      <c r="AA2686" t="e">
        <v>#N/A</v>
      </c>
      <c r="AB2686">
        <v>30</v>
      </c>
      <c r="AC2686">
        <v>30.11</v>
      </c>
      <c r="AD2686" s="5" t="s">
        <v>179</v>
      </c>
      <c r="AE2686" t="s">
        <v>180</v>
      </c>
      <c r="AF2686" t="s">
        <v>37</v>
      </c>
      <c r="AG2686" t="s">
        <v>31</v>
      </c>
      <c r="AH2686" t="s">
        <v>31</v>
      </c>
      <c r="AI2686" t="s">
        <v>31</v>
      </c>
      <c r="AJ2686">
        <v>0</v>
      </c>
      <c r="AK2686">
        <v>0</v>
      </c>
      <c r="AL2686">
        <v>0</v>
      </c>
      <c r="AM2686">
        <v>0</v>
      </c>
    </row>
    <row r="2687" spans="1:39" x14ac:dyDescent="0.3">
      <c r="A2687" t="s">
        <v>489</v>
      </c>
      <c r="B2687" t="s">
        <v>490</v>
      </c>
      <c r="C2687">
        <v>3</v>
      </c>
      <c r="D2687">
        <v>3</v>
      </c>
      <c r="E2687">
        <v>3</v>
      </c>
      <c r="F2687">
        <v>9.9</v>
      </c>
      <c r="G2687">
        <v>9.9</v>
      </c>
      <c r="H2687">
        <v>9.9</v>
      </c>
      <c r="I2687">
        <v>43.128999999999998</v>
      </c>
      <c r="J2687">
        <v>0</v>
      </c>
      <c r="K2687">
        <v>20.347000000000001</v>
      </c>
      <c r="L2687">
        <v>400900000</v>
      </c>
      <c r="M2687">
        <v>20</v>
      </c>
      <c r="N2687">
        <v>9</v>
      </c>
      <c r="O2687" t="s">
        <v>30</v>
      </c>
      <c r="P2687" t="s">
        <v>30</v>
      </c>
      <c r="Q2687">
        <v>-1.01126029714942</v>
      </c>
      <c r="S2687">
        <v>-3</v>
      </c>
      <c r="T2687">
        <f t="shared" si="257"/>
        <v>-3</v>
      </c>
      <c r="U2687">
        <f t="shared" si="252"/>
        <v>0.25</v>
      </c>
      <c r="V2687">
        <v>0.53846153846153832</v>
      </c>
      <c r="W2687">
        <f t="shared" si="253"/>
        <v>0.78846153846153832</v>
      </c>
      <c r="X2687" s="11" t="s">
        <v>19697</v>
      </c>
      <c r="Y2687" t="s">
        <v>491</v>
      </c>
      <c r="Z2687" t="s">
        <v>492</v>
      </c>
      <c r="AA2687" t="s">
        <v>17607</v>
      </c>
      <c r="AB2687">
        <v>26</v>
      </c>
      <c r="AC2687" t="s">
        <v>493</v>
      </c>
      <c r="AD2687" s="5" t="s">
        <v>35</v>
      </c>
      <c r="AE2687" t="s">
        <v>36</v>
      </c>
      <c r="AF2687" t="s">
        <v>37</v>
      </c>
      <c r="AG2687" t="s">
        <v>31</v>
      </c>
      <c r="AH2687" t="s">
        <v>31</v>
      </c>
      <c r="AI2687" t="s">
        <v>31</v>
      </c>
      <c r="AJ2687">
        <v>0</v>
      </c>
      <c r="AK2687">
        <v>0</v>
      </c>
      <c r="AL2687">
        <v>0</v>
      </c>
      <c r="AM2687">
        <v>0</v>
      </c>
    </row>
    <row r="2688" spans="1:39" x14ac:dyDescent="0.3">
      <c r="A2688" t="s">
        <v>682</v>
      </c>
      <c r="B2688" t="s">
        <v>683</v>
      </c>
      <c r="C2688">
        <v>3</v>
      </c>
      <c r="D2688">
        <v>3</v>
      </c>
      <c r="E2688">
        <v>3</v>
      </c>
      <c r="F2688">
        <v>14.8</v>
      </c>
      <c r="G2688">
        <v>14.8</v>
      </c>
      <c r="H2688">
        <v>14.8</v>
      </c>
      <c r="I2688">
        <v>52.843000000000004</v>
      </c>
      <c r="J2688">
        <v>0</v>
      </c>
      <c r="K2688">
        <v>4.4603999999999999</v>
      </c>
      <c r="L2688">
        <v>173790000</v>
      </c>
      <c r="M2688">
        <v>27</v>
      </c>
      <c r="N2688">
        <v>3</v>
      </c>
      <c r="O2688" t="s">
        <v>30</v>
      </c>
      <c r="P2688" t="s">
        <v>30</v>
      </c>
      <c r="Q2688">
        <v>-0.93859409292538998</v>
      </c>
      <c r="S2688">
        <v>-3</v>
      </c>
      <c r="T2688">
        <f t="shared" si="257"/>
        <v>-3</v>
      </c>
      <c r="U2688">
        <f t="shared" si="252"/>
        <v>0.25</v>
      </c>
      <c r="V2688">
        <v>0.53846153846153832</v>
      </c>
      <c r="W2688">
        <f t="shared" si="253"/>
        <v>0.78846153846153832</v>
      </c>
      <c r="X2688" s="11" t="s">
        <v>19697</v>
      </c>
      <c r="Y2688" t="s">
        <v>684</v>
      </c>
      <c r="Z2688" t="s">
        <v>685</v>
      </c>
      <c r="AA2688" t="s">
        <v>17245</v>
      </c>
      <c r="AB2688">
        <v>26</v>
      </c>
      <c r="AC2688" t="s">
        <v>686</v>
      </c>
      <c r="AD2688" s="5" t="s">
        <v>35</v>
      </c>
      <c r="AE2688" t="s">
        <v>36</v>
      </c>
      <c r="AF2688" t="s">
        <v>37</v>
      </c>
      <c r="AG2688" t="s">
        <v>31</v>
      </c>
      <c r="AH2688" t="s">
        <v>31</v>
      </c>
      <c r="AI2688" t="s">
        <v>31</v>
      </c>
      <c r="AJ2688">
        <v>0</v>
      </c>
      <c r="AK2688">
        <v>0</v>
      </c>
      <c r="AL2688">
        <v>0</v>
      </c>
      <c r="AM2688">
        <v>0</v>
      </c>
    </row>
    <row r="2689" spans="1:39" x14ac:dyDescent="0.3">
      <c r="A2689" t="s">
        <v>817</v>
      </c>
      <c r="B2689" t="s">
        <v>818</v>
      </c>
      <c r="C2689">
        <v>1</v>
      </c>
      <c r="D2689">
        <v>1</v>
      </c>
      <c r="E2689">
        <v>1</v>
      </c>
      <c r="F2689">
        <v>5.7</v>
      </c>
      <c r="G2689">
        <v>5.7</v>
      </c>
      <c r="H2689">
        <v>5.7</v>
      </c>
      <c r="I2689">
        <v>22.414999999999999</v>
      </c>
      <c r="J2689">
        <v>2.0023999999999999E-4</v>
      </c>
      <c r="K2689">
        <v>3.6150000000000002</v>
      </c>
      <c r="L2689">
        <v>79258000</v>
      </c>
      <c r="M2689">
        <v>8</v>
      </c>
      <c r="N2689">
        <v>4</v>
      </c>
      <c r="O2689" t="s">
        <v>30</v>
      </c>
      <c r="P2689" t="s">
        <v>30</v>
      </c>
      <c r="Q2689">
        <v>-0.48894970305264002</v>
      </c>
      <c r="S2689">
        <v>-3</v>
      </c>
      <c r="T2689">
        <f t="shared" si="257"/>
        <v>-3</v>
      </c>
      <c r="U2689">
        <f t="shared" si="252"/>
        <v>0.25</v>
      </c>
      <c r="V2689">
        <v>0.53846153846153832</v>
      </c>
      <c r="W2689">
        <f t="shared" si="253"/>
        <v>0.78846153846153832</v>
      </c>
      <c r="X2689" s="11" t="s">
        <v>19697</v>
      </c>
      <c r="Y2689" t="s">
        <v>161</v>
      </c>
      <c r="Z2689" t="s">
        <v>819</v>
      </c>
      <c r="AA2689" t="s">
        <v>18204</v>
      </c>
      <c r="AB2689">
        <v>30</v>
      </c>
      <c r="AC2689" t="s">
        <v>163</v>
      </c>
      <c r="AD2689" s="5" t="s">
        <v>111</v>
      </c>
      <c r="AE2689" t="s">
        <v>112</v>
      </c>
      <c r="AF2689" t="s">
        <v>37</v>
      </c>
      <c r="AG2689" t="s">
        <v>31</v>
      </c>
      <c r="AH2689" t="s">
        <v>31</v>
      </c>
      <c r="AI2689" t="s">
        <v>31</v>
      </c>
      <c r="AJ2689">
        <v>0</v>
      </c>
      <c r="AK2689">
        <v>0</v>
      </c>
      <c r="AL2689">
        <v>0</v>
      </c>
      <c r="AM2689">
        <v>0</v>
      </c>
    </row>
    <row r="2690" spans="1:39" x14ac:dyDescent="0.3">
      <c r="A2690" t="s">
        <v>1563</v>
      </c>
      <c r="B2690" t="s">
        <v>1564</v>
      </c>
      <c r="C2690">
        <v>6</v>
      </c>
      <c r="D2690">
        <v>6</v>
      </c>
      <c r="E2690">
        <v>6</v>
      </c>
      <c r="F2690">
        <v>29.7</v>
      </c>
      <c r="G2690">
        <v>29.7</v>
      </c>
      <c r="H2690">
        <v>29.7</v>
      </c>
      <c r="I2690">
        <v>35.420999999999999</v>
      </c>
      <c r="J2690">
        <v>0</v>
      </c>
      <c r="K2690">
        <v>48.22</v>
      </c>
      <c r="L2690">
        <v>880360000</v>
      </c>
      <c r="M2690">
        <v>13</v>
      </c>
      <c r="N2690">
        <v>17</v>
      </c>
      <c r="O2690" t="s">
        <v>30</v>
      </c>
      <c r="P2690" t="s">
        <v>30</v>
      </c>
      <c r="Q2690">
        <v>8.1350995227694498E-2</v>
      </c>
      <c r="S2690">
        <v>-3</v>
      </c>
      <c r="T2690">
        <f t="shared" si="257"/>
        <v>-3</v>
      </c>
      <c r="U2690">
        <f t="shared" si="252"/>
        <v>0.25</v>
      </c>
      <c r="V2690">
        <v>0.53846153846153832</v>
      </c>
      <c r="W2690">
        <f t="shared" si="253"/>
        <v>0.78846153846153832</v>
      </c>
      <c r="X2690" s="11" t="s">
        <v>19697</v>
      </c>
      <c r="Y2690" t="s">
        <v>1565</v>
      </c>
      <c r="Z2690" t="s">
        <v>1566</v>
      </c>
      <c r="AA2690" t="s">
        <v>17323</v>
      </c>
      <c r="AB2690">
        <v>10</v>
      </c>
      <c r="AC2690" t="s">
        <v>767</v>
      </c>
      <c r="AD2690" s="5" t="s">
        <v>1567</v>
      </c>
      <c r="AE2690" t="s">
        <v>1568</v>
      </c>
      <c r="AF2690" t="s">
        <v>37</v>
      </c>
      <c r="AG2690" t="s">
        <v>31</v>
      </c>
      <c r="AH2690" t="s">
        <v>31</v>
      </c>
      <c r="AI2690" t="s">
        <v>31</v>
      </c>
      <c r="AJ2690">
        <v>0</v>
      </c>
      <c r="AK2690">
        <v>0</v>
      </c>
      <c r="AL2690">
        <v>0</v>
      </c>
      <c r="AM2690">
        <v>0</v>
      </c>
    </row>
    <row r="2691" spans="1:39" x14ac:dyDescent="0.3">
      <c r="A2691" t="s">
        <v>1586</v>
      </c>
      <c r="B2691" t="s">
        <v>1587</v>
      </c>
      <c r="C2691">
        <v>11</v>
      </c>
      <c r="D2691">
        <v>11</v>
      </c>
      <c r="E2691">
        <v>11</v>
      </c>
      <c r="F2691">
        <v>93.5</v>
      </c>
      <c r="G2691">
        <v>93.5</v>
      </c>
      <c r="H2691">
        <v>93.5</v>
      </c>
      <c r="I2691">
        <v>18.350000000000001</v>
      </c>
      <c r="J2691">
        <v>0</v>
      </c>
      <c r="K2691">
        <v>182.22</v>
      </c>
      <c r="L2691">
        <v>4374800000</v>
      </c>
      <c r="M2691">
        <v>13</v>
      </c>
      <c r="N2691">
        <v>65</v>
      </c>
      <c r="O2691" t="s">
        <v>30</v>
      </c>
      <c r="P2691" t="s">
        <v>30</v>
      </c>
      <c r="Q2691">
        <v>1.0587891191244101</v>
      </c>
      <c r="S2691">
        <v>-3</v>
      </c>
      <c r="T2691">
        <f t="shared" si="257"/>
        <v>-3</v>
      </c>
      <c r="U2691">
        <f t="shared" ref="U2691:U2754" si="261">(T2691-MIN(T:T))/(MAX(T:T)-MIN(T:T))</f>
        <v>0.25</v>
      </c>
      <c r="V2691">
        <v>0.53846153846153832</v>
      </c>
      <c r="W2691">
        <f t="shared" ref="W2691:W2754" si="262">U2691+V2691</f>
        <v>0.78846153846153832</v>
      </c>
      <c r="X2691" s="11" t="s">
        <v>19697</v>
      </c>
      <c r="Y2691" t="s">
        <v>508</v>
      </c>
      <c r="Z2691" t="s">
        <v>1588</v>
      </c>
      <c r="AA2691" t="s">
        <v>17507</v>
      </c>
      <c r="AB2691">
        <v>30</v>
      </c>
      <c r="AC2691" t="s">
        <v>510</v>
      </c>
      <c r="AD2691" s="5" t="s">
        <v>173</v>
      </c>
      <c r="AE2691" t="s">
        <v>174</v>
      </c>
      <c r="AF2691" t="s">
        <v>37</v>
      </c>
      <c r="AG2691" t="s">
        <v>31</v>
      </c>
      <c r="AH2691" t="s">
        <v>31</v>
      </c>
      <c r="AI2691" t="s">
        <v>31</v>
      </c>
      <c r="AJ2691">
        <v>0</v>
      </c>
      <c r="AK2691">
        <v>0</v>
      </c>
      <c r="AL2691">
        <v>0</v>
      </c>
      <c r="AM2691">
        <v>0</v>
      </c>
    </row>
    <row r="2692" spans="1:39" x14ac:dyDescent="0.3">
      <c r="A2692" t="s">
        <v>1880</v>
      </c>
      <c r="B2692" t="s">
        <v>1881</v>
      </c>
      <c r="C2692">
        <v>1</v>
      </c>
      <c r="D2692">
        <v>1</v>
      </c>
      <c r="E2692">
        <v>1</v>
      </c>
      <c r="F2692">
        <v>3.6</v>
      </c>
      <c r="G2692">
        <v>3.6</v>
      </c>
      <c r="H2692">
        <v>3.6</v>
      </c>
      <c r="I2692">
        <v>52.939</v>
      </c>
      <c r="J2692">
        <v>4.2357000000000002E-3</v>
      </c>
      <c r="K2692">
        <v>2.3264999999999998</v>
      </c>
      <c r="L2692">
        <v>44256000</v>
      </c>
      <c r="M2692">
        <v>23</v>
      </c>
      <c r="N2692">
        <v>1</v>
      </c>
      <c r="O2692" t="s">
        <v>30</v>
      </c>
      <c r="P2692" t="s">
        <v>30</v>
      </c>
      <c r="Q2692">
        <v>-0.91816981136798903</v>
      </c>
      <c r="S2692">
        <v>-3</v>
      </c>
      <c r="T2692">
        <f t="shared" si="257"/>
        <v>-3</v>
      </c>
      <c r="U2692">
        <f t="shared" si="261"/>
        <v>0.25</v>
      </c>
      <c r="V2692">
        <v>0.53846153846153832</v>
      </c>
      <c r="W2692">
        <f t="shared" si="262"/>
        <v>0.78846153846153832</v>
      </c>
      <c r="X2692" s="11" t="s">
        <v>19697</v>
      </c>
      <c r="Y2692" t="s">
        <v>684</v>
      </c>
      <c r="Z2692" t="s">
        <v>1882</v>
      </c>
      <c r="AA2692" t="s">
        <v>17245</v>
      </c>
      <c r="AB2692">
        <v>26</v>
      </c>
      <c r="AC2692" t="s">
        <v>686</v>
      </c>
      <c r="AD2692" s="5" t="s">
        <v>56</v>
      </c>
      <c r="AE2692" t="s">
        <v>57</v>
      </c>
      <c r="AF2692" t="s">
        <v>37</v>
      </c>
      <c r="AG2692" t="s">
        <v>31</v>
      </c>
      <c r="AH2692" t="s">
        <v>31</v>
      </c>
      <c r="AI2692" t="s">
        <v>31</v>
      </c>
      <c r="AJ2692">
        <v>0</v>
      </c>
      <c r="AK2692">
        <v>0</v>
      </c>
      <c r="AL2692">
        <v>0</v>
      </c>
      <c r="AM2692">
        <v>0</v>
      </c>
    </row>
    <row r="2693" spans="1:39" x14ac:dyDescent="0.3">
      <c r="A2693" t="s">
        <v>1887</v>
      </c>
      <c r="B2693" t="s">
        <v>1888</v>
      </c>
      <c r="C2693">
        <v>2</v>
      </c>
      <c r="D2693">
        <v>2</v>
      </c>
      <c r="E2693">
        <v>2</v>
      </c>
      <c r="F2693">
        <v>7.5</v>
      </c>
      <c r="G2693">
        <v>7.5</v>
      </c>
      <c r="H2693">
        <v>7.5</v>
      </c>
      <c r="I2693">
        <v>42.529000000000003</v>
      </c>
      <c r="J2693">
        <v>0</v>
      </c>
      <c r="K2693">
        <v>17.283999999999999</v>
      </c>
      <c r="L2693">
        <v>139750000</v>
      </c>
      <c r="M2693">
        <v>21</v>
      </c>
      <c r="N2693">
        <v>4</v>
      </c>
      <c r="O2693" t="s">
        <v>30</v>
      </c>
      <c r="P2693" t="s">
        <v>30</v>
      </c>
      <c r="Q2693">
        <v>-0.79015910252928701</v>
      </c>
      <c r="S2693">
        <v>-3</v>
      </c>
      <c r="T2693">
        <f t="shared" si="257"/>
        <v>-3</v>
      </c>
      <c r="U2693">
        <f t="shared" si="261"/>
        <v>0.25</v>
      </c>
      <c r="V2693">
        <v>0.53846153846153832</v>
      </c>
      <c r="W2693">
        <f t="shared" si="262"/>
        <v>0.78846153846153832</v>
      </c>
      <c r="X2693" s="11" t="s">
        <v>19697</v>
      </c>
      <c r="Y2693" t="s">
        <v>1889</v>
      </c>
      <c r="Z2693" t="s">
        <v>1890</v>
      </c>
      <c r="AA2693" t="s">
        <v>18199</v>
      </c>
      <c r="AB2693">
        <v>26</v>
      </c>
      <c r="AC2693" t="s">
        <v>900</v>
      </c>
      <c r="AD2693" s="5" t="s">
        <v>35</v>
      </c>
      <c r="AE2693" t="s">
        <v>36</v>
      </c>
      <c r="AF2693" t="s">
        <v>37</v>
      </c>
      <c r="AG2693" t="s">
        <v>31</v>
      </c>
      <c r="AH2693" t="s">
        <v>31</v>
      </c>
      <c r="AI2693" t="s">
        <v>31</v>
      </c>
      <c r="AJ2693">
        <v>0</v>
      </c>
      <c r="AK2693">
        <v>0</v>
      </c>
      <c r="AL2693">
        <v>0</v>
      </c>
      <c r="AM2693">
        <v>0</v>
      </c>
    </row>
    <row r="2694" spans="1:39" x14ac:dyDescent="0.3">
      <c r="A2694" t="s">
        <v>2365</v>
      </c>
      <c r="B2694" t="s">
        <v>2366</v>
      </c>
      <c r="C2694">
        <v>5</v>
      </c>
      <c r="D2694">
        <v>5</v>
      </c>
      <c r="E2694">
        <v>3</v>
      </c>
      <c r="F2694">
        <v>17.600000000000001</v>
      </c>
      <c r="G2694">
        <v>17.600000000000001</v>
      </c>
      <c r="H2694">
        <v>12.5</v>
      </c>
      <c r="I2694">
        <v>55.991</v>
      </c>
      <c r="J2694">
        <v>0</v>
      </c>
      <c r="K2694">
        <v>32.033000000000001</v>
      </c>
      <c r="L2694">
        <v>427110000</v>
      </c>
      <c r="M2694">
        <v>27</v>
      </c>
      <c r="N2694">
        <v>13</v>
      </c>
      <c r="O2694" t="s">
        <v>30</v>
      </c>
      <c r="P2694" t="s">
        <v>30</v>
      </c>
      <c r="Q2694">
        <v>-0.57398391639192903</v>
      </c>
      <c r="S2694">
        <v>-3</v>
      </c>
      <c r="T2694">
        <f t="shared" si="257"/>
        <v>-3</v>
      </c>
      <c r="U2694">
        <f t="shared" si="261"/>
        <v>0.25</v>
      </c>
      <c r="V2694">
        <v>0.53846153846153832</v>
      </c>
      <c r="W2694">
        <f t="shared" si="262"/>
        <v>0.78846153846153832</v>
      </c>
      <c r="X2694" s="11" t="s">
        <v>19697</v>
      </c>
      <c r="Y2694" t="s">
        <v>2367</v>
      </c>
      <c r="Z2694" t="s">
        <v>2368</v>
      </c>
      <c r="AA2694" t="s">
        <v>18495</v>
      </c>
      <c r="AB2694">
        <v>10</v>
      </c>
      <c r="AC2694" t="s">
        <v>767</v>
      </c>
      <c r="AD2694" s="5" t="s">
        <v>35</v>
      </c>
      <c r="AE2694" t="s">
        <v>36</v>
      </c>
      <c r="AF2694" t="s">
        <v>37</v>
      </c>
      <c r="AG2694" t="s">
        <v>31</v>
      </c>
      <c r="AH2694" t="s">
        <v>31</v>
      </c>
      <c r="AI2694" t="s">
        <v>31</v>
      </c>
      <c r="AJ2694">
        <v>0</v>
      </c>
      <c r="AK2694">
        <v>0</v>
      </c>
      <c r="AL2694">
        <v>0</v>
      </c>
      <c r="AM2694">
        <v>0</v>
      </c>
    </row>
    <row r="2695" spans="1:39" x14ac:dyDescent="0.3">
      <c r="A2695" t="s">
        <v>3287</v>
      </c>
      <c r="B2695" t="s">
        <v>3288</v>
      </c>
      <c r="C2695">
        <v>2</v>
      </c>
      <c r="D2695">
        <v>2</v>
      </c>
      <c r="E2695">
        <v>2</v>
      </c>
      <c r="F2695">
        <v>6.2</v>
      </c>
      <c r="G2695">
        <v>6.2</v>
      </c>
      <c r="H2695">
        <v>6.2</v>
      </c>
      <c r="I2695">
        <v>36.350999999999999</v>
      </c>
      <c r="J2695">
        <v>2.0358E-4</v>
      </c>
      <c r="K2695">
        <v>3.9209000000000001</v>
      </c>
      <c r="L2695">
        <v>30519000</v>
      </c>
      <c r="M2695">
        <v>16</v>
      </c>
      <c r="N2695">
        <v>2</v>
      </c>
      <c r="O2695" t="s">
        <v>30</v>
      </c>
      <c r="P2695" t="s">
        <v>30</v>
      </c>
      <c r="Q2695">
        <v>-1.0665012995401999</v>
      </c>
      <c r="S2695">
        <v>-3</v>
      </c>
      <c r="T2695">
        <f t="shared" si="257"/>
        <v>-3</v>
      </c>
      <c r="U2695">
        <f t="shared" si="261"/>
        <v>0.25</v>
      </c>
      <c r="V2695">
        <v>0.53846153846153832</v>
      </c>
      <c r="W2695">
        <f t="shared" si="262"/>
        <v>0.78846153846153832</v>
      </c>
      <c r="X2695" s="11" t="s">
        <v>19697</v>
      </c>
      <c r="Y2695" t="s">
        <v>216</v>
      </c>
      <c r="Z2695" t="s">
        <v>3289</v>
      </c>
      <c r="AA2695" t="s">
        <v>18496</v>
      </c>
      <c r="AB2695">
        <v>15</v>
      </c>
      <c r="AC2695" t="s">
        <v>218</v>
      </c>
      <c r="AD2695" s="5" t="s">
        <v>89</v>
      </c>
      <c r="AE2695" t="s">
        <v>90</v>
      </c>
      <c r="AF2695" t="s">
        <v>37</v>
      </c>
      <c r="AG2695" t="s">
        <v>31</v>
      </c>
      <c r="AH2695" t="s">
        <v>31</v>
      </c>
      <c r="AI2695" t="s">
        <v>31</v>
      </c>
      <c r="AJ2695">
        <v>0</v>
      </c>
      <c r="AK2695">
        <v>0</v>
      </c>
      <c r="AL2695">
        <v>0</v>
      </c>
      <c r="AM2695">
        <v>0</v>
      </c>
    </row>
    <row r="2696" spans="1:39" x14ac:dyDescent="0.3">
      <c r="A2696" t="s">
        <v>3517</v>
      </c>
      <c r="B2696" t="s">
        <v>3518</v>
      </c>
      <c r="C2696">
        <v>12</v>
      </c>
      <c r="D2696">
        <v>4</v>
      </c>
      <c r="E2696">
        <v>4</v>
      </c>
      <c r="F2696">
        <v>81.8</v>
      </c>
      <c r="G2696">
        <v>34.5</v>
      </c>
      <c r="H2696">
        <v>34.5</v>
      </c>
      <c r="I2696">
        <v>16.579000000000001</v>
      </c>
      <c r="J2696">
        <v>0</v>
      </c>
      <c r="K2696">
        <v>63.704999999999998</v>
      </c>
      <c r="L2696">
        <v>666570000</v>
      </c>
      <c r="M2696">
        <v>11</v>
      </c>
      <c r="N2696">
        <v>23</v>
      </c>
      <c r="O2696" t="s">
        <v>30</v>
      </c>
      <c r="P2696" t="s">
        <v>30</v>
      </c>
      <c r="Q2696">
        <v>0.383553969673812</v>
      </c>
      <c r="S2696">
        <v>-3</v>
      </c>
      <c r="T2696">
        <f t="shared" si="257"/>
        <v>-3</v>
      </c>
      <c r="U2696">
        <f t="shared" si="261"/>
        <v>0.25</v>
      </c>
      <c r="V2696">
        <v>0.53846153846153832</v>
      </c>
      <c r="W2696">
        <f t="shared" si="262"/>
        <v>0.78846153846153832</v>
      </c>
      <c r="X2696" s="11" t="s">
        <v>19697</v>
      </c>
      <c r="Y2696" t="s">
        <v>508</v>
      </c>
      <c r="Z2696" t="s">
        <v>3519</v>
      </c>
      <c r="AA2696" t="s">
        <v>18497</v>
      </c>
      <c r="AB2696">
        <v>30</v>
      </c>
      <c r="AC2696" t="s">
        <v>510</v>
      </c>
      <c r="AD2696" s="5" t="s">
        <v>35</v>
      </c>
      <c r="AE2696" t="s">
        <v>36</v>
      </c>
      <c r="AF2696" t="s">
        <v>37</v>
      </c>
      <c r="AG2696" t="s">
        <v>31</v>
      </c>
      <c r="AH2696" t="s">
        <v>31</v>
      </c>
      <c r="AI2696" t="s">
        <v>31</v>
      </c>
      <c r="AJ2696">
        <v>0</v>
      </c>
      <c r="AK2696">
        <v>0</v>
      </c>
      <c r="AL2696">
        <v>0</v>
      </c>
      <c r="AM2696">
        <v>0</v>
      </c>
    </row>
    <row r="2697" spans="1:39" x14ac:dyDescent="0.3">
      <c r="A2697" t="s">
        <v>3689</v>
      </c>
      <c r="B2697" t="s">
        <v>3690</v>
      </c>
      <c r="C2697">
        <v>3</v>
      </c>
      <c r="D2697">
        <v>3</v>
      </c>
      <c r="E2697">
        <v>3</v>
      </c>
      <c r="F2697">
        <v>10.7</v>
      </c>
      <c r="G2697">
        <v>10.7</v>
      </c>
      <c r="H2697">
        <v>10.7</v>
      </c>
      <c r="I2697">
        <v>50.505000000000003</v>
      </c>
      <c r="J2697">
        <v>0</v>
      </c>
      <c r="K2697">
        <v>6.7412000000000001</v>
      </c>
      <c r="L2697">
        <v>128590000</v>
      </c>
      <c r="M2697">
        <v>28</v>
      </c>
      <c r="N2697">
        <v>5</v>
      </c>
      <c r="O2697" t="s">
        <v>30</v>
      </c>
      <c r="P2697" t="s">
        <v>30</v>
      </c>
      <c r="Q2697">
        <v>-1.3218367894490599</v>
      </c>
      <c r="S2697">
        <v>-3</v>
      </c>
      <c r="T2697">
        <f t="shared" si="257"/>
        <v>-3</v>
      </c>
      <c r="U2697">
        <f t="shared" si="261"/>
        <v>0.25</v>
      </c>
      <c r="V2697">
        <v>0.53846153846153832</v>
      </c>
      <c r="W2697">
        <f t="shared" si="262"/>
        <v>0.78846153846153832</v>
      </c>
      <c r="X2697" s="11" t="s">
        <v>19697</v>
      </c>
      <c r="Y2697" t="s">
        <v>3691</v>
      </c>
      <c r="Z2697" t="s">
        <v>3692</v>
      </c>
      <c r="AA2697" t="s">
        <v>17984</v>
      </c>
      <c r="AB2697">
        <v>26</v>
      </c>
      <c r="AC2697" t="s">
        <v>3693</v>
      </c>
      <c r="AD2697" s="5" t="s">
        <v>35</v>
      </c>
      <c r="AE2697" t="s">
        <v>36</v>
      </c>
      <c r="AF2697" t="s">
        <v>37</v>
      </c>
      <c r="AG2697" t="s">
        <v>31</v>
      </c>
      <c r="AH2697" t="s">
        <v>31</v>
      </c>
      <c r="AI2697" t="s">
        <v>31</v>
      </c>
      <c r="AJ2697">
        <v>0</v>
      </c>
      <c r="AK2697">
        <v>0</v>
      </c>
      <c r="AL2697">
        <v>0</v>
      </c>
      <c r="AM2697">
        <v>0</v>
      </c>
    </row>
    <row r="2698" spans="1:39" x14ac:dyDescent="0.3">
      <c r="A2698" t="s">
        <v>4148</v>
      </c>
      <c r="B2698" t="s">
        <v>4149</v>
      </c>
      <c r="C2698">
        <v>2</v>
      </c>
      <c r="D2698">
        <v>2</v>
      </c>
      <c r="E2698">
        <v>2</v>
      </c>
      <c r="F2698">
        <v>8.8000000000000007</v>
      </c>
      <c r="G2698">
        <v>8.8000000000000007</v>
      </c>
      <c r="H2698">
        <v>8.8000000000000007</v>
      </c>
      <c r="I2698">
        <v>40.673000000000002</v>
      </c>
      <c r="J2698">
        <v>0</v>
      </c>
      <c r="K2698">
        <v>11.608000000000001</v>
      </c>
      <c r="L2698">
        <v>55622000</v>
      </c>
      <c r="M2698">
        <v>16</v>
      </c>
      <c r="N2698">
        <v>4</v>
      </c>
      <c r="O2698" t="s">
        <v>30</v>
      </c>
      <c r="P2698" t="s">
        <v>30</v>
      </c>
      <c r="Q2698">
        <v>-0.97950384020805403</v>
      </c>
      <c r="S2698">
        <v>-3</v>
      </c>
      <c r="T2698">
        <f t="shared" si="257"/>
        <v>-3</v>
      </c>
      <c r="U2698">
        <f t="shared" si="261"/>
        <v>0.25</v>
      </c>
      <c r="V2698">
        <v>0.53846153846153832</v>
      </c>
      <c r="W2698">
        <f t="shared" si="262"/>
        <v>0.78846153846153832</v>
      </c>
      <c r="X2698" s="11" t="s">
        <v>19697</v>
      </c>
      <c r="Y2698" t="s">
        <v>388</v>
      </c>
      <c r="Z2698" t="s">
        <v>4150</v>
      </c>
      <c r="AA2698" t="s">
        <v>18498</v>
      </c>
      <c r="AB2698">
        <v>26</v>
      </c>
      <c r="AC2698" t="s">
        <v>390</v>
      </c>
      <c r="AD2698" s="5" t="s">
        <v>35</v>
      </c>
      <c r="AE2698" t="s">
        <v>36</v>
      </c>
      <c r="AF2698" t="s">
        <v>37</v>
      </c>
      <c r="AG2698" t="s">
        <v>31</v>
      </c>
      <c r="AH2698" t="s">
        <v>31</v>
      </c>
      <c r="AI2698" t="s">
        <v>31</v>
      </c>
      <c r="AJ2698">
        <v>0</v>
      </c>
      <c r="AK2698">
        <v>0</v>
      </c>
      <c r="AL2698">
        <v>0</v>
      </c>
      <c r="AM2698">
        <v>0</v>
      </c>
    </row>
    <row r="2699" spans="1:39" x14ac:dyDescent="0.3">
      <c r="A2699" t="s">
        <v>4727</v>
      </c>
      <c r="B2699" t="s">
        <v>4728</v>
      </c>
      <c r="C2699">
        <v>5</v>
      </c>
      <c r="D2699">
        <v>5</v>
      </c>
      <c r="E2699">
        <v>5</v>
      </c>
      <c r="F2699">
        <v>26.9</v>
      </c>
      <c r="G2699">
        <v>26.9</v>
      </c>
      <c r="H2699">
        <v>26.9</v>
      </c>
      <c r="I2699">
        <v>32.027999999999999</v>
      </c>
      <c r="J2699">
        <v>0</v>
      </c>
      <c r="K2699">
        <v>14.201000000000001</v>
      </c>
      <c r="L2699">
        <v>160220000</v>
      </c>
      <c r="M2699">
        <v>13</v>
      </c>
      <c r="N2699">
        <v>6</v>
      </c>
      <c r="O2699" t="s">
        <v>30</v>
      </c>
      <c r="P2699" t="s">
        <v>30</v>
      </c>
      <c r="Q2699">
        <v>-0.60425140602248095</v>
      </c>
      <c r="S2699">
        <v>-3</v>
      </c>
      <c r="T2699">
        <f t="shared" si="257"/>
        <v>-3</v>
      </c>
      <c r="U2699">
        <f t="shared" si="261"/>
        <v>0.25</v>
      </c>
      <c r="V2699">
        <v>0.53846153846153832</v>
      </c>
      <c r="W2699">
        <f t="shared" si="262"/>
        <v>0.78846153846153832</v>
      </c>
      <c r="X2699" s="11" t="s">
        <v>19697</v>
      </c>
      <c r="Y2699" t="s">
        <v>4729</v>
      </c>
      <c r="Z2699" t="s">
        <v>4730</v>
      </c>
      <c r="AA2699" t="s">
        <v>18499</v>
      </c>
      <c r="AB2699">
        <v>26</v>
      </c>
      <c r="AC2699" t="s">
        <v>4731</v>
      </c>
      <c r="AD2699" s="5" t="s">
        <v>2348</v>
      </c>
      <c r="AE2699" t="s">
        <v>2349</v>
      </c>
      <c r="AF2699" t="s">
        <v>219</v>
      </c>
      <c r="AG2699" t="s">
        <v>31</v>
      </c>
      <c r="AH2699" t="s">
        <v>31</v>
      </c>
      <c r="AI2699" t="s">
        <v>31</v>
      </c>
      <c r="AJ2699">
        <v>0</v>
      </c>
      <c r="AK2699">
        <v>0</v>
      </c>
      <c r="AL2699">
        <v>0</v>
      </c>
      <c r="AM2699">
        <v>0</v>
      </c>
    </row>
    <row r="2700" spans="1:39" x14ac:dyDescent="0.3">
      <c r="A2700" t="s">
        <v>4773</v>
      </c>
      <c r="B2700" t="s">
        <v>4774</v>
      </c>
      <c r="C2700">
        <v>5</v>
      </c>
      <c r="D2700">
        <v>5</v>
      </c>
      <c r="E2700">
        <v>5</v>
      </c>
      <c r="F2700">
        <v>38</v>
      </c>
      <c r="G2700">
        <v>38</v>
      </c>
      <c r="H2700">
        <v>38</v>
      </c>
      <c r="I2700">
        <v>24.887</v>
      </c>
      <c r="J2700">
        <v>0</v>
      </c>
      <c r="K2700">
        <v>60.476999999999997</v>
      </c>
      <c r="L2700">
        <v>1182900000</v>
      </c>
      <c r="M2700">
        <v>13</v>
      </c>
      <c r="N2700">
        <v>13</v>
      </c>
      <c r="O2700" t="s">
        <v>30</v>
      </c>
      <c r="P2700" t="s">
        <v>30</v>
      </c>
      <c r="Q2700">
        <v>0.30436429753899602</v>
      </c>
      <c r="S2700">
        <v>-3</v>
      </c>
      <c r="T2700">
        <f t="shared" si="257"/>
        <v>-3</v>
      </c>
      <c r="U2700">
        <f t="shared" si="261"/>
        <v>0.25</v>
      </c>
      <c r="V2700">
        <v>0.53846153846153832</v>
      </c>
      <c r="W2700">
        <f t="shared" si="262"/>
        <v>0.78846153846153832</v>
      </c>
      <c r="X2700" s="11" t="s">
        <v>19697</v>
      </c>
      <c r="Y2700" t="s">
        <v>279</v>
      </c>
      <c r="Z2700" t="s">
        <v>4775</v>
      </c>
      <c r="AA2700" t="s">
        <v>18500</v>
      </c>
      <c r="AB2700">
        <v>26</v>
      </c>
      <c r="AC2700" t="s">
        <v>281</v>
      </c>
      <c r="AD2700" s="5" t="s">
        <v>35</v>
      </c>
      <c r="AE2700" t="s">
        <v>36</v>
      </c>
      <c r="AF2700" t="s">
        <v>37</v>
      </c>
      <c r="AG2700" t="s">
        <v>31</v>
      </c>
      <c r="AH2700" t="s">
        <v>31</v>
      </c>
      <c r="AI2700" t="s">
        <v>31</v>
      </c>
      <c r="AJ2700">
        <v>0</v>
      </c>
      <c r="AK2700">
        <v>0</v>
      </c>
      <c r="AL2700">
        <v>0</v>
      </c>
      <c r="AM2700">
        <v>0</v>
      </c>
    </row>
    <row r="2701" spans="1:39" x14ac:dyDescent="0.3">
      <c r="A2701" t="s">
        <v>4805</v>
      </c>
      <c r="B2701" t="s">
        <v>4806</v>
      </c>
      <c r="C2701">
        <v>14</v>
      </c>
      <c r="D2701">
        <v>3</v>
      </c>
      <c r="E2701">
        <v>3</v>
      </c>
      <c r="F2701">
        <v>59</v>
      </c>
      <c r="G2701">
        <v>23.1</v>
      </c>
      <c r="H2701">
        <v>23.1</v>
      </c>
      <c r="I2701">
        <v>24.12</v>
      </c>
      <c r="J2701">
        <v>0</v>
      </c>
      <c r="K2701">
        <v>4.5410000000000004</v>
      </c>
      <c r="L2701">
        <v>483470000</v>
      </c>
      <c r="M2701">
        <v>12</v>
      </c>
      <c r="N2701">
        <v>4</v>
      </c>
      <c r="O2701" t="s">
        <v>30</v>
      </c>
      <c r="P2701" t="s">
        <v>30</v>
      </c>
      <c r="Q2701">
        <v>-0.27659911413987498</v>
      </c>
      <c r="S2701">
        <v>-3</v>
      </c>
      <c r="T2701">
        <f t="shared" si="257"/>
        <v>-3</v>
      </c>
      <c r="U2701">
        <f t="shared" si="261"/>
        <v>0.25</v>
      </c>
      <c r="V2701">
        <v>0.53846153846153832</v>
      </c>
      <c r="W2701">
        <f t="shared" si="262"/>
        <v>0.78846153846153832</v>
      </c>
      <c r="X2701" s="11" t="s">
        <v>19697</v>
      </c>
      <c r="Y2701" t="s">
        <v>279</v>
      </c>
      <c r="Z2701" t="s">
        <v>4807</v>
      </c>
      <c r="AA2701" t="s">
        <v>18214</v>
      </c>
      <c r="AB2701">
        <v>26</v>
      </c>
      <c r="AC2701" t="s">
        <v>281</v>
      </c>
      <c r="AD2701" s="5" t="s">
        <v>35</v>
      </c>
      <c r="AE2701" t="s">
        <v>36</v>
      </c>
      <c r="AF2701" t="s">
        <v>37</v>
      </c>
      <c r="AG2701" t="s">
        <v>31</v>
      </c>
      <c r="AH2701" t="s">
        <v>31</v>
      </c>
      <c r="AI2701" t="s">
        <v>31</v>
      </c>
      <c r="AJ2701">
        <v>0</v>
      </c>
      <c r="AK2701">
        <v>0</v>
      </c>
      <c r="AL2701">
        <v>0</v>
      </c>
      <c r="AM2701">
        <v>0</v>
      </c>
    </row>
    <row r="2702" spans="1:39" x14ac:dyDescent="0.3">
      <c r="A2702" t="s">
        <v>5187</v>
      </c>
      <c r="B2702" t="s">
        <v>5188</v>
      </c>
      <c r="C2702">
        <v>3</v>
      </c>
      <c r="D2702">
        <v>3</v>
      </c>
      <c r="E2702">
        <v>3</v>
      </c>
      <c r="F2702">
        <v>11.4</v>
      </c>
      <c r="G2702">
        <v>11.4</v>
      </c>
      <c r="H2702">
        <v>11.4</v>
      </c>
      <c r="I2702">
        <v>42.298000000000002</v>
      </c>
      <c r="J2702">
        <v>5.8060999999999996E-4</v>
      </c>
      <c r="K2702">
        <v>3.0869</v>
      </c>
      <c r="L2702">
        <v>429430000</v>
      </c>
      <c r="M2702">
        <v>19</v>
      </c>
      <c r="N2702">
        <v>4</v>
      </c>
      <c r="O2702" t="s">
        <v>30</v>
      </c>
      <c r="P2702" t="s">
        <v>30</v>
      </c>
      <c r="Q2702">
        <v>-0.52030447721481299</v>
      </c>
      <c r="S2702">
        <v>-3</v>
      </c>
      <c r="T2702">
        <f t="shared" si="257"/>
        <v>-3</v>
      </c>
      <c r="U2702">
        <f t="shared" si="261"/>
        <v>0.25</v>
      </c>
      <c r="V2702">
        <v>0.53846153846153832</v>
      </c>
      <c r="W2702">
        <f t="shared" si="262"/>
        <v>0.78846153846153832</v>
      </c>
      <c r="X2702" s="11" t="s">
        <v>19697</v>
      </c>
      <c r="Y2702" t="s">
        <v>1580</v>
      </c>
      <c r="Z2702" t="s">
        <v>5189</v>
      </c>
      <c r="AA2702" t="s">
        <v>17343</v>
      </c>
      <c r="AB2702">
        <v>30</v>
      </c>
      <c r="AC2702" t="s">
        <v>1582</v>
      </c>
      <c r="AD2702" s="5" t="s">
        <v>35</v>
      </c>
      <c r="AE2702" t="s">
        <v>36</v>
      </c>
      <c r="AF2702" t="s">
        <v>37</v>
      </c>
      <c r="AG2702" t="s">
        <v>31</v>
      </c>
      <c r="AH2702" t="s">
        <v>31</v>
      </c>
      <c r="AI2702" t="s">
        <v>31</v>
      </c>
      <c r="AJ2702">
        <v>0</v>
      </c>
      <c r="AK2702">
        <v>0</v>
      </c>
      <c r="AL2702">
        <v>0</v>
      </c>
      <c r="AM2702">
        <v>0</v>
      </c>
    </row>
    <row r="2703" spans="1:39" x14ac:dyDescent="0.3">
      <c r="A2703" t="s">
        <v>5573</v>
      </c>
      <c r="B2703" t="s">
        <v>5574</v>
      </c>
      <c r="C2703">
        <v>2</v>
      </c>
      <c r="D2703">
        <v>2</v>
      </c>
      <c r="E2703">
        <v>2</v>
      </c>
      <c r="F2703">
        <v>8.8000000000000007</v>
      </c>
      <c r="G2703">
        <v>8.8000000000000007</v>
      </c>
      <c r="H2703">
        <v>8.8000000000000007</v>
      </c>
      <c r="I2703">
        <v>32.848999999999997</v>
      </c>
      <c r="J2703">
        <v>0</v>
      </c>
      <c r="K2703">
        <v>6.9690000000000003</v>
      </c>
      <c r="L2703">
        <v>103020000</v>
      </c>
      <c r="M2703">
        <v>18</v>
      </c>
      <c r="N2703">
        <v>1</v>
      </c>
      <c r="O2703" t="s">
        <v>30</v>
      </c>
      <c r="P2703" t="s">
        <v>30</v>
      </c>
      <c r="Q2703">
        <v>-0.76233091453711199</v>
      </c>
      <c r="S2703">
        <v>-3</v>
      </c>
      <c r="T2703">
        <f t="shared" si="257"/>
        <v>-3</v>
      </c>
      <c r="U2703">
        <f t="shared" si="261"/>
        <v>0.25</v>
      </c>
      <c r="V2703">
        <v>0.53846153846153832</v>
      </c>
      <c r="W2703">
        <f t="shared" si="262"/>
        <v>0.78846153846153832</v>
      </c>
      <c r="X2703" s="11" t="s">
        <v>19697</v>
      </c>
      <c r="Y2703" t="s">
        <v>134</v>
      </c>
      <c r="Z2703" t="s">
        <v>5575</v>
      </c>
      <c r="AA2703" t="s">
        <v>17707</v>
      </c>
      <c r="AB2703">
        <v>26</v>
      </c>
      <c r="AC2703" t="s">
        <v>136</v>
      </c>
      <c r="AD2703" s="5" t="s">
        <v>35</v>
      </c>
      <c r="AE2703" t="s">
        <v>36</v>
      </c>
      <c r="AF2703" t="s">
        <v>37</v>
      </c>
      <c r="AG2703" t="s">
        <v>31</v>
      </c>
      <c r="AH2703" t="s">
        <v>31</v>
      </c>
      <c r="AI2703" t="s">
        <v>31</v>
      </c>
      <c r="AJ2703">
        <v>0</v>
      </c>
      <c r="AK2703">
        <v>0</v>
      </c>
      <c r="AL2703">
        <v>0</v>
      </c>
      <c r="AM2703">
        <v>0</v>
      </c>
    </row>
    <row r="2704" spans="1:39" x14ac:dyDescent="0.3">
      <c r="A2704" t="s">
        <v>5949</v>
      </c>
      <c r="B2704" t="s">
        <v>5950</v>
      </c>
      <c r="C2704">
        <v>1</v>
      </c>
      <c r="D2704">
        <v>1</v>
      </c>
      <c r="E2704">
        <v>1</v>
      </c>
      <c r="F2704">
        <v>15.9</v>
      </c>
      <c r="G2704">
        <v>15.9</v>
      </c>
      <c r="H2704">
        <v>15.9</v>
      </c>
      <c r="I2704">
        <v>16.811</v>
      </c>
      <c r="J2704">
        <v>0</v>
      </c>
      <c r="K2704">
        <v>50.281999999999996</v>
      </c>
      <c r="L2704">
        <v>210370000</v>
      </c>
      <c r="M2704">
        <v>9</v>
      </c>
      <c r="N2704">
        <v>7</v>
      </c>
      <c r="O2704" t="s">
        <v>30</v>
      </c>
      <c r="P2704" t="s">
        <v>30</v>
      </c>
      <c r="Q2704">
        <v>-6.6498099493661103E-2</v>
      </c>
      <c r="S2704">
        <v>-3</v>
      </c>
      <c r="T2704">
        <f t="shared" si="257"/>
        <v>-3</v>
      </c>
      <c r="U2704">
        <f t="shared" si="261"/>
        <v>0.25</v>
      </c>
      <c r="V2704">
        <v>0.53846153846153832</v>
      </c>
      <c r="W2704">
        <f t="shared" si="262"/>
        <v>0.78846153846153832</v>
      </c>
      <c r="X2704" s="11" t="s">
        <v>19697</v>
      </c>
      <c r="Y2704" t="s">
        <v>5164</v>
      </c>
      <c r="Z2704" t="s">
        <v>5951</v>
      </c>
      <c r="AA2704" t="s">
        <v>17473</v>
      </c>
      <c r="AB2704">
        <v>30</v>
      </c>
      <c r="AC2704" t="s">
        <v>5166</v>
      </c>
      <c r="AD2704" s="5" t="s">
        <v>35</v>
      </c>
      <c r="AE2704" t="s">
        <v>36</v>
      </c>
      <c r="AF2704" t="s">
        <v>37</v>
      </c>
      <c r="AG2704" t="s">
        <v>31</v>
      </c>
      <c r="AH2704" t="s">
        <v>31</v>
      </c>
      <c r="AI2704" t="s">
        <v>31</v>
      </c>
      <c r="AJ2704">
        <v>0</v>
      </c>
      <c r="AK2704">
        <v>0</v>
      </c>
      <c r="AL2704">
        <v>0</v>
      </c>
      <c r="AM2704">
        <v>0</v>
      </c>
    </row>
    <row r="2705" spans="1:39" x14ac:dyDescent="0.3">
      <c r="A2705" t="s">
        <v>6273</v>
      </c>
      <c r="B2705" t="s">
        <v>6274</v>
      </c>
      <c r="C2705">
        <v>4</v>
      </c>
      <c r="D2705">
        <v>2</v>
      </c>
      <c r="E2705">
        <v>2</v>
      </c>
      <c r="F2705">
        <v>10.199999999999999</v>
      </c>
      <c r="G2705">
        <v>5</v>
      </c>
      <c r="H2705">
        <v>5</v>
      </c>
      <c r="I2705">
        <v>55.759</v>
      </c>
      <c r="J2705">
        <v>2.0149E-4</v>
      </c>
      <c r="K2705">
        <v>3.7612999999999999</v>
      </c>
      <c r="L2705">
        <v>39051000</v>
      </c>
      <c r="M2705">
        <v>24</v>
      </c>
      <c r="N2705">
        <v>4</v>
      </c>
      <c r="O2705" t="s">
        <v>30</v>
      </c>
      <c r="P2705" t="s">
        <v>30</v>
      </c>
      <c r="Q2705">
        <v>-1.4693308353424099</v>
      </c>
      <c r="S2705">
        <v>-3</v>
      </c>
      <c r="T2705">
        <f t="shared" si="257"/>
        <v>-3</v>
      </c>
      <c r="U2705">
        <f t="shared" si="261"/>
        <v>0.25</v>
      </c>
      <c r="V2705">
        <v>0.53846153846153832</v>
      </c>
      <c r="W2705">
        <f t="shared" si="262"/>
        <v>0.78846153846153832</v>
      </c>
      <c r="X2705" s="11" t="s">
        <v>19697</v>
      </c>
      <c r="Y2705" t="s">
        <v>684</v>
      </c>
      <c r="Z2705" t="s">
        <v>6275</v>
      </c>
      <c r="AA2705" t="s">
        <v>18495</v>
      </c>
      <c r="AB2705">
        <v>26</v>
      </c>
      <c r="AC2705" t="s">
        <v>686</v>
      </c>
      <c r="AD2705" s="5" t="s">
        <v>35</v>
      </c>
      <c r="AE2705" t="s">
        <v>36</v>
      </c>
      <c r="AF2705" t="s">
        <v>37</v>
      </c>
      <c r="AG2705" t="s">
        <v>31</v>
      </c>
      <c r="AH2705" t="s">
        <v>31</v>
      </c>
      <c r="AI2705" t="s">
        <v>31</v>
      </c>
      <c r="AJ2705">
        <v>0</v>
      </c>
      <c r="AK2705">
        <v>0</v>
      </c>
      <c r="AL2705">
        <v>0</v>
      </c>
      <c r="AM2705">
        <v>0</v>
      </c>
    </row>
    <row r="2706" spans="1:39" x14ac:dyDescent="0.3">
      <c r="A2706" t="s">
        <v>6601</v>
      </c>
      <c r="B2706" t="s">
        <v>6602</v>
      </c>
      <c r="C2706">
        <v>6</v>
      </c>
      <c r="D2706">
        <v>5</v>
      </c>
      <c r="E2706">
        <v>5</v>
      </c>
      <c r="F2706">
        <v>40.299999999999997</v>
      </c>
      <c r="G2706">
        <v>36</v>
      </c>
      <c r="H2706">
        <v>36</v>
      </c>
      <c r="I2706">
        <v>26.44</v>
      </c>
      <c r="J2706">
        <v>0</v>
      </c>
      <c r="K2706">
        <v>13.81</v>
      </c>
      <c r="L2706">
        <v>768450000</v>
      </c>
      <c r="M2706">
        <v>10</v>
      </c>
      <c r="N2706">
        <v>12</v>
      </c>
      <c r="O2706" t="s">
        <v>30</v>
      </c>
      <c r="P2706" t="s">
        <v>30</v>
      </c>
      <c r="Q2706">
        <v>0.24288564501330301</v>
      </c>
      <c r="S2706">
        <v>-3</v>
      </c>
      <c r="T2706">
        <f t="shared" si="257"/>
        <v>-3</v>
      </c>
      <c r="U2706">
        <f t="shared" si="261"/>
        <v>0.25</v>
      </c>
      <c r="V2706">
        <v>0.53846153846153832</v>
      </c>
      <c r="W2706">
        <f t="shared" si="262"/>
        <v>0.78846153846153832</v>
      </c>
      <c r="X2706" s="11" t="s">
        <v>19697</v>
      </c>
      <c r="Y2706" t="s">
        <v>2096</v>
      </c>
      <c r="Z2706" t="s">
        <v>6603</v>
      </c>
      <c r="AA2706" t="s">
        <v>17608</v>
      </c>
      <c r="AB2706">
        <v>26</v>
      </c>
      <c r="AC2706" t="s">
        <v>2098</v>
      </c>
      <c r="AD2706" s="5" t="s">
        <v>212</v>
      </c>
      <c r="AE2706" t="s">
        <v>213</v>
      </c>
      <c r="AF2706" t="s">
        <v>37</v>
      </c>
      <c r="AG2706" t="s">
        <v>31</v>
      </c>
      <c r="AH2706" t="s">
        <v>31</v>
      </c>
      <c r="AI2706" t="s">
        <v>31</v>
      </c>
      <c r="AJ2706">
        <v>0</v>
      </c>
      <c r="AK2706">
        <v>0</v>
      </c>
      <c r="AL2706">
        <v>0</v>
      </c>
      <c r="AM2706">
        <v>0</v>
      </c>
    </row>
    <row r="2707" spans="1:39" x14ac:dyDescent="0.3">
      <c r="A2707" t="s">
        <v>6769</v>
      </c>
      <c r="B2707" t="s">
        <v>6770</v>
      </c>
      <c r="C2707">
        <v>3</v>
      </c>
      <c r="D2707">
        <v>2</v>
      </c>
      <c r="E2707">
        <v>2</v>
      </c>
      <c r="F2707">
        <v>13.9</v>
      </c>
      <c r="G2707">
        <v>11.4</v>
      </c>
      <c r="H2707">
        <v>11.4</v>
      </c>
      <c r="I2707">
        <v>36.807000000000002</v>
      </c>
      <c r="J2707">
        <v>2.0657E-4</v>
      </c>
      <c r="K2707">
        <v>4.1184000000000003</v>
      </c>
      <c r="L2707">
        <v>16398000</v>
      </c>
      <c r="M2707">
        <v>19</v>
      </c>
      <c r="N2707">
        <v>3</v>
      </c>
      <c r="O2707" t="s">
        <v>30</v>
      </c>
      <c r="P2707" t="s">
        <v>30</v>
      </c>
      <c r="Q2707">
        <v>-1.4900528192520099</v>
      </c>
      <c r="S2707">
        <v>-3</v>
      </c>
      <c r="T2707">
        <f t="shared" si="257"/>
        <v>-3</v>
      </c>
      <c r="U2707">
        <f t="shared" si="261"/>
        <v>0.25</v>
      </c>
      <c r="V2707">
        <v>0.53846153846153832</v>
      </c>
      <c r="W2707">
        <f t="shared" si="262"/>
        <v>0.78846153846153832</v>
      </c>
      <c r="X2707" s="11" t="s">
        <v>19697</v>
      </c>
      <c r="Y2707" t="s">
        <v>508</v>
      </c>
      <c r="Z2707" t="s">
        <v>6771</v>
      </c>
      <c r="AA2707" t="s">
        <v>18501</v>
      </c>
      <c r="AB2707">
        <v>30</v>
      </c>
      <c r="AC2707" t="s">
        <v>510</v>
      </c>
      <c r="AD2707" s="5" t="s">
        <v>3806</v>
      </c>
      <c r="AE2707" t="s">
        <v>3807</v>
      </c>
      <c r="AF2707" t="s">
        <v>37</v>
      </c>
      <c r="AG2707" t="s">
        <v>31</v>
      </c>
      <c r="AH2707" t="s">
        <v>31</v>
      </c>
      <c r="AI2707" t="s">
        <v>31</v>
      </c>
      <c r="AJ2707">
        <v>0</v>
      </c>
      <c r="AK2707">
        <v>0</v>
      </c>
      <c r="AL2707">
        <v>0</v>
      </c>
      <c r="AM2707">
        <v>0</v>
      </c>
    </row>
    <row r="2708" spans="1:39" x14ac:dyDescent="0.3">
      <c r="A2708" t="s">
        <v>7041</v>
      </c>
      <c r="B2708" t="s">
        <v>7042</v>
      </c>
      <c r="C2708">
        <v>6</v>
      </c>
      <c r="D2708">
        <v>6</v>
      </c>
      <c r="E2708">
        <v>6</v>
      </c>
      <c r="F2708">
        <v>69.7</v>
      </c>
      <c r="G2708">
        <v>69.7</v>
      </c>
      <c r="H2708">
        <v>69.7</v>
      </c>
      <c r="I2708">
        <v>15.821</v>
      </c>
      <c r="J2708">
        <v>0</v>
      </c>
      <c r="K2708">
        <v>104.99</v>
      </c>
      <c r="L2708">
        <v>2048200000</v>
      </c>
      <c r="M2708">
        <v>7</v>
      </c>
      <c r="N2708">
        <v>41</v>
      </c>
      <c r="O2708" t="s">
        <v>30</v>
      </c>
      <c r="P2708" t="s">
        <v>30</v>
      </c>
      <c r="Q2708">
        <v>0.86337479203939405</v>
      </c>
      <c r="S2708">
        <v>-3</v>
      </c>
      <c r="T2708">
        <f t="shared" si="257"/>
        <v>-3</v>
      </c>
      <c r="U2708">
        <f t="shared" si="261"/>
        <v>0.25</v>
      </c>
      <c r="V2708">
        <v>0.53846153846153832</v>
      </c>
      <c r="W2708">
        <f t="shared" si="262"/>
        <v>0.78846153846153832</v>
      </c>
      <c r="X2708" s="11" t="s">
        <v>19697</v>
      </c>
      <c r="Y2708" t="s">
        <v>508</v>
      </c>
      <c r="Z2708" t="s">
        <v>7043</v>
      </c>
      <c r="AA2708" t="s">
        <v>17142</v>
      </c>
      <c r="AB2708">
        <v>30</v>
      </c>
      <c r="AC2708" t="s">
        <v>510</v>
      </c>
      <c r="AD2708" s="5" t="s">
        <v>35</v>
      </c>
      <c r="AE2708" t="s">
        <v>36</v>
      </c>
      <c r="AF2708" t="s">
        <v>37</v>
      </c>
      <c r="AG2708" t="s">
        <v>31</v>
      </c>
      <c r="AH2708" t="s">
        <v>31</v>
      </c>
      <c r="AI2708" t="s">
        <v>31</v>
      </c>
      <c r="AJ2708">
        <v>0</v>
      </c>
      <c r="AK2708">
        <v>0</v>
      </c>
      <c r="AL2708">
        <v>0</v>
      </c>
      <c r="AM2708">
        <v>0</v>
      </c>
    </row>
    <row r="2709" spans="1:39" x14ac:dyDescent="0.3">
      <c r="A2709" t="s">
        <v>7369</v>
      </c>
      <c r="B2709" t="s">
        <v>7370</v>
      </c>
      <c r="C2709">
        <v>4</v>
      </c>
      <c r="D2709">
        <v>4</v>
      </c>
      <c r="E2709">
        <v>4</v>
      </c>
      <c r="F2709">
        <v>17.7</v>
      </c>
      <c r="G2709">
        <v>17.7</v>
      </c>
      <c r="H2709">
        <v>17.7</v>
      </c>
      <c r="I2709">
        <v>40.075000000000003</v>
      </c>
      <c r="J2709">
        <v>0</v>
      </c>
      <c r="K2709">
        <v>18.741</v>
      </c>
      <c r="L2709">
        <v>484610000</v>
      </c>
      <c r="M2709">
        <v>21</v>
      </c>
      <c r="N2709">
        <v>8</v>
      </c>
      <c r="O2709" t="s">
        <v>30</v>
      </c>
      <c r="P2709" t="s">
        <v>30</v>
      </c>
      <c r="Q2709">
        <v>-0.78152467310428597</v>
      </c>
      <c r="S2709">
        <v>-3</v>
      </c>
      <c r="T2709">
        <f t="shared" si="257"/>
        <v>-3</v>
      </c>
      <c r="U2709">
        <f t="shared" si="261"/>
        <v>0.25</v>
      </c>
      <c r="V2709">
        <v>0.53846153846153832</v>
      </c>
      <c r="W2709">
        <f t="shared" si="262"/>
        <v>0.78846153846153832</v>
      </c>
      <c r="X2709" s="11" t="s">
        <v>19697</v>
      </c>
      <c r="Y2709" t="s">
        <v>7371</v>
      </c>
      <c r="Z2709" t="s">
        <v>7372</v>
      </c>
      <c r="AA2709" t="s">
        <v>18502</v>
      </c>
      <c r="AB2709">
        <v>10</v>
      </c>
      <c r="AC2709" t="s">
        <v>767</v>
      </c>
      <c r="AD2709" s="5" t="s">
        <v>35</v>
      </c>
      <c r="AE2709" t="s">
        <v>36</v>
      </c>
      <c r="AF2709" t="s">
        <v>37</v>
      </c>
      <c r="AG2709" t="s">
        <v>31</v>
      </c>
      <c r="AH2709" t="s">
        <v>31</v>
      </c>
      <c r="AI2709" t="s">
        <v>31</v>
      </c>
      <c r="AJ2709">
        <v>0</v>
      </c>
      <c r="AK2709">
        <v>0</v>
      </c>
      <c r="AL2709">
        <v>0</v>
      </c>
      <c r="AM2709">
        <v>0</v>
      </c>
    </row>
    <row r="2710" spans="1:39" x14ac:dyDescent="0.3">
      <c r="A2710" t="s">
        <v>7512</v>
      </c>
      <c r="B2710" t="s">
        <v>7513</v>
      </c>
      <c r="C2710">
        <v>5</v>
      </c>
      <c r="D2710">
        <v>4</v>
      </c>
      <c r="E2710">
        <v>4</v>
      </c>
      <c r="F2710">
        <v>28.5</v>
      </c>
      <c r="G2710">
        <v>24.8</v>
      </c>
      <c r="H2710">
        <v>24.8</v>
      </c>
      <c r="I2710">
        <v>24.635999999999999</v>
      </c>
      <c r="J2710">
        <v>0</v>
      </c>
      <c r="K2710">
        <v>10.342000000000001</v>
      </c>
      <c r="L2710">
        <v>385110000</v>
      </c>
      <c r="M2710">
        <v>11</v>
      </c>
      <c r="N2710">
        <v>3</v>
      </c>
      <c r="O2710" t="s">
        <v>30</v>
      </c>
      <c r="P2710" t="s">
        <v>30</v>
      </c>
      <c r="Q2710">
        <v>-0.25384502671658998</v>
      </c>
      <c r="S2710">
        <v>-3</v>
      </c>
      <c r="T2710">
        <f t="shared" si="257"/>
        <v>-3</v>
      </c>
      <c r="U2710">
        <f t="shared" si="261"/>
        <v>0.25</v>
      </c>
      <c r="V2710">
        <v>0.53846153846153832</v>
      </c>
      <c r="W2710">
        <f t="shared" si="262"/>
        <v>0.78846153846153832</v>
      </c>
      <c r="X2710" s="11" t="s">
        <v>19697</v>
      </c>
      <c r="Y2710" t="s">
        <v>279</v>
      </c>
      <c r="Z2710" t="s">
        <v>7514</v>
      </c>
      <c r="AA2710" t="s">
        <v>17151</v>
      </c>
      <c r="AB2710">
        <v>26</v>
      </c>
      <c r="AC2710" t="s">
        <v>281</v>
      </c>
      <c r="AD2710" s="5" t="s">
        <v>35</v>
      </c>
      <c r="AE2710" t="s">
        <v>36</v>
      </c>
      <c r="AF2710" t="s">
        <v>37</v>
      </c>
      <c r="AG2710" t="s">
        <v>31</v>
      </c>
      <c r="AH2710" t="s">
        <v>31</v>
      </c>
      <c r="AI2710" t="s">
        <v>31</v>
      </c>
      <c r="AJ2710">
        <v>0</v>
      </c>
      <c r="AK2710">
        <v>0</v>
      </c>
      <c r="AL2710">
        <v>0</v>
      </c>
      <c r="AM2710">
        <v>0</v>
      </c>
    </row>
    <row r="2711" spans="1:39" x14ac:dyDescent="0.3">
      <c r="A2711" t="s">
        <v>7765</v>
      </c>
      <c r="B2711" t="s">
        <v>7766</v>
      </c>
      <c r="C2711">
        <v>3</v>
      </c>
      <c r="D2711">
        <v>3</v>
      </c>
      <c r="E2711">
        <v>2</v>
      </c>
      <c r="F2711">
        <v>6.9</v>
      </c>
      <c r="G2711">
        <v>6.9</v>
      </c>
      <c r="H2711">
        <v>3</v>
      </c>
      <c r="I2711">
        <v>59.786000000000001</v>
      </c>
      <c r="J2711">
        <v>1.9677E-4</v>
      </c>
      <c r="K2711">
        <v>3.3260000000000001</v>
      </c>
      <c r="L2711">
        <v>84666000</v>
      </c>
      <c r="M2711">
        <v>24</v>
      </c>
      <c r="N2711">
        <v>2</v>
      </c>
      <c r="O2711" t="s">
        <v>30</v>
      </c>
      <c r="P2711" t="s">
        <v>30</v>
      </c>
      <c r="Q2711">
        <v>-1.03407636880875</v>
      </c>
      <c r="S2711">
        <v>-3</v>
      </c>
      <c r="T2711">
        <f t="shared" si="257"/>
        <v>-3</v>
      </c>
      <c r="U2711">
        <f t="shared" si="261"/>
        <v>0.25</v>
      </c>
      <c r="V2711">
        <v>0.53846153846153832</v>
      </c>
      <c r="W2711">
        <f t="shared" si="262"/>
        <v>0.78846153846153832</v>
      </c>
      <c r="X2711" s="11" t="s">
        <v>19697</v>
      </c>
      <c r="Y2711" t="s">
        <v>491</v>
      </c>
      <c r="Z2711" t="s">
        <v>7767</v>
      </c>
      <c r="AA2711" t="s">
        <v>17607</v>
      </c>
      <c r="AB2711">
        <v>26</v>
      </c>
      <c r="AC2711" t="s">
        <v>493</v>
      </c>
      <c r="AD2711" s="5" t="s">
        <v>35</v>
      </c>
      <c r="AE2711" t="s">
        <v>36</v>
      </c>
      <c r="AF2711" t="s">
        <v>37</v>
      </c>
      <c r="AG2711" t="s">
        <v>31</v>
      </c>
      <c r="AH2711" t="s">
        <v>31</v>
      </c>
      <c r="AI2711" t="s">
        <v>31</v>
      </c>
      <c r="AJ2711">
        <v>0</v>
      </c>
      <c r="AK2711">
        <v>0</v>
      </c>
      <c r="AL2711">
        <v>0</v>
      </c>
      <c r="AM2711">
        <v>0</v>
      </c>
    </row>
    <row r="2712" spans="1:39" x14ac:dyDescent="0.3">
      <c r="A2712" t="s">
        <v>8298</v>
      </c>
      <c r="B2712" t="s">
        <v>8299</v>
      </c>
      <c r="C2712">
        <v>2</v>
      </c>
      <c r="D2712">
        <v>2</v>
      </c>
      <c r="E2712">
        <v>2</v>
      </c>
      <c r="F2712">
        <v>22.9</v>
      </c>
      <c r="G2712">
        <v>22.9</v>
      </c>
      <c r="H2712">
        <v>22.9</v>
      </c>
      <c r="I2712">
        <v>21.116</v>
      </c>
      <c r="J2712">
        <v>0</v>
      </c>
      <c r="K2712">
        <v>12.724</v>
      </c>
      <c r="L2712">
        <v>369070000</v>
      </c>
      <c r="M2712">
        <v>4</v>
      </c>
      <c r="N2712">
        <v>4</v>
      </c>
      <c r="O2712" t="s">
        <v>30</v>
      </c>
      <c r="P2712" t="s">
        <v>30</v>
      </c>
      <c r="Q2712">
        <v>0.55255478620529197</v>
      </c>
      <c r="S2712">
        <v>-3</v>
      </c>
      <c r="T2712">
        <f t="shared" si="257"/>
        <v>-3</v>
      </c>
      <c r="U2712">
        <f t="shared" si="261"/>
        <v>0.25</v>
      </c>
      <c r="V2712">
        <v>0.53846153846153832</v>
      </c>
      <c r="W2712">
        <f t="shared" si="262"/>
        <v>0.78846153846153832</v>
      </c>
      <c r="X2712" s="11" t="s">
        <v>19697</v>
      </c>
      <c r="Y2712" t="s">
        <v>161</v>
      </c>
      <c r="Z2712" t="s">
        <v>8300</v>
      </c>
      <c r="AA2712" t="s">
        <v>18204</v>
      </c>
      <c r="AB2712">
        <v>30</v>
      </c>
      <c r="AC2712" t="s">
        <v>163</v>
      </c>
      <c r="AD2712" s="5" t="s">
        <v>212</v>
      </c>
      <c r="AE2712" t="s">
        <v>213</v>
      </c>
      <c r="AF2712" t="s">
        <v>37</v>
      </c>
      <c r="AG2712" t="s">
        <v>31</v>
      </c>
      <c r="AH2712" t="s">
        <v>31</v>
      </c>
      <c r="AI2712" t="s">
        <v>31</v>
      </c>
      <c r="AJ2712">
        <v>0</v>
      </c>
      <c r="AK2712">
        <v>0</v>
      </c>
      <c r="AL2712">
        <v>0</v>
      </c>
      <c r="AM2712">
        <v>0</v>
      </c>
    </row>
    <row r="2713" spans="1:39" x14ac:dyDescent="0.3">
      <c r="A2713" t="s">
        <v>8374</v>
      </c>
      <c r="B2713" t="s">
        <v>8375</v>
      </c>
      <c r="C2713">
        <v>15</v>
      </c>
      <c r="D2713">
        <v>4</v>
      </c>
      <c r="E2713">
        <v>4</v>
      </c>
      <c r="F2713">
        <v>30.1</v>
      </c>
      <c r="G2713">
        <v>11</v>
      </c>
      <c r="H2713">
        <v>11</v>
      </c>
      <c r="I2713">
        <v>74.912999999999997</v>
      </c>
      <c r="J2713">
        <v>0</v>
      </c>
      <c r="K2713">
        <v>11.13</v>
      </c>
      <c r="L2713">
        <v>172020000</v>
      </c>
      <c r="M2713">
        <v>37</v>
      </c>
      <c r="N2713">
        <v>5</v>
      </c>
      <c r="O2713" t="s">
        <v>30</v>
      </c>
      <c r="P2713" t="s">
        <v>30</v>
      </c>
      <c r="Q2713">
        <v>-1.1446156601111099</v>
      </c>
      <c r="S2713">
        <v>-3</v>
      </c>
      <c r="T2713">
        <f t="shared" si="257"/>
        <v>-3</v>
      </c>
      <c r="U2713">
        <f t="shared" si="261"/>
        <v>0.25</v>
      </c>
      <c r="V2713">
        <v>0.53846153846153832</v>
      </c>
      <c r="W2713">
        <f t="shared" si="262"/>
        <v>0.78846153846153832</v>
      </c>
      <c r="X2713" s="11" t="s">
        <v>19697</v>
      </c>
      <c r="Y2713" t="s">
        <v>3100</v>
      </c>
      <c r="Z2713" t="s">
        <v>8376</v>
      </c>
      <c r="AA2713" t="s">
        <v>17655</v>
      </c>
      <c r="AB2713">
        <v>10</v>
      </c>
      <c r="AC2713" t="s">
        <v>767</v>
      </c>
      <c r="AD2713" s="5" t="s">
        <v>35</v>
      </c>
      <c r="AE2713" t="s">
        <v>36</v>
      </c>
      <c r="AF2713" t="s">
        <v>37</v>
      </c>
      <c r="AG2713" t="s">
        <v>31</v>
      </c>
      <c r="AH2713" t="s">
        <v>31</v>
      </c>
      <c r="AI2713" t="s">
        <v>31</v>
      </c>
      <c r="AJ2713">
        <v>0</v>
      </c>
      <c r="AK2713">
        <v>0</v>
      </c>
      <c r="AL2713">
        <v>0</v>
      </c>
      <c r="AM2713">
        <v>0</v>
      </c>
    </row>
    <row r="2714" spans="1:39" x14ac:dyDescent="0.3">
      <c r="A2714" t="s">
        <v>8470</v>
      </c>
      <c r="B2714" t="s">
        <v>8471</v>
      </c>
      <c r="C2714">
        <v>3</v>
      </c>
      <c r="D2714">
        <v>3</v>
      </c>
      <c r="E2714">
        <v>3</v>
      </c>
      <c r="F2714">
        <v>8.4</v>
      </c>
      <c r="G2714">
        <v>8.4</v>
      </c>
      <c r="H2714">
        <v>8.4</v>
      </c>
      <c r="I2714">
        <v>49.107999999999997</v>
      </c>
      <c r="J2714">
        <v>0</v>
      </c>
      <c r="K2714">
        <v>4.8495999999999997</v>
      </c>
      <c r="L2714">
        <v>36247000</v>
      </c>
      <c r="M2714">
        <v>26</v>
      </c>
      <c r="N2714">
        <v>3</v>
      </c>
      <c r="O2714" t="s">
        <v>30</v>
      </c>
      <c r="P2714" t="s">
        <v>30</v>
      </c>
      <c r="Q2714">
        <v>-1.2040352026621499</v>
      </c>
      <c r="S2714">
        <v>-3</v>
      </c>
      <c r="T2714">
        <f t="shared" si="257"/>
        <v>-3</v>
      </c>
      <c r="U2714">
        <f t="shared" si="261"/>
        <v>0.25</v>
      </c>
      <c r="V2714">
        <v>0.53846153846153832</v>
      </c>
      <c r="W2714">
        <f t="shared" si="262"/>
        <v>0.78846153846153832</v>
      </c>
      <c r="X2714" s="11" t="s">
        <v>19697</v>
      </c>
      <c r="Y2714" t="s">
        <v>161</v>
      </c>
      <c r="Z2714" t="s">
        <v>8472</v>
      </c>
      <c r="AA2714" t="s">
        <v>18503</v>
      </c>
      <c r="AB2714">
        <v>30</v>
      </c>
      <c r="AC2714" t="s">
        <v>163</v>
      </c>
      <c r="AD2714" s="5" t="s">
        <v>89</v>
      </c>
      <c r="AE2714" t="s">
        <v>90</v>
      </c>
      <c r="AF2714" t="s">
        <v>37</v>
      </c>
      <c r="AG2714" t="s">
        <v>31</v>
      </c>
      <c r="AH2714" t="s">
        <v>17077</v>
      </c>
      <c r="AI2714" t="s">
        <v>8037</v>
      </c>
      <c r="AJ2714">
        <v>0</v>
      </c>
      <c r="AK2714">
        <v>0</v>
      </c>
      <c r="AL2714" s="22">
        <v>1</v>
      </c>
      <c r="AM2714">
        <v>0</v>
      </c>
    </row>
    <row r="2715" spans="1:39" x14ac:dyDescent="0.3">
      <c r="A2715" t="s">
        <v>8879</v>
      </c>
      <c r="B2715" t="s">
        <v>8880</v>
      </c>
      <c r="C2715">
        <v>3</v>
      </c>
      <c r="D2715">
        <v>3</v>
      </c>
      <c r="E2715">
        <v>3</v>
      </c>
      <c r="F2715">
        <v>11.5</v>
      </c>
      <c r="G2715">
        <v>11.5</v>
      </c>
      <c r="H2715">
        <v>11.5</v>
      </c>
      <c r="I2715">
        <v>38.329000000000001</v>
      </c>
      <c r="J2715">
        <v>0</v>
      </c>
      <c r="K2715">
        <v>5.7370000000000001</v>
      </c>
      <c r="L2715">
        <v>152430000</v>
      </c>
      <c r="M2715">
        <v>19</v>
      </c>
      <c r="N2715">
        <v>5</v>
      </c>
      <c r="O2715" t="s">
        <v>30</v>
      </c>
      <c r="P2715" t="s">
        <v>30</v>
      </c>
      <c r="Q2715">
        <v>-0.91094668706258097</v>
      </c>
      <c r="S2715">
        <v>-3</v>
      </c>
      <c r="T2715">
        <f t="shared" si="257"/>
        <v>-3</v>
      </c>
      <c r="U2715">
        <f t="shared" si="261"/>
        <v>0.25</v>
      </c>
      <c r="V2715">
        <v>0.53846153846153832</v>
      </c>
      <c r="W2715">
        <f t="shared" si="262"/>
        <v>0.78846153846153832</v>
      </c>
      <c r="X2715" s="11" t="s">
        <v>19697</v>
      </c>
      <c r="Y2715" t="s">
        <v>8881</v>
      </c>
      <c r="Z2715" t="s">
        <v>8882</v>
      </c>
      <c r="AA2715" t="s">
        <v>17343</v>
      </c>
      <c r="AB2715">
        <v>30</v>
      </c>
      <c r="AC2715" t="s">
        <v>8883</v>
      </c>
      <c r="AD2715" s="5" t="s">
        <v>89</v>
      </c>
      <c r="AE2715" t="s">
        <v>90</v>
      </c>
      <c r="AF2715" t="s">
        <v>37</v>
      </c>
      <c r="AG2715" t="s">
        <v>31</v>
      </c>
      <c r="AH2715" t="s">
        <v>31</v>
      </c>
      <c r="AI2715" t="s">
        <v>31</v>
      </c>
      <c r="AJ2715">
        <v>0</v>
      </c>
      <c r="AK2715">
        <v>0</v>
      </c>
      <c r="AL2715">
        <v>0</v>
      </c>
      <c r="AM2715">
        <v>0</v>
      </c>
    </row>
    <row r="2716" spans="1:39" x14ac:dyDescent="0.3">
      <c r="A2716" t="s">
        <v>8913</v>
      </c>
      <c r="B2716" t="s">
        <v>8914</v>
      </c>
      <c r="C2716">
        <v>1</v>
      </c>
      <c r="D2716">
        <v>1</v>
      </c>
      <c r="E2716">
        <v>1</v>
      </c>
      <c r="F2716">
        <v>3.2</v>
      </c>
      <c r="G2716">
        <v>3.2</v>
      </c>
      <c r="H2716">
        <v>3.2</v>
      </c>
      <c r="I2716">
        <v>55.627000000000002</v>
      </c>
      <c r="J2716">
        <v>0</v>
      </c>
      <c r="K2716">
        <v>21.484000000000002</v>
      </c>
      <c r="L2716">
        <v>232320000</v>
      </c>
      <c r="M2716">
        <v>19</v>
      </c>
      <c r="N2716">
        <v>5</v>
      </c>
      <c r="O2716" t="s">
        <v>30</v>
      </c>
      <c r="P2716" t="s">
        <v>30</v>
      </c>
      <c r="Q2716">
        <v>-0.50723179429769505</v>
      </c>
      <c r="S2716">
        <v>-3</v>
      </c>
      <c r="T2716">
        <f t="shared" ref="T2716:T2779" si="263">R2716+S2716</f>
        <v>-3</v>
      </c>
      <c r="U2716">
        <f t="shared" si="261"/>
        <v>0.25</v>
      </c>
      <c r="V2716">
        <v>0.53846153846153832</v>
      </c>
      <c r="W2716">
        <f t="shared" si="262"/>
        <v>0.78846153846153832</v>
      </c>
      <c r="X2716" s="11" t="s">
        <v>19697</v>
      </c>
      <c r="Y2716" t="s">
        <v>684</v>
      </c>
      <c r="Z2716" t="s">
        <v>8915</v>
      </c>
      <c r="AA2716" t="s">
        <v>17245</v>
      </c>
      <c r="AB2716">
        <v>26</v>
      </c>
      <c r="AC2716" t="s">
        <v>686</v>
      </c>
      <c r="AD2716" s="5" t="s">
        <v>35</v>
      </c>
      <c r="AE2716" t="s">
        <v>36</v>
      </c>
      <c r="AF2716" t="s">
        <v>37</v>
      </c>
      <c r="AG2716" t="s">
        <v>31</v>
      </c>
      <c r="AH2716" t="s">
        <v>31</v>
      </c>
      <c r="AI2716" t="s">
        <v>31</v>
      </c>
      <c r="AJ2716">
        <v>0</v>
      </c>
      <c r="AK2716">
        <v>0</v>
      </c>
      <c r="AL2716">
        <v>0</v>
      </c>
      <c r="AM2716">
        <v>0</v>
      </c>
    </row>
    <row r="2717" spans="1:39" x14ac:dyDescent="0.3">
      <c r="A2717" t="s">
        <v>8961</v>
      </c>
      <c r="B2717" t="s">
        <v>8962</v>
      </c>
      <c r="C2717">
        <v>1</v>
      </c>
      <c r="D2717">
        <v>1</v>
      </c>
      <c r="E2717">
        <v>1</v>
      </c>
      <c r="F2717">
        <v>9.1</v>
      </c>
      <c r="G2717">
        <v>9.1</v>
      </c>
      <c r="H2717">
        <v>9.1</v>
      </c>
      <c r="I2717">
        <v>19.962</v>
      </c>
      <c r="J2717">
        <v>0</v>
      </c>
      <c r="K2717">
        <v>4.8109000000000002</v>
      </c>
      <c r="L2717">
        <v>69260000</v>
      </c>
      <c r="M2717">
        <v>12</v>
      </c>
      <c r="N2717">
        <v>1</v>
      </c>
      <c r="O2717" t="s">
        <v>30</v>
      </c>
      <c r="P2717" t="s">
        <v>30</v>
      </c>
      <c r="Q2717">
        <v>-0.71866391386304596</v>
      </c>
      <c r="S2717">
        <v>-3</v>
      </c>
      <c r="T2717">
        <f t="shared" si="263"/>
        <v>-3</v>
      </c>
      <c r="U2717">
        <f t="shared" si="261"/>
        <v>0.25</v>
      </c>
      <c r="V2717">
        <v>0.53846153846153832</v>
      </c>
      <c r="W2717">
        <f t="shared" si="262"/>
        <v>0.78846153846153832</v>
      </c>
      <c r="X2717" s="11" t="s">
        <v>19697</v>
      </c>
      <c r="Y2717" t="s">
        <v>2096</v>
      </c>
      <c r="Z2717" t="s">
        <v>8963</v>
      </c>
      <c r="AA2717" t="s">
        <v>18504</v>
      </c>
      <c r="AB2717">
        <v>26</v>
      </c>
      <c r="AC2717" t="s">
        <v>2098</v>
      </c>
      <c r="AD2717" s="5" t="s">
        <v>35</v>
      </c>
      <c r="AE2717" t="s">
        <v>36</v>
      </c>
      <c r="AF2717" t="s">
        <v>37</v>
      </c>
      <c r="AG2717" t="s">
        <v>31</v>
      </c>
      <c r="AH2717" t="s">
        <v>31</v>
      </c>
      <c r="AI2717" t="s">
        <v>31</v>
      </c>
      <c r="AJ2717">
        <v>0</v>
      </c>
      <c r="AK2717">
        <v>0</v>
      </c>
      <c r="AL2717">
        <v>0</v>
      </c>
      <c r="AM2717">
        <v>0</v>
      </c>
    </row>
    <row r="2718" spans="1:39" x14ac:dyDescent="0.3">
      <c r="A2718" t="s">
        <v>9352</v>
      </c>
      <c r="B2718" t="s">
        <v>9353</v>
      </c>
      <c r="C2718">
        <v>2</v>
      </c>
      <c r="D2718">
        <v>2</v>
      </c>
      <c r="E2718">
        <v>2</v>
      </c>
      <c r="F2718">
        <v>12.2</v>
      </c>
      <c r="G2718">
        <v>12.2</v>
      </c>
      <c r="H2718">
        <v>12.2</v>
      </c>
      <c r="I2718">
        <v>17.475999999999999</v>
      </c>
      <c r="J2718">
        <v>0</v>
      </c>
      <c r="K2718">
        <v>17.675000000000001</v>
      </c>
      <c r="L2718">
        <v>167980000</v>
      </c>
      <c r="M2718">
        <v>11</v>
      </c>
      <c r="N2718">
        <v>9</v>
      </c>
      <c r="O2718" t="s">
        <v>30</v>
      </c>
      <c r="P2718" t="s">
        <v>30</v>
      </c>
      <c r="Q2718">
        <v>-0.22871265746653099</v>
      </c>
      <c r="S2718">
        <v>-3</v>
      </c>
      <c r="T2718">
        <f t="shared" si="263"/>
        <v>-3</v>
      </c>
      <c r="U2718">
        <f t="shared" si="261"/>
        <v>0.25</v>
      </c>
      <c r="V2718">
        <v>0.53846153846153832</v>
      </c>
      <c r="W2718">
        <f t="shared" si="262"/>
        <v>0.78846153846153832</v>
      </c>
      <c r="X2718" s="11" t="s">
        <v>19697</v>
      </c>
      <c r="Y2718" t="s">
        <v>9354</v>
      </c>
      <c r="Z2718" t="s">
        <v>9355</v>
      </c>
      <c r="AA2718" t="s">
        <v>18505</v>
      </c>
      <c r="AB2718">
        <v>30</v>
      </c>
      <c r="AC2718" t="s">
        <v>9356</v>
      </c>
      <c r="AD2718" s="5" t="s">
        <v>35</v>
      </c>
      <c r="AE2718" t="s">
        <v>36</v>
      </c>
      <c r="AF2718" t="s">
        <v>37</v>
      </c>
      <c r="AG2718" t="s">
        <v>31</v>
      </c>
      <c r="AH2718" t="s">
        <v>31</v>
      </c>
      <c r="AI2718" t="s">
        <v>31</v>
      </c>
      <c r="AJ2718">
        <v>0</v>
      </c>
      <c r="AK2718">
        <v>0</v>
      </c>
      <c r="AL2718">
        <v>0</v>
      </c>
      <c r="AM2718">
        <v>0</v>
      </c>
    </row>
    <row r="2719" spans="1:39" x14ac:dyDescent="0.3">
      <c r="A2719" t="s">
        <v>9405</v>
      </c>
      <c r="B2719" t="s">
        <v>9406</v>
      </c>
      <c r="C2719">
        <v>3</v>
      </c>
      <c r="D2719">
        <v>3</v>
      </c>
      <c r="E2719">
        <v>3</v>
      </c>
      <c r="F2719">
        <v>9.3000000000000007</v>
      </c>
      <c r="G2719">
        <v>9.3000000000000007</v>
      </c>
      <c r="H2719">
        <v>9.3000000000000007</v>
      </c>
      <c r="I2719">
        <v>26.760999999999999</v>
      </c>
      <c r="J2719">
        <v>0</v>
      </c>
      <c r="K2719">
        <v>6.5827</v>
      </c>
      <c r="L2719">
        <v>170320000</v>
      </c>
      <c r="M2719">
        <v>11</v>
      </c>
      <c r="N2719">
        <v>11</v>
      </c>
      <c r="O2719" t="s">
        <v>30</v>
      </c>
      <c r="P2719" t="s">
        <v>30</v>
      </c>
      <c r="Q2719">
        <v>-0.55404772236943201</v>
      </c>
      <c r="S2719">
        <v>-3</v>
      </c>
      <c r="T2719">
        <f t="shared" si="263"/>
        <v>-3</v>
      </c>
      <c r="U2719">
        <f t="shared" si="261"/>
        <v>0.25</v>
      </c>
      <c r="V2719">
        <v>0.53846153846153832</v>
      </c>
      <c r="W2719">
        <f t="shared" si="262"/>
        <v>0.78846153846153832</v>
      </c>
      <c r="X2719" s="11" t="s">
        <v>19697</v>
      </c>
      <c r="Y2719" t="s">
        <v>279</v>
      </c>
      <c r="Z2719" t="s">
        <v>9407</v>
      </c>
      <c r="AA2719" t="s">
        <v>18284</v>
      </c>
      <c r="AB2719">
        <v>26</v>
      </c>
      <c r="AC2719" t="s">
        <v>281</v>
      </c>
      <c r="AD2719" s="5" t="s">
        <v>35</v>
      </c>
      <c r="AE2719" t="s">
        <v>36</v>
      </c>
      <c r="AF2719" t="s">
        <v>37</v>
      </c>
      <c r="AG2719" t="s">
        <v>31</v>
      </c>
      <c r="AH2719" t="s">
        <v>31</v>
      </c>
      <c r="AI2719" t="s">
        <v>31</v>
      </c>
      <c r="AJ2719">
        <v>0</v>
      </c>
      <c r="AK2719">
        <v>0</v>
      </c>
      <c r="AL2719">
        <v>0</v>
      </c>
      <c r="AM2719">
        <v>0</v>
      </c>
    </row>
    <row r="2720" spans="1:39" x14ac:dyDescent="0.3">
      <c r="A2720" t="s">
        <v>9486</v>
      </c>
      <c r="B2720" t="s">
        <v>9487</v>
      </c>
      <c r="C2720">
        <v>3</v>
      </c>
      <c r="D2720">
        <v>3</v>
      </c>
      <c r="E2720">
        <v>3</v>
      </c>
      <c r="F2720">
        <v>10.5</v>
      </c>
      <c r="G2720">
        <v>10.5</v>
      </c>
      <c r="H2720">
        <v>10.5</v>
      </c>
      <c r="I2720">
        <v>42.716000000000001</v>
      </c>
      <c r="J2720">
        <v>0</v>
      </c>
      <c r="K2720">
        <v>8.9776000000000007</v>
      </c>
      <c r="L2720">
        <v>123970000</v>
      </c>
      <c r="M2720">
        <v>21</v>
      </c>
      <c r="N2720">
        <v>4</v>
      </c>
      <c r="O2720" t="s">
        <v>30</v>
      </c>
      <c r="P2720" t="s">
        <v>30</v>
      </c>
      <c r="Q2720">
        <v>-0.75828073918819405</v>
      </c>
      <c r="S2720">
        <v>-3</v>
      </c>
      <c r="T2720">
        <f t="shared" si="263"/>
        <v>-3</v>
      </c>
      <c r="U2720">
        <f t="shared" si="261"/>
        <v>0.25</v>
      </c>
      <c r="V2720">
        <v>0.53846153846153832</v>
      </c>
      <c r="W2720">
        <f t="shared" si="262"/>
        <v>0.78846153846153832</v>
      </c>
      <c r="X2720" s="11" t="s">
        <v>19697</v>
      </c>
      <c r="Y2720" t="s">
        <v>1580</v>
      </c>
      <c r="Z2720" t="s">
        <v>9488</v>
      </c>
      <c r="AA2720" t="s">
        <v>17343</v>
      </c>
      <c r="AB2720">
        <v>30</v>
      </c>
      <c r="AC2720" t="s">
        <v>1582</v>
      </c>
      <c r="AD2720" s="5" t="s">
        <v>89</v>
      </c>
      <c r="AE2720" t="s">
        <v>90</v>
      </c>
      <c r="AF2720" t="s">
        <v>37</v>
      </c>
      <c r="AG2720" t="s">
        <v>31</v>
      </c>
      <c r="AH2720" t="s">
        <v>31</v>
      </c>
      <c r="AI2720" t="s">
        <v>31</v>
      </c>
      <c r="AJ2720">
        <v>0</v>
      </c>
      <c r="AK2720">
        <v>0</v>
      </c>
      <c r="AL2720">
        <v>0</v>
      </c>
      <c r="AM2720">
        <v>0</v>
      </c>
    </row>
    <row r="2721" spans="1:39" x14ac:dyDescent="0.3">
      <c r="A2721" t="s">
        <v>9545</v>
      </c>
      <c r="B2721" t="s">
        <v>9546</v>
      </c>
      <c r="C2721">
        <v>7</v>
      </c>
      <c r="D2721">
        <v>5</v>
      </c>
      <c r="E2721">
        <v>5</v>
      </c>
      <c r="F2721">
        <v>9.9</v>
      </c>
      <c r="G2721">
        <v>8.1</v>
      </c>
      <c r="H2721">
        <v>8.1</v>
      </c>
      <c r="I2721">
        <v>66.308000000000007</v>
      </c>
      <c r="J2721">
        <v>0</v>
      </c>
      <c r="K2721">
        <v>7.1081000000000003</v>
      </c>
      <c r="L2721">
        <v>200030000</v>
      </c>
      <c r="M2721">
        <v>31</v>
      </c>
      <c r="N2721">
        <v>11</v>
      </c>
      <c r="O2721" t="s">
        <v>30</v>
      </c>
      <c r="P2721" t="s">
        <v>30</v>
      </c>
      <c r="Q2721">
        <v>-0.82205184868403802</v>
      </c>
      <c r="S2721">
        <v>-3</v>
      </c>
      <c r="T2721">
        <f t="shared" si="263"/>
        <v>-3</v>
      </c>
      <c r="U2721">
        <f t="shared" si="261"/>
        <v>0.25</v>
      </c>
      <c r="V2721">
        <v>0.53846153846153832</v>
      </c>
      <c r="W2721">
        <f t="shared" si="262"/>
        <v>0.78846153846153832</v>
      </c>
      <c r="X2721" s="11" t="s">
        <v>19697</v>
      </c>
      <c r="Y2721" t="s">
        <v>9547</v>
      </c>
      <c r="Z2721" t="s">
        <v>9548</v>
      </c>
      <c r="AA2721" t="s">
        <v>17316</v>
      </c>
      <c r="AB2721">
        <v>10</v>
      </c>
      <c r="AC2721" t="s">
        <v>243</v>
      </c>
      <c r="AD2721" s="5" t="s">
        <v>35</v>
      </c>
      <c r="AE2721" t="s">
        <v>36</v>
      </c>
      <c r="AF2721" t="s">
        <v>37</v>
      </c>
      <c r="AG2721" t="s">
        <v>31</v>
      </c>
      <c r="AH2721" t="s">
        <v>31</v>
      </c>
      <c r="AI2721" t="s">
        <v>31</v>
      </c>
      <c r="AJ2721">
        <v>0</v>
      </c>
      <c r="AK2721">
        <v>0</v>
      </c>
      <c r="AL2721">
        <v>0</v>
      </c>
      <c r="AM2721">
        <v>0</v>
      </c>
    </row>
    <row r="2722" spans="1:39" x14ac:dyDescent="0.3">
      <c r="A2722" t="s">
        <v>9625</v>
      </c>
      <c r="B2722" t="s">
        <v>9626</v>
      </c>
      <c r="C2722">
        <v>8</v>
      </c>
      <c r="D2722">
        <v>8</v>
      </c>
      <c r="E2722">
        <v>8</v>
      </c>
      <c r="F2722">
        <v>29.7</v>
      </c>
      <c r="G2722">
        <v>29.7</v>
      </c>
      <c r="H2722">
        <v>29.7</v>
      </c>
      <c r="I2722">
        <v>47.421999999999997</v>
      </c>
      <c r="J2722">
        <v>0</v>
      </c>
      <c r="K2722">
        <v>65.108999999999995</v>
      </c>
      <c r="L2722">
        <v>696990000</v>
      </c>
      <c r="M2722">
        <v>24</v>
      </c>
      <c r="N2722">
        <v>20</v>
      </c>
      <c r="O2722" t="s">
        <v>30</v>
      </c>
      <c r="P2722" t="s">
        <v>30</v>
      </c>
      <c r="Q2722">
        <v>-0.42514848988503201</v>
      </c>
      <c r="S2722">
        <v>-3</v>
      </c>
      <c r="T2722">
        <f t="shared" si="263"/>
        <v>-3</v>
      </c>
      <c r="U2722">
        <f t="shared" si="261"/>
        <v>0.25</v>
      </c>
      <c r="V2722">
        <v>0.53846153846153832</v>
      </c>
      <c r="W2722">
        <f t="shared" si="262"/>
        <v>0.78846153846153832</v>
      </c>
      <c r="X2722" s="11" t="s">
        <v>19697</v>
      </c>
      <c r="Y2722" t="s">
        <v>9627</v>
      </c>
      <c r="Z2722" t="s">
        <v>9628</v>
      </c>
      <c r="AA2722" t="s">
        <v>18506</v>
      </c>
      <c r="AB2722">
        <v>10</v>
      </c>
      <c r="AC2722" t="s">
        <v>375</v>
      </c>
      <c r="AD2722" s="5" t="s">
        <v>111</v>
      </c>
      <c r="AE2722" t="s">
        <v>112</v>
      </c>
      <c r="AF2722" t="s">
        <v>37</v>
      </c>
      <c r="AG2722" t="s">
        <v>31</v>
      </c>
      <c r="AH2722" t="s">
        <v>31</v>
      </c>
      <c r="AI2722" t="s">
        <v>31</v>
      </c>
      <c r="AJ2722">
        <v>0</v>
      </c>
      <c r="AK2722">
        <v>0</v>
      </c>
      <c r="AL2722">
        <v>0</v>
      </c>
      <c r="AM2722">
        <v>0</v>
      </c>
    </row>
    <row r="2723" spans="1:39" x14ac:dyDescent="0.3">
      <c r="A2723" t="s">
        <v>9752</v>
      </c>
      <c r="B2723" t="s">
        <v>9753</v>
      </c>
      <c r="C2723">
        <v>11</v>
      </c>
      <c r="D2723">
        <v>11</v>
      </c>
      <c r="E2723">
        <v>11</v>
      </c>
      <c r="F2723">
        <v>53.6</v>
      </c>
      <c r="G2723">
        <v>53.6</v>
      </c>
      <c r="H2723">
        <v>53.6</v>
      </c>
      <c r="I2723">
        <v>36.701000000000001</v>
      </c>
      <c r="J2723">
        <v>0</v>
      </c>
      <c r="K2723">
        <v>66.039000000000001</v>
      </c>
      <c r="L2723">
        <v>1210100000</v>
      </c>
      <c r="M2723">
        <v>12</v>
      </c>
      <c r="N2723">
        <v>32</v>
      </c>
      <c r="O2723" t="s">
        <v>30</v>
      </c>
      <c r="P2723" t="s">
        <v>30</v>
      </c>
      <c r="Q2723">
        <v>2.6638906914740801E-2</v>
      </c>
      <c r="S2723">
        <v>-3</v>
      </c>
      <c r="T2723">
        <f t="shared" si="263"/>
        <v>-3</v>
      </c>
      <c r="U2723">
        <f t="shared" si="261"/>
        <v>0.25</v>
      </c>
      <c r="V2723">
        <v>0.53846153846153832</v>
      </c>
      <c r="W2723">
        <f t="shared" si="262"/>
        <v>0.78846153846153832</v>
      </c>
      <c r="X2723" s="11" t="s">
        <v>19697</v>
      </c>
      <c r="Y2723" t="s">
        <v>1242</v>
      </c>
      <c r="Z2723" t="s">
        <v>9754</v>
      </c>
      <c r="AA2723" t="s">
        <v>18008</v>
      </c>
      <c r="AB2723">
        <v>26</v>
      </c>
      <c r="AC2723" t="s">
        <v>1244</v>
      </c>
      <c r="AD2723" s="5" t="s">
        <v>35</v>
      </c>
      <c r="AE2723" t="s">
        <v>36</v>
      </c>
      <c r="AF2723" t="s">
        <v>37</v>
      </c>
      <c r="AG2723" t="s">
        <v>31</v>
      </c>
      <c r="AH2723" t="s">
        <v>31</v>
      </c>
      <c r="AI2723" t="s">
        <v>31</v>
      </c>
      <c r="AJ2723">
        <v>0</v>
      </c>
      <c r="AK2723">
        <v>0</v>
      </c>
      <c r="AL2723">
        <v>0</v>
      </c>
      <c r="AM2723">
        <v>0</v>
      </c>
    </row>
    <row r="2724" spans="1:39" x14ac:dyDescent="0.3">
      <c r="A2724" t="s">
        <v>10415</v>
      </c>
      <c r="B2724" t="s">
        <v>10416</v>
      </c>
      <c r="C2724">
        <v>4</v>
      </c>
      <c r="D2724">
        <v>4</v>
      </c>
      <c r="E2724">
        <v>3</v>
      </c>
      <c r="F2724">
        <v>26.6</v>
      </c>
      <c r="G2724">
        <v>26.6</v>
      </c>
      <c r="H2724">
        <v>22.5</v>
      </c>
      <c r="I2724">
        <v>27.050999999999998</v>
      </c>
      <c r="J2724">
        <v>0</v>
      </c>
      <c r="K2724">
        <v>48.728999999999999</v>
      </c>
      <c r="L2724">
        <v>430350000</v>
      </c>
      <c r="M2724">
        <v>13</v>
      </c>
      <c r="N2724">
        <v>9</v>
      </c>
      <c r="O2724" t="s">
        <v>30</v>
      </c>
      <c r="P2724" t="s">
        <v>30</v>
      </c>
      <c r="Q2724">
        <v>0.19326964269081801</v>
      </c>
      <c r="S2724">
        <v>-3</v>
      </c>
      <c r="T2724">
        <f t="shared" si="263"/>
        <v>-3</v>
      </c>
      <c r="U2724">
        <f t="shared" si="261"/>
        <v>0.25</v>
      </c>
      <c r="V2724">
        <v>0.53846153846153832</v>
      </c>
      <c r="W2724">
        <f t="shared" si="262"/>
        <v>0.78846153846153832</v>
      </c>
      <c r="X2724" s="11" t="s">
        <v>19697</v>
      </c>
      <c r="Y2724" t="s">
        <v>1996</v>
      </c>
      <c r="Z2724" t="s">
        <v>10417</v>
      </c>
      <c r="AA2724" t="s">
        <v>17631</v>
      </c>
      <c r="AB2724">
        <v>26</v>
      </c>
      <c r="AC2724" t="s">
        <v>1998</v>
      </c>
      <c r="AD2724" s="5" t="s">
        <v>35</v>
      </c>
      <c r="AE2724" t="s">
        <v>36</v>
      </c>
      <c r="AF2724" t="s">
        <v>37</v>
      </c>
      <c r="AG2724" t="s">
        <v>31</v>
      </c>
      <c r="AH2724" t="s">
        <v>31</v>
      </c>
      <c r="AI2724" t="s">
        <v>31</v>
      </c>
      <c r="AJ2724">
        <v>0</v>
      </c>
      <c r="AK2724">
        <v>0</v>
      </c>
      <c r="AL2724">
        <v>0</v>
      </c>
      <c r="AM2724">
        <v>0</v>
      </c>
    </row>
    <row r="2725" spans="1:39" x14ac:dyDescent="0.3">
      <c r="A2725" t="s">
        <v>10822</v>
      </c>
      <c r="B2725" t="s">
        <v>10823</v>
      </c>
      <c r="C2725">
        <v>3</v>
      </c>
      <c r="D2725">
        <v>3</v>
      </c>
      <c r="E2725">
        <v>3</v>
      </c>
      <c r="F2725">
        <v>9.5</v>
      </c>
      <c r="G2725">
        <v>9.5</v>
      </c>
      <c r="H2725">
        <v>9.5</v>
      </c>
      <c r="I2725">
        <v>53.094000000000001</v>
      </c>
      <c r="J2725">
        <v>0</v>
      </c>
      <c r="K2725">
        <v>8.5802999999999994</v>
      </c>
      <c r="L2725">
        <v>32792000</v>
      </c>
      <c r="M2725">
        <v>21</v>
      </c>
      <c r="N2725">
        <v>1</v>
      </c>
      <c r="O2725" t="s">
        <v>30</v>
      </c>
      <c r="P2725" t="s">
        <v>30</v>
      </c>
      <c r="Q2725">
        <v>-1.3841227591037799</v>
      </c>
      <c r="S2725">
        <v>-3</v>
      </c>
      <c r="T2725">
        <f t="shared" si="263"/>
        <v>-3</v>
      </c>
      <c r="U2725">
        <f t="shared" si="261"/>
        <v>0.25</v>
      </c>
      <c r="V2725">
        <v>0.53846153846153832</v>
      </c>
      <c r="W2725">
        <f t="shared" si="262"/>
        <v>0.78846153846153832</v>
      </c>
      <c r="X2725" s="11" t="s">
        <v>19697</v>
      </c>
      <c r="Y2725" t="s">
        <v>684</v>
      </c>
      <c r="Z2725" t="s">
        <v>10824</v>
      </c>
      <c r="AA2725" t="s">
        <v>18507</v>
      </c>
      <c r="AB2725">
        <v>26</v>
      </c>
      <c r="AC2725" t="s">
        <v>686</v>
      </c>
      <c r="AD2725" s="5" t="s">
        <v>111</v>
      </c>
      <c r="AE2725" t="s">
        <v>112</v>
      </c>
      <c r="AF2725" t="s">
        <v>37</v>
      </c>
      <c r="AG2725" t="s">
        <v>31</v>
      </c>
      <c r="AH2725" t="s">
        <v>31</v>
      </c>
      <c r="AI2725" t="s">
        <v>31</v>
      </c>
      <c r="AJ2725">
        <v>0</v>
      </c>
      <c r="AK2725">
        <v>0</v>
      </c>
      <c r="AL2725">
        <v>0</v>
      </c>
      <c r="AM2725">
        <v>0</v>
      </c>
    </row>
    <row r="2726" spans="1:39" x14ac:dyDescent="0.3">
      <c r="A2726" t="s">
        <v>11025</v>
      </c>
      <c r="B2726" t="s">
        <v>11026</v>
      </c>
      <c r="C2726">
        <v>2</v>
      </c>
      <c r="D2726">
        <v>2</v>
      </c>
      <c r="E2726">
        <v>2</v>
      </c>
      <c r="F2726">
        <v>7.8</v>
      </c>
      <c r="G2726">
        <v>7.8</v>
      </c>
      <c r="H2726">
        <v>7.8</v>
      </c>
      <c r="I2726">
        <v>76.694000000000003</v>
      </c>
      <c r="J2726">
        <v>0</v>
      </c>
      <c r="K2726">
        <v>5.6447000000000003</v>
      </c>
      <c r="L2726">
        <v>55429000</v>
      </c>
      <c r="M2726">
        <v>38</v>
      </c>
      <c r="N2726">
        <v>2</v>
      </c>
      <c r="O2726" t="s">
        <v>30</v>
      </c>
      <c r="P2726" t="s">
        <v>30</v>
      </c>
      <c r="Q2726">
        <v>-0.83250969648361195</v>
      </c>
      <c r="S2726">
        <v>-3</v>
      </c>
      <c r="T2726">
        <f t="shared" si="263"/>
        <v>-3</v>
      </c>
      <c r="U2726">
        <f t="shared" si="261"/>
        <v>0.25</v>
      </c>
      <c r="V2726">
        <v>0.53846153846153832</v>
      </c>
      <c r="W2726">
        <f t="shared" si="262"/>
        <v>0.78846153846153832</v>
      </c>
      <c r="X2726" s="11" t="s">
        <v>19697</v>
      </c>
      <c r="Y2726" t="s">
        <v>2327</v>
      </c>
      <c r="Z2726" t="s">
        <v>11027</v>
      </c>
      <c r="AA2726" t="s">
        <v>18508</v>
      </c>
      <c r="AB2726">
        <v>30</v>
      </c>
      <c r="AC2726" t="s">
        <v>2329</v>
      </c>
      <c r="AD2726" s="5" t="s">
        <v>179</v>
      </c>
      <c r="AE2726" t="s">
        <v>180</v>
      </c>
      <c r="AF2726" t="s">
        <v>37</v>
      </c>
      <c r="AG2726" t="s">
        <v>31</v>
      </c>
      <c r="AH2726" t="s">
        <v>31</v>
      </c>
      <c r="AI2726" t="s">
        <v>31</v>
      </c>
      <c r="AJ2726">
        <v>0</v>
      </c>
      <c r="AK2726">
        <v>0</v>
      </c>
      <c r="AL2726">
        <v>0</v>
      </c>
      <c r="AM2726">
        <v>0</v>
      </c>
    </row>
    <row r="2727" spans="1:39" x14ac:dyDescent="0.3">
      <c r="A2727" t="s">
        <v>11418</v>
      </c>
      <c r="B2727" t="s">
        <v>11419</v>
      </c>
      <c r="C2727">
        <v>5</v>
      </c>
      <c r="D2727">
        <v>5</v>
      </c>
      <c r="E2727">
        <v>5</v>
      </c>
      <c r="F2727">
        <v>26.8</v>
      </c>
      <c r="G2727">
        <v>26.8</v>
      </c>
      <c r="H2727">
        <v>26.8</v>
      </c>
      <c r="I2727">
        <v>33.707000000000001</v>
      </c>
      <c r="J2727">
        <v>0</v>
      </c>
      <c r="K2727">
        <v>30.119</v>
      </c>
      <c r="L2727">
        <v>639000000</v>
      </c>
      <c r="M2727">
        <v>14</v>
      </c>
      <c r="N2727">
        <v>18</v>
      </c>
      <c r="O2727" t="s">
        <v>30</v>
      </c>
      <c r="P2727" t="s">
        <v>30</v>
      </c>
      <c r="Q2727">
        <v>-0.33634398889262201</v>
      </c>
      <c r="S2727">
        <v>-3</v>
      </c>
      <c r="T2727">
        <f t="shared" si="263"/>
        <v>-3</v>
      </c>
      <c r="U2727">
        <f t="shared" si="261"/>
        <v>0.25</v>
      </c>
      <c r="V2727">
        <v>0.53846153846153832</v>
      </c>
      <c r="W2727">
        <f t="shared" si="262"/>
        <v>0.78846153846153832</v>
      </c>
      <c r="X2727" s="11" t="s">
        <v>19697</v>
      </c>
      <c r="Y2727" t="s">
        <v>388</v>
      </c>
      <c r="Z2727" t="s">
        <v>11420</v>
      </c>
      <c r="AA2727" t="s">
        <v>18498</v>
      </c>
      <c r="AB2727">
        <v>26</v>
      </c>
      <c r="AC2727" t="s">
        <v>390</v>
      </c>
      <c r="AD2727" s="5" t="s">
        <v>89</v>
      </c>
      <c r="AE2727" t="s">
        <v>90</v>
      </c>
      <c r="AF2727" t="s">
        <v>37</v>
      </c>
      <c r="AG2727" t="s">
        <v>31</v>
      </c>
      <c r="AH2727" t="s">
        <v>31</v>
      </c>
      <c r="AI2727" t="s">
        <v>31</v>
      </c>
      <c r="AJ2727">
        <v>0</v>
      </c>
      <c r="AK2727">
        <v>0</v>
      </c>
      <c r="AL2727">
        <v>0</v>
      </c>
      <c r="AM2727">
        <v>0</v>
      </c>
    </row>
    <row r="2728" spans="1:39" x14ac:dyDescent="0.3">
      <c r="A2728" t="s">
        <v>11977</v>
      </c>
      <c r="B2728" t="s">
        <v>11978</v>
      </c>
      <c r="C2728">
        <v>4</v>
      </c>
      <c r="D2728">
        <v>1</v>
      </c>
      <c r="E2728">
        <v>1</v>
      </c>
      <c r="F2728">
        <v>10.9</v>
      </c>
      <c r="G2728">
        <v>2.6</v>
      </c>
      <c r="H2728">
        <v>2.6</v>
      </c>
      <c r="I2728">
        <v>38.381999999999998</v>
      </c>
      <c r="J2728">
        <v>9.5575E-3</v>
      </c>
      <c r="K2728">
        <v>1.8974</v>
      </c>
      <c r="L2728">
        <v>83332000</v>
      </c>
      <c r="M2728">
        <v>15</v>
      </c>
      <c r="N2728">
        <v>3</v>
      </c>
      <c r="O2728" t="s">
        <v>30</v>
      </c>
      <c r="P2728" t="s">
        <v>30</v>
      </c>
      <c r="Q2728">
        <v>-0.87875103205442395</v>
      </c>
      <c r="S2728">
        <v>-3</v>
      </c>
      <c r="T2728">
        <f t="shared" si="263"/>
        <v>-3</v>
      </c>
      <c r="U2728">
        <f t="shared" si="261"/>
        <v>0.25</v>
      </c>
      <c r="V2728">
        <v>0.53846153846153832</v>
      </c>
      <c r="W2728">
        <f t="shared" si="262"/>
        <v>0.78846153846153832</v>
      </c>
      <c r="X2728" s="11" t="s">
        <v>19697</v>
      </c>
      <c r="Y2728" t="s">
        <v>1169</v>
      </c>
      <c r="Z2728" t="s">
        <v>11979</v>
      </c>
      <c r="AA2728" t="s">
        <v>17320</v>
      </c>
      <c r="AB2728">
        <v>10</v>
      </c>
      <c r="AC2728" t="s">
        <v>767</v>
      </c>
      <c r="AD2728" s="5" t="s">
        <v>35</v>
      </c>
      <c r="AE2728" t="s">
        <v>36</v>
      </c>
      <c r="AF2728" t="s">
        <v>37</v>
      </c>
      <c r="AG2728" t="s">
        <v>31</v>
      </c>
      <c r="AH2728" t="s">
        <v>31</v>
      </c>
      <c r="AI2728" t="s">
        <v>31</v>
      </c>
      <c r="AJ2728">
        <v>0</v>
      </c>
      <c r="AK2728">
        <v>0</v>
      </c>
      <c r="AL2728">
        <v>0</v>
      </c>
      <c r="AM2728">
        <v>0</v>
      </c>
    </row>
    <row r="2729" spans="1:39" x14ac:dyDescent="0.3">
      <c r="A2729" t="s">
        <v>12278</v>
      </c>
      <c r="B2729" t="s">
        <v>12279</v>
      </c>
      <c r="C2729">
        <v>5</v>
      </c>
      <c r="D2729">
        <v>3</v>
      </c>
      <c r="E2729">
        <v>3</v>
      </c>
      <c r="F2729">
        <v>11.2</v>
      </c>
      <c r="G2729">
        <v>8.1</v>
      </c>
      <c r="H2729">
        <v>8.1</v>
      </c>
      <c r="I2729">
        <v>47.249000000000002</v>
      </c>
      <c r="J2729">
        <v>1.9782E-4</v>
      </c>
      <c r="K2729">
        <v>3.4131</v>
      </c>
      <c r="L2729">
        <v>28124000</v>
      </c>
      <c r="M2729">
        <v>16</v>
      </c>
      <c r="N2729">
        <v>3</v>
      </c>
      <c r="O2729" t="s">
        <v>30</v>
      </c>
      <c r="P2729" t="s">
        <v>30</v>
      </c>
      <c r="Q2729">
        <v>-1.23024410009384</v>
      </c>
      <c r="S2729">
        <v>-3</v>
      </c>
      <c r="T2729">
        <f t="shared" si="263"/>
        <v>-3</v>
      </c>
      <c r="U2729">
        <f t="shared" si="261"/>
        <v>0.25</v>
      </c>
      <c r="V2729">
        <v>0.53846153846153832</v>
      </c>
      <c r="W2729">
        <f t="shared" si="262"/>
        <v>0.78846153846153832</v>
      </c>
      <c r="X2729" s="11" t="s">
        <v>19697</v>
      </c>
      <c r="Y2729" t="s">
        <v>841</v>
      </c>
      <c r="Z2729" t="s">
        <v>12280</v>
      </c>
      <c r="AA2729" t="s">
        <v>17223</v>
      </c>
      <c r="AB2729">
        <v>26</v>
      </c>
      <c r="AC2729" t="s">
        <v>843</v>
      </c>
      <c r="AD2729" s="5" t="s">
        <v>212</v>
      </c>
      <c r="AE2729" t="s">
        <v>213</v>
      </c>
      <c r="AF2729" t="s">
        <v>37</v>
      </c>
      <c r="AG2729" t="s">
        <v>31</v>
      </c>
      <c r="AH2729" t="s">
        <v>31</v>
      </c>
      <c r="AI2729" t="s">
        <v>31</v>
      </c>
      <c r="AJ2729">
        <v>0</v>
      </c>
      <c r="AK2729">
        <v>0</v>
      </c>
      <c r="AL2729">
        <v>0</v>
      </c>
      <c r="AM2729">
        <v>0</v>
      </c>
    </row>
    <row r="2730" spans="1:39" x14ac:dyDescent="0.3">
      <c r="A2730" t="s">
        <v>12561</v>
      </c>
      <c r="B2730" t="s">
        <v>12562</v>
      </c>
      <c r="C2730">
        <v>2</v>
      </c>
      <c r="D2730">
        <v>2</v>
      </c>
      <c r="E2730">
        <v>2</v>
      </c>
      <c r="F2730">
        <v>9.6999999999999993</v>
      </c>
      <c r="G2730">
        <v>9.6999999999999993</v>
      </c>
      <c r="H2730">
        <v>9.6999999999999993</v>
      </c>
      <c r="I2730">
        <v>30.79</v>
      </c>
      <c r="J2730">
        <v>0</v>
      </c>
      <c r="K2730">
        <v>54.472000000000001</v>
      </c>
      <c r="L2730">
        <v>166300000</v>
      </c>
      <c r="M2730">
        <v>9</v>
      </c>
      <c r="N2730">
        <v>7</v>
      </c>
      <c r="O2730" t="s">
        <v>30</v>
      </c>
      <c r="P2730" t="s">
        <v>30</v>
      </c>
      <c r="Q2730">
        <v>-0.50398251840046504</v>
      </c>
      <c r="S2730">
        <v>-3</v>
      </c>
      <c r="T2730">
        <f t="shared" si="263"/>
        <v>-3</v>
      </c>
      <c r="U2730">
        <f t="shared" si="261"/>
        <v>0.25</v>
      </c>
      <c r="V2730">
        <v>0.53846153846153832</v>
      </c>
      <c r="W2730">
        <f t="shared" si="262"/>
        <v>0.78846153846153832</v>
      </c>
      <c r="X2730" s="11" t="s">
        <v>19697</v>
      </c>
      <c r="Y2730" t="s">
        <v>491</v>
      </c>
      <c r="Z2730" t="s">
        <v>12563</v>
      </c>
      <c r="AA2730" t="s">
        <v>18509</v>
      </c>
      <c r="AB2730">
        <v>26</v>
      </c>
      <c r="AC2730" t="s">
        <v>493</v>
      </c>
      <c r="AD2730" s="5" t="s">
        <v>1567</v>
      </c>
      <c r="AE2730" t="s">
        <v>1568</v>
      </c>
      <c r="AF2730" t="s">
        <v>37</v>
      </c>
      <c r="AG2730" t="s">
        <v>31</v>
      </c>
      <c r="AH2730" t="s">
        <v>31</v>
      </c>
      <c r="AI2730" t="s">
        <v>31</v>
      </c>
      <c r="AJ2730">
        <v>0</v>
      </c>
      <c r="AK2730">
        <v>0</v>
      </c>
      <c r="AL2730">
        <v>0</v>
      </c>
      <c r="AM2730">
        <v>0</v>
      </c>
    </row>
    <row r="2731" spans="1:39" x14ac:dyDescent="0.3">
      <c r="A2731" t="s">
        <v>13118</v>
      </c>
      <c r="B2731" t="s">
        <v>13119</v>
      </c>
      <c r="C2731">
        <v>10</v>
      </c>
      <c r="D2731">
        <v>10</v>
      </c>
      <c r="E2731">
        <v>10</v>
      </c>
      <c r="F2731">
        <v>33.1</v>
      </c>
      <c r="G2731">
        <v>33.1</v>
      </c>
      <c r="H2731">
        <v>33.1</v>
      </c>
      <c r="I2731">
        <v>41.155999999999999</v>
      </c>
      <c r="J2731">
        <v>0</v>
      </c>
      <c r="K2731">
        <v>72.402000000000001</v>
      </c>
      <c r="L2731">
        <v>1009900000</v>
      </c>
      <c r="M2731">
        <v>10</v>
      </c>
      <c r="N2731">
        <v>29</v>
      </c>
      <c r="O2731" t="s">
        <v>30</v>
      </c>
      <c r="P2731" t="s">
        <v>30</v>
      </c>
      <c r="Q2731">
        <v>-3.1372551806271097E-2</v>
      </c>
      <c r="S2731">
        <v>-3</v>
      </c>
      <c r="T2731">
        <f t="shared" si="263"/>
        <v>-3</v>
      </c>
      <c r="U2731">
        <f t="shared" si="261"/>
        <v>0.25</v>
      </c>
      <c r="V2731">
        <v>0.53846153846153832</v>
      </c>
      <c r="W2731">
        <f t="shared" si="262"/>
        <v>0.78846153846153832</v>
      </c>
      <c r="X2731" s="11" t="s">
        <v>19697</v>
      </c>
      <c r="Y2731" t="s">
        <v>508</v>
      </c>
      <c r="Z2731" t="s">
        <v>13120</v>
      </c>
      <c r="AA2731" t="s">
        <v>17142</v>
      </c>
      <c r="AB2731">
        <v>30</v>
      </c>
      <c r="AC2731" t="s">
        <v>510</v>
      </c>
      <c r="AD2731" s="5" t="s">
        <v>89</v>
      </c>
      <c r="AE2731" t="s">
        <v>90</v>
      </c>
      <c r="AF2731" t="s">
        <v>37</v>
      </c>
      <c r="AG2731" t="s">
        <v>31</v>
      </c>
      <c r="AH2731" t="s">
        <v>31</v>
      </c>
      <c r="AI2731" t="s">
        <v>31</v>
      </c>
      <c r="AJ2731">
        <v>0</v>
      </c>
      <c r="AK2731">
        <v>0</v>
      </c>
      <c r="AL2731">
        <v>0</v>
      </c>
      <c r="AM2731">
        <v>0</v>
      </c>
    </row>
    <row r="2732" spans="1:39" x14ac:dyDescent="0.3">
      <c r="A2732" t="s">
        <v>13217</v>
      </c>
      <c r="B2732" t="s">
        <v>13218</v>
      </c>
      <c r="C2732">
        <v>4</v>
      </c>
      <c r="D2732">
        <v>1</v>
      </c>
      <c r="E2732">
        <v>1</v>
      </c>
      <c r="F2732">
        <v>22.8</v>
      </c>
      <c r="G2732">
        <v>7.6</v>
      </c>
      <c r="H2732">
        <v>7.6</v>
      </c>
      <c r="I2732">
        <v>24.405999999999999</v>
      </c>
      <c r="J2732">
        <v>0</v>
      </c>
      <c r="K2732">
        <v>29.832999999999998</v>
      </c>
      <c r="L2732">
        <v>46047000</v>
      </c>
      <c r="M2732">
        <v>15</v>
      </c>
      <c r="N2732">
        <v>4</v>
      </c>
      <c r="O2732" t="s">
        <v>30</v>
      </c>
      <c r="P2732" t="s">
        <v>30</v>
      </c>
      <c r="Q2732">
        <v>-1.0345091581344601</v>
      </c>
      <c r="S2732">
        <v>-3</v>
      </c>
      <c r="T2732">
        <f t="shared" si="263"/>
        <v>-3</v>
      </c>
      <c r="U2732">
        <f t="shared" si="261"/>
        <v>0.25</v>
      </c>
      <c r="V2732">
        <v>0.53846153846153832</v>
      </c>
      <c r="W2732">
        <f t="shared" si="262"/>
        <v>0.78846153846153832</v>
      </c>
      <c r="X2732" s="11" t="s">
        <v>19697</v>
      </c>
      <c r="Y2732" t="s">
        <v>161</v>
      </c>
      <c r="Z2732" t="s">
        <v>13219</v>
      </c>
      <c r="AA2732" t="s">
        <v>17147</v>
      </c>
      <c r="AB2732">
        <v>30</v>
      </c>
      <c r="AC2732" t="s">
        <v>163</v>
      </c>
      <c r="AD2732" s="5" t="s">
        <v>111</v>
      </c>
      <c r="AE2732" t="s">
        <v>112</v>
      </c>
      <c r="AF2732" t="s">
        <v>37</v>
      </c>
      <c r="AG2732" t="s">
        <v>31</v>
      </c>
      <c r="AH2732" t="s">
        <v>31</v>
      </c>
      <c r="AI2732" t="s">
        <v>31</v>
      </c>
      <c r="AJ2732">
        <v>0</v>
      </c>
      <c r="AK2732">
        <v>0</v>
      </c>
      <c r="AL2732">
        <v>0</v>
      </c>
      <c r="AM2732">
        <v>0</v>
      </c>
    </row>
    <row r="2733" spans="1:39" x14ac:dyDescent="0.3">
      <c r="A2733" t="s">
        <v>14273</v>
      </c>
      <c r="B2733" t="s">
        <v>14274</v>
      </c>
      <c r="C2733">
        <v>8</v>
      </c>
      <c r="D2733">
        <v>8</v>
      </c>
      <c r="E2733">
        <v>8</v>
      </c>
      <c r="F2733">
        <v>34.5</v>
      </c>
      <c r="G2733">
        <v>34.5</v>
      </c>
      <c r="H2733">
        <v>34.5</v>
      </c>
      <c r="I2733">
        <v>36.219000000000001</v>
      </c>
      <c r="J2733">
        <v>0</v>
      </c>
      <c r="K2733">
        <v>52.442999999999998</v>
      </c>
      <c r="L2733">
        <v>607300000</v>
      </c>
      <c r="M2733">
        <v>22</v>
      </c>
      <c r="N2733">
        <v>14</v>
      </c>
      <c r="O2733" t="s">
        <v>30</v>
      </c>
      <c r="P2733" t="s">
        <v>30</v>
      </c>
      <c r="Q2733">
        <v>-0.24919626978226</v>
      </c>
      <c r="S2733">
        <v>-3</v>
      </c>
      <c r="T2733">
        <f t="shared" si="263"/>
        <v>-3</v>
      </c>
      <c r="U2733">
        <f t="shared" si="261"/>
        <v>0.25</v>
      </c>
      <c r="V2733">
        <v>0.53846153846153832</v>
      </c>
      <c r="W2733">
        <f t="shared" si="262"/>
        <v>0.78846153846153832</v>
      </c>
      <c r="X2733" s="11" t="s">
        <v>19697</v>
      </c>
      <c r="Y2733" t="s">
        <v>14275</v>
      </c>
      <c r="Z2733" t="s">
        <v>14276</v>
      </c>
      <c r="AA2733" t="s">
        <v>18510</v>
      </c>
      <c r="AB2733">
        <v>30</v>
      </c>
      <c r="AC2733" t="s">
        <v>5166</v>
      </c>
      <c r="AD2733" s="5" t="s">
        <v>35</v>
      </c>
      <c r="AE2733" t="s">
        <v>36</v>
      </c>
      <c r="AF2733" t="s">
        <v>37</v>
      </c>
      <c r="AG2733" t="s">
        <v>31</v>
      </c>
      <c r="AH2733" t="s">
        <v>31</v>
      </c>
      <c r="AI2733" t="s">
        <v>31</v>
      </c>
      <c r="AJ2733">
        <v>0</v>
      </c>
      <c r="AK2733">
        <v>0</v>
      </c>
      <c r="AL2733">
        <v>0</v>
      </c>
      <c r="AM2733">
        <v>0</v>
      </c>
    </row>
    <row r="2734" spans="1:39" x14ac:dyDescent="0.3">
      <c r="A2734" t="s">
        <v>14977</v>
      </c>
      <c r="B2734" t="s">
        <v>14978</v>
      </c>
      <c r="C2734">
        <v>3</v>
      </c>
      <c r="D2734">
        <v>3</v>
      </c>
      <c r="E2734">
        <v>3</v>
      </c>
      <c r="F2734">
        <v>21</v>
      </c>
      <c r="G2734">
        <v>21</v>
      </c>
      <c r="H2734">
        <v>21</v>
      </c>
      <c r="I2734">
        <v>36.161000000000001</v>
      </c>
      <c r="J2734">
        <v>0</v>
      </c>
      <c r="K2734">
        <v>29.814</v>
      </c>
      <c r="L2734">
        <v>39686000</v>
      </c>
      <c r="M2734">
        <v>15</v>
      </c>
      <c r="N2734">
        <v>7</v>
      </c>
      <c r="O2734" t="s">
        <v>30</v>
      </c>
      <c r="P2734" t="s">
        <v>30</v>
      </c>
      <c r="Q2734">
        <v>-0.70585410296916995</v>
      </c>
      <c r="S2734">
        <v>-3</v>
      </c>
      <c r="T2734">
        <f t="shared" si="263"/>
        <v>-3</v>
      </c>
      <c r="U2734">
        <f t="shared" si="261"/>
        <v>0.25</v>
      </c>
      <c r="V2734">
        <v>0.53846153846153832</v>
      </c>
      <c r="W2734">
        <f t="shared" si="262"/>
        <v>0.78846153846153832</v>
      </c>
      <c r="X2734" s="11" t="s">
        <v>19697</v>
      </c>
      <c r="Y2734" t="s">
        <v>508</v>
      </c>
      <c r="Z2734" t="s">
        <v>14979</v>
      </c>
      <c r="AA2734" t="e">
        <v>#N/A</v>
      </c>
      <c r="AB2734">
        <v>30</v>
      </c>
      <c r="AC2734" t="s">
        <v>510</v>
      </c>
      <c r="AD2734" s="5" t="s">
        <v>35</v>
      </c>
      <c r="AE2734" t="s">
        <v>36</v>
      </c>
      <c r="AF2734" t="s">
        <v>37</v>
      </c>
      <c r="AG2734" t="s">
        <v>31</v>
      </c>
      <c r="AH2734" t="s">
        <v>31</v>
      </c>
      <c r="AI2734" t="s">
        <v>31</v>
      </c>
      <c r="AJ2734">
        <v>0</v>
      </c>
      <c r="AK2734">
        <v>0</v>
      </c>
      <c r="AL2734">
        <v>0</v>
      </c>
      <c r="AM2734">
        <v>0</v>
      </c>
    </row>
    <row r="2735" spans="1:39" x14ac:dyDescent="0.3">
      <c r="A2735" t="s">
        <v>15103</v>
      </c>
      <c r="B2735" t="s">
        <v>15104</v>
      </c>
      <c r="C2735">
        <v>3</v>
      </c>
      <c r="D2735">
        <v>3</v>
      </c>
      <c r="E2735">
        <v>3</v>
      </c>
      <c r="F2735">
        <v>12.4</v>
      </c>
      <c r="G2735">
        <v>12.4</v>
      </c>
      <c r="H2735">
        <v>12.4</v>
      </c>
      <c r="I2735">
        <v>50.71</v>
      </c>
      <c r="J2735">
        <v>0</v>
      </c>
      <c r="K2735">
        <v>11.196</v>
      </c>
      <c r="L2735">
        <v>127610000</v>
      </c>
      <c r="M2735">
        <v>21</v>
      </c>
      <c r="N2735">
        <v>3</v>
      </c>
      <c r="O2735" t="s">
        <v>30</v>
      </c>
      <c r="P2735" t="s">
        <v>30</v>
      </c>
      <c r="Q2735">
        <v>-1.10171690583229</v>
      </c>
      <c r="S2735">
        <v>-3</v>
      </c>
      <c r="T2735">
        <f t="shared" si="263"/>
        <v>-3</v>
      </c>
      <c r="U2735">
        <f t="shared" si="261"/>
        <v>0.25</v>
      </c>
      <c r="V2735">
        <v>0.53846153846153832</v>
      </c>
      <c r="W2735">
        <f t="shared" si="262"/>
        <v>0.78846153846153832</v>
      </c>
      <c r="X2735" s="11" t="s">
        <v>19697</v>
      </c>
      <c r="Y2735" t="s">
        <v>684</v>
      </c>
      <c r="Z2735" t="s">
        <v>15105</v>
      </c>
      <c r="AA2735" t="s">
        <v>17245</v>
      </c>
      <c r="AB2735">
        <v>26</v>
      </c>
      <c r="AC2735" t="s">
        <v>686</v>
      </c>
      <c r="AD2735" s="5" t="s">
        <v>35</v>
      </c>
      <c r="AE2735" t="s">
        <v>36</v>
      </c>
      <c r="AF2735" t="s">
        <v>37</v>
      </c>
      <c r="AG2735" t="s">
        <v>31</v>
      </c>
      <c r="AH2735" t="s">
        <v>31</v>
      </c>
      <c r="AI2735" t="s">
        <v>31</v>
      </c>
      <c r="AJ2735">
        <v>0</v>
      </c>
      <c r="AK2735">
        <v>0</v>
      </c>
      <c r="AL2735">
        <v>0</v>
      </c>
      <c r="AM2735">
        <v>0</v>
      </c>
    </row>
    <row r="2736" spans="1:39" x14ac:dyDescent="0.3">
      <c r="A2736" t="s">
        <v>15159</v>
      </c>
      <c r="B2736" t="s">
        <v>15160</v>
      </c>
      <c r="C2736">
        <v>2</v>
      </c>
      <c r="D2736">
        <v>2</v>
      </c>
      <c r="E2736">
        <v>2</v>
      </c>
      <c r="F2736">
        <v>17.399999999999999</v>
      </c>
      <c r="G2736">
        <v>17.399999999999999</v>
      </c>
      <c r="H2736">
        <v>17.399999999999999</v>
      </c>
      <c r="I2736">
        <v>17.478999999999999</v>
      </c>
      <c r="J2736">
        <v>0</v>
      </c>
      <c r="K2736">
        <v>37.645000000000003</v>
      </c>
      <c r="L2736">
        <v>200530000</v>
      </c>
      <c r="M2736">
        <v>11</v>
      </c>
      <c r="N2736">
        <v>3</v>
      </c>
      <c r="O2736" t="s">
        <v>30</v>
      </c>
      <c r="P2736" t="s">
        <v>30</v>
      </c>
      <c r="Q2736">
        <v>-4.8860741779208197E-2</v>
      </c>
      <c r="S2736">
        <v>-3</v>
      </c>
      <c r="T2736">
        <f t="shared" si="263"/>
        <v>-3</v>
      </c>
      <c r="U2736">
        <f t="shared" si="261"/>
        <v>0.25</v>
      </c>
      <c r="V2736">
        <v>0.53846153846153832</v>
      </c>
      <c r="W2736">
        <f t="shared" si="262"/>
        <v>0.78846153846153832</v>
      </c>
      <c r="X2736" s="11" t="s">
        <v>19697</v>
      </c>
      <c r="Y2736" t="s">
        <v>3997</v>
      </c>
      <c r="Z2736" t="s">
        <v>15161</v>
      </c>
      <c r="AA2736" t="s">
        <v>18505</v>
      </c>
      <c r="AB2736">
        <v>30</v>
      </c>
      <c r="AC2736" t="s">
        <v>1011</v>
      </c>
      <c r="AD2736" s="5" t="s">
        <v>89</v>
      </c>
      <c r="AE2736" t="s">
        <v>90</v>
      </c>
      <c r="AF2736" t="s">
        <v>37</v>
      </c>
      <c r="AG2736" t="s">
        <v>31</v>
      </c>
      <c r="AH2736" t="s">
        <v>31</v>
      </c>
      <c r="AI2736" t="s">
        <v>31</v>
      </c>
      <c r="AJ2736">
        <v>0</v>
      </c>
      <c r="AK2736">
        <v>0</v>
      </c>
      <c r="AL2736">
        <v>0</v>
      </c>
      <c r="AM2736">
        <v>0</v>
      </c>
    </row>
    <row r="2737" spans="1:39" x14ac:dyDescent="0.3">
      <c r="A2737" t="s">
        <v>15912</v>
      </c>
      <c r="B2737" t="s">
        <v>15913</v>
      </c>
      <c r="C2737">
        <v>15</v>
      </c>
      <c r="D2737">
        <v>15</v>
      </c>
      <c r="E2737">
        <v>15</v>
      </c>
      <c r="F2737">
        <v>34</v>
      </c>
      <c r="G2737">
        <v>34</v>
      </c>
      <c r="H2737">
        <v>34</v>
      </c>
      <c r="I2737">
        <v>67.850999999999999</v>
      </c>
      <c r="J2737">
        <v>0</v>
      </c>
      <c r="K2737">
        <v>74.727999999999994</v>
      </c>
      <c r="L2737">
        <v>1450300000</v>
      </c>
      <c r="M2737">
        <v>33</v>
      </c>
      <c r="N2737">
        <v>38</v>
      </c>
      <c r="O2737" t="s">
        <v>30</v>
      </c>
      <c r="P2737" t="s">
        <v>30</v>
      </c>
      <c r="Q2737">
        <v>-0.48141600296366999</v>
      </c>
      <c r="S2737">
        <v>-3</v>
      </c>
      <c r="T2737">
        <f t="shared" si="263"/>
        <v>-3</v>
      </c>
      <c r="U2737">
        <f t="shared" si="261"/>
        <v>0.25</v>
      </c>
      <c r="V2737">
        <v>0.53846153846153832</v>
      </c>
      <c r="W2737">
        <f t="shared" si="262"/>
        <v>0.78846153846153832</v>
      </c>
      <c r="X2737" s="11" t="s">
        <v>19697</v>
      </c>
      <c r="Y2737" t="s">
        <v>15914</v>
      </c>
      <c r="Z2737" t="s">
        <v>15915</v>
      </c>
      <c r="AA2737" t="s">
        <v>18495</v>
      </c>
      <c r="AB2737">
        <v>10</v>
      </c>
      <c r="AC2737" t="s">
        <v>767</v>
      </c>
      <c r="AD2737" s="5" t="s">
        <v>35</v>
      </c>
      <c r="AE2737" t="s">
        <v>36</v>
      </c>
      <c r="AF2737" t="s">
        <v>37</v>
      </c>
      <c r="AG2737" t="s">
        <v>31</v>
      </c>
      <c r="AH2737" t="s">
        <v>31</v>
      </c>
      <c r="AI2737" t="s">
        <v>31</v>
      </c>
      <c r="AJ2737">
        <v>0</v>
      </c>
      <c r="AK2737">
        <v>0</v>
      </c>
      <c r="AL2737">
        <v>0</v>
      </c>
      <c r="AM2737">
        <v>0</v>
      </c>
    </row>
    <row r="2738" spans="1:39" x14ac:dyDescent="0.3">
      <c r="A2738" t="s">
        <v>16377</v>
      </c>
      <c r="B2738" t="s">
        <v>16378</v>
      </c>
      <c r="C2738">
        <v>10</v>
      </c>
      <c r="D2738">
        <v>1</v>
      </c>
      <c r="E2738">
        <v>0</v>
      </c>
      <c r="F2738">
        <v>44.9</v>
      </c>
      <c r="G2738">
        <v>6.5</v>
      </c>
      <c r="H2738">
        <v>0</v>
      </c>
      <c r="I2738">
        <v>23.834</v>
      </c>
      <c r="J2738">
        <v>8.5424000000000003E-3</v>
      </c>
      <c r="K2738">
        <v>1.9545999999999999</v>
      </c>
      <c r="L2738">
        <v>56103000</v>
      </c>
      <c r="M2738">
        <v>16</v>
      </c>
      <c r="N2738">
        <v>0</v>
      </c>
      <c r="O2738" t="s">
        <v>30</v>
      </c>
      <c r="P2738" t="s">
        <v>30</v>
      </c>
      <c r="Q2738">
        <v>-0.85313633680343604</v>
      </c>
      <c r="S2738">
        <v>-3</v>
      </c>
      <c r="T2738">
        <f t="shared" si="263"/>
        <v>-3</v>
      </c>
      <c r="U2738">
        <f t="shared" si="261"/>
        <v>0.25</v>
      </c>
      <c r="V2738">
        <v>0.53846153846153832</v>
      </c>
      <c r="W2738">
        <f t="shared" si="262"/>
        <v>0.78846153846153832</v>
      </c>
      <c r="X2738" s="11" t="s">
        <v>19697</v>
      </c>
      <c r="Y2738" t="s">
        <v>161</v>
      </c>
      <c r="Z2738" t="s">
        <v>16379</v>
      </c>
      <c r="AA2738" t="s">
        <v>17147</v>
      </c>
      <c r="AB2738">
        <v>30</v>
      </c>
      <c r="AC2738" t="s">
        <v>163</v>
      </c>
      <c r="AD2738" s="5" t="s">
        <v>111</v>
      </c>
      <c r="AE2738" t="s">
        <v>112</v>
      </c>
      <c r="AF2738" t="s">
        <v>37</v>
      </c>
      <c r="AG2738" t="s">
        <v>31</v>
      </c>
      <c r="AH2738" t="s">
        <v>31</v>
      </c>
      <c r="AI2738" t="s">
        <v>31</v>
      </c>
      <c r="AJ2738">
        <v>0</v>
      </c>
      <c r="AK2738">
        <v>0</v>
      </c>
      <c r="AL2738">
        <v>0</v>
      </c>
      <c r="AM2738">
        <v>0</v>
      </c>
    </row>
    <row r="2739" spans="1:39" x14ac:dyDescent="0.3">
      <c r="A2739" t="s">
        <v>16541</v>
      </c>
      <c r="B2739" t="s">
        <v>16542</v>
      </c>
      <c r="C2739">
        <v>1</v>
      </c>
      <c r="D2739">
        <v>1</v>
      </c>
      <c r="E2739">
        <v>1</v>
      </c>
      <c r="F2739">
        <v>5.8</v>
      </c>
      <c r="G2739">
        <v>5.8</v>
      </c>
      <c r="H2739">
        <v>5.8</v>
      </c>
      <c r="I2739">
        <v>27.155999999999999</v>
      </c>
      <c r="J2739">
        <v>8.8842000000000001E-3</v>
      </c>
      <c r="K2739">
        <v>1.9322999999999999</v>
      </c>
      <c r="L2739">
        <v>63959000</v>
      </c>
      <c r="M2739">
        <v>11</v>
      </c>
      <c r="N2739">
        <v>1</v>
      </c>
      <c r="O2739" t="s">
        <v>30</v>
      </c>
      <c r="P2739" t="s">
        <v>30</v>
      </c>
      <c r="Q2739">
        <v>-0.60373355746269197</v>
      </c>
      <c r="S2739">
        <v>-3</v>
      </c>
      <c r="T2739">
        <f t="shared" si="263"/>
        <v>-3</v>
      </c>
      <c r="U2739">
        <f t="shared" si="261"/>
        <v>0.25</v>
      </c>
      <c r="V2739">
        <v>0.53846153846153832</v>
      </c>
      <c r="W2739">
        <f t="shared" si="262"/>
        <v>0.78846153846153832</v>
      </c>
      <c r="X2739" s="11" t="s">
        <v>19697</v>
      </c>
      <c r="Y2739" t="s">
        <v>889</v>
      </c>
      <c r="Z2739" t="s">
        <v>16543</v>
      </c>
      <c r="AA2739" t="s">
        <v>17112</v>
      </c>
      <c r="AB2739">
        <v>26</v>
      </c>
      <c r="AC2739" t="s">
        <v>891</v>
      </c>
      <c r="AD2739" s="5" t="s">
        <v>35</v>
      </c>
      <c r="AE2739" t="s">
        <v>36</v>
      </c>
      <c r="AF2739" t="s">
        <v>37</v>
      </c>
      <c r="AG2739" t="s">
        <v>31</v>
      </c>
      <c r="AH2739" t="s">
        <v>31</v>
      </c>
      <c r="AI2739" t="s">
        <v>31</v>
      </c>
      <c r="AJ2739">
        <v>0</v>
      </c>
      <c r="AK2739">
        <v>0</v>
      </c>
      <c r="AL2739">
        <v>0</v>
      </c>
      <c r="AM2739">
        <v>0</v>
      </c>
    </row>
    <row r="2740" spans="1:39" x14ac:dyDescent="0.3">
      <c r="A2740" t="s">
        <v>5743</v>
      </c>
      <c r="B2740" t="s">
        <v>5744</v>
      </c>
      <c r="C2740">
        <v>1</v>
      </c>
      <c r="D2740">
        <v>1</v>
      </c>
      <c r="E2740">
        <v>1</v>
      </c>
      <c r="F2740">
        <v>3.4</v>
      </c>
      <c r="G2740">
        <v>3.4</v>
      </c>
      <c r="H2740">
        <v>3.4</v>
      </c>
      <c r="I2740">
        <v>43.606999999999999</v>
      </c>
      <c r="J2740">
        <v>2.0680999999999998E-3</v>
      </c>
      <c r="K2740">
        <v>2.6187999999999998</v>
      </c>
      <c r="L2740">
        <v>424220000</v>
      </c>
      <c r="M2740">
        <v>18</v>
      </c>
      <c r="N2740">
        <v>10</v>
      </c>
      <c r="O2740">
        <v>-0.131660155951977</v>
      </c>
      <c r="P2740" t="s">
        <v>30</v>
      </c>
      <c r="Q2740">
        <v>-0.59261112660169601</v>
      </c>
      <c r="R2740">
        <v>3</v>
      </c>
      <c r="S2740">
        <f>$O2740-Q2740</f>
        <v>0.46095097064971902</v>
      </c>
      <c r="T2740">
        <f t="shared" si="263"/>
        <v>3.4609509706497192</v>
      </c>
      <c r="U2740">
        <f t="shared" si="261"/>
        <v>0.78841258088747657</v>
      </c>
      <c r="V2740">
        <v>0</v>
      </c>
      <c r="W2740">
        <f t="shared" si="262"/>
        <v>0.78841258088747657</v>
      </c>
      <c r="X2740" s="11" t="s">
        <v>17106</v>
      </c>
      <c r="Y2740" t="s">
        <v>2673</v>
      </c>
      <c r="Z2740" t="s">
        <v>5745</v>
      </c>
      <c r="AA2740" t="s">
        <v>18140</v>
      </c>
      <c r="AB2740">
        <v>34</v>
      </c>
      <c r="AC2740" t="s">
        <v>2675</v>
      </c>
      <c r="AD2740" s="5" t="s">
        <v>43</v>
      </c>
      <c r="AE2740" t="s">
        <v>44</v>
      </c>
      <c r="AF2740" t="s">
        <v>45</v>
      </c>
      <c r="AG2740" t="s">
        <v>31</v>
      </c>
      <c r="AH2740" t="s">
        <v>31</v>
      </c>
      <c r="AI2740" t="s">
        <v>31</v>
      </c>
      <c r="AJ2740">
        <v>0</v>
      </c>
      <c r="AK2740">
        <v>0</v>
      </c>
      <c r="AL2740">
        <v>0</v>
      </c>
      <c r="AM2740">
        <v>0</v>
      </c>
    </row>
    <row r="2741" spans="1:39" x14ac:dyDescent="0.3">
      <c r="A2741" t="s">
        <v>1171</v>
      </c>
      <c r="B2741" t="s">
        <v>1172</v>
      </c>
      <c r="C2741">
        <v>3</v>
      </c>
      <c r="D2741">
        <v>3</v>
      </c>
      <c r="E2741">
        <v>3</v>
      </c>
      <c r="F2741">
        <v>6.4</v>
      </c>
      <c r="G2741">
        <v>6.4</v>
      </c>
      <c r="H2741">
        <v>6.4</v>
      </c>
      <c r="I2741">
        <v>85.667000000000002</v>
      </c>
      <c r="J2741">
        <v>0</v>
      </c>
      <c r="K2741">
        <v>11.237</v>
      </c>
      <c r="L2741">
        <v>9098800</v>
      </c>
      <c r="M2741">
        <v>40</v>
      </c>
      <c r="N2741">
        <v>4</v>
      </c>
      <c r="O2741">
        <v>-0.90718591213226296</v>
      </c>
      <c r="P2741">
        <v>-1.3662022352218599</v>
      </c>
      <c r="Q2741" t="s">
        <v>30</v>
      </c>
      <c r="R2741">
        <f t="shared" ref="R2741:R2747" si="264">$O2741-P2741</f>
        <v>0.45901632308959694</v>
      </c>
      <c r="S2741">
        <v>3</v>
      </c>
      <c r="T2741">
        <f t="shared" si="263"/>
        <v>3.4590163230895969</v>
      </c>
      <c r="U2741">
        <f t="shared" si="261"/>
        <v>0.78825136025746634</v>
      </c>
      <c r="V2741">
        <v>0</v>
      </c>
      <c r="W2741">
        <f t="shared" si="262"/>
        <v>0.78825136025746634</v>
      </c>
      <c r="X2741" s="11" t="s">
        <v>17106</v>
      </c>
      <c r="Y2741" t="s">
        <v>1173</v>
      </c>
      <c r="Z2741" t="s">
        <v>1174</v>
      </c>
      <c r="AA2741" t="s">
        <v>18511</v>
      </c>
      <c r="AB2741">
        <v>27</v>
      </c>
      <c r="AC2741" t="s">
        <v>105</v>
      </c>
      <c r="AD2741" s="5" t="s">
        <v>43</v>
      </c>
      <c r="AE2741" t="s">
        <v>44</v>
      </c>
      <c r="AF2741" t="s">
        <v>45</v>
      </c>
      <c r="AG2741" t="s">
        <v>31</v>
      </c>
      <c r="AH2741" t="s">
        <v>31</v>
      </c>
      <c r="AI2741" t="s">
        <v>31</v>
      </c>
      <c r="AJ2741">
        <v>0</v>
      </c>
      <c r="AK2741">
        <v>0</v>
      </c>
      <c r="AL2741">
        <v>0</v>
      </c>
      <c r="AM2741">
        <v>0</v>
      </c>
    </row>
    <row r="2742" spans="1:39" x14ac:dyDescent="0.3">
      <c r="A2742" t="s">
        <v>16174</v>
      </c>
      <c r="B2742" t="s">
        <v>16175</v>
      </c>
      <c r="C2742">
        <v>7</v>
      </c>
      <c r="D2742">
        <v>7</v>
      </c>
      <c r="E2742">
        <v>7</v>
      </c>
      <c r="F2742">
        <v>25.3</v>
      </c>
      <c r="G2742">
        <v>25.3</v>
      </c>
      <c r="H2742">
        <v>25.3</v>
      </c>
      <c r="I2742">
        <v>49.798000000000002</v>
      </c>
      <c r="J2742">
        <v>0</v>
      </c>
      <c r="K2742">
        <v>63.05</v>
      </c>
      <c r="L2742">
        <v>1080000000</v>
      </c>
      <c r="M2742">
        <v>20</v>
      </c>
      <c r="N2742">
        <v>34</v>
      </c>
      <c r="O2742">
        <v>-0.60147762894630397</v>
      </c>
      <c r="P2742">
        <v>-0.94208623965581295</v>
      </c>
      <c r="Q2742">
        <v>-1.56296294298954E-2</v>
      </c>
      <c r="R2742">
        <f t="shared" si="264"/>
        <v>0.34060861070950899</v>
      </c>
      <c r="S2742">
        <f t="shared" ref="S2742:S2773" si="265">$O2742-Q2742</f>
        <v>-0.58584799951640854</v>
      </c>
      <c r="T2742">
        <f t="shared" si="263"/>
        <v>-0.24523938880689955</v>
      </c>
      <c r="U2742">
        <f t="shared" si="261"/>
        <v>0.47956338426609174</v>
      </c>
      <c r="V2742">
        <v>0.30769230769230743</v>
      </c>
      <c r="W2742">
        <f t="shared" si="262"/>
        <v>0.78725569195839917</v>
      </c>
      <c r="X2742" s="11" t="s">
        <v>17106</v>
      </c>
      <c r="Y2742" t="s">
        <v>300</v>
      </c>
      <c r="Z2742" t="s">
        <v>16176</v>
      </c>
      <c r="AA2742" t="s">
        <v>18512</v>
      </c>
      <c r="AB2742">
        <v>29</v>
      </c>
      <c r="AC2742" t="s">
        <v>302</v>
      </c>
      <c r="AD2742" s="5" t="s">
        <v>35</v>
      </c>
      <c r="AE2742" t="s">
        <v>36</v>
      </c>
      <c r="AF2742" t="s">
        <v>37</v>
      </c>
      <c r="AG2742" t="s">
        <v>31</v>
      </c>
      <c r="AH2742" t="s">
        <v>31</v>
      </c>
      <c r="AI2742" t="s">
        <v>31</v>
      </c>
      <c r="AJ2742">
        <v>0</v>
      </c>
      <c r="AK2742">
        <v>0</v>
      </c>
      <c r="AL2742">
        <v>0</v>
      </c>
      <c r="AM2742">
        <v>0</v>
      </c>
    </row>
    <row r="2743" spans="1:39" x14ac:dyDescent="0.3">
      <c r="A2743" t="s">
        <v>6120</v>
      </c>
      <c r="B2743" t="s">
        <v>6121</v>
      </c>
      <c r="C2743">
        <v>25</v>
      </c>
      <c r="D2743">
        <v>25</v>
      </c>
      <c r="E2743">
        <v>11</v>
      </c>
      <c r="F2743">
        <v>34.5</v>
      </c>
      <c r="G2743">
        <v>34.5</v>
      </c>
      <c r="H2743">
        <v>16.7</v>
      </c>
      <c r="I2743">
        <v>108.98</v>
      </c>
      <c r="J2743">
        <v>0</v>
      </c>
      <c r="K2743">
        <v>169.22</v>
      </c>
      <c r="L2743">
        <v>4526000000</v>
      </c>
      <c r="M2743">
        <v>38</v>
      </c>
      <c r="N2743">
        <v>116</v>
      </c>
      <c r="O2743">
        <v>-0.28434830196201799</v>
      </c>
      <c r="P2743">
        <v>-0.48740497728188797</v>
      </c>
      <c r="Q2743">
        <v>0.16416375432163499</v>
      </c>
      <c r="R2743">
        <f t="shared" si="264"/>
        <v>0.20305667531986998</v>
      </c>
      <c r="S2743">
        <f t="shared" si="265"/>
        <v>-0.44851205628365298</v>
      </c>
      <c r="T2743">
        <f t="shared" si="263"/>
        <v>-0.245455380963783</v>
      </c>
      <c r="U2743">
        <f t="shared" si="261"/>
        <v>0.47954538491968474</v>
      </c>
      <c r="V2743">
        <v>0.30769230769230743</v>
      </c>
      <c r="W2743">
        <f t="shared" si="262"/>
        <v>0.78723769261199217</v>
      </c>
      <c r="X2743" s="11" t="s">
        <v>17106</v>
      </c>
      <c r="Y2743" t="s">
        <v>478</v>
      </c>
      <c r="Z2743" t="s">
        <v>6122</v>
      </c>
      <c r="AA2743" t="s">
        <v>18513</v>
      </c>
      <c r="AB2743">
        <v>29</v>
      </c>
      <c r="AC2743" t="s">
        <v>480</v>
      </c>
      <c r="AD2743" s="5" t="s">
        <v>179</v>
      </c>
      <c r="AE2743" t="s">
        <v>180</v>
      </c>
      <c r="AF2743" t="s">
        <v>37</v>
      </c>
      <c r="AG2743" t="s">
        <v>31</v>
      </c>
      <c r="AH2743" t="s">
        <v>31</v>
      </c>
      <c r="AI2743" t="s">
        <v>31</v>
      </c>
      <c r="AJ2743">
        <v>0</v>
      </c>
      <c r="AK2743">
        <v>0</v>
      </c>
      <c r="AL2743">
        <v>0</v>
      </c>
      <c r="AM2743">
        <v>0</v>
      </c>
    </row>
    <row r="2744" spans="1:39" x14ac:dyDescent="0.3">
      <c r="A2744" t="s">
        <v>13106</v>
      </c>
      <c r="B2744" t="s">
        <v>13107</v>
      </c>
      <c r="C2744">
        <v>6</v>
      </c>
      <c r="D2744">
        <v>6</v>
      </c>
      <c r="E2744">
        <v>5</v>
      </c>
      <c r="F2744">
        <v>31</v>
      </c>
      <c r="G2744">
        <v>31</v>
      </c>
      <c r="H2744">
        <v>26.6</v>
      </c>
      <c r="I2744">
        <v>19.152999999999999</v>
      </c>
      <c r="J2744">
        <v>0</v>
      </c>
      <c r="K2744">
        <v>76.438000000000002</v>
      </c>
      <c r="L2744">
        <v>4448200000</v>
      </c>
      <c r="M2744">
        <v>10</v>
      </c>
      <c r="N2744">
        <v>25</v>
      </c>
      <c r="O2744">
        <v>0.32586671837738601</v>
      </c>
      <c r="P2744">
        <v>0.52382771112024795</v>
      </c>
      <c r="Q2744">
        <v>0.37640238180756602</v>
      </c>
      <c r="R2744">
        <f t="shared" si="264"/>
        <v>-0.19796099274286194</v>
      </c>
      <c r="S2744">
        <f t="shared" si="265"/>
        <v>-5.0535663430180011E-2</v>
      </c>
      <c r="T2744">
        <f t="shared" si="263"/>
        <v>-0.24849665617304195</v>
      </c>
      <c r="U2744">
        <f t="shared" si="261"/>
        <v>0.47929194531891312</v>
      </c>
      <c r="V2744">
        <v>0.30769230769230743</v>
      </c>
      <c r="W2744">
        <f t="shared" si="262"/>
        <v>0.78698425301122055</v>
      </c>
      <c r="X2744" s="11" t="s">
        <v>17106</v>
      </c>
      <c r="Y2744" t="s">
        <v>525</v>
      </c>
      <c r="Z2744" t="s">
        <v>13108</v>
      </c>
      <c r="AA2744" t="s">
        <v>18360</v>
      </c>
      <c r="AB2744">
        <v>20</v>
      </c>
      <c r="AC2744" t="s">
        <v>67</v>
      </c>
      <c r="AD2744" s="5" t="s">
        <v>89</v>
      </c>
      <c r="AE2744" t="s">
        <v>90</v>
      </c>
      <c r="AF2744" t="s">
        <v>37</v>
      </c>
      <c r="AG2744" t="s">
        <v>31</v>
      </c>
      <c r="AH2744" t="s">
        <v>31</v>
      </c>
      <c r="AI2744" t="s">
        <v>31</v>
      </c>
      <c r="AJ2744">
        <v>0</v>
      </c>
      <c r="AK2744">
        <v>0</v>
      </c>
      <c r="AL2744">
        <v>0</v>
      </c>
      <c r="AM2744">
        <v>0</v>
      </c>
    </row>
    <row r="2745" spans="1:39" x14ac:dyDescent="0.3">
      <c r="A2745" t="s">
        <v>15168</v>
      </c>
      <c r="B2745" t="s">
        <v>15169</v>
      </c>
      <c r="C2745">
        <v>6</v>
      </c>
      <c r="D2745">
        <v>6</v>
      </c>
      <c r="E2745">
        <v>6</v>
      </c>
      <c r="F2745">
        <v>30.8</v>
      </c>
      <c r="G2745">
        <v>30.8</v>
      </c>
      <c r="H2745">
        <v>30.8</v>
      </c>
      <c r="I2745">
        <v>24.951000000000001</v>
      </c>
      <c r="J2745">
        <v>0</v>
      </c>
      <c r="K2745">
        <v>10.667999999999999</v>
      </c>
      <c r="L2745">
        <v>137260000</v>
      </c>
      <c r="M2745">
        <v>14</v>
      </c>
      <c r="N2745">
        <v>7</v>
      </c>
      <c r="O2745">
        <v>-0.70112188657124797</v>
      </c>
      <c r="P2745">
        <v>-8.5569322109222398E-2</v>
      </c>
      <c r="Q2745">
        <v>-1.0673949463026899</v>
      </c>
      <c r="R2745">
        <f t="shared" si="264"/>
        <v>-0.61555256446202555</v>
      </c>
      <c r="S2745">
        <f t="shared" si="265"/>
        <v>0.36627305973144197</v>
      </c>
      <c r="T2745">
        <f t="shared" si="263"/>
        <v>-0.24927950473058358</v>
      </c>
      <c r="U2745">
        <f t="shared" si="261"/>
        <v>0.47922670793911798</v>
      </c>
      <c r="V2745">
        <v>0.30769230769230743</v>
      </c>
      <c r="W2745">
        <f t="shared" si="262"/>
        <v>0.78691901563142541</v>
      </c>
      <c r="X2745" s="11" t="s">
        <v>17106</v>
      </c>
      <c r="Y2745" t="s">
        <v>599</v>
      </c>
      <c r="Z2745" t="s">
        <v>15170</v>
      </c>
      <c r="AA2745" t="s">
        <v>18514</v>
      </c>
      <c r="AB2745">
        <v>31</v>
      </c>
      <c r="AC2745" t="s">
        <v>601</v>
      </c>
      <c r="AD2745" s="5" t="s">
        <v>212</v>
      </c>
      <c r="AE2745" t="s">
        <v>213</v>
      </c>
      <c r="AF2745" t="s">
        <v>37</v>
      </c>
      <c r="AG2745" t="s">
        <v>31</v>
      </c>
      <c r="AH2745" t="s">
        <v>31</v>
      </c>
      <c r="AI2745" t="s">
        <v>31</v>
      </c>
      <c r="AJ2745">
        <v>0</v>
      </c>
      <c r="AK2745">
        <v>0</v>
      </c>
      <c r="AL2745">
        <v>0</v>
      </c>
      <c r="AM2745">
        <v>0</v>
      </c>
    </row>
    <row r="2746" spans="1:39" x14ac:dyDescent="0.3">
      <c r="A2746" t="s">
        <v>6742</v>
      </c>
      <c r="B2746" t="s">
        <v>6743</v>
      </c>
      <c r="C2746">
        <v>17</v>
      </c>
      <c r="D2746">
        <v>17</v>
      </c>
      <c r="E2746">
        <v>17</v>
      </c>
      <c r="F2746">
        <v>58.9</v>
      </c>
      <c r="G2746">
        <v>58.9</v>
      </c>
      <c r="H2746">
        <v>58.9</v>
      </c>
      <c r="I2746">
        <v>42.088000000000001</v>
      </c>
      <c r="J2746">
        <v>0</v>
      </c>
      <c r="K2746">
        <v>136.51</v>
      </c>
      <c r="L2746">
        <v>3036500000</v>
      </c>
      <c r="M2746">
        <v>24</v>
      </c>
      <c r="N2746">
        <v>86</v>
      </c>
      <c r="O2746">
        <v>-0.53175114311108496</v>
      </c>
      <c r="P2746">
        <v>-1.0039940377076499</v>
      </c>
      <c r="Q2746">
        <v>0.191505782306194</v>
      </c>
      <c r="R2746">
        <f t="shared" si="264"/>
        <v>0.47224289459656499</v>
      </c>
      <c r="S2746">
        <f t="shared" si="265"/>
        <v>-0.72325692541727893</v>
      </c>
      <c r="T2746">
        <f t="shared" si="263"/>
        <v>-0.25101403082071394</v>
      </c>
      <c r="U2746">
        <f t="shared" si="261"/>
        <v>0.47908216409827387</v>
      </c>
      <c r="V2746">
        <v>0.30769230769230743</v>
      </c>
      <c r="W2746">
        <f t="shared" si="262"/>
        <v>0.78677447179058135</v>
      </c>
      <c r="X2746" s="11" t="s">
        <v>17106</v>
      </c>
      <c r="Y2746" t="s">
        <v>864</v>
      </c>
      <c r="Z2746" t="s">
        <v>6744</v>
      </c>
      <c r="AA2746" t="s">
        <v>18515</v>
      </c>
      <c r="AB2746">
        <v>29</v>
      </c>
      <c r="AC2746" t="s">
        <v>866</v>
      </c>
      <c r="AD2746" s="5" t="s">
        <v>35</v>
      </c>
      <c r="AE2746" t="s">
        <v>36</v>
      </c>
      <c r="AF2746" t="s">
        <v>37</v>
      </c>
      <c r="AG2746" t="s">
        <v>31</v>
      </c>
      <c r="AH2746" t="s">
        <v>31</v>
      </c>
      <c r="AI2746" t="s">
        <v>31</v>
      </c>
      <c r="AJ2746">
        <v>0</v>
      </c>
      <c r="AK2746">
        <v>0</v>
      </c>
      <c r="AL2746">
        <v>0</v>
      </c>
      <c r="AM2746">
        <v>0</v>
      </c>
    </row>
    <row r="2747" spans="1:39" x14ac:dyDescent="0.3">
      <c r="A2747" t="s">
        <v>2004</v>
      </c>
      <c r="B2747" t="s">
        <v>2005</v>
      </c>
      <c r="C2747">
        <v>16</v>
      </c>
      <c r="D2747">
        <v>16</v>
      </c>
      <c r="E2747">
        <v>12</v>
      </c>
      <c r="F2747">
        <v>74</v>
      </c>
      <c r="G2747">
        <v>74</v>
      </c>
      <c r="H2747">
        <v>56</v>
      </c>
      <c r="I2747">
        <v>36.552999999999997</v>
      </c>
      <c r="J2747">
        <v>0</v>
      </c>
      <c r="K2747">
        <v>127.13</v>
      </c>
      <c r="L2747">
        <v>2796900000</v>
      </c>
      <c r="M2747">
        <v>16</v>
      </c>
      <c r="N2747">
        <v>75</v>
      </c>
      <c r="O2747">
        <v>-2.2774985432624802E-2</v>
      </c>
      <c r="P2747">
        <v>-0.59358020364306896</v>
      </c>
      <c r="Q2747">
        <v>0.79991500079631805</v>
      </c>
      <c r="R2747">
        <f t="shared" si="264"/>
        <v>0.57080521821044417</v>
      </c>
      <c r="S2747">
        <f t="shared" si="265"/>
        <v>-0.82268998622894285</v>
      </c>
      <c r="T2747">
        <f t="shared" si="263"/>
        <v>-0.25188476801849868</v>
      </c>
      <c r="U2747">
        <f t="shared" si="261"/>
        <v>0.4790096026651251</v>
      </c>
      <c r="V2747">
        <v>0.30769230769230743</v>
      </c>
      <c r="W2747">
        <f t="shared" si="262"/>
        <v>0.78670191035743253</v>
      </c>
      <c r="X2747" s="11" t="s">
        <v>17106</v>
      </c>
      <c r="Y2747" t="s">
        <v>2006</v>
      </c>
      <c r="Z2747" t="s">
        <v>2007</v>
      </c>
      <c r="AA2747" t="s">
        <v>18516</v>
      </c>
      <c r="AB2747">
        <v>22</v>
      </c>
      <c r="AC2747" t="s">
        <v>2008</v>
      </c>
      <c r="AD2747" s="5" t="s">
        <v>1567</v>
      </c>
      <c r="AE2747" t="s">
        <v>1568</v>
      </c>
      <c r="AF2747" t="s">
        <v>37</v>
      </c>
      <c r="AG2747" t="s">
        <v>31</v>
      </c>
      <c r="AH2747" t="s">
        <v>31</v>
      </c>
      <c r="AI2747" t="s">
        <v>31</v>
      </c>
      <c r="AJ2747">
        <v>0</v>
      </c>
      <c r="AK2747">
        <v>0</v>
      </c>
      <c r="AL2747">
        <v>0</v>
      </c>
      <c r="AM2747">
        <v>0</v>
      </c>
    </row>
    <row r="2748" spans="1:39" x14ac:dyDescent="0.3">
      <c r="A2748" t="s">
        <v>10530</v>
      </c>
      <c r="B2748" t="s">
        <v>10531</v>
      </c>
      <c r="C2748">
        <v>2</v>
      </c>
      <c r="D2748">
        <v>2</v>
      </c>
      <c r="E2748">
        <v>2</v>
      </c>
      <c r="F2748">
        <v>7.3</v>
      </c>
      <c r="G2748">
        <v>7.3</v>
      </c>
      <c r="H2748">
        <v>7.3</v>
      </c>
      <c r="I2748">
        <v>37.363</v>
      </c>
      <c r="J2748">
        <v>0</v>
      </c>
      <c r="K2748">
        <v>4.7111000000000001</v>
      </c>
      <c r="L2748">
        <v>46546000</v>
      </c>
      <c r="M2748">
        <v>14</v>
      </c>
      <c r="N2748">
        <v>2</v>
      </c>
      <c r="O2748">
        <v>-0.51248234510421797</v>
      </c>
      <c r="P2748" t="s">
        <v>30</v>
      </c>
      <c r="Q2748">
        <v>-0.952104032039642</v>
      </c>
      <c r="R2748">
        <v>3</v>
      </c>
      <c r="S2748">
        <f t="shared" si="265"/>
        <v>0.43962168693542403</v>
      </c>
      <c r="T2748">
        <f t="shared" si="263"/>
        <v>3.4396216869354239</v>
      </c>
      <c r="U2748">
        <f t="shared" si="261"/>
        <v>0.78663514057795203</v>
      </c>
      <c r="V2748">
        <v>0</v>
      </c>
      <c r="W2748">
        <f t="shared" si="262"/>
        <v>0.78663514057795203</v>
      </c>
      <c r="X2748" s="11" t="s">
        <v>17106</v>
      </c>
      <c r="Y2748" t="s">
        <v>7169</v>
      </c>
      <c r="Z2748" t="s">
        <v>10532</v>
      </c>
      <c r="AA2748" t="s">
        <v>18517</v>
      </c>
      <c r="AB2748">
        <v>18</v>
      </c>
      <c r="AC2748" t="s">
        <v>1148</v>
      </c>
      <c r="AD2748" s="5" t="s">
        <v>68</v>
      </c>
      <c r="AE2748" t="s">
        <v>69</v>
      </c>
      <c r="AF2748" t="s">
        <v>45</v>
      </c>
      <c r="AG2748" t="s">
        <v>31</v>
      </c>
      <c r="AH2748" t="s">
        <v>31</v>
      </c>
      <c r="AI2748" t="s">
        <v>31</v>
      </c>
      <c r="AJ2748">
        <v>0</v>
      </c>
      <c r="AK2748">
        <v>0</v>
      </c>
      <c r="AL2748">
        <v>0</v>
      </c>
      <c r="AM2748">
        <v>0</v>
      </c>
    </row>
    <row r="2749" spans="1:39" x14ac:dyDescent="0.3">
      <c r="A2749" t="s">
        <v>2249</v>
      </c>
      <c r="B2749" t="s">
        <v>2250</v>
      </c>
      <c r="C2749">
        <v>21</v>
      </c>
      <c r="D2749">
        <v>21</v>
      </c>
      <c r="E2749">
        <v>21</v>
      </c>
      <c r="F2749">
        <v>53.7</v>
      </c>
      <c r="G2749">
        <v>53.7</v>
      </c>
      <c r="H2749">
        <v>53.7</v>
      </c>
      <c r="I2749">
        <v>46.749000000000002</v>
      </c>
      <c r="J2749">
        <v>0</v>
      </c>
      <c r="K2749">
        <v>223.78</v>
      </c>
      <c r="L2749">
        <v>6676100000</v>
      </c>
      <c r="M2749">
        <v>23</v>
      </c>
      <c r="N2749">
        <v>133</v>
      </c>
      <c r="O2749">
        <v>-0.12789180603894301</v>
      </c>
      <c r="P2749">
        <v>-0.641607224941254</v>
      </c>
      <c r="Q2749">
        <v>0.64589957520365704</v>
      </c>
      <c r="R2749">
        <f t="shared" ref="R2749:R2754" si="266">$O2749-P2749</f>
        <v>0.51371541890231098</v>
      </c>
      <c r="S2749">
        <f t="shared" si="265"/>
        <v>-0.77379138124260005</v>
      </c>
      <c r="T2749">
        <f t="shared" si="263"/>
        <v>-0.26007596234028907</v>
      </c>
      <c r="U2749">
        <f t="shared" si="261"/>
        <v>0.47832700313830928</v>
      </c>
      <c r="V2749">
        <v>0.30769230769230743</v>
      </c>
      <c r="W2749">
        <f t="shared" si="262"/>
        <v>0.78601931083061671</v>
      </c>
      <c r="X2749" s="11" t="s">
        <v>17106</v>
      </c>
      <c r="Y2749" t="s">
        <v>478</v>
      </c>
      <c r="Z2749" t="s">
        <v>2251</v>
      </c>
      <c r="AA2749" t="s">
        <v>18518</v>
      </c>
      <c r="AB2749">
        <v>29</v>
      </c>
      <c r="AC2749" t="s">
        <v>480</v>
      </c>
      <c r="AD2749" s="5" t="s">
        <v>179</v>
      </c>
      <c r="AE2749" t="s">
        <v>180</v>
      </c>
      <c r="AF2749" t="s">
        <v>37</v>
      </c>
      <c r="AG2749" t="s">
        <v>31</v>
      </c>
      <c r="AH2749" t="s">
        <v>31</v>
      </c>
      <c r="AI2749" t="s">
        <v>31</v>
      </c>
      <c r="AJ2749">
        <v>0</v>
      </c>
      <c r="AK2749">
        <v>0</v>
      </c>
      <c r="AL2749">
        <v>0</v>
      </c>
      <c r="AM2749">
        <v>0</v>
      </c>
    </row>
    <row r="2750" spans="1:39" x14ac:dyDescent="0.3">
      <c r="A2750" t="s">
        <v>14882</v>
      </c>
      <c r="B2750" t="s">
        <v>14883</v>
      </c>
      <c r="C2750">
        <v>28</v>
      </c>
      <c r="D2750">
        <v>28</v>
      </c>
      <c r="E2750">
        <v>28</v>
      </c>
      <c r="F2750">
        <v>46.6</v>
      </c>
      <c r="G2750">
        <v>46.6</v>
      </c>
      <c r="H2750">
        <v>46.6</v>
      </c>
      <c r="I2750">
        <v>81.063999999999993</v>
      </c>
      <c r="J2750">
        <v>0</v>
      </c>
      <c r="K2750">
        <v>291.74</v>
      </c>
      <c r="L2750">
        <v>2769400000</v>
      </c>
      <c r="M2750">
        <v>40</v>
      </c>
      <c r="N2750">
        <v>76</v>
      </c>
      <c r="O2750">
        <v>-0.48295222009931299</v>
      </c>
      <c r="P2750">
        <v>-0.767333457867304</v>
      </c>
      <c r="Q2750">
        <v>6.3184625003486899E-2</v>
      </c>
      <c r="R2750">
        <f t="shared" si="266"/>
        <v>0.28438123776799101</v>
      </c>
      <c r="S2750">
        <f t="shared" si="265"/>
        <v>-0.54613684510279992</v>
      </c>
      <c r="T2750">
        <f t="shared" si="263"/>
        <v>-0.2617556073348089</v>
      </c>
      <c r="U2750">
        <f t="shared" si="261"/>
        <v>0.47818703272209923</v>
      </c>
      <c r="V2750">
        <v>0.30769230769230743</v>
      </c>
      <c r="W2750">
        <f t="shared" si="262"/>
        <v>0.78587934041440666</v>
      </c>
      <c r="X2750" s="11" t="s">
        <v>17106</v>
      </c>
      <c r="Y2750" t="s">
        <v>14884</v>
      </c>
      <c r="Z2750" t="s">
        <v>14885</v>
      </c>
      <c r="AA2750" t="s">
        <v>18519</v>
      </c>
      <c r="AB2750">
        <v>29</v>
      </c>
      <c r="AC2750" t="s">
        <v>866</v>
      </c>
      <c r="AD2750" s="5" t="s">
        <v>35</v>
      </c>
      <c r="AE2750" t="s">
        <v>36</v>
      </c>
      <c r="AF2750" t="s">
        <v>37</v>
      </c>
      <c r="AG2750" t="s">
        <v>31</v>
      </c>
      <c r="AH2750" t="s">
        <v>31</v>
      </c>
      <c r="AI2750" t="s">
        <v>31</v>
      </c>
      <c r="AJ2750">
        <v>0</v>
      </c>
      <c r="AK2750">
        <v>0</v>
      </c>
      <c r="AL2750">
        <v>0</v>
      </c>
      <c r="AM2750">
        <v>0</v>
      </c>
    </row>
    <row r="2751" spans="1:39" x14ac:dyDescent="0.3">
      <c r="A2751" t="s">
        <v>2954</v>
      </c>
      <c r="B2751" t="s">
        <v>2955</v>
      </c>
      <c r="C2751">
        <v>5</v>
      </c>
      <c r="D2751">
        <v>3</v>
      </c>
      <c r="E2751">
        <v>3</v>
      </c>
      <c r="F2751">
        <v>15.8</v>
      </c>
      <c r="G2751">
        <v>11.1</v>
      </c>
      <c r="H2751">
        <v>11.1</v>
      </c>
      <c r="I2751">
        <v>47.142000000000003</v>
      </c>
      <c r="J2751">
        <v>0</v>
      </c>
      <c r="K2751">
        <v>5.2301000000000002</v>
      </c>
      <c r="L2751">
        <v>224330000</v>
      </c>
      <c r="M2751">
        <v>25</v>
      </c>
      <c r="N2751">
        <v>10</v>
      </c>
      <c r="O2751">
        <v>-0.96669620275497403</v>
      </c>
      <c r="P2751">
        <v>-0.89368065198262503</v>
      </c>
      <c r="Q2751">
        <v>-0.77688904106616996</v>
      </c>
      <c r="R2751">
        <f t="shared" si="266"/>
        <v>-7.3015550772349003E-2</v>
      </c>
      <c r="S2751">
        <f t="shared" si="265"/>
        <v>-0.18980716168880407</v>
      </c>
      <c r="T2751">
        <f t="shared" si="263"/>
        <v>-0.26282271246115307</v>
      </c>
      <c r="U2751">
        <f t="shared" si="261"/>
        <v>0.47809810729490393</v>
      </c>
      <c r="V2751">
        <v>0.30769230769230743</v>
      </c>
      <c r="W2751">
        <f t="shared" si="262"/>
        <v>0.78579041498721136</v>
      </c>
      <c r="X2751" s="11" t="s">
        <v>17106</v>
      </c>
      <c r="Y2751" t="s">
        <v>227</v>
      </c>
      <c r="Z2751" t="s">
        <v>2956</v>
      </c>
      <c r="AA2751" t="s">
        <v>17459</v>
      </c>
      <c r="AB2751">
        <v>35</v>
      </c>
      <c r="AC2751" t="s">
        <v>81</v>
      </c>
      <c r="AD2751" s="5" t="s">
        <v>111</v>
      </c>
      <c r="AE2751" t="s">
        <v>112</v>
      </c>
      <c r="AF2751" t="s">
        <v>37</v>
      </c>
      <c r="AG2751" t="s">
        <v>31</v>
      </c>
      <c r="AH2751" t="s">
        <v>31</v>
      </c>
      <c r="AI2751" t="s">
        <v>31</v>
      </c>
      <c r="AJ2751">
        <v>0</v>
      </c>
      <c r="AK2751">
        <v>0</v>
      </c>
      <c r="AL2751">
        <v>0</v>
      </c>
      <c r="AM2751">
        <v>0</v>
      </c>
    </row>
    <row r="2752" spans="1:39" x14ac:dyDescent="0.3">
      <c r="A2752" t="s">
        <v>11442</v>
      </c>
      <c r="B2752" t="s">
        <v>11443</v>
      </c>
      <c r="C2752">
        <v>8</v>
      </c>
      <c r="D2752">
        <v>8</v>
      </c>
      <c r="E2752">
        <v>8</v>
      </c>
      <c r="F2752">
        <v>22.1</v>
      </c>
      <c r="G2752">
        <v>22.1</v>
      </c>
      <c r="H2752">
        <v>22.1</v>
      </c>
      <c r="I2752">
        <v>44.996000000000002</v>
      </c>
      <c r="J2752">
        <v>0</v>
      </c>
      <c r="K2752">
        <v>59.19</v>
      </c>
      <c r="L2752">
        <v>392560000</v>
      </c>
      <c r="M2752">
        <v>24</v>
      </c>
      <c r="N2752">
        <v>21</v>
      </c>
      <c r="O2752">
        <v>-0.68453772366046906</v>
      </c>
      <c r="P2752">
        <v>-0.49664012342691399</v>
      </c>
      <c r="Q2752">
        <v>-0.60838149612148595</v>
      </c>
      <c r="R2752">
        <f t="shared" si="266"/>
        <v>-0.18789760023355506</v>
      </c>
      <c r="S2752">
        <f t="shared" si="265"/>
        <v>-7.6156227538983101E-2</v>
      </c>
      <c r="T2752">
        <f t="shared" si="263"/>
        <v>-0.26405382777253816</v>
      </c>
      <c r="U2752">
        <f t="shared" si="261"/>
        <v>0.47799551435228849</v>
      </c>
      <c r="V2752">
        <v>0.30769230769230743</v>
      </c>
      <c r="W2752">
        <f t="shared" si="262"/>
        <v>0.78568782204459597</v>
      </c>
      <c r="X2752" s="11" t="s">
        <v>17106</v>
      </c>
      <c r="Y2752" t="s">
        <v>661</v>
      </c>
      <c r="Z2752" t="s">
        <v>11444</v>
      </c>
      <c r="AA2752" t="s">
        <v>18520</v>
      </c>
      <c r="AB2752">
        <v>29</v>
      </c>
      <c r="AC2752" t="s">
        <v>663</v>
      </c>
      <c r="AD2752" s="5" t="s">
        <v>89</v>
      </c>
      <c r="AE2752" t="s">
        <v>90</v>
      </c>
      <c r="AF2752" t="s">
        <v>37</v>
      </c>
      <c r="AG2752" t="s">
        <v>31</v>
      </c>
      <c r="AH2752" t="s">
        <v>31</v>
      </c>
      <c r="AI2752" t="s">
        <v>31</v>
      </c>
      <c r="AJ2752">
        <v>0</v>
      </c>
      <c r="AK2752">
        <v>0</v>
      </c>
      <c r="AL2752">
        <v>0</v>
      </c>
      <c r="AM2752">
        <v>0</v>
      </c>
    </row>
    <row r="2753" spans="1:39" x14ac:dyDescent="0.3">
      <c r="A2753" t="s">
        <v>11157</v>
      </c>
      <c r="B2753" t="s">
        <v>11158</v>
      </c>
      <c r="C2753">
        <v>26</v>
      </c>
      <c r="D2753">
        <v>26</v>
      </c>
      <c r="E2753">
        <v>7</v>
      </c>
      <c r="F2753">
        <v>42.1</v>
      </c>
      <c r="G2753">
        <v>42.1</v>
      </c>
      <c r="H2753">
        <v>16</v>
      </c>
      <c r="I2753">
        <v>99.370999999999995</v>
      </c>
      <c r="J2753">
        <v>0</v>
      </c>
      <c r="K2753">
        <v>114.28</v>
      </c>
      <c r="L2753">
        <v>2520100000</v>
      </c>
      <c r="M2753">
        <v>42</v>
      </c>
      <c r="N2753">
        <v>84</v>
      </c>
      <c r="O2753">
        <v>-0.59572378717936003</v>
      </c>
      <c r="P2753">
        <v>-0.95243723903383504</v>
      </c>
      <c r="Q2753">
        <v>2.62936884537339E-2</v>
      </c>
      <c r="R2753">
        <f t="shared" si="266"/>
        <v>0.35671345185447501</v>
      </c>
      <c r="S2753">
        <f t="shared" si="265"/>
        <v>-0.62201747563309395</v>
      </c>
      <c r="T2753">
        <f t="shared" si="263"/>
        <v>-0.26530402377861895</v>
      </c>
      <c r="U2753">
        <f t="shared" si="261"/>
        <v>0.4778913313517818</v>
      </c>
      <c r="V2753">
        <v>0.30769230769230743</v>
      </c>
      <c r="W2753">
        <f t="shared" si="262"/>
        <v>0.78558363904408923</v>
      </c>
      <c r="X2753" s="11" t="s">
        <v>17106</v>
      </c>
      <c r="Y2753" t="s">
        <v>599</v>
      </c>
      <c r="Z2753" t="s">
        <v>11159</v>
      </c>
      <c r="AA2753" t="s">
        <v>18521</v>
      </c>
      <c r="AB2753">
        <v>31</v>
      </c>
      <c r="AC2753" t="s">
        <v>601</v>
      </c>
      <c r="AD2753" s="5" t="s">
        <v>1808</v>
      </c>
      <c r="AE2753" t="s">
        <v>1809</v>
      </c>
      <c r="AF2753" t="s">
        <v>37</v>
      </c>
      <c r="AG2753" t="s">
        <v>31</v>
      </c>
      <c r="AH2753" t="s">
        <v>31</v>
      </c>
      <c r="AI2753" t="s">
        <v>31</v>
      </c>
      <c r="AJ2753">
        <v>0</v>
      </c>
      <c r="AK2753">
        <v>0</v>
      </c>
      <c r="AL2753">
        <v>0</v>
      </c>
      <c r="AM2753">
        <v>0</v>
      </c>
    </row>
    <row r="2754" spans="1:39" x14ac:dyDescent="0.3">
      <c r="A2754" t="s">
        <v>12102</v>
      </c>
      <c r="B2754" t="s">
        <v>12103</v>
      </c>
      <c r="C2754">
        <v>3</v>
      </c>
      <c r="D2754">
        <v>3</v>
      </c>
      <c r="E2754">
        <v>3</v>
      </c>
      <c r="F2754">
        <v>6.9</v>
      </c>
      <c r="G2754">
        <v>6.9</v>
      </c>
      <c r="H2754">
        <v>6.9</v>
      </c>
      <c r="I2754">
        <v>61.262999999999998</v>
      </c>
      <c r="J2754">
        <v>0</v>
      </c>
      <c r="K2754">
        <v>5.19</v>
      </c>
      <c r="L2754">
        <v>41481000</v>
      </c>
      <c r="M2754">
        <v>29</v>
      </c>
      <c r="N2754">
        <v>7</v>
      </c>
      <c r="O2754">
        <v>-0.843978852033615</v>
      </c>
      <c r="P2754">
        <v>-1.08421075344086</v>
      </c>
      <c r="Q2754">
        <v>-1.26103230317434</v>
      </c>
      <c r="R2754">
        <f t="shared" si="266"/>
        <v>0.24023190140724504</v>
      </c>
      <c r="S2754">
        <f t="shared" si="265"/>
        <v>0.41705345114072501</v>
      </c>
      <c r="T2754">
        <f t="shared" si="263"/>
        <v>0.65728535254797005</v>
      </c>
      <c r="U2754">
        <f t="shared" si="261"/>
        <v>0.55477377937899752</v>
      </c>
      <c r="V2754">
        <v>0.23076923076923053</v>
      </c>
      <c r="W2754">
        <f t="shared" si="262"/>
        <v>0.78554301014822803</v>
      </c>
      <c r="X2754" s="11" t="s">
        <v>17106</v>
      </c>
      <c r="Y2754" t="s">
        <v>4049</v>
      </c>
      <c r="Z2754" t="s">
        <v>12104</v>
      </c>
      <c r="AA2754" t="s">
        <v>18522</v>
      </c>
      <c r="AB2754">
        <v>26</v>
      </c>
      <c r="AC2754" t="s">
        <v>4051</v>
      </c>
      <c r="AD2754" s="5" t="s">
        <v>43</v>
      </c>
      <c r="AE2754" t="s">
        <v>44</v>
      </c>
      <c r="AF2754" t="s">
        <v>45</v>
      </c>
      <c r="AG2754" t="s">
        <v>31</v>
      </c>
      <c r="AH2754" t="s">
        <v>31</v>
      </c>
      <c r="AI2754" t="s">
        <v>31</v>
      </c>
      <c r="AJ2754">
        <v>0</v>
      </c>
      <c r="AK2754">
        <v>0</v>
      </c>
      <c r="AL2754">
        <v>0</v>
      </c>
      <c r="AM2754">
        <v>0</v>
      </c>
    </row>
    <row r="2755" spans="1:39" x14ac:dyDescent="0.3">
      <c r="A2755" t="s">
        <v>13269</v>
      </c>
      <c r="B2755" t="s">
        <v>13270</v>
      </c>
      <c r="C2755">
        <v>6</v>
      </c>
      <c r="D2755">
        <v>6</v>
      </c>
      <c r="E2755">
        <v>6</v>
      </c>
      <c r="F2755">
        <v>23.6</v>
      </c>
      <c r="G2755">
        <v>23.6</v>
      </c>
      <c r="H2755">
        <v>23.6</v>
      </c>
      <c r="I2755">
        <v>29.763000000000002</v>
      </c>
      <c r="J2755">
        <v>0</v>
      </c>
      <c r="K2755">
        <v>25.940999999999999</v>
      </c>
      <c r="L2755">
        <v>957090000</v>
      </c>
      <c r="M2755">
        <v>10</v>
      </c>
      <c r="N2755">
        <v>26</v>
      </c>
      <c r="O2755">
        <v>0.23870763995430699</v>
      </c>
      <c r="P2755" t="s">
        <v>30</v>
      </c>
      <c r="Q2755">
        <v>-0.18363124557903801</v>
      </c>
      <c r="R2755">
        <v>3</v>
      </c>
      <c r="S2755">
        <f t="shared" si="265"/>
        <v>0.42233888553334498</v>
      </c>
      <c r="T2755">
        <f t="shared" si="263"/>
        <v>3.4223388855333452</v>
      </c>
      <c r="U2755">
        <f t="shared" ref="U2755:U2818" si="267">(T2755-MIN(T:T))/(MAX(T:T)-MIN(T:T))</f>
        <v>0.78519490712777884</v>
      </c>
      <c r="V2755">
        <v>0</v>
      </c>
      <c r="W2755">
        <f t="shared" ref="W2755:W2818" si="268">U2755+V2755</f>
        <v>0.78519490712777884</v>
      </c>
      <c r="X2755" s="11" t="s">
        <v>17106</v>
      </c>
      <c r="Y2755" t="s">
        <v>365</v>
      </c>
      <c r="Z2755" t="s">
        <v>13271</v>
      </c>
      <c r="AA2755" t="s">
        <v>18060</v>
      </c>
      <c r="AB2755">
        <v>35</v>
      </c>
      <c r="AC2755" t="s">
        <v>81</v>
      </c>
      <c r="AD2755" s="5" t="s">
        <v>68</v>
      </c>
      <c r="AE2755" t="s">
        <v>69</v>
      </c>
      <c r="AF2755" t="s">
        <v>45</v>
      </c>
      <c r="AG2755" t="s">
        <v>31</v>
      </c>
      <c r="AH2755" t="s">
        <v>31</v>
      </c>
      <c r="AI2755" t="s">
        <v>31</v>
      </c>
      <c r="AJ2755">
        <v>0</v>
      </c>
      <c r="AK2755">
        <v>0</v>
      </c>
      <c r="AL2755">
        <v>0</v>
      </c>
      <c r="AM2755">
        <v>0</v>
      </c>
    </row>
    <row r="2756" spans="1:39" x14ac:dyDescent="0.3">
      <c r="A2756" t="s">
        <v>3814</v>
      </c>
      <c r="B2756" t="s">
        <v>3815</v>
      </c>
      <c r="C2756">
        <v>8</v>
      </c>
      <c r="D2756">
        <v>8</v>
      </c>
      <c r="E2756">
        <v>8</v>
      </c>
      <c r="F2756">
        <v>14.5</v>
      </c>
      <c r="G2756">
        <v>14.5</v>
      </c>
      <c r="H2756">
        <v>14.5</v>
      </c>
      <c r="I2756">
        <v>104.51</v>
      </c>
      <c r="J2756">
        <v>0</v>
      </c>
      <c r="K2756">
        <v>32.494999999999997</v>
      </c>
      <c r="L2756">
        <v>433580000</v>
      </c>
      <c r="M2756">
        <v>48</v>
      </c>
      <c r="N2756">
        <v>18</v>
      </c>
      <c r="O2756">
        <v>-0.69445766210556004</v>
      </c>
      <c r="P2756" t="s">
        <v>30</v>
      </c>
      <c r="Q2756">
        <v>-1.1123105982939401</v>
      </c>
      <c r="R2756">
        <v>3</v>
      </c>
      <c r="S2756">
        <f t="shared" si="265"/>
        <v>0.41785293618838004</v>
      </c>
      <c r="T2756">
        <f t="shared" si="263"/>
        <v>3.41785293618838</v>
      </c>
      <c r="U2756">
        <f t="shared" si="267"/>
        <v>0.78482107801569834</v>
      </c>
      <c r="V2756">
        <v>0</v>
      </c>
      <c r="W2756">
        <f t="shared" si="268"/>
        <v>0.78482107801569834</v>
      </c>
      <c r="X2756" s="11" t="s">
        <v>17106</v>
      </c>
      <c r="Y2756" t="s">
        <v>3192</v>
      </c>
      <c r="Z2756" t="s">
        <v>3816</v>
      </c>
      <c r="AA2756" t="s">
        <v>18523</v>
      </c>
      <c r="AB2756">
        <v>17</v>
      </c>
      <c r="AC2756" t="s">
        <v>1230</v>
      </c>
      <c r="AD2756" s="5" t="s">
        <v>43</v>
      </c>
      <c r="AE2756" t="s">
        <v>44</v>
      </c>
      <c r="AF2756" t="s">
        <v>45</v>
      </c>
      <c r="AG2756" t="s">
        <v>31</v>
      </c>
      <c r="AH2756" t="s">
        <v>31</v>
      </c>
      <c r="AI2756" t="s">
        <v>31</v>
      </c>
      <c r="AJ2756">
        <v>0</v>
      </c>
      <c r="AK2756">
        <v>0</v>
      </c>
      <c r="AL2756">
        <v>0</v>
      </c>
      <c r="AM2756">
        <v>0</v>
      </c>
    </row>
    <row r="2757" spans="1:39" x14ac:dyDescent="0.3">
      <c r="A2757" t="s">
        <v>6621</v>
      </c>
      <c r="B2757" t="s">
        <v>6622</v>
      </c>
      <c r="C2757">
        <v>2</v>
      </c>
      <c r="D2757">
        <v>2</v>
      </c>
      <c r="E2757">
        <v>2</v>
      </c>
      <c r="F2757">
        <v>6.8</v>
      </c>
      <c r="G2757">
        <v>6.8</v>
      </c>
      <c r="H2757">
        <v>6.8</v>
      </c>
      <c r="I2757">
        <v>32.158000000000001</v>
      </c>
      <c r="J2757">
        <v>0</v>
      </c>
      <c r="K2757">
        <v>4.6538000000000004</v>
      </c>
      <c r="L2757">
        <v>138720000</v>
      </c>
      <c r="M2757">
        <v>13</v>
      </c>
      <c r="N2757">
        <v>5</v>
      </c>
      <c r="O2757">
        <v>-0.50503819932540295</v>
      </c>
      <c r="P2757" t="s">
        <v>30</v>
      </c>
      <c r="Q2757">
        <v>-0.92100757360458396</v>
      </c>
      <c r="R2757">
        <v>3</v>
      </c>
      <c r="S2757">
        <f t="shared" si="265"/>
        <v>0.41596937427918101</v>
      </c>
      <c r="T2757">
        <f t="shared" si="263"/>
        <v>3.415969374279181</v>
      </c>
      <c r="U2757">
        <f t="shared" si="267"/>
        <v>0.78466411452326501</v>
      </c>
      <c r="V2757">
        <v>0</v>
      </c>
      <c r="W2757">
        <f t="shared" si="268"/>
        <v>0.78466411452326501</v>
      </c>
      <c r="X2757" s="11" t="s">
        <v>17106</v>
      </c>
      <c r="Y2757" t="s">
        <v>108</v>
      </c>
      <c r="Z2757" t="s">
        <v>6623</v>
      </c>
      <c r="AA2757" t="s">
        <v>17833</v>
      </c>
      <c r="AB2757">
        <v>11</v>
      </c>
      <c r="AC2757" t="s">
        <v>110</v>
      </c>
      <c r="AD2757" s="5" t="s">
        <v>1090</v>
      </c>
      <c r="AE2757" t="s">
        <v>1091</v>
      </c>
      <c r="AF2757" t="s">
        <v>45</v>
      </c>
      <c r="AG2757" t="s">
        <v>31</v>
      </c>
      <c r="AH2757" t="s">
        <v>31</v>
      </c>
      <c r="AI2757" t="s">
        <v>31</v>
      </c>
      <c r="AJ2757">
        <v>0</v>
      </c>
      <c r="AK2757">
        <v>0</v>
      </c>
      <c r="AL2757">
        <v>0</v>
      </c>
      <c r="AM2757">
        <v>0</v>
      </c>
    </row>
    <row r="2758" spans="1:39" x14ac:dyDescent="0.3">
      <c r="A2758" t="s">
        <v>8117</v>
      </c>
      <c r="B2758" t="s">
        <v>8118</v>
      </c>
      <c r="C2758">
        <v>13</v>
      </c>
      <c r="D2758">
        <v>2</v>
      </c>
      <c r="E2758">
        <v>2</v>
      </c>
      <c r="F2758">
        <v>71.3</v>
      </c>
      <c r="G2758">
        <v>10.7</v>
      </c>
      <c r="H2758">
        <v>10.7</v>
      </c>
      <c r="I2758">
        <v>16.273</v>
      </c>
      <c r="J2758">
        <v>0</v>
      </c>
      <c r="K2758">
        <v>5.2133000000000003</v>
      </c>
      <c r="L2758">
        <v>3511000000</v>
      </c>
      <c r="M2758">
        <v>6</v>
      </c>
      <c r="N2758">
        <v>31</v>
      </c>
      <c r="O2758">
        <v>1.33296690881252</v>
      </c>
      <c r="P2758">
        <v>1.57756821314494</v>
      </c>
      <c r="Q2758">
        <v>1.3655124008655499</v>
      </c>
      <c r="R2758">
        <f>$O2758-P2758</f>
        <v>-0.24460130433242</v>
      </c>
      <c r="S2758">
        <f t="shared" si="265"/>
        <v>-3.2545492053029923E-2</v>
      </c>
      <c r="T2758">
        <f t="shared" si="263"/>
        <v>-0.27714679638544992</v>
      </c>
      <c r="U2758">
        <f t="shared" si="267"/>
        <v>0.47690443363454582</v>
      </c>
      <c r="V2758">
        <v>0.30769230769230743</v>
      </c>
      <c r="W2758">
        <f t="shared" si="268"/>
        <v>0.78459674132685331</v>
      </c>
      <c r="X2758" s="11" t="s">
        <v>17106</v>
      </c>
      <c r="Y2758" t="s">
        <v>6357</v>
      </c>
      <c r="Z2758" t="s">
        <v>8119</v>
      </c>
      <c r="AA2758" t="s">
        <v>18481</v>
      </c>
      <c r="AB2758">
        <v>29</v>
      </c>
      <c r="AC2758" t="s">
        <v>55</v>
      </c>
      <c r="AD2758" s="5" t="s">
        <v>35</v>
      </c>
      <c r="AE2758" t="s">
        <v>36</v>
      </c>
      <c r="AF2758" t="s">
        <v>219</v>
      </c>
      <c r="AG2758" t="s">
        <v>31</v>
      </c>
      <c r="AH2758" t="s">
        <v>31</v>
      </c>
      <c r="AI2758" t="s">
        <v>31</v>
      </c>
      <c r="AJ2758">
        <v>0</v>
      </c>
      <c r="AK2758">
        <v>0</v>
      </c>
      <c r="AL2758">
        <v>0</v>
      </c>
      <c r="AM2758">
        <v>0</v>
      </c>
    </row>
    <row r="2759" spans="1:39" x14ac:dyDescent="0.3">
      <c r="A2759" t="s">
        <v>2394</v>
      </c>
      <c r="B2759" t="s">
        <v>2395</v>
      </c>
      <c r="C2759">
        <v>11</v>
      </c>
      <c r="D2759">
        <v>11</v>
      </c>
      <c r="E2759">
        <v>2</v>
      </c>
      <c r="F2759">
        <v>53.2</v>
      </c>
      <c r="G2759">
        <v>53.2</v>
      </c>
      <c r="H2759">
        <v>14.9</v>
      </c>
      <c r="I2759">
        <v>17.149999999999999</v>
      </c>
      <c r="J2759">
        <v>0</v>
      </c>
      <c r="K2759">
        <v>122.52</v>
      </c>
      <c r="L2759">
        <v>26370000000</v>
      </c>
      <c r="M2759">
        <v>7</v>
      </c>
      <c r="N2759">
        <v>291</v>
      </c>
      <c r="O2759">
        <v>1.5933689457528699</v>
      </c>
      <c r="P2759">
        <v>1.1290058704714001</v>
      </c>
      <c r="Q2759">
        <v>2.33767169713974</v>
      </c>
      <c r="R2759">
        <f>$O2759-P2759</f>
        <v>0.46436307528146981</v>
      </c>
      <c r="S2759">
        <f t="shared" si="265"/>
        <v>-0.74430275138687008</v>
      </c>
      <c r="T2759">
        <f t="shared" si="263"/>
        <v>-0.27993967610540027</v>
      </c>
      <c r="U2759">
        <f t="shared" si="267"/>
        <v>0.47667169365788337</v>
      </c>
      <c r="V2759">
        <v>0.30769230769230743</v>
      </c>
      <c r="W2759">
        <f t="shared" si="268"/>
        <v>0.7843640013501908</v>
      </c>
      <c r="X2759" s="11" t="s">
        <v>17106</v>
      </c>
      <c r="Y2759" t="s">
        <v>2396</v>
      </c>
      <c r="Z2759" t="s">
        <v>2397</v>
      </c>
      <c r="AA2759" t="s">
        <v>18524</v>
      </c>
      <c r="AB2759">
        <v>29</v>
      </c>
      <c r="AC2759" t="s">
        <v>2398</v>
      </c>
      <c r="AD2759" s="5" t="s">
        <v>35</v>
      </c>
      <c r="AE2759" t="s">
        <v>36</v>
      </c>
      <c r="AF2759" t="s">
        <v>37</v>
      </c>
      <c r="AG2759" t="s">
        <v>31</v>
      </c>
      <c r="AH2759" t="s">
        <v>31</v>
      </c>
      <c r="AI2759" t="s">
        <v>31</v>
      </c>
      <c r="AJ2759">
        <v>0</v>
      </c>
      <c r="AK2759">
        <v>0</v>
      </c>
      <c r="AL2759">
        <v>0</v>
      </c>
      <c r="AM2759">
        <v>0</v>
      </c>
    </row>
    <row r="2760" spans="1:39" x14ac:dyDescent="0.3">
      <c r="A2760" t="s">
        <v>8222</v>
      </c>
      <c r="B2760" t="s">
        <v>8223</v>
      </c>
      <c r="C2760">
        <v>40</v>
      </c>
      <c r="D2760">
        <v>13</v>
      </c>
      <c r="E2760">
        <v>11</v>
      </c>
      <c r="F2760">
        <v>59.4</v>
      </c>
      <c r="G2760">
        <v>28.5</v>
      </c>
      <c r="H2760">
        <v>25.1</v>
      </c>
      <c r="I2760">
        <v>71.100999999999999</v>
      </c>
      <c r="J2760">
        <v>0</v>
      </c>
      <c r="K2760">
        <v>221.6</v>
      </c>
      <c r="L2760">
        <v>1586900000</v>
      </c>
      <c r="M2760">
        <v>37</v>
      </c>
      <c r="N2760">
        <v>40</v>
      </c>
      <c r="O2760">
        <v>-0.70392593244711599</v>
      </c>
      <c r="P2760">
        <v>-0.98306415975093797</v>
      </c>
      <c r="Q2760">
        <v>-0.14159559737891</v>
      </c>
      <c r="R2760">
        <f>$O2760-P2760</f>
        <v>0.27913822730382198</v>
      </c>
      <c r="S2760">
        <f t="shared" si="265"/>
        <v>-0.56233033506820596</v>
      </c>
      <c r="T2760">
        <f t="shared" si="263"/>
        <v>-0.28319210776438397</v>
      </c>
      <c r="U2760">
        <f t="shared" si="267"/>
        <v>0.47640065768630135</v>
      </c>
      <c r="V2760">
        <v>0.30769230769230743</v>
      </c>
      <c r="W2760">
        <f t="shared" si="268"/>
        <v>0.78409296537860884</v>
      </c>
      <c r="X2760" s="11" t="s">
        <v>17106</v>
      </c>
      <c r="Y2760" t="s">
        <v>627</v>
      </c>
      <c r="Z2760" t="s">
        <v>8224</v>
      </c>
      <c r="AA2760" t="s">
        <v>17677</v>
      </c>
      <c r="AB2760">
        <v>20</v>
      </c>
      <c r="AC2760" t="s">
        <v>67</v>
      </c>
      <c r="AD2760" s="5" t="s">
        <v>35</v>
      </c>
      <c r="AE2760" t="s">
        <v>36</v>
      </c>
      <c r="AF2760" t="s">
        <v>37</v>
      </c>
      <c r="AG2760" t="s">
        <v>31</v>
      </c>
      <c r="AH2760" t="s">
        <v>31</v>
      </c>
      <c r="AI2760" t="s">
        <v>31</v>
      </c>
      <c r="AJ2760">
        <v>0</v>
      </c>
      <c r="AK2760">
        <v>0</v>
      </c>
      <c r="AL2760">
        <v>0</v>
      </c>
      <c r="AM2760">
        <v>0</v>
      </c>
    </row>
    <row r="2761" spans="1:39" x14ac:dyDescent="0.3">
      <c r="A2761" t="s">
        <v>137</v>
      </c>
      <c r="B2761" t="s">
        <v>138</v>
      </c>
      <c r="C2761">
        <v>3</v>
      </c>
      <c r="D2761">
        <v>2</v>
      </c>
      <c r="E2761">
        <v>2</v>
      </c>
      <c r="F2761">
        <v>13.6</v>
      </c>
      <c r="G2761">
        <v>8.9</v>
      </c>
      <c r="H2761">
        <v>8.9</v>
      </c>
      <c r="I2761">
        <v>25.911999999999999</v>
      </c>
      <c r="J2761">
        <v>0</v>
      </c>
      <c r="K2761">
        <v>12.098000000000001</v>
      </c>
      <c r="L2761">
        <v>107480000</v>
      </c>
      <c r="M2761">
        <v>11</v>
      </c>
      <c r="N2761">
        <v>9</v>
      </c>
      <c r="O2761">
        <v>-0.29507992789149301</v>
      </c>
      <c r="P2761" t="s">
        <v>30</v>
      </c>
      <c r="Q2761">
        <v>-0.69860762357711803</v>
      </c>
      <c r="R2761">
        <v>3</v>
      </c>
      <c r="S2761">
        <f t="shared" si="265"/>
        <v>0.40352769568562502</v>
      </c>
      <c r="T2761">
        <f t="shared" si="263"/>
        <v>3.4035276956856251</v>
      </c>
      <c r="U2761">
        <f t="shared" si="267"/>
        <v>0.78362730797380209</v>
      </c>
      <c r="V2761">
        <v>0</v>
      </c>
      <c r="W2761">
        <f t="shared" si="268"/>
        <v>0.78362730797380209</v>
      </c>
      <c r="X2761" s="11" t="s">
        <v>17106</v>
      </c>
      <c r="Y2761" t="s">
        <v>139</v>
      </c>
      <c r="Z2761" t="s">
        <v>140</v>
      </c>
      <c r="AA2761" t="s">
        <v>18525</v>
      </c>
      <c r="AB2761">
        <v>31</v>
      </c>
      <c r="AC2761" t="s">
        <v>141</v>
      </c>
      <c r="AD2761" s="5" t="s">
        <v>125</v>
      </c>
      <c r="AE2761" t="s">
        <v>126</v>
      </c>
      <c r="AF2761" t="s">
        <v>37</v>
      </c>
      <c r="AG2761" t="s">
        <v>31</v>
      </c>
      <c r="AH2761" t="s">
        <v>31</v>
      </c>
      <c r="AI2761" t="s">
        <v>31</v>
      </c>
      <c r="AJ2761">
        <v>0</v>
      </c>
      <c r="AK2761">
        <v>0</v>
      </c>
      <c r="AL2761">
        <v>0</v>
      </c>
      <c r="AM2761">
        <v>0</v>
      </c>
    </row>
    <row r="2762" spans="1:39" x14ac:dyDescent="0.3">
      <c r="A2762" t="s">
        <v>5329</v>
      </c>
      <c r="B2762" t="s">
        <v>5330</v>
      </c>
      <c r="C2762">
        <v>39</v>
      </c>
      <c r="D2762">
        <v>39</v>
      </c>
      <c r="E2762">
        <v>28</v>
      </c>
      <c r="F2762">
        <v>47</v>
      </c>
      <c r="G2762">
        <v>47</v>
      </c>
      <c r="H2762">
        <v>34</v>
      </c>
      <c r="I2762">
        <v>98.143000000000001</v>
      </c>
      <c r="J2762">
        <v>0</v>
      </c>
      <c r="K2762">
        <v>323.31</v>
      </c>
      <c r="L2762">
        <v>9055600000</v>
      </c>
      <c r="M2762">
        <v>54</v>
      </c>
      <c r="N2762">
        <v>288</v>
      </c>
      <c r="O2762">
        <v>-0.243785315752029</v>
      </c>
      <c r="P2762">
        <v>-0.71871043120821299</v>
      </c>
      <c r="Q2762">
        <v>0.52013019844889596</v>
      </c>
      <c r="R2762">
        <f>$O2762-P2762</f>
        <v>0.47492511545618399</v>
      </c>
      <c r="S2762">
        <f t="shared" si="265"/>
        <v>-0.76391551420092496</v>
      </c>
      <c r="T2762">
        <f t="shared" si="263"/>
        <v>-0.28899039874474097</v>
      </c>
      <c r="U2762">
        <f t="shared" si="267"/>
        <v>0.47591746677127156</v>
      </c>
      <c r="V2762">
        <v>0.30769230769230743</v>
      </c>
      <c r="W2762">
        <f t="shared" si="268"/>
        <v>0.78360977446357905</v>
      </c>
      <c r="X2762" s="11" t="s">
        <v>17106</v>
      </c>
      <c r="Y2762" t="s">
        <v>478</v>
      </c>
      <c r="Z2762" t="s">
        <v>5331</v>
      </c>
      <c r="AA2762" t="s">
        <v>18526</v>
      </c>
      <c r="AB2762">
        <v>29</v>
      </c>
      <c r="AC2762" t="s">
        <v>480</v>
      </c>
      <c r="AD2762" s="5" t="s">
        <v>179</v>
      </c>
      <c r="AE2762" t="s">
        <v>180</v>
      </c>
      <c r="AF2762" t="s">
        <v>37</v>
      </c>
      <c r="AG2762" t="s">
        <v>31</v>
      </c>
      <c r="AH2762" t="s">
        <v>31</v>
      </c>
      <c r="AI2762" t="s">
        <v>31</v>
      </c>
      <c r="AJ2762">
        <v>0</v>
      </c>
      <c r="AK2762">
        <v>0</v>
      </c>
      <c r="AL2762">
        <v>0</v>
      </c>
      <c r="AM2762">
        <v>0</v>
      </c>
    </row>
    <row r="2763" spans="1:39" x14ac:dyDescent="0.3">
      <c r="A2763" t="s">
        <v>2102</v>
      </c>
      <c r="B2763" t="s">
        <v>2103</v>
      </c>
      <c r="C2763">
        <v>9</v>
      </c>
      <c r="D2763">
        <v>9</v>
      </c>
      <c r="E2763">
        <v>9</v>
      </c>
      <c r="F2763">
        <v>25.1</v>
      </c>
      <c r="G2763">
        <v>25.1</v>
      </c>
      <c r="H2763">
        <v>25.1</v>
      </c>
      <c r="I2763">
        <v>70.233999999999995</v>
      </c>
      <c r="J2763">
        <v>0</v>
      </c>
      <c r="K2763">
        <v>42.015000000000001</v>
      </c>
      <c r="L2763">
        <v>282360000</v>
      </c>
      <c r="M2763">
        <v>28</v>
      </c>
      <c r="N2763">
        <v>15</v>
      </c>
      <c r="O2763">
        <v>-0.83417417605718003</v>
      </c>
      <c r="P2763" t="s">
        <v>30</v>
      </c>
      <c r="Q2763">
        <v>-1.2288578748703001</v>
      </c>
      <c r="R2763">
        <v>3</v>
      </c>
      <c r="S2763">
        <f t="shared" si="265"/>
        <v>0.39468369881312004</v>
      </c>
      <c r="T2763">
        <f t="shared" si="263"/>
        <v>3.3946836988131199</v>
      </c>
      <c r="U2763">
        <f t="shared" si="267"/>
        <v>0.78289030823442662</v>
      </c>
      <c r="V2763">
        <v>0</v>
      </c>
      <c r="W2763">
        <f t="shared" si="268"/>
        <v>0.78289030823442662</v>
      </c>
      <c r="X2763" s="11" t="s">
        <v>17106</v>
      </c>
      <c r="Y2763" t="s">
        <v>275</v>
      </c>
      <c r="Z2763" t="s">
        <v>2104</v>
      </c>
      <c r="AA2763" t="s">
        <v>18527</v>
      </c>
      <c r="AB2763">
        <v>35</v>
      </c>
      <c r="AC2763" t="s">
        <v>81</v>
      </c>
      <c r="AD2763" s="5" t="s">
        <v>68</v>
      </c>
      <c r="AE2763" t="s">
        <v>69</v>
      </c>
      <c r="AF2763" t="s">
        <v>45</v>
      </c>
      <c r="AG2763" t="s">
        <v>31</v>
      </c>
      <c r="AH2763" t="s">
        <v>31</v>
      </c>
      <c r="AI2763" t="s">
        <v>31</v>
      </c>
      <c r="AJ2763">
        <v>0</v>
      </c>
      <c r="AK2763">
        <v>0</v>
      </c>
      <c r="AL2763">
        <v>0</v>
      </c>
      <c r="AM2763">
        <v>0</v>
      </c>
    </row>
    <row r="2764" spans="1:39" x14ac:dyDescent="0.3">
      <c r="A2764" t="s">
        <v>132</v>
      </c>
      <c r="B2764" t="s">
        <v>133</v>
      </c>
      <c r="C2764">
        <v>12</v>
      </c>
      <c r="D2764">
        <v>12</v>
      </c>
      <c r="E2764">
        <v>12</v>
      </c>
      <c r="F2764">
        <v>48.8</v>
      </c>
      <c r="G2764">
        <v>48.8</v>
      </c>
      <c r="H2764">
        <v>48.8</v>
      </c>
      <c r="I2764">
        <v>31.66</v>
      </c>
      <c r="J2764">
        <v>0</v>
      </c>
      <c r="K2764">
        <v>81.953999999999994</v>
      </c>
      <c r="L2764">
        <v>1777200000</v>
      </c>
      <c r="M2764">
        <v>17</v>
      </c>
      <c r="N2764">
        <v>37</v>
      </c>
      <c r="O2764">
        <v>-1.5639120340347299</v>
      </c>
      <c r="P2764">
        <v>-0.62236112356185902</v>
      </c>
      <c r="Q2764">
        <v>0.56513013876974605</v>
      </c>
      <c r="R2764">
        <f>$O2764-P2764</f>
        <v>-0.94155091047287087</v>
      </c>
      <c r="S2764">
        <f t="shared" si="265"/>
        <v>-2.1290421728044757</v>
      </c>
      <c r="T2764">
        <f t="shared" si="263"/>
        <v>-3.0705930832773465</v>
      </c>
      <c r="U2764">
        <f t="shared" si="267"/>
        <v>0.24411724306022112</v>
      </c>
      <c r="V2764">
        <v>0.53846153846153832</v>
      </c>
      <c r="W2764">
        <f t="shared" si="268"/>
        <v>0.78257878152175941</v>
      </c>
      <c r="X2764" s="11" t="s">
        <v>17106</v>
      </c>
      <c r="Y2764" t="s">
        <v>134</v>
      </c>
      <c r="Z2764" t="s">
        <v>135</v>
      </c>
      <c r="AA2764" t="s">
        <v>17635</v>
      </c>
      <c r="AB2764">
        <v>26</v>
      </c>
      <c r="AC2764" t="s">
        <v>136</v>
      </c>
      <c r="AD2764" s="5" t="s">
        <v>56</v>
      </c>
      <c r="AE2764" t="s">
        <v>57</v>
      </c>
      <c r="AF2764" t="s">
        <v>37</v>
      </c>
      <c r="AG2764" t="s">
        <v>31</v>
      </c>
      <c r="AH2764" t="s">
        <v>31</v>
      </c>
      <c r="AI2764" t="s">
        <v>31</v>
      </c>
      <c r="AJ2764">
        <v>0</v>
      </c>
      <c r="AK2764">
        <v>0</v>
      </c>
      <c r="AL2764">
        <v>0</v>
      </c>
      <c r="AM2764">
        <v>0</v>
      </c>
    </row>
    <row r="2765" spans="1:39" x14ac:dyDescent="0.3">
      <c r="A2765" t="s">
        <v>9424</v>
      </c>
      <c r="B2765" t="s">
        <v>9425</v>
      </c>
      <c r="C2765">
        <v>8</v>
      </c>
      <c r="D2765">
        <v>4</v>
      </c>
      <c r="E2765">
        <v>4</v>
      </c>
      <c r="F2765">
        <v>29.8</v>
      </c>
      <c r="G2765">
        <v>14.7</v>
      </c>
      <c r="H2765">
        <v>14.7</v>
      </c>
      <c r="I2765">
        <v>38.021999999999998</v>
      </c>
      <c r="J2765">
        <v>0</v>
      </c>
      <c r="K2765">
        <v>205.65</v>
      </c>
      <c r="L2765">
        <v>4568200000</v>
      </c>
      <c r="M2765">
        <v>21</v>
      </c>
      <c r="N2765">
        <v>72</v>
      </c>
      <c r="O2765">
        <v>0.17652566706140799</v>
      </c>
      <c r="P2765">
        <v>-3.2982306724244903E-2</v>
      </c>
      <c r="Q2765">
        <v>0.68828426301479295</v>
      </c>
      <c r="R2765">
        <f>$O2765-P2765</f>
        <v>0.20950797378565289</v>
      </c>
      <c r="S2765">
        <f t="shared" si="265"/>
        <v>-0.51175859595338502</v>
      </c>
      <c r="T2765">
        <f t="shared" si="263"/>
        <v>-0.30225062216773213</v>
      </c>
      <c r="U2765">
        <f t="shared" si="267"/>
        <v>0.47481244815268897</v>
      </c>
      <c r="V2765">
        <v>0.30769230769230743</v>
      </c>
      <c r="W2765">
        <f t="shared" si="268"/>
        <v>0.78250475584499646</v>
      </c>
      <c r="X2765" s="11" t="s">
        <v>17106</v>
      </c>
      <c r="Y2765" t="s">
        <v>166</v>
      </c>
      <c r="Z2765" t="s">
        <v>9426</v>
      </c>
      <c r="AA2765" t="s">
        <v>17828</v>
      </c>
      <c r="AB2765">
        <v>26</v>
      </c>
      <c r="AC2765">
        <v>26.8</v>
      </c>
      <c r="AD2765" s="5" t="s">
        <v>2570</v>
      </c>
      <c r="AE2765" t="s">
        <v>2571</v>
      </c>
      <c r="AF2765" t="s">
        <v>37</v>
      </c>
      <c r="AG2765" t="s">
        <v>31</v>
      </c>
      <c r="AH2765" t="s">
        <v>31</v>
      </c>
      <c r="AI2765" t="s">
        <v>31</v>
      </c>
      <c r="AJ2765">
        <v>0</v>
      </c>
      <c r="AK2765">
        <v>0</v>
      </c>
      <c r="AL2765">
        <v>0</v>
      </c>
      <c r="AM2765">
        <v>0</v>
      </c>
    </row>
    <row r="2766" spans="1:39" x14ac:dyDescent="0.3">
      <c r="A2766" t="s">
        <v>12524</v>
      </c>
      <c r="B2766" t="s">
        <v>12525</v>
      </c>
      <c r="C2766">
        <v>16</v>
      </c>
      <c r="D2766">
        <v>16</v>
      </c>
      <c r="E2766">
        <v>16</v>
      </c>
      <c r="F2766">
        <v>70.400000000000006</v>
      </c>
      <c r="G2766">
        <v>70.400000000000006</v>
      </c>
      <c r="H2766">
        <v>70.400000000000006</v>
      </c>
      <c r="I2766">
        <v>25.151</v>
      </c>
      <c r="J2766">
        <v>0</v>
      </c>
      <c r="K2766">
        <v>323.31</v>
      </c>
      <c r="L2766">
        <v>9121400000</v>
      </c>
      <c r="M2766">
        <v>13</v>
      </c>
      <c r="N2766">
        <v>143</v>
      </c>
      <c r="O2766">
        <v>0.67679048730776903</v>
      </c>
      <c r="P2766">
        <v>0.283491084973017</v>
      </c>
      <c r="Q2766">
        <v>1.3884633034467699</v>
      </c>
      <c r="R2766">
        <f>$O2766-P2766</f>
        <v>0.39329940233475202</v>
      </c>
      <c r="S2766">
        <f t="shared" si="265"/>
        <v>-0.71167281613900091</v>
      </c>
      <c r="T2766">
        <f t="shared" si="263"/>
        <v>-0.31837341380424888</v>
      </c>
      <c r="U2766">
        <f t="shared" si="267"/>
        <v>0.47346888218297928</v>
      </c>
      <c r="V2766">
        <v>0.30769230769230743</v>
      </c>
      <c r="W2766">
        <f t="shared" si="268"/>
        <v>0.78116118987528671</v>
      </c>
      <c r="X2766" s="11" t="s">
        <v>17106</v>
      </c>
      <c r="Y2766" t="s">
        <v>478</v>
      </c>
      <c r="Z2766" t="s">
        <v>12526</v>
      </c>
      <c r="AA2766" t="s">
        <v>17750</v>
      </c>
      <c r="AB2766">
        <v>29</v>
      </c>
      <c r="AC2766" t="s">
        <v>480</v>
      </c>
      <c r="AD2766" s="5" t="s">
        <v>179</v>
      </c>
      <c r="AE2766" t="s">
        <v>180</v>
      </c>
      <c r="AF2766" t="s">
        <v>37</v>
      </c>
      <c r="AG2766" t="s">
        <v>31</v>
      </c>
      <c r="AH2766" t="s">
        <v>31</v>
      </c>
      <c r="AI2766" t="s">
        <v>31</v>
      </c>
      <c r="AJ2766">
        <v>0</v>
      </c>
      <c r="AK2766">
        <v>0</v>
      </c>
      <c r="AL2766">
        <v>0</v>
      </c>
      <c r="AM2766">
        <v>0</v>
      </c>
    </row>
    <row r="2767" spans="1:39" x14ac:dyDescent="0.3">
      <c r="A2767" t="s">
        <v>8250</v>
      </c>
      <c r="B2767" t="s">
        <v>8251</v>
      </c>
      <c r="C2767">
        <v>1</v>
      </c>
      <c r="D2767">
        <v>1</v>
      </c>
      <c r="E2767">
        <v>1</v>
      </c>
      <c r="F2767">
        <v>5.2</v>
      </c>
      <c r="G2767">
        <v>5.2</v>
      </c>
      <c r="H2767">
        <v>5.2</v>
      </c>
      <c r="I2767">
        <v>20.837</v>
      </c>
      <c r="J2767">
        <v>3.5165999999999999E-3</v>
      </c>
      <c r="K2767">
        <v>2.3936000000000002</v>
      </c>
      <c r="L2767">
        <v>148370000</v>
      </c>
      <c r="M2767">
        <v>7</v>
      </c>
      <c r="N2767">
        <v>5</v>
      </c>
      <c r="O2767">
        <v>0.32212033867835999</v>
      </c>
      <c r="P2767" t="s">
        <v>30</v>
      </c>
      <c r="Q2767">
        <v>-5.0304189324379002E-2</v>
      </c>
      <c r="R2767">
        <v>3</v>
      </c>
      <c r="S2767">
        <f t="shared" si="265"/>
        <v>0.37242452800273901</v>
      </c>
      <c r="T2767">
        <f t="shared" si="263"/>
        <v>3.372424528002739</v>
      </c>
      <c r="U2767">
        <f t="shared" si="267"/>
        <v>0.78103537733356154</v>
      </c>
      <c r="V2767">
        <v>0</v>
      </c>
      <c r="W2767">
        <f t="shared" si="268"/>
        <v>0.78103537733356154</v>
      </c>
      <c r="X2767" s="11" t="s">
        <v>17106</v>
      </c>
      <c r="Y2767" t="s">
        <v>8252</v>
      </c>
      <c r="Z2767" t="s">
        <v>8253</v>
      </c>
      <c r="AA2767" t="s">
        <v>18528</v>
      </c>
      <c r="AB2767">
        <v>29</v>
      </c>
      <c r="AC2767" t="s">
        <v>522</v>
      </c>
      <c r="AD2767" s="5" t="s">
        <v>43</v>
      </c>
      <c r="AE2767" t="s">
        <v>44</v>
      </c>
      <c r="AF2767" t="s">
        <v>219</v>
      </c>
      <c r="AG2767" t="s">
        <v>31</v>
      </c>
      <c r="AH2767" t="s">
        <v>31</v>
      </c>
      <c r="AI2767" t="s">
        <v>31</v>
      </c>
      <c r="AJ2767">
        <v>0</v>
      </c>
      <c r="AK2767">
        <v>0</v>
      </c>
      <c r="AL2767">
        <v>0</v>
      </c>
      <c r="AM2767">
        <v>0</v>
      </c>
    </row>
    <row r="2768" spans="1:39" x14ac:dyDescent="0.3">
      <c r="A2768" t="s">
        <v>8351</v>
      </c>
      <c r="B2768" t="s">
        <v>8352</v>
      </c>
      <c r="C2768">
        <v>17</v>
      </c>
      <c r="D2768">
        <v>17</v>
      </c>
      <c r="E2768">
        <v>4</v>
      </c>
      <c r="F2768">
        <v>71.7</v>
      </c>
      <c r="G2768">
        <v>71.7</v>
      </c>
      <c r="H2768">
        <v>23.2</v>
      </c>
      <c r="I2768">
        <v>25.977</v>
      </c>
      <c r="J2768">
        <v>0</v>
      </c>
      <c r="K2768">
        <v>323.31</v>
      </c>
      <c r="L2768">
        <v>6066200000</v>
      </c>
      <c r="M2768">
        <v>14</v>
      </c>
      <c r="N2768">
        <v>129</v>
      </c>
      <c r="O2768">
        <v>0.83766910682121898</v>
      </c>
      <c r="P2768">
        <v>0.97666096687316895</v>
      </c>
      <c r="Q2768">
        <v>1.02086162567139</v>
      </c>
      <c r="R2768">
        <f>$O2768-P2768</f>
        <v>-0.13899186005194997</v>
      </c>
      <c r="S2768">
        <f t="shared" si="265"/>
        <v>-0.18319251885017107</v>
      </c>
      <c r="T2768">
        <f t="shared" si="263"/>
        <v>-0.32218437890212104</v>
      </c>
      <c r="U2768">
        <f t="shared" si="267"/>
        <v>0.47315130175815656</v>
      </c>
      <c r="V2768">
        <v>0.30769230769230743</v>
      </c>
      <c r="W2768">
        <f t="shared" si="268"/>
        <v>0.78084360945046405</v>
      </c>
      <c r="X2768" s="11" t="s">
        <v>17106</v>
      </c>
      <c r="Y2768" t="s">
        <v>478</v>
      </c>
      <c r="Z2768" t="s">
        <v>8353</v>
      </c>
      <c r="AA2768" t="s">
        <v>17742</v>
      </c>
      <c r="AB2768">
        <v>29</v>
      </c>
      <c r="AC2768" t="s">
        <v>480</v>
      </c>
      <c r="AD2768" s="5" t="s">
        <v>179</v>
      </c>
      <c r="AE2768" t="s">
        <v>180</v>
      </c>
      <c r="AF2768" t="s">
        <v>37</v>
      </c>
      <c r="AG2768" t="s">
        <v>31</v>
      </c>
      <c r="AH2768" t="s">
        <v>31</v>
      </c>
      <c r="AI2768" t="s">
        <v>31</v>
      </c>
      <c r="AJ2768">
        <v>0</v>
      </c>
      <c r="AK2768">
        <v>0</v>
      </c>
      <c r="AL2768">
        <v>0</v>
      </c>
      <c r="AM2768">
        <v>0</v>
      </c>
    </row>
    <row r="2769" spans="1:39" x14ac:dyDescent="0.3">
      <c r="A2769" t="s">
        <v>14286</v>
      </c>
      <c r="B2769" t="s">
        <v>14287</v>
      </c>
      <c r="C2769">
        <v>12</v>
      </c>
      <c r="D2769">
        <v>12</v>
      </c>
      <c r="E2769">
        <v>12</v>
      </c>
      <c r="F2769">
        <v>43.2</v>
      </c>
      <c r="G2769">
        <v>43.2</v>
      </c>
      <c r="H2769">
        <v>43.2</v>
      </c>
      <c r="I2769">
        <v>45.31</v>
      </c>
      <c r="J2769">
        <v>0</v>
      </c>
      <c r="K2769">
        <v>97.52</v>
      </c>
      <c r="L2769">
        <v>1354900000</v>
      </c>
      <c r="M2769">
        <v>20</v>
      </c>
      <c r="N2769">
        <v>42</v>
      </c>
      <c r="O2769">
        <v>-0.17310077175498001</v>
      </c>
      <c r="P2769">
        <v>-0.20901325903832901</v>
      </c>
      <c r="Q2769">
        <v>0.18741000466980001</v>
      </c>
      <c r="R2769">
        <f>$O2769-P2769</f>
        <v>3.5912487283349004E-2</v>
      </c>
      <c r="S2769">
        <f t="shared" si="265"/>
        <v>-0.36051077642478002</v>
      </c>
      <c r="T2769">
        <f t="shared" si="263"/>
        <v>-0.32459828914143102</v>
      </c>
      <c r="U2769">
        <f t="shared" si="267"/>
        <v>0.47295014257154744</v>
      </c>
      <c r="V2769">
        <v>0.30769230769230743</v>
      </c>
      <c r="W2769">
        <f t="shared" si="268"/>
        <v>0.78064245026385493</v>
      </c>
      <c r="X2769" s="11" t="s">
        <v>17106</v>
      </c>
      <c r="Y2769" t="s">
        <v>599</v>
      </c>
      <c r="Z2769" t="s">
        <v>14288</v>
      </c>
      <c r="AA2769" t="s">
        <v>17581</v>
      </c>
      <c r="AB2769">
        <v>31</v>
      </c>
      <c r="AC2769" t="s">
        <v>601</v>
      </c>
      <c r="AD2769" s="5" t="s">
        <v>179</v>
      </c>
      <c r="AE2769" t="s">
        <v>180</v>
      </c>
      <c r="AF2769" t="s">
        <v>37</v>
      </c>
      <c r="AG2769" t="s">
        <v>31</v>
      </c>
      <c r="AH2769" t="s">
        <v>31</v>
      </c>
      <c r="AI2769" t="s">
        <v>31</v>
      </c>
      <c r="AJ2769">
        <v>0</v>
      </c>
      <c r="AK2769">
        <v>0</v>
      </c>
      <c r="AL2769">
        <v>0</v>
      </c>
      <c r="AM2769">
        <v>0</v>
      </c>
    </row>
    <row r="2770" spans="1:39" x14ac:dyDescent="0.3">
      <c r="A2770" t="s">
        <v>6637</v>
      </c>
      <c r="B2770" t="s">
        <v>6638</v>
      </c>
      <c r="C2770">
        <v>9</v>
      </c>
      <c r="D2770">
        <v>9</v>
      </c>
      <c r="E2770">
        <v>9</v>
      </c>
      <c r="F2770">
        <v>38.5</v>
      </c>
      <c r="G2770">
        <v>38.5</v>
      </c>
      <c r="H2770">
        <v>38.5</v>
      </c>
      <c r="I2770">
        <v>16.744</v>
      </c>
      <c r="J2770">
        <v>0</v>
      </c>
      <c r="K2770">
        <v>28.928999999999998</v>
      </c>
      <c r="L2770">
        <v>3082200000</v>
      </c>
      <c r="M2770">
        <v>5</v>
      </c>
      <c r="N2770">
        <v>63</v>
      </c>
      <c r="O2770">
        <v>1.2906146226450801</v>
      </c>
      <c r="P2770">
        <v>1.9429114361604101</v>
      </c>
      <c r="Q2770">
        <v>0.96292074769735303</v>
      </c>
      <c r="R2770">
        <f>$O2770-P2770</f>
        <v>-0.65229681351532998</v>
      </c>
      <c r="S2770">
        <f t="shared" si="265"/>
        <v>0.32769387494772706</v>
      </c>
      <c r="T2770">
        <f t="shared" si="263"/>
        <v>-0.32460293856760292</v>
      </c>
      <c r="U2770">
        <f t="shared" si="267"/>
        <v>0.47294975511936643</v>
      </c>
      <c r="V2770">
        <v>0.30769230769230743</v>
      </c>
      <c r="W2770">
        <f t="shared" si="268"/>
        <v>0.78064206281167392</v>
      </c>
      <c r="X2770" s="11" t="s">
        <v>17106</v>
      </c>
      <c r="Y2770" t="s">
        <v>6639</v>
      </c>
      <c r="Z2770" t="s">
        <v>6640</v>
      </c>
      <c r="AA2770" t="s">
        <v>18529</v>
      </c>
      <c r="AB2770">
        <v>29</v>
      </c>
      <c r="AC2770" t="s">
        <v>55</v>
      </c>
      <c r="AD2770" s="5" t="s">
        <v>35</v>
      </c>
      <c r="AE2770" t="s">
        <v>36</v>
      </c>
      <c r="AF2770" t="s">
        <v>37</v>
      </c>
      <c r="AG2770" t="s">
        <v>31</v>
      </c>
      <c r="AH2770" t="s">
        <v>31</v>
      </c>
      <c r="AI2770" t="s">
        <v>31</v>
      </c>
      <c r="AJ2770">
        <v>0</v>
      </c>
      <c r="AK2770">
        <v>0</v>
      </c>
      <c r="AL2770">
        <v>0</v>
      </c>
      <c r="AM2770">
        <v>0</v>
      </c>
    </row>
    <row r="2771" spans="1:39" x14ac:dyDescent="0.3">
      <c r="A2771" t="s">
        <v>11699</v>
      </c>
      <c r="B2771" t="s">
        <v>11700</v>
      </c>
      <c r="C2771">
        <v>7</v>
      </c>
      <c r="D2771">
        <v>4</v>
      </c>
      <c r="E2771">
        <v>4</v>
      </c>
      <c r="F2771">
        <v>18.399999999999999</v>
      </c>
      <c r="G2771">
        <v>12.7</v>
      </c>
      <c r="H2771">
        <v>12.7</v>
      </c>
      <c r="I2771">
        <v>44.02</v>
      </c>
      <c r="J2771">
        <v>0</v>
      </c>
      <c r="K2771">
        <v>23.411999999999999</v>
      </c>
      <c r="L2771">
        <v>941460000</v>
      </c>
      <c r="M2771">
        <v>21</v>
      </c>
      <c r="N2771">
        <v>25</v>
      </c>
      <c r="O2771">
        <v>-0.52703334515293399</v>
      </c>
      <c r="P2771">
        <v>-0.73309483059814995</v>
      </c>
      <c r="Q2771">
        <v>8.0173074134758503E-3</v>
      </c>
      <c r="R2771">
        <f>$O2771-P2771</f>
        <v>0.20606148544521596</v>
      </c>
      <c r="S2771">
        <f t="shared" si="265"/>
        <v>-0.53505065256640982</v>
      </c>
      <c r="T2771">
        <f t="shared" si="263"/>
        <v>-0.32898916712119386</v>
      </c>
      <c r="U2771">
        <f t="shared" si="267"/>
        <v>0.4725842360732338</v>
      </c>
      <c r="V2771">
        <v>0.30769230769230743</v>
      </c>
      <c r="W2771">
        <f t="shared" si="268"/>
        <v>0.78027654376554123</v>
      </c>
      <c r="X2771" s="11" t="s">
        <v>17106</v>
      </c>
      <c r="Y2771" t="s">
        <v>478</v>
      </c>
      <c r="Z2771" t="s">
        <v>11701</v>
      </c>
      <c r="AA2771" t="s">
        <v>17595</v>
      </c>
      <c r="AB2771">
        <v>29</v>
      </c>
      <c r="AC2771" t="s">
        <v>480</v>
      </c>
      <c r="AD2771" s="5" t="s">
        <v>179</v>
      </c>
      <c r="AE2771" t="s">
        <v>180</v>
      </c>
      <c r="AF2771" t="s">
        <v>37</v>
      </c>
      <c r="AG2771" t="s">
        <v>31</v>
      </c>
      <c r="AH2771" t="s">
        <v>31</v>
      </c>
      <c r="AI2771" t="s">
        <v>31</v>
      </c>
      <c r="AJ2771">
        <v>0</v>
      </c>
      <c r="AK2771">
        <v>0</v>
      </c>
      <c r="AL2771">
        <v>0</v>
      </c>
      <c r="AM2771">
        <v>0</v>
      </c>
    </row>
    <row r="2772" spans="1:39" x14ac:dyDescent="0.3">
      <c r="A2772" t="s">
        <v>11384</v>
      </c>
      <c r="B2772" t="s">
        <v>11385</v>
      </c>
      <c r="C2772">
        <v>5</v>
      </c>
      <c r="D2772">
        <v>5</v>
      </c>
      <c r="E2772">
        <v>5</v>
      </c>
      <c r="F2772">
        <v>25.4</v>
      </c>
      <c r="G2772">
        <v>25.4</v>
      </c>
      <c r="H2772">
        <v>25.4</v>
      </c>
      <c r="I2772">
        <v>25.773</v>
      </c>
      <c r="J2772">
        <v>0</v>
      </c>
      <c r="K2772">
        <v>28.393999999999998</v>
      </c>
      <c r="L2772">
        <v>920460000</v>
      </c>
      <c r="M2772">
        <v>11</v>
      </c>
      <c r="N2772">
        <v>15</v>
      </c>
      <c r="O2772">
        <v>-1.7469123005867001E-2</v>
      </c>
      <c r="P2772" t="s">
        <v>30</v>
      </c>
      <c r="Q2772">
        <v>-0.37991830240935098</v>
      </c>
      <c r="R2772">
        <v>3</v>
      </c>
      <c r="S2772">
        <f t="shared" si="265"/>
        <v>0.36244917940348398</v>
      </c>
      <c r="T2772">
        <f t="shared" si="263"/>
        <v>3.3624491794034839</v>
      </c>
      <c r="U2772">
        <f t="shared" si="267"/>
        <v>0.78020409828362369</v>
      </c>
      <c r="V2772">
        <v>0</v>
      </c>
      <c r="W2772">
        <f t="shared" si="268"/>
        <v>0.78020409828362369</v>
      </c>
      <c r="X2772" s="11" t="s">
        <v>17106</v>
      </c>
      <c r="Y2772" t="s">
        <v>634</v>
      </c>
      <c r="Z2772" t="s">
        <v>11386</v>
      </c>
      <c r="AA2772" t="s">
        <v>17831</v>
      </c>
      <c r="AB2772">
        <v>11</v>
      </c>
      <c r="AC2772">
        <v>11.9</v>
      </c>
      <c r="AD2772" s="5" t="s">
        <v>125</v>
      </c>
      <c r="AE2772" t="s">
        <v>126</v>
      </c>
      <c r="AF2772" t="s">
        <v>37</v>
      </c>
      <c r="AG2772" t="s">
        <v>31</v>
      </c>
      <c r="AH2772" t="s">
        <v>31</v>
      </c>
      <c r="AI2772" t="s">
        <v>31</v>
      </c>
      <c r="AJ2772">
        <v>0</v>
      </c>
      <c r="AK2772">
        <v>0</v>
      </c>
      <c r="AL2772">
        <v>0</v>
      </c>
      <c r="AM2772">
        <v>0</v>
      </c>
    </row>
    <row r="2773" spans="1:39" x14ac:dyDescent="0.3">
      <c r="A2773" t="s">
        <v>15876</v>
      </c>
      <c r="B2773" t="s">
        <v>15877</v>
      </c>
      <c r="C2773">
        <v>2</v>
      </c>
      <c r="D2773">
        <v>2</v>
      </c>
      <c r="E2773">
        <v>2</v>
      </c>
      <c r="F2773">
        <v>11.4</v>
      </c>
      <c r="G2773">
        <v>11.4</v>
      </c>
      <c r="H2773">
        <v>11.4</v>
      </c>
      <c r="I2773">
        <v>32.037999999999997</v>
      </c>
      <c r="J2773">
        <v>5.8206999999999996E-4</v>
      </c>
      <c r="K2773">
        <v>3.1107999999999998</v>
      </c>
      <c r="L2773">
        <v>48088000</v>
      </c>
      <c r="M2773">
        <v>15</v>
      </c>
      <c r="N2773">
        <v>2</v>
      </c>
      <c r="O2773">
        <v>-0.56723016500473</v>
      </c>
      <c r="P2773" t="s">
        <v>30</v>
      </c>
      <c r="Q2773">
        <v>-0.92930927276611297</v>
      </c>
      <c r="R2773">
        <v>3</v>
      </c>
      <c r="S2773">
        <f t="shared" si="265"/>
        <v>0.36207910776138297</v>
      </c>
      <c r="T2773">
        <f t="shared" si="263"/>
        <v>3.362079107761383</v>
      </c>
      <c r="U2773">
        <f t="shared" si="267"/>
        <v>0.78017325898011525</v>
      </c>
      <c r="V2773">
        <v>0</v>
      </c>
      <c r="W2773">
        <f t="shared" si="268"/>
        <v>0.78017325898011525</v>
      </c>
      <c r="X2773" s="11" t="s">
        <v>17106</v>
      </c>
      <c r="Y2773" t="s">
        <v>7016</v>
      </c>
      <c r="Z2773" t="s">
        <v>15878</v>
      </c>
      <c r="AA2773" t="s">
        <v>18530</v>
      </c>
      <c r="AB2773">
        <v>13</v>
      </c>
      <c r="AC2773" t="s">
        <v>233</v>
      </c>
      <c r="AD2773" s="5" t="s">
        <v>43</v>
      </c>
      <c r="AE2773" t="s">
        <v>44</v>
      </c>
      <c r="AF2773" t="s">
        <v>45</v>
      </c>
      <c r="AG2773" t="s">
        <v>31</v>
      </c>
      <c r="AH2773" t="s">
        <v>31</v>
      </c>
      <c r="AI2773" t="s">
        <v>31</v>
      </c>
      <c r="AJ2773">
        <v>0</v>
      </c>
      <c r="AK2773">
        <v>0</v>
      </c>
      <c r="AL2773">
        <v>0</v>
      </c>
      <c r="AM2773">
        <v>0</v>
      </c>
    </row>
    <row r="2774" spans="1:39" x14ac:dyDescent="0.3">
      <c r="A2774" t="s">
        <v>12205</v>
      </c>
      <c r="B2774" t="s">
        <v>12206</v>
      </c>
      <c r="C2774">
        <v>13</v>
      </c>
      <c r="D2774">
        <v>13</v>
      </c>
      <c r="E2774">
        <v>12</v>
      </c>
      <c r="F2774">
        <v>41.4</v>
      </c>
      <c r="G2774">
        <v>41.4</v>
      </c>
      <c r="H2774">
        <v>39.5</v>
      </c>
      <c r="I2774">
        <v>44.972000000000001</v>
      </c>
      <c r="J2774">
        <v>0</v>
      </c>
      <c r="K2774">
        <v>249.65</v>
      </c>
      <c r="L2774">
        <v>1790100000</v>
      </c>
      <c r="M2774">
        <v>12</v>
      </c>
      <c r="N2774">
        <v>56</v>
      </c>
      <c r="O2774">
        <v>-0.42097215851148001</v>
      </c>
      <c r="P2774">
        <v>-0.94452116886774695</v>
      </c>
      <c r="Q2774">
        <v>0.43547843396663699</v>
      </c>
      <c r="R2774">
        <f>$O2774-P2774</f>
        <v>0.523549010356267</v>
      </c>
      <c r="S2774">
        <f t="shared" ref="S2774:S2802" si="269">$O2774-Q2774</f>
        <v>-0.85645059247811695</v>
      </c>
      <c r="T2774">
        <f t="shared" si="263"/>
        <v>-0.33290158212184995</v>
      </c>
      <c r="U2774">
        <f t="shared" si="267"/>
        <v>0.47225820148984582</v>
      </c>
      <c r="V2774">
        <v>0.30769230769230743</v>
      </c>
      <c r="W2774">
        <f t="shared" si="268"/>
        <v>0.77995050918215325</v>
      </c>
      <c r="X2774" s="11" t="s">
        <v>17106</v>
      </c>
      <c r="Y2774" t="s">
        <v>693</v>
      </c>
      <c r="Z2774" t="s">
        <v>12207</v>
      </c>
      <c r="AA2774" t="s">
        <v>17483</v>
      </c>
      <c r="AB2774">
        <v>27</v>
      </c>
      <c r="AC2774" t="s">
        <v>105</v>
      </c>
      <c r="AD2774" s="5" t="s">
        <v>89</v>
      </c>
      <c r="AE2774" t="s">
        <v>90</v>
      </c>
      <c r="AF2774" t="s">
        <v>37</v>
      </c>
      <c r="AG2774" t="s">
        <v>31</v>
      </c>
      <c r="AH2774" t="s">
        <v>31</v>
      </c>
      <c r="AI2774" t="s">
        <v>31</v>
      </c>
      <c r="AJ2774">
        <v>0</v>
      </c>
      <c r="AK2774">
        <v>0</v>
      </c>
      <c r="AL2774">
        <v>0</v>
      </c>
      <c r="AM2774">
        <v>0</v>
      </c>
    </row>
    <row r="2775" spans="1:39" x14ac:dyDescent="0.3">
      <c r="A2775" t="s">
        <v>10491</v>
      </c>
      <c r="B2775" t="s">
        <v>10492</v>
      </c>
      <c r="C2775">
        <v>4</v>
      </c>
      <c r="D2775">
        <v>3</v>
      </c>
      <c r="E2775">
        <v>3</v>
      </c>
      <c r="F2775">
        <v>18.2</v>
      </c>
      <c r="G2775">
        <v>13.4</v>
      </c>
      <c r="H2775">
        <v>13.4</v>
      </c>
      <c r="I2775">
        <v>25.512</v>
      </c>
      <c r="J2775">
        <v>0</v>
      </c>
      <c r="K2775">
        <v>15.37</v>
      </c>
      <c r="L2775">
        <v>128860000</v>
      </c>
      <c r="M2775">
        <v>11</v>
      </c>
      <c r="N2775">
        <v>9</v>
      </c>
      <c r="O2775">
        <v>-0.22312608500942599</v>
      </c>
      <c r="P2775" t="s">
        <v>30</v>
      </c>
      <c r="Q2775">
        <v>-0.57914084196090698</v>
      </c>
      <c r="R2775">
        <v>3</v>
      </c>
      <c r="S2775">
        <f t="shared" si="269"/>
        <v>0.35601475695148099</v>
      </c>
      <c r="T2775">
        <f t="shared" si="263"/>
        <v>3.3560147569514811</v>
      </c>
      <c r="U2775">
        <f t="shared" si="267"/>
        <v>0.77966789641262346</v>
      </c>
      <c r="V2775">
        <v>0</v>
      </c>
      <c r="W2775">
        <f t="shared" si="268"/>
        <v>0.77966789641262346</v>
      </c>
      <c r="X2775" s="11" t="s">
        <v>17106</v>
      </c>
      <c r="Y2775" t="s">
        <v>139</v>
      </c>
      <c r="Z2775" t="s">
        <v>10493</v>
      </c>
      <c r="AA2775" t="s">
        <v>18525</v>
      </c>
      <c r="AB2775">
        <v>31</v>
      </c>
      <c r="AC2775" t="s">
        <v>141</v>
      </c>
      <c r="AD2775" s="5" t="s">
        <v>125</v>
      </c>
      <c r="AE2775" t="s">
        <v>126</v>
      </c>
      <c r="AF2775" t="s">
        <v>37</v>
      </c>
      <c r="AG2775" t="s">
        <v>31</v>
      </c>
      <c r="AH2775" t="s">
        <v>31</v>
      </c>
      <c r="AI2775" t="s">
        <v>31</v>
      </c>
      <c r="AJ2775">
        <v>0</v>
      </c>
      <c r="AK2775">
        <v>0</v>
      </c>
      <c r="AL2775">
        <v>0</v>
      </c>
      <c r="AM2775">
        <v>0</v>
      </c>
    </row>
    <row r="2776" spans="1:39" x14ac:dyDescent="0.3">
      <c r="A2776" t="s">
        <v>14301</v>
      </c>
      <c r="B2776" t="s">
        <v>14302</v>
      </c>
      <c r="C2776">
        <v>22</v>
      </c>
      <c r="D2776">
        <v>22</v>
      </c>
      <c r="E2776">
        <v>14</v>
      </c>
      <c r="F2776">
        <v>28.7</v>
      </c>
      <c r="G2776">
        <v>28.7</v>
      </c>
      <c r="H2776">
        <v>20.399999999999999</v>
      </c>
      <c r="I2776">
        <v>121.47</v>
      </c>
      <c r="J2776">
        <v>0</v>
      </c>
      <c r="K2776">
        <v>220.27</v>
      </c>
      <c r="L2776">
        <v>2472700000</v>
      </c>
      <c r="M2776">
        <v>49</v>
      </c>
      <c r="N2776">
        <v>96</v>
      </c>
      <c r="O2776">
        <v>-0.82387126112977704</v>
      </c>
      <c r="P2776">
        <v>-0.92707788944244396</v>
      </c>
      <c r="Q2776">
        <v>-0.38434133026748901</v>
      </c>
      <c r="R2776">
        <f>$O2776-P2776</f>
        <v>0.10320662831266691</v>
      </c>
      <c r="S2776">
        <f t="shared" si="269"/>
        <v>-0.43952993086228803</v>
      </c>
      <c r="T2776">
        <f t="shared" si="263"/>
        <v>-0.33632330254962112</v>
      </c>
      <c r="U2776">
        <f t="shared" si="267"/>
        <v>0.47197305812086493</v>
      </c>
      <c r="V2776">
        <v>0.30769230769230743</v>
      </c>
      <c r="W2776">
        <f t="shared" si="268"/>
        <v>0.77966536581317236</v>
      </c>
      <c r="X2776" s="11" t="s">
        <v>17106</v>
      </c>
      <c r="Y2776" t="s">
        <v>253</v>
      </c>
      <c r="Z2776" t="s">
        <v>14304</v>
      </c>
      <c r="AA2776" t="s">
        <v>18531</v>
      </c>
      <c r="AB2776">
        <v>29</v>
      </c>
      <c r="AC2776" t="s">
        <v>255</v>
      </c>
      <c r="AD2776" s="5" t="s">
        <v>89</v>
      </c>
      <c r="AE2776" t="s">
        <v>90</v>
      </c>
      <c r="AF2776" t="s">
        <v>37</v>
      </c>
      <c r="AG2776" t="s">
        <v>31</v>
      </c>
      <c r="AH2776" t="s">
        <v>14303</v>
      </c>
      <c r="AI2776" t="s">
        <v>1197</v>
      </c>
      <c r="AJ2776">
        <v>0</v>
      </c>
      <c r="AK2776">
        <v>0</v>
      </c>
      <c r="AL2776">
        <v>0</v>
      </c>
      <c r="AM2776">
        <v>0</v>
      </c>
    </row>
    <row r="2777" spans="1:39" x14ac:dyDescent="0.3">
      <c r="A2777" t="s">
        <v>9847</v>
      </c>
      <c r="B2777" t="s">
        <v>9848</v>
      </c>
      <c r="C2777">
        <v>14</v>
      </c>
      <c r="D2777">
        <v>14</v>
      </c>
      <c r="E2777">
        <v>14</v>
      </c>
      <c r="F2777">
        <v>14.7</v>
      </c>
      <c r="G2777">
        <v>14.7</v>
      </c>
      <c r="H2777">
        <v>14.7</v>
      </c>
      <c r="I2777">
        <v>153.26</v>
      </c>
      <c r="J2777">
        <v>0</v>
      </c>
      <c r="K2777">
        <v>96.405000000000001</v>
      </c>
      <c r="L2777">
        <v>580770000</v>
      </c>
      <c r="M2777">
        <v>62</v>
      </c>
      <c r="N2777">
        <v>45</v>
      </c>
      <c r="O2777">
        <v>-1.17205519477526</v>
      </c>
      <c r="P2777">
        <v>-1.0617428719997399</v>
      </c>
      <c r="Q2777">
        <v>-0.94257167726755098</v>
      </c>
      <c r="R2777">
        <f>$O2777-P2777</f>
        <v>-0.11031232277552006</v>
      </c>
      <c r="S2777">
        <f t="shared" si="269"/>
        <v>-0.22948351750770901</v>
      </c>
      <c r="T2777">
        <f t="shared" si="263"/>
        <v>-0.33979584028322907</v>
      </c>
      <c r="U2777">
        <f t="shared" si="267"/>
        <v>0.47168367997639754</v>
      </c>
      <c r="V2777">
        <v>0.30769230769230743</v>
      </c>
      <c r="W2777">
        <f t="shared" si="268"/>
        <v>0.77937598766870497</v>
      </c>
      <c r="X2777" s="11" t="s">
        <v>17106</v>
      </c>
      <c r="Y2777" t="s">
        <v>79</v>
      </c>
      <c r="Z2777" t="s">
        <v>9849</v>
      </c>
      <c r="AA2777" t="s">
        <v>18532</v>
      </c>
      <c r="AB2777">
        <v>35</v>
      </c>
      <c r="AC2777" t="s">
        <v>81</v>
      </c>
      <c r="AD2777" s="5" t="s">
        <v>979</v>
      </c>
      <c r="AE2777" t="s">
        <v>980</v>
      </c>
      <c r="AF2777" t="s">
        <v>37</v>
      </c>
      <c r="AG2777" t="s">
        <v>31</v>
      </c>
      <c r="AH2777" t="s">
        <v>31</v>
      </c>
      <c r="AI2777" t="s">
        <v>31</v>
      </c>
      <c r="AJ2777">
        <v>0</v>
      </c>
      <c r="AK2777">
        <v>0</v>
      </c>
      <c r="AL2777">
        <v>0</v>
      </c>
      <c r="AM2777">
        <v>0</v>
      </c>
    </row>
    <row r="2778" spans="1:39" x14ac:dyDescent="0.3">
      <c r="A2778" t="s">
        <v>8518</v>
      </c>
      <c r="B2778" t="s">
        <v>8519</v>
      </c>
      <c r="C2778">
        <v>34</v>
      </c>
      <c r="D2778">
        <v>34</v>
      </c>
      <c r="E2778">
        <v>33</v>
      </c>
      <c r="F2778">
        <v>82.5</v>
      </c>
      <c r="G2778">
        <v>82.5</v>
      </c>
      <c r="H2778">
        <v>78.900000000000006</v>
      </c>
      <c r="I2778">
        <v>48.496000000000002</v>
      </c>
      <c r="J2778">
        <v>0</v>
      </c>
      <c r="K2778">
        <v>323.31</v>
      </c>
      <c r="L2778">
        <v>48949000000</v>
      </c>
      <c r="M2778">
        <v>21</v>
      </c>
      <c r="N2778">
        <v>593</v>
      </c>
      <c r="O2778">
        <v>1.35441807788961</v>
      </c>
      <c r="P2778">
        <v>1.3681769222021101</v>
      </c>
      <c r="Q2778">
        <v>1.6807115972042099</v>
      </c>
      <c r="R2778">
        <f>$O2778-P2778</f>
        <v>-1.3758844312500074E-2</v>
      </c>
      <c r="S2778">
        <f t="shared" si="269"/>
        <v>-0.32629351931459993</v>
      </c>
      <c r="T2778">
        <f t="shared" si="263"/>
        <v>-0.34005236362710001</v>
      </c>
      <c r="U2778">
        <f t="shared" si="267"/>
        <v>0.47166230303107498</v>
      </c>
      <c r="V2778">
        <v>0.30769230769230743</v>
      </c>
      <c r="W2778">
        <f t="shared" si="268"/>
        <v>0.77935461072338241</v>
      </c>
      <c r="X2778" s="11" t="s">
        <v>17106</v>
      </c>
      <c r="Y2778" t="s">
        <v>3002</v>
      </c>
      <c r="Z2778" t="s">
        <v>8520</v>
      </c>
      <c r="AA2778" t="s">
        <v>17161</v>
      </c>
      <c r="AB2778">
        <v>17</v>
      </c>
      <c r="AC2778" t="s">
        <v>1230</v>
      </c>
      <c r="AD2778" s="5" t="s">
        <v>3806</v>
      </c>
      <c r="AE2778" t="s">
        <v>3807</v>
      </c>
      <c r="AF2778" t="s">
        <v>37</v>
      </c>
      <c r="AG2778" t="s">
        <v>31</v>
      </c>
      <c r="AH2778" t="s">
        <v>31</v>
      </c>
      <c r="AI2778" t="s">
        <v>31</v>
      </c>
      <c r="AJ2778">
        <v>0</v>
      </c>
      <c r="AK2778">
        <v>0</v>
      </c>
      <c r="AL2778">
        <v>0</v>
      </c>
      <c r="AM2778">
        <v>0</v>
      </c>
    </row>
    <row r="2779" spans="1:39" x14ac:dyDescent="0.3">
      <c r="A2779" t="s">
        <v>12064</v>
      </c>
      <c r="B2779" t="s">
        <v>12065</v>
      </c>
      <c r="C2779">
        <v>19</v>
      </c>
      <c r="D2779">
        <v>19</v>
      </c>
      <c r="E2779">
        <v>19</v>
      </c>
      <c r="F2779">
        <v>61.6</v>
      </c>
      <c r="G2779">
        <v>61.6</v>
      </c>
      <c r="H2779">
        <v>61.6</v>
      </c>
      <c r="I2779">
        <v>27.148</v>
      </c>
      <c r="J2779">
        <v>0</v>
      </c>
      <c r="K2779">
        <v>57.44</v>
      </c>
      <c r="L2779">
        <v>2812100000</v>
      </c>
      <c r="M2779">
        <v>17</v>
      </c>
      <c r="N2779">
        <v>70</v>
      </c>
      <c r="O2779">
        <v>-0.125530648231506</v>
      </c>
      <c r="P2779">
        <v>-0.62230948855479595</v>
      </c>
      <c r="Q2779">
        <v>0.71172756329178799</v>
      </c>
      <c r="R2779">
        <f>$O2779-P2779</f>
        <v>0.49677884032328995</v>
      </c>
      <c r="S2779">
        <f t="shared" si="269"/>
        <v>-0.83725821152329405</v>
      </c>
      <c r="T2779">
        <f t="shared" si="263"/>
        <v>-0.3404793712000041</v>
      </c>
      <c r="U2779">
        <f t="shared" si="267"/>
        <v>0.47162671906666631</v>
      </c>
      <c r="V2779">
        <v>0.30769230769230743</v>
      </c>
      <c r="W2779">
        <f t="shared" si="268"/>
        <v>0.7793190267589738</v>
      </c>
      <c r="X2779" s="11" t="s">
        <v>17106</v>
      </c>
      <c r="Y2779" t="s">
        <v>12066</v>
      </c>
      <c r="Z2779" t="s">
        <v>12067</v>
      </c>
      <c r="AA2779" t="s">
        <v>18533</v>
      </c>
      <c r="AB2779">
        <v>19</v>
      </c>
      <c r="AC2779" t="s">
        <v>12068</v>
      </c>
      <c r="AD2779" s="5" t="s">
        <v>1187</v>
      </c>
      <c r="AE2779" t="s">
        <v>1188</v>
      </c>
      <c r="AF2779" t="s">
        <v>37</v>
      </c>
      <c r="AG2779" t="s">
        <v>31</v>
      </c>
      <c r="AH2779" t="s">
        <v>31</v>
      </c>
      <c r="AI2779" t="s">
        <v>31</v>
      </c>
      <c r="AJ2779">
        <v>0</v>
      </c>
      <c r="AK2779">
        <v>0</v>
      </c>
      <c r="AL2779">
        <v>0</v>
      </c>
      <c r="AM2779">
        <v>0</v>
      </c>
    </row>
    <row r="2780" spans="1:39" x14ac:dyDescent="0.3">
      <c r="A2780" t="s">
        <v>15217</v>
      </c>
      <c r="B2780" t="s">
        <v>15218</v>
      </c>
      <c r="C2780">
        <v>14</v>
      </c>
      <c r="D2780">
        <v>14</v>
      </c>
      <c r="E2780">
        <v>14</v>
      </c>
      <c r="F2780">
        <v>9</v>
      </c>
      <c r="G2780">
        <v>9</v>
      </c>
      <c r="H2780">
        <v>9</v>
      </c>
      <c r="I2780">
        <v>210.66</v>
      </c>
      <c r="J2780">
        <v>0</v>
      </c>
      <c r="K2780">
        <v>32.81</v>
      </c>
      <c r="L2780">
        <v>886240000</v>
      </c>
      <c r="M2780">
        <v>86</v>
      </c>
      <c r="N2780">
        <v>27</v>
      </c>
      <c r="O2780">
        <v>-1.3563608527183499</v>
      </c>
      <c r="P2780">
        <v>-1.4845034480094901</v>
      </c>
      <c r="Q2780">
        <v>-0.88540872186422304</v>
      </c>
      <c r="R2780">
        <f>$O2780-P2780</f>
        <v>0.12814259529114014</v>
      </c>
      <c r="S2780">
        <f t="shared" si="269"/>
        <v>-0.4709521308541269</v>
      </c>
      <c r="T2780">
        <f t="shared" ref="T2780:T2843" si="270">R2780+S2780</f>
        <v>-0.34280953556298677</v>
      </c>
      <c r="U2780">
        <f t="shared" si="267"/>
        <v>0.47143253870308444</v>
      </c>
      <c r="V2780">
        <v>0.30769230769230743</v>
      </c>
      <c r="W2780">
        <f t="shared" si="268"/>
        <v>0.77912484639539192</v>
      </c>
      <c r="X2780" s="11" t="s">
        <v>17106</v>
      </c>
      <c r="Y2780" t="s">
        <v>253</v>
      </c>
      <c r="Z2780" t="s">
        <v>15219</v>
      </c>
      <c r="AA2780" t="e">
        <v>#N/A</v>
      </c>
      <c r="AB2780">
        <v>29</v>
      </c>
      <c r="AC2780" t="s">
        <v>255</v>
      </c>
      <c r="AD2780" s="5" t="s">
        <v>89</v>
      </c>
      <c r="AE2780" t="s">
        <v>90</v>
      </c>
      <c r="AF2780" t="s">
        <v>37</v>
      </c>
      <c r="AG2780" t="s">
        <v>31</v>
      </c>
      <c r="AH2780" t="s">
        <v>17085</v>
      </c>
      <c r="AI2780" t="s">
        <v>13700</v>
      </c>
      <c r="AJ2780">
        <v>0</v>
      </c>
      <c r="AK2780">
        <v>0</v>
      </c>
      <c r="AL2780" s="22">
        <v>1</v>
      </c>
      <c r="AM2780">
        <v>0</v>
      </c>
    </row>
    <row r="2781" spans="1:39" x14ac:dyDescent="0.3">
      <c r="A2781" t="s">
        <v>5083</v>
      </c>
      <c r="B2781" t="s">
        <v>5084</v>
      </c>
      <c r="C2781">
        <v>4</v>
      </c>
      <c r="D2781">
        <v>4</v>
      </c>
      <c r="E2781">
        <v>4</v>
      </c>
      <c r="F2781">
        <v>4</v>
      </c>
      <c r="G2781">
        <v>4</v>
      </c>
      <c r="H2781">
        <v>4</v>
      </c>
      <c r="I2781">
        <v>132.28</v>
      </c>
      <c r="J2781">
        <v>0</v>
      </c>
      <c r="K2781">
        <v>6.1257000000000001</v>
      </c>
      <c r="L2781">
        <v>70761000</v>
      </c>
      <c r="M2781">
        <v>55</v>
      </c>
      <c r="N2781">
        <v>5</v>
      </c>
      <c r="O2781">
        <v>-1.42149814963341</v>
      </c>
      <c r="P2781" t="s">
        <v>30</v>
      </c>
      <c r="Q2781">
        <v>-1.76544117927551</v>
      </c>
      <c r="R2781">
        <v>3</v>
      </c>
      <c r="S2781">
        <f t="shared" si="269"/>
        <v>0.3439430296421</v>
      </c>
      <c r="T2781">
        <f t="shared" si="270"/>
        <v>3.3439430296420998</v>
      </c>
      <c r="U2781">
        <f t="shared" si="267"/>
        <v>0.77866191913684168</v>
      </c>
      <c r="V2781">
        <v>0</v>
      </c>
      <c r="W2781">
        <f t="shared" si="268"/>
        <v>0.77866191913684168</v>
      </c>
      <c r="X2781" s="11" t="s">
        <v>17106</v>
      </c>
      <c r="Y2781" t="s">
        <v>203</v>
      </c>
      <c r="Z2781" t="s">
        <v>5085</v>
      </c>
      <c r="AA2781" t="s">
        <v>18534</v>
      </c>
      <c r="AB2781">
        <v>29</v>
      </c>
      <c r="AC2781" t="s">
        <v>667</v>
      </c>
      <c r="AD2781" s="5" t="s">
        <v>2342</v>
      </c>
      <c r="AE2781" t="s">
        <v>2343</v>
      </c>
      <c r="AF2781" t="s">
        <v>37</v>
      </c>
      <c r="AG2781" t="s">
        <v>31</v>
      </c>
      <c r="AH2781" t="s">
        <v>31</v>
      </c>
      <c r="AI2781" t="s">
        <v>31</v>
      </c>
      <c r="AJ2781">
        <v>0</v>
      </c>
      <c r="AK2781">
        <v>0</v>
      </c>
      <c r="AL2781">
        <v>0</v>
      </c>
      <c r="AM2781">
        <v>0</v>
      </c>
    </row>
    <row r="2782" spans="1:39" x14ac:dyDescent="0.3">
      <c r="A2782" t="s">
        <v>8870</v>
      </c>
      <c r="B2782" t="s">
        <v>8871</v>
      </c>
      <c r="C2782">
        <v>12</v>
      </c>
      <c r="D2782">
        <v>12</v>
      </c>
      <c r="E2782">
        <v>10</v>
      </c>
      <c r="F2782">
        <v>34.4</v>
      </c>
      <c r="G2782">
        <v>34.4</v>
      </c>
      <c r="H2782">
        <v>31.5</v>
      </c>
      <c r="I2782">
        <v>46.798000000000002</v>
      </c>
      <c r="J2782">
        <v>0</v>
      </c>
      <c r="K2782">
        <v>26.562000000000001</v>
      </c>
      <c r="L2782">
        <v>928550000</v>
      </c>
      <c r="M2782">
        <v>23</v>
      </c>
      <c r="N2782">
        <v>36</v>
      </c>
      <c r="O2782">
        <v>-0.78263887763023399</v>
      </c>
      <c r="P2782">
        <v>-0.92188992244856705</v>
      </c>
      <c r="Q2782">
        <v>-0.28626311906347301</v>
      </c>
      <c r="R2782">
        <f>$O2782-P2782</f>
        <v>0.13925104481833306</v>
      </c>
      <c r="S2782">
        <f t="shared" si="269"/>
        <v>-0.49637575856676097</v>
      </c>
      <c r="T2782">
        <f t="shared" si="270"/>
        <v>-0.35712471374842791</v>
      </c>
      <c r="U2782">
        <f t="shared" si="267"/>
        <v>0.47023960718763097</v>
      </c>
      <c r="V2782">
        <v>0.30769230769230743</v>
      </c>
      <c r="W2782">
        <f t="shared" si="268"/>
        <v>0.7779319148799384</v>
      </c>
      <c r="X2782" s="11" t="s">
        <v>17106</v>
      </c>
      <c r="Y2782" t="s">
        <v>227</v>
      </c>
      <c r="Z2782" t="s">
        <v>8872</v>
      </c>
      <c r="AA2782" t="s">
        <v>17459</v>
      </c>
      <c r="AB2782">
        <v>35</v>
      </c>
      <c r="AC2782" t="s">
        <v>81</v>
      </c>
      <c r="AD2782" s="5" t="s">
        <v>111</v>
      </c>
      <c r="AE2782" t="s">
        <v>112</v>
      </c>
      <c r="AF2782" t="s">
        <v>37</v>
      </c>
      <c r="AG2782" t="s">
        <v>31</v>
      </c>
      <c r="AH2782" t="s">
        <v>31</v>
      </c>
      <c r="AI2782" t="s">
        <v>31</v>
      </c>
      <c r="AJ2782">
        <v>0</v>
      </c>
      <c r="AK2782">
        <v>0</v>
      </c>
      <c r="AL2782">
        <v>0</v>
      </c>
      <c r="AM2782">
        <v>0</v>
      </c>
    </row>
    <row r="2783" spans="1:39" x14ac:dyDescent="0.3">
      <c r="A2783" t="s">
        <v>15536</v>
      </c>
      <c r="B2783" t="s">
        <v>15537</v>
      </c>
      <c r="C2783">
        <v>2</v>
      </c>
      <c r="D2783">
        <v>2</v>
      </c>
      <c r="E2783">
        <v>2</v>
      </c>
      <c r="F2783">
        <v>3</v>
      </c>
      <c r="G2783">
        <v>3</v>
      </c>
      <c r="H2783">
        <v>3</v>
      </c>
      <c r="I2783">
        <v>80.879000000000005</v>
      </c>
      <c r="J2783">
        <v>1.9724E-4</v>
      </c>
      <c r="K2783">
        <v>3.3580999999999999</v>
      </c>
      <c r="L2783">
        <v>29471000</v>
      </c>
      <c r="M2783">
        <v>47</v>
      </c>
      <c r="N2783">
        <v>1</v>
      </c>
      <c r="O2783">
        <v>-1.3306853771209699</v>
      </c>
      <c r="P2783" t="s">
        <v>30</v>
      </c>
      <c r="Q2783">
        <v>-1.66478292147319</v>
      </c>
      <c r="R2783">
        <v>3</v>
      </c>
      <c r="S2783">
        <f t="shared" si="269"/>
        <v>0.33409754435222005</v>
      </c>
      <c r="T2783">
        <f t="shared" si="270"/>
        <v>3.3340975443522201</v>
      </c>
      <c r="U2783">
        <f t="shared" si="267"/>
        <v>0.77784146202935167</v>
      </c>
      <c r="V2783">
        <v>0</v>
      </c>
      <c r="W2783">
        <f t="shared" si="268"/>
        <v>0.77784146202935167</v>
      </c>
      <c r="X2783" s="11" t="s">
        <v>17106</v>
      </c>
      <c r="Y2783" t="s">
        <v>86</v>
      </c>
      <c r="Z2783" t="s">
        <v>15538</v>
      </c>
      <c r="AA2783" t="s">
        <v>18535</v>
      </c>
      <c r="AB2783">
        <v>28</v>
      </c>
      <c r="AC2783" t="s">
        <v>88</v>
      </c>
      <c r="AD2783" s="5" t="s">
        <v>43</v>
      </c>
      <c r="AE2783" t="s">
        <v>44</v>
      </c>
      <c r="AF2783" t="s">
        <v>45</v>
      </c>
      <c r="AG2783" t="s">
        <v>31</v>
      </c>
      <c r="AH2783" t="s">
        <v>31</v>
      </c>
      <c r="AI2783" t="s">
        <v>31</v>
      </c>
      <c r="AJ2783">
        <v>0</v>
      </c>
      <c r="AK2783">
        <v>0</v>
      </c>
      <c r="AL2783">
        <v>0</v>
      </c>
      <c r="AM2783">
        <v>0</v>
      </c>
    </row>
    <row r="2784" spans="1:39" x14ac:dyDescent="0.3">
      <c r="A2784" t="s">
        <v>2854</v>
      </c>
      <c r="B2784" t="s">
        <v>2855</v>
      </c>
      <c r="C2784">
        <v>13</v>
      </c>
      <c r="D2784">
        <v>13</v>
      </c>
      <c r="E2784">
        <v>13</v>
      </c>
      <c r="F2784">
        <v>40</v>
      </c>
      <c r="G2784">
        <v>40</v>
      </c>
      <c r="H2784">
        <v>40</v>
      </c>
      <c r="I2784">
        <v>48.07</v>
      </c>
      <c r="J2784">
        <v>0</v>
      </c>
      <c r="K2784">
        <v>41.232999999999997</v>
      </c>
      <c r="L2784">
        <v>790310000</v>
      </c>
      <c r="M2784">
        <v>25</v>
      </c>
      <c r="N2784">
        <v>23</v>
      </c>
      <c r="O2784">
        <v>-0.71596914529800404</v>
      </c>
      <c r="P2784">
        <v>-0.37762758135795599</v>
      </c>
      <c r="Q2784">
        <v>-0.69375937059521697</v>
      </c>
      <c r="R2784">
        <f>$O2784-P2784</f>
        <v>-0.33834156394004805</v>
      </c>
      <c r="S2784">
        <f t="shared" si="269"/>
        <v>-2.2209774702787066E-2</v>
      </c>
      <c r="T2784">
        <f t="shared" si="270"/>
        <v>-0.36055133864283512</v>
      </c>
      <c r="U2784">
        <f t="shared" si="267"/>
        <v>0.46995405511309712</v>
      </c>
      <c r="V2784">
        <v>0.30769230769230743</v>
      </c>
      <c r="W2784">
        <f t="shared" si="268"/>
        <v>0.77764636280540456</v>
      </c>
      <c r="X2784" s="11" t="s">
        <v>17106</v>
      </c>
      <c r="Y2784" t="s">
        <v>2856</v>
      </c>
      <c r="Z2784" t="s">
        <v>2857</v>
      </c>
      <c r="AA2784" t="s">
        <v>18536</v>
      </c>
      <c r="AB2784">
        <v>13</v>
      </c>
      <c r="AC2784" t="s">
        <v>2858</v>
      </c>
      <c r="AD2784" s="5" t="s">
        <v>35</v>
      </c>
      <c r="AE2784" t="s">
        <v>36</v>
      </c>
      <c r="AF2784" t="s">
        <v>37</v>
      </c>
      <c r="AG2784" t="s">
        <v>31</v>
      </c>
      <c r="AH2784" t="s">
        <v>31</v>
      </c>
      <c r="AI2784" t="s">
        <v>31</v>
      </c>
      <c r="AJ2784">
        <v>0</v>
      </c>
      <c r="AK2784">
        <v>0</v>
      </c>
      <c r="AL2784">
        <v>0</v>
      </c>
      <c r="AM2784">
        <v>0</v>
      </c>
    </row>
    <row r="2785" spans="1:39" x14ac:dyDescent="0.3">
      <c r="A2785" t="s">
        <v>14751</v>
      </c>
      <c r="B2785" t="s">
        <v>14752</v>
      </c>
      <c r="C2785">
        <v>28</v>
      </c>
      <c r="D2785">
        <v>3</v>
      </c>
      <c r="E2785">
        <v>3</v>
      </c>
      <c r="F2785">
        <v>70.599999999999994</v>
      </c>
      <c r="G2785">
        <v>9.4</v>
      </c>
      <c r="H2785">
        <v>9.4</v>
      </c>
      <c r="I2785">
        <v>50.606000000000002</v>
      </c>
      <c r="J2785">
        <v>0</v>
      </c>
      <c r="K2785">
        <v>38.947000000000003</v>
      </c>
      <c r="L2785">
        <v>1307900000</v>
      </c>
      <c r="M2785">
        <v>21</v>
      </c>
      <c r="N2785">
        <v>25</v>
      </c>
      <c r="O2785">
        <v>-0.2237759574006</v>
      </c>
      <c r="P2785">
        <v>-6.0839585959911298E-2</v>
      </c>
      <c r="Q2785">
        <v>-2.6155404746532399E-2</v>
      </c>
      <c r="R2785">
        <f>$O2785-P2785</f>
        <v>-0.1629363714406887</v>
      </c>
      <c r="S2785">
        <f t="shared" si="269"/>
        <v>-0.19762055265406758</v>
      </c>
      <c r="T2785">
        <f t="shared" si="270"/>
        <v>-0.36055692409475626</v>
      </c>
      <c r="U2785">
        <f t="shared" si="267"/>
        <v>0.46995358965877032</v>
      </c>
      <c r="V2785">
        <v>0.30769230769230743</v>
      </c>
      <c r="W2785">
        <f t="shared" si="268"/>
        <v>0.77764589735107781</v>
      </c>
      <c r="X2785" s="11" t="s">
        <v>17106</v>
      </c>
      <c r="Y2785" t="s">
        <v>139</v>
      </c>
      <c r="Z2785" t="s">
        <v>14753</v>
      </c>
      <c r="AA2785" t="s">
        <v>18065</v>
      </c>
      <c r="AB2785">
        <v>31</v>
      </c>
      <c r="AC2785" t="s">
        <v>141</v>
      </c>
      <c r="AD2785" s="5" t="s">
        <v>35</v>
      </c>
      <c r="AE2785" t="s">
        <v>36</v>
      </c>
      <c r="AF2785" t="s">
        <v>37</v>
      </c>
      <c r="AG2785" t="s">
        <v>31</v>
      </c>
      <c r="AH2785" t="s">
        <v>31</v>
      </c>
      <c r="AI2785" t="s">
        <v>31</v>
      </c>
      <c r="AJ2785">
        <v>0</v>
      </c>
      <c r="AK2785">
        <v>0</v>
      </c>
      <c r="AL2785">
        <v>0</v>
      </c>
      <c r="AM2785">
        <v>0</v>
      </c>
    </row>
    <row r="2786" spans="1:39" x14ac:dyDescent="0.3">
      <c r="A2786" t="s">
        <v>5235</v>
      </c>
      <c r="B2786" t="s">
        <v>5236</v>
      </c>
      <c r="C2786">
        <v>15</v>
      </c>
      <c r="D2786">
        <v>15</v>
      </c>
      <c r="E2786">
        <v>13</v>
      </c>
      <c r="F2786">
        <v>44</v>
      </c>
      <c r="G2786">
        <v>44</v>
      </c>
      <c r="H2786">
        <v>40.200000000000003</v>
      </c>
      <c r="I2786">
        <v>55.758000000000003</v>
      </c>
      <c r="J2786">
        <v>0</v>
      </c>
      <c r="K2786">
        <v>177.9</v>
      </c>
      <c r="L2786">
        <v>3186600000</v>
      </c>
      <c r="M2786">
        <v>25</v>
      </c>
      <c r="N2786">
        <v>101</v>
      </c>
      <c r="O2786">
        <v>-0.46376067809760602</v>
      </c>
      <c r="P2786">
        <v>-0.45512385355929502</v>
      </c>
      <c r="Q2786">
        <v>-0.109498359262943</v>
      </c>
      <c r="R2786">
        <f>$O2786-P2786</f>
        <v>-8.6368245383109943E-3</v>
      </c>
      <c r="S2786">
        <f t="shared" si="269"/>
        <v>-0.35426231883466303</v>
      </c>
      <c r="T2786">
        <f t="shared" si="270"/>
        <v>-0.36289914337297402</v>
      </c>
      <c r="U2786">
        <f t="shared" si="267"/>
        <v>0.46975840471891878</v>
      </c>
      <c r="V2786">
        <v>0.30769230769230743</v>
      </c>
      <c r="W2786">
        <f t="shared" si="268"/>
        <v>0.77745071241122621</v>
      </c>
      <c r="X2786" s="11" t="s">
        <v>17106</v>
      </c>
      <c r="Y2786" t="s">
        <v>188</v>
      </c>
      <c r="Z2786" t="s">
        <v>5237</v>
      </c>
      <c r="AA2786" t="s">
        <v>18537</v>
      </c>
      <c r="AB2786">
        <v>33</v>
      </c>
      <c r="AC2786" t="s">
        <v>190</v>
      </c>
      <c r="AD2786" s="5" t="s">
        <v>89</v>
      </c>
      <c r="AE2786" t="s">
        <v>90</v>
      </c>
      <c r="AF2786" t="s">
        <v>37</v>
      </c>
      <c r="AG2786" t="s">
        <v>31</v>
      </c>
      <c r="AH2786" t="s">
        <v>31</v>
      </c>
      <c r="AI2786" t="s">
        <v>31</v>
      </c>
      <c r="AJ2786">
        <v>0</v>
      </c>
      <c r="AK2786">
        <v>0</v>
      </c>
      <c r="AL2786">
        <v>0</v>
      </c>
      <c r="AM2786">
        <v>0</v>
      </c>
    </row>
    <row r="2787" spans="1:39" x14ac:dyDescent="0.3">
      <c r="A2787" t="s">
        <v>5070</v>
      </c>
      <c r="B2787" t="s">
        <v>5071</v>
      </c>
      <c r="C2787">
        <v>3</v>
      </c>
      <c r="D2787">
        <v>3</v>
      </c>
      <c r="E2787">
        <v>3</v>
      </c>
      <c r="F2787">
        <v>28.3</v>
      </c>
      <c r="G2787">
        <v>28.3</v>
      </c>
      <c r="H2787">
        <v>28.3</v>
      </c>
      <c r="I2787">
        <v>19.498999999999999</v>
      </c>
      <c r="J2787">
        <v>0</v>
      </c>
      <c r="K2787">
        <v>93.727999999999994</v>
      </c>
      <c r="L2787">
        <v>146110000</v>
      </c>
      <c r="M2787">
        <v>9</v>
      </c>
      <c r="N2787">
        <v>9</v>
      </c>
      <c r="O2787">
        <v>-0.180343811167404</v>
      </c>
      <c r="P2787" t="s">
        <v>30</v>
      </c>
      <c r="Q2787">
        <v>-0.50760613381862596</v>
      </c>
      <c r="R2787">
        <v>3</v>
      </c>
      <c r="S2787">
        <f t="shared" si="269"/>
        <v>0.32726232265122196</v>
      </c>
      <c r="T2787">
        <f t="shared" si="270"/>
        <v>3.3272623226512219</v>
      </c>
      <c r="U2787">
        <f t="shared" si="267"/>
        <v>0.7772718602209352</v>
      </c>
      <c r="V2787">
        <v>0</v>
      </c>
      <c r="W2787">
        <f t="shared" si="268"/>
        <v>0.7772718602209352</v>
      </c>
      <c r="X2787" s="11" t="s">
        <v>17106</v>
      </c>
      <c r="Y2787" t="s">
        <v>227</v>
      </c>
      <c r="Z2787" t="s">
        <v>5072</v>
      </c>
      <c r="AA2787" t="s">
        <v>18538</v>
      </c>
      <c r="AB2787">
        <v>35</v>
      </c>
      <c r="AC2787" t="s">
        <v>81</v>
      </c>
      <c r="AD2787" s="5" t="s">
        <v>68</v>
      </c>
      <c r="AE2787" t="s">
        <v>69</v>
      </c>
      <c r="AF2787" t="s">
        <v>45</v>
      </c>
      <c r="AG2787" t="s">
        <v>31</v>
      </c>
      <c r="AH2787" t="s">
        <v>31</v>
      </c>
      <c r="AI2787" t="s">
        <v>31</v>
      </c>
      <c r="AJ2787">
        <v>0</v>
      </c>
      <c r="AK2787">
        <v>0</v>
      </c>
      <c r="AL2787">
        <v>0</v>
      </c>
      <c r="AM2787">
        <v>0</v>
      </c>
    </row>
    <row r="2788" spans="1:39" x14ac:dyDescent="0.3">
      <c r="A2788" t="s">
        <v>7553</v>
      </c>
      <c r="B2788" t="s">
        <v>7554</v>
      </c>
      <c r="C2788">
        <v>18</v>
      </c>
      <c r="D2788">
        <v>8</v>
      </c>
      <c r="E2788">
        <v>8</v>
      </c>
      <c r="F2788">
        <v>58.9</v>
      </c>
      <c r="G2788">
        <v>32.5</v>
      </c>
      <c r="H2788">
        <v>32.5</v>
      </c>
      <c r="I2788">
        <v>38.664000000000001</v>
      </c>
      <c r="J2788">
        <v>0</v>
      </c>
      <c r="K2788">
        <v>64.614000000000004</v>
      </c>
      <c r="L2788">
        <v>605120000</v>
      </c>
      <c r="M2788">
        <v>19</v>
      </c>
      <c r="N2788">
        <v>16</v>
      </c>
      <c r="O2788">
        <v>0.112820476293564</v>
      </c>
      <c r="P2788" t="s">
        <v>30</v>
      </c>
      <c r="Q2788">
        <v>-0.21394236882527701</v>
      </c>
      <c r="R2788">
        <v>3</v>
      </c>
      <c r="S2788">
        <f t="shared" si="269"/>
        <v>0.32676284511884102</v>
      </c>
      <c r="T2788">
        <f t="shared" si="270"/>
        <v>3.3267628451188411</v>
      </c>
      <c r="U2788">
        <f t="shared" si="267"/>
        <v>0.7772302370932368</v>
      </c>
      <c r="V2788">
        <v>0</v>
      </c>
      <c r="W2788">
        <f t="shared" si="268"/>
        <v>0.7772302370932368</v>
      </c>
      <c r="X2788" s="11" t="s">
        <v>17106</v>
      </c>
      <c r="Y2788" t="s">
        <v>7555</v>
      </c>
      <c r="Z2788" t="s">
        <v>7556</v>
      </c>
      <c r="AA2788" t="s">
        <v>18539</v>
      </c>
      <c r="AB2788">
        <v>12</v>
      </c>
      <c r="AC2788" t="s">
        <v>7557</v>
      </c>
      <c r="AD2788" s="5" t="s">
        <v>68</v>
      </c>
      <c r="AE2788" t="s">
        <v>69</v>
      </c>
      <c r="AF2788" t="s">
        <v>45</v>
      </c>
      <c r="AG2788" t="s">
        <v>31</v>
      </c>
      <c r="AH2788" t="s">
        <v>31</v>
      </c>
      <c r="AI2788" t="s">
        <v>31</v>
      </c>
      <c r="AJ2788">
        <v>0</v>
      </c>
      <c r="AK2788">
        <v>0</v>
      </c>
      <c r="AL2788">
        <v>0</v>
      </c>
      <c r="AM2788">
        <v>0</v>
      </c>
    </row>
    <row r="2789" spans="1:39" x14ac:dyDescent="0.3">
      <c r="A2789" t="s">
        <v>13418</v>
      </c>
      <c r="B2789" t="s">
        <v>13419</v>
      </c>
      <c r="C2789">
        <v>2</v>
      </c>
      <c r="D2789">
        <v>2</v>
      </c>
      <c r="E2789">
        <v>2</v>
      </c>
      <c r="F2789">
        <v>10.5</v>
      </c>
      <c r="G2789">
        <v>10.5</v>
      </c>
      <c r="H2789">
        <v>10.5</v>
      </c>
      <c r="I2789">
        <v>57.86</v>
      </c>
      <c r="J2789">
        <v>0</v>
      </c>
      <c r="K2789">
        <v>19.059000000000001</v>
      </c>
      <c r="L2789">
        <v>68255000</v>
      </c>
      <c r="M2789">
        <v>25</v>
      </c>
      <c r="N2789">
        <v>4</v>
      </c>
      <c r="O2789">
        <v>-0.40350186824798601</v>
      </c>
      <c r="P2789" t="s">
        <v>30</v>
      </c>
      <c r="Q2789">
        <v>-0.72533875703811601</v>
      </c>
      <c r="R2789">
        <v>3</v>
      </c>
      <c r="S2789">
        <f t="shared" si="269"/>
        <v>0.32183688879013</v>
      </c>
      <c r="T2789">
        <f t="shared" si="270"/>
        <v>3.3218368887901302</v>
      </c>
      <c r="U2789">
        <f t="shared" si="267"/>
        <v>0.77681974073251092</v>
      </c>
      <c r="V2789">
        <v>0</v>
      </c>
      <c r="W2789">
        <f t="shared" si="268"/>
        <v>0.77681974073251092</v>
      </c>
      <c r="X2789" s="11" t="s">
        <v>17106</v>
      </c>
      <c r="Y2789" t="s">
        <v>72</v>
      </c>
      <c r="Z2789" t="s">
        <v>13420</v>
      </c>
      <c r="AA2789" t="s">
        <v>18357</v>
      </c>
      <c r="AB2789">
        <v>29</v>
      </c>
      <c r="AC2789" t="s">
        <v>74</v>
      </c>
      <c r="AD2789" s="5" t="s">
        <v>43</v>
      </c>
      <c r="AE2789" t="s">
        <v>44</v>
      </c>
      <c r="AF2789" t="s">
        <v>45</v>
      </c>
      <c r="AG2789" t="s">
        <v>31</v>
      </c>
      <c r="AH2789" t="s">
        <v>31</v>
      </c>
      <c r="AI2789" t="s">
        <v>31</v>
      </c>
      <c r="AJ2789">
        <v>0</v>
      </c>
      <c r="AK2789">
        <v>0</v>
      </c>
      <c r="AL2789">
        <v>0</v>
      </c>
      <c r="AM2789">
        <v>0</v>
      </c>
    </row>
    <row r="2790" spans="1:39" x14ac:dyDescent="0.3">
      <c r="A2790" t="s">
        <v>7452</v>
      </c>
      <c r="B2790" t="s">
        <v>7453</v>
      </c>
      <c r="C2790">
        <v>9</v>
      </c>
      <c r="D2790">
        <v>6</v>
      </c>
      <c r="E2790">
        <v>6</v>
      </c>
      <c r="F2790">
        <v>47.6</v>
      </c>
      <c r="G2790">
        <v>37.700000000000003</v>
      </c>
      <c r="H2790">
        <v>37.700000000000003</v>
      </c>
      <c r="I2790">
        <v>22.196000000000002</v>
      </c>
      <c r="J2790">
        <v>0</v>
      </c>
      <c r="K2790">
        <v>110.4</v>
      </c>
      <c r="L2790">
        <v>2298900000</v>
      </c>
      <c r="M2790">
        <v>8</v>
      </c>
      <c r="N2790">
        <v>40</v>
      </c>
      <c r="O2790">
        <v>-4.0070846676826498E-3</v>
      </c>
      <c r="P2790">
        <v>0.33513404462825203</v>
      </c>
      <c r="Q2790">
        <v>2.8820481151342399E-2</v>
      </c>
      <c r="R2790">
        <f>$O2790-P2790</f>
        <v>-0.33914112929593465</v>
      </c>
      <c r="S2790">
        <f t="shared" si="269"/>
        <v>-3.2827565819025045E-2</v>
      </c>
      <c r="T2790">
        <f t="shared" si="270"/>
        <v>-0.37196869511495967</v>
      </c>
      <c r="U2790">
        <f t="shared" si="267"/>
        <v>0.46900260874041999</v>
      </c>
      <c r="V2790">
        <v>0.30769230769230743</v>
      </c>
      <c r="W2790">
        <f t="shared" si="268"/>
        <v>0.77669491643272748</v>
      </c>
      <c r="X2790" s="11" t="s">
        <v>17106</v>
      </c>
      <c r="Y2790" t="s">
        <v>2792</v>
      </c>
      <c r="Z2790" t="s">
        <v>7454</v>
      </c>
      <c r="AA2790" t="s">
        <v>18426</v>
      </c>
      <c r="AB2790">
        <v>29</v>
      </c>
      <c r="AC2790" t="s">
        <v>55</v>
      </c>
      <c r="AD2790" s="5" t="s">
        <v>35</v>
      </c>
      <c r="AE2790" t="s">
        <v>36</v>
      </c>
      <c r="AF2790" t="s">
        <v>37</v>
      </c>
      <c r="AG2790" t="s">
        <v>31</v>
      </c>
      <c r="AH2790" t="s">
        <v>31</v>
      </c>
      <c r="AI2790" t="s">
        <v>31</v>
      </c>
      <c r="AJ2790">
        <v>0</v>
      </c>
      <c r="AK2790">
        <v>0</v>
      </c>
      <c r="AL2790">
        <v>0</v>
      </c>
      <c r="AM2790">
        <v>0</v>
      </c>
    </row>
    <row r="2791" spans="1:39" x14ac:dyDescent="0.3">
      <c r="A2791" t="s">
        <v>11067</v>
      </c>
      <c r="B2791" t="s">
        <v>11068</v>
      </c>
      <c r="C2791">
        <v>2</v>
      </c>
      <c r="D2791">
        <v>2</v>
      </c>
      <c r="E2791">
        <v>2</v>
      </c>
      <c r="F2791">
        <v>3.9</v>
      </c>
      <c r="G2791">
        <v>3.9</v>
      </c>
      <c r="H2791">
        <v>3.9</v>
      </c>
      <c r="I2791">
        <v>68.923000000000002</v>
      </c>
      <c r="J2791">
        <v>9.5602000000000003E-4</v>
      </c>
      <c r="K2791">
        <v>2.8616000000000001</v>
      </c>
      <c r="L2791">
        <v>137570000</v>
      </c>
      <c r="M2791">
        <v>33</v>
      </c>
      <c r="N2791">
        <v>3</v>
      </c>
      <c r="O2791">
        <v>-0.833784520626068</v>
      </c>
      <c r="P2791" t="s">
        <v>30</v>
      </c>
      <c r="Q2791">
        <v>-1.1531102210283299</v>
      </c>
      <c r="R2791">
        <v>3</v>
      </c>
      <c r="S2791">
        <f t="shared" si="269"/>
        <v>0.31932570040226194</v>
      </c>
      <c r="T2791">
        <f t="shared" si="270"/>
        <v>3.319325700402262</v>
      </c>
      <c r="U2791">
        <f t="shared" si="267"/>
        <v>0.77661047503352176</v>
      </c>
      <c r="V2791">
        <v>0</v>
      </c>
      <c r="W2791">
        <f t="shared" si="268"/>
        <v>0.77661047503352176</v>
      </c>
      <c r="X2791" s="11" t="s">
        <v>17106</v>
      </c>
      <c r="Y2791" t="s">
        <v>86</v>
      </c>
      <c r="Z2791" t="s">
        <v>11069</v>
      </c>
      <c r="AA2791" t="s">
        <v>18386</v>
      </c>
      <c r="AB2791">
        <v>28</v>
      </c>
      <c r="AC2791" t="s">
        <v>88</v>
      </c>
      <c r="AD2791" s="5" t="s">
        <v>43</v>
      </c>
      <c r="AE2791" t="s">
        <v>44</v>
      </c>
      <c r="AF2791" t="s">
        <v>45</v>
      </c>
      <c r="AG2791" t="s">
        <v>31</v>
      </c>
      <c r="AH2791" t="s">
        <v>31</v>
      </c>
      <c r="AI2791" t="s">
        <v>31</v>
      </c>
      <c r="AJ2791">
        <v>0</v>
      </c>
      <c r="AK2791">
        <v>0</v>
      </c>
      <c r="AL2791">
        <v>0</v>
      </c>
      <c r="AM2791">
        <v>0</v>
      </c>
    </row>
    <row r="2792" spans="1:39" x14ac:dyDescent="0.3">
      <c r="A2792" t="s">
        <v>11566</v>
      </c>
      <c r="B2792" t="s">
        <v>11567</v>
      </c>
      <c r="C2792">
        <v>10</v>
      </c>
      <c r="D2792">
        <v>10</v>
      </c>
      <c r="E2792">
        <v>10</v>
      </c>
      <c r="F2792">
        <v>31.7</v>
      </c>
      <c r="G2792">
        <v>31.7</v>
      </c>
      <c r="H2792">
        <v>31.7</v>
      </c>
      <c r="I2792">
        <v>49.53</v>
      </c>
      <c r="J2792">
        <v>0</v>
      </c>
      <c r="K2792">
        <v>126.76</v>
      </c>
      <c r="L2792">
        <v>445140000</v>
      </c>
      <c r="M2792">
        <v>21</v>
      </c>
      <c r="N2792">
        <v>29</v>
      </c>
      <c r="O2792">
        <v>-0.80703675321170298</v>
      </c>
      <c r="P2792">
        <v>-0.64118421077728305</v>
      </c>
      <c r="Q2792">
        <v>-0.59813820663839601</v>
      </c>
      <c r="R2792">
        <f>$O2792-P2792</f>
        <v>-0.16585254243441994</v>
      </c>
      <c r="S2792">
        <f t="shared" si="269"/>
        <v>-0.20889854657330698</v>
      </c>
      <c r="T2792">
        <f t="shared" si="270"/>
        <v>-0.37475108900772691</v>
      </c>
      <c r="U2792">
        <f t="shared" si="267"/>
        <v>0.46877074258268941</v>
      </c>
      <c r="V2792">
        <v>0.30769230769230743</v>
      </c>
      <c r="W2792">
        <f t="shared" si="268"/>
        <v>0.77646305027499685</v>
      </c>
      <c r="X2792" s="11" t="s">
        <v>17106</v>
      </c>
      <c r="Y2792" t="s">
        <v>236</v>
      </c>
      <c r="Z2792" t="s">
        <v>11568</v>
      </c>
      <c r="AA2792" t="s">
        <v>18540</v>
      </c>
      <c r="AB2792">
        <v>29</v>
      </c>
      <c r="AC2792" t="s">
        <v>238</v>
      </c>
      <c r="AD2792" s="5" t="s">
        <v>173</v>
      </c>
      <c r="AE2792" t="s">
        <v>174</v>
      </c>
      <c r="AF2792" t="s">
        <v>37</v>
      </c>
      <c r="AG2792" t="s">
        <v>31</v>
      </c>
      <c r="AH2792" t="s">
        <v>31</v>
      </c>
      <c r="AI2792" t="s">
        <v>31</v>
      </c>
      <c r="AJ2792">
        <v>0</v>
      </c>
      <c r="AK2792">
        <v>0</v>
      </c>
      <c r="AL2792">
        <v>0</v>
      </c>
      <c r="AM2792">
        <v>0</v>
      </c>
    </row>
    <row r="2793" spans="1:39" x14ac:dyDescent="0.3">
      <c r="A2793" t="s">
        <v>13777</v>
      </c>
      <c r="B2793" t="s">
        <v>13778</v>
      </c>
      <c r="C2793">
        <v>18</v>
      </c>
      <c r="D2793">
        <v>18</v>
      </c>
      <c r="E2793">
        <v>9</v>
      </c>
      <c r="F2793">
        <v>53.4</v>
      </c>
      <c r="G2793">
        <v>53.4</v>
      </c>
      <c r="H2793">
        <v>24.5</v>
      </c>
      <c r="I2793">
        <v>28.161999999999999</v>
      </c>
      <c r="J2793">
        <v>0</v>
      </c>
      <c r="K2793">
        <v>196.63</v>
      </c>
      <c r="L2793">
        <v>12734000000</v>
      </c>
      <c r="M2793">
        <v>10</v>
      </c>
      <c r="N2793">
        <v>227</v>
      </c>
      <c r="O2793">
        <v>1.20420290967997</v>
      </c>
      <c r="P2793">
        <v>1.4357790350913999</v>
      </c>
      <c r="Q2793">
        <v>1.3477293103933301</v>
      </c>
      <c r="R2793">
        <f>$O2793-P2793</f>
        <v>-0.23157612541142991</v>
      </c>
      <c r="S2793">
        <f t="shared" si="269"/>
        <v>-0.14352640071336009</v>
      </c>
      <c r="T2793">
        <f t="shared" si="270"/>
        <v>-0.37510252612479</v>
      </c>
      <c r="U2793">
        <f t="shared" si="267"/>
        <v>0.4687414561562675</v>
      </c>
      <c r="V2793">
        <v>0.30769230769230743</v>
      </c>
      <c r="W2793">
        <f t="shared" si="268"/>
        <v>0.77643376384857499</v>
      </c>
      <c r="X2793" s="11" t="s">
        <v>17106</v>
      </c>
      <c r="Y2793" t="s">
        <v>12556</v>
      </c>
      <c r="Z2793" t="s">
        <v>13779</v>
      </c>
      <c r="AA2793" t="s">
        <v>18494</v>
      </c>
      <c r="AB2793">
        <v>29</v>
      </c>
      <c r="AC2793" t="s">
        <v>55</v>
      </c>
      <c r="AD2793" s="5" t="s">
        <v>56</v>
      </c>
      <c r="AE2793" t="s">
        <v>57</v>
      </c>
      <c r="AF2793" t="s">
        <v>219</v>
      </c>
      <c r="AG2793" t="s">
        <v>31</v>
      </c>
      <c r="AH2793" t="s">
        <v>31</v>
      </c>
      <c r="AI2793" t="s">
        <v>31</v>
      </c>
      <c r="AJ2793">
        <v>0</v>
      </c>
      <c r="AK2793">
        <v>0</v>
      </c>
      <c r="AL2793">
        <v>0</v>
      </c>
      <c r="AM2793">
        <v>0</v>
      </c>
    </row>
    <row r="2794" spans="1:39" x14ac:dyDescent="0.3">
      <c r="A2794" t="s">
        <v>5789</v>
      </c>
      <c r="B2794" t="s">
        <v>5790</v>
      </c>
      <c r="C2794">
        <v>5</v>
      </c>
      <c r="D2794">
        <v>5</v>
      </c>
      <c r="E2794">
        <v>5</v>
      </c>
      <c r="F2794">
        <v>32.799999999999997</v>
      </c>
      <c r="G2794">
        <v>32.799999999999997</v>
      </c>
      <c r="H2794">
        <v>32.799999999999997</v>
      </c>
      <c r="I2794">
        <v>21.76</v>
      </c>
      <c r="J2794">
        <v>0</v>
      </c>
      <c r="K2794">
        <v>16.978999999999999</v>
      </c>
      <c r="L2794">
        <v>193100000</v>
      </c>
      <c r="M2794">
        <v>8</v>
      </c>
      <c r="N2794">
        <v>15</v>
      </c>
      <c r="O2794">
        <v>-0.16043113384928001</v>
      </c>
      <c r="P2794" t="s">
        <v>30</v>
      </c>
      <c r="Q2794">
        <v>-0.47547795437276402</v>
      </c>
      <c r="R2794">
        <v>3</v>
      </c>
      <c r="S2794">
        <f t="shared" si="269"/>
        <v>0.31504682052348398</v>
      </c>
      <c r="T2794">
        <f t="shared" si="270"/>
        <v>3.315046820523484</v>
      </c>
      <c r="U2794">
        <f t="shared" si="267"/>
        <v>0.77625390171029041</v>
      </c>
      <c r="V2794">
        <v>0</v>
      </c>
      <c r="W2794">
        <f t="shared" si="268"/>
        <v>0.77625390171029041</v>
      </c>
      <c r="X2794" s="11" t="s">
        <v>17106</v>
      </c>
      <c r="Y2794" t="s">
        <v>227</v>
      </c>
      <c r="Z2794" t="s">
        <v>5791</v>
      </c>
      <c r="AA2794" t="s">
        <v>18541</v>
      </c>
      <c r="AB2794">
        <v>35</v>
      </c>
      <c r="AC2794" t="s">
        <v>81</v>
      </c>
      <c r="AD2794" s="5" t="s">
        <v>43</v>
      </c>
      <c r="AE2794" t="s">
        <v>44</v>
      </c>
      <c r="AF2794" t="s">
        <v>45</v>
      </c>
      <c r="AG2794" t="s">
        <v>31</v>
      </c>
      <c r="AH2794" t="s">
        <v>31</v>
      </c>
      <c r="AI2794" t="s">
        <v>31</v>
      </c>
      <c r="AJ2794">
        <v>0</v>
      </c>
      <c r="AK2794">
        <v>0</v>
      </c>
      <c r="AL2794">
        <v>0</v>
      </c>
      <c r="AM2794">
        <v>0</v>
      </c>
    </row>
    <row r="2795" spans="1:39" x14ac:dyDescent="0.3">
      <c r="A2795" t="s">
        <v>7167</v>
      </c>
      <c r="B2795" t="s">
        <v>7168</v>
      </c>
      <c r="C2795">
        <v>1</v>
      </c>
      <c r="D2795">
        <v>1</v>
      </c>
      <c r="E2795">
        <v>1</v>
      </c>
      <c r="F2795">
        <v>4.3</v>
      </c>
      <c r="G2795">
        <v>4.3</v>
      </c>
      <c r="H2795">
        <v>4.3</v>
      </c>
      <c r="I2795">
        <v>36.692999999999998</v>
      </c>
      <c r="J2795">
        <v>0</v>
      </c>
      <c r="K2795">
        <v>8.6745999999999999</v>
      </c>
      <c r="L2795">
        <v>93364000</v>
      </c>
      <c r="M2795">
        <v>13</v>
      </c>
      <c r="N2795">
        <v>6</v>
      </c>
      <c r="O2795">
        <v>-0.18938045948743801</v>
      </c>
      <c r="P2795" t="s">
        <v>30</v>
      </c>
      <c r="Q2795">
        <v>-0.50292328000068698</v>
      </c>
      <c r="R2795">
        <v>3</v>
      </c>
      <c r="S2795">
        <f t="shared" si="269"/>
        <v>0.313542820513249</v>
      </c>
      <c r="T2795">
        <f t="shared" si="270"/>
        <v>3.3135428205132489</v>
      </c>
      <c r="U2795">
        <f t="shared" si="267"/>
        <v>0.776128568376104</v>
      </c>
      <c r="V2795">
        <v>0</v>
      </c>
      <c r="W2795">
        <f t="shared" si="268"/>
        <v>0.776128568376104</v>
      </c>
      <c r="X2795" s="11" t="s">
        <v>17106</v>
      </c>
      <c r="Y2795" t="s">
        <v>7169</v>
      </c>
      <c r="Z2795" t="s">
        <v>7170</v>
      </c>
      <c r="AA2795" t="s">
        <v>18517</v>
      </c>
      <c r="AB2795">
        <v>18</v>
      </c>
      <c r="AC2795" t="s">
        <v>1148</v>
      </c>
      <c r="AD2795" s="5" t="s">
        <v>68</v>
      </c>
      <c r="AE2795" t="s">
        <v>69</v>
      </c>
      <c r="AF2795" t="s">
        <v>45</v>
      </c>
      <c r="AG2795" t="s">
        <v>31</v>
      </c>
      <c r="AH2795" t="s">
        <v>31</v>
      </c>
      <c r="AI2795" t="s">
        <v>31</v>
      </c>
      <c r="AJ2795">
        <v>0</v>
      </c>
      <c r="AK2795">
        <v>0</v>
      </c>
      <c r="AL2795">
        <v>0</v>
      </c>
      <c r="AM2795">
        <v>0</v>
      </c>
    </row>
    <row r="2796" spans="1:39" x14ac:dyDescent="0.3">
      <c r="A2796" t="s">
        <v>16155</v>
      </c>
      <c r="B2796" t="s">
        <v>16156</v>
      </c>
      <c r="C2796">
        <v>20</v>
      </c>
      <c r="D2796">
        <v>20</v>
      </c>
      <c r="E2796">
        <v>20</v>
      </c>
      <c r="F2796">
        <v>38.799999999999997</v>
      </c>
      <c r="G2796">
        <v>38.799999999999997</v>
      </c>
      <c r="H2796">
        <v>38.799999999999997</v>
      </c>
      <c r="I2796">
        <v>63.781999999999996</v>
      </c>
      <c r="J2796">
        <v>0</v>
      </c>
      <c r="K2796">
        <v>62.241999999999997</v>
      </c>
      <c r="L2796">
        <v>2768200000</v>
      </c>
      <c r="M2796">
        <v>28</v>
      </c>
      <c r="N2796">
        <v>59</v>
      </c>
      <c r="O2796">
        <v>-0.60116853658109903</v>
      </c>
      <c r="P2796">
        <v>-1.16899245977402</v>
      </c>
      <c r="Q2796">
        <v>0.35038286913186301</v>
      </c>
      <c r="R2796">
        <f>$O2796-P2796</f>
        <v>0.56782392319292097</v>
      </c>
      <c r="S2796">
        <f t="shared" si="269"/>
        <v>-0.95155140571296204</v>
      </c>
      <c r="T2796">
        <f t="shared" si="270"/>
        <v>-0.38372748252004107</v>
      </c>
      <c r="U2796">
        <f t="shared" si="267"/>
        <v>0.46802270978999655</v>
      </c>
      <c r="V2796">
        <v>0.30769230769230743</v>
      </c>
      <c r="W2796">
        <f t="shared" si="268"/>
        <v>0.77571501748230398</v>
      </c>
      <c r="X2796" s="11" t="s">
        <v>17106</v>
      </c>
      <c r="Y2796" t="s">
        <v>7818</v>
      </c>
      <c r="Z2796" t="s">
        <v>16157</v>
      </c>
      <c r="AA2796" t="s">
        <v>18542</v>
      </c>
      <c r="AB2796">
        <v>29</v>
      </c>
      <c r="AC2796" t="s">
        <v>866</v>
      </c>
      <c r="AD2796" s="5" t="s">
        <v>35</v>
      </c>
      <c r="AE2796" t="s">
        <v>36</v>
      </c>
      <c r="AF2796" t="s">
        <v>37</v>
      </c>
      <c r="AG2796" t="s">
        <v>31</v>
      </c>
      <c r="AH2796" t="s">
        <v>31</v>
      </c>
      <c r="AI2796" t="s">
        <v>31</v>
      </c>
      <c r="AJ2796">
        <v>0</v>
      </c>
      <c r="AK2796">
        <v>0</v>
      </c>
      <c r="AL2796">
        <v>0</v>
      </c>
      <c r="AM2796">
        <v>0</v>
      </c>
    </row>
    <row r="2797" spans="1:39" x14ac:dyDescent="0.3">
      <c r="A2797" t="s">
        <v>12020</v>
      </c>
      <c r="B2797" t="s">
        <v>12021</v>
      </c>
      <c r="C2797">
        <v>7</v>
      </c>
      <c r="D2797">
        <v>7</v>
      </c>
      <c r="E2797">
        <v>7</v>
      </c>
      <c r="F2797">
        <v>20.6</v>
      </c>
      <c r="G2797">
        <v>20.6</v>
      </c>
      <c r="H2797">
        <v>20.6</v>
      </c>
      <c r="I2797">
        <v>50.945999999999998</v>
      </c>
      <c r="J2797">
        <v>0</v>
      </c>
      <c r="K2797">
        <v>19.321000000000002</v>
      </c>
      <c r="L2797">
        <v>319400000</v>
      </c>
      <c r="M2797">
        <v>28</v>
      </c>
      <c r="N2797">
        <v>14</v>
      </c>
      <c r="O2797">
        <v>-1.06576786438624</v>
      </c>
      <c r="P2797">
        <v>-0.97098523378372203</v>
      </c>
      <c r="Q2797">
        <v>-0.77643697336316098</v>
      </c>
      <c r="R2797">
        <f>$O2797-P2797</f>
        <v>-9.4782630602518014E-2</v>
      </c>
      <c r="S2797">
        <f t="shared" si="269"/>
        <v>-0.28933089102307907</v>
      </c>
      <c r="T2797">
        <f t="shared" si="270"/>
        <v>-0.38411352162559709</v>
      </c>
      <c r="U2797">
        <f t="shared" si="267"/>
        <v>0.46799053986453359</v>
      </c>
      <c r="V2797">
        <v>0.30769230769230743</v>
      </c>
      <c r="W2797">
        <f t="shared" si="268"/>
        <v>0.77568284755684103</v>
      </c>
      <c r="X2797" s="11" t="s">
        <v>17106</v>
      </c>
      <c r="Y2797" t="s">
        <v>1094</v>
      </c>
      <c r="Z2797" t="s">
        <v>12022</v>
      </c>
      <c r="AA2797" t="s">
        <v>18434</v>
      </c>
      <c r="AB2797">
        <v>29</v>
      </c>
      <c r="AC2797" t="s">
        <v>550</v>
      </c>
      <c r="AD2797" s="5" t="s">
        <v>1808</v>
      </c>
      <c r="AE2797" t="s">
        <v>1809</v>
      </c>
      <c r="AF2797" t="s">
        <v>37</v>
      </c>
      <c r="AG2797" t="s">
        <v>31</v>
      </c>
      <c r="AH2797" t="s">
        <v>31</v>
      </c>
      <c r="AI2797" t="s">
        <v>31</v>
      </c>
      <c r="AJ2797">
        <v>0</v>
      </c>
      <c r="AK2797">
        <v>0</v>
      </c>
      <c r="AL2797">
        <v>0</v>
      </c>
      <c r="AM2797">
        <v>0</v>
      </c>
    </row>
    <row r="2798" spans="1:39" x14ac:dyDescent="0.3">
      <c r="A2798" t="s">
        <v>15121</v>
      </c>
      <c r="B2798" t="s">
        <v>15122</v>
      </c>
      <c r="C2798">
        <v>5</v>
      </c>
      <c r="D2798">
        <v>5</v>
      </c>
      <c r="E2798">
        <v>5</v>
      </c>
      <c r="F2798">
        <v>30.9</v>
      </c>
      <c r="G2798">
        <v>30.9</v>
      </c>
      <c r="H2798">
        <v>30.9</v>
      </c>
      <c r="I2798">
        <v>39.569000000000003</v>
      </c>
      <c r="J2798">
        <v>0</v>
      </c>
      <c r="K2798">
        <v>32.67</v>
      </c>
      <c r="L2798">
        <v>1356400000</v>
      </c>
      <c r="M2798">
        <v>19</v>
      </c>
      <c r="N2798">
        <v>23</v>
      </c>
      <c r="O2798">
        <v>-0.226036099096139</v>
      </c>
      <c r="P2798" t="s">
        <v>30</v>
      </c>
      <c r="Q2798">
        <v>-0.53278797492384899</v>
      </c>
      <c r="R2798">
        <v>3</v>
      </c>
      <c r="S2798">
        <f t="shared" si="269"/>
        <v>0.30675187582771002</v>
      </c>
      <c r="T2798">
        <f t="shared" si="270"/>
        <v>3.3067518758277101</v>
      </c>
      <c r="U2798">
        <f t="shared" si="267"/>
        <v>0.77556265631897592</v>
      </c>
      <c r="V2798">
        <v>0</v>
      </c>
      <c r="W2798">
        <f t="shared" si="268"/>
        <v>0.77556265631897592</v>
      </c>
      <c r="X2798" s="11" t="s">
        <v>17106</v>
      </c>
      <c r="Y2798" t="s">
        <v>365</v>
      </c>
      <c r="Z2798" t="s">
        <v>15123</v>
      </c>
      <c r="AA2798" t="s">
        <v>17411</v>
      </c>
      <c r="AB2798">
        <v>35</v>
      </c>
      <c r="AC2798" t="s">
        <v>81</v>
      </c>
      <c r="AD2798" s="5" t="s">
        <v>43</v>
      </c>
      <c r="AE2798" t="s">
        <v>44</v>
      </c>
      <c r="AF2798" t="s">
        <v>45</v>
      </c>
      <c r="AG2798" t="s">
        <v>31</v>
      </c>
      <c r="AH2798" t="s">
        <v>31</v>
      </c>
      <c r="AI2798" t="s">
        <v>31</v>
      </c>
      <c r="AJ2798">
        <v>0</v>
      </c>
      <c r="AK2798">
        <v>0</v>
      </c>
      <c r="AL2798">
        <v>0</v>
      </c>
      <c r="AM2798">
        <v>0</v>
      </c>
    </row>
    <row r="2799" spans="1:39" x14ac:dyDescent="0.3">
      <c r="A2799" t="s">
        <v>5536</v>
      </c>
      <c r="B2799" t="s">
        <v>5537</v>
      </c>
      <c r="C2799">
        <v>5</v>
      </c>
      <c r="D2799">
        <v>5</v>
      </c>
      <c r="E2799">
        <v>2</v>
      </c>
      <c r="F2799">
        <v>12.1</v>
      </c>
      <c r="G2799">
        <v>12.1</v>
      </c>
      <c r="H2799">
        <v>7.7</v>
      </c>
      <c r="I2799">
        <v>60.981999999999999</v>
      </c>
      <c r="J2799">
        <v>0</v>
      </c>
      <c r="K2799">
        <v>34.597999999999999</v>
      </c>
      <c r="L2799">
        <v>305270000</v>
      </c>
      <c r="M2799">
        <v>27</v>
      </c>
      <c r="N2799">
        <v>23</v>
      </c>
      <c r="O2799">
        <v>-1.0836121678352399</v>
      </c>
      <c r="P2799">
        <v>-1.2140517532825501</v>
      </c>
      <c r="Q2799">
        <v>-0.56668759509921096</v>
      </c>
      <c r="R2799">
        <f>$O2799-P2799</f>
        <v>0.13043958544731016</v>
      </c>
      <c r="S2799">
        <f t="shared" si="269"/>
        <v>-0.51692457273602899</v>
      </c>
      <c r="T2799">
        <f t="shared" si="270"/>
        <v>-0.38648498728871883</v>
      </c>
      <c r="U2799">
        <f t="shared" si="267"/>
        <v>0.46779291772594012</v>
      </c>
      <c r="V2799">
        <v>0.30769230769230743</v>
      </c>
      <c r="W2799">
        <f t="shared" si="268"/>
        <v>0.7754852254182476</v>
      </c>
      <c r="X2799" s="11" t="s">
        <v>17106</v>
      </c>
      <c r="Y2799" t="s">
        <v>5538</v>
      </c>
      <c r="Z2799" t="s">
        <v>5539</v>
      </c>
      <c r="AA2799" t="s">
        <v>18543</v>
      </c>
      <c r="AB2799">
        <v>23</v>
      </c>
      <c r="AC2799">
        <v>23.3</v>
      </c>
      <c r="AD2799" s="5" t="s">
        <v>35</v>
      </c>
      <c r="AE2799" t="s">
        <v>36</v>
      </c>
      <c r="AF2799" t="s">
        <v>37</v>
      </c>
      <c r="AG2799" t="s">
        <v>31</v>
      </c>
      <c r="AH2799" t="s">
        <v>31</v>
      </c>
      <c r="AI2799" t="s">
        <v>31</v>
      </c>
      <c r="AJ2799">
        <v>0</v>
      </c>
      <c r="AK2799">
        <v>0</v>
      </c>
      <c r="AL2799">
        <v>0</v>
      </c>
      <c r="AM2799">
        <v>0</v>
      </c>
    </row>
    <row r="2800" spans="1:39" x14ac:dyDescent="0.3">
      <c r="A2800" t="s">
        <v>8649</v>
      </c>
      <c r="B2800" t="s">
        <v>8650</v>
      </c>
      <c r="C2800">
        <v>27</v>
      </c>
      <c r="D2800">
        <v>27</v>
      </c>
      <c r="E2800">
        <v>27</v>
      </c>
      <c r="F2800">
        <v>62.9</v>
      </c>
      <c r="G2800">
        <v>62.9</v>
      </c>
      <c r="H2800">
        <v>62.9</v>
      </c>
      <c r="I2800">
        <v>57.774999999999999</v>
      </c>
      <c r="J2800">
        <v>0</v>
      </c>
      <c r="K2800">
        <v>177.3</v>
      </c>
      <c r="L2800">
        <v>7356200000</v>
      </c>
      <c r="M2800">
        <v>33</v>
      </c>
      <c r="N2800">
        <v>140</v>
      </c>
      <c r="O2800">
        <v>-0.213340934365988</v>
      </c>
      <c r="P2800">
        <v>-0.56193639006879603</v>
      </c>
      <c r="Q2800">
        <v>0.52398300520144403</v>
      </c>
      <c r="R2800">
        <f>$O2800-P2800</f>
        <v>0.34859545570280803</v>
      </c>
      <c r="S2800">
        <f t="shared" si="269"/>
        <v>-0.73732393956743203</v>
      </c>
      <c r="T2800">
        <f t="shared" si="270"/>
        <v>-0.388728483864624</v>
      </c>
      <c r="U2800">
        <f t="shared" si="267"/>
        <v>0.46760595967794799</v>
      </c>
      <c r="V2800">
        <v>0.30769230769230743</v>
      </c>
      <c r="W2800">
        <f t="shared" si="268"/>
        <v>0.77529826737025542</v>
      </c>
      <c r="X2800" s="11" t="s">
        <v>17106</v>
      </c>
      <c r="Y2800" t="s">
        <v>1343</v>
      </c>
      <c r="Z2800" t="s">
        <v>8651</v>
      </c>
      <c r="AA2800" t="s">
        <v>18544</v>
      </c>
      <c r="AB2800">
        <v>29</v>
      </c>
      <c r="AC2800" t="s">
        <v>1345</v>
      </c>
      <c r="AD2800" s="5" t="s">
        <v>35</v>
      </c>
      <c r="AE2800" t="s">
        <v>36</v>
      </c>
      <c r="AF2800" t="s">
        <v>37</v>
      </c>
      <c r="AG2800" t="s">
        <v>31</v>
      </c>
      <c r="AH2800" t="s">
        <v>31</v>
      </c>
      <c r="AI2800" t="s">
        <v>31</v>
      </c>
      <c r="AJ2800">
        <v>0</v>
      </c>
      <c r="AK2800">
        <v>0</v>
      </c>
      <c r="AL2800">
        <v>0</v>
      </c>
      <c r="AM2800">
        <v>0</v>
      </c>
    </row>
    <row r="2801" spans="1:39" x14ac:dyDescent="0.3">
      <c r="A2801" t="s">
        <v>7672</v>
      </c>
      <c r="B2801" t="s">
        <v>7673</v>
      </c>
      <c r="C2801">
        <v>21</v>
      </c>
      <c r="D2801">
        <v>20</v>
      </c>
      <c r="E2801">
        <v>9</v>
      </c>
      <c r="F2801">
        <v>67.7</v>
      </c>
      <c r="G2801">
        <v>64.900000000000006</v>
      </c>
      <c r="H2801">
        <v>35.1</v>
      </c>
      <c r="I2801">
        <v>47.48</v>
      </c>
      <c r="J2801">
        <v>0</v>
      </c>
      <c r="K2801">
        <v>323.31</v>
      </c>
      <c r="L2801">
        <v>6045200000</v>
      </c>
      <c r="M2801">
        <v>25</v>
      </c>
      <c r="N2801">
        <v>127</v>
      </c>
      <c r="O2801">
        <v>-9.7421569749712902E-2</v>
      </c>
      <c r="P2801">
        <v>-0.36002238746732501</v>
      </c>
      <c r="Q2801">
        <v>0.55402513593435299</v>
      </c>
      <c r="R2801">
        <f>$O2801-P2801</f>
        <v>0.26260081771761212</v>
      </c>
      <c r="S2801">
        <f t="shared" si="269"/>
        <v>-0.65144670568406593</v>
      </c>
      <c r="T2801">
        <f t="shared" si="270"/>
        <v>-0.38884588796645381</v>
      </c>
      <c r="U2801">
        <f t="shared" si="267"/>
        <v>0.46759617600279552</v>
      </c>
      <c r="V2801">
        <v>0.30769230769230743</v>
      </c>
      <c r="W2801">
        <f t="shared" si="268"/>
        <v>0.77528848369510295</v>
      </c>
      <c r="X2801" s="11" t="s">
        <v>17106</v>
      </c>
      <c r="Y2801" t="s">
        <v>478</v>
      </c>
      <c r="Z2801" t="s">
        <v>7674</v>
      </c>
      <c r="AA2801" t="s">
        <v>18545</v>
      </c>
      <c r="AB2801">
        <v>29</v>
      </c>
      <c r="AC2801" t="s">
        <v>480</v>
      </c>
      <c r="AD2801" s="5" t="s">
        <v>179</v>
      </c>
      <c r="AE2801" t="s">
        <v>180</v>
      </c>
      <c r="AF2801" t="s">
        <v>37</v>
      </c>
      <c r="AG2801" t="s">
        <v>31</v>
      </c>
      <c r="AH2801" t="s">
        <v>31</v>
      </c>
      <c r="AI2801" t="s">
        <v>31</v>
      </c>
      <c r="AJ2801">
        <v>0</v>
      </c>
      <c r="AK2801">
        <v>0</v>
      </c>
      <c r="AL2801">
        <v>0</v>
      </c>
      <c r="AM2801">
        <v>0</v>
      </c>
    </row>
    <row r="2802" spans="1:39" x14ac:dyDescent="0.3">
      <c r="A2802" t="s">
        <v>13232</v>
      </c>
      <c r="B2802" t="s">
        <v>13233</v>
      </c>
      <c r="C2802">
        <v>3</v>
      </c>
      <c r="D2802">
        <v>3</v>
      </c>
      <c r="E2802">
        <v>3</v>
      </c>
      <c r="F2802">
        <v>6.3</v>
      </c>
      <c r="G2802">
        <v>6.3</v>
      </c>
      <c r="H2802">
        <v>6.3</v>
      </c>
      <c r="I2802">
        <v>56.63</v>
      </c>
      <c r="J2802">
        <v>0</v>
      </c>
      <c r="K2802">
        <v>8.8646999999999991</v>
      </c>
      <c r="L2802">
        <v>33685000</v>
      </c>
      <c r="M2802">
        <v>24</v>
      </c>
      <c r="N2802">
        <v>4</v>
      </c>
      <c r="O2802">
        <v>-0.838839530944824</v>
      </c>
      <c r="P2802" t="s">
        <v>30</v>
      </c>
      <c r="Q2802">
        <v>-1.1381134192148801</v>
      </c>
      <c r="R2802">
        <v>3</v>
      </c>
      <c r="S2802">
        <f t="shared" si="269"/>
        <v>0.29927388827005608</v>
      </c>
      <c r="T2802">
        <f t="shared" si="270"/>
        <v>3.2992738882700561</v>
      </c>
      <c r="U2802">
        <f t="shared" si="267"/>
        <v>0.77493949068917134</v>
      </c>
      <c r="V2802">
        <v>0</v>
      </c>
      <c r="W2802">
        <f t="shared" si="268"/>
        <v>0.77493949068917134</v>
      </c>
      <c r="X2802" s="11" t="s">
        <v>17106</v>
      </c>
      <c r="Y2802" t="s">
        <v>13234</v>
      </c>
      <c r="Z2802" t="s">
        <v>13235</v>
      </c>
      <c r="AA2802" t="s">
        <v>18546</v>
      </c>
      <c r="AB2802">
        <v>11</v>
      </c>
      <c r="AC2802" t="s">
        <v>2048</v>
      </c>
      <c r="AD2802" s="5" t="s">
        <v>43</v>
      </c>
      <c r="AE2802" t="s">
        <v>44</v>
      </c>
      <c r="AF2802" t="s">
        <v>45</v>
      </c>
      <c r="AG2802" t="s">
        <v>31</v>
      </c>
      <c r="AH2802" t="s">
        <v>31</v>
      </c>
      <c r="AI2802" t="s">
        <v>31</v>
      </c>
      <c r="AJ2802">
        <v>0</v>
      </c>
      <c r="AK2802">
        <v>0</v>
      </c>
      <c r="AL2802">
        <v>0</v>
      </c>
      <c r="AM2802">
        <v>0</v>
      </c>
    </row>
    <row r="2803" spans="1:39" x14ac:dyDescent="0.3">
      <c r="A2803" t="s">
        <v>16352</v>
      </c>
      <c r="B2803" t="s">
        <v>16353</v>
      </c>
      <c r="C2803">
        <v>2</v>
      </c>
      <c r="D2803">
        <v>2</v>
      </c>
      <c r="E2803">
        <v>2</v>
      </c>
      <c r="F2803">
        <v>3.6</v>
      </c>
      <c r="G2803">
        <v>3.6</v>
      </c>
      <c r="H2803">
        <v>3.6</v>
      </c>
      <c r="I2803">
        <v>59.828000000000003</v>
      </c>
      <c r="J2803">
        <v>8.7110999999999994E-3</v>
      </c>
      <c r="K2803">
        <v>1.9350000000000001</v>
      </c>
      <c r="L2803">
        <v>19910000</v>
      </c>
      <c r="M2803">
        <v>19</v>
      </c>
      <c r="N2803">
        <v>2</v>
      </c>
      <c r="O2803">
        <v>-0.50117927789688099</v>
      </c>
      <c r="P2803">
        <v>-0.79795530438423201</v>
      </c>
      <c r="Q2803" t="s">
        <v>30</v>
      </c>
      <c r="R2803">
        <f>$O2803-P2803</f>
        <v>0.29677602648735102</v>
      </c>
      <c r="S2803">
        <v>3</v>
      </c>
      <c r="T2803">
        <f t="shared" si="270"/>
        <v>3.2967760264873509</v>
      </c>
      <c r="U2803">
        <f t="shared" si="267"/>
        <v>0.77473133554061258</v>
      </c>
      <c r="V2803">
        <v>0</v>
      </c>
      <c r="W2803">
        <f t="shared" si="268"/>
        <v>0.77473133554061258</v>
      </c>
      <c r="X2803" s="11" t="s">
        <v>17106</v>
      </c>
      <c r="Y2803" t="s">
        <v>1029</v>
      </c>
      <c r="Z2803" t="s">
        <v>16354</v>
      </c>
      <c r="AA2803" t="s">
        <v>17200</v>
      </c>
      <c r="AB2803">
        <v>34</v>
      </c>
      <c r="AC2803" t="s">
        <v>1031</v>
      </c>
      <c r="AD2803" s="5" t="s">
        <v>43</v>
      </c>
      <c r="AE2803" t="s">
        <v>44</v>
      </c>
      <c r="AF2803" t="s">
        <v>45</v>
      </c>
      <c r="AG2803" t="s">
        <v>31</v>
      </c>
      <c r="AH2803" t="s">
        <v>31</v>
      </c>
      <c r="AI2803" t="s">
        <v>31</v>
      </c>
      <c r="AJ2803">
        <v>0</v>
      </c>
      <c r="AK2803">
        <v>0</v>
      </c>
      <c r="AL2803">
        <v>0</v>
      </c>
      <c r="AM2803">
        <v>0</v>
      </c>
    </row>
    <row r="2804" spans="1:39" x14ac:dyDescent="0.3">
      <c r="A2804" t="s">
        <v>10476</v>
      </c>
      <c r="B2804" t="s">
        <v>10477</v>
      </c>
      <c r="C2804">
        <v>8</v>
      </c>
      <c r="D2804">
        <v>8</v>
      </c>
      <c r="E2804">
        <v>8</v>
      </c>
      <c r="F2804">
        <v>30.9</v>
      </c>
      <c r="G2804">
        <v>30.9</v>
      </c>
      <c r="H2804">
        <v>30.9</v>
      </c>
      <c r="I2804">
        <v>39.904000000000003</v>
      </c>
      <c r="J2804">
        <v>0</v>
      </c>
      <c r="K2804">
        <v>27.552</v>
      </c>
      <c r="L2804">
        <v>448770000</v>
      </c>
      <c r="M2804">
        <v>19</v>
      </c>
      <c r="N2804">
        <v>17</v>
      </c>
      <c r="O2804">
        <v>-0.44667673297226401</v>
      </c>
      <c r="P2804">
        <v>3.2671474036760601E-4</v>
      </c>
      <c r="Q2804">
        <v>-0.49799782596528502</v>
      </c>
      <c r="R2804">
        <f>$O2804-P2804</f>
        <v>-0.44700344771263162</v>
      </c>
      <c r="S2804">
        <f>$O2804-Q2804</f>
        <v>5.1321092993021011E-2</v>
      </c>
      <c r="T2804">
        <f t="shared" si="270"/>
        <v>-0.39568235471961061</v>
      </c>
      <c r="U2804">
        <f t="shared" si="267"/>
        <v>0.46702647044003243</v>
      </c>
      <c r="V2804">
        <v>0.30769230769230743</v>
      </c>
      <c r="W2804">
        <f t="shared" si="268"/>
        <v>0.77471877813233991</v>
      </c>
      <c r="X2804" s="11" t="s">
        <v>17106</v>
      </c>
      <c r="Y2804" t="s">
        <v>139</v>
      </c>
      <c r="Z2804" t="s">
        <v>10478</v>
      </c>
      <c r="AA2804" t="s">
        <v>18474</v>
      </c>
      <c r="AB2804">
        <v>31</v>
      </c>
      <c r="AC2804" t="s">
        <v>141</v>
      </c>
      <c r="AD2804" s="5" t="s">
        <v>89</v>
      </c>
      <c r="AE2804" t="s">
        <v>90</v>
      </c>
      <c r="AF2804" t="s">
        <v>37</v>
      </c>
      <c r="AG2804" t="s">
        <v>31</v>
      </c>
      <c r="AH2804" t="s">
        <v>31</v>
      </c>
      <c r="AI2804" t="s">
        <v>31</v>
      </c>
      <c r="AJ2804">
        <v>0</v>
      </c>
      <c r="AK2804">
        <v>0</v>
      </c>
      <c r="AL2804">
        <v>0</v>
      </c>
      <c r="AM2804">
        <v>0</v>
      </c>
    </row>
    <row r="2805" spans="1:39" x14ac:dyDescent="0.3">
      <c r="A2805" t="s">
        <v>5563</v>
      </c>
      <c r="B2805" t="s">
        <v>5564</v>
      </c>
      <c r="C2805">
        <v>7</v>
      </c>
      <c r="D2805">
        <v>4</v>
      </c>
      <c r="E2805">
        <v>4</v>
      </c>
      <c r="F2805">
        <v>20.5</v>
      </c>
      <c r="G2805">
        <v>10.9</v>
      </c>
      <c r="H2805">
        <v>10.9</v>
      </c>
      <c r="I2805">
        <v>35.140999999999998</v>
      </c>
      <c r="J2805">
        <v>0</v>
      </c>
      <c r="K2805">
        <v>11.489000000000001</v>
      </c>
      <c r="L2805">
        <v>219560000</v>
      </c>
      <c r="M2805">
        <v>14</v>
      </c>
      <c r="N2805">
        <v>5</v>
      </c>
      <c r="O2805">
        <v>-0.50695228576660201</v>
      </c>
      <c r="P2805" t="s">
        <v>30</v>
      </c>
      <c r="Q2805">
        <v>-0.79803026840090796</v>
      </c>
      <c r="R2805">
        <v>3</v>
      </c>
      <c r="S2805">
        <f>$O2805-Q2805</f>
        <v>0.29107798263430595</v>
      </c>
      <c r="T2805">
        <f t="shared" si="270"/>
        <v>3.291077982634306</v>
      </c>
      <c r="U2805">
        <f t="shared" si="267"/>
        <v>0.77425649855285883</v>
      </c>
      <c r="V2805">
        <v>0</v>
      </c>
      <c r="W2805">
        <f t="shared" si="268"/>
        <v>0.77425649855285883</v>
      </c>
      <c r="X2805" s="11" t="s">
        <v>17106</v>
      </c>
      <c r="Y2805" t="s">
        <v>407</v>
      </c>
      <c r="Z2805" t="s">
        <v>5565</v>
      </c>
      <c r="AA2805" t="s">
        <v>18547</v>
      </c>
      <c r="AB2805">
        <v>29</v>
      </c>
      <c r="AC2805" t="s">
        <v>409</v>
      </c>
      <c r="AD2805" s="5" t="s">
        <v>43</v>
      </c>
      <c r="AE2805" t="s">
        <v>44</v>
      </c>
      <c r="AF2805" t="s">
        <v>45</v>
      </c>
      <c r="AG2805" t="s">
        <v>31</v>
      </c>
      <c r="AH2805" t="s">
        <v>31</v>
      </c>
      <c r="AI2805" t="s">
        <v>31</v>
      </c>
      <c r="AJ2805">
        <v>0</v>
      </c>
      <c r="AK2805">
        <v>0</v>
      </c>
      <c r="AL2805">
        <v>0</v>
      </c>
      <c r="AM2805">
        <v>0</v>
      </c>
    </row>
    <row r="2806" spans="1:39" x14ac:dyDescent="0.3">
      <c r="A2806" t="s">
        <v>8782</v>
      </c>
      <c r="B2806" t="s">
        <v>8783</v>
      </c>
      <c r="C2806">
        <v>1</v>
      </c>
      <c r="D2806">
        <v>1</v>
      </c>
      <c r="E2806">
        <v>1</v>
      </c>
      <c r="F2806">
        <v>11.2</v>
      </c>
      <c r="G2806">
        <v>11.2</v>
      </c>
      <c r="H2806">
        <v>11.2</v>
      </c>
      <c r="I2806">
        <v>19.279</v>
      </c>
      <c r="J2806">
        <v>0</v>
      </c>
      <c r="K2806">
        <v>25.724</v>
      </c>
      <c r="L2806">
        <v>84922000</v>
      </c>
      <c r="M2806">
        <v>10</v>
      </c>
      <c r="N2806">
        <v>6</v>
      </c>
      <c r="O2806">
        <v>-7.0736445486545604E-2</v>
      </c>
      <c r="P2806" t="s">
        <v>30</v>
      </c>
      <c r="Q2806">
        <v>-0.36113013476133299</v>
      </c>
      <c r="R2806">
        <v>3</v>
      </c>
      <c r="S2806">
        <f>$O2806-Q2806</f>
        <v>0.29039368927478737</v>
      </c>
      <c r="T2806">
        <f t="shared" si="270"/>
        <v>3.2903936892747874</v>
      </c>
      <c r="U2806">
        <f t="shared" si="267"/>
        <v>0.77419947410623224</v>
      </c>
      <c r="V2806">
        <v>0</v>
      </c>
      <c r="W2806">
        <f t="shared" si="268"/>
        <v>0.77419947410623224</v>
      </c>
      <c r="X2806" s="11" t="s">
        <v>17106</v>
      </c>
      <c r="Y2806" t="s">
        <v>227</v>
      </c>
      <c r="Z2806" t="s">
        <v>8784</v>
      </c>
      <c r="AA2806" t="s">
        <v>18548</v>
      </c>
      <c r="AB2806">
        <v>35</v>
      </c>
      <c r="AC2806" t="s">
        <v>81</v>
      </c>
      <c r="AD2806" s="5" t="s">
        <v>43</v>
      </c>
      <c r="AE2806" t="s">
        <v>44</v>
      </c>
      <c r="AF2806" t="s">
        <v>45</v>
      </c>
      <c r="AG2806" t="s">
        <v>31</v>
      </c>
      <c r="AH2806" t="s">
        <v>31</v>
      </c>
      <c r="AI2806" t="s">
        <v>31</v>
      </c>
      <c r="AJ2806">
        <v>0</v>
      </c>
      <c r="AK2806">
        <v>0</v>
      </c>
      <c r="AL2806">
        <v>0</v>
      </c>
      <c r="AM2806">
        <v>0</v>
      </c>
    </row>
    <row r="2807" spans="1:39" x14ac:dyDescent="0.3">
      <c r="A2807" t="s">
        <v>5945</v>
      </c>
      <c r="B2807" t="s">
        <v>5946</v>
      </c>
      <c r="C2807">
        <v>4</v>
      </c>
      <c r="D2807">
        <v>3</v>
      </c>
      <c r="E2807">
        <v>3</v>
      </c>
      <c r="F2807">
        <v>10.7</v>
      </c>
      <c r="G2807">
        <v>8.1</v>
      </c>
      <c r="H2807">
        <v>8.1</v>
      </c>
      <c r="I2807">
        <v>56.89</v>
      </c>
      <c r="J2807">
        <v>2.0619E-4</v>
      </c>
      <c r="K2807">
        <v>4.1029</v>
      </c>
      <c r="L2807">
        <v>40325000</v>
      </c>
      <c r="M2807">
        <v>31</v>
      </c>
      <c r="N2807">
        <v>3</v>
      </c>
      <c r="O2807">
        <v>-1.48504137992859</v>
      </c>
      <c r="P2807" t="s">
        <v>30</v>
      </c>
      <c r="Q2807">
        <v>-1.7751893599828099</v>
      </c>
      <c r="R2807">
        <v>3</v>
      </c>
      <c r="S2807">
        <f>$O2807-Q2807</f>
        <v>0.29014798005421993</v>
      </c>
      <c r="T2807">
        <f t="shared" si="270"/>
        <v>3.2901479800542202</v>
      </c>
      <c r="U2807">
        <f t="shared" si="267"/>
        <v>0.77417899833785164</v>
      </c>
      <c r="V2807">
        <v>0</v>
      </c>
      <c r="W2807">
        <f t="shared" si="268"/>
        <v>0.77417899833785164</v>
      </c>
      <c r="X2807" s="11" t="s">
        <v>17106</v>
      </c>
      <c r="Y2807" t="s">
        <v>5947</v>
      </c>
      <c r="Z2807" t="s">
        <v>5948</v>
      </c>
      <c r="AA2807" t="s">
        <v>18549</v>
      </c>
      <c r="AB2807">
        <v>13</v>
      </c>
      <c r="AC2807" t="s">
        <v>233</v>
      </c>
      <c r="AD2807" s="5" t="s">
        <v>43</v>
      </c>
      <c r="AE2807" t="s">
        <v>44</v>
      </c>
      <c r="AF2807" t="s">
        <v>45</v>
      </c>
      <c r="AG2807" t="s">
        <v>31</v>
      </c>
      <c r="AH2807" t="s">
        <v>31</v>
      </c>
      <c r="AI2807" t="s">
        <v>31</v>
      </c>
      <c r="AJ2807">
        <v>0</v>
      </c>
      <c r="AK2807">
        <v>0</v>
      </c>
      <c r="AL2807">
        <v>0</v>
      </c>
      <c r="AM2807">
        <v>0</v>
      </c>
    </row>
    <row r="2808" spans="1:39" x14ac:dyDescent="0.3">
      <c r="A2808" t="s">
        <v>16513</v>
      </c>
      <c r="B2808" t="s">
        <v>16514</v>
      </c>
      <c r="C2808">
        <v>1</v>
      </c>
      <c r="D2808">
        <v>1</v>
      </c>
      <c r="E2808">
        <v>1</v>
      </c>
      <c r="F2808">
        <v>11.1</v>
      </c>
      <c r="G2808">
        <v>11.1</v>
      </c>
      <c r="H2808">
        <v>11.1</v>
      </c>
      <c r="I2808">
        <v>10.731</v>
      </c>
      <c r="J2808">
        <v>7.6878999999999999E-4</v>
      </c>
      <c r="K2808">
        <v>2.9335</v>
      </c>
      <c r="L2808">
        <v>57160000</v>
      </c>
      <c r="M2808">
        <v>6</v>
      </c>
      <c r="N2808">
        <v>4</v>
      </c>
      <c r="O2808">
        <v>-1.85016676783562E-2</v>
      </c>
      <c r="P2808">
        <v>-0.30803520604968099</v>
      </c>
      <c r="Q2808" t="s">
        <v>30</v>
      </c>
      <c r="R2808">
        <f>$O2808-P2808</f>
        <v>0.28953353837132478</v>
      </c>
      <c r="S2808">
        <v>3</v>
      </c>
      <c r="T2808">
        <f t="shared" si="270"/>
        <v>3.2895335383713249</v>
      </c>
      <c r="U2808">
        <f t="shared" si="267"/>
        <v>0.77412779486427707</v>
      </c>
      <c r="V2808">
        <v>0</v>
      </c>
      <c r="W2808">
        <f t="shared" si="268"/>
        <v>0.77412779486427707</v>
      </c>
      <c r="X2808" s="11" t="s">
        <v>17106</v>
      </c>
      <c r="Y2808" t="s">
        <v>227</v>
      </c>
      <c r="Z2808" t="s">
        <v>16515</v>
      </c>
      <c r="AA2808" t="e">
        <v>#N/A</v>
      </c>
      <c r="AB2808">
        <v>35</v>
      </c>
      <c r="AC2808" t="s">
        <v>81</v>
      </c>
      <c r="AD2808" s="5" t="s">
        <v>68</v>
      </c>
      <c r="AE2808" t="s">
        <v>69</v>
      </c>
      <c r="AF2808" t="s">
        <v>45</v>
      </c>
      <c r="AG2808" t="s">
        <v>31</v>
      </c>
      <c r="AH2808" t="s">
        <v>31</v>
      </c>
      <c r="AI2808" t="s">
        <v>31</v>
      </c>
      <c r="AJ2808">
        <v>0</v>
      </c>
      <c r="AK2808">
        <v>0</v>
      </c>
      <c r="AL2808">
        <v>0</v>
      </c>
      <c r="AM2808">
        <v>0</v>
      </c>
    </row>
    <row r="2809" spans="1:39" x14ac:dyDescent="0.3">
      <c r="A2809" t="s">
        <v>8395</v>
      </c>
      <c r="B2809" t="s">
        <v>8396</v>
      </c>
      <c r="C2809">
        <v>9</v>
      </c>
      <c r="D2809">
        <v>9</v>
      </c>
      <c r="E2809">
        <v>9</v>
      </c>
      <c r="F2809">
        <v>26</v>
      </c>
      <c r="G2809">
        <v>26</v>
      </c>
      <c r="H2809">
        <v>26</v>
      </c>
      <c r="I2809">
        <v>41.779000000000003</v>
      </c>
      <c r="J2809">
        <v>0</v>
      </c>
      <c r="K2809">
        <v>243.76</v>
      </c>
      <c r="L2809">
        <v>558160000</v>
      </c>
      <c r="M2809">
        <v>15</v>
      </c>
      <c r="N2809">
        <v>43</v>
      </c>
      <c r="O2809">
        <v>-0.47068153652879902</v>
      </c>
      <c r="P2809">
        <v>-0.115345059521496</v>
      </c>
      <c r="Q2809">
        <v>-0.42133301496505698</v>
      </c>
      <c r="R2809">
        <f>$O2809-P2809</f>
        <v>-0.35533647700730303</v>
      </c>
      <c r="S2809">
        <f t="shared" ref="S2809:S2840" si="271">$O2809-Q2809</f>
        <v>-4.9348521563742032E-2</v>
      </c>
      <c r="T2809">
        <f t="shared" si="270"/>
        <v>-0.40468499857104506</v>
      </c>
      <c r="U2809">
        <f t="shared" si="267"/>
        <v>0.46627625011907958</v>
      </c>
      <c r="V2809">
        <v>0.30769230769230743</v>
      </c>
      <c r="W2809">
        <f t="shared" si="268"/>
        <v>0.77396855781138707</v>
      </c>
      <c r="X2809" s="11" t="s">
        <v>17106</v>
      </c>
      <c r="Y2809" t="s">
        <v>40</v>
      </c>
      <c r="Z2809" t="s">
        <v>8397</v>
      </c>
      <c r="AA2809" t="s">
        <v>17431</v>
      </c>
      <c r="AB2809">
        <v>27</v>
      </c>
      <c r="AC2809" t="s">
        <v>42</v>
      </c>
      <c r="AD2809" s="5" t="s">
        <v>89</v>
      </c>
      <c r="AE2809" t="s">
        <v>90</v>
      </c>
      <c r="AF2809" t="s">
        <v>37</v>
      </c>
      <c r="AG2809" t="s">
        <v>31</v>
      </c>
      <c r="AH2809" t="s">
        <v>31</v>
      </c>
      <c r="AI2809" t="s">
        <v>31</v>
      </c>
      <c r="AJ2809">
        <v>0</v>
      </c>
      <c r="AK2809">
        <v>0</v>
      </c>
      <c r="AL2809">
        <v>0</v>
      </c>
      <c r="AM2809">
        <v>0</v>
      </c>
    </row>
    <row r="2810" spans="1:39" x14ac:dyDescent="0.3">
      <c r="A2810" t="s">
        <v>1597</v>
      </c>
      <c r="B2810" t="s">
        <v>1598</v>
      </c>
      <c r="C2810">
        <v>15</v>
      </c>
      <c r="D2810">
        <v>15</v>
      </c>
      <c r="E2810">
        <v>15</v>
      </c>
      <c r="F2810">
        <v>47.2</v>
      </c>
      <c r="G2810">
        <v>47.2</v>
      </c>
      <c r="H2810">
        <v>47.2</v>
      </c>
      <c r="I2810">
        <v>48.936</v>
      </c>
      <c r="J2810">
        <v>0</v>
      </c>
      <c r="K2810">
        <v>54.42</v>
      </c>
      <c r="L2810">
        <v>1110400000</v>
      </c>
      <c r="M2810">
        <v>25</v>
      </c>
      <c r="N2810">
        <v>44</v>
      </c>
      <c r="O2810">
        <v>-0.716856292448938</v>
      </c>
      <c r="P2810">
        <v>-0.75769689679145802</v>
      </c>
      <c r="Q2810">
        <v>-0.26918060705065699</v>
      </c>
      <c r="R2810">
        <f>$O2810-P2810</f>
        <v>4.0840604342520015E-2</v>
      </c>
      <c r="S2810">
        <f t="shared" si="271"/>
        <v>-0.44767568539828101</v>
      </c>
      <c r="T2810">
        <f t="shared" si="270"/>
        <v>-0.40683508105576099</v>
      </c>
      <c r="U2810">
        <f t="shared" si="267"/>
        <v>0.46609707657868654</v>
      </c>
      <c r="V2810">
        <v>0.30769230769230743</v>
      </c>
      <c r="W2810">
        <f t="shared" si="268"/>
        <v>0.77378938427099397</v>
      </c>
      <c r="X2810" s="11" t="s">
        <v>17106</v>
      </c>
      <c r="Y2810" t="s">
        <v>139</v>
      </c>
      <c r="Z2810" t="s">
        <v>1599</v>
      </c>
      <c r="AA2810" t="s">
        <v>18474</v>
      </c>
      <c r="AB2810">
        <v>31</v>
      </c>
      <c r="AC2810" t="s">
        <v>141</v>
      </c>
      <c r="AD2810" s="5" t="s">
        <v>89</v>
      </c>
      <c r="AE2810" t="s">
        <v>90</v>
      </c>
      <c r="AF2810" t="s">
        <v>37</v>
      </c>
      <c r="AG2810" t="s">
        <v>31</v>
      </c>
      <c r="AH2810" t="s">
        <v>31</v>
      </c>
      <c r="AI2810" t="s">
        <v>31</v>
      </c>
      <c r="AJ2810">
        <v>0</v>
      </c>
      <c r="AK2810">
        <v>0</v>
      </c>
      <c r="AL2810">
        <v>0</v>
      </c>
      <c r="AM2810">
        <v>0</v>
      </c>
    </row>
    <row r="2811" spans="1:39" x14ac:dyDescent="0.3">
      <c r="A2811" t="s">
        <v>11513</v>
      </c>
      <c r="B2811" t="s">
        <v>11514</v>
      </c>
      <c r="C2811">
        <v>9</v>
      </c>
      <c r="D2811">
        <v>9</v>
      </c>
      <c r="E2811">
        <v>9</v>
      </c>
      <c r="F2811">
        <v>42.3</v>
      </c>
      <c r="G2811">
        <v>42.3</v>
      </c>
      <c r="H2811">
        <v>42.3</v>
      </c>
      <c r="I2811">
        <v>28.818000000000001</v>
      </c>
      <c r="J2811">
        <v>0</v>
      </c>
      <c r="K2811">
        <v>19.831</v>
      </c>
      <c r="L2811">
        <v>790150000</v>
      </c>
      <c r="M2811">
        <v>18</v>
      </c>
      <c r="N2811">
        <v>24</v>
      </c>
      <c r="O2811">
        <v>-0.35463708970281799</v>
      </c>
      <c r="P2811" t="s">
        <v>30</v>
      </c>
      <c r="Q2811">
        <v>-0.63689189776778199</v>
      </c>
      <c r="R2811">
        <v>3</v>
      </c>
      <c r="S2811">
        <f t="shared" si="271"/>
        <v>0.282254808064964</v>
      </c>
      <c r="T2811">
        <f t="shared" si="270"/>
        <v>3.2822548080649638</v>
      </c>
      <c r="U2811">
        <f t="shared" si="267"/>
        <v>0.77352123400541373</v>
      </c>
      <c r="V2811">
        <v>0</v>
      </c>
      <c r="W2811">
        <f t="shared" si="268"/>
        <v>0.77352123400541373</v>
      </c>
      <c r="X2811" s="11" t="s">
        <v>17106</v>
      </c>
      <c r="Y2811" t="s">
        <v>11515</v>
      </c>
      <c r="Z2811" t="s">
        <v>11516</v>
      </c>
      <c r="AA2811" t="s">
        <v>17831</v>
      </c>
      <c r="AB2811">
        <v>11</v>
      </c>
      <c r="AC2811">
        <v>11.9</v>
      </c>
      <c r="AD2811" s="5" t="s">
        <v>125</v>
      </c>
      <c r="AE2811" t="s">
        <v>126</v>
      </c>
      <c r="AF2811" t="s">
        <v>37</v>
      </c>
      <c r="AG2811" t="s">
        <v>31</v>
      </c>
      <c r="AH2811" t="s">
        <v>31</v>
      </c>
      <c r="AI2811" t="s">
        <v>31</v>
      </c>
      <c r="AJ2811">
        <v>0</v>
      </c>
      <c r="AK2811">
        <v>0</v>
      </c>
      <c r="AL2811">
        <v>0</v>
      </c>
      <c r="AM2811">
        <v>0</v>
      </c>
    </row>
    <row r="2812" spans="1:39" x14ac:dyDescent="0.3">
      <c r="A2812" t="s">
        <v>2778</v>
      </c>
      <c r="B2812" t="s">
        <v>2779</v>
      </c>
      <c r="C2812">
        <v>23</v>
      </c>
      <c r="D2812">
        <v>23</v>
      </c>
      <c r="E2812">
        <v>13</v>
      </c>
      <c r="F2812">
        <v>54.7</v>
      </c>
      <c r="G2812">
        <v>54.7</v>
      </c>
      <c r="H2812">
        <v>32.6</v>
      </c>
      <c r="I2812">
        <v>54.018000000000001</v>
      </c>
      <c r="J2812">
        <v>0</v>
      </c>
      <c r="K2812">
        <v>147.82</v>
      </c>
      <c r="L2812">
        <v>5139400000</v>
      </c>
      <c r="M2812">
        <v>30</v>
      </c>
      <c r="N2812">
        <v>124</v>
      </c>
      <c r="O2812">
        <v>-0.52680780478597899</v>
      </c>
      <c r="P2812">
        <v>-1.31145343184471</v>
      </c>
      <c r="Q2812">
        <v>0.66994757577776898</v>
      </c>
      <c r="R2812">
        <f>$O2812-P2812</f>
        <v>0.78464562705873098</v>
      </c>
      <c r="S2812">
        <f t="shared" si="271"/>
        <v>-1.1967553805637481</v>
      </c>
      <c r="T2812">
        <f t="shared" si="270"/>
        <v>-0.41210975350501711</v>
      </c>
      <c r="U2812">
        <f t="shared" si="267"/>
        <v>0.46565752054124854</v>
      </c>
      <c r="V2812">
        <v>0.30769230769230743</v>
      </c>
      <c r="W2812">
        <f t="shared" si="268"/>
        <v>0.77334982823355602</v>
      </c>
      <c r="X2812" s="11" t="s">
        <v>17106</v>
      </c>
      <c r="Y2812" t="s">
        <v>108</v>
      </c>
      <c r="Z2812" t="s">
        <v>2780</v>
      </c>
      <c r="AA2812" t="s">
        <v>17894</v>
      </c>
      <c r="AB2812">
        <v>11</v>
      </c>
      <c r="AC2812" t="s">
        <v>110</v>
      </c>
      <c r="AD2812" s="5" t="s">
        <v>35</v>
      </c>
      <c r="AE2812" t="s">
        <v>36</v>
      </c>
      <c r="AF2812" t="s">
        <v>37</v>
      </c>
      <c r="AG2812" t="s">
        <v>31</v>
      </c>
      <c r="AH2812" t="s">
        <v>31</v>
      </c>
      <c r="AI2812" t="s">
        <v>31</v>
      </c>
      <c r="AJ2812">
        <v>0</v>
      </c>
      <c r="AK2812">
        <v>0</v>
      </c>
      <c r="AL2812">
        <v>0</v>
      </c>
      <c r="AM2812">
        <v>0</v>
      </c>
    </row>
    <row r="2813" spans="1:39" x14ac:dyDescent="0.3">
      <c r="A2813" t="s">
        <v>874</v>
      </c>
      <c r="B2813" t="s">
        <v>875</v>
      </c>
      <c r="C2813">
        <v>9</v>
      </c>
      <c r="D2813">
        <v>7</v>
      </c>
      <c r="E2813">
        <v>7</v>
      </c>
      <c r="F2813">
        <v>33.6</v>
      </c>
      <c r="G2813">
        <v>28.1</v>
      </c>
      <c r="H2813">
        <v>28.1</v>
      </c>
      <c r="I2813">
        <v>50.078000000000003</v>
      </c>
      <c r="J2813">
        <v>0</v>
      </c>
      <c r="K2813">
        <v>104.23</v>
      </c>
      <c r="L2813">
        <v>1268100000</v>
      </c>
      <c r="M2813">
        <v>21</v>
      </c>
      <c r="N2813">
        <v>28</v>
      </c>
      <c r="O2813">
        <v>-0.81498589118321696</v>
      </c>
      <c r="P2813">
        <v>-0.83787605166435197</v>
      </c>
      <c r="Q2813">
        <v>-0.37157698906958098</v>
      </c>
      <c r="R2813">
        <f>$O2813-P2813</f>
        <v>2.2890160481135013E-2</v>
      </c>
      <c r="S2813">
        <f t="shared" si="271"/>
        <v>-0.44340890211363598</v>
      </c>
      <c r="T2813">
        <f t="shared" si="270"/>
        <v>-0.42051874163250097</v>
      </c>
      <c r="U2813">
        <f t="shared" si="267"/>
        <v>0.46495677153062492</v>
      </c>
      <c r="V2813">
        <v>0.30769230769230743</v>
      </c>
      <c r="W2813">
        <f t="shared" si="268"/>
        <v>0.77264907922293236</v>
      </c>
      <c r="X2813" s="11" t="s">
        <v>17106</v>
      </c>
      <c r="Y2813" t="s">
        <v>253</v>
      </c>
      <c r="Z2813" t="s">
        <v>877</v>
      </c>
      <c r="AA2813" t="s">
        <v>17818</v>
      </c>
      <c r="AB2813">
        <v>29</v>
      </c>
      <c r="AC2813" t="s">
        <v>255</v>
      </c>
      <c r="AD2813" s="5" t="s">
        <v>173</v>
      </c>
      <c r="AE2813" t="s">
        <v>174</v>
      </c>
      <c r="AF2813" t="s">
        <v>37</v>
      </c>
      <c r="AG2813" t="s">
        <v>31</v>
      </c>
      <c r="AH2813" t="s">
        <v>876</v>
      </c>
      <c r="AI2813" t="s">
        <v>252</v>
      </c>
      <c r="AJ2813">
        <v>0</v>
      </c>
      <c r="AK2813">
        <v>0</v>
      </c>
      <c r="AL2813">
        <v>0</v>
      </c>
      <c r="AM2813">
        <v>0</v>
      </c>
    </row>
    <row r="2814" spans="1:39" x14ac:dyDescent="0.3">
      <c r="A2814" t="s">
        <v>12443</v>
      </c>
      <c r="B2814" t="s">
        <v>12444</v>
      </c>
      <c r="C2814">
        <v>21</v>
      </c>
      <c r="D2814">
        <v>19</v>
      </c>
      <c r="E2814">
        <v>18</v>
      </c>
      <c r="F2814">
        <v>25.4</v>
      </c>
      <c r="G2814">
        <v>22.9</v>
      </c>
      <c r="H2814">
        <v>21.4</v>
      </c>
      <c r="I2814">
        <v>109.33</v>
      </c>
      <c r="J2814">
        <v>0</v>
      </c>
      <c r="K2814">
        <v>95.585999999999999</v>
      </c>
      <c r="L2814">
        <v>1223100000</v>
      </c>
      <c r="M2814">
        <v>56</v>
      </c>
      <c r="N2814">
        <v>57</v>
      </c>
      <c r="O2814">
        <v>-1.07211601734161</v>
      </c>
      <c r="P2814">
        <v>-1.28891980051994</v>
      </c>
      <c r="Q2814">
        <v>-0.430994394700974</v>
      </c>
      <c r="R2814">
        <f>$O2814-P2814</f>
        <v>0.21680378317833005</v>
      </c>
      <c r="S2814">
        <f t="shared" si="271"/>
        <v>-0.64112162264063599</v>
      </c>
      <c r="T2814">
        <f t="shared" si="270"/>
        <v>-0.42431783946230595</v>
      </c>
      <c r="U2814">
        <f t="shared" si="267"/>
        <v>0.46464018004480784</v>
      </c>
      <c r="V2814">
        <v>0.30769230769230743</v>
      </c>
      <c r="W2814">
        <f t="shared" si="268"/>
        <v>0.77233248773711527</v>
      </c>
      <c r="X2814" s="11" t="s">
        <v>17106</v>
      </c>
      <c r="Y2814" t="s">
        <v>139</v>
      </c>
      <c r="Z2814" t="s">
        <v>12445</v>
      </c>
      <c r="AA2814" t="s">
        <v>18550</v>
      </c>
      <c r="AB2814">
        <v>31</v>
      </c>
      <c r="AC2814" t="s">
        <v>141</v>
      </c>
      <c r="AD2814" s="5" t="s">
        <v>35</v>
      </c>
      <c r="AE2814" t="s">
        <v>36</v>
      </c>
      <c r="AF2814" t="s">
        <v>37</v>
      </c>
      <c r="AG2814" t="s">
        <v>31</v>
      </c>
      <c r="AH2814" t="s">
        <v>31</v>
      </c>
      <c r="AI2814" t="s">
        <v>31</v>
      </c>
      <c r="AJ2814">
        <v>0</v>
      </c>
      <c r="AK2814">
        <v>0</v>
      </c>
      <c r="AL2814">
        <v>0</v>
      </c>
      <c r="AM2814">
        <v>0</v>
      </c>
    </row>
    <row r="2815" spans="1:39" x14ac:dyDescent="0.3">
      <c r="A2815" t="s">
        <v>11736</v>
      </c>
      <c r="B2815" t="s">
        <v>11737</v>
      </c>
      <c r="C2815">
        <v>10</v>
      </c>
      <c r="D2815">
        <v>7</v>
      </c>
      <c r="E2815">
        <v>7</v>
      </c>
      <c r="F2815">
        <v>15.4</v>
      </c>
      <c r="G2815">
        <v>9.9</v>
      </c>
      <c r="H2815">
        <v>9.9</v>
      </c>
      <c r="I2815">
        <v>100.25</v>
      </c>
      <c r="J2815">
        <v>0</v>
      </c>
      <c r="K2815">
        <v>29.004000000000001</v>
      </c>
      <c r="L2815">
        <v>446480000</v>
      </c>
      <c r="M2815">
        <v>50</v>
      </c>
      <c r="N2815">
        <v>11</v>
      </c>
      <c r="O2815">
        <v>-1.2648689746856701</v>
      </c>
      <c r="P2815" t="s">
        <v>30</v>
      </c>
      <c r="Q2815">
        <v>-1.53118772166116</v>
      </c>
      <c r="R2815">
        <v>3</v>
      </c>
      <c r="S2815">
        <f t="shared" si="271"/>
        <v>0.26631874697548996</v>
      </c>
      <c r="T2815">
        <f t="shared" si="270"/>
        <v>3.26631874697549</v>
      </c>
      <c r="U2815">
        <f t="shared" si="267"/>
        <v>0.77219322891462416</v>
      </c>
      <c r="V2815">
        <v>0</v>
      </c>
      <c r="W2815">
        <f t="shared" si="268"/>
        <v>0.77219322891462416</v>
      </c>
      <c r="X2815" s="11" t="s">
        <v>17106</v>
      </c>
      <c r="Y2815" t="s">
        <v>11738</v>
      </c>
      <c r="Z2815" t="s">
        <v>11739</v>
      </c>
      <c r="AA2815" t="s">
        <v>18551</v>
      </c>
      <c r="AB2815">
        <v>13</v>
      </c>
      <c r="AC2815" t="s">
        <v>233</v>
      </c>
      <c r="AD2815" s="5" t="s">
        <v>43</v>
      </c>
      <c r="AE2815" t="s">
        <v>44</v>
      </c>
      <c r="AF2815" t="s">
        <v>45</v>
      </c>
      <c r="AG2815" t="s">
        <v>31</v>
      </c>
      <c r="AH2815" t="s">
        <v>31</v>
      </c>
      <c r="AI2815" t="s">
        <v>31</v>
      </c>
      <c r="AJ2815">
        <v>0</v>
      </c>
      <c r="AK2815">
        <v>0</v>
      </c>
      <c r="AL2815">
        <v>0</v>
      </c>
      <c r="AM2815">
        <v>0</v>
      </c>
    </row>
    <row r="2816" spans="1:39" x14ac:dyDescent="0.3">
      <c r="A2816" t="s">
        <v>11242</v>
      </c>
      <c r="B2816" t="s">
        <v>11243</v>
      </c>
      <c r="C2816">
        <v>2</v>
      </c>
      <c r="D2816">
        <v>2</v>
      </c>
      <c r="E2816">
        <v>2</v>
      </c>
      <c r="F2816">
        <v>2.1</v>
      </c>
      <c r="G2816">
        <v>2.1</v>
      </c>
      <c r="H2816">
        <v>2.1</v>
      </c>
      <c r="I2816">
        <v>126.34</v>
      </c>
      <c r="J2816">
        <v>1.9767E-4</v>
      </c>
      <c r="K2816">
        <v>3.3942000000000001</v>
      </c>
      <c r="L2816">
        <v>89919000</v>
      </c>
      <c r="M2816">
        <v>54</v>
      </c>
      <c r="N2816">
        <v>6</v>
      </c>
      <c r="O2816">
        <v>-1.2701954543590499</v>
      </c>
      <c r="P2816">
        <v>-0.92977416515350297</v>
      </c>
      <c r="Q2816">
        <v>-1.18323791027069</v>
      </c>
      <c r="R2816">
        <f>$O2816-P2816</f>
        <v>-0.34042128920554693</v>
      </c>
      <c r="S2816">
        <f t="shared" si="271"/>
        <v>-8.6957544088359873E-2</v>
      </c>
      <c r="T2816">
        <f t="shared" si="270"/>
        <v>-0.4273788332939068</v>
      </c>
      <c r="U2816">
        <f t="shared" si="267"/>
        <v>0.46438509722550775</v>
      </c>
      <c r="V2816">
        <v>0.30769230769230743</v>
      </c>
      <c r="W2816">
        <f t="shared" si="268"/>
        <v>0.77207740491781518</v>
      </c>
      <c r="X2816" s="11" t="s">
        <v>17106</v>
      </c>
      <c r="Y2816" t="s">
        <v>171</v>
      </c>
      <c r="Z2816" t="s">
        <v>11244</v>
      </c>
      <c r="AA2816" t="s">
        <v>18552</v>
      </c>
      <c r="AB2816">
        <v>27</v>
      </c>
      <c r="AC2816" t="s">
        <v>105</v>
      </c>
      <c r="AD2816" s="5" t="s">
        <v>89</v>
      </c>
      <c r="AE2816" t="s">
        <v>90</v>
      </c>
      <c r="AF2816" t="s">
        <v>37</v>
      </c>
      <c r="AG2816" t="s">
        <v>31</v>
      </c>
      <c r="AH2816" t="s">
        <v>31</v>
      </c>
      <c r="AI2816" t="s">
        <v>31</v>
      </c>
      <c r="AJ2816">
        <v>0</v>
      </c>
      <c r="AK2816">
        <v>0</v>
      </c>
      <c r="AL2816">
        <v>0</v>
      </c>
      <c r="AM2816">
        <v>0</v>
      </c>
    </row>
    <row r="2817" spans="1:39" x14ac:dyDescent="0.3">
      <c r="A2817" t="s">
        <v>13558</v>
      </c>
      <c r="B2817" t="s">
        <v>13559</v>
      </c>
      <c r="C2817">
        <v>36</v>
      </c>
      <c r="D2817">
        <v>36</v>
      </c>
      <c r="E2817">
        <v>18</v>
      </c>
      <c r="F2817">
        <v>42.5</v>
      </c>
      <c r="G2817">
        <v>42.5</v>
      </c>
      <c r="H2817">
        <v>21.2</v>
      </c>
      <c r="I2817">
        <v>130.61000000000001</v>
      </c>
      <c r="J2817">
        <v>0</v>
      </c>
      <c r="K2817">
        <v>323.31</v>
      </c>
      <c r="L2817">
        <v>6279300000</v>
      </c>
      <c r="M2817">
        <v>62</v>
      </c>
      <c r="N2817">
        <v>160</v>
      </c>
      <c r="O2817">
        <v>-0.80654256160442706</v>
      </c>
      <c r="P2817">
        <v>-1.3297635093331299</v>
      </c>
      <c r="Q2817">
        <v>0.14418707367440201</v>
      </c>
      <c r="R2817">
        <f>$O2817-P2817</f>
        <v>0.52322094772870287</v>
      </c>
      <c r="S2817">
        <f t="shared" si="271"/>
        <v>-0.95072963527882903</v>
      </c>
      <c r="T2817">
        <f t="shared" si="270"/>
        <v>-0.42750868755012617</v>
      </c>
      <c r="U2817">
        <f t="shared" si="267"/>
        <v>0.46437427603748943</v>
      </c>
      <c r="V2817">
        <v>0.30769230769230743</v>
      </c>
      <c r="W2817">
        <f t="shared" si="268"/>
        <v>0.77206658372979686</v>
      </c>
      <c r="X2817" s="11" t="s">
        <v>17106</v>
      </c>
      <c r="Y2817" t="s">
        <v>2973</v>
      </c>
      <c r="Z2817" t="s">
        <v>13560</v>
      </c>
      <c r="AA2817" t="s">
        <v>18072</v>
      </c>
      <c r="AB2817">
        <v>29</v>
      </c>
      <c r="AC2817" t="s">
        <v>2975</v>
      </c>
      <c r="AD2817" s="5" t="s">
        <v>173</v>
      </c>
      <c r="AE2817" t="s">
        <v>174</v>
      </c>
      <c r="AF2817" t="s">
        <v>37</v>
      </c>
      <c r="AG2817" t="s">
        <v>31</v>
      </c>
      <c r="AH2817" t="s">
        <v>31</v>
      </c>
      <c r="AI2817" t="s">
        <v>31</v>
      </c>
      <c r="AJ2817">
        <v>0</v>
      </c>
      <c r="AK2817">
        <v>0</v>
      </c>
      <c r="AL2817">
        <v>0</v>
      </c>
      <c r="AM2817">
        <v>0</v>
      </c>
    </row>
    <row r="2818" spans="1:39" x14ac:dyDescent="0.3">
      <c r="A2818" t="s">
        <v>13323</v>
      </c>
      <c r="B2818" t="s">
        <v>13324</v>
      </c>
      <c r="C2818">
        <v>13</v>
      </c>
      <c r="D2818">
        <v>13</v>
      </c>
      <c r="E2818">
        <v>13</v>
      </c>
      <c r="F2818">
        <v>22.6</v>
      </c>
      <c r="G2818">
        <v>22.6</v>
      </c>
      <c r="H2818">
        <v>22.6</v>
      </c>
      <c r="I2818">
        <v>92.137</v>
      </c>
      <c r="J2818">
        <v>0</v>
      </c>
      <c r="K2818">
        <v>39.238</v>
      </c>
      <c r="L2818">
        <v>454380000</v>
      </c>
      <c r="M2818">
        <v>50</v>
      </c>
      <c r="N2818">
        <v>25</v>
      </c>
      <c r="O2818">
        <v>-0.96057905256748199</v>
      </c>
      <c r="P2818" t="s">
        <v>30</v>
      </c>
      <c r="Q2818">
        <v>-1.2247841134667401</v>
      </c>
      <c r="R2818">
        <v>3</v>
      </c>
      <c r="S2818">
        <f t="shared" si="271"/>
        <v>0.2642050608992581</v>
      </c>
      <c r="T2818">
        <f t="shared" si="270"/>
        <v>3.2642050608992581</v>
      </c>
      <c r="U2818">
        <f t="shared" si="267"/>
        <v>0.77201708840827143</v>
      </c>
      <c r="V2818">
        <v>0</v>
      </c>
      <c r="W2818">
        <f t="shared" si="268"/>
        <v>0.77201708840827143</v>
      </c>
      <c r="X2818" s="11" t="s">
        <v>17106</v>
      </c>
      <c r="Y2818" t="s">
        <v>227</v>
      </c>
      <c r="Z2818" t="s">
        <v>13325</v>
      </c>
      <c r="AA2818" t="s">
        <v>18553</v>
      </c>
      <c r="AB2818">
        <v>35</v>
      </c>
      <c r="AC2818" t="s">
        <v>81</v>
      </c>
      <c r="AD2818" s="5" t="s">
        <v>43</v>
      </c>
      <c r="AE2818" t="s">
        <v>44</v>
      </c>
      <c r="AF2818" t="s">
        <v>45</v>
      </c>
      <c r="AG2818" t="s">
        <v>31</v>
      </c>
      <c r="AH2818" t="s">
        <v>31</v>
      </c>
      <c r="AI2818" t="s">
        <v>31</v>
      </c>
      <c r="AJ2818">
        <v>0</v>
      </c>
      <c r="AK2818">
        <v>0</v>
      </c>
      <c r="AL2818">
        <v>0</v>
      </c>
      <c r="AM2818">
        <v>0</v>
      </c>
    </row>
    <row r="2819" spans="1:39" x14ac:dyDescent="0.3">
      <c r="A2819" t="s">
        <v>1385</v>
      </c>
      <c r="B2819" t="s">
        <v>1386</v>
      </c>
      <c r="C2819">
        <v>2</v>
      </c>
      <c r="D2819">
        <v>1</v>
      </c>
      <c r="E2819">
        <v>1</v>
      </c>
      <c r="F2819">
        <v>3.4</v>
      </c>
      <c r="G2819">
        <v>1.7</v>
      </c>
      <c r="H2819">
        <v>1.7</v>
      </c>
      <c r="I2819">
        <v>67.531000000000006</v>
      </c>
      <c r="J2819">
        <v>1.3343000000000001E-3</v>
      </c>
      <c r="K2819">
        <v>2.8006000000000002</v>
      </c>
      <c r="L2819">
        <v>55900000</v>
      </c>
      <c r="M2819">
        <v>36</v>
      </c>
      <c r="N2819">
        <v>2</v>
      </c>
      <c r="O2819">
        <v>-1.28446224331856</v>
      </c>
      <c r="P2819" t="s">
        <v>30</v>
      </c>
      <c r="Q2819">
        <v>-1.54776974519094</v>
      </c>
      <c r="R2819">
        <v>3</v>
      </c>
      <c r="S2819">
        <f t="shared" si="271"/>
        <v>0.26330750187238006</v>
      </c>
      <c r="T2819">
        <f t="shared" si="270"/>
        <v>3.2633075018723803</v>
      </c>
      <c r="U2819">
        <f t="shared" ref="U2819:U2882" si="272">(T2819-MIN(T:T))/(MAX(T:T)-MIN(T:T))</f>
        <v>0.77194229182269825</v>
      </c>
      <c r="V2819">
        <v>0</v>
      </c>
      <c r="W2819">
        <f t="shared" ref="W2819:W2882" si="273">U2819+V2819</f>
        <v>0.77194229182269825</v>
      </c>
      <c r="X2819" s="11" t="s">
        <v>17106</v>
      </c>
      <c r="Y2819" t="s">
        <v>171</v>
      </c>
      <c r="Z2819" t="s">
        <v>1387</v>
      </c>
      <c r="AA2819" t="s">
        <v>18554</v>
      </c>
      <c r="AB2819">
        <v>27</v>
      </c>
      <c r="AC2819" t="s">
        <v>105</v>
      </c>
      <c r="AD2819" s="5" t="s">
        <v>68</v>
      </c>
      <c r="AE2819" t="s">
        <v>69</v>
      </c>
      <c r="AF2819" t="s">
        <v>45</v>
      </c>
      <c r="AG2819" t="s">
        <v>31</v>
      </c>
      <c r="AH2819" t="s">
        <v>31</v>
      </c>
      <c r="AI2819" t="s">
        <v>31</v>
      </c>
      <c r="AJ2819">
        <v>0</v>
      </c>
      <c r="AK2819">
        <v>0</v>
      </c>
      <c r="AL2819">
        <v>0</v>
      </c>
      <c r="AM2819">
        <v>0</v>
      </c>
    </row>
    <row r="2820" spans="1:39" x14ac:dyDescent="0.3">
      <c r="A2820" t="s">
        <v>15402</v>
      </c>
      <c r="B2820" t="s">
        <v>15403</v>
      </c>
      <c r="C2820">
        <v>21</v>
      </c>
      <c r="D2820">
        <v>8</v>
      </c>
      <c r="E2820">
        <v>7</v>
      </c>
      <c r="F2820">
        <v>45.6</v>
      </c>
      <c r="G2820">
        <v>21.3</v>
      </c>
      <c r="H2820">
        <v>18.8</v>
      </c>
      <c r="I2820">
        <v>52.125</v>
      </c>
      <c r="J2820">
        <v>0</v>
      </c>
      <c r="K2820">
        <v>25.949000000000002</v>
      </c>
      <c r="L2820">
        <v>559410000</v>
      </c>
      <c r="M2820">
        <v>30</v>
      </c>
      <c r="N2820">
        <v>27</v>
      </c>
      <c r="O2820">
        <v>-0.39557685454686498</v>
      </c>
      <c r="P2820" t="s">
        <v>30</v>
      </c>
      <c r="Q2820">
        <v>-0.65858518332242999</v>
      </c>
      <c r="R2820">
        <v>3</v>
      </c>
      <c r="S2820">
        <f t="shared" si="271"/>
        <v>0.26300832877556501</v>
      </c>
      <c r="T2820">
        <f t="shared" si="270"/>
        <v>3.2630083287755651</v>
      </c>
      <c r="U2820">
        <f t="shared" si="272"/>
        <v>0.77191736073129713</v>
      </c>
      <c r="V2820">
        <v>0</v>
      </c>
      <c r="W2820">
        <f t="shared" si="273"/>
        <v>0.77191736073129713</v>
      </c>
      <c r="X2820" s="11" t="s">
        <v>17106</v>
      </c>
      <c r="Y2820" t="s">
        <v>1705</v>
      </c>
      <c r="Z2820" t="s">
        <v>15404</v>
      </c>
      <c r="AA2820" t="s">
        <v>18555</v>
      </c>
      <c r="AB2820">
        <v>14</v>
      </c>
      <c r="AC2820" t="s">
        <v>1707</v>
      </c>
      <c r="AD2820" s="5" t="s">
        <v>43</v>
      </c>
      <c r="AE2820" t="s">
        <v>44</v>
      </c>
      <c r="AF2820" t="s">
        <v>45</v>
      </c>
      <c r="AG2820" t="s">
        <v>31</v>
      </c>
      <c r="AH2820" t="s">
        <v>31</v>
      </c>
      <c r="AI2820" t="s">
        <v>31</v>
      </c>
      <c r="AJ2820">
        <v>0</v>
      </c>
      <c r="AK2820">
        <v>0</v>
      </c>
      <c r="AL2820">
        <v>0</v>
      </c>
      <c r="AM2820">
        <v>0</v>
      </c>
    </row>
    <row r="2821" spans="1:39" x14ac:dyDescent="0.3">
      <c r="A2821" t="s">
        <v>1129</v>
      </c>
      <c r="B2821" t="s">
        <v>1130</v>
      </c>
      <c r="C2821">
        <v>14</v>
      </c>
      <c r="D2821">
        <v>14</v>
      </c>
      <c r="E2821">
        <v>12</v>
      </c>
      <c r="F2821">
        <v>31.6</v>
      </c>
      <c r="G2821">
        <v>31.6</v>
      </c>
      <c r="H2821">
        <v>28.5</v>
      </c>
      <c r="I2821">
        <v>73.843000000000004</v>
      </c>
      <c r="J2821">
        <v>0</v>
      </c>
      <c r="K2821">
        <v>161.49</v>
      </c>
      <c r="L2821">
        <v>5137200000</v>
      </c>
      <c r="M2821">
        <v>30</v>
      </c>
      <c r="N2821">
        <v>85</v>
      </c>
      <c r="O2821">
        <v>-0.43391341467698402</v>
      </c>
      <c r="P2821">
        <v>-1.0373088163988899</v>
      </c>
      <c r="Q2821">
        <v>0.59961006417870499</v>
      </c>
      <c r="R2821">
        <f>$O2821-P2821</f>
        <v>0.60339540172190587</v>
      </c>
      <c r="S2821">
        <f t="shared" si="271"/>
        <v>-1.0335234788556891</v>
      </c>
      <c r="T2821">
        <f t="shared" si="270"/>
        <v>-0.4301280771337832</v>
      </c>
      <c r="U2821">
        <f t="shared" si="272"/>
        <v>0.46415599357218468</v>
      </c>
      <c r="V2821">
        <v>0.30769230769230743</v>
      </c>
      <c r="W2821">
        <f t="shared" si="273"/>
        <v>0.77184830126449211</v>
      </c>
      <c r="X2821" s="11" t="s">
        <v>17106</v>
      </c>
      <c r="Y2821" t="s">
        <v>1131</v>
      </c>
      <c r="Z2821" t="s">
        <v>1132</v>
      </c>
      <c r="AA2821" t="s">
        <v>18556</v>
      </c>
      <c r="AB2821">
        <v>2</v>
      </c>
      <c r="AC2821" t="s">
        <v>1003</v>
      </c>
      <c r="AD2821" s="5" t="s">
        <v>212</v>
      </c>
      <c r="AE2821" t="s">
        <v>213</v>
      </c>
      <c r="AF2821" t="s">
        <v>37</v>
      </c>
      <c r="AG2821" t="s">
        <v>31</v>
      </c>
      <c r="AH2821" t="s">
        <v>31</v>
      </c>
      <c r="AI2821" t="s">
        <v>31</v>
      </c>
      <c r="AJ2821">
        <v>0</v>
      </c>
      <c r="AK2821">
        <v>0</v>
      </c>
      <c r="AL2821">
        <v>0</v>
      </c>
      <c r="AM2821">
        <v>0</v>
      </c>
    </row>
    <row r="2822" spans="1:39" x14ac:dyDescent="0.3">
      <c r="A2822" t="s">
        <v>5935</v>
      </c>
      <c r="B2822" t="s">
        <v>5936</v>
      </c>
      <c r="C2822">
        <v>4</v>
      </c>
      <c r="D2822">
        <v>4</v>
      </c>
      <c r="E2822">
        <v>4</v>
      </c>
      <c r="F2822">
        <v>12.6</v>
      </c>
      <c r="G2822">
        <v>12.6</v>
      </c>
      <c r="H2822">
        <v>12.6</v>
      </c>
      <c r="I2822">
        <v>51.598999999999997</v>
      </c>
      <c r="J2822">
        <v>0</v>
      </c>
      <c r="K2822">
        <v>7.7649999999999997</v>
      </c>
      <c r="L2822">
        <v>143250000</v>
      </c>
      <c r="M2822">
        <v>26</v>
      </c>
      <c r="N2822">
        <v>2</v>
      </c>
      <c r="O2822">
        <v>-1.2689372698465999</v>
      </c>
      <c r="P2822">
        <v>-1.15217137336731</v>
      </c>
      <c r="Q2822">
        <v>-0.95454147458076499</v>
      </c>
      <c r="R2822">
        <f>$O2822-P2822</f>
        <v>-0.11676589647928992</v>
      </c>
      <c r="S2822">
        <f t="shared" si="271"/>
        <v>-0.31439579526583494</v>
      </c>
      <c r="T2822">
        <f t="shared" si="270"/>
        <v>-0.43116169174512486</v>
      </c>
      <c r="U2822">
        <f t="shared" si="272"/>
        <v>0.46406985902123959</v>
      </c>
      <c r="V2822">
        <v>0.30769230769230743</v>
      </c>
      <c r="W2822">
        <f t="shared" si="273"/>
        <v>0.77176216671354703</v>
      </c>
      <c r="X2822" s="11" t="s">
        <v>17106</v>
      </c>
      <c r="Y2822" t="s">
        <v>4212</v>
      </c>
      <c r="Z2822" t="s">
        <v>5937</v>
      </c>
      <c r="AA2822" t="s">
        <v>18557</v>
      </c>
      <c r="AB2822">
        <v>4</v>
      </c>
      <c r="AC2822" t="s">
        <v>678</v>
      </c>
      <c r="AD2822" s="5" t="s">
        <v>35</v>
      </c>
      <c r="AE2822" t="s">
        <v>36</v>
      </c>
      <c r="AF2822" t="s">
        <v>37</v>
      </c>
      <c r="AG2822" t="s">
        <v>31</v>
      </c>
      <c r="AH2822" t="s">
        <v>31</v>
      </c>
      <c r="AI2822" t="s">
        <v>31</v>
      </c>
      <c r="AJ2822">
        <v>0</v>
      </c>
      <c r="AK2822">
        <v>0</v>
      </c>
      <c r="AL2822">
        <v>0</v>
      </c>
      <c r="AM2822">
        <v>0</v>
      </c>
    </row>
    <row r="2823" spans="1:39" x14ac:dyDescent="0.3">
      <c r="A2823" t="s">
        <v>7133</v>
      </c>
      <c r="B2823" t="s">
        <v>7134</v>
      </c>
      <c r="C2823">
        <v>6</v>
      </c>
      <c r="D2823">
        <v>6</v>
      </c>
      <c r="E2823">
        <v>4</v>
      </c>
      <c r="F2823">
        <v>48.8</v>
      </c>
      <c r="G2823">
        <v>48.8</v>
      </c>
      <c r="H2823">
        <v>32.1</v>
      </c>
      <c r="I2823">
        <v>9.4049999999999994</v>
      </c>
      <c r="J2823">
        <v>0</v>
      </c>
      <c r="K2823">
        <v>61.774999999999999</v>
      </c>
      <c r="L2823">
        <v>6572600000</v>
      </c>
      <c r="M2823">
        <v>3</v>
      </c>
      <c r="N2823">
        <v>84</v>
      </c>
      <c r="O2823">
        <v>1.36119746565819</v>
      </c>
      <c r="P2823">
        <v>1.06689424533397</v>
      </c>
      <c r="Q2823">
        <v>2.0880821347236602</v>
      </c>
      <c r="R2823">
        <f>$O2823-P2823</f>
        <v>0.29430322032421996</v>
      </c>
      <c r="S2823">
        <f t="shared" si="271"/>
        <v>-0.72688466906547022</v>
      </c>
      <c r="T2823">
        <f t="shared" si="270"/>
        <v>-0.43258144874125026</v>
      </c>
      <c r="U2823">
        <f t="shared" si="272"/>
        <v>0.46395154593822913</v>
      </c>
      <c r="V2823">
        <v>0.30769230769230743</v>
      </c>
      <c r="W2823">
        <f t="shared" si="273"/>
        <v>0.77164385363053656</v>
      </c>
      <c r="X2823" s="11" t="s">
        <v>17106</v>
      </c>
      <c r="Y2823" t="s">
        <v>7135</v>
      </c>
      <c r="Z2823" t="s">
        <v>7136</v>
      </c>
      <c r="AA2823" t="s">
        <v>18381</v>
      </c>
      <c r="AB2823">
        <v>29</v>
      </c>
      <c r="AC2823" t="s">
        <v>55</v>
      </c>
      <c r="AD2823" s="5" t="s">
        <v>35</v>
      </c>
      <c r="AE2823" t="s">
        <v>36</v>
      </c>
      <c r="AF2823" t="s">
        <v>37</v>
      </c>
      <c r="AG2823" t="s">
        <v>31</v>
      </c>
      <c r="AH2823" t="s">
        <v>31</v>
      </c>
      <c r="AI2823" t="s">
        <v>31</v>
      </c>
      <c r="AJ2823">
        <v>0</v>
      </c>
      <c r="AK2823">
        <v>0</v>
      </c>
      <c r="AL2823">
        <v>0</v>
      </c>
      <c r="AM2823">
        <v>0</v>
      </c>
    </row>
    <row r="2824" spans="1:39" x14ac:dyDescent="0.3">
      <c r="A2824" t="s">
        <v>2350</v>
      </c>
      <c r="B2824" t="s">
        <v>2351</v>
      </c>
      <c r="C2824">
        <v>27</v>
      </c>
      <c r="D2824">
        <v>27</v>
      </c>
      <c r="E2824">
        <v>27</v>
      </c>
      <c r="F2824">
        <v>75.900000000000006</v>
      </c>
      <c r="G2824">
        <v>75.900000000000006</v>
      </c>
      <c r="H2824">
        <v>75.900000000000006</v>
      </c>
      <c r="I2824">
        <v>44.470999999999997</v>
      </c>
      <c r="J2824">
        <v>0</v>
      </c>
      <c r="K2824">
        <v>220.7</v>
      </c>
      <c r="L2824">
        <v>12423000000</v>
      </c>
      <c r="M2824">
        <v>25</v>
      </c>
      <c r="N2824">
        <v>192</v>
      </c>
      <c r="O2824">
        <v>-0.15321066392685401</v>
      </c>
      <c r="P2824">
        <v>-0.72216307371854804</v>
      </c>
      <c r="Q2824">
        <v>0.849099822342396</v>
      </c>
      <c r="R2824">
        <f>$O2824-P2824</f>
        <v>0.56895240979169404</v>
      </c>
      <c r="S2824">
        <f t="shared" si="271"/>
        <v>-1.00231048626925</v>
      </c>
      <c r="T2824">
        <f t="shared" si="270"/>
        <v>-0.43335807647755598</v>
      </c>
      <c r="U2824">
        <f t="shared" si="272"/>
        <v>0.46388682696020367</v>
      </c>
      <c r="V2824">
        <v>0.30769230769230743</v>
      </c>
      <c r="W2824">
        <f t="shared" si="273"/>
        <v>0.77157913465251116</v>
      </c>
      <c r="X2824" s="11" t="s">
        <v>17106</v>
      </c>
      <c r="Y2824" t="s">
        <v>227</v>
      </c>
      <c r="Z2824" t="s">
        <v>2352</v>
      </c>
      <c r="AA2824" t="s">
        <v>18242</v>
      </c>
      <c r="AB2824">
        <v>35</v>
      </c>
      <c r="AC2824" t="s">
        <v>81</v>
      </c>
      <c r="AD2824" s="5" t="s">
        <v>35</v>
      </c>
      <c r="AE2824" t="s">
        <v>36</v>
      </c>
      <c r="AF2824" t="s">
        <v>37</v>
      </c>
      <c r="AG2824" t="s">
        <v>31</v>
      </c>
      <c r="AH2824" t="s">
        <v>31</v>
      </c>
      <c r="AI2824" t="s">
        <v>31</v>
      </c>
      <c r="AJ2824">
        <v>0</v>
      </c>
      <c r="AK2824">
        <v>0</v>
      </c>
      <c r="AL2824">
        <v>0</v>
      </c>
      <c r="AM2824">
        <v>0</v>
      </c>
    </row>
    <row r="2825" spans="1:39" x14ac:dyDescent="0.3">
      <c r="A2825" t="s">
        <v>2815</v>
      </c>
      <c r="B2825" t="s">
        <v>2816</v>
      </c>
      <c r="C2825">
        <v>3</v>
      </c>
      <c r="D2825">
        <v>1</v>
      </c>
      <c r="E2825">
        <v>1</v>
      </c>
      <c r="F2825">
        <v>45.8</v>
      </c>
      <c r="G2825">
        <v>10.3</v>
      </c>
      <c r="H2825">
        <v>10.3</v>
      </c>
      <c r="I2825">
        <v>12.53</v>
      </c>
      <c r="J2825">
        <v>1.9458999999999999E-4</v>
      </c>
      <c r="K2825">
        <v>3.1589</v>
      </c>
      <c r="L2825">
        <v>86663000</v>
      </c>
      <c r="M2825">
        <v>6</v>
      </c>
      <c r="N2825">
        <v>3</v>
      </c>
      <c r="O2825">
        <v>-0.114780478179455</v>
      </c>
      <c r="P2825" t="s">
        <v>30</v>
      </c>
      <c r="Q2825">
        <v>-0.37306816503405599</v>
      </c>
      <c r="R2825">
        <v>3</v>
      </c>
      <c r="S2825">
        <f t="shared" si="271"/>
        <v>0.25828768685460102</v>
      </c>
      <c r="T2825">
        <f t="shared" si="270"/>
        <v>3.2582876868546009</v>
      </c>
      <c r="U2825">
        <f t="shared" si="272"/>
        <v>0.77152397390455008</v>
      </c>
      <c r="V2825">
        <v>0</v>
      </c>
      <c r="W2825">
        <f t="shared" si="273"/>
        <v>0.77152397390455008</v>
      </c>
      <c r="X2825" s="11" t="s">
        <v>17106</v>
      </c>
      <c r="Y2825" t="s">
        <v>1465</v>
      </c>
      <c r="Z2825" t="s">
        <v>2817</v>
      </c>
      <c r="AA2825" t="s">
        <v>18558</v>
      </c>
      <c r="AB2825">
        <v>9</v>
      </c>
      <c r="AC2825" t="s">
        <v>1467</v>
      </c>
      <c r="AD2825" s="5" t="s">
        <v>68</v>
      </c>
      <c r="AE2825" t="s">
        <v>69</v>
      </c>
      <c r="AF2825" t="s">
        <v>45</v>
      </c>
      <c r="AG2825" t="s">
        <v>31</v>
      </c>
      <c r="AH2825" t="s">
        <v>31</v>
      </c>
      <c r="AI2825" t="s">
        <v>31</v>
      </c>
      <c r="AJ2825">
        <v>0</v>
      </c>
      <c r="AK2825">
        <v>0</v>
      </c>
      <c r="AL2825">
        <v>0</v>
      </c>
      <c r="AM2825">
        <v>0</v>
      </c>
    </row>
    <row r="2826" spans="1:39" x14ac:dyDescent="0.3">
      <c r="A2826" t="s">
        <v>1831</v>
      </c>
      <c r="B2826" t="s">
        <v>1832</v>
      </c>
      <c r="C2826">
        <v>2</v>
      </c>
      <c r="D2826">
        <v>2</v>
      </c>
      <c r="E2826">
        <v>2</v>
      </c>
      <c r="F2826">
        <v>2.6</v>
      </c>
      <c r="G2826">
        <v>2.6</v>
      </c>
      <c r="H2826">
        <v>2.6</v>
      </c>
      <c r="I2826">
        <v>109.19</v>
      </c>
      <c r="J2826">
        <v>0</v>
      </c>
      <c r="K2826">
        <v>8.4911999999999992</v>
      </c>
      <c r="L2826">
        <v>34066000</v>
      </c>
      <c r="M2826">
        <v>52</v>
      </c>
      <c r="N2826">
        <v>4</v>
      </c>
      <c r="O2826">
        <v>-1.2686518430709799</v>
      </c>
      <c r="P2826" t="s">
        <v>30</v>
      </c>
      <c r="Q2826">
        <v>-1.5257333517074601</v>
      </c>
      <c r="R2826">
        <v>3</v>
      </c>
      <c r="S2826">
        <f t="shared" si="271"/>
        <v>0.25708150863648016</v>
      </c>
      <c r="T2826">
        <f t="shared" si="270"/>
        <v>3.2570815086364799</v>
      </c>
      <c r="U2826">
        <f t="shared" si="272"/>
        <v>0.77142345905303999</v>
      </c>
      <c r="V2826">
        <v>0</v>
      </c>
      <c r="W2826">
        <f t="shared" si="273"/>
        <v>0.77142345905303999</v>
      </c>
      <c r="X2826" s="11" t="s">
        <v>17106</v>
      </c>
      <c r="Y2826" t="s">
        <v>1833</v>
      </c>
      <c r="Z2826" t="s">
        <v>1834</v>
      </c>
      <c r="AA2826" t="s">
        <v>18559</v>
      </c>
      <c r="AB2826">
        <v>20</v>
      </c>
      <c r="AC2826" t="s">
        <v>67</v>
      </c>
      <c r="AD2826" s="5" t="s">
        <v>43</v>
      </c>
      <c r="AE2826" t="s">
        <v>44</v>
      </c>
      <c r="AF2826" t="s">
        <v>45</v>
      </c>
      <c r="AG2826" t="s">
        <v>31</v>
      </c>
      <c r="AH2826" t="s">
        <v>31</v>
      </c>
      <c r="AI2826" t="s">
        <v>31</v>
      </c>
      <c r="AJ2826">
        <v>0</v>
      </c>
      <c r="AK2826">
        <v>0</v>
      </c>
      <c r="AL2826">
        <v>0</v>
      </c>
      <c r="AM2826">
        <v>0</v>
      </c>
    </row>
    <row r="2827" spans="1:39" x14ac:dyDescent="0.3">
      <c r="A2827" t="s">
        <v>7582</v>
      </c>
      <c r="B2827" t="s">
        <v>7583</v>
      </c>
      <c r="C2827">
        <v>11</v>
      </c>
      <c r="D2827">
        <v>11</v>
      </c>
      <c r="E2827">
        <v>11</v>
      </c>
      <c r="F2827">
        <v>27.6</v>
      </c>
      <c r="G2827">
        <v>27.6</v>
      </c>
      <c r="H2827">
        <v>27.6</v>
      </c>
      <c r="I2827">
        <v>50.198999999999998</v>
      </c>
      <c r="J2827">
        <v>0</v>
      </c>
      <c r="K2827">
        <v>72.457999999999998</v>
      </c>
      <c r="L2827">
        <v>437910000</v>
      </c>
      <c r="M2827">
        <v>25</v>
      </c>
      <c r="N2827">
        <v>26</v>
      </c>
      <c r="O2827">
        <v>-0.474794977810234</v>
      </c>
      <c r="P2827" t="s">
        <v>30</v>
      </c>
      <c r="Q2827">
        <v>-0.73096184432506595</v>
      </c>
      <c r="R2827">
        <v>3</v>
      </c>
      <c r="S2827">
        <f t="shared" si="271"/>
        <v>0.25616686651483195</v>
      </c>
      <c r="T2827">
        <f t="shared" si="270"/>
        <v>3.2561668665148318</v>
      </c>
      <c r="U2827">
        <f t="shared" si="272"/>
        <v>0.77134723887623602</v>
      </c>
      <c r="V2827">
        <v>0</v>
      </c>
      <c r="W2827">
        <f t="shared" si="273"/>
        <v>0.77134723887623602</v>
      </c>
      <c r="X2827" s="11" t="s">
        <v>17106</v>
      </c>
      <c r="Y2827" t="s">
        <v>227</v>
      </c>
      <c r="Z2827" t="s">
        <v>7584</v>
      </c>
      <c r="AA2827" t="s">
        <v>18560</v>
      </c>
      <c r="AB2827">
        <v>35</v>
      </c>
      <c r="AC2827" t="s">
        <v>81</v>
      </c>
      <c r="AD2827" s="5" t="s">
        <v>43</v>
      </c>
      <c r="AE2827" t="s">
        <v>44</v>
      </c>
      <c r="AF2827" t="s">
        <v>45</v>
      </c>
      <c r="AG2827" t="s">
        <v>31</v>
      </c>
      <c r="AH2827" t="s">
        <v>31</v>
      </c>
      <c r="AI2827" t="s">
        <v>31</v>
      </c>
      <c r="AJ2827">
        <v>0</v>
      </c>
      <c r="AK2827">
        <v>0</v>
      </c>
      <c r="AL2827">
        <v>0</v>
      </c>
      <c r="AM2827">
        <v>0</v>
      </c>
    </row>
    <row r="2828" spans="1:39" x14ac:dyDescent="0.3">
      <c r="A2828" t="s">
        <v>11754</v>
      </c>
      <c r="B2828" t="s">
        <v>11755</v>
      </c>
      <c r="C2828">
        <v>4</v>
      </c>
      <c r="D2828">
        <v>4</v>
      </c>
      <c r="E2828">
        <v>4</v>
      </c>
      <c r="F2828">
        <v>14.8</v>
      </c>
      <c r="G2828">
        <v>14.8</v>
      </c>
      <c r="H2828">
        <v>14.8</v>
      </c>
      <c r="I2828">
        <v>42.411000000000001</v>
      </c>
      <c r="J2828">
        <v>0</v>
      </c>
      <c r="K2828">
        <v>11.901</v>
      </c>
      <c r="L2828">
        <v>65086000</v>
      </c>
      <c r="M2828">
        <v>19</v>
      </c>
      <c r="N2828">
        <v>7</v>
      </c>
      <c r="O2828">
        <v>-0.63492044806480397</v>
      </c>
      <c r="P2828" t="s">
        <v>30</v>
      </c>
      <c r="Q2828">
        <v>-0.88805550336837802</v>
      </c>
      <c r="R2828">
        <v>3</v>
      </c>
      <c r="S2828">
        <f t="shared" si="271"/>
        <v>0.25313505530357405</v>
      </c>
      <c r="T2828">
        <f t="shared" si="270"/>
        <v>3.2531350553035741</v>
      </c>
      <c r="U2828">
        <f t="shared" si="272"/>
        <v>0.7710945879419645</v>
      </c>
      <c r="V2828">
        <v>0</v>
      </c>
      <c r="W2828">
        <f t="shared" si="273"/>
        <v>0.7710945879419645</v>
      </c>
      <c r="X2828" s="11" t="s">
        <v>17106</v>
      </c>
      <c r="Y2828" t="s">
        <v>1269</v>
      </c>
      <c r="Z2828" t="s">
        <v>11756</v>
      </c>
      <c r="AA2828" t="s">
        <v>18561</v>
      </c>
      <c r="AB2828">
        <v>1</v>
      </c>
      <c r="AC2828" t="s">
        <v>1186</v>
      </c>
      <c r="AD2828" s="5" t="s">
        <v>43</v>
      </c>
      <c r="AE2828" t="s">
        <v>44</v>
      </c>
      <c r="AF2828" t="s">
        <v>45</v>
      </c>
      <c r="AG2828" t="s">
        <v>31</v>
      </c>
      <c r="AH2828" t="s">
        <v>31</v>
      </c>
      <c r="AI2828" t="s">
        <v>31</v>
      </c>
      <c r="AJ2828">
        <v>0</v>
      </c>
      <c r="AK2828">
        <v>0</v>
      </c>
      <c r="AL2828">
        <v>0</v>
      </c>
      <c r="AM2828">
        <v>0</v>
      </c>
    </row>
    <row r="2829" spans="1:39" x14ac:dyDescent="0.3">
      <c r="A2829" t="s">
        <v>12306</v>
      </c>
      <c r="B2829" t="s">
        <v>12307</v>
      </c>
      <c r="C2829">
        <v>15</v>
      </c>
      <c r="D2829">
        <v>3</v>
      </c>
      <c r="E2829">
        <v>3</v>
      </c>
      <c r="F2829">
        <v>34.299999999999997</v>
      </c>
      <c r="G2829">
        <v>7.4</v>
      </c>
      <c r="H2829">
        <v>7.4</v>
      </c>
      <c r="I2829">
        <v>40.718000000000004</v>
      </c>
      <c r="J2829">
        <v>0</v>
      </c>
      <c r="K2829">
        <v>4.4930000000000003</v>
      </c>
      <c r="L2829">
        <v>243540000</v>
      </c>
      <c r="M2829">
        <v>20</v>
      </c>
      <c r="N2829">
        <v>12</v>
      </c>
      <c r="O2829">
        <v>-0.37955297902226398</v>
      </c>
      <c r="P2829" t="s">
        <v>30</v>
      </c>
      <c r="Q2829">
        <v>-0.63119911934648198</v>
      </c>
      <c r="R2829">
        <v>3</v>
      </c>
      <c r="S2829">
        <f t="shared" si="271"/>
        <v>0.251646140324218</v>
      </c>
      <c r="T2829">
        <f t="shared" si="270"/>
        <v>3.2516461403242181</v>
      </c>
      <c r="U2829">
        <f t="shared" si="272"/>
        <v>0.77097051169368491</v>
      </c>
      <c r="V2829">
        <v>0</v>
      </c>
      <c r="W2829">
        <f t="shared" si="273"/>
        <v>0.77097051169368491</v>
      </c>
      <c r="X2829" s="11" t="s">
        <v>17106</v>
      </c>
      <c r="Y2829" t="s">
        <v>1390</v>
      </c>
      <c r="Z2829" t="s">
        <v>12308</v>
      </c>
      <c r="AA2829" t="s">
        <v>18406</v>
      </c>
      <c r="AB2829">
        <v>34</v>
      </c>
      <c r="AC2829" t="s">
        <v>1392</v>
      </c>
      <c r="AD2829" s="5" t="s">
        <v>68</v>
      </c>
      <c r="AE2829" t="s">
        <v>69</v>
      </c>
      <c r="AF2829" t="s">
        <v>219</v>
      </c>
      <c r="AG2829" t="s">
        <v>31</v>
      </c>
      <c r="AH2829" t="s">
        <v>31</v>
      </c>
      <c r="AI2829" t="s">
        <v>31</v>
      </c>
      <c r="AJ2829">
        <v>0</v>
      </c>
      <c r="AK2829">
        <v>0</v>
      </c>
      <c r="AL2829">
        <v>0</v>
      </c>
      <c r="AM2829">
        <v>0</v>
      </c>
    </row>
    <row r="2830" spans="1:39" x14ac:dyDescent="0.3">
      <c r="A2830" t="s">
        <v>1793</v>
      </c>
      <c r="B2830" t="s">
        <v>1794</v>
      </c>
      <c r="C2830">
        <v>29</v>
      </c>
      <c r="D2830">
        <v>29</v>
      </c>
      <c r="E2830">
        <v>17</v>
      </c>
      <c r="F2830">
        <v>55</v>
      </c>
      <c r="G2830">
        <v>55</v>
      </c>
      <c r="H2830">
        <v>37.299999999999997</v>
      </c>
      <c r="I2830">
        <v>67.117999999999995</v>
      </c>
      <c r="J2830">
        <v>0</v>
      </c>
      <c r="K2830">
        <v>180.6</v>
      </c>
      <c r="L2830">
        <v>6037700000</v>
      </c>
      <c r="M2830">
        <v>35</v>
      </c>
      <c r="N2830">
        <v>128</v>
      </c>
      <c r="O2830">
        <v>-0.37909075286653299</v>
      </c>
      <c r="P2830">
        <v>-0.84259171932935695</v>
      </c>
      <c r="Q2830">
        <v>0.52767924219369899</v>
      </c>
      <c r="R2830">
        <f>$O2830-P2830</f>
        <v>0.46350096646282396</v>
      </c>
      <c r="S2830">
        <f t="shared" si="271"/>
        <v>-0.90676999506023193</v>
      </c>
      <c r="T2830">
        <f t="shared" si="270"/>
        <v>-0.44326902859740797</v>
      </c>
      <c r="U2830">
        <f t="shared" si="272"/>
        <v>0.46306091428354934</v>
      </c>
      <c r="V2830">
        <v>0.30769230769230743</v>
      </c>
      <c r="W2830">
        <f t="shared" si="273"/>
        <v>0.77075322197585683</v>
      </c>
      <c r="X2830" s="11" t="s">
        <v>17106</v>
      </c>
      <c r="Y2830" t="s">
        <v>1104</v>
      </c>
      <c r="Z2830" t="s">
        <v>1795</v>
      </c>
      <c r="AA2830" t="s">
        <v>18179</v>
      </c>
      <c r="AB2830">
        <v>4</v>
      </c>
      <c r="AC2830" t="s">
        <v>678</v>
      </c>
      <c r="AD2830" s="5" t="s">
        <v>35</v>
      </c>
      <c r="AE2830" t="s">
        <v>36</v>
      </c>
      <c r="AF2830" t="s">
        <v>37</v>
      </c>
      <c r="AG2830" t="s">
        <v>31</v>
      </c>
      <c r="AH2830" t="s">
        <v>31</v>
      </c>
      <c r="AI2830" t="s">
        <v>31</v>
      </c>
      <c r="AJ2830">
        <v>0</v>
      </c>
      <c r="AK2830">
        <v>0</v>
      </c>
      <c r="AL2830">
        <v>0</v>
      </c>
      <c r="AM2830">
        <v>0</v>
      </c>
    </row>
    <row r="2831" spans="1:39" x14ac:dyDescent="0.3">
      <c r="A2831" t="s">
        <v>3554</v>
      </c>
      <c r="B2831" t="s">
        <v>3555</v>
      </c>
      <c r="C2831">
        <v>13</v>
      </c>
      <c r="D2831">
        <v>13</v>
      </c>
      <c r="E2831">
        <v>13</v>
      </c>
      <c r="F2831">
        <v>36</v>
      </c>
      <c r="G2831">
        <v>36</v>
      </c>
      <c r="H2831">
        <v>36</v>
      </c>
      <c r="I2831">
        <v>59.314</v>
      </c>
      <c r="J2831">
        <v>0</v>
      </c>
      <c r="K2831">
        <v>140.24</v>
      </c>
      <c r="L2831">
        <v>2363100000</v>
      </c>
      <c r="M2831">
        <v>32</v>
      </c>
      <c r="N2831">
        <v>37</v>
      </c>
      <c r="O2831">
        <v>-1.00539011657238</v>
      </c>
      <c r="P2831">
        <v>-1.4029277861118301</v>
      </c>
      <c r="Q2831">
        <v>-0.16410727822221799</v>
      </c>
      <c r="R2831">
        <f>$O2831-P2831</f>
        <v>0.39753766953945013</v>
      </c>
      <c r="S2831">
        <f t="shared" si="271"/>
        <v>-0.84128283835016204</v>
      </c>
      <c r="T2831">
        <f t="shared" si="270"/>
        <v>-0.44374516881071191</v>
      </c>
      <c r="U2831">
        <f t="shared" si="272"/>
        <v>0.46302123593244066</v>
      </c>
      <c r="V2831">
        <v>0.30769230769230743</v>
      </c>
      <c r="W2831">
        <f t="shared" si="273"/>
        <v>0.77071354362474809</v>
      </c>
      <c r="X2831" s="11" t="s">
        <v>17106</v>
      </c>
      <c r="Y2831" t="s">
        <v>3556</v>
      </c>
      <c r="Z2831" t="s">
        <v>3557</v>
      </c>
      <c r="AA2831" t="s">
        <v>18562</v>
      </c>
      <c r="AB2831">
        <v>23</v>
      </c>
      <c r="AC2831" t="s">
        <v>949</v>
      </c>
      <c r="AD2831" s="5" t="s">
        <v>35</v>
      </c>
      <c r="AE2831" t="s">
        <v>36</v>
      </c>
      <c r="AF2831" t="s">
        <v>37</v>
      </c>
      <c r="AG2831" t="s">
        <v>31</v>
      </c>
      <c r="AH2831" t="s">
        <v>31</v>
      </c>
      <c r="AI2831" t="s">
        <v>31</v>
      </c>
      <c r="AJ2831">
        <v>0</v>
      </c>
      <c r="AK2831">
        <v>0</v>
      </c>
      <c r="AL2831">
        <v>0</v>
      </c>
      <c r="AM2831">
        <v>0</v>
      </c>
    </row>
    <row r="2832" spans="1:39" x14ac:dyDescent="0.3">
      <c r="A2832" t="s">
        <v>715</v>
      </c>
      <c r="B2832" t="s">
        <v>716</v>
      </c>
      <c r="C2832">
        <v>12</v>
      </c>
      <c r="D2832">
        <v>12</v>
      </c>
      <c r="E2832">
        <v>3</v>
      </c>
      <c r="F2832">
        <v>55.4</v>
      </c>
      <c r="G2832">
        <v>55.4</v>
      </c>
      <c r="H2832">
        <v>13.8</v>
      </c>
      <c r="I2832">
        <v>14.804</v>
      </c>
      <c r="J2832">
        <v>0</v>
      </c>
      <c r="K2832">
        <v>57.101999999999997</v>
      </c>
      <c r="L2832">
        <v>11927000000</v>
      </c>
      <c r="M2832">
        <v>8</v>
      </c>
      <c r="N2832">
        <v>109</v>
      </c>
      <c r="O2832">
        <v>1.3221087886641401</v>
      </c>
      <c r="P2832">
        <v>1.2246721511085801</v>
      </c>
      <c r="Q2832">
        <v>1.86332134902477</v>
      </c>
      <c r="R2832">
        <f>$O2832-P2832</f>
        <v>9.743663755555998E-2</v>
      </c>
      <c r="S2832">
        <f t="shared" si="271"/>
        <v>-0.54121256036062992</v>
      </c>
      <c r="T2832">
        <f t="shared" si="270"/>
        <v>-0.44377592280506994</v>
      </c>
      <c r="U2832">
        <f t="shared" si="272"/>
        <v>0.4630186730995775</v>
      </c>
      <c r="V2832">
        <v>0.30769230769230743</v>
      </c>
      <c r="W2832">
        <f t="shared" si="273"/>
        <v>0.77071098079188494</v>
      </c>
      <c r="X2832" s="11" t="s">
        <v>17106</v>
      </c>
      <c r="Y2832" t="s">
        <v>717</v>
      </c>
      <c r="Z2832" t="s">
        <v>718</v>
      </c>
      <c r="AA2832" t="s">
        <v>18563</v>
      </c>
      <c r="AB2832">
        <v>29</v>
      </c>
      <c r="AC2832" t="s">
        <v>55</v>
      </c>
      <c r="AD2832" s="5" t="s">
        <v>35</v>
      </c>
      <c r="AE2832" t="s">
        <v>36</v>
      </c>
      <c r="AF2832" t="s">
        <v>37</v>
      </c>
      <c r="AG2832" t="s">
        <v>31</v>
      </c>
      <c r="AH2832" t="s">
        <v>31</v>
      </c>
      <c r="AI2832" t="s">
        <v>31</v>
      </c>
      <c r="AJ2832">
        <v>0</v>
      </c>
      <c r="AK2832">
        <v>0</v>
      </c>
      <c r="AL2832">
        <v>0</v>
      </c>
      <c r="AM2832">
        <v>0</v>
      </c>
    </row>
    <row r="2833" spans="1:39" x14ac:dyDescent="0.3">
      <c r="A2833" t="s">
        <v>2862</v>
      </c>
      <c r="B2833" t="s">
        <v>2863</v>
      </c>
      <c r="C2833">
        <v>4</v>
      </c>
      <c r="D2833">
        <v>4</v>
      </c>
      <c r="E2833">
        <v>4</v>
      </c>
      <c r="F2833">
        <v>24</v>
      </c>
      <c r="G2833">
        <v>24</v>
      </c>
      <c r="H2833">
        <v>24</v>
      </c>
      <c r="I2833">
        <v>14.73</v>
      </c>
      <c r="J2833">
        <v>0</v>
      </c>
      <c r="K2833">
        <v>6.4074999999999998</v>
      </c>
      <c r="L2833">
        <v>150860000</v>
      </c>
      <c r="M2833">
        <v>6</v>
      </c>
      <c r="N2833">
        <v>11</v>
      </c>
      <c r="O2833">
        <v>-0.39940481074154399</v>
      </c>
      <c r="P2833" t="s">
        <v>30</v>
      </c>
      <c r="Q2833">
        <v>-0.64371832460165002</v>
      </c>
      <c r="R2833">
        <v>3</v>
      </c>
      <c r="S2833">
        <f t="shared" si="271"/>
        <v>0.24431351386010602</v>
      </c>
      <c r="T2833">
        <f t="shared" si="270"/>
        <v>3.244313513860106</v>
      </c>
      <c r="U2833">
        <f t="shared" si="272"/>
        <v>0.77035945948834217</v>
      </c>
      <c r="V2833">
        <v>0</v>
      </c>
      <c r="W2833">
        <f t="shared" si="273"/>
        <v>0.77035945948834217</v>
      </c>
      <c r="X2833" s="11" t="s">
        <v>17106</v>
      </c>
      <c r="Y2833" t="s">
        <v>227</v>
      </c>
      <c r="Z2833" t="s">
        <v>2864</v>
      </c>
      <c r="AA2833" t="e">
        <v>#N/A</v>
      </c>
      <c r="AB2833">
        <v>35</v>
      </c>
      <c r="AC2833" t="s">
        <v>81</v>
      </c>
      <c r="AD2833" s="5" t="s">
        <v>43</v>
      </c>
      <c r="AE2833" t="s">
        <v>44</v>
      </c>
      <c r="AF2833" t="s">
        <v>45</v>
      </c>
      <c r="AG2833" t="s">
        <v>31</v>
      </c>
      <c r="AH2833" t="s">
        <v>31</v>
      </c>
      <c r="AI2833" t="s">
        <v>31</v>
      </c>
      <c r="AJ2833">
        <v>0</v>
      </c>
      <c r="AK2833">
        <v>0</v>
      </c>
      <c r="AL2833">
        <v>0</v>
      </c>
      <c r="AM2833">
        <v>0</v>
      </c>
    </row>
    <row r="2834" spans="1:39" x14ac:dyDescent="0.3">
      <c r="A2834" t="s">
        <v>15919</v>
      </c>
      <c r="B2834" t="s">
        <v>15920</v>
      </c>
      <c r="C2834">
        <v>11</v>
      </c>
      <c r="D2834">
        <v>3</v>
      </c>
      <c r="E2834">
        <v>3</v>
      </c>
      <c r="F2834">
        <v>43.6</v>
      </c>
      <c r="G2834">
        <v>10.1</v>
      </c>
      <c r="H2834">
        <v>10.1</v>
      </c>
      <c r="I2834">
        <v>19.550999999999998</v>
      </c>
      <c r="J2834">
        <v>0</v>
      </c>
      <c r="K2834">
        <v>4.5244</v>
      </c>
      <c r="L2834">
        <v>1792300000</v>
      </c>
      <c r="M2834">
        <v>9</v>
      </c>
      <c r="N2834">
        <v>23</v>
      </c>
      <c r="O2834">
        <v>-0.122864624112844</v>
      </c>
      <c r="P2834">
        <v>-9.8006412386894198E-2</v>
      </c>
      <c r="Q2834">
        <v>0.301039923644566</v>
      </c>
      <c r="R2834">
        <f>$O2834-P2834</f>
        <v>-2.4858211725949805E-2</v>
      </c>
      <c r="S2834">
        <f t="shared" si="271"/>
        <v>-0.42390454775740999</v>
      </c>
      <c r="T2834">
        <f t="shared" si="270"/>
        <v>-0.44876275948335981</v>
      </c>
      <c r="U2834">
        <f t="shared" si="272"/>
        <v>0.46260310337638666</v>
      </c>
      <c r="V2834">
        <v>0.30769230769230743</v>
      </c>
      <c r="W2834">
        <f t="shared" si="273"/>
        <v>0.77029541106869415</v>
      </c>
      <c r="X2834" s="11" t="s">
        <v>17106</v>
      </c>
      <c r="Y2834" t="s">
        <v>12113</v>
      </c>
      <c r="Z2834" t="s">
        <v>15921</v>
      </c>
      <c r="AA2834" t="s">
        <v>18354</v>
      </c>
      <c r="AB2834">
        <v>29</v>
      </c>
      <c r="AC2834" t="s">
        <v>55</v>
      </c>
      <c r="AD2834" s="5" t="s">
        <v>35</v>
      </c>
      <c r="AE2834" t="s">
        <v>36</v>
      </c>
      <c r="AF2834" t="s">
        <v>37</v>
      </c>
      <c r="AG2834" t="s">
        <v>31</v>
      </c>
      <c r="AH2834" t="s">
        <v>31</v>
      </c>
      <c r="AI2834" t="s">
        <v>31</v>
      </c>
      <c r="AJ2834">
        <v>0</v>
      </c>
      <c r="AK2834">
        <v>0</v>
      </c>
      <c r="AL2834">
        <v>0</v>
      </c>
      <c r="AM2834">
        <v>0</v>
      </c>
    </row>
    <row r="2835" spans="1:39" x14ac:dyDescent="0.3">
      <c r="A2835" t="s">
        <v>4711</v>
      </c>
      <c r="B2835" t="s">
        <v>4712</v>
      </c>
      <c r="C2835">
        <v>20</v>
      </c>
      <c r="D2835">
        <v>20</v>
      </c>
      <c r="E2835">
        <v>10</v>
      </c>
      <c r="F2835">
        <v>59.1</v>
      </c>
      <c r="G2835">
        <v>59.1</v>
      </c>
      <c r="H2835">
        <v>36.4</v>
      </c>
      <c r="I2835">
        <v>28.170999999999999</v>
      </c>
      <c r="J2835">
        <v>0</v>
      </c>
      <c r="K2835">
        <v>152.54</v>
      </c>
      <c r="L2835">
        <v>13712000000</v>
      </c>
      <c r="M2835">
        <v>14</v>
      </c>
      <c r="N2835">
        <v>190</v>
      </c>
      <c r="O2835">
        <v>1.1947577079901299</v>
      </c>
      <c r="P2835">
        <v>1.2887234389782001</v>
      </c>
      <c r="Q2835">
        <v>1.5546093136072201</v>
      </c>
      <c r="R2835">
        <f>$O2835-P2835</f>
        <v>-9.3965730988070151E-2</v>
      </c>
      <c r="S2835">
        <f t="shared" si="271"/>
        <v>-0.35985160561709018</v>
      </c>
      <c r="T2835">
        <f t="shared" si="270"/>
        <v>-0.45381733660516033</v>
      </c>
      <c r="U2835">
        <f t="shared" si="272"/>
        <v>0.4621818886162366</v>
      </c>
      <c r="V2835">
        <v>0.30769230769230743</v>
      </c>
      <c r="W2835">
        <f t="shared" si="273"/>
        <v>0.76987419630854403</v>
      </c>
      <c r="X2835" s="11" t="s">
        <v>17106</v>
      </c>
      <c r="Y2835" t="s">
        <v>4696</v>
      </c>
      <c r="Z2835" t="s">
        <v>4713</v>
      </c>
      <c r="AA2835" t="s">
        <v>18298</v>
      </c>
      <c r="AB2835">
        <v>29</v>
      </c>
      <c r="AC2835" t="s">
        <v>55</v>
      </c>
      <c r="AD2835" s="5" t="s">
        <v>35</v>
      </c>
      <c r="AE2835" t="s">
        <v>36</v>
      </c>
      <c r="AF2835" t="s">
        <v>37</v>
      </c>
      <c r="AG2835" t="s">
        <v>31</v>
      </c>
      <c r="AH2835" t="s">
        <v>31</v>
      </c>
      <c r="AI2835" t="s">
        <v>31</v>
      </c>
      <c r="AJ2835">
        <v>0</v>
      </c>
      <c r="AK2835">
        <v>0</v>
      </c>
      <c r="AL2835">
        <v>0</v>
      </c>
      <c r="AM2835">
        <v>0</v>
      </c>
    </row>
    <row r="2836" spans="1:39" x14ac:dyDescent="0.3">
      <c r="A2836" t="s">
        <v>5344</v>
      </c>
      <c r="B2836" t="s">
        <v>5345</v>
      </c>
      <c r="C2836">
        <v>8</v>
      </c>
      <c r="D2836">
        <v>8</v>
      </c>
      <c r="E2836">
        <v>7</v>
      </c>
      <c r="F2836">
        <v>26.6</v>
      </c>
      <c r="G2836">
        <v>26.6</v>
      </c>
      <c r="H2836">
        <v>24.3</v>
      </c>
      <c r="I2836">
        <v>37.225000000000001</v>
      </c>
      <c r="J2836">
        <v>0</v>
      </c>
      <c r="K2836">
        <v>49.726999999999997</v>
      </c>
      <c r="L2836">
        <v>1989200000</v>
      </c>
      <c r="M2836">
        <v>10</v>
      </c>
      <c r="N2836">
        <v>45</v>
      </c>
      <c r="O2836">
        <v>0.24932040407189299</v>
      </c>
      <c r="P2836">
        <v>0.40871260836720502</v>
      </c>
      <c r="Q2836">
        <v>0.54489174112677596</v>
      </c>
      <c r="R2836">
        <f>$O2836-P2836</f>
        <v>-0.15939220429531203</v>
      </c>
      <c r="S2836">
        <f t="shared" si="271"/>
        <v>-0.29557133705488298</v>
      </c>
      <c r="T2836">
        <f t="shared" si="270"/>
        <v>-0.45496354135019501</v>
      </c>
      <c r="U2836">
        <f t="shared" si="272"/>
        <v>0.46208637155415039</v>
      </c>
      <c r="V2836">
        <v>0.30769230769230743</v>
      </c>
      <c r="W2836">
        <f t="shared" si="273"/>
        <v>0.76977867924645782</v>
      </c>
      <c r="X2836" s="11" t="s">
        <v>17106</v>
      </c>
      <c r="Y2836" t="s">
        <v>227</v>
      </c>
      <c r="Z2836" t="s">
        <v>5346</v>
      </c>
      <c r="AA2836" t="s">
        <v>18057</v>
      </c>
      <c r="AB2836">
        <v>35</v>
      </c>
      <c r="AC2836" t="s">
        <v>81</v>
      </c>
      <c r="AD2836" s="5" t="s">
        <v>111</v>
      </c>
      <c r="AE2836" t="s">
        <v>112</v>
      </c>
      <c r="AF2836" t="s">
        <v>37</v>
      </c>
      <c r="AG2836" t="s">
        <v>31</v>
      </c>
      <c r="AH2836" t="s">
        <v>31</v>
      </c>
      <c r="AI2836" t="s">
        <v>31</v>
      </c>
      <c r="AJ2836">
        <v>0</v>
      </c>
      <c r="AK2836">
        <v>0</v>
      </c>
      <c r="AL2836">
        <v>0</v>
      </c>
      <c r="AM2836">
        <v>0</v>
      </c>
    </row>
    <row r="2837" spans="1:39" x14ac:dyDescent="0.3">
      <c r="A2837" t="s">
        <v>5672</v>
      </c>
      <c r="B2837" t="s">
        <v>5673</v>
      </c>
      <c r="C2837">
        <v>19</v>
      </c>
      <c r="D2837">
        <v>19</v>
      </c>
      <c r="E2837">
        <v>19</v>
      </c>
      <c r="F2837">
        <v>30.4</v>
      </c>
      <c r="G2837">
        <v>30.4</v>
      </c>
      <c r="H2837">
        <v>30.4</v>
      </c>
      <c r="I2837">
        <v>64.605999999999995</v>
      </c>
      <c r="J2837">
        <v>0</v>
      </c>
      <c r="K2837">
        <v>173.69</v>
      </c>
      <c r="L2837">
        <v>2686800000</v>
      </c>
      <c r="M2837">
        <v>19</v>
      </c>
      <c r="N2837">
        <v>70</v>
      </c>
      <c r="O2837">
        <v>-0.29608881473541299</v>
      </c>
      <c r="P2837">
        <v>-0.43014739900827398</v>
      </c>
      <c r="Q2837">
        <v>0.29707192117348302</v>
      </c>
      <c r="R2837">
        <f>$O2837-P2837</f>
        <v>0.13405858427286099</v>
      </c>
      <c r="S2837">
        <f t="shared" si="271"/>
        <v>-0.59316073590889595</v>
      </c>
      <c r="T2837">
        <f t="shared" si="270"/>
        <v>-0.45910215163603496</v>
      </c>
      <c r="U2837">
        <f t="shared" si="272"/>
        <v>0.46174148736366377</v>
      </c>
      <c r="V2837">
        <v>0.30769230769230743</v>
      </c>
      <c r="W2837">
        <f t="shared" si="273"/>
        <v>0.7694337950559712</v>
      </c>
      <c r="X2837" s="11" t="s">
        <v>17106</v>
      </c>
      <c r="Y2837" t="s">
        <v>40</v>
      </c>
      <c r="Z2837" t="s">
        <v>5674</v>
      </c>
      <c r="AA2837" t="s">
        <v>18564</v>
      </c>
      <c r="AB2837">
        <v>27</v>
      </c>
      <c r="AC2837" t="s">
        <v>42</v>
      </c>
      <c r="AD2837" s="5" t="s">
        <v>89</v>
      </c>
      <c r="AE2837" t="s">
        <v>90</v>
      </c>
      <c r="AF2837" t="s">
        <v>37</v>
      </c>
      <c r="AG2837" t="s">
        <v>31</v>
      </c>
      <c r="AH2837" t="s">
        <v>31</v>
      </c>
      <c r="AI2837" t="s">
        <v>31</v>
      </c>
      <c r="AJ2837">
        <v>0</v>
      </c>
      <c r="AK2837">
        <v>0</v>
      </c>
      <c r="AL2837">
        <v>0</v>
      </c>
      <c r="AM2837">
        <v>0</v>
      </c>
    </row>
    <row r="2838" spans="1:39" x14ac:dyDescent="0.3">
      <c r="A2838" t="s">
        <v>1569</v>
      </c>
      <c r="B2838" t="s">
        <v>1570</v>
      </c>
      <c r="C2838">
        <v>4</v>
      </c>
      <c r="D2838">
        <v>4</v>
      </c>
      <c r="E2838">
        <v>4</v>
      </c>
      <c r="F2838">
        <v>13.3</v>
      </c>
      <c r="G2838">
        <v>13.3</v>
      </c>
      <c r="H2838">
        <v>13.3</v>
      </c>
      <c r="I2838">
        <v>25.198</v>
      </c>
      <c r="J2838">
        <v>0</v>
      </c>
      <c r="K2838">
        <v>11.218999999999999</v>
      </c>
      <c r="L2838">
        <v>93140000</v>
      </c>
      <c r="M2838">
        <v>13</v>
      </c>
      <c r="N2838">
        <v>5</v>
      </c>
      <c r="O2838">
        <v>-0.48251920938491799</v>
      </c>
      <c r="P2838" t="s">
        <v>30</v>
      </c>
      <c r="Q2838">
        <v>-0.71021504700183902</v>
      </c>
      <c r="R2838">
        <v>3</v>
      </c>
      <c r="S2838">
        <f t="shared" si="271"/>
        <v>0.22769583761692103</v>
      </c>
      <c r="T2838">
        <f t="shared" si="270"/>
        <v>3.2276958376169209</v>
      </c>
      <c r="U2838">
        <f t="shared" si="272"/>
        <v>0.76897465313474334</v>
      </c>
      <c r="V2838">
        <v>0</v>
      </c>
      <c r="W2838">
        <f t="shared" si="273"/>
        <v>0.76897465313474334</v>
      </c>
      <c r="X2838" s="11" t="s">
        <v>17106</v>
      </c>
      <c r="Y2838" t="s">
        <v>227</v>
      </c>
      <c r="Z2838" t="s">
        <v>1571</v>
      </c>
      <c r="AA2838" t="e">
        <v>#N/A</v>
      </c>
      <c r="AB2838">
        <v>35</v>
      </c>
      <c r="AC2838" t="s">
        <v>81</v>
      </c>
      <c r="AD2838" s="5" t="s">
        <v>43</v>
      </c>
      <c r="AE2838" t="s">
        <v>44</v>
      </c>
      <c r="AF2838" t="s">
        <v>45</v>
      </c>
      <c r="AG2838" t="s">
        <v>31</v>
      </c>
      <c r="AH2838" t="s">
        <v>31</v>
      </c>
      <c r="AI2838" t="s">
        <v>31</v>
      </c>
      <c r="AJ2838">
        <v>0</v>
      </c>
      <c r="AK2838">
        <v>0</v>
      </c>
      <c r="AL2838">
        <v>0</v>
      </c>
      <c r="AM2838">
        <v>0</v>
      </c>
    </row>
    <row r="2839" spans="1:39" x14ac:dyDescent="0.3">
      <c r="A2839" t="s">
        <v>5660</v>
      </c>
      <c r="B2839" t="s">
        <v>5661</v>
      </c>
      <c r="C2839">
        <v>3</v>
      </c>
      <c r="D2839">
        <v>3</v>
      </c>
      <c r="E2839">
        <v>3</v>
      </c>
      <c r="F2839">
        <v>16.600000000000001</v>
      </c>
      <c r="G2839">
        <v>16.600000000000001</v>
      </c>
      <c r="H2839">
        <v>16.600000000000001</v>
      </c>
      <c r="I2839">
        <v>36.813000000000002</v>
      </c>
      <c r="J2839">
        <v>0</v>
      </c>
      <c r="K2839">
        <v>13.654</v>
      </c>
      <c r="L2839">
        <v>98723000</v>
      </c>
      <c r="M2839">
        <v>12</v>
      </c>
      <c r="N2839">
        <v>9</v>
      </c>
      <c r="O2839">
        <v>7.2286641225218799E-3</v>
      </c>
      <c r="P2839" t="s">
        <v>30</v>
      </c>
      <c r="Q2839">
        <v>-0.21611521393060701</v>
      </c>
      <c r="R2839">
        <v>3</v>
      </c>
      <c r="S2839">
        <f t="shared" si="271"/>
        <v>0.22334387805312889</v>
      </c>
      <c r="T2839">
        <f t="shared" si="270"/>
        <v>3.2233438780531287</v>
      </c>
      <c r="U2839">
        <f t="shared" si="272"/>
        <v>0.76861198983776069</v>
      </c>
      <c r="V2839">
        <v>0</v>
      </c>
      <c r="W2839">
        <f t="shared" si="273"/>
        <v>0.76861198983776069</v>
      </c>
      <c r="X2839" s="11" t="s">
        <v>17106</v>
      </c>
      <c r="Y2839" t="s">
        <v>365</v>
      </c>
      <c r="Z2839" t="s">
        <v>5662</v>
      </c>
      <c r="AA2839" t="s">
        <v>18565</v>
      </c>
      <c r="AB2839">
        <v>35</v>
      </c>
      <c r="AC2839" t="s">
        <v>81</v>
      </c>
      <c r="AD2839" s="5" t="s">
        <v>43</v>
      </c>
      <c r="AE2839" t="s">
        <v>44</v>
      </c>
      <c r="AF2839" t="s">
        <v>45</v>
      </c>
      <c r="AG2839" t="s">
        <v>31</v>
      </c>
      <c r="AH2839" t="s">
        <v>31</v>
      </c>
      <c r="AI2839" t="s">
        <v>31</v>
      </c>
      <c r="AJ2839">
        <v>0</v>
      </c>
      <c r="AK2839">
        <v>0</v>
      </c>
      <c r="AL2839">
        <v>0</v>
      </c>
      <c r="AM2839">
        <v>0</v>
      </c>
    </row>
    <row r="2840" spans="1:39" x14ac:dyDescent="0.3">
      <c r="A2840" t="s">
        <v>8652</v>
      </c>
      <c r="B2840" t="s">
        <v>8653</v>
      </c>
      <c r="C2840">
        <v>1</v>
      </c>
      <c r="D2840">
        <v>1</v>
      </c>
      <c r="E2840">
        <v>1</v>
      </c>
      <c r="F2840">
        <v>4.8</v>
      </c>
      <c r="G2840">
        <v>4.8</v>
      </c>
      <c r="H2840">
        <v>4.8</v>
      </c>
      <c r="I2840">
        <v>48.052</v>
      </c>
      <c r="J2840">
        <v>0</v>
      </c>
      <c r="K2840">
        <v>7.8575999999999997</v>
      </c>
      <c r="L2840">
        <v>185120000</v>
      </c>
      <c r="M2840">
        <v>20</v>
      </c>
      <c r="N2840">
        <v>7</v>
      </c>
      <c r="O2840">
        <v>-0.63198506832122803</v>
      </c>
      <c r="P2840" t="s">
        <v>30</v>
      </c>
      <c r="Q2840">
        <v>-0.85463871359825105</v>
      </c>
      <c r="R2840">
        <v>3</v>
      </c>
      <c r="S2840">
        <f t="shared" si="271"/>
        <v>0.22265364527702303</v>
      </c>
      <c r="T2840">
        <f t="shared" si="270"/>
        <v>3.2226536452770231</v>
      </c>
      <c r="U2840">
        <f t="shared" si="272"/>
        <v>0.768554470439752</v>
      </c>
      <c r="V2840">
        <v>0</v>
      </c>
      <c r="W2840">
        <f t="shared" si="273"/>
        <v>0.768554470439752</v>
      </c>
      <c r="X2840" s="11" t="s">
        <v>17106</v>
      </c>
      <c r="Y2840" t="s">
        <v>227</v>
      </c>
      <c r="Z2840" t="s">
        <v>8654</v>
      </c>
      <c r="AA2840" t="s">
        <v>18566</v>
      </c>
      <c r="AB2840">
        <v>35</v>
      </c>
      <c r="AC2840" t="s">
        <v>81</v>
      </c>
      <c r="AD2840" s="5" t="s">
        <v>68</v>
      </c>
      <c r="AE2840" t="s">
        <v>69</v>
      </c>
      <c r="AF2840" t="s">
        <v>45</v>
      </c>
      <c r="AG2840" t="s">
        <v>31</v>
      </c>
      <c r="AH2840" t="s">
        <v>31</v>
      </c>
      <c r="AI2840" t="s">
        <v>31</v>
      </c>
      <c r="AJ2840">
        <v>0</v>
      </c>
      <c r="AK2840">
        <v>0</v>
      </c>
      <c r="AL2840">
        <v>0</v>
      </c>
      <c r="AM2840">
        <v>0</v>
      </c>
    </row>
    <row r="2841" spans="1:39" x14ac:dyDescent="0.3">
      <c r="A2841" t="s">
        <v>12161</v>
      </c>
      <c r="B2841" t="s">
        <v>12162</v>
      </c>
      <c r="C2841">
        <v>23</v>
      </c>
      <c r="D2841">
        <v>19</v>
      </c>
      <c r="E2841">
        <v>19</v>
      </c>
      <c r="F2841">
        <v>78.5</v>
      </c>
      <c r="G2841">
        <v>76.3</v>
      </c>
      <c r="H2841">
        <v>76.3</v>
      </c>
      <c r="I2841">
        <v>38.292999999999999</v>
      </c>
      <c r="J2841">
        <v>0</v>
      </c>
      <c r="K2841">
        <v>308.23</v>
      </c>
      <c r="L2841">
        <v>5982000000</v>
      </c>
      <c r="M2841">
        <v>20</v>
      </c>
      <c r="N2841">
        <v>113</v>
      </c>
      <c r="O2841">
        <v>0.21853222325444199</v>
      </c>
      <c r="P2841">
        <v>0.35095845758914901</v>
      </c>
      <c r="Q2841">
        <v>0.56155794007437598</v>
      </c>
      <c r="R2841">
        <f t="shared" ref="R2841:R2846" si="274">$O2841-P2841</f>
        <v>-0.13242623433470702</v>
      </c>
      <c r="S2841">
        <f t="shared" ref="S2841:S2872" si="275">$O2841-Q2841</f>
        <v>-0.34302571681993399</v>
      </c>
      <c r="T2841">
        <f t="shared" si="270"/>
        <v>-0.47545195115464101</v>
      </c>
      <c r="U2841">
        <f t="shared" si="272"/>
        <v>0.46037900407044657</v>
      </c>
      <c r="V2841">
        <v>0.30769230769230743</v>
      </c>
      <c r="W2841">
        <f t="shared" si="273"/>
        <v>0.76807131176275401</v>
      </c>
      <c r="X2841" s="11" t="s">
        <v>17106</v>
      </c>
      <c r="Y2841" t="s">
        <v>4706</v>
      </c>
      <c r="Z2841" t="s">
        <v>12163</v>
      </c>
      <c r="AA2841" t="s">
        <v>18567</v>
      </c>
      <c r="AB2841">
        <v>1</v>
      </c>
      <c r="AC2841" t="s">
        <v>1186</v>
      </c>
      <c r="AD2841" s="5" t="s">
        <v>1187</v>
      </c>
      <c r="AE2841" t="s">
        <v>1188</v>
      </c>
      <c r="AF2841" t="s">
        <v>37</v>
      </c>
      <c r="AG2841" t="s">
        <v>31</v>
      </c>
      <c r="AH2841" t="s">
        <v>31</v>
      </c>
      <c r="AI2841" t="s">
        <v>31</v>
      </c>
      <c r="AJ2841">
        <v>0</v>
      </c>
      <c r="AK2841">
        <v>0</v>
      </c>
      <c r="AL2841">
        <v>0</v>
      </c>
      <c r="AM2841">
        <v>0</v>
      </c>
    </row>
    <row r="2842" spans="1:39" x14ac:dyDescent="0.3">
      <c r="A2842" t="s">
        <v>11322</v>
      </c>
      <c r="B2842" t="s">
        <v>11323</v>
      </c>
      <c r="C2842">
        <v>23</v>
      </c>
      <c r="D2842">
        <v>23</v>
      </c>
      <c r="E2842">
        <v>23</v>
      </c>
      <c r="F2842">
        <v>42.7</v>
      </c>
      <c r="G2842">
        <v>42.7</v>
      </c>
      <c r="H2842">
        <v>42.7</v>
      </c>
      <c r="I2842">
        <v>89.852999999999994</v>
      </c>
      <c r="J2842">
        <v>0</v>
      </c>
      <c r="K2842">
        <v>197.21</v>
      </c>
      <c r="L2842">
        <v>2193500000</v>
      </c>
      <c r="M2842">
        <v>46</v>
      </c>
      <c r="N2842">
        <v>68</v>
      </c>
      <c r="O2842">
        <v>-0.68044327696164497</v>
      </c>
      <c r="P2842">
        <v>-0.82265088458855995</v>
      </c>
      <c r="Q2842">
        <v>-6.2079502269625698E-2</v>
      </c>
      <c r="R2842">
        <f t="shared" si="274"/>
        <v>0.14220760762691498</v>
      </c>
      <c r="S2842">
        <f t="shared" si="275"/>
        <v>-0.61836377469201931</v>
      </c>
      <c r="T2842">
        <f t="shared" si="270"/>
        <v>-0.47615616706510433</v>
      </c>
      <c r="U2842">
        <f t="shared" si="272"/>
        <v>0.4603203194112413</v>
      </c>
      <c r="V2842">
        <v>0.30769230769230743</v>
      </c>
      <c r="W2842">
        <f t="shared" si="273"/>
        <v>0.76801262710354878</v>
      </c>
      <c r="X2842" s="11" t="s">
        <v>17106</v>
      </c>
      <c r="Y2842" t="s">
        <v>10140</v>
      </c>
      <c r="Z2842" t="s">
        <v>11324</v>
      </c>
      <c r="AA2842" t="s">
        <v>18568</v>
      </c>
      <c r="AB2842">
        <v>29</v>
      </c>
      <c r="AC2842" t="s">
        <v>866</v>
      </c>
      <c r="AD2842" s="5" t="s">
        <v>35</v>
      </c>
      <c r="AE2842" t="s">
        <v>36</v>
      </c>
      <c r="AF2842" t="s">
        <v>37</v>
      </c>
      <c r="AG2842" t="s">
        <v>31</v>
      </c>
      <c r="AH2842" t="s">
        <v>31</v>
      </c>
      <c r="AI2842" t="s">
        <v>31</v>
      </c>
      <c r="AJ2842">
        <v>0</v>
      </c>
      <c r="AK2842">
        <v>0</v>
      </c>
      <c r="AL2842">
        <v>0</v>
      </c>
      <c r="AM2842">
        <v>0</v>
      </c>
    </row>
    <row r="2843" spans="1:39" x14ac:dyDescent="0.3">
      <c r="A2843" t="s">
        <v>1357</v>
      </c>
      <c r="B2843" t="s">
        <v>1358</v>
      </c>
      <c r="C2843">
        <v>15</v>
      </c>
      <c r="D2843">
        <v>15</v>
      </c>
      <c r="E2843">
        <v>15</v>
      </c>
      <c r="F2843">
        <v>23.6</v>
      </c>
      <c r="G2843">
        <v>23.6</v>
      </c>
      <c r="H2843">
        <v>23.6</v>
      </c>
      <c r="I2843">
        <v>95.207999999999998</v>
      </c>
      <c r="J2843">
        <v>0</v>
      </c>
      <c r="K2843">
        <v>78.149000000000001</v>
      </c>
      <c r="L2843">
        <v>1131400000</v>
      </c>
      <c r="M2843">
        <v>45</v>
      </c>
      <c r="N2843">
        <v>43</v>
      </c>
      <c r="O2843">
        <v>-0.90963295102119401</v>
      </c>
      <c r="P2843">
        <v>-0.84431556984782197</v>
      </c>
      <c r="Q2843">
        <v>-0.49613073561340598</v>
      </c>
      <c r="R2843">
        <f t="shared" si="274"/>
        <v>-6.5317381173372047E-2</v>
      </c>
      <c r="S2843">
        <f t="shared" si="275"/>
        <v>-0.41350221540778803</v>
      </c>
      <c r="T2843">
        <f t="shared" si="270"/>
        <v>-0.47881959658116008</v>
      </c>
      <c r="U2843">
        <f t="shared" si="272"/>
        <v>0.46009836695156997</v>
      </c>
      <c r="V2843">
        <v>0.30769230769230743</v>
      </c>
      <c r="W2843">
        <f t="shared" si="273"/>
        <v>0.7677906746438774</v>
      </c>
      <c r="X2843" s="11" t="s">
        <v>17106</v>
      </c>
      <c r="Y2843" t="s">
        <v>393</v>
      </c>
      <c r="Z2843" t="s">
        <v>1359</v>
      </c>
      <c r="AA2843" t="s">
        <v>18569</v>
      </c>
      <c r="AB2843">
        <v>35</v>
      </c>
      <c r="AC2843" t="s">
        <v>81</v>
      </c>
      <c r="AD2843" s="5" t="s">
        <v>89</v>
      </c>
      <c r="AE2843" t="s">
        <v>90</v>
      </c>
      <c r="AF2843" t="s">
        <v>37</v>
      </c>
      <c r="AG2843" t="s">
        <v>31</v>
      </c>
      <c r="AH2843" t="s">
        <v>31</v>
      </c>
      <c r="AI2843" t="s">
        <v>31</v>
      </c>
      <c r="AJ2843">
        <v>0</v>
      </c>
      <c r="AK2843">
        <v>0</v>
      </c>
      <c r="AL2843">
        <v>0</v>
      </c>
      <c r="AM2843">
        <v>0</v>
      </c>
    </row>
    <row r="2844" spans="1:39" x14ac:dyDescent="0.3">
      <c r="A2844" t="s">
        <v>7177</v>
      </c>
      <c r="B2844" t="s">
        <v>7178</v>
      </c>
      <c r="C2844">
        <v>20</v>
      </c>
      <c r="D2844">
        <v>20</v>
      </c>
      <c r="E2844">
        <v>20</v>
      </c>
      <c r="F2844">
        <v>61.9</v>
      </c>
      <c r="G2844">
        <v>61.9</v>
      </c>
      <c r="H2844">
        <v>61.9</v>
      </c>
      <c r="I2844">
        <v>36.387999999999998</v>
      </c>
      <c r="J2844">
        <v>0</v>
      </c>
      <c r="K2844">
        <v>174.77</v>
      </c>
      <c r="L2844">
        <v>5295000000</v>
      </c>
      <c r="M2844">
        <v>17</v>
      </c>
      <c r="N2844">
        <v>120</v>
      </c>
      <c r="O2844">
        <v>0.15101684236221699</v>
      </c>
      <c r="P2844">
        <v>0.125868873049816</v>
      </c>
      <c r="Q2844">
        <v>0.65764674916863397</v>
      </c>
      <c r="R2844">
        <f t="shared" si="274"/>
        <v>2.5147969312400986E-2</v>
      </c>
      <c r="S2844">
        <f t="shared" si="275"/>
        <v>-0.50662990680641695</v>
      </c>
      <c r="T2844">
        <f t="shared" ref="T2844:T2907" si="276">R2844+S2844</f>
        <v>-0.48148193749401597</v>
      </c>
      <c r="U2844">
        <f t="shared" si="272"/>
        <v>0.459876505208832</v>
      </c>
      <c r="V2844">
        <v>0.30769230769230743</v>
      </c>
      <c r="W2844">
        <f t="shared" si="273"/>
        <v>0.76756881290113943</v>
      </c>
      <c r="X2844" s="11" t="s">
        <v>17106</v>
      </c>
      <c r="Y2844" t="s">
        <v>7179</v>
      </c>
      <c r="Z2844" t="s">
        <v>7180</v>
      </c>
      <c r="AA2844" t="s">
        <v>17239</v>
      </c>
      <c r="AB2844">
        <v>17</v>
      </c>
      <c r="AC2844" t="s">
        <v>1065</v>
      </c>
      <c r="AD2844" s="5" t="s">
        <v>56</v>
      </c>
      <c r="AE2844" t="s">
        <v>57</v>
      </c>
      <c r="AF2844" t="s">
        <v>37</v>
      </c>
      <c r="AG2844" t="s">
        <v>31</v>
      </c>
      <c r="AH2844" t="s">
        <v>31</v>
      </c>
      <c r="AI2844" t="s">
        <v>31</v>
      </c>
      <c r="AJ2844">
        <v>0</v>
      </c>
      <c r="AK2844">
        <v>0</v>
      </c>
      <c r="AL2844">
        <v>0</v>
      </c>
      <c r="AM2844">
        <v>0</v>
      </c>
    </row>
    <row r="2845" spans="1:39" x14ac:dyDescent="0.3">
      <c r="A2845" t="s">
        <v>15942</v>
      </c>
      <c r="B2845" t="s">
        <v>15943</v>
      </c>
      <c r="C2845">
        <v>10</v>
      </c>
      <c r="D2845">
        <v>10</v>
      </c>
      <c r="E2845">
        <v>10</v>
      </c>
      <c r="F2845">
        <v>31.2</v>
      </c>
      <c r="G2845">
        <v>31.2</v>
      </c>
      <c r="H2845">
        <v>31.2</v>
      </c>
      <c r="I2845">
        <v>39.238999999999997</v>
      </c>
      <c r="J2845">
        <v>0</v>
      </c>
      <c r="K2845">
        <v>25.338999999999999</v>
      </c>
      <c r="L2845">
        <v>699700000</v>
      </c>
      <c r="M2845">
        <v>22</v>
      </c>
      <c r="N2845">
        <v>28</v>
      </c>
      <c r="O2845">
        <v>-1.06991478800774</v>
      </c>
      <c r="P2845">
        <v>-0.97040001153945898</v>
      </c>
      <c r="Q2845">
        <v>-0.68647015094757102</v>
      </c>
      <c r="R2845">
        <f t="shared" si="274"/>
        <v>-9.9514776468280997E-2</v>
      </c>
      <c r="S2845">
        <f t="shared" si="275"/>
        <v>-0.38344463706016896</v>
      </c>
      <c r="T2845">
        <f t="shared" si="276"/>
        <v>-0.48295941352844995</v>
      </c>
      <c r="U2845">
        <f t="shared" si="272"/>
        <v>0.45975338220596251</v>
      </c>
      <c r="V2845">
        <v>0.30769230769230743</v>
      </c>
      <c r="W2845">
        <f t="shared" si="273"/>
        <v>0.76744568989827</v>
      </c>
      <c r="X2845" s="11" t="s">
        <v>17106</v>
      </c>
      <c r="Y2845" t="s">
        <v>15944</v>
      </c>
      <c r="Z2845" t="s">
        <v>15945</v>
      </c>
      <c r="AA2845" t="s">
        <v>18191</v>
      </c>
      <c r="AB2845">
        <v>22</v>
      </c>
      <c r="AC2845" t="s">
        <v>2008</v>
      </c>
      <c r="AD2845" s="5" t="s">
        <v>1674</v>
      </c>
      <c r="AE2845" t="s">
        <v>1675</v>
      </c>
      <c r="AF2845" t="s">
        <v>37</v>
      </c>
      <c r="AG2845" t="s">
        <v>31</v>
      </c>
      <c r="AH2845" t="s">
        <v>31</v>
      </c>
      <c r="AI2845" t="s">
        <v>31</v>
      </c>
      <c r="AJ2845">
        <v>0</v>
      </c>
      <c r="AK2845">
        <v>0</v>
      </c>
      <c r="AL2845">
        <v>0</v>
      </c>
      <c r="AM2845">
        <v>0</v>
      </c>
    </row>
    <row r="2846" spans="1:39" x14ac:dyDescent="0.3">
      <c r="A2846" t="s">
        <v>11781</v>
      </c>
      <c r="B2846" t="s">
        <v>11782</v>
      </c>
      <c r="C2846">
        <v>55</v>
      </c>
      <c r="D2846">
        <v>55</v>
      </c>
      <c r="E2846">
        <v>55</v>
      </c>
      <c r="F2846">
        <v>45.1</v>
      </c>
      <c r="G2846">
        <v>45.1</v>
      </c>
      <c r="H2846">
        <v>45.1</v>
      </c>
      <c r="I2846">
        <v>152.37</v>
      </c>
      <c r="J2846">
        <v>0</v>
      </c>
      <c r="K2846">
        <v>323.31</v>
      </c>
      <c r="L2846">
        <v>11917000000</v>
      </c>
      <c r="M2846">
        <v>69</v>
      </c>
      <c r="N2846">
        <v>308</v>
      </c>
      <c r="O2846">
        <v>-6.8735919892787906E-2</v>
      </c>
      <c r="P2846">
        <v>-0.26982358222206398</v>
      </c>
      <c r="Q2846">
        <v>0.61582281067967404</v>
      </c>
      <c r="R2846">
        <f t="shared" si="274"/>
        <v>0.20108766232927608</v>
      </c>
      <c r="S2846">
        <f t="shared" si="275"/>
        <v>-0.68455873057246197</v>
      </c>
      <c r="T2846">
        <f t="shared" si="276"/>
        <v>-0.48347106824318586</v>
      </c>
      <c r="U2846">
        <f t="shared" si="272"/>
        <v>0.45971074431306785</v>
      </c>
      <c r="V2846">
        <v>0.30769230769230743</v>
      </c>
      <c r="W2846">
        <f t="shared" si="273"/>
        <v>0.76740305200537529</v>
      </c>
      <c r="X2846" s="11" t="s">
        <v>17106</v>
      </c>
      <c r="Y2846" t="s">
        <v>236</v>
      </c>
      <c r="Z2846" t="s">
        <v>11783</v>
      </c>
      <c r="AA2846" t="s">
        <v>18570</v>
      </c>
      <c r="AB2846">
        <v>29</v>
      </c>
      <c r="AC2846" t="s">
        <v>238</v>
      </c>
      <c r="AD2846" s="5" t="s">
        <v>212</v>
      </c>
      <c r="AE2846" t="s">
        <v>213</v>
      </c>
      <c r="AF2846" t="s">
        <v>219</v>
      </c>
      <c r="AG2846" t="s">
        <v>31</v>
      </c>
      <c r="AH2846" t="s">
        <v>31</v>
      </c>
      <c r="AI2846" t="s">
        <v>31</v>
      </c>
      <c r="AJ2846">
        <v>0</v>
      </c>
      <c r="AK2846">
        <v>0</v>
      </c>
      <c r="AL2846">
        <v>0</v>
      </c>
      <c r="AM2846">
        <v>0</v>
      </c>
    </row>
    <row r="2847" spans="1:39" x14ac:dyDescent="0.3">
      <c r="A2847" t="s">
        <v>15680</v>
      </c>
      <c r="B2847" t="s">
        <v>15681</v>
      </c>
      <c r="C2847">
        <v>3</v>
      </c>
      <c r="D2847">
        <v>3</v>
      </c>
      <c r="E2847">
        <v>3</v>
      </c>
      <c r="F2847">
        <v>14.9</v>
      </c>
      <c r="G2847">
        <v>14.9</v>
      </c>
      <c r="H2847">
        <v>14.9</v>
      </c>
      <c r="I2847">
        <v>27.91</v>
      </c>
      <c r="J2847">
        <v>0</v>
      </c>
      <c r="K2847">
        <v>18.920999999999999</v>
      </c>
      <c r="L2847">
        <v>525720000</v>
      </c>
      <c r="M2847">
        <v>12</v>
      </c>
      <c r="N2847">
        <v>10</v>
      </c>
      <c r="O2847">
        <v>-0.13526740297675099</v>
      </c>
      <c r="P2847" t="s">
        <v>30</v>
      </c>
      <c r="Q2847">
        <v>-0.33967869542539098</v>
      </c>
      <c r="R2847">
        <v>3</v>
      </c>
      <c r="S2847">
        <f t="shared" si="275"/>
        <v>0.20441129244863998</v>
      </c>
      <c r="T2847">
        <f t="shared" si="276"/>
        <v>3.2044112924486399</v>
      </c>
      <c r="U2847">
        <f t="shared" si="272"/>
        <v>0.76703427437072003</v>
      </c>
      <c r="V2847">
        <v>0</v>
      </c>
      <c r="W2847">
        <f t="shared" si="273"/>
        <v>0.76703427437072003</v>
      </c>
      <c r="X2847" s="11" t="s">
        <v>17106</v>
      </c>
      <c r="Y2847" t="s">
        <v>227</v>
      </c>
      <c r="Z2847" t="s">
        <v>15682</v>
      </c>
      <c r="AA2847" t="s">
        <v>18571</v>
      </c>
      <c r="AB2847">
        <v>35</v>
      </c>
      <c r="AC2847" t="s">
        <v>81</v>
      </c>
      <c r="AD2847" s="5" t="s">
        <v>43</v>
      </c>
      <c r="AE2847" t="s">
        <v>44</v>
      </c>
      <c r="AF2847" t="s">
        <v>45</v>
      </c>
      <c r="AG2847" t="s">
        <v>31</v>
      </c>
      <c r="AH2847" t="s">
        <v>31</v>
      </c>
      <c r="AI2847" t="s">
        <v>31</v>
      </c>
      <c r="AJ2847">
        <v>0</v>
      </c>
      <c r="AK2847">
        <v>0</v>
      </c>
      <c r="AL2847">
        <v>0</v>
      </c>
      <c r="AM2847">
        <v>0</v>
      </c>
    </row>
    <row r="2848" spans="1:39" x14ac:dyDescent="0.3">
      <c r="A2848" t="s">
        <v>9655</v>
      </c>
      <c r="B2848" t="s">
        <v>9656</v>
      </c>
      <c r="C2848">
        <v>13</v>
      </c>
      <c r="D2848">
        <v>13</v>
      </c>
      <c r="E2848">
        <v>12</v>
      </c>
      <c r="F2848">
        <v>46.3</v>
      </c>
      <c r="G2848">
        <v>46.3</v>
      </c>
      <c r="H2848">
        <v>43.5</v>
      </c>
      <c r="I2848">
        <v>34.03</v>
      </c>
      <c r="J2848">
        <v>0</v>
      </c>
      <c r="K2848">
        <v>48.308</v>
      </c>
      <c r="L2848">
        <v>1197400000</v>
      </c>
      <c r="M2848">
        <v>19</v>
      </c>
      <c r="N2848">
        <v>43</v>
      </c>
      <c r="O2848">
        <v>-0.34792793914675701</v>
      </c>
      <c r="P2848">
        <v>-0.42882528901100198</v>
      </c>
      <c r="Q2848">
        <v>0.231886104214936</v>
      </c>
      <c r="R2848">
        <f>$O2848-P2848</f>
        <v>8.0897349864244961E-2</v>
      </c>
      <c r="S2848">
        <f t="shared" si="275"/>
        <v>-0.57981404336169295</v>
      </c>
      <c r="T2848">
        <f t="shared" si="276"/>
        <v>-0.49891669349744799</v>
      </c>
      <c r="U2848">
        <f t="shared" si="272"/>
        <v>0.45842360887521266</v>
      </c>
      <c r="V2848">
        <v>0.30769230769230743</v>
      </c>
      <c r="W2848">
        <f t="shared" si="273"/>
        <v>0.76611591656752009</v>
      </c>
      <c r="X2848" s="11" t="s">
        <v>17106</v>
      </c>
      <c r="Y2848" t="s">
        <v>3819</v>
      </c>
      <c r="Z2848" t="s">
        <v>9657</v>
      </c>
      <c r="AA2848" t="s">
        <v>17343</v>
      </c>
      <c r="AB2848">
        <v>30</v>
      </c>
      <c r="AC2848" t="s">
        <v>3821</v>
      </c>
      <c r="AD2848" s="5" t="s">
        <v>35</v>
      </c>
      <c r="AE2848" t="s">
        <v>36</v>
      </c>
      <c r="AF2848" t="s">
        <v>37</v>
      </c>
      <c r="AG2848" t="s">
        <v>31</v>
      </c>
      <c r="AH2848" t="s">
        <v>31</v>
      </c>
      <c r="AI2848" t="s">
        <v>31</v>
      </c>
      <c r="AJ2848">
        <v>0</v>
      </c>
      <c r="AK2848">
        <v>0</v>
      </c>
      <c r="AL2848">
        <v>0</v>
      </c>
      <c r="AM2848">
        <v>0</v>
      </c>
    </row>
    <row r="2849" spans="1:39" x14ac:dyDescent="0.3">
      <c r="A2849" t="s">
        <v>191</v>
      </c>
      <c r="B2849" t="s">
        <v>192</v>
      </c>
      <c r="C2849">
        <v>4</v>
      </c>
      <c r="D2849">
        <v>4</v>
      </c>
      <c r="E2849">
        <v>4</v>
      </c>
      <c r="F2849">
        <v>9.9</v>
      </c>
      <c r="G2849">
        <v>9.9</v>
      </c>
      <c r="H2849">
        <v>9.9</v>
      </c>
      <c r="I2849">
        <v>59.881999999999998</v>
      </c>
      <c r="J2849">
        <v>0</v>
      </c>
      <c r="K2849">
        <v>9.3765999999999998</v>
      </c>
      <c r="L2849">
        <v>252280000</v>
      </c>
      <c r="M2849">
        <v>31</v>
      </c>
      <c r="N2849">
        <v>11</v>
      </c>
      <c r="O2849">
        <v>-0.84010994434356701</v>
      </c>
      <c r="P2849" t="s">
        <v>30</v>
      </c>
      <c r="Q2849">
        <v>-1.0246019193104301</v>
      </c>
      <c r="R2849">
        <v>3</v>
      </c>
      <c r="S2849">
        <f t="shared" si="275"/>
        <v>0.18449197496686309</v>
      </c>
      <c r="T2849">
        <f t="shared" si="276"/>
        <v>3.1844919749668632</v>
      </c>
      <c r="U2849">
        <f t="shared" si="272"/>
        <v>0.76537433124723864</v>
      </c>
      <c r="V2849">
        <v>0</v>
      </c>
      <c r="W2849">
        <f t="shared" si="273"/>
        <v>0.76537433124723864</v>
      </c>
      <c r="X2849" s="11" t="s">
        <v>17106</v>
      </c>
      <c r="Y2849" t="s">
        <v>171</v>
      </c>
      <c r="Z2849" t="s">
        <v>193</v>
      </c>
      <c r="AA2849" t="s">
        <v>18572</v>
      </c>
      <c r="AB2849">
        <v>27</v>
      </c>
      <c r="AC2849" t="s">
        <v>105</v>
      </c>
      <c r="AD2849" s="5" t="s">
        <v>43</v>
      </c>
      <c r="AE2849" t="s">
        <v>44</v>
      </c>
      <c r="AF2849" t="s">
        <v>45</v>
      </c>
      <c r="AG2849" t="s">
        <v>31</v>
      </c>
      <c r="AH2849" t="s">
        <v>31</v>
      </c>
      <c r="AI2849" t="s">
        <v>31</v>
      </c>
      <c r="AJ2849">
        <v>0</v>
      </c>
      <c r="AK2849">
        <v>0</v>
      </c>
      <c r="AL2849">
        <v>0</v>
      </c>
      <c r="AM2849">
        <v>0</v>
      </c>
    </row>
    <row r="2850" spans="1:39" x14ac:dyDescent="0.3">
      <c r="A2850" t="s">
        <v>11461</v>
      </c>
      <c r="B2850" t="s">
        <v>11462</v>
      </c>
      <c r="C2850">
        <v>12</v>
      </c>
      <c r="D2850">
        <v>12</v>
      </c>
      <c r="E2850">
        <v>12</v>
      </c>
      <c r="F2850">
        <v>41.8</v>
      </c>
      <c r="G2850">
        <v>41.8</v>
      </c>
      <c r="H2850">
        <v>41.8</v>
      </c>
      <c r="I2850">
        <v>37.206000000000003</v>
      </c>
      <c r="J2850">
        <v>0</v>
      </c>
      <c r="K2850">
        <v>153.9</v>
      </c>
      <c r="L2850">
        <v>2217600000</v>
      </c>
      <c r="M2850">
        <v>18</v>
      </c>
      <c r="N2850">
        <v>71</v>
      </c>
      <c r="O2850">
        <v>-0.26474396040042197</v>
      </c>
      <c r="P2850">
        <v>4.5896520217259696E-3</v>
      </c>
      <c r="Q2850">
        <v>-2.2491597570478899E-2</v>
      </c>
      <c r="R2850">
        <f>$O2850-P2850</f>
        <v>-0.26933361242214793</v>
      </c>
      <c r="S2850">
        <f t="shared" si="275"/>
        <v>-0.24225236282994309</v>
      </c>
      <c r="T2850">
        <f t="shared" si="276"/>
        <v>-0.51158597525209104</v>
      </c>
      <c r="U2850">
        <f t="shared" si="272"/>
        <v>0.45736783539565912</v>
      </c>
      <c r="V2850">
        <v>0.30769230769230743</v>
      </c>
      <c r="W2850">
        <f t="shared" si="273"/>
        <v>0.76506014308796655</v>
      </c>
      <c r="X2850" s="11" t="s">
        <v>17106</v>
      </c>
      <c r="Y2850" t="s">
        <v>227</v>
      </c>
      <c r="Z2850" t="s">
        <v>11463</v>
      </c>
      <c r="AA2850" t="e">
        <v>#N/A</v>
      </c>
      <c r="AB2850">
        <v>35</v>
      </c>
      <c r="AC2850" t="s">
        <v>81</v>
      </c>
      <c r="AD2850" s="5" t="s">
        <v>89</v>
      </c>
      <c r="AE2850" t="s">
        <v>90</v>
      </c>
      <c r="AF2850" t="s">
        <v>37</v>
      </c>
      <c r="AG2850" t="s">
        <v>31</v>
      </c>
      <c r="AH2850" t="s">
        <v>31</v>
      </c>
      <c r="AI2850" t="s">
        <v>31</v>
      </c>
      <c r="AJ2850">
        <v>0</v>
      </c>
      <c r="AK2850">
        <v>0</v>
      </c>
      <c r="AL2850">
        <v>0</v>
      </c>
      <c r="AM2850">
        <v>0</v>
      </c>
    </row>
    <row r="2851" spans="1:39" x14ac:dyDescent="0.3">
      <c r="A2851" t="s">
        <v>13796</v>
      </c>
      <c r="B2851" t="s">
        <v>13797</v>
      </c>
      <c r="C2851">
        <v>30</v>
      </c>
      <c r="D2851">
        <v>14</v>
      </c>
      <c r="E2851">
        <v>14</v>
      </c>
      <c r="F2851">
        <v>51.2</v>
      </c>
      <c r="G2851">
        <v>24.8</v>
      </c>
      <c r="H2851">
        <v>24.8</v>
      </c>
      <c r="I2851">
        <v>79.043000000000006</v>
      </c>
      <c r="J2851">
        <v>0</v>
      </c>
      <c r="K2851">
        <v>122.23</v>
      </c>
      <c r="L2851">
        <v>1998200000</v>
      </c>
      <c r="M2851">
        <v>41</v>
      </c>
      <c r="N2851">
        <v>55</v>
      </c>
      <c r="O2851">
        <v>-0.59271015971898999</v>
      </c>
      <c r="P2851">
        <v>-0.69998538494110096</v>
      </c>
      <c r="Q2851">
        <v>2.65594972297549E-2</v>
      </c>
      <c r="R2851">
        <f>$O2851-P2851</f>
        <v>0.10727522522211097</v>
      </c>
      <c r="S2851">
        <f t="shared" si="275"/>
        <v>-0.61926965694874492</v>
      </c>
      <c r="T2851">
        <f t="shared" si="276"/>
        <v>-0.51199443172663395</v>
      </c>
      <c r="U2851">
        <f t="shared" si="272"/>
        <v>0.45733379735611385</v>
      </c>
      <c r="V2851">
        <v>0.30769230769230743</v>
      </c>
      <c r="W2851">
        <f t="shared" si="273"/>
        <v>0.76502610504842128</v>
      </c>
      <c r="X2851" s="11" t="s">
        <v>17106</v>
      </c>
      <c r="Y2851" t="s">
        <v>661</v>
      </c>
      <c r="Z2851" t="s">
        <v>13798</v>
      </c>
      <c r="AA2851" t="s">
        <v>18573</v>
      </c>
      <c r="AB2851">
        <v>29</v>
      </c>
      <c r="AC2851" t="s">
        <v>663</v>
      </c>
      <c r="AD2851" s="5" t="s">
        <v>35</v>
      </c>
      <c r="AE2851" t="s">
        <v>36</v>
      </c>
      <c r="AF2851" t="s">
        <v>37</v>
      </c>
      <c r="AG2851" t="s">
        <v>31</v>
      </c>
      <c r="AH2851" t="s">
        <v>31</v>
      </c>
      <c r="AI2851" t="s">
        <v>31</v>
      </c>
      <c r="AJ2851">
        <v>0</v>
      </c>
      <c r="AK2851">
        <v>0</v>
      </c>
      <c r="AL2851">
        <v>0</v>
      </c>
      <c r="AM2851">
        <v>0</v>
      </c>
    </row>
    <row r="2852" spans="1:39" x14ac:dyDescent="0.3">
      <c r="A2852" t="s">
        <v>6929</v>
      </c>
      <c r="B2852" t="s">
        <v>6930</v>
      </c>
      <c r="C2852">
        <v>4</v>
      </c>
      <c r="D2852">
        <v>4</v>
      </c>
      <c r="E2852">
        <v>4</v>
      </c>
      <c r="F2852">
        <v>16.600000000000001</v>
      </c>
      <c r="G2852">
        <v>16.600000000000001</v>
      </c>
      <c r="H2852">
        <v>16.600000000000001</v>
      </c>
      <c r="I2852">
        <v>64.712000000000003</v>
      </c>
      <c r="J2852">
        <v>0</v>
      </c>
      <c r="K2852">
        <v>42.131999999999998</v>
      </c>
      <c r="L2852">
        <v>113400000</v>
      </c>
      <c r="M2852">
        <v>31</v>
      </c>
      <c r="N2852">
        <v>5</v>
      </c>
      <c r="O2852">
        <v>-0.89490056037902799</v>
      </c>
      <c r="P2852" t="s">
        <v>30</v>
      </c>
      <c r="Q2852">
        <v>-1.07410577932994</v>
      </c>
      <c r="R2852">
        <v>3</v>
      </c>
      <c r="S2852">
        <f t="shared" si="275"/>
        <v>0.17920521895091202</v>
      </c>
      <c r="T2852">
        <f t="shared" si="276"/>
        <v>3.1792052189509121</v>
      </c>
      <c r="U2852">
        <f t="shared" si="272"/>
        <v>0.76493376824590931</v>
      </c>
      <c r="V2852">
        <v>0</v>
      </c>
      <c r="W2852">
        <f t="shared" si="273"/>
        <v>0.76493376824590931</v>
      </c>
      <c r="X2852" s="11" t="s">
        <v>17106</v>
      </c>
      <c r="Y2852" t="s">
        <v>2919</v>
      </c>
      <c r="Z2852" t="s">
        <v>6931</v>
      </c>
      <c r="AA2852" t="s">
        <v>18574</v>
      </c>
      <c r="AB2852">
        <v>9</v>
      </c>
      <c r="AC2852" t="s">
        <v>2921</v>
      </c>
      <c r="AD2852" s="5" t="s">
        <v>68</v>
      </c>
      <c r="AE2852" t="s">
        <v>69</v>
      </c>
      <c r="AF2852" t="s">
        <v>45</v>
      </c>
      <c r="AG2852" t="s">
        <v>31</v>
      </c>
      <c r="AH2852" t="s">
        <v>31</v>
      </c>
      <c r="AI2852" t="s">
        <v>31</v>
      </c>
      <c r="AJ2852">
        <v>0</v>
      </c>
      <c r="AK2852">
        <v>0</v>
      </c>
      <c r="AL2852">
        <v>0</v>
      </c>
      <c r="AM2852">
        <v>0</v>
      </c>
    </row>
    <row r="2853" spans="1:39" x14ac:dyDescent="0.3">
      <c r="A2853" t="s">
        <v>2292</v>
      </c>
      <c r="B2853" t="s">
        <v>2293</v>
      </c>
      <c r="C2853">
        <v>29</v>
      </c>
      <c r="D2853">
        <v>29</v>
      </c>
      <c r="E2853">
        <v>29</v>
      </c>
      <c r="F2853">
        <v>44.2</v>
      </c>
      <c r="G2853">
        <v>44.2</v>
      </c>
      <c r="H2853">
        <v>44.2</v>
      </c>
      <c r="I2853">
        <v>81.942999999999998</v>
      </c>
      <c r="J2853">
        <v>0</v>
      </c>
      <c r="K2853">
        <v>243.32</v>
      </c>
      <c r="L2853">
        <v>7088400000</v>
      </c>
      <c r="M2853">
        <v>43</v>
      </c>
      <c r="N2853">
        <v>205</v>
      </c>
      <c r="O2853">
        <v>-0.183623426159223</v>
      </c>
      <c r="P2853">
        <v>-0.54089851304888703</v>
      </c>
      <c r="Q2853">
        <v>0.68803050369024299</v>
      </c>
      <c r="R2853">
        <f>$O2853-P2853</f>
        <v>0.35727508688966403</v>
      </c>
      <c r="S2853">
        <f t="shared" si="275"/>
        <v>-0.87165392984946599</v>
      </c>
      <c r="T2853">
        <f t="shared" si="276"/>
        <v>-0.51437884295980196</v>
      </c>
      <c r="U2853">
        <f t="shared" si="272"/>
        <v>0.45713509642001648</v>
      </c>
      <c r="V2853">
        <v>0.30769230769230743</v>
      </c>
      <c r="W2853">
        <f t="shared" si="273"/>
        <v>0.76482740411232397</v>
      </c>
      <c r="X2853" s="11" t="s">
        <v>17106</v>
      </c>
      <c r="Y2853" t="s">
        <v>2294</v>
      </c>
      <c r="Z2853" t="s">
        <v>2295</v>
      </c>
      <c r="AA2853" t="s">
        <v>18575</v>
      </c>
      <c r="AB2853">
        <v>29</v>
      </c>
      <c r="AC2853" t="s">
        <v>866</v>
      </c>
      <c r="AD2853" s="5" t="s">
        <v>35</v>
      </c>
      <c r="AE2853" t="s">
        <v>36</v>
      </c>
      <c r="AF2853" t="s">
        <v>37</v>
      </c>
      <c r="AG2853" t="s">
        <v>31</v>
      </c>
      <c r="AH2853" t="s">
        <v>31</v>
      </c>
      <c r="AI2853" t="s">
        <v>31</v>
      </c>
      <c r="AJ2853">
        <v>0</v>
      </c>
      <c r="AK2853">
        <v>0</v>
      </c>
      <c r="AL2853">
        <v>0</v>
      </c>
      <c r="AM2853">
        <v>0</v>
      </c>
    </row>
    <row r="2854" spans="1:39" x14ac:dyDescent="0.3">
      <c r="A2854" t="s">
        <v>12241</v>
      </c>
      <c r="B2854" t="s">
        <v>12242</v>
      </c>
      <c r="C2854">
        <v>5</v>
      </c>
      <c r="D2854">
        <v>5</v>
      </c>
      <c r="E2854">
        <v>5</v>
      </c>
      <c r="F2854">
        <v>38.799999999999997</v>
      </c>
      <c r="G2854">
        <v>38.799999999999997</v>
      </c>
      <c r="H2854">
        <v>38.799999999999997</v>
      </c>
      <c r="I2854">
        <v>27.622</v>
      </c>
      <c r="J2854">
        <v>0</v>
      </c>
      <c r="K2854">
        <v>46.603999999999999</v>
      </c>
      <c r="L2854">
        <v>733770000</v>
      </c>
      <c r="M2854">
        <v>13</v>
      </c>
      <c r="N2854">
        <v>11</v>
      </c>
      <c r="O2854">
        <v>-0.212629220681265</v>
      </c>
      <c r="P2854">
        <v>0.27292618155479398</v>
      </c>
      <c r="Q2854">
        <v>-0.18299885094165799</v>
      </c>
      <c r="R2854">
        <f>$O2854-P2854</f>
        <v>-0.48555540223605897</v>
      </c>
      <c r="S2854">
        <f t="shared" si="275"/>
        <v>-2.9630369739607004E-2</v>
      </c>
      <c r="T2854">
        <f t="shared" si="276"/>
        <v>-0.51518577197566595</v>
      </c>
      <c r="U2854">
        <f t="shared" si="272"/>
        <v>0.45706785233536112</v>
      </c>
      <c r="V2854">
        <v>0.30769230769230743</v>
      </c>
      <c r="W2854">
        <f t="shared" si="273"/>
        <v>0.76476016002766856</v>
      </c>
      <c r="X2854" s="11" t="s">
        <v>17106</v>
      </c>
      <c r="Y2854" t="s">
        <v>3383</v>
      </c>
      <c r="Z2854" t="s">
        <v>12243</v>
      </c>
      <c r="AA2854" t="s">
        <v>18576</v>
      </c>
      <c r="AB2854">
        <v>17</v>
      </c>
      <c r="AC2854" t="s">
        <v>515</v>
      </c>
      <c r="AD2854" s="5" t="s">
        <v>35</v>
      </c>
      <c r="AE2854" t="s">
        <v>36</v>
      </c>
      <c r="AF2854" t="s">
        <v>37</v>
      </c>
      <c r="AG2854" t="s">
        <v>31</v>
      </c>
      <c r="AH2854" t="s">
        <v>31</v>
      </c>
      <c r="AI2854" t="s">
        <v>31</v>
      </c>
      <c r="AJ2854">
        <v>0</v>
      </c>
      <c r="AK2854">
        <v>0</v>
      </c>
      <c r="AL2854">
        <v>0</v>
      </c>
      <c r="AM2854">
        <v>0</v>
      </c>
    </row>
    <row r="2855" spans="1:39" x14ac:dyDescent="0.3">
      <c r="A2855" t="s">
        <v>3850</v>
      </c>
      <c r="B2855" t="s">
        <v>3851</v>
      </c>
      <c r="C2855">
        <v>2</v>
      </c>
      <c r="D2855">
        <v>2</v>
      </c>
      <c r="E2855">
        <v>2</v>
      </c>
      <c r="F2855">
        <v>10.5</v>
      </c>
      <c r="G2855">
        <v>10.5</v>
      </c>
      <c r="H2855">
        <v>10.5</v>
      </c>
      <c r="I2855">
        <v>21.54</v>
      </c>
      <c r="J2855">
        <v>0</v>
      </c>
      <c r="K2855">
        <v>5.4904999999999999</v>
      </c>
      <c r="L2855">
        <v>147450000</v>
      </c>
      <c r="M2855">
        <v>11</v>
      </c>
      <c r="N2855">
        <v>11</v>
      </c>
      <c r="O2855">
        <v>-0.61115815242131599</v>
      </c>
      <c r="P2855" t="s">
        <v>30</v>
      </c>
      <c r="Q2855">
        <v>-0.78598481416702304</v>
      </c>
      <c r="R2855">
        <v>3</v>
      </c>
      <c r="S2855">
        <f t="shared" si="275"/>
        <v>0.17482666174570705</v>
      </c>
      <c r="T2855">
        <f t="shared" si="276"/>
        <v>3.174826661745707</v>
      </c>
      <c r="U2855">
        <f t="shared" si="272"/>
        <v>0.76456888847880888</v>
      </c>
      <c r="V2855">
        <v>0</v>
      </c>
      <c r="W2855">
        <f t="shared" si="273"/>
        <v>0.76456888847880888</v>
      </c>
      <c r="X2855" s="11" t="s">
        <v>17106</v>
      </c>
      <c r="Y2855" t="s">
        <v>365</v>
      </c>
      <c r="Z2855" t="s">
        <v>3852</v>
      </c>
      <c r="AA2855" t="s">
        <v>18577</v>
      </c>
      <c r="AB2855">
        <v>35</v>
      </c>
      <c r="AC2855" t="s">
        <v>81</v>
      </c>
      <c r="AD2855" s="5" t="s">
        <v>43</v>
      </c>
      <c r="AE2855" t="s">
        <v>44</v>
      </c>
      <c r="AF2855" t="s">
        <v>45</v>
      </c>
      <c r="AG2855" t="s">
        <v>31</v>
      </c>
      <c r="AH2855" t="s">
        <v>31</v>
      </c>
      <c r="AI2855" t="s">
        <v>31</v>
      </c>
      <c r="AJ2855">
        <v>0</v>
      </c>
      <c r="AK2855">
        <v>0</v>
      </c>
      <c r="AL2855">
        <v>0</v>
      </c>
      <c r="AM2855">
        <v>0</v>
      </c>
    </row>
    <row r="2856" spans="1:39" x14ac:dyDescent="0.3">
      <c r="A2856" t="s">
        <v>15046</v>
      </c>
      <c r="B2856" t="s">
        <v>15047</v>
      </c>
      <c r="C2856">
        <v>5</v>
      </c>
      <c r="D2856">
        <v>5</v>
      </c>
      <c r="E2856">
        <v>5</v>
      </c>
      <c r="F2856">
        <v>6.7</v>
      </c>
      <c r="G2856">
        <v>6.7</v>
      </c>
      <c r="H2856">
        <v>6.7</v>
      </c>
      <c r="I2856">
        <v>105.05</v>
      </c>
      <c r="J2856">
        <v>0</v>
      </c>
      <c r="K2856">
        <v>17.419</v>
      </c>
      <c r="L2856">
        <v>150650000</v>
      </c>
      <c r="M2856">
        <v>46</v>
      </c>
      <c r="N2856">
        <v>13</v>
      </c>
      <c r="O2856">
        <v>-1.13083600997925</v>
      </c>
      <c r="P2856" t="s">
        <v>30</v>
      </c>
      <c r="Q2856">
        <v>-1.29665931065877</v>
      </c>
      <c r="R2856">
        <v>3</v>
      </c>
      <c r="S2856">
        <f t="shared" si="275"/>
        <v>0.16582330067952</v>
      </c>
      <c r="T2856">
        <f t="shared" si="276"/>
        <v>3.16582330067952</v>
      </c>
      <c r="U2856">
        <f t="shared" si="272"/>
        <v>0.76381860838995996</v>
      </c>
      <c r="V2856">
        <v>0</v>
      </c>
      <c r="W2856">
        <f t="shared" si="273"/>
        <v>0.76381860838995996</v>
      </c>
      <c r="X2856" s="11" t="s">
        <v>17106</v>
      </c>
      <c r="Y2856" t="s">
        <v>3160</v>
      </c>
      <c r="Z2856" t="s">
        <v>15048</v>
      </c>
      <c r="AA2856" t="s">
        <v>18578</v>
      </c>
      <c r="AB2856">
        <v>28</v>
      </c>
      <c r="AC2856" t="s">
        <v>3162</v>
      </c>
      <c r="AD2856" s="5" t="s">
        <v>43</v>
      </c>
      <c r="AE2856" t="s">
        <v>44</v>
      </c>
      <c r="AF2856" t="s">
        <v>45</v>
      </c>
      <c r="AG2856" t="s">
        <v>31</v>
      </c>
      <c r="AH2856" t="s">
        <v>31</v>
      </c>
      <c r="AI2856" t="s">
        <v>31</v>
      </c>
      <c r="AJ2856">
        <v>0</v>
      </c>
      <c r="AK2856">
        <v>0</v>
      </c>
      <c r="AL2856">
        <v>0</v>
      </c>
      <c r="AM2856">
        <v>0</v>
      </c>
    </row>
    <row r="2857" spans="1:39" x14ac:dyDescent="0.3">
      <c r="A2857" t="s">
        <v>16148</v>
      </c>
      <c r="B2857" t="s">
        <v>16149</v>
      </c>
      <c r="C2857">
        <v>13</v>
      </c>
      <c r="D2857">
        <v>12</v>
      </c>
      <c r="E2857">
        <v>7</v>
      </c>
      <c r="F2857">
        <v>34.200000000000003</v>
      </c>
      <c r="G2857">
        <v>32.4</v>
      </c>
      <c r="H2857">
        <v>23.9</v>
      </c>
      <c r="I2857">
        <v>53.481000000000002</v>
      </c>
      <c r="J2857">
        <v>0</v>
      </c>
      <c r="K2857">
        <v>68.33</v>
      </c>
      <c r="L2857">
        <v>1108200000</v>
      </c>
      <c r="M2857">
        <v>25</v>
      </c>
      <c r="N2857">
        <v>46</v>
      </c>
      <c r="O2857">
        <v>-0.60937963426113095</v>
      </c>
      <c r="P2857">
        <v>-0.212613367475569</v>
      </c>
      <c r="Q2857">
        <v>-0.47937244456261402</v>
      </c>
      <c r="R2857">
        <f>$O2857-P2857</f>
        <v>-0.39676626678556193</v>
      </c>
      <c r="S2857">
        <f t="shared" si="275"/>
        <v>-0.13000718969851693</v>
      </c>
      <c r="T2857">
        <f t="shared" si="276"/>
        <v>-0.52677345648407892</v>
      </c>
      <c r="U2857">
        <f t="shared" si="272"/>
        <v>0.45610221195966005</v>
      </c>
      <c r="V2857">
        <v>0.30769230769230743</v>
      </c>
      <c r="W2857">
        <f t="shared" si="273"/>
        <v>0.76379451965196754</v>
      </c>
      <c r="X2857" s="11" t="s">
        <v>17106</v>
      </c>
      <c r="Y2857" t="s">
        <v>16150</v>
      </c>
      <c r="Z2857" t="s">
        <v>16151</v>
      </c>
      <c r="AA2857" t="s">
        <v>18179</v>
      </c>
      <c r="AB2857">
        <v>4</v>
      </c>
      <c r="AC2857" t="s">
        <v>9923</v>
      </c>
      <c r="AD2857" s="5" t="s">
        <v>35</v>
      </c>
      <c r="AE2857" t="s">
        <v>36</v>
      </c>
      <c r="AF2857" t="s">
        <v>37</v>
      </c>
      <c r="AG2857" t="s">
        <v>31</v>
      </c>
      <c r="AH2857" t="s">
        <v>31</v>
      </c>
      <c r="AI2857" t="s">
        <v>31</v>
      </c>
      <c r="AJ2857">
        <v>0</v>
      </c>
      <c r="AK2857">
        <v>0</v>
      </c>
      <c r="AL2857">
        <v>0</v>
      </c>
      <c r="AM2857">
        <v>0</v>
      </c>
    </row>
    <row r="2858" spans="1:39" x14ac:dyDescent="0.3">
      <c r="A2858" t="s">
        <v>5685</v>
      </c>
      <c r="B2858" t="s">
        <v>5686</v>
      </c>
      <c r="C2858">
        <v>5</v>
      </c>
      <c r="D2858">
        <v>5</v>
      </c>
      <c r="E2858">
        <v>5</v>
      </c>
      <c r="F2858">
        <v>25.2</v>
      </c>
      <c r="G2858">
        <v>25.2</v>
      </c>
      <c r="H2858">
        <v>25.2</v>
      </c>
      <c r="I2858">
        <v>34.880000000000003</v>
      </c>
      <c r="J2858">
        <v>0</v>
      </c>
      <c r="K2858">
        <v>39.17</v>
      </c>
      <c r="L2858">
        <v>378140000</v>
      </c>
      <c r="M2858">
        <v>19</v>
      </c>
      <c r="N2858">
        <v>12</v>
      </c>
      <c r="O2858">
        <v>-0.420010074973106</v>
      </c>
      <c r="P2858" t="s">
        <v>30</v>
      </c>
      <c r="Q2858">
        <v>-0.58512968942523003</v>
      </c>
      <c r="R2858">
        <v>3</v>
      </c>
      <c r="S2858">
        <f t="shared" si="275"/>
        <v>0.16511961445212403</v>
      </c>
      <c r="T2858">
        <f t="shared" si="276"/>
        <v>3.1651196144521241</v>
      </c>
      <c r="U2858">
        <f t="shared" si="272"/>
        <v>0.7637599678710103</v>
      </c>
      <c r="V2858">
        <v>0</v>
      </c>
      <c r="W2858">
        <f t="shared" si="273"/>
        <v>0.7637599678710103</v>
      </c>
      <c r="X2858" s="11" t="s">
        <v>17106</v>
      </c>
      <c r="Y2858" t="s">
        <v>1280</v>
      </c>
      <c r="Z2858" t="s">
        <v>5687</v>
      </c>
      <c r="AA2858" t="s">
        <v>18579</v>
      </c>
      <c r="AB2858">
        <v>23</v>
      </c>
      <c r="AC2858" t="s">
        <v>559</v>
      </c>
      <c r="AD2858" s="5" t="s">
        <v>125</v>
      </c>
      <c r="AE2858" t="s">
        <v>126</v>
      </c>
      <c r="AF2858" t="s">
        <v>37</v>
      </c>
      <c r="AG2858" t="s">
        <v>31</v>
      </c>
      <c r="AH2858" t="s">
        <v>31</v>
      </c>
      <c r="AI2858" t="s">
        <v>31</v>
      </c>
      <c r="AJ2858">
        <v>0</v>
      </c>
      <c r="AK2858">
        <v>0</v>
      </c>
      <c r="AL2858">
        <v>0</v>
      </c>
      <c r="AM2858">
        <v>0</v>
      </c>
    </row>
    <row r="2859" spans="1:39" x14ac:dyDescent="0.3">
      <c r="A2859" t="s">
        <v>3444</v>
      </c>
      <c r="B2859" t="s">
        <v>3445</v>
      </c>
      <c r="C2859">
        <v>2</v>
      </c>
      <c r="D2859">
        <v>2</v>
      </c>
      <c r="E2859">
        <v>2</v>
      </c>
      <c r="F2859">
        <v>6.1</v>
      </c>
      <c r="G2859">
        <v>6.1</v>
      </c>
      <c r="H2859">
        <v>6.1</v>
      </c>
      <c r="I2859">
        <v>45.756999999999998</v>
      </c>
      <c r="J2859">
        <v>0</v>
      </c>
      <c r="K2859">
        <v>11.88</v>
      </c>
      <c r="L2859">
        <v>71303000</v>
      </c>
      <c r="M2859">
        <v>22</v>
      </c>
      <c r="N2859">
        <v>3</v>
      </c>
      <c r="O2859">
        <v>-0.94538325071334794</v>
      </c>
      <c r="P2859" t="s">
        <v>30</v>
      </c>
      <c r="Q2859">
        <v>-1.1084979891777</v>
      </c>
      <c r="R2859">
        <v>3</v>
      </c>
      <c r="S2859">
        <f t="shared" si="275"/>
        <v>0.16311473846435209</v>
      </c>
      <c r="T2859">
        <f t="shared" si="276"/>
        <v>3.1631147384643521</v>
      </c>
      <c r="U2859">
        <f t="shared" si="272"/>
        <v>0.7635928948720293</v>
      </c>
      <c r="V2859">
        <v>0</v>
      </c>
      <c r="W2859">
        <f t="shared" si="273"/>
        <v>0.7635928948720293</v>
      </c>
      <c r="X2859" s="11" t="s">
        <v>17106</v>
      </c>
      <c r="Y2859" t="s">
        <v>275</v>
      </c>
      <c r="Z2859" t="s">
        <v>3446</v>
      </c>
      <c r="AA2859" t="s">
        <v>18580</v>
      </c>
      <c r="AB2859">
        <v>35</v>
      </c>
      <c r="AC2859" t="s">
        <v>81</v>
      </c>
      <c r="AD2859" s="5" t="s">
        <v>68</v>
      </c>
      <c r="AE2859" t="s">
        <v>69</v>
      </c>
      <c r="AF2859" t="s">
        <v>45</v>
      </c>
      <c r="AG2859" t="s">
        <v>31</v>
      </c>
      <c r="AH2859" t="s">
        <v>31</v>
      </c>
      <c r="AI2859" t="s">
        <v>31</v>
      </c>
      <c r="AJ2859">
        <v>0</v>
      </c>
      <c r="AK2859">
        <v>0</v>
      </c>
      <c r="AL2859">
        <v>0</v>
      </c>
      <c r="AM2859">
        <v>0</v>
      </c>
    </row>
    <row r="2860" spans="1:39" x14ac:dyDescent="0.3">
      <c r="A2860" t="s">
        <v>14477</v>
      </c>
      <c r="B2860" t="s">
        <v>14478</v>
      </c>
      <c r="C2860">
        <v>30</v>
      </c>
      <c r="D2860">
        <v>11</v>
      </c>
      <c r="E2860">
        <v>9</v>
      </c>
      <c r="F2860">
        <v>70</v>
      </c>
      <c r="G2860">
        <v>34.4</v>
      </c>
      <c r="H2860">
        <v>26</v>
      </c>
      <c r="I2860">
        <v>49.654000000000003</v>
      </c>
      <c r="J2860">
        <v>0</v>
      </c>
      <c r="K2860">
        <v>316.14999999999998</v>
      </c>
      <c r="L2860">
        <v>25604000000</v>
      </c>
      <c r="M2860">
        <v>20</v>
      </c>
      <c r="N2860">
        <v>205</v>
      </c>
      <c r="O2860">
        <v>0.55509199627808203</v>
      </c>
      <c r="P2860">
        <v>5.3631258260627999E-2</v>
      </c>
      <c r="Q2860">
        <v>1.5880709886550901</v>
      </c>
      <c r="R2860">
        <f>$O2860-P2860</f>
        <v>0.50146073801745406</v>
      </c>
      <c r="S2860">
        <f t="shared" si="275"/>
        <v>-1.0329789923770081</v>
      </c>
      <c r="T2860">
        <f t="shared" si="276"/>
        <v>-0.53151825435955402</v>
      </c>
      <c r="U2860">
        <f t="shared" si="272"/>
        <v>0.45570681213670383</v>
      </c>
      <c r="V2860">
        <v>0.30769230769230743</v>
      </c>
      <c r="W2860">
        <f t="shared" si="273"/>
        <v>0.76339911982901132</v>
      </c>
      <c r="X2860" s="11" t="s">
        <v>17106</v>
      </c>
      <c r="Y2860" t="s">
        <v>139</v>
      </c>
      <c r="Z2860" t="s">
        <v>14479</v>
      </c>
      <c r="AA2860" t="s">
        <v>18065</v>
      </c>
      <c r="AB2860">
        <v>31</v>
      </c>
      <c r="AC2860" t="s">
        <v>141</v>
      </c>
      <c r="AD2860" s="5" t="s">
        <v>35</v>
      </c>
      <c r="AE2860" t="s">
        <v>36</v>
      </c>
      <c r="AF2860" t="s">
        <v>37</v>
      </c>
      <c r="AG2860" t="s">
        <v>31</v>
      </c>
      <c r="AH2860" t="s">
        <v>31</v>
      </c>
      <c r="AI2860" t="s">
        <v>31</v>
      </c>
      <c r="AJ2860">
        <v>0</v>
      </c>
      <c r="AK2860">
        <v>0</v>
      </c>
      <c r="AL2860">
        <v>0</v>
      </c>
      <c r="AM2860">
        <v>0</v>
      </c>
    </row>
    <row r="2861" spans="1:39" x14ac:dyDescent="0.3">
      <c r="A2861" t="s">
        <v>16091</v>
      </c>
      <c r="B2861" t="s">
        <v>16092</v>
      </c>
      <c r="C2861">
        <v>6</v>
      </c>
      <c r="D2861">
        <v>6</v>
      </c>
      <c r="E2861">
        <v>6</v>
      </c>
      <c r="F2861">
        <v>23.1</v>
      </c>
      <c r="G2861">
        <v>23.1</v>
      </c>
      <c r="H2861">
        <v>23.1</v>
      </c>
      <c r="I2861">
        <v>31.486999999999998</v>
      </c>
      <c r="J2861">
        <v>0</v>
      </c>
      <c r="K2861">
        <v>15.663</v>
      </c>
      <c r="L2861">
        <v>629900000</v>
      </c>
      <c r="M2861">
        <v>22</v>
      </c>
      <c r="N2861">
        <v>24</v>
      </c>
      <c r="O2861">
        <v>-0.31577749401330901</v>
      </c>
      <c r="P2861" t="s">
        <v>30</v>
      </c>
      <c r="Q2861">
        <v>-0.47287818323820802</v>
      </c>
      <c r="R2861">
        <v>3</v>
      </c>
      <c r="S2861">
        <f t="shared" si="275"/>
        <v>0.157100689224899</v>
      </c>
      <c r="T2861">
        <f t="shared" si="276"/>
        <v>3.1571006892248992</v>
      </c>
      <c r="U2861">
        <f t="shared" si="272"/>
        <v>0.76309172410207493</v>
      </c>
      <c r="V2861">
        <v>0</v>
      </c>
      <c r="W2861">
        <f t="shared" si="273"/>
        <v>0.76309172410207493</v>
      </c>
      <c r="X2861" s="11" t="s">
        <v>17106</v>
      </c>
      <c r="Y2861" t="s">
        <v>227</v>
      </c>
      <c r="Z2861" t="s">
        <v>16093</v>
      </c>
      <c r="AA2861" t="e">
        <v>#N/A</v>
      </c>
      <c r="AB2861">
        <v>35</v>
      </c>
      <c r="AC2861" t="s">
        <v>81</v>
      </c>
      <c r="AD2861" s="5" t="s">
        <v>68</v>
      </c>
      <c r="AE2861" t="s">
        <v>69</v>
      </c>
      <c r="AF2861" t="s">
        <v>45</v>
      </c>
      <c r="AG2861" t="s">
        <v>31</v>
      </c>
      <c r="AH2861" t="s">
        <v>31</v>
      </c>
      <c r="AI2861" t="s">
        <v>31</v>
      </c>
      <c r="AJ2861">
        <v>0</v>
      </c>
      <c r="AK2861">
        <v>0</v>
      </c>
      <c r="AL2861">
        <v>0</v>
      </c>
      <c r="AM2861">
        <v>0</v>
      </c>
    </row>
    <row r="2862" spans="1:39" x14ac:dyDescent="0.3">
      <c r="A2862" t="s">
        <v>2353</v>
      </c>
      <c r="B2862" t="s">
        <v>2354</v>
      </c>
      <c r="C2862">
        <v>15</v>
      </c>
      <c r="D2862">
        <v>15</v>
      </c>
      <c r="E2862">
        <v>15</v>
      </c>
      <c r="F2862">
        <v>77.7</v>
      </c>
      <c r="G2862">
        <v>77.7</v>
      </c>
      <c r="H2862">
        <v>77.7</v>
      </c>
      <c r="I2862">
        <v>32.601999999999997</v>
      </c>
      <c r="J2862">
        <v>0</v>
      </c>
      <c r="K2862">
        <v>188.91</v>
      </c>
      <c r="L2862">
        <v>5145300000</v>
      </c>
      <c r="M2862">
        <v>15</v>
      </c>
      <c r="N2862">
        <v>82</v>
      </c>
      <c r="O2862">
        <v>-0.35273039434105202</v>
      </c>
      <c r="P2862">
        <v>-1.00793151352555</v>
      </c>
      <c r="Q2862">
        <v>0.84408202022314105</v>
      </c>
      <c r="R2862">
        <f>$O2862-P2862</f>
        <v>0.65520111918449797</v>
      </c>
      <c r="S2862">
        <f t="shared" si="275"/>
        <v>-1.1968124145641932</v>
      </c>
      <c r="T2862">
        <f t="shared" si="276"/>
        <v>-0.54161129537969521</v>
      </c>
      <c r="U2862">
        <f t="shared" si="272"/>
        <v>0.4548657253850254</v>
      </c>
      <c r="V2862">
        <v>0.30769230769230743</v>
      </c>
      <c r="W2862">
        <f t="shared" si="273"/>
        <v>0.76255803307733283</v>
      </c>
      <c r="X2862" s="11" t="s">
        <v>17106</v>
      </c>
      <c r="Y2862" t="s">
        <v>599</v>
      </c>
      <c r="Z2862" t="s">
        <v>2355</v>
      </c>
      <c r="AA2862" t="s">
        <v>18581</v>
      </c>
      <c r="AB2862">
        <v>31</v>
      </c>
      <c r="AC2862" t="s">
        <v>601</v>
      </c>
      <c r="AD2862" s="5" t="s">
        <v>111</v>
      </c>
      <c r="AE2862" t="s">
        <v>112</v>
      </c>
      <c r="AF2862" t="s">
        <v>37</v>
      </c>
      <c r="AG2862" t="s">
        <v>31</v>
      </c>
      <c r="AH2862" t="s">
        <v>31</v>
      </c>
      <c r="AI2862" t="s">
        <v>31</v>
      </c>
      <c r="AJ2862">
        <v>0</v>
      </c>
      <c r="AK2862">
        <v>0</v>
      </c>
      <c r="AL2862">
        <v>0</v>
      </c>
      <c r="AM2862">
        <v>0</v>
      </c>
    </row>
    <row r="2863" spans="1:39" x14ac:dyDescent="0.3">
      <c r="A2863" t="s">
        <v>3308</v>
      </c>
      <c r="B2863" t="s">
        <v>3309</v>
      </c>
      <c r="C2863">
        <v>27</v>
      </c>
      <c r="D2863">
        <v>27</v>
      </c>
      <c r="E2863">
        <v>15</v>
      </c>
      <c r="F2863">
        <v>67.599999999999994</v>
      </c>
      <c r="G2863">
        <v>67.599999999999994</v>
      </c>
      <c r="H2863">
        <v>40.700000000000003</v>
      </c>
      <c r="I2863">
        <v>46.4</v>
      </c>
      <c r="J2863">
        <v>0</v>
      </c>
      <c r="K2863">
        <v>323.31</v>
      </c>
      <c r="L2863">
        <v>29647000000</v>
      </c>
      <c r="M2863">
        <v>18</v>
      </c>
      <c r="N2863">
        <v>383</v>
      </c>
      <c r="O2863">
        <v>1.09007092139551</v>
      </c>
      <c r="P2863">
        <v>0.92186615864435795</v>
      </c>
      <c r="Q2863">
        <v>1.8005980402231201</v>
      </c>
      <c r="R2863">
        <f>$O2863-P2863</f>
        <v>0.16820476275115204</v>
      </c>
      <c r="S2863">
        <f t="shared" si="275"/>
        <v>-0.7105271188276101</v>
      </c>
      <c r="T2863">
        <f t="shared" si="276"/>
        <v>-0.54232235607645807</v>
      </c>
      <c r="U2863">
        <f t="shared" si="272"/>
        <v>0.45480647032696186</v>
      </c>
      <c r="V2863">
        <v>0.30769230769230743</v>
      </c>
      <c r="W2863">
        <f t="shared" si="273"/>
        <v>0.76249877801926935</v>
      </c>
      <c r="X2863" s="11" t="s">
        <v>17106</v>
      </c>
      <c r="Y2863" t="s">
        <v>604</v>
      </c>
      <c r="Z2863" t="s">
        <v>3310</v>
      </c>
      <c r="AA2863" t="s">
        <v>18582</v>
      </c>
      <c r="AB2863">
        <v>29</v>
      </c>
      <c r="AC2863" t="s">
        <v>409</v>
      </c>
      <c r="AD2863" s="5" t="s">
        <v>35</v>
      </c>
      <c r="AE2863" t="s">
        <v>36</v>
      </c>
      <c r="AF2863" t="s">
        <v>37</v>
      </c>
      <c r="AG2863" t="s">
        <v>31</v>
      </c>
      <c r="AH2863" t="s">
        <v>31</v>
      </c>
      <c r="AI2863" t="s">
        <v>31</v>
      </c>
      <c r="AJ2863">
        <v>0</v>
      </c>
      <c r="AK2863">
        <v>0</v>
      </c>
      <c r="AL2863">
        <v>0</v>
      </c>
      <c r="AM2863">
        <v>0</v>
      </c>
    </row>
    <row r="2864" spans="1:39" x14ac:dyDescent="0.3">
      <c r="A2864" t="s">
        <v>1066</v>
      </c>
      <c r="B2864" t="s">
        <v>1067</v>
      </c>
      <c r="C2864">
        <v>3</v>
      </c>
      <c r="D2864">
        <v>3</v>
      </c>
      <c r="E2864">
        <v>3</v>
      </c>
      <c r="F2864">
        <v>4.3</v>
      </c>
      <c r="G2864">
        <v>4.3</v>
      </c>
      <c r="H2864">
        <v>4.3</v>
      </c>
      <c r="I2864">
        <v>118.51</v>
      </c>
      <c r="J2864">
        <v>0</v>
      </c>
      <c r="K2864">
        <v>6.2348999999999997</v>
      </c>
      <c r="L2864">
        <v>81942000</v>
      </c>
      <c r="M2864">
        <v>51</v>
      </c>
      <c r="N2864">
        <v>3</v>
      </c>
      <c r="O2864">
        <v>-1.27518174052238</v>
      </c>
      <c r="P2864" t="s">
        <v>30</v>
      </c>
      <c r="Q2864">
        <v>-1.42389007409414</v>
      </c>
      <c r="R2864">
        <v>3</v>
      </c>
      <c r="S2864">
        <f t="shared" si="275"/>
        <v>0.14870833357176005</v>
      </c>
      <c r="T2864">
        <f t="shared" si="276"/>
        <v>3.1487083335717601</v>
      </c>
      <c r="U2864">
        <f t="shared" si="272"/>
        <v>0.76239236113097997</v>
      </c>
      <c r="V2864">
        <v>0</v>
      </c>
      <c r="W2864">
        <f t="shared" si="273"/>
        <v>0.76239236113097997</v>
      </c>
      <c r="X2864" s="11" t="s">
        <v>17106</v>
      </c>
      <c r="Y2864" t="s">
        <v>1068</v>
      </c>
      <c r="Z2864" t="s">
        <v>1069</v>
      </c>
      <c r="AA2864" t="s">
        <v>18583</v>
      </c>
      <c r="AB2864">
        <v>2</v>
      </c>
      <c r="AC2864" t="s">
        <v>1070</v>
      </c>
      <c r="AD2864" s="5" t="s">
        <v>43</v>
      </c>
      <c r="AE2864" t="s">
        <v>44</v>
      </c>
      <c r="AF2864" t="s">
        <v>45</v>
      </c>
      <c r="AG2864" t="s">
        <v>31</v>
      </c>
      <c r="AH2864" t="s">
        <v>31</v>
      </c>
      <c r="AI2864" t="s">
        <v>31</v>
      </c>
      <c r="AJ2864">
        <v>0</v>
      </c>
      <c r="AK2864">
        <v>0</v>
      </c>
      <c r="AL2864">
        <v>0</v>
      </c>
      <c r="AM2864">
        <v>0</v>
      </c>
    </row>
    <row r="2865" spans="1:39" x14ac:dyDescent="0.3">
      <c r="A2865" t="s">
        <v>3761</v>
      </c>
      <c r="B2865" t="s">
        <v>3762</v>
      </c>
      <c r="C2865">
        <v>13</v>
      </c>
      <c r="D2865">
        <v>6</v>
      </c>
      <c r="E2865">
        <v>6</v>
      </c>
      <c r="F2865">
        <v>25.6</v>
      </c>
      <c r="G2865">
        <v>14.2</v>
      </c>
      <c r="H2865">
        <v>14.2</v>
      </c>
      <c r="I2865">
        <v>66.444999999999993</v>
      </c>
      <c r="J2865">
        <v>0</v>
      </c>
      <c r="K2865">
        <v>18.794</v>
      </c>
      <c r="L2865">
        <v>164630000</v>
      </c>
      <c r="M2865">
        <v>32</v>
      </c>
      <c r="N2865">
        <v>11</v>
      </c>
      <c r="O2865">
        <v>-0.86533280462026596</v>
      </c>
      <c r="P2865" t="s">
        <v>30</v>
      </c>
      <c r="Q2865">
        <v>-1.0134914120038301</v>
      </c>
      <c r="R2865">
        <v>3</v>
      </c>
      <c r="S2865">
        <f t="shared" si="275"/>
        <v>0.14815860738356412</v>
      </c>
      <c r="T2865">
        <f t="shared" si="276"/>
        <v>3.1481586073835643</v>
      </c>
      <c r="U2865">
        <f t="shared" si="272"/>
        <v>0.76234655061529699</v>
      </c>
      <c r="V2865">
        <v>0</v>
      </c>
      <c r="W2865">
        <f t="shared" si="273"/>
        <v>0.76234655061529699</v>
      </c>
      <c r="X2865" s="11" t="s">
        <v>17106</v>
      </c>
      <c r="Y2865" t="s">
        <v>3763</v>
      </c>
      <c r="Z2865" t="s">
        <v>3764</v>
      </c>
      <c r="AA2865" t="s">
        <v>18584</v>
      </c>
      <c r="AB2865">
        <v>29</v>
      </c>
      <c r="AC2865" t="s">
        <v>866</v>
      </c>
      <c r="AD2865" s="5" t="s">
        <v>68</v>
      </c>
      <c r="AE2865" t="s">
        <v>69</v>
      </c>
      <c r="AF2865" t="s">
        <v>45</v>
      </c>
      <c r="AG2865" t="s">
        <v>31</v>
      </c>
      <c r="AH2865" t="s">
        <v>31</v>
      </c>
      <c r="AI2865" t="s">
        <v>31</v>
      </c>
      <c r="AJ2865">
        <v>0</v>
      </c>
      <c r="AK2865">
        <v>0</v>
      </c>
      <c r="AL2865">
        <v>0</v>
      </c>
      <c r="AM2865">
        <v>0</v>
      </c>
    </row>
    <row r="2866" spans="1:39" x14ac:dyDescent="0.3">
      <c r="A2866" t="s">
        <v>11986</v>
      </c>
      <c r="B2866" t="s">
        <v>11987</v>
      </c>
      <c r="C2866">
        <v>6</v>
      </c>
      <c r="D2866">
        <v>6</v>
      </c>
      <c r="E2866">
        <v>6</v>
      </c>
      <c r="F2866">
        <v>44.6</v>
      </c>
      <c r="G2866">
        <v>44.6</v>
      </c>
      <c r="H2866">
        <v>44.6</v>
      </c>
      <c r="I2866">
        <v>17.954999999999998</v>
      </c>
      <c r="J2866">
        <v>0</v>
      </c>
      <c r="K2866">
        <v>19.324000000000002</v>
      </c>
      <c r="L2866">
        <v>513080000</v>
      </c>
      <c r="M2866">
        <v>11</v>
      </c>
      <c r="N2866">
        <v>17</v>
      </c>
      <c r="O2866">
        <v>-0.56544435024261497</v>
      </c>
      <c r="P2866">
        <v>-0.54316322505474102</v>
      </c>
      <c r="Q2866">
        <v>-4.18324610218406E-2</v>
      </c>
      <c r="R2866">
        <f>$O2866-P2866</f>
        <v>-2.2281125187873951E-2</v>
      </c>
      <c r="S2866">
        <f t="shared" si="275"/>
        <v>-0.5236118892207744</v>
      </c>
      <c r="T2866">
        <f t="shared" si="276"/>
        <v>-0.54589301440864835</v>
      </c>
      <c r="U2866">
        <f t="shared" si="272"/>
        <v>0.45450891546594602</v>
      </c>
      <c r="V2866">
        <v>0.30769230769230743</v>
      </c>
      <c r="W2866">
        <f t="shared" si="273"/>
        <v>0.76220122315825345</v>
      </c>
      <c r="X2866" s="11" t="s">
        <v>17106</v>
      </c>
      <c r="Y2866" t="s">
        <v>227</v>
      </c>
      <c r="Z2866" t="s">
        <v>11988</v>
      </c>
      <c r="AA2866" t="s">
        <v>17413</v>
      </c>
      <c r="AB2866">
        <v>35</v>
      </c>
      <c r="AC2866" t="s">
        <v>81</v>
      </c>
      <c r="AD2866" s="5" t="s">
        <v>35</v>
      </c>
      <c r="AE2866" t="s">
        <v>36</v>
      </c>
      <c r="AF2866" t="s">
        <v>37</v>
      </c>
      <c r="AG2866" t="s">
        <v>31</v>
      </c>
      <c r="AH2866" t="s">
        <v>31</v>
      </c>
      <c r="AI2866" t="s">
        <v>31</v>
      </c>
      <c r="AJ2866">
        <v>0</v>
      </c>
      <c r="AK2866">
        <v>0</v>
      </c>
      <c r="AL2866">
        <v>0</v>
      </c>
      <c r="AM2866">
        <v>0</v>
      </c>
    </row>
    <row r="2867" spans="1:39" x14ac:dyDescent="0.3">
      <c r="A2867" t="s">
        <v>5332</v>
      </c>
      <c r="B2867" t="s">
        <v>5333</v>
      </c>
      <c r="C2867">
        <v>24</v>
      </c>
      <c r="D2867">
        <v>24</v>
      </c>
      <c r="E2867">
        <v>24</v>
      </c>
      <c r="F2867">
        <v>61.9</v>
      </c>
      <c r="G2867">
        <v>61.9</v>
      </c>
      <c r="H2867">
        <v>61.9</v>
      </c>
      <c r="I2867">
        <v>51.087000000000003</v>
      </c>
      <c r="J2867">
        <v>0</v>
      </c>
      <c r="K2867">
        <v>173.65</v>
      </c>
      <c r="L2867">
        <v>9645800000</v>
      </c>
      <c r="M2867">
        <v>29</v>
      </c>
      <c r="N2867">
        <v>136</v>
      </c>
      <c r="O2867">
        <v>3.9397982880473102E-2</v>
      </c>
      <c r="P2867">
        <v>-0.44418799877166698</v>
      </c>
      <c r="Q2867">
        <v>1.06924793869257</v>
      </c>
      <c r="R2867">
        <f>$O2867-P2867</f>
        <v>0.48358598165214006</v>
      </c>
      <c r="S2867">
        <f t="shared" si="275"/>
        <v>-1.0298499558120968</v>
      </c>
      <c r="T2867">
        <f t="shared" si="276"/>
        <v>-0.54626397415995676</v>
      </c>
      <c r="U2867">
        <f t="shared" si="272"/>
        <v>0.45447800215333695</v>
      </c>
      <c r="V2867">
        <v>0.30769230769230743</v>
      </c>
      <c r="W2867">
        <f t="shared" si="273"/>
        <v>0.76217030984564438</v>
      </c>
      <c r="X2867" s="11" t="s">
        <v>17106</v>
      </c>
      <c r="Y2867" t="s">
        <v>5334</v>
      </c>
      <c r="Z2867" t="s">
        <v>5335</v>
      </c>
      <c r="AA2867" t="s">
        <v>18154</v>
      </c>
      <c r="AB2867">
        <v>16</v>
      </c>
      <c r="AC2867">
        <v>16.5</v>
      </c>
      <c r="AD2867" s="5" t="s">
        <v>1674</v>
      </c>
      <c r="AE2867" t="s">
        <v>1675</v>
      </c>
      <c r="AF2867" t="s">
        <v>37</v>
      </c>
      <c r="AG2867" t="s">
        <v>31</v>
      </c>
      <c r="AH2867" t="s">
        <v>31</v>
      </c>
      <c r="AI2867" t="s">
        <v>31</v>
      </c>
      <c r="AJ2867">
        <v>0</v>
      </c>
      <c r="AK2867">
        <v>0</v>
      </c>
      <c r="AL2867">
        <v>0</v>
      </c>
      <c r="AM2867">
        <v>0</v>
      </c>
    </row>
    <row r="2868" spans="1:39" x14ac:dyDescent="0.3">
      <c r="A2868" t="s">
        <v>5932</v>
      </c>
      <c r="B2868" t="s">
        <v>5933</v>
      </c>
      <c r="C2868">
        <v>29</v>
      </c>
      <c r="D2868">
        <v>10</v>
      </c>
      <c r="E2868">
        <v>4</v>
      </c>
      <c r="F2868">
        <v>74.2</v>
      </c>
      <c r="G2868">
        <v>33.6</v>
      </c>
      <c r="H2868">
        <v>14.9</v>
      </c>
      <c r="I2868">
        <v>50.747</v>
      </c>
      <c r="J2868">
        <v>0</v>
      </c>
      <c r="K2868">
        <v>209.55</v>
      </c>
      <c r="L2868">
        <v>7242700000</v>
      </c>
      <c r="M2868">
        <v>21</v>
      </c>
      <c r="N2868">
        <v>120</v>
      </c>
      <c r="O2868">
        <v>0.13838490665974901</v>
      </c>
      <c r="P2868">
        <v>0.122043996202675</v>
      </c>
      <c r="Q2868">
        <v>0.703763891709968</v>
      </c>
      <c r="R2868">
        <f>$O2868-P2868</f>
        <v>1.6340910457074004E-2</v>
      </c>
      <c r="S2868">
        <f t="shared" si="275"/>
        <v>-0.565378985050219</v>
      </c>
      <c r="T2868">
        <f t="shared" si="276"/>
        <v>-0.54903807459314502</v>
      </c>
      <c r="U2868">
        <f t="shared" si="272"/>
        <v>0.45424682711723791</v>
      </c>
      <c r="V2868">
        <v>0.30769230769230743</v>
      </c>
      <c r="W2868">
        <f t="shared" si="273"/>
        <v>0.76193913480954534</v>
      </c>
      <c r="X2868" s="11" t="s">
        <v>17106</v>
      </c>
      <c r="Y2868" t="s">
        <v>139</v>
      </c>
      <c r="Z2868" t="s">
        <v>5934</v>
      </c>
      <c r="AA2868" t="s">
        <v>18065</v>
      </c>
      <c r="AB2868">
        <v>31</v>
      </c>
      <c r="AC2868" t="s">
        <v>141</v>
      </c>
      <c r="AD2868" s="5" t="s">
        <v>35</v>
      </c>
      <c r="AE2868" t="s">
        <v>36</v>
      </c>
      <c r="AF2868" t="s">
        <v>37</v>
      </c>
      <c r="AG2868" t="s">
        <v>31</v>
      </c>
      <c r="AH2868" t="s">
        <v>31</v>
      </c>
      <c r="AI2868" t="s">
        <v>31</v>
      </c>
      <c r="AJ2868">
        <v>0</v>
      </c>
      <c r="AK2868">
        <v>0</v>
      </c>
      <c r="AL2868">
        <v>0</v>
      </c>
      <c r="AM2868">
        <v>0</v>
      </c>
    </row>
    <row r="2869" spans="1:39" x14ac:dyDescent="0.3">
      <c r="A2869" t="s">
        <v>14715</v>
      </c>
      <c r="B2869" t="s">
        <v>14716</v>
      </c>
      <c r="C2869">
        <v>4</v>
      </c>
      <c r="D2869">
        <v>4</v>
      </c>
      <c r="E2869">
        <v>4</v>
      </c>
      <c r="F2869">
        <v>17.5</v>
      </c>
      <c r="G2869">
        <v>17.5</v>
      </c>
      <c r="H2869">
        <v>17.5</v>
      </c>
      <c r="I2869">
        <v>30.36</v>
      </c>
      <c r="J2869">
        <v>0</v>
      </c>
      <c r="K2869">
        <v>25.096</v>
      </c>
      <c r="L2869">
        <v>499730000</v>
      </c>
      <c r="M2869">
        <v>13</v>
      </c>
      <c r="N2869">
        <v>22</v>
      </c>
      <c r="O2869">
        <v>-0.23520036148173501</v>
      </c>
      <c r="P2869" t="s">
        <v>30</v>
      </c>
      <c r="Q2869">
        <v>-0.37408125656656899</v>
      </c>
      <c r="R2869">
        <v>3</v>
      </c>
      <c r="S2869">
        <f t="shared" si="275"/>
        <v>0.13888089508483398</v>
      </c>
      <c r="T2869">
        <f t="shared" si="276"/>
        <v>3.1388808950848341</v>
      </c>
      <c r="U2869">
        <f t="shared" si="272"/>
        <v>0.76157340792373629</v>
      </c>
      <c r="V2869">
        <v>0</v>
      </c>
      <c r="W2869">
        <f t="shared" si="273"/>
        <v>0.76157340792373629</v>
      </c>
      <c r="X2869" s="11" t="s">
        <v>17106</v>
      </c>
      <c r="Y2869" t="s">
        <v>825</v>
      </c>
      <c r="Z2869" t="s">
        <v>14717</v>
      </c>
      <c r="AA2869" t="s">
        <v>18585</v>
      </c>
      <c r="AB2869">
        <v>21</v>
      </c>
      <c r="AC2869" t="s">
        <v>827</v>
      </c>
      <c r="AD2869" s="5" t="s">
        <v>43</v>
      </c>
      <c r="AE2869" t="s">
        <v>44</v>
      </c>
      <c r="AF2869" t="s">
        <v>45</v>
      </c>
      <c r="AG2869" t="s">
        <v>31</v>
      </c>
      <c r="AH2869" t="s">
        <v>31</v>
      </c>
      <c r="AI2869" t="s">
        <v>31</v>
      </c>
      <c r="AJ2869">
        <v>0</v>
      </c>
      <c r="AK2869">
        <v>0</v>
      </c>
      <c r="AL2869">
        <v>0</v>
      </c>
      <c r="AM2869">
        <v>0</v>
      </c>
    </row>
    <row r="2870" spans="1:39" x14ac:dyDescent="0.3">
      <c r="A2870" t="s">
        <v>11424</v>
      </c>
      <c r="B2870" t="s">
        <v>11425</v>
      </c>
      <c r="C2870">
        <v>31</v>
      </c>
      <c r="D2870">
        <v>31</v>
      </c>
      <c r="E2870">
        <v>1</v>
      </c>
      <c r="F2870">
        <v>75.3</v>
      </c>
      <c r="G2870">
        <v>75.3</v>
      </c>
      <c r="H2870">
        <v>3.1</v>
      </c>
      <c r="I2870">
        <v>49.536999999999999</v>
      </c>
      <c r="J2870">
        <v>0</v>
      </c>
      <c r="K2870">
        <v>323.31</v>
      </c>
      <c r="L2870">
        <v>84227000000</v>
      </c>
      <c r="M2870">
        <v>21</v>
      </c>
      <c r="N2870">
        <v>567</v>
      </c>
      <c r="O2870">
        <v>1.428627930472</v>
      </c>
      <c r="P2870">
        <v>1.1236470341682401</v>
      </c>
      <c r="Q2870">
        <v>2.2876887321472199</v>
      </c>
      <c r="R2870">
        <f>$O2870-P2870</f>
        <v>0.30498089630375991</v>
      </c>
      <c r="S2870">
        <f t="shared" si="275"/>
        <v>-0.85906080167521992</v>
      </c>
      <c r="T2870">
        <f t="shared" si="276"/>
        <v>-0.55407990537146001</v>
      </c>
      <c r="U2870">
        <f t="shared" si="272"/>
        <v>0.4538266745523783</v>
      </c>
      <c r="V2870">
        <v>0.30769230769230743</v>
      </c>
      <c r="W2870">
        <f t="shared" si="273"/>
        <v>0.76151898224468573</v>
      </c>
      <c r="X2870" s="11" t="s">
        <v>17106</v>
      </c>
      <c r="Y2870" t="s">
        <v>139</v>
      </c>
      <c r="Z2870" t="s">
        <v>11426</v>
      </c>
      <c r="AA2870" t="s">
        <v>18065</v>
      </c>
      <c r="AB2870">
        <v>31</v>
      </c>
      <c r="AC2870" t="s">
        <v>141</v>
      </c>
      <c r="AD2870" s="5" t="s">
        <v>35</v>
      </c>
      <c r="AE2870" t="s">
        <v>36</v>
      </c>
      <c r="AF2870" t="s">
        <v>37</v>
      </c>
      <c r="AG2870" t="s">
        <v>31</v>
      </c>
      <c r="AH2870" t="s">
        <v>31</v>
      </c>
      <c r="AI2870" t="s">
        <v>31</v>
      </c>
      <c r="AJ2870">
        <v>0</v>
      </c>
      <c r="AK2870">
        <v>0</v>
      </c>
      <c r="AL2870">
        <v>0</v>
      </c>
      <c r="AM2870">
        <v>0</v>
      </c>
    </row>
    <row r="2871" spans="1:39" x14ac:dyDescent="0.3">
      <c r="A2871" t="s">
        <v>12390</v>
      </c>
      <c r="B2871" t="s">
        <v>12391</v>
      </c>
      <c r="C2871">
        <v>7</v>
      </c>
      <c r="D2871">
        <v>7</v>
      </c>
      <c r="E2871">
        <v>7</v>
      </c>
      <c r="F2871">
        <v>25.9</v>
      </c>
      <c r="G2871">
        <v>25.9</v>
      </c>
      <c r="H2871">
        <v>25.9</v>
      </c>
      <c r="I2871">
        <v>54.401000000000003</v>
      </c>
      <c r="J2871">
        <v>0</v>
      </c>
      <c r="K2871">
        <v>20.795999999999999</v>
      </c>
      <c r="L2871">
        <v>370120000</v>
      </c>
      <c r="M2871">
        <v>25</v>
      </c>
      <c r="N2871">
        <v>10</v>
      </c>
      <c r="O2871">
        <v>-0.73942571878433205</v>
      </c>
      <c r="P2871" t="s">
        <v>30</v>
      </c>
      <c r="Q2871">
        <v>-0.87301421537995305</v>
      </c>
      <c r="R2871">
        <v>3</v>
      </c>
      <c r="S2871">
        <f t="shared" si="275"/>
        <v>0.133588496595621</v>
      </c>
      <c r="T2871">
        <f t="shared" si="276"/>
        <v>3.1335884965956211</v>
      </c>
      <c r="U2871">
        <f t="shared" si="272"/>
        <v>0.7611323747163018</v>
      </c>
      <c r="V2871">
        <v>0</v>
      </c>
      <c r="W2871">
        <f t="shared" si="273"/>
        <v>0.7611323747163018</v>
      </c>
      <c r="X2871" s="11" t="s">
        <v>17106</v>
      </c>
      <c r="Y2871" t="s">
        <v>661</v>
      </c>
      <c r="Z2871" t="s">
        <v>12392</v>
      </c>
      <c r="AA2871" t="s">
        <v>18586</v>
      </c>
      <c r="AB2871">
        <v>29</v>
      </c>
      <c r="AC2871" t="s">
        <v>663</v>
      </c>
      <c r="AD2871" s="5" t="s">
        <v>125</v>
      </c>
      <c r="AE2871" t="s">
        <v>126</v>
      </c>
      <c r="AF2871" t="s">
        <v>37</v>
      </c>
      <c r="AG2871" t="s">
        <v>31</v>
      </c>
      <c r="AH2871" t="s">
        <v>31</v>
      </c>
      <c r="AI2871" t="s">
        <v>31</v>
      </c>
      <c r="AJ2871">
        <v>0</v>
      </c>
      <c r="AK2871">
        <v>0</v>
      </c>
      <c r="AL2871">
        <v>0</v>
      </c>
      <c r="AM2871">
        <v>0</v>
      </c>
    </row>
    <row r="2872" spans="1:39" x14ac:dyDescent="0.3">
      <c r="A2872" t="s">
        <v>8434</v>
      </c>
      <c r="B2872" t="s">
        <v>8435</v>
      </c>
      <c r="C2872">
        <v>4</v>
      </c>
      <c r="D2872">
        <v>4</v>
      </c>
      <c r="E2872">
        <v>4</v>
      </c>
      <c r="F2872">
        <v>9.6999999999999993</v>
      </c>
      <c r="G2872">
        <v>9.6999999999999993</v>
      </c>
      <c r="H2872">
        <v>9.6999999999999993</v>
      </c>
      <c r="I2872">
        <v>69.393000000000001</v>
      </c>
      <c r="J2872">
        <v>0</v>
      </c>
      <c r="K2872">
        <v>11.414</v>
      </c>
      <c r="L2872">
        <v>357850000</v>
      </c>
      <c r="M2872">
        <v>29</v>
      </c>
      <c r="N2872">
        <v>11</v>
      </c>
      <c r="O2872">
        <v>-0.89560364798775705</v>
      </c>
      <c r="P2872" t="s">
        <v>30</v>
      </c>
      <c r="Q2872">
        <v>-1.0224018543958699</v>
      </c>
      <c r="R2872">
        <v>3</v>
      </c>
      <c r="S2872">
        <f t="shared" si="275"/>
        <v>0.1267982064081129</v>
      </c>
      <c r="T2872">
        <f t="shared" si="276"/>
        <v>3.1267982064081128</v>
      </c>
      <c r="U2872">
        <f t="shared" si="272"/>
        <v>0.76056651720067603</v>
      </c>
      <c r="V2872">
        <v>0</v>
      </c>
      <c r="W2872">
        <f t="shared" si="273"/>
        <v>0.76056651720067603</v>
      </c>
      <c r="X2872" s="11" t="s">
        <v>17106</v>
      </c>
      <c r="Y2872" t="s">
        <v>171</v>
      </c>
      <c r="Z2872" t="s">
        <v>8436</v>
      </c>
      <c r="AA2872" t="s">
        <v>18587</v>
      </c>
      <c r="AB2872">
        <v>27</v>
      </c>
      <c r="AC2872" t="s">
        <v>105</v>
      </c>
      <c r="AD2872" s="5" t="s">
        <v>68</v>
      </c>
      <c r="AE2872" t="s">
        <v>69</v>
      </c>
      <c r="AF2872" t="s">
        <v>45</v>
      </c>
      <c r="AG2872" t="s">
        <v>31</v>
      </c>
      <c r="AH2872" t="s">
        <v>31</v>
      </c>
      <c r="AI2872" t="s">
        <v>31</v>
      </c>
      <c r="AJ2872">
        <v>0</v>
      </c>
      <c r="AK2872">
        <v>0</v>
      </c>
      <c r="AL2872">
        <v>0</v>
      </c>
      <c r="AM2872">
        <v>0</v>
      </c>
    </row>
    <row r="2873" spans="1:39" x14ac:dyDescent="0.3">
      <c r="A2873" t="s">
        <v>13382</v>
      </c>
      <c r="B2873" t="s">
        <v>13383</v>
      </c>
      <c r="C2873">
        <v>2</v>
      </c>
      <c r="D2873">
        <v>2</v>
      </c>
      <c r="E2873">
        <v>2</v>
      </c>
      <c r="F2873">
        <v>7.9</v>
      </c>
      <c r="G2873">
        <v>7.9</v>
      </c>
      <c r="H2873">
        <v>7.9</v>
      </c>
      <c r="I2873">
        <v>48.173000000000002</v>
      </c>
      <c r="J2873">
        <v>0</v>
      </c>
      <c r="K2873">
        <v>6.3308</v>
      </c>
      <c r="L2873">
        <v>44588000</v>
      </c>
      <c r="M2873">
        <v>20</v>
      </c>
      <c r="N2873">
        <v>3</v>
      </c>
      <c r="O2873">
        <v>-0.30311882495880099</v>
      </c>
      <c r="P2873">
        <v>-0.42891028523445102</v>
      </c>
      <c r="Q2873" t="s">
        <v>30</v>
      </c>
      <c r="R2873">
        <f>$O2873-P2873</f>
        <v>0.12579146027565002</v>
      </c>
      <c r="S2873">
        <v>3</v>
      </c>
      <c r="T2873">
        <f t="shared" si="276"/>
        <v>3.12579146027565</v>
      </c>
      <c r="U2873">
        <f t="shared" si="272"/>
        <v>0.76048262168963754</v>
      </c>
      <c r="V2873">
        <v>0</v>
      </c>
      <c r="W2873">
        <f t="shared" si="273"/>
        <v>0.76048262168963754</v>
      </c>
      <c r="X2873" s="11" t="s">
        <v>17106</v>
      </c>
      <c r="Y2873" t="s">
        <v>227</v>
      </c>
      <c r="Z2873" t="s">
        <v>13384</v>
      </c>
      <c r="AA2873" t="e">
        <v>#N/A</v>
      </c>
      <c r="AB2873">
        <v>35</v>
      </c>
      <c r="AC2873" t="s">
        <v>81</v>
      </c>
      <c r="AD2873" s="5" t="s">
        <v>43</v>
      </c>
      <c r="AE2873" t="s">
        <v>44</v>
      </c>
      <c r="AF2873" t="s">
        <v>45</v>
      </c>
      <c r="AG2873" t="s">
        <v>31</v>
      </c>
      <c r="AH2873" t="s">
        <v>31</v>
      </c>
      <c r="AI2873" t="s">
        <v>31</v>
      </c>
      <c r="AJ2873">
        <v>0</v>
      </c>
      <c r="AK2873">
        <v>0</v>
      </c>
      <c r="AL2873">
        <v>0</v>
      </c>
      <c r="AM2873">
        <v>0</v>
      </c>
    </row>
    <row r="2874" spans="1:39" x14ac:dyDescent="0.3">
      <c r="A2874" t="s">
        <v>14668</v>
      </c>
      <c r="B2874" t="s">
        <v>14669</v>
      </c>
      <c r="C2874">
        <v>5</v>
      </c>
      <c r="D2874">
        <v>5</v>
      </c>
      <c r="E2874">
        <v>5</v>
      </c>
      <c r="F2874">
        <v>14.8</v>
      </c>
      <c r="G2874">
        <v>14.8</v>
      </c>
      <c r="H2874">
        <v>14.8</v>
      </c>
      <c r="I2874">
        <v>51.093000000000004</v>
      </c>
      <c r="J2874">
        <v>0</v>
      </c>
      <c r="K2874">
        <v>38.636000000000003</v>
      </c>
      <c r="L2874">
        <v>320590000</v>
      </c>
      <c r="M2874">
        <v>19</v>
      </c>
      <c r="N2874">
        <v>19</v>
      </c>
      <c r="O2874">
        <v>-0.63797200098633799</v>
      </c>
      <c r="P2874" t="s">
        <v>30</v>
      </c>
      <c r="Q2874">
        <v>-0.76103872912270698</v>
      </c>
      <c r="R2874">
        <v>3</v>
      </c>
      <c r="S2874">
        <f>$O2874-Q2874</f>
        <v>0.12306672813636899</v>
      </c>
      <c r="T2874">
        <f t="shared" si="276"/>
        <v>3.1230667281363691</v>
      </c>
      <c r="U2874">
        <f t="shared" si="272"/>
        <v>0.76025556067803068</v>
      </c>
      <c r="V2874">
        <v>0</v>
      </c>
      <c r="W2874">
        <f t="shared" si="273"/>
        <v>0.76025556067803068</v>
      </c>
      <c r="X2874" s="11" t="s">
        <v>17106</v>
      </c>
      <c r="Y2874" t="s">
        <v>2673</v>
      </c>
      <c r="Z2874" t="s">
        <v>14670</v>
      </c>
      <c r="AA2874" t="s">
        <v>18588</v>
      </c>
      <c r="AB2874">
        <v>34</v>
      </c>
      <c r="AC2874" t="s">
        <v>2675</v>
      </c>
      <c r="AD2874" s="5" t="s">
        <v>43</v>
      </c>
      <c r="AE2874" t="s">
        <v>44</v>
      </c>
      <c r="AF2874" t="s">
        <v>45</v>
      </c>
      <c r="AG2874" t="s">
        <v>31</v>
      </c>
      <c r="AH2874" t="s">
        <v>31</v>
      </c>
      <c r="AI2874" t="s">
        <v>31</v>
      </c>
      <c r="AJ2874">
        <v>0</v>
      </c>
      <c r="AK2874">
        <v>0</v>
      </c>
      <c r="AL2874">
        <v>0</v>
      </c>
      <c r="AM2874">
        <v>0</v>
      </c>
    </row>
    <row r="2875" spans="1:39" x14ac:dyDescent="0.3">
      <c r="A2875" t="s">
        <v>8533</v>
      </c>
      <c r="B2875" t="s">
        <v>8534</v>
      </c>
      <c r="C2875">
        <v>12</v>
      </c>
      <c r="D2875">
        <v>12</v>
      </c>
      <c r="E2875">
        <v>12</v>
      </c>
      <c r="F2875">
        <v>73.2</v>
      </c>
      <c r="G2875">
        <v>73.2</v>
      </c>
      <c r="H2875">
        <v>73.2</v>
      </c>
      <c r="I2875">
        <v>18.91</v>
      </c>
      <c r="J2875">
        <v>0</v>
      </c>
      <c r="K2875">
        <v>102.59</v>
      </c>
      <c r="L2875">
        <v>24756000000</v>
      </c>
      <c r="M2875">
        <v>9</v>
      </c>
      <c r="N2875">
        <v>135</v>
      </c>
      <c r="O2875">
        <v>0.76960922204531201</v>
      </c>
      <c r="P2875">
        <v>-8.8777281343936906E-2</v>
      </c>
      <c r="Q2875">
        <v>2.2029845416545899</v>
      </c>
      <c r="R2875">
        <f>$O2875-P2875</f>
        <v>0.85838650338924893</v>
      </c>
      <c r="S2875">
        <f>$O2875-Q2875</f>
        <v>-1.433375319609278</v>
      </c>
      <c r="T2875">
        <f t="shared" si="276"/>
        <v>-0.57498881622002906</v>
      </c>
      <c r="U2875">
        <f t="shared" si="272"/>
        <v>0.45208426531499762</v>
      </c>
      <c r="V2875">
        <v>0.30769230769230743</v>
      </c>
      <c r="W2875">
        <f t="shared" si="273"/>
        <v>0.75977657300730506</v>
      </c>
      <c r="X2875" s="11" t="s">
        <v>17106</v>
      </c>
      <c r="Y2875" t="s">
        <v>188</v>
      </c>
      <c r="Z2875" t="s">
        <v>8535</v>
      </c>
      <c r="AA2875" t="s">
        <v>18589</v>
      </c>
      <c r="AB2875">
        <v>33</v>
      </c>
      <c r="AC2875" t="s">
        <v>190</v>
      </c>
      <c r="AD2875" s="5" t="s">
        <v>35</v>
      </c>
      <c r="AE2875" t="s">
        <v>36</v>
      </c>
      <c r="AF2875" t="s">
        <v>37</v>
      </c>
      <c r="AG2875" t="s">
        <v>31</v>
      </c>
      <c r="AH2875" t="s">
        <v>31</v>
      </c>
      <c r="AI2875" t="s">
        <v>31</v>
      </c>
      <c r="AJ2875">
        <v>0</v>
      </c>
      <c r="AK2875">
        <v>0</v>
      </c>
      <c r="AL2875">
        <v>0</v>
      </c>
      <c r="AM2875">
        <v>0</v>
      </c>
    </row>
    <row r="2876" spans="1:39" x14ac:dyDescent="0.3">
      <c r="A2876" t="s">
        <v>15405</v>
      </c>
      <c r="B2876" t="s">
        <v>15406</v>
      </c>
      <c r="C2876">
        <v>9</v>
      </c>
      <c r="D2876">
        <v>9</v>
      </c>
      <c r="E2876">
        <v>8</v>
      </c>
      <c r="F2876">
        <v>45.8</v>
      </c>
      <c r="G2876">
        <v>45.8</v>
      </c>
      <c r="H2876">
        <v>41.4</v>
      </c>
      <c r="I2876">
        <v>27.509</v>
      </c>
      <c r="J2876">
        <v>0</v>
      </c>
      <c r="K2876">
        <v>139.61000000000001</v>
      </c>
      <c r="L2876">
        <v>2641300000</v>
      </c>
      <c r="M2876">
        <v>11</v>
      </c>
      <c r="N2876">
        <v>56</v>
      </c>
      <c r="O2876">
        <v>-0.38177832216024399</v>
      </c>
      <c r="P2876">
        <v>-0.76698713302612298</v>
      </c>
      <c r="Q2876">
        <v>0.58137285802513405</v>
      </c>
      <c r="R2876">
        <f>$O2876-P2876</f>
        <v>0.38520881086587899</v>
      </c>
      <c r="S2876">
        <f>$O2876-Q2876</f>
        <v>-0.96315118018537804</v>
      </c>
      <c r="T2876">
        <f t="shared" si="276"/>
        <v>-0.57794236931949905</v>
      </c>
      <c r="U2876">
        <f t="shared" si="272"/>
        <v>0.45183813589004179</v>
      </c>
      <c r="V2876">
        <v>0.30769230769230743</v>
      </c>
      <c r="W2876">
        <f t="shared" si="273"/>
        <v>0.75953044358234922</v>
      </c>
      <c r="X2876" s="11" t="s">
        <v>17106</v>
      </c>
      <c r="Y2876" t="s">
        <v>3383</v>
      </c>
      <c r="Z2876" t="s">
        <v>15407</v>
      </c>
      <c r="AA2876" t="s">
        <v>18576</v>
      </c>
      <c r="AB2876">
        <v>17</v>
      </c>
      <c r="AC2876" t="s">
        <v>515</v>
      </c>
      <c r="AD2876" s="5" t="s">
        <v>35</v>
      </c>
      <c r="AE2876" t="s">
        <v>36</v>
      </c>
      <c r="AF2876" t="s">
        <v>37</v>
      </c>
      <c r="AG2876" t="s">
        <v>31</v>
      </c>
      <c r="AH2876" t="s">
        <v>31</v>
      </c>
      <c r="AI2876" t="s">
        <v>31</v>
      </c>
      <c r="AJ2876">
        <v>0</v>
      </c>
      <c r="AK2876">
        <v>0</v>
      </c>
      <c r="AL2876">
        <v>0</v>
      </c>
      <c r="AM2876">
        <v>0</v>
      </c>
    </row>
    <row r="2877" spans="1:39" x14ac:dyDescent="0.3">
      <c r="A2877" t="s">
        <v>16574</v>
      </c>
      <c r="B2877" t="s">
        <v>16575</v>
      </c>
      <c r="C2877">
        <v>8</v>
      </c>
      <c r="D2877">
        <v>3</v>
      </c>
      <c r="E2877">
        <v>3</v>
      </c>
      <c r="F2877">
        <v>43.7</v>
      </c>
      <c r="G2877">
        <v>24.6</v>
      </c>
      <c r="H2877">
        <v>24.6</v>
      </c>
      <c r="I2877">
        <v>27.568999999999999</v>
      </c>
      <c r="J2877">
        <v>0</v>
      </c>
      <c r="K2877">
        <v>9.4618000000000002</v>
      </c>
      <c r="L2877">
        <v>134230000</v>
      </c>
      <c r="M2877">
        <v>13</v>
      </c>
      <c r="N2877">
        <v>2</v>
      </c>
      <c r="O2877">
        <v>-0.73783618211746205</v>
      </c>
      <c r="P2877" t="s">
        <v>30</v>
      </c>
      <c r="Q2877">
        <v>-0.843432684739431</v>
      </c>
      <c r="R2877">
        <v>3</v>
      </c>
      <c r="S2877">
        <f>$O2877-Q2877</f>
        <v>0.10559650262196896</v>
      </c>
      <c r="T2877">
        <f t="shared" si="276"/>
        <v>3.1055965026219692</v>
      </c>
      <c r="U2877">
        <f t="shared" si="272"/>
        <v>0.75879970855183076</v>
      </c>
      <c r="V2877">
        <v>0</v>
      </c>
      <c r="W2877">
        <f t="shared" si="273"/>
        <v>0.75879970855183076</v>
      </c>
      <c r="X2877" s="11" t="s">
        <v>17106</v>
      </c>
      <c r="Y2877" t="s">
        <v>1678</v>
      </c>
      <c r="Z2877" t="s">
        <v>16576</v>
      </c>
      <c r="AA2877" t="e">
        <v>#N/A</v>
      </c>
      <c r="AB2877">
        <v>9</v>
      </c>
      <c r="AC2877" t="s">
        <v>1467</v>
      </c>
      <c r="AD2877" s="5" t="s">
        <v>68</v>
      </c>
      <c r="AE2877" t="s">
        <v>69</v>
      </c>
      <c r="AF2877" t="s">
        <v>45</v>
      </c>
      <c r="AG2877" t="s">
        <v>31</v>
      </c>
      <c r="AH2877" t="s">
        <v>31</v>
      </c>
      <c r="AI2877" t="s">
        <v>31</v>
      </c>
      <c r="AJ2877">
        <v>0</v>
      </c>
      <c r="AK2877">
        <v>0</v>
      </c>
      <c r="AL2877">
        <v>0</v>
      </c>
      <c r="AM2877">
        <v>0</v>
      </c>
    </row>
    <row r="2878" spans="1:39" x14ac:dyDescent="0.3">
      <c r="A2878" t="s">
        <v>4018</v>
      </c>
      <c r="B2878" t="s">
        <v>4019</v>
      </c>
      <c r="C2878">
        <v>29</v>
      </c>
      <c r="D2878">
        <v>29</v>
      </c>
      <c r="E2878">
        <v>28</v>
      </c>
      <c r="F2878">
        <v>94</v>
      </c>
      <c r="G2878">
        <v>94</v>
      </c>
      <c r="H2878">
        <v>91</v>
      </c>
      <c r="I2878">
        <v>37.613999999999997</v>
      </c>
      <c r="J2878">
        <v>0</v>
      </c>
      <c r="K2878">
        <v>323.31</v>
      </c>
      <c r="L2878">
        <v>13903000000</v>
      </c>
      <c r="M2878">
        <v>20</v>
      </c>
      <c r="N2878">
        <v>119</v>
      </c>
      <c r="O2878">
        <v>-7.2787705808877903E-2</v>
      </c>
      <c r="P2878">
        <v>-0.416358492895961</v>
      </c>
      <c r="Q2878">
        <v>0.85767807997763201</v>
      </c>
      <c r="R2878">
        <f>$O2878-P2878</f>
        <v>0.34357078708708311</v>
      </c>
      <c r="S2878">
        <f>$O2878-Q2878</f>
        <v>-0.93046578578650996</v>
      </c>
      <c r="T2878">
        <f t="shared" si="276"/>
        <v>-0.58689499869942685</v>
      </c>
      <c r="U2878">
        <f t="shared" si="272"/>
        <v>0.45109208344171442</v>
      </c>
      <c r="V2878">
        <v>0.30769230769230743</v>
      </c>
      <c r="W2878">
        <f t="shared" si="273"/>
        <v>0.75878439113402185</v>
      </c>
      <c r="X2878" s="11" t="s">
        <v>17106</v>
      </c>
      <c r="Y2878" t="s">
        <v>565</v>
      </c>
      <c r="Z2878" t="s">
        <v>4020</v>
      </c>
      <c r="AA2878" t="s">
        <v>18590</v>
      </c>
      <c r="AB2878">
        <v>20</v>
      </c>
      <c r="AC2878">
        <v>20.100000000000001</v>
      </c>
      <c r="AD2878" s="5" t="s">
        <v>2348</v>
      </c>
      <c r="AE2878" t="s">
        <v>2349</v>
      </c>
      <c r="AF2878" t="s">
        <v>37</v>
      </c>
      <c r="AG2878" t="s">
        <v>31</v>
      </c>
      <c r="AH2878" t="s">
        <v>31</v>
      </c>
      <c r="AI2878" t="s">
        <v>31</v>
      </c>
      <c r="AJ2878">
        <v>0</v>
      </c>
      <c r="AK2878">
        <v>0</v>
      </c>
      <c r="AL2878">
        <v>0</v>
      </c>
      <c r="AM2878">
        <v>0</v>
      </c>
    </row>
    <row r="2879" spans="1:39" x14ac:dyDescent="0.3">
      <c r="A2879" t="s">
        <v>5566</v>
      </c>
      <c r="B2879" t="s">
        <v>5567</v>
      </c>
      <c r="C2879">
        <v>2</v>
      </c>
      <c r="D2879">
        <v>2</v>
      </c>
      <c r="E2879">
        <v>2</v>
      </c>
      <c r="F2879">
        <v>13.8</v>
      </c>
      <c r="G2879">
        <v>13.8</v>
      </c>
      <c r="H2879">
        <v>13.8</v>
      </c>
      <c r="I2879">
        <v>16.088999999999999</v>
      </c>
      <c r="J2879">
        <v>0</v>
      </c>
      <c r="K2879">
        <v>5.1852</v>
      </c>
      <c r="L2879">
        <v>235850000</v>
      </c>
      <c r="M2879">
        <v>5</v>
      </c>
      <c r="N2879">
        <v>11</v>
      </c>
      <c r="O2879">
        <v>0.70275322596232104</v>
      </c>
      <c r="P2879">
        <v>0.59765767035159201</v>
      </c>
      <c r="Q2879" t="s">
        <v>30</v>
      </c>
      <c r="R2879">
        <f>$O2879-P2879</f>
        <v>0.10509555561072903</v>
      </c>
      <c r="S2879">
        <v>3</v>
      </c>
      <c r="T2879">
        <f t="shared" si="276"/>
        <v>3.1050955556107289</v>
      </c>
      <c r="U2879">
        <f t="shared" si="272"/>
        <v>0.75875796296756082</v>
      </c>
      <c r="V2879">
        <v>0</v>
      </c>
      <c r="W2879">
        <f t="shared" si="273"/>
        <v>0.75875796296756082</v>
      </c>
      <c r="X2879" s="11" t="s">
        <v>17106</v>
      </c>
      <c r="Y2879" t="s">
        <v>5568</v>
      </c>
      <c r="Z2879" t="s">
        <v>5569</v>
      </c>
      <c r="AA2879" t="s">
        <v>18591</v>
      </c>
      <c r="AB2879">
        <v>29</v>
      </c>
      <c r="AC2879" t="s">
        <v>522</v>
      </c>
      <c r="AD2879" s="5" t="s">
        <v>43</v>
      </c>
      <c r="AE2879" t="s">
        <v>44</v>
      </c>
      <c r="AF2879" t="s">
        <v>45</v>
      </c>
      <c r="AG2879" t="s">
        <v>31</v>
      </c>
      <c r="AH2879" t="s">
        <v>31</v>
      </c>
      <c r="AI2879" t="s">
        <v>31</v>
      </c>
      <c r="AJ2879">
        <v>0</v>
      </c>
      <c r="AK2879">
        <v>0</v>
      </c>
      <c r="AL2879">
        <v>0</v>
      </c>
      <c r="AM2879">
        <v>0</v>
      </c>
    </row>
    <row r="2880" spans="1:39" x14ac:dyDescent="0.3">
      <c r="A2880" t="s">
        <v>3694</v>
      </c>
      <c r="B2880" t="s">
        <v>3695</v>
      </c>
      <c r="C2880">
        <v>7</v>
      </c>
      <c r="D2880">
        <v>7</v>
      </c>
      <c r="E2880">
        <v>7</v>
      </c>
      <c r="F2880">
        <v>66.900000000000006</v>
      </c>
      <c r="G2880">
        <v>66.900000000000006</v>
      </c>
      <c r="H2880">
        <v>66.900000000000006</v>
      </c>
      <c r="I2880">
        <v>19.808</v>
      </c>
      <c r="J2880">
        <v>0</v>
      </c>
      <c r="K2880">
        <v>50.389000000000003</v>
      </c>
      <c r="L2880">
        <v>396310000</v>
      </c>
      <c r="M2880">
        <v>10</v>
      </c>
      <c r="N2880">
        <v>10</v>
      </c>
      <c r="O2880">
        <v>-0.37533062696456898</v>
      </c>
      <c r="P2880">
        <v>2.3453225692113201E-2</v>
      </c>
      <c r="Q2880">
        <v>-0.18344711760679899</v>
      </c>
      <c r="R2880">
        <f>$O2880-P2880</f>
        <v>-0.3987838526566822</v>
      </c>
      <c r="S2880">
        <f t="shared" ref="S2880:S2896" si="277">$O2880-Q2880</f>
        <v>-0.19188350935776999</v>
      </c>
      <c r="T2880">
        <f t="shared" si="276"/>
        <v>-0.59066736201445225</v>
      </c>
      <c r="U2880">
        <f t="shared" si="272"/>
        <v>0.450777719832129</v>
      </c>
      <c r="V2880">
        <v>0.30769230769230743</v>
      </c>
      <c r="W2880">
        <f t="shared" si="273"/>
        <v>0.75847002752443649</v>
      </c>
      <c r="X2880" s="11" t="s">
        <v>17106</v>
      </c>
      <c r="Y2880" t="s">
        <v>188</v>
      </c>
      <c r="Z2880" t="s">
        <v>3696</v>
      </c>
      <c r="AA2880" t="s">
        <v>18592</v>
      </c>
      <c r="AB2880">
        <v>33</v>
      </c>
      <c r="AC2880" t="s">
        <v>190</v>
      </c>
      <c r="AD2880" s="5" t="s">
        <v>179</v>
      </c>
      <c r="AE2880" t="s">
        <v>180</v>
      </c>
      <c r="AF2880" t="s">
        <v>37</v>
      </c>
      <c r="AG2880" t="s">
        <v>31</v>
      </c>
      <c r="AH2880" t="s">
        <v>31</v>
      </c>
      <c r="AI2880" t="s">
        <v>31</v>
      </c>
      <c r="AJ2880">
        <v>0</v>
      </c>
      <c r="AK2880">
        <v>0</v>
      </c>
      <c r="AL2880">
        <v>0</v>
      </c>
      <c r="AM2880">
        <v>0</v>
      </c>
    </row>
    <row r="2881" spans="1:39" x14ac:dyDescent="0.3">
      <c r="A2881" t="s">
        <v>6878</v>
      </c>
      <c r="B2881" t="s">
        <v>6879</v>
      </c>
      <c r="C2881">
        <v>1</v>
      </c>
      <c r="D2881">
        <v>1</v>
      </c>
      <c r="E2881">
        <v>1</v>
      </c>
      <c r="F2881">
        <v>4.3</v>
      </c>
      <c r="G2881">
        <v>4.3</v>
      </c>
      <c r="H2881">
        <v>4.3</v>
      </c>
      <c r="I2881">
        <v>45.78</v>
      </c>
      <c r="J2881">
        <v>0</v>
      </c>
      <c r="K2881">
        <v>9.1755999999999993</v>
      </c>
      <c r="L2881">
        <v>17905000</v>
      </c>
      <c r="M2881">
        <v>22</v>
      </c>
      <c r="N2881">
        <v>5</v>
      </c>
      <c r="O2881">
        <v>-1.6740496953328401</v>
      </c>
      <c r="P2881" t="s">
        <v>30</v>
      </c>
      <c r="Q2881">
        <v>-1.7720525264739999</v>
      </c>
      <c r="R2881">
        <v>3</v>
      </c>
      <c r="S2881">
        <f t="shared" si="277"/>
        <v>9.8002831141159819E-2</v>
      </c>
      <c r="T2881">
        <f t="shared" si="276"/>
        <v>3.0980028311411596</v>
      </c>
      <c r="U2881">
        <f t="shared" si="272"/>
        <v>0.75816690259509656</v>
      </c>
      <c r="V2881">
        <v>0</v>
      </c>
      <c r="W2881">
        <f t="shared" si="273"/>
        <v>0.75816690259509656</v>
      </c>
      <c r="X2881" s="11" t="s">
        <v>17106</v>
      </c>
      <c r="Y2881" t="s">
        <v>6880</v>
      </c>
      <c r="Z2881" t="s">
        <v>6881</v>
      </c>
      <c r="AA2881" t="s">
        <v>17886</v>
      </c>
      <c r="AB2881">
        <v>29</v>
      </c>
      <c r="AC2881" t="s">
        <v>522</v>
      </c>
      <c r="AD2881" s="5" t="s">
        <v>68</v>
      </c>
      <c r="AE2881" t="s">
        <v>69</v>
      </c>
      <c r="AF2881" t="s">
        <v>45</v>
      </c>
      <c r="AG2881" t="s">
        <v>31</v>
      </c>
      <c r="AH2881" t="s">
        <v>31</v>
      </c>
      <c r="AI2881" t="s">
        <v>31</v>
      </c>
      <c r="AJ2881">
        <v>0</v>
      </c>
      <c r="AK2881">
        <v>0</v>
      </c>
      <c r="AL2881">
        <v>0</v>
      </c>
      <c r="AM2881">
        <v>0</v>
      </c>
    </row>
    <row r="2882" spans="1:39" x14ac:dyDescent="0.3">
      <c r="A2882" t="s">
        <v>6661</v>
      </c>
      <c r="B2882" t="s">
        <v>6662</v>
      </c>
      <c r="C2882">
        <v>4</v>
      </c>
      <c r="D2882">
        <v>4</v>
      </c>
      <c r="E2882">
        <v>4</v>
      </c>
      <c r="F2882">
        <v>34.4</v>
      </c>
      <c r="G2882">
        <v>34.4</v>
      </c>
      <c r="H2882">
        <v>34.4</v>
      </c>
      <c r="I2882">
        <v>28.061</v>
      </c>
      <c r="J2882">
        <v>0</v>
      </c>
      <c r="K2882">
        <v>18.087</v>
      </c>
      <c r="L2882">
        <v>264970000</v>
      </c>
      <c r="M2882">
        <v>12</v>
      </c>
      <c r="N2882">
        <v>8</v>
      </c>
      <c r="O2882">
        <v>-0.43003498887022301</v>
      </c>
      <c r="P2882" t="s">
        <v>30</v>
      </c>
      <c r="Q2882">
        <v>-0.52723905444145203</v>
      </c>
      <c r="R2882">
        <v>3</v>
      </c>
      <c r="S2882">
        <f t="shared" si="277"/>
        <v>9.7204065571229015E-2</v>
      </c>
      <c r="T2882">
        <f t="shared" si="276"/>
        <v>3.097204065571229</v>
      </c>
      <c r="U2882">
        <f t="shared" si="272"/>
        <v>0.75810033879760252</v>
      </c>
      <c r="V2882">
        <v>0</v>
      </c>
      <c r="W2882">
        <f t="shared" si="273"/>
        <v>0.75810033879760252</v>
      </c>
      <c r="X2882" s="11" t="s">
        <v>17106</v>
      </c>
      <c r="Y2882" t="s">
        <v>365</v>
      </c>
      <c r="Z2882" t="s">
        <v>6663</v>
      </c>
      <c r="AA2882" t="s">
        <v>18060</v>
      </c>
      <c r="AB2882">
        <v>35</v>
      </c>
      <c r="AC2882" t="s">
        <v>81</v>
      </c>
      <c r="AD2882" s="5" t="s">
        <v>68</v>
      </c>
      <c r="AE2882" t="s">
        <v>69</v>
      </c>
      <c r="AF2882" t="s">
        <v>45</v>
      </c>
      <c r="AG2882" t="s">
        <v>31</v>
      </c>
      <c r="AH2882" t="s">
        <v>31</v>
      </c>
      <c r="AI2882" t="s">
        <v>31</v>
      </c>
      <c r="AJ2882">
        <v>0</v>
      </c>
      <c r="AK2882">
        <v>0</v>
      </c>
      <c r="AL2882">
        <v>0</v>
      </c>
      <c r="AM2882">
        <v>0</v>
      </c>
    </row>
    <row r="2883" spans="1:39" x14ac:dyDescent="0.3">
      <c r="A2883" t="s">
        <v>3765</v>
      </c>
      <c r="B2883" t="s">
        <v>3766</v>
      </c>
      <c r="C2883">
        <v>11</v>
      </c>
      <c r="D2883">
        <v>3</v>
      </c>
      <c r="E2883">
        <v>1</v>
      </c>
      <c r="F2883">
        <v>37.6</v>
      </c>
      <c r="G2883">
        <v>9.5</v>
      </c>
      <c r="H2883">
        <v>5</v>
      </c>
      <c r="I2883">
        <v>24.928999999999998</v>
      </c>
      <c r="J2883">
        <v>0</v>
      </c>
      <c r="K2883">
        <v>6.5441000000000003</v>
      </c>
      <c r="L2883">
        <v>423240000</v>
      </c>
      <c r="M2883">
        <v>11</v>
      </c>
      <c r="N2883">
        <v>12</v>
      </c>
      <c r="O2883">
        <v>-0.55373740196228005</v>
      </c>
      <c r="P2883">
        <v>-0.40607711832438198</v>
      </c>
      <c r="Q2883">
        <v>-0.105413732429345</v>
      </c>
      <c r="R2883">
        <f>$O2883-P2883</f>
        <v>-0.14766028363789807</v>
      </c>
      <c r="S2883">
        <f t="shared" si="277"/>
        <v>-0.44832366953293507</v>
      </c>
      <c r="T2883">
        <f t="shared" si="276"/>
        <v>-0.59598395317083308</v>
      </c>
      <c r="U2883">
        <f t="shared" ref="U2883:U2946" si="278">(T2883-MIN(T:T))/(MAX(T:T)-MIN(T:T))</f>
        <v>0.45033467056909721</v>
      </c>
      <c r="V2883">
        <v>0.30769230769230743</v>
      </c>
      <c r="W2883">
        <f t="shared" ref="W2883:W2946" si="279">U2883+V2883</f>
        <v>0.75802697826140464</v>
      </c>
      <c r="X2883" s="11" t="s">
        <v>17106</v>
      </c>
      <c r="Y2883" t="s">
        <v>1284</v>
      </c>
      <c r="Z2883" t="s">
        <v>3767</v>
      </c>
      <c r="AA2883" t="s">
        <v>18294</v>
      </c>
      <c r="AB2883">
        <v>29</v>
      </c>
      <c r="AC2883" t="s">
        <v>55</v>
      </c>
      <c r="AD2883" s="5" t="s">
        <v>35</v>
      </c>
      <c r="AE2883" t="s">
        <v>36</v>
      </c>
      <c r="AF2883" t="s">
        <v>37</v>
      </c>
      <c r="AG2883" t="s">
        <v>31</v>
      </c>
      <c r="AH2883" t="s">
        <v>31</v>
      </c>
      <c r="AI2883" t="s">
        <v>31</v>
      </c>
      <c r="AJ2883">
        <v>0</v>
      </c>
      <c r="AK2883">
        <v>0</v>
      </c>
      <c r="AL2883">
        <v>0</v>
      </c>
      <c r="AM2883">
        <v>0</v>
      </c>
    </row>
    <row r="2884" spans="1:39" x14ac:dyDescent="0.3">
      <c r="A2884" t="s">
        <v>17007</v>
      </c>
      <c r="B2884" t="s">
        <v>17008</v>
      </c>
      <c r="C2884">
        <v>3</v>
      </c>
      <c r="D2884">
        <v>3</v>
      </c>
      <c r="E2884">
        <v>3</v>
      </c>
      <c r="F2884">
        <v>48.9</v>
      </c>
      <c r="G2884">
        <v>48.9</v>
      </c>
      <c r="H2884">
        <v>48.9</v>
      </c>
      <c r="I2884">
        <v>10.576000000000001</v>
      </c>
      <c r="J2884">
        <v>0</v>
      </c>
      <c r="K2884">
        <v>21.725999999999999</v>
      </c>
      <c r="L2884">
        <v>1505300000</v>
      </c>
      <c r="M2884">
        <v>4</v>
      </c>
      <c r="N2884">
        <v>27</v>
      </c>
      <c r="O2884">
        <v>0.95317127462476503</v>
      </c>
      <c r="P2884" t="s">
        <v>30</v>
      </c>
      <c r="Q2884">
        <v>0.85958965867757797</v>
      </c>
      <c r="R2884">
        <v>3</v>
      </c>
      <c r="S2884">
        <f t="shared" si="277"/>
        <v>9.3581615947187058E-2</v>
      </c>
      <c r="T2884">
        <f t="shared" si="276"/>
        <v>3.0935816159471869</v>
      </c>
      <c r="U2884">
        <f t="shared" si="278"/>
        <v>0.75779846799559891</v>
      </c>
      <c r="V2884">
        <v>0</v>
      </c>
      <c r="W2884">
        <f t="shared" si="279"/>
        <v>0.75779846799559891</v>
      </c>
      <c r="X2884" s="11" t="s">
        <v>17106</v>
      </c>
      <c r="Y2884" t="s">
        <v>17009</v>
      </c>
      <c r="Z2884" t="s">
        <v>17010</v>
      </c>
      <c r="AA2884" t="s">
        <v>17757</v>
      </c>
      <c r="AB2884">
        <v>29</v>
      </c>
      <c r="AC2884" t="s">
        <v>522</v>
      </c>
      <c r="AD2884" s="5" t="s">
        <v>43</v>
      </c>
      <c r="AE2884" t="s">
        <v>44</v>
      </c>
      <c r="AF2884" t="s">
        <v>45</v>
      </c>
      <c r="AG2884" t="s">
        <v>31</v>
      </c>
      <c r="AH2884" t="s">
        <v>31</v>
      </c>
      <c r="AI2884" t="s">
        <v>31</v>
      </c>
      <c r="AJ2884">
        <v>0</v>
      </c>
      <c r="AK2884">
        <v>0</v>
      </c>
      <c r="AL2884">
        <v>0</v>
      </c>
      <c r="AM2884">
        <v>0</v>
      </c>
    </row>
    <row r="2885" spans="1:39" x14ac:dyDescent="0.3">
      <c r="A2885" t="s">
        <v>6932</v>
      </c>
      <c r="B2885" t="s">
        <v>6933</v>
      </c>
      <c r="C2885">
        <v>4</v>
      </c>
      <c r="D2885">
        <v>4</v>
      </c>
      <c r="E2885">
        <v>4</v>
      </c>
      <c r="F2885">
        <v>39.1</v>
      </c>
      <c r="G2885">
        <v>39.1</v>
      </c>
      <c r="H2885">
        <v>39.1</v>
      </c>
      <c r="I2885">
        <v>8.1216000000000008</v>
      </c>
      <c r="J2885">
        <v>0</v>
      </c>
      <c r="K2885">
        <v>10.481</v>
      </c>
      <c r="L2885">
        <v>631710000</v>
      </c>
      <c r="M2885">
        <v>3</v>
      </c>
      <c r="N2885">
        <v>21</v>
      </c>
      <c r="O2885">
        <v>0.42856472145233798</v>
      </c>
      <c r="P2885">
        <v>0.54231994226574898</v>
      </c>
      <c r="Q2885">
        <v>0.91540729254484199</v>
      </c>
      <c r="R2885">
        <f t="shared" ref="R2885:R2899" si="280">$O2885-P2885</f>
        <v>-0.113755220813411</v>
      </c>
      <c r="S2885">
        <f t="shared" si="277"/>
        <v>-0.48684257109250401</v>
      </c>
      <c r="T2885">
        <f t="shared" si="276"/>
        <v>-0.600597791905915</v>
      </c>
      <c r="U2885">
        <f t="shared" si="278"/>
        <v>0.44995018400784043</v>
      </c>
      <c r="V2885">
        <v>0.30769230769230743</v>
      </c>
      <c r="W2885">
        <f t="shared" si="279"/>
        <v>0.75764249170014786</v>
      </c>
      <c r="X2885" s="11" t="s">
        <v>17106</v>
      </c>
      <c r="Y2885" t="s">
        <v>6934</v>
      </c>
      <c r="Z2885" t="s">
        <v>6935</v>
      </c>
      <c r="AA2885" t="s">
        <v>18593</v>
      </c>
      <c r="AB2885">
        <v>29</v>
      </c>
      <c r="AC2885" t="s">
        <v>55</v>
      </c>
      <c r="AD2885" s="5" t="s">
        <v>35</v>
      </c>
      <c r="AE2885" t="s">
        <v>36</v>
      </c>
      <c r="AF2885" t="s">
        <v>37</v>
      </c>
      <c r="AG2885" t="s">
        <v>31</v>
      </c>
      <c r="AH2885" t="s">
        <v>31</v>
      </c>
      <c r="AI2885" t="s">
        <v>31</v>
      </c>
      <c r="AJ2885">
        <v>0</v>
      </c>
      <c r="AK2885">
        <v>0</v>
      </c>
      <c r="AL2885">
        <v>0</v>
      </c>
      <c r="AM2885">
        <v>0</v>
      </c>
    </row>
    <row r="2886" spans="1:39" x14ac:dyDescent="0.3">
      <c r="A2886" t="s">
        <v>14627</v>
      </c>
      <c r="B2886" t="s">
        <v>14628</v>
      </c>
      <c r="C2886">
        <v>6</v>
      </c>
      <c r="D2886">
        <v>6</v>
      </c>
      <c r="E2886">
        <v>6</v>
      </c>
      <c r="F2886">
        <v>23.8</v>
      </c>
      <c r="G2886">
        <v>23.8</v>
      </c>
      <c r="H2886">
        <v>23.8</v>
      </c>
      <c r="I2886">
        <v>50.323</v>
      </c>
      <c r="J2886">
        <v>0</v>
      </c>
      <c r="K2886">
        <v>21.164999999999999</v>
      </c>
      <c r="L2886">
        <v>515380000</v>
      </c>
      <c r="M2886">
        <v>23</v>
      </c>
      <c r="N2886">
        <v>16</v>
      </c>
      <c r="O2886">
        <v>-0.684680014848709</v>
      </c>
      <c r="P2886">
        <v>-0.43208885130782898</v>
      </c>
      <c r="Q2886">
        <v>-0.33571498592694599</v>
      </c>
      <c r="R2886">
        <f t="shared" si="280"/>
        <v>-0.25259116354088001</v>
      </c>
      <c r="S2886">
        <f t="shared" si="277"/>
        <v>-0.34896502892176301</v>
      </c>
      <c r="T2886">
        <f t="shared" si="276"/>
        <v>-0.60155619246264302</v>
      </c>
      <c r="U2886">
        <f t="shared" si="278"/>
        <v>0.44987031729477978</v>
      </c>
      <c r="V2886">
        <v>0.30769230769230743</v>
      </c>
      <c r="W2886">
        <f t="shared" si="279"/>
        <v>0.75756262498708726</v>
      </c>
      <c r="X2886" s="11" t="s">
        <v>17106</v>
      </c>
      <c r="Y2886" t="s">
        <v>188</v>
      </c>
      <c r="Z2886" t="s">
        <v>14629</v>
      </c>
      <c r="AA2886" t="s">
        <v>18264</v>
      </c>
      <c r="AB2886">
        <v>33</v>
      </c>
      <c r="AC2886" t="s">
        <v>190</v>
      </c>
      <c r="AD2886" s="5" t="s">
        <v>89</v>
      </c>
      <c r="AE2886" t="s">
        <v>90</v>
      </c>
      <c r="AF2886" t="s">
        <v>219</v>
      </c>
      <c r="AG2886" t="s">
        <v>31</v>
      </c>
      <c r="AH2886" t="s">
        <v>31</v>
      </c>
      <c r="AI2886" t="s">
        <v>31</v>
      </c>
      <c r="AJ2886">
        <v>0</v>
      </c>
      <c r="AK2886">
        <v>0</v>
      </c>
      <c r="AL2886">
        <v>0</v>
      </c>
      <c r="AM2886">
        <v>0</v>
      </c>
    </row>
    <row r="2887" spans="1:39" x14ac:dyDescent="0.3">
      <c r="A2887" t="s">
        <v>11581</v>
      </c>
      <c r="B2887" t="s">
        <v>11582</v>
      </c>
      <c r="C2887">
        <v>7</v>
      </c>
      <c r="D2887">
        <v>7</v>
      </c>
      <c r="E2887">
        <v>7</v>
      </c>
      <c r="F2887">
        <v>34.6</v>
      </c>
      <c r="G2887">
        <v>34.6</v>
      </c>
      <c r="H2887">
        <v>34.6</v>
      </c>
      <c r="I2887">
        <v>37.950000000000003</v>
      </c>
      <c r="J2887">
        <v>0</v>
      </c>
      <c r="K2887">
        <v>80.239000000000004</v>
      </c>
      <c r="L2887">
        <v>816220000</v>
      </c>
      <c r="M2887">
        <v>17</v>
      </c>
      <c r="N2887">
        <v>26</v>
      </c>
      <c r="O2887">
        <v>-0.494410225749016</v>
      </c>
      <c r="P2887">
        <v>0.35080304741859403</v>
      </c>
      <c r="Q2887">
        <v>-0.73791667340057199</v>
      </c>
      <c r="R2887">
        <f t="shared" si="280"/>
        <v>-0.84521327316761008</v>
      </c>
      <c r="S2887">
        <f t="shared" si="277"/>
        <v>0.24350644765155599</v>
      </c>
      <c r="T2887">
        <f t="shared" si="276"/>
        <v>-0.60170682551605403</v>
      </c>
      <c r="U2887">
        <f t="shared" si="278"/>
        <v>0.44985776454032883</v>
      </c>
      <c r="V2887">
        <v>0.30769230769230743</v>
      </c>
      <c r="W2887">
        <f t="shared" si="279"/>
        <v>0.75755007223263626</v>
      </c>
      <c r="X2887" s="11" t="s">
        <v>17106</v>
      </c>
      <c r="Y2887" t="s">
        <v>11583</v>
      </c>
      <c r="Z2887" t="s">
        <v>11584</v>
      </c>
      <c r="AA2887" t="s">
        <v>18594</v>
      </c>
      <c r="AB2887">
        <v>5</v>
      </c>
      <c r="AC2887" t="s">
        <v>2003</v>
      </c>
      <c r="AD2887" s="5" t="s">
        <v>35</v>
      </c>
      <c r="AE2887" t="s">
        <v>36</v>
      </c>
      <c r="AF2887" t="s">
        <v>37</v>
      </c>
      <c r="AG2887" t="s">
        <v>31</v>
      </c>
      <c r="AH2887" t="s">
        <v>31</v>
      </c>
      <c r="AI2887" t="s">
        <v>31</v>
      </c>
      <c r="AJ2887">
        <v>0</v>
      </c>
      <c r="AK2887">
        <v>0</v>
      </c>
      <c r="AL2887">
        <v>0</v>
      </c>
      <c r="AM2887">
        <v>0</v>
      </c>
    </row>
    <row r="2888" spans="1:39" x14ac:dyDescent="0.3">
      <c r="A2888" t="s">
        <v>12804</v>
      </c>
      <c r="B2888" t="s">
        <v>12805</v>
      </c>
      <c r="C2888">
        <v>24</v>
      </c>
      <c r="D2888">
        <v>24</v>
      </c>
      <c r="E2888">
        <v>11</v>
      </c>
      <c r="F2888">
        <v>64.099999999999994</v>
      </c>
      <c r="G2888">
        <v>64.099999999999994</v>
      </c>
      <c r="H2888">
        <v>37.799999999999997</v>
      </c>
      <c r="I2888">
        <v>29.803000000000001</v>
      </c>
      <c r="J2888">
        <v>0</v>
      </c>
      <c r="K2888">
        <v>192.06</v>
      </c>
      <c r="L2888">
        <v>13700000000</v>
      </c>
      <c r="M2888">
        <v>16</v>
      </c>
      <c r="N2888">
        <v>199</v>
      </c>
      <c r="O2888">
        <v>0.82698184701924504</v>
      </c>
      <c r="P2888">
        <v>0.86380934529006503</v>
      </c>
      <c r="Q2888">
        <v>1.3924438208341601</v>
      </c>
      <c r="R2888">
        <f t="shared" si="280"/>
        <v>-3.6827498270819992E-2</v>
      </c>
      <c r="S2888">
        <f t="shared" si="277"/>
        <v>-0.56546197381491503</v>
      </c>
      <c r="T2888">
        <f t="shared" si="276"/>
        <v>-0.60228947208573502</v>
      </c>
      <c r="U2888">
        <f t="shared" si="278"/>
        <v>0.44980921065952212</v>
      </c>
      <c r="V2888">
        <v>0.30769230769230743</v>
      </c>
      <c r="W2888">
        <f t="shared" si="279"/>
        <v>0.75750151835182955</v>
      </c>
      <c r="X2888" s="11" t="s">
        <v>17106</v>
      </c>
      <c r="Y2888" t="s">
        <v>7612</v>
      </c>
      <c r="Z2888" t="s">
        <v>12806</v>
      </c>
      <c r="AA2888" t="s">
        <v>18372</v>
      </c>
      <c r="AB2888">
        <v>29</v>
      </c>
      <c r="AC2888" t="s">
        <v>55</v>
      </c>
      <c r="AD2888" s="5" t="s">
        <v>35</v>
      </c>
      <c r="AE2888" t="s">
        <v>36</v>
      </c>
      <c r="AF2888" t="s">
        <v>219</v>
      </c>
      <c r="AG2888" t="s">
        <v>31</v>
      </c>
      <c r="AH2888" t="s">
        <v>31</v>
      </c>
      <c r="AI2888" t="s">
        <v>31</v>
      </c>
      <c r="AJ2888">
        <v>0</v>
      </c>
      <c r="AK2888">
        <v>0</v>
      </c>
      <c r="AL2888">
        <v>0</v>
      </c>
      <c r="AM2888">
        <v>0</v>
      </c>
    </row>
    <row r="2889" spans="1:39" x14ac:dyDescent="0.3">
      <c r="A2889" t="s">
        <v>6238</v>
      </c>
      <c r="B2889" t="s">
        <v>6239</v>
      </c>
      <c r="C2889">
        <v>8</v>
      </c>
      <c r="D2889">
        <v>8</v>
      </c>
      <c r="E2889">
        <v>8</v>
      </c>
      <c r="F2889">
        <v>26.3</v>
      </c>
      <c r="G2889">
        <v>26.3</v>
      </c>
      <c r="H2889">
        <v>26.3</v>
      </c>
      <c r="I2889">
        <v>42.872</v>
      </c>
      <c r="J2889">
        <v>0</v>
      </c>
      <c r="K2889">
        <v>26.651</v>
      </c>
      <c r="L2889">
        <v>449130000</v>
      </c>
      <c r="M2889">
        <v>23</v>
      </c>
      <c r="N2889">
        <v>18</v>
      </c>
      <c r="O2889">
        <v>-0.69727641344070401</v>
      </c>
      <c r="P2889">
        <v>-0.33650662315388502</v>
      </c>
      <c r="Q2889">
        <v>-0.45530826846758499</v>
      </c>
      <c r="R2889">
        <f t="shared" si="280"/>
        <v>-0.36076979028681899</v>
      </c>
      <c r="S2889">
        <f t="shared" si="277"/>
        <v>-0.24196814497311903</v>
      </c>
      <c r="T2889">
        <f t="shared" si="276"/>
        <v>-0.60273793525993802</v>
      </c>
      <c r="U2889">
        <f t="shared" si="278"/>
        <v>0.44977183872833848</v>
      </c>
      <c r="V2889">
        <v>0.30769230769230743</v>
      </c>
      <c r="W2889">
        <f t="shared" si="279"/>
        <v>0.75746414642064597</v>
      </c>
      <c r="X2889" s="11" t="s">
        <v>17106</v>
      </c>
      <c r="Y2889" t="s">
        <v>139</v>
      </c>
      <c r="Z2889" t="s">
        <v>6240</v>
      </c>
      <c r="AA2889" t="s">
        <v>17381</v>
      </c>
      <c r="AB2889">
        <v>31</v>
      </c>
      <c r="AC2889" t="s">
        <v>141</v>
      </c>
      <c r="AD2889" s="5" t="s">
        <v>35</v>
      </c>
      <c r="AE2889" t="s">
        <v>36</v>
      </c>
      <c r="AF2889" t="s">
        <v>37</v>
      </c>
      <c r="AG2889" t="s">
        <v>31</v>
      </c>
      <c r="AH2889" t="s">
        <v>31</v>
      </c>
      <c r="AI2889" t="s">
        <v>31</v>
      </c>
      <c r="AJ2889">
        <v>0</v>
      </c>
      <c r="AK2889">
        <v>0</v>
      </c>
      <c r="AL2889">
        <v>0</v>
      </c>
      <c r="AM2889">
        <v>0</v>
      </c>
    </row>
    <row r="2890" spans="1:39" x14ac:dyDescent="0.3">
      <c r="A2890" t="s">
        <v>1393</v>
      </c>
      <c r="B2890" t="s">
        <v>1394</v>
      </c>
      <c r="C2890">
        <v>20</v>
      </c>
      <c r="D2890">
        <v>20</v>
      </c>
      <c r="E2890">
        <v>20</v>
      </c>
      <c r="F2890">
        <v>25.5</v>
      </c>
      <c r="G2890">
        <v>25.5</v>
      </c>
      <c r="H2890">
        <v>25.5</v>
      </c>
      <c r="I2890">
        <v>80.819000000000003</v>
      </c>
      <c r="J2890">
        <v>0</v>
      </c>
      <c r="K2890">
        <v>323.31</v>
      </c>
      <c r="L2890">
        <v>10726000000</v>
      </c>
      <c r="M2890">
        <v>27</v>
      </c>
      <c r="N2890">
        <v>171</v>
      </c>
      <c r="O2890">
        <v>0.33341948337414701</v>
      </c>
      <c r="P2890">
        <v>0.28196400155623802</v>
      </c>
      <c r="Q2890">
        <v>0.99383170902729001</v>
      </c>
      <c r="R2890">
        <f t="shared" si="280"/>
        <v>5.1455481817908988E-2</v>
      </c>
      <c r="S2890">
        <f t="shared" si="277"/>
        <v>-0.66041222565314306</v>
      </c>
      <c r="T2890">
        <f t="shared" si="276"/>
        <v>-0.60895674383523413</v>
      </c>
      <c r="U2890">
        <f t="shared" si="278"/>
        <v>0.44925360468039716</v>
      </c>
      <c r="V2890">
        <v>0.30769230769230743</v>
      </c>
      <c r="W2890">
        <f t="shared" si="279"/>
        <v>0.75694591237270459</v>
      </c>
      <c r="X2890" s="11" t="s">
        <v>17106</v>
      </c>
      <c r="Y2890" t="s">
        <v>1395</v>
      </c>
      <c r="Z2890" t="s">
        <v>1396</v>
      </c>
      <c r="AA2890" t="s">
        <v>17998</v>
      </c>
      <c r="AB2890">
        <v>34</v>
      </c>
      <c r="AC2890" t="s">
        <v>1397</v>
      </c>
      <c r="AD2890" s="5" t="s">
        <v>212</v>
      </c>
      <c r="AE2890" t="s">
        <v>213</v>
      </c>
      <c r="AF2890" t="s">
        <v>219</v>
      </c>
      <c r="AG2890" t="s">
        <v>31</v>
      </c>
      <c r="AH2890" t="s">
        <v>31</v>
      </c>
      <c r="AI2890" t="s">
        <v>31</v>
      </c>
      <c r="AJ2890">
        <v>0</v>
      </c>
      <c r="AK2890">
        <v>0</v>
      </c>
      <c r="AL2890">
        <v>0</v>
      </c>
      <c r="AM2890">
        <v>0</v>
      </c>
    </row>
    <row r="2891" spans="1:39" x14ac:dyDescent="0.3">
      <c r="A2891" t="s">
        <v>11331</v>
      </c>
      <c r="B2891" t="s">
        <v>11332</v>
      </c>
      <c r="C2891">
        <v>31</v>
      </c>
      <c r="D2891">
        <v>31</v>
      </c>
      <c r="E2891">
        <v>31</v>
      </c>
      <c r="F2891">
        <v>86.8</v>
      </c>
      <c r="G2891">
        <v>86.8</v>
      </c>
      <c r="H2891">
        <v>86.8</v>
      </c>
      <c r="I2891">
        <v>51.716999999999999</v>
      </c>
      <c r="J2891">
        <v>0</v>
      </c>
      <c r="K2891">
        <v>323.31</v>
      </c>
      <c r="L2891">
        <v>40348000000</v>
      </c>
      <c r="M2891">
        <v>21</v>
      </c>
      <c r="N2891">
        <v>323</v>
      </c>
      <c r="O2891">
        <v>1.00998608874423</v>
      </c>
      <c r="P2891">
        <v>0.73297972480455997</v>
      </c>
      <c r="Q2891">
        <v>1.89990526437759</v>
      </c>
      <c r="R2891">
        <f t="shared" si="280"/>
        <v>0.27700636393967004</v>
      </c>
      <c r="S2891">
        <f t="shared" si="277"/>
        <v>-0.88991917563335998</v>
      </c>
      <c r="T2891">
        <f t="shared" si="276"/>
        <v>-0.61291281169368994</v>
      </c>
      <c r="U2891">
        <f t="shared" si="278"/>
        <v>0.44892393235885919</v>
      </c>
      <c r="V2891">
        <v>0.30769230769230743</v>
      </c>
      <c r="W2891">
        <f t="shared" si="279"/>
        <v>0.75661624005116668</v>
      </c>
      <c r="X2891" s="11" t="s">
        <v>17106</v>
      </c>
      <c r="Y2891" t="s">
        <v>11333</v>
      </c>
      <c r="Z2891" t="s">
        <v>11334</v>
      </c>
      <c r="AA2891" t="s">
        <v>18595</v>
      </c>
      <c r="AB2891">
        <v>25</v>
      </c>
      <c r="AC2891" t="s">
        <v>11335</v>
      </c>
      <c r="AD2891" s="5" t="s">
        <v>35</v>
      </c>
      <c r="AE2891" t="s">
        <v>36</v>
      </c>
      <c r="AF2891" t="s">
        <v>37</v>
      </c>
      <c r="AG2891" t="s">
        <v>31</v>
      </c>
      <c r="AH2891" t="s">
        <v>31</v>
      </c>
      <c r="AI2891" t="s">
        <v>31</v>
      </c>
      <c r="AJ2891">
        <v>0</v>
      </c>
      <c r="AK2891">
        <v>0</v>
      </c>
      <c r="AL2891">
        <v>0</v>
      </c>
      <c r="AM2891">
        <v>0</v>
      </c>
    </row>
    <row r="2892" spans="1:39" x14ac:dyDescent="0.3">
      <c r="A2892" t="s">
        <v>15572</v>
      </c>
      <c r="B2892" t="s">
        <v>15573</v>
      </c>
      <c r="C2892">
        <v>19</v>
      </c>
      <c r="D2892">
        <v>19</v>
      </c>
      <c r="E2892">
        <v>13</v>
      </c>
      <c r="F2892">
        <v>48.2</v>
      </c>
      <c r="G2892">
        <v>48.2</v>
      </c>
      <c r="H2892">
        <v>42.3</v>
      </c>
      <c r="I2892">
        <v>37.999000000000002</v>
      </c>
      <c r="J2892">
        <v>0</v>
      </c>
      <c r="K2892">
        <v>126.14</v>
      </c>
      <c r="L2892">
        <v>8323200000</v>
      </c>
      <c r="M2892">
        <v>20</v>
      </c>
      <c r="N2892">
        <v>158</v>
      </c>
      <c r="O2892">
        <v>0.43996799135181502</v>
      </c>
      <c r="P2892">
        <v>0.51619194541126501</v>
      </c>
      <c r="Q2892">
        <v>0.97871959209442105</v>
      </c>
      <c r="R2892">
        <f t="shared" si="280"/>
        <v>-7.6223954059449983E-2</v>
      </c>
      <c r="S2892">
        <f t="shared" si="277"/>
        <v>-0.53875160074260608</v>
      </c>
      <c r="T2892">
        <f t="shared" si="276"/>
        <v>-0.61497555480205612</v>
      </c>
      <c r="U2892">
        <f t="shared" si="278"/>
        <v>0.44875203709982864</v>
      </c>
      <c r="V2892">
        <v>0.30769230769230743</v>
      </c>
      <c r="W2892">
        <f t="shared" si="279"/>
        <v>0.75644434479213607</v>
      </c>
      <c r="X2892" s="11" t="s">
        <v>17106</v>
      </c>
      <c r="Y2892" t="s">
        <v>40</v>
      </c>
      <c r="Z2892" t="s">
        <v>15574</v>
      </c>
      <c r="AA2892" t="s">
        <v>18150</v>
      </c>
      <c r="AB2892">
        <v>27</v>
      </c>
      <c r="AC2892" t="s">
        <v>42</v>
      </c>
      <c r="AD2892" s="5" t="s">
        <v>179</v>
      </c>
      <c r="AE2892" t="s">
        <v>180</v>
      </c>
      <c r="AF2892" t="s">
        <v>37</v>
      </c>
      <c r="AG2892" t="s">
        <v>31</v>
      </c>
      <c r="AH2892" t="s">
        <v>31</v>
      </c>
      <c r="AI2892" t="s">
        <v>31</v>
      </c>
      <c r="AJ2892">
        <v>0</v>
      </c>
      <c r="AK2892">
        <v>0</v>
      </c>
      <c r="AL2892">
        <v>0</v>
      </c>
      <c r="AM2892">
        <v>0</v>
      </c>
    </row>
    <row r="2893" spans="1:39" x14ac:dyDescent="0.3">
      <c r="A2893" t="s">
        <v>12094</v>
      </c>
      <c r="B2893" t="s">
        <v>12095</v>
      </c>
      <c r="C2893">
        <v>5</v>
      </c>
      <c r="D2893">
        <v>5</v>
      </c>
      <c r="E2893">
        <v>5</v>
      </c>
      <c r="F2893">
        <v>31.5</v>
      </c>
      <c r="G2893">
        <v>31.5</v>
      </c>
      <c r="H2893">
        <v>31.5</v>
      </c>
      <c r="I2893">
        <v>22.829000000000001</v>
      </c>
      <c r="J2893">
        <v>0</v>
      </c>
      <c r="K2893">
        <v>29.564</v>
      </c>
      <c r="L2893">
        <v>860420000</v>
      </c>
      <c r="M2893">
        <v>11</v>
      </c>
      <c r="N2893">
        <v>40</v>
      </c>
      <c r="O2893">
        <v>-0.104862652719021</v>
      </c>
      <c r="P2893">
        <v>0.27267710566520698</v>
      </c>
      <c r="Q2893">
        <v>0.133024494163692</v>
      </c>
      <c r="R2893">
        <f t="shared" si="280"/>
        <v>-0.37753975838422799</v>
      </c>
      <c r="S2893">
        <f t="shared" si="277"/>
        <v>-0.23788714688271301</v>
      </c>
      <c r="T2893">
        <f t="shared" si="276"/>
        <v>-0.61542690526694099</v>
      </c>
      <c r="U2893">
        <f t="shared" si="278"/>
        <v>0.44871442456108829</v>
      </c>
      <c r="V2893">
        <v>0.30769230769230743</v>
      </c>
      <c r="W2893">
        <f t="shared" si="279"/>
        <v>0.75640673225339572</v>
      </c>
      <c r="X2893" s="11" t="s">
        <v>17106</v>
      </c>
      <c r="Y2893" t="s">
        <v>12096</v>
      </c>
      <c r="Z2893" t="s">
        <v>12097</v>
      </c>
      <c r="AA2893" t="s">
        <v>18596</v>
      </c>
      <c r="AB2893">
        <v>27</v>
      </c>
      <c r="AC2893" t="s">
        <v>267</v>
      </c>
      <c r="AD2893" s="5" t="s">
        <v>35</v>
      </c>
      <c r="AE2893" t="s">
        <v>36</v>
      </c>
      <c r="AF2893" t="s">
        <v>37</v>
      </c>
      <c r="AG2893" t="s">
        <v>31</v>
      </c>
      <c r="AH2893" t="s">
        <v>31</v>
      </c>
      <c r="AI2893" t="s">
        <v>31</v>
      </c>
      <c r="AJ2893">
        <v>0</v>
      </c>
      <c r="AK2893">
        <v>0</v>
      </c>
      <c r="AL2893">
        <v>0</v>
      </c>
      <c r="AM2893">
        <v>0</v>
      </c>
    </row>
    <row r="2894" spans="1:39" x14ac:dyDescent="0.3">
      <c r="A2894" t="s">
        <v>15644</v>
      </c>
      <c r="B2894" t="s">
        <v>15645</v>
      </c>
      <c r="C2894">
        <v>14</v>
      </c>
      <c r="D2894">
        <v>14</v>
      </c>
      <c r="E2894">
        <v>14</v>
      </c>
      <c r="F2894">
        <v>45.4</v>
      </c>
      <c r="G2894">
        <v>45.4</v>
      </c>
      <c r="H2894">
        <v>45.4</v>
      </c>
      <c r="I2894">
        <v>41.411000000000001</v>
      </c>
      <c r="J2894">
        <v>0</v>
      </c>
      <c r="K2894">
        <v>169.66</v>
      </c>
      <c r="L2894">
        <v>2234600000</v>
      </c>
      <c r="M2894">
        <v>21</v>
      </c>
      <c r="N2894">
        <v>71</v>
      </c>
      <c r="O2894">
        <v>-0.53455921138326301</v>
      </c>
      <c r="P2894">
        <v>-0.65255644917488098</v>
      </c>
      <c r="Q2894">
        <v>0.19899368286132799</v>
      </c>
      <c r="R2894">
        <f t="shared" si="280"/>
        <v>0.11799723779161797</v>
      </c>
      <c r="S2894">
        <f t="shared" si="277"/>
        <v>-0.73355289424459102</v>
      </c>
      <c r="T2894">
        <f t="shared" si="276"/>
        <v>-0.61555565645297305</v>
      </c>
      <c r="U2894">
        <f t="shared" si="278"/>
        <v>0.44870369529558557</v>
      </c>
      <c r="V2894">
        <v>0.30769230769230743</v>
      </c>
      <c r="W2894">
        <f t="shared" si="279"/>
        <v>0.756396002987893</v>
      </c>
      <c r="X2894" s="11" t="s">
        <v>17106</v>
      </c>
      <c r="Y2894" t="s">
        <v>15602</v>
      </c>
      <c r="Z2894" t="s">
        <v>15646</v>
      </c>
      <c r="AA2894" t="s">
        <v>18597</v>
      </c>
      <c r="AB2894">
        <v>16</v>
      </c>
      <c r="AC2894" t="s">
        <v>640</v>
      </c>
      <c r="AD2894" s="5" t="s">
        <v>2570</v>
      </c>
      <c r="AE2894" t="s">
        <v>2571</v>
      </c>
      <c r="AF2894" t="s">
        <v>37</v>
      </c>
      <c r="AG2894" t="s">
        <v>31</v>
      </c>
      <c r="AH2894" t="s">
        <v>31</v>
      </c>
      <c r="AI2894" t="s">
        <v>31</v>
      </c>
      <c r="AJ2894">
        <v>0</v>
      </c>
      <c r="AK2894">
        <v>0</v>
      </c>
      <c r="AL2894">
        <v>0</v>
      </c>
      <c r="AM2894">
        <v>0</v>
      </c>
    </row>
    <row r="2895" spans="1:39" x14ac:dyDescent="0.3">
      <c r="A2895" t="s">
        <v>14568</v>
      </c>
      <c r="B2895" t="s">
        <v>14569</v>
      </c>
      <c r="C2895">
        <v>26</v>
      </c>
      <c r="D2895">
        <v>26</v>
      </c>
      <c r="E2895">
        <v>26</v>
      </c>
      <c r="F2895">
        <v>63.2</v>
      </c>
      <c r="G2895">
        <v>63.2</v>
      </c>
      <c r="H2895">
        <v>63.2</v>
      </c>
      <c r="I2895">
        <v>57.284999999999997</v>
      </c>
      <c r="J2895">
        <v>0</v>
      </c>
      <c r="K2895">
        <v>323.31</v>
      </c>
      <c r="L2895">
        <v>6293200000</v>
      </c>
      <c r="M2895">
        <v>31</v>
      </c>
      <c r="N2895">
        <v>150</v>
      </c>
      <c r="O2895">
        <v>-0.35676432085725002</v>
      </c>
      <c r="P2895">
        <v>-0.43124793171882603</v>
      </c>
      <c r="Q2895">
        <v>0.335798539221287</v>
      </c>
      <c r="R2895">
        <f t="shared" si="280"/>
        <v>7.4483610861576011E-2</v>
      </c>
      <c r="S2895">
        <f t="shared" si="277"/>
        <v>-0.69256286007853696</v>
      </c>
      <c r="T2895">
        <f t="shared" si="276"/>
        <v>-0.61807924921696089</v>
      </c>
      <c r="U2895">
        <f t="shared" si="278"/>
        <v>0.44849339589858661</v>
      </c>
      <c r="V2895">
        <v>0.30769230769230743</v>
      </c>
      <c r="W2895">
        <f t="shared" si="279"/>
        <v>0.7561857035908941</v>
      </c>
      <c r="X2895" s="11" t="s">
        <v>17106</v>
      </c>
      <c r="Y2895" t="s">
        <v>1343</v>
      </c>
      <c r="Z2895" t="s">
        <v>14570</v>
      </c>
      <c r="AA2895" t="s">
        <v>18544</v>
      </c>
      <c r="AB2895">
        <v>29</v>
      </c>
      <c r="AC2895" t="s">
        <v>1345</v>
      </c>
      <c r="AD2895" s="5" t="s">
        <v>35</v>
      </c>
      <c r="AE2895" t="s">
        <v>36</v>
      </c>
      <c r="AF2895" t="s">
        <v>37</v>
      </c>
      <c r="AG2895" t="s">
        <v>31</v>
      </c>
      <c r="AH2895" t="s">
        <v>31</v>
      </c>
      <c r="AI2895" t="s">
        <v>31</v>
      </c>
      <c r="AJ2895">
        <v>0</v>
      </c>
      <c r="AK2895">
        <v>0</v>
      </c>
      <c r="AL2895">
        <v>0</v>
      </c>
      <c r="AM2895">
        <v>0</v>
      </c>
    </row>
    <row r="2896" spans="1:39" x14ac:dyDescent="0.3">
      <c r="A2896" t="s">
        <v>10277</v>
      </c>
      <c r="B2896" t="s">
        <v>10278</v>
      </c>
      <c r="C2896">
        <v>20</v>
      </c>
      <c r="D2896">
        <v>20</v>
      </c>
      <c r="E2896">
        <v>20</v>
      </c>
      <c r="F2896">
        <v>60.3</v>
      </c>
      <c r="G2896">
        <v>60.3</v>
      </c>
      <c r="H2896">
        <v>60.3</v>
      </c>
      <c r="I2896">
        <v>51.749000000000002</v>
      </c>
      <c r="J2896">
        <v>0</v>
      </c>
      <c r="K2896">
        <v>323.31</v>
      </c>
      <c r="L2896">
        <v>5404400000</v>
      </c>
      <c r="M2896">
        <v>28</v>
      </c>
      <c r="N2896">
        <v>128</v>
      </c>
      <c r="O2896">
        <v>-0.323431205159674</v>
      </c>
      <c r="P2896">
        <v>-0.44955417234450601</v>
      </c>
      <c r="Q2896">
        <v>0.42201537080109103</v>
      </c>
      <c r="R2896">
        <f t="shared" si="280"/>
        <v>0.12612296718483201</v>
      </c>
      <c r="S2896">
        <f t="shared" si="277"/>
        <v>-0.74544657596076502</v>
      </c>
      <c r="T2896">
        <f t="shared" si="276"/>
        <v>-0.61932360877593307</v>
      </c>
      <c r="U2896">
        <f t="shared" si="278"/>
        <v>0.44838969926867223</v>
      </c>
      <c r="V2896">
        <v>0.30769230769230743</v>
      </c>
      <c r="W2896">
        <f t="shared" si="279"/>
        <v>0.75608200696097971</v>
      </c>
      <c r="X2896" s="11" t="s">
        <v>17106</v>
      </c>
      <c r="Y2896" t="s">
        <v>407</v>
      </c>
      <c r="Z2896" t="s">
        <v>10279</v>
      </c>
      <c r="AA2896" t="s">
        <v>18598</v>
      </c>
      <c r="AB2896">
        <v>29</v>
      </c>
      <c r="AC2896" t="s">
        <v>409</v>
      </c>
      <c r="AD2896" s="5" t="s">
        <v>35</v>
      </c>
      <c r="AE2896" t="s">
        <v>36</v>
      </c>
      <c r="AF2896" t="s">
        <v>37</v>
      </c>
      <c r="AG2896" t="s">
        <v>31</v>
      </c>
      <c r="AH2896" t="s">
        <v>31</v>
      </c>
      <c r="AI2896" t="s">
        <v>31</v>
      </c>
      <c r="AJ2896">
        <v>0</v>
      </c>
      <c r="AK2896">
        <v>0</v>
      </c>
      <c r="AL2896">
        <v>0</v>
      </c>
      <c r="AM2896">
        <v>0</v>
      </c>
    </row>
    <row r="2897" spans="1:39" x14ac:dyDescent="0.3">
      <c r="A2897" t="s">
        <v>17046</v>
      </c>
      <c r="B2897" t="s">
        <v>17047</v>
      </c>
      <c r="C2897">
        <v>6</v>
      </c>
      <c r="D2897">
        <v>6</v>
      </c>
      <c r="E2897">
        <v>6</v>
      </c>
      <c r="F2897">
        <v>59.1</v>
      </c>
      <c r="G2897">
        <v>59.1</v>
      </c>
      <c r="H2897">
        <v>59.1</v>
      </c>
      <c r="I2897">
        <v>10.718</v>
      </c>
      <c r="J2897">
        <v>0</v>
      </c>
      <c r="K2897">
        <v>47.198999999999998</v>
      </c>
      <c r="L2897">
        <v>305170000</v>
      </c>
      <c r="M2897">
        <v>5</v>
      </c>
      <c r="N2897">
        <v>15</v>
      </c>
      <c r="O2897">
        <v>0.59023967020912105</v>
      </c>
      <c r="P2897">
        <v>0.51772068937619498</v>
      </c>
      <c r="Q2897" t="s">
        <v>30</v>
      </c>
      <c r="R2897">
        <f t="shared" si="280"/>
        <v>7.2518980832926072E-2</v>
      </c>
      <c r="S2897">
        <v>3</v>
      </c>
      <c r="T2897">
        <f t="shared" si="276"/>
        <v>3.0725189808329261</v>
      </c>
      <c r="U2897">
        <f t="shared" si="278"/>
        <v>0.75604324840274384</v>
      </c>
      <c r="V2897">
        <v>0</v>
      </c>
      <c r="W2897">
        <f t="shared" si="279"/>
        <v>0.75604324840274384</v>
      </c>
      <c r="X2897" s="11" t="s">
        <v>17106</v>
      </c>
      <c r="Y2897" t="s">
        <v>17048</v>
      </c>
      <c r="Z2897" t="s">
        <v>17049</v>
      </c>
      <c r="AA2897" t="s">
        <v>18599</v>
      </c>
      <c r="AB2897">
        <v>29</v>
      </c>
      <c r="AC2897" t="s">
        <v>522</v>
      </c>
      <c r="AD2897" s="5" t="s">
        <v>43</v>
      </c>
      <c r="AE2897" t="s">
        <v>44</v>
      </c>
      <c r="AF2897" t="s">
        <v>45</v>
      </c>
      <c r="AG2897" t="s">
        <v>31</v>
      </c>
      <c r="AH2897" t="s">
        <v>31</v>
      </c>
      <c r="AI2897" t="s">
        <v>31</v>
      </c>
      <c r="AJ2897">
        <v>0</v>
      </c>
      <c r="AK2897">
        <v>0</v>
      </c>
      <c r="AL2897">
        <v>0</v>
      </c>
      <c r="AM2897">
        <v>0</v>
      </c>
    </row>
    <row r="2898" spans="1:39" x14ac:dyDescent="0.3">
      <c r="A2898" t="s">
        <v>10168</v>
      </c>
      <c r="B2898" t="s">
        <v>10169</v>
      </c>
      <c r="C2898">
        <v>16</v>
      </c>
      <c r="D2898">
        <v>4</v>
      </c>
      <c r="E2898">
        <v>4</v>
      </c>
      <c r="F2898">
        <v>23.8</v>
      </c>
      <c r="G2898">
        <v>9.8000000000000007</v>
      </c>
      <c r="H2898">
        <v>9.8000000000000007</v>
      </c>
      <c r="I2898">
        <v>78.87</v>
      </c>
      <c r="J2898">
        <v>0</v>
      </c>
      <c r="K2898">
        <v>34.524999999999999</v>
      </c>
      <c r="L2898">
        <v>508960000</v>
      </c>
      <c r="M2898">
        <v>39</v>
      </c>
      <c r="N2898">
        <v>18</v>
      </c>
      <c r="O2898">
        <v>-1.352778673172</v>
      </c>
      <c r="P2898">
        <v>-1.12742704153061</v>
      </c>
      <c r="Q2898">
        <v>-0.95521760731935501</v>
      </c>
      <c r="R2898">
        <f t="shared" si="280"/>
        <v>-0.22535163164138994</v>
      </c>
      <c r="S2898">
        <f t="shared" ref="S2898:S2903" si="281">$O2898-Q2898</f>
        <v>-0.39756106585264495</v>
      </c>
      <c r="T2898">
        <f t="shared" si="276"/>
        <v>-0.62291269749403488</v>
      </c>
      <c r="U2898">
        <f t="shared" si="278"/>
        <v>0.4480906085421637</v>
      </c>
      <c r="V2898">
        <v>0.30769230769230743</v>
      </c>
      <c r="W2898">
        <f t="shared" si="279"/>
        <v>0.75578291623447114</v>
      </c>
      <c r="X2898" s="11" t="s">
        <v>17106</v>
      </c>
      <c r="Y2898" t="s">
        <v>6666</v>
      </c>
      <c r="Z2898" t="s">
        <v>10170</v>
      </c>
      <c r="AA2898" t="s">
        <v>18492</v>
      </c>
      <c r="AB2898">
        <v>13</v>
      </c>
      <c r="AC2898" t="s">
        <v>233</v>
      </c>
      <c r="AD2898" s="5" t="s">
        <v>35</v>
      </c>
      <c r="AE2898" t="s">
        <v>36</v>
      </c>
      <c r="AF2898" t="s">
        <v>37</v>
      </c>
      <c r="AG2898" t="s">
        <v>31</v>
      </c>
      <c r="AH2898" t="s">
        <v>31</v>
      </c>
      <c r="AI2898" t="s">
        <v>31</v>
      </c>
      <c r="AJ2898">
        <v>0</v>
      </c>
      <c r="AK2898">
        <v>0</v>
      </c>
      <c r="AL2898">
        <v>0</v>
      </c>
      <c r="AM2898">
        <v>0</v>
      </c>
    </row>
    <row r="2899" spans="1:39" x14ac:dyDescent="0.3">
      <c r="A2899" t="s">
        <v>6866</v>
      </c>
      <c r="B2899" t="s">
        <v>6867</v>
      </c>
      <c r="C2899">
        <v>69</v>
      </c>
      <c r="D2899">
        <v>69</v>
      </c>
      <c r="E2899">
        <v>46</v>
      </c>
      <c r="F2899">
        <v>75.900000000000006</v>
      </c>
      <c r="G2899">
        <v>75.900000000000006</v>
      </c>
      <c r="H2899">
        <v>56.9</v>
      </c>
      <c r="I2899">
        <v>109.75</v>
      </c>
      <c r="J2899">
        <v>0</v>
      </c>
      <c r="K2899">
        <v>323.31</v>
      </c>
      <c r="L2899">
        <v>45513000000</v>
      </c>
      <c r="M2899">
        <v>58</v>
      </c>
      <c r="N2899">
        <v>646</v>
      </c>
      <c r="O2899">
        <v>0.36009497880278302</v>
      </c>
      <c r="P2899">
        <v>-4.7950527320305497E-2</v>
      </c>
      <c r="Q2899">
        <v>1.39107766747475</v>
      </c>
      <c r="R2899">
        <f t="shared" si="280"/>
        <v>0.40804550612308854</v>
      </c>
      <c r="S2899">
        <f t="shared" si="281"/>
        <v>-1.0309826886719671</v>
      </c>
      <c r="T2899">
        <f t="shared" si="276"/>
        <v>-0.62293718254887853</v>
      </c>
      <c r="U2899">
        <f t="shared" si="278"/>
        <v>0.44808856812092679</v>
      </c>
      <c r="V2899">
        <v>0.30769230769230743</v>
      </c>
      <c r="W2899">
        <f t="shared" si="279"/>
        <v>0.75578087581323428</v>
      </c>
      <c r="X2899" s="11" t="s">
        <v>17106</v>
      </c>
      <c r="Y2899" t="s">
        <v>3090</v>
      </c>
      <c r="Z2899" t="s">
        <v>6868</v>
      </c>
      <c r="AA2899" t="s">
        <v>18441</v>
      </c>
      <c r="AB2899">
        <v>4</v>
      </c>
      <c r="AC2899" t="s">
        <v>678</v>
      </c>
      <c r="AD2899" s="5" t="s">
        <v>35</v>
      </c>
      <c r="AE2899" t="s">
        <v>36</v>
      </c>
      <c r="AF2899" t="s">
        <v>37</v>
      </c>
      <c r="AG2899" t="s">
        <v>31</v>
      </c>
      <c r="AH2899" t="s">
        <v>31</v>
      </c>
      <c r="AI2899" t="s">
        <v>31</v>
      </c>
      <c r="AJ2899">
        <v>0</v>
      </c>
      <c r="AK2899">
        <v>0</v>
      </c>
      <c r="AL2899">
        <v>0</v>
      </c>
      <c r="AM2899">
        <v>0</v>
      </c>
    </row>
    <row r="2900" spans="1:39" x14ac:dyDescent="0.3">
      <c r="A2900" t="s">
        <v>14205</v>
      </c>
      <c r="B2900" t="s">
        <v>14206</v>
      </c>
      <c r="C2900">
        <v>5</v>
      </c>
      <c r="D2900">
        <v>5</v>
      </c>
      <c r="E2900">
        <v>5</v>
      </c>
      <c r="F2900">
        <v>20.5</v>
      </c>
      <c r="G2900">
        <v>20.5</v>
      </c>
      <c r="H2900">
        <v>20.5</v>
      </c>
      <c r="I2900">
        <v>56.969000000000001</v>
      </c>
      <c r="J2900">
        <v>0</v>
      </c>
      <c r="K2900">
        <v>69.899000000000001</v>
      </c>
      <c r="L2900">
        <v>545380000</v>
      </c>
      <c r="M2900">
        <v>16</v>
      </c>
      <c r="N2900">
        <v>27</v>
      </c>
      <c r="O2900">
        <v>-0.61192797571420698</v>
      </c>
      <c r="P2900" t="s">
        <v>30</v>
      </c>
      <c r="Q2900">
        <v>-0.67839497327804599</v>
      </c>
      <c r="R2900">
        <v>3</v>
      </c>
      <c r="S2900">
        <f t="shared" si="281"/>
        <v>6.6466997563839003E-2</v>
      </c>
      <c r="T2900">
        <f t="shared" si="276"/>
        <v>3.0664669975638388</v>
      </c>
      <c r="U2900">
        <f t="shared" si="278"/>
        <v>0.75553891646365334</v>
      </c>
      <c r="V2900">
        <v>0</v>
      </c>
      <c r="W2900">
        <f t="shared" si="279"/>
        <v>0.75553891646365334</v>
      </c>
      <c r="X2900" s="11" t="s">
        <v>17106</v>
      </c>
      <c r="Y2900" t="s">
        <v>1029</v>
      </c>
      <c r="Z2900" t="s">
        <v>14207</v>
      </c>
      <c r="AA2900" t="s">
        <v>17200</v>
      </c>
      <c r="AB2900">
        <v>34</v>
      </c>
      <c r="AC2900">
        <v>34.200000000000003</v>
      </c>
      <c r="AD2900" s="5" t="s">
        <v>3400</v>
      </c>
      <c r="AE2900" t="s">
        <v>3401</v>
      </c>
      <c r="AF2900" t="s">
        <v>37</v>
      </c>
      <c r="AG2900" t="s">
        <v>31</v>
      </c>
      <c r="AH2900" t="s">
        <v>31</v>
      </c>
      <c r="AI2900" t="s">
        <v>31</v>
      </c>
      <c r="AJ2900">
        <v>0</v>
      </c>
      <c r="AK2900">
        <v>0</v>
      </c>
      <c r="AL2900">
        <v>0</v>
      </c>
      <c r="AM2900">
        <v>0</v>
      </c>
    </row>
    <row r="2901" spans="1:39" x14ac:dyDescent="0.3">
      <c r="A2901" t="s">
        <v>3333</v>
      </c>
      <c r="B2901" t="s">
        <v>3334</v>
      </c>
      <c r="C2901">
        <v>14</v>
      </c>
      <c r="D2901">
        <v>4</v>
      </c>
      <c r="E2901">
        <v>4</v>
      </c>
      <c r="F2901">
        <v>45.4</v>
      </c>
      <c r="G2901">
        <v>15.5</v>
      </c>
      <c r="H2901">
        <v>15.5</v>
      </c>
      <c r="I2901">
        <v>30.771000000000001</v>
      </c>
      <c r="J2901">
        <v>0</v>
      </c>
      <c r="K2901">
        <v>136.62</v>
      </c>
      <c r="L2901">
        <v>5547500000</v>
      </c>
      <c r="M2901">
        <v>16</v>
      </c>
      <c r="N2901">
        <v>55</v>
      </c>
      <c r="O2901">
        <v>-0.28550142877631701</v>
      </c>
      <c r="P2901">
        <v>0.28848051279783199</v>
      </c>
      <c r="Q2901">
        <v>-0.231118643656373</v>
      </c>
      <c r="R2901">
        <f>$O2901-P2901</f>
        <v>-0.57398194157414895</v>
      </c>
      <c r="S2901">
        <f t="shared" si="281"/>
        <v>-5.4382785119944016E-2</v>
      </c>
      <c r="T2901">
        <f t="shared" si="276"/>
        <v>-0.62836472669409293</v>
      </c>
      <c r="U2901">
        <f t="shared" si="278"/>
        <v>0.44763627277549228</v>
      </c>
      <c r="V2901">
        <v>0.30769230769230743</v>
      </c>
      <c r="W2901">
        <f t="shared" si="279"/>
        <v>0.75532858046779972</v>
      </c>
      <c r="X2901" s="11" t="s">
        <v>17106</v>
      </c>
      <c r="Y2901" t="s">
        <v>3335</v>
      </c>
      <c r="Z2901" t="s">
        <v>3336</v>
      </c>
      <c r="AA2901" t="s">
        <v>18135</v>
      </c>
      <c r="AB2901">
        <v>29</v>
      </c>
      <c r="AC2901" t="s">
        <v>55</v>
      </c>
      <c r="AD2901" s="5" t="s">
        <v>35</v>
      </c>
      <c r="AE2901" t="s">
        <v>36</v>
      </c>
      <c r="AF2901" t="s">
        <v>37</v>
      </c>
      <c r="AG2901" t="s">
        <v>31</v>
      </c>
      <c r="AH2901" t="s">
        <v>31</v>
      </c>
      <c r="AI2901" t="s">
        <v>31</v>
      </c>
      <c r="AJ2901">
        <v>0</v>
      </c>
      <c r="AK2901">
        <v>0</v>
      </c>
      <c r="AL2901">
        <v>0</v>
      </c>
      <c r="AM2901">
        <v>0</v>
      </c>
    </row>
    <row r="2902" spans="1:39" x14ac:dyDescent="0.3">
      <c r="A2902" t="s">
        <v>10019</v>
      </c>
      <c r="B2902" t="s">
        <v>10020</v>
      </c>
      <c r="C2902">
        <v>6</v>
      </c>
      <c r="D2902">
        <v>6</v>
      </c>
      <c r="E2902">
        <v>6</v>
      </c>
      <c r="F2902">
        <v>22.1</v>
      </c>
      <c r="G2902">
        <v>22.1</v>
      </c>
      <c r="H2902">
        <v>22.1</v>
      </c>
      <c r="I2902">
        <v>53.78</v>
      </c>
      <c r="J2902">
        <v>0</v>
      </c>
      <c r="K2902">
        <v>12.872999999999999</v>
      </c>
      <c r="L2902">
        <v>174320000</v>
      </c>
      <c r="M2902">
        <v>22</v>
      </c>
      <c r="N2902">
        <v>9</v>
      </c>
      <c r="O2902">
        <v>-0.687844797968864</v>
      </c>
      <c r="P2902" t="s">
        <v>30</v>
      </c>
      <c r="Q2902">
        <v>-0.74881524443626402</v>
      </c>
      <c r="R2902">
        <v>3</v>
      </c>
      <c r="S2902">
        <f t="shared" si="281"/>
        <v>6.0970446467400019E-2</v>
      </c>
      <c r="T2902">
        <f t="shared" si="276"/>
        <v>3.0609704464674001</v>
      </c>
      <c r="U2902">
        <f t="shared" si="278"/>
        <v>0.75508087053895012</v>
      </c>
      <c r="V2902">
        <v>0</v>
      </c>
      <c r="W2902">
        <f t="shared" si="279"/>
        <v>0.75508087053895012</v>
      </c>
      <c r="X2902" s="11" t="s">
        <v>17106</v>
      </c>
      <c r="Y2902" t="s">
        <v>3759</v>
      </c>
      <c r="Z2902" t="s">
        <v>10021</v>
      </c>
      <c r="AA2902" t="s">
        <v>18120</v>
      </c>
      <c r="AB2902">
        <v>2</v>
      </c>
      <c r="AC2902" t="s">
        <v>1003</v>
      </c>
      <c r="AD2902" s="5" t="s">
        <v>43</v>
      </c>
      <c r="AE2902" t="s">
        <v>44</v>
      </c>
      <c r="AF2902" t="s">
        <v>45</v>
      </c>
      <c r="AG2902" t="s">
        <v>31</v>
      </c>
      <c r="AH2902" t="s">
        <v>31</v>
      </c>
      <c r="AI2902" t="s">
        <v>31</v>
      </c>
      <c r="AJ2902">
        <v>0</v>
      </c>
      <c r="AK2902">
        <v>0</v>
      </c>
      <c r="AL2902">
        <v>0</v>
      </c>
      <c r="AM2902">
        <v>0</v>
      </c>
    </row>
    <row r="2903" spans="1:39" x14ac:dyDescent="0.3">
      <c r="A2903" t="s">
        <v>6230</v>
      </c>
      <c r="B2903" t="s">
        <v>6231</v>
      </c>
      <c r="C2903">
        <v>7</v>
      </c>
      <c r="D2903">
        <v>7</v>
      </c>
      <c r="E2903">
        <v>7</v>
      </c>
      <c r="F2903">
        <v>35.299999999999997</v>
      </c>
      <c r="G2903">
        <v>35.299999999999997</v>
      </c>
      <c r="H2903">
        <v>35.299999999999997</v>
      </c>
      <c r="I2903">
        <v>30.082000000000001</v>
      </c>
      <c r="J2903">
        <v>0</v>
      </c>
      <c r="K2903">
        <v>46.18</v>
      </c>
      <c r="L2903">
        <v>1088100000</v>
      </c>
      <c r="M2903">
        <v>17</v>
      </c>
      <c r="N2903">
        <v>27</v>
      </c>
      <c r="O2903">
        <v>-0.65306274096171102</v>
      </c>
      <c r="P2903">
        <v>-1.0199807286262501</v>
      </c>
      <c r="Q2903">
        <v>0.34581424109637698</v>
      </c>
      <c r="R2903">
        <f>$O2903-P2903</f>
        <v>0.36691798766453909</v>
      </c>
      <c r="S2903">
        <f t="shared" si="281"/>
        <v>-0.99887698205808806</v>
      </c>
      <c r="T2903">
        <f t="shared" si="276"/>
        <v>-0.63195899439354897</v>
      </c>
      <c r="U2903">
        <f t="shared" si="278"/>
        <v>0.44733675046720428</v>
      </c>
      <c r="V2903">
        <v>0.30769230769230743</v>
      </c>
      <c r="W2903">
        <f t="shared" si="279"/>
        <v>0.75502905815951171</v>
      </c>
      <c r="X2903" s="11" t="s">
        <v>17106</v>
      </c>
      <c r="Y2903" t="s">
        <v>6232</v>
      </c>
      <c r="Z2903" t="s">
        <v>6233</v>
      </c>
      <c r="AA2903" t="s">
        <v>18600</v>
      </c>
      <c r="AB2903">
        <v>13</v>
      </c>
      <c r="AC2903" t="s">
        <v>307</v>
      </c>
      <c r="AD2903" s="5" t="s">
        <v>35</v>
      </c>
      <c r="AE2903" t="s">
        <v>36</v>
      </c>
      <c r="AF2903" t="s">
        <v>37</v>
      </c>
      <c r="AG2903" t="s">
        <v>31</v>
      </c>
      <c r="AH2903" t="s">
        <v>31</v>
      </c>
      <c r="AI2903" t="s">
        <v>31</v>
      </c>
      <c r="AJ2903">
        <v>0</v>
      </c>
      <c r="AK2903">
        <v>0</v>
      </c>
      <c r="AL2903">
        <v>0</v>
      </c>
      <c r="AM2903">
        <v>0</v>
      </c>
    </row>
    <row r="2904" spans="1:39" x14ac:dyDescent="0.3">
      <c r="A2904" t="s">
        <v>7573</v>
      </c>
      <c r="B2904" t="s">
        <v>7574</v>
      </c>
      <c r="C2904">
        <v>12</v>
      </c>
      <c r="D2904">
        <v>12</v>
      </c>
      <c r="E2904">
        <v>12</v>
      </c>
      <c r="F2904">
        <v>17.3</v>
      </c>
      <c r="G2904">
        <v>17.3</v>
      </c>
      <c r="H2904">
        <v>17.3</v>
      </c>
      <c r="I2904">
        <v>102.92</v>
      </c>
      <c r="J2904">
        <v>0</v>
      </c>
      <c r="K2904">
        <v>90.578999999999994</v>
      </c>
      <c r="L2904">
        <v>336150000</v>
      </c>
      <c r="M2904">
        <v>42</v>
      </c>
      <c r="N2904">
        <v>28</v>
      </c>
      <c r="O2904">
        <v>-0.65844062250107505</v>
      </c>
      <c r="P2904">
        <v>-0.71844530105590798</v>
      </c>
      <c r="Q2904" t="s">
        <v>30</v>
      </c>
      <c r="R2904">
        <f>$O2904-P2904</f>
        <v>6.0004678554832935E-2</v>
      </c>
      <c r="S2904">
        <v>3</v>
      </c>
      <c r="T2904">
        <f t="shared" si="276"/>
        <v>3.0600046785548329</v>
      </c>
      <c r="U2904">
        <f t="shared" si="278"/>
        <v>0.75500038987956941</v>
      </c>
      <c r="V2904">
        <v>0</v>
      </c>
      <c r="W2904">
        <f t="shared" si="279"/>
        <v>0.75500038987956941</v>
      </c>
      <c r="X2904" s="11" t="s">
        <v>17106</v>
      </c>
      <c r="Y2904" t="s">
        <v>86</v>
      </c>
      <c r="Z2904" t="s">
        <v>7575</v>
      </c>
      <c r="AA2904" t="s">
        <v>18601</v>
      </c>
      <c r="AB2904">
        <v>28</v>
      </c>
      <c r="AC2904" t="s">
        <v>88</v>
      </c>
      <c r="AD2904" s="5" t="s">
        <v>43</v>
      </c>
      <c r="AE2904" t="s">
        <v>44</v>
      </c>
      <c r="AF2904" t="s">
        <v>45</v>
      </c>
      <c r="AG2904" t="s">
        <v>31</v>
      </c>
      <c r="AH2904" t="s">
        <v>31</v>
      </c>
      <c r="AI2904" t="s">
        <v>31</v>
      </c>
      <c r="AJ2904">
        <v>0</v>
      </c>
      <c r="AK2904">
        <v>0</v>
      </c>
      <c r="AL2904">
        <v>0</v>
      </c>
      <c r="AM2904">
        <v>0</v>
      </c>
    </row>
    <row r="2905" spans="1:39" x14ac:dyDescent="0.3">
      <c r="A2905" t="s">
        <v>3716</v>
      </c>
      <c r="B2905" t="s">
        <v>3717</v>
      </c>
      <c r="C2905">
        <v>4</v>
      </c>
      <c r="D2905">
        <v>4</v>
      </c>
      <c r="E2905">
        <v>4</v>
      </c>
      <c r="F2905">
        <v>9.9</v>
      </c>
      <c r="G2905">
        <v>9.9</v>
      </c>
      <c r="H2905">
        <v>9.9</v>
      </c>
      <c r="I2905">
        <v>64.724000000000004</v>
      </c>
      <c r="J2905">
        <v>0</v>
      </c>
      <c r="K2905">
        <v>17.888000000000002</v>
      </c>
      <c r="L2905">
        <v>220440000</v>
      </c>
      <c r="M2905">
        <v>32</v>
      </c>
      <c r="N2905">
        <v>5</v>
      </c>
      <c r="O2905">
        <v>-0.51884001493454002</v>
      </c>
      <c r="P2905" t="s">
        <v>30</v>
      </c>
      <c r="Q2905">
        <v>-0.57729780673980702</v>
      </c>
      <c r="R2905">
        <v>3</v>
      </c>
      <c r="S2905">
        <f>$O2905-Q2905</f>
        <v>5.8457791805267001E-2</v>
      </c>
      <c r="T2905">
        <f t="shared" si="276"/>
        <v>3.0584577918052669</v>
      </c>
      <c r="U2905">
        <f t="shared" si="278"/>
        <v>0.75487148265043891</v>
      </c>
      <c r="V2905">
        <v>0</v>
      </c>
      <c r="W2905">
        <f t="shared" si="279"/>
        <v>0.75487148265043891</v>
      </c>
      <c r="X2905" s="11" t="s">
        <v>17106</v>
      </c>
      <c r="Y2905" t="s">
        <v>3718</v>
      </c>
      <c r="Z2905" t="s">
        <v>3719</v>
      </c>
      <c r="AA2905" t="s">
        <v>18602</v>
      </c>
      <c r="AB2905">
        <v>11</v>
      </c>
      <c r="AC2905" t="s">
        <v>2048</v>
      </c>
      <c r="AD2905" s="5" t="s">
        <v>125</v>
      </c>
      <c r="AE2905" t="s">
        <v>126</v>
      </c>
      <c r="AF2905" t="s">
        <v>37</v>
      </c>
      <c r="AG2905" t="s">
        <v>31</v>
      </c>
      <c r="AH2905" t="s">
        <v>31</v>
      </c>
      <c r="AI2905" t="s">
        <v>31</v>
      </c>
      <c r="AJ2905">
        <v>0</v>
      </c>
      <c r="AK2905">
        <v>0</v>
      </c>
      <c r="AL2905">
        <v>0</v>
      </c>
      <c r="AM2905">
        <v>0</v>
      </c>
    </row>
    <row r="2906" spans="1:39" x14ac:dyDescent="0.3">
      <c r="A2906" t="s">
        <v>2601</v>
      </c>
      <c r="B2906" t="s">
        <v>2602</v>
      </c>
      <c r="C2906">
        <v>11</v>
      </c>
      <c r="D2906">
        <v>4</v>
      </c>
      <c r="E2906">
        <v>4</v>
      </c>
      <c r="F2906">
        <v>31.1</v>
      </c>
      <c r="G2906">
        <v>11.2</v>
      </c>
      <c r="H2906">
        <v>11.2</v>
      </c>
      <c r="I2906">
        <v>58.814999999999998</v>
      </c>
      <c r="J2906">
        <v>0</v>
      </c>
      <c r="K2906">
        <v>6.9607999999999999</v>
      </c>
      <c r="L2906">
        <v>125830000</v>
      </c>
      <c r="M2906">
        <v>31</v>
      </c>
      <c r="N2906">
        <v>5</v>
      </c>
      <c r="O2906">
        <v>-0.93298023939132702</v>
      </c>
      <c r="P2906" t="s">
        <v>30</v>
      </c>
      <c r="Q2906">
        <v>-0.99012880325317398</v>
      </c>
      <c r="R2906">
        <v>3</v>
      </c>
      <c r="S2906">
        <f>$O2906-Q2906</f>
        <v>5.7148563861846968E-2</v>
      </c>
      <c r="T2906">
        <f t="shared" si="276"/>
        <v>3.0571485638618467</v>
      </c>
      <c r="U2906">
        <f t="shared" si="278"/>
        <v>0.75476238032182064</v>
      </c>
      <c r="V2906">
        <v>0</v>
      </c>
      <c r="W2906">
        <f t="shared" si="279"/>
        <v>0.75476238032182064</v>
      </c>
      <c r="X2906" s="11" t="s">
        <v>17106</v>
      </c>
      <c r="Y2906" t="s">
        <v>2603</v>
      </c>
      <c r="Z2906" t="s">
        <v>2604</v>
      </c>
      <c r="AA2906" t="s">
        <v>18603</v>
      </c>
      <c r="AB2906">
        <v>23</v>
      </c>
      <c r="AC2906" t="s">
        <v>949</v>
      </c>
      <c r="AD2906" s="5" t="s">
        <v>43</v>
      </c>
      <c r="AE2906" t="s">
        <v>44</v>
      </c>
      <c r="AF2906" t="s">
        <v>45</v>
      </c>
      <c r="AG2906" t="s">
        <v>31</v>
      </c>
      <c r="AH2906" t="s">
        <v>31</v>
      </c>
      <c r="AI2906" t="s">
        <v>31</v>
      </c>
      <c r="AJ2906">
        <v>0</v>
      </c>
      <c r="AK2906">
        <v>0</v>
      </c>
      <c r="AL2906">
        <v>0</v>
      </c>
      <c r="AM2906">
        <v>0</v>
      </c>
    </row>
    <row r="2907" spans="1:39" x14ac:dyDescent="0.3">
      <c r="A2907" t="s">
        <v>15849</v>
      </c>
      <c r="B2907" t="s">
        <v>15850</v>
      </c>
      <c r="C2907">
        <v>2</v>
      </c>
      <c r="D2907">
        <v>2</v>
      </c>
      <c r="E2907">
        <v>2</v>
      </c>
      <c r="F2907">
        <v>6</v>
      </c>
      <c r="G2907">
        <v>6</v>
      </c>
      <c r="H2907">
        <v>6</v>
      </c>
      <c r="I2907">
        <v>54.639000000000003</v>
      </c>
      <c r="J2907">
        <v>9.3887999999999992E-3</v>
      </c>
      <c r="K2907">
        <v>1.9071</v>
      </c>
      <c r="L2907">
        <v>12029000</v>
      </c>
      <c r="M2907">
        <v>23</v>
      </c>
      <c r="N2907">
        <v>2</v>
      </c>
      <c r="O2907">
        <v>-0.95855629444122303</v>
      </c>
      <c r="P2907">
        <v>-1.0146859884262101</v>
      </c>
      <c r="Q2907" t="s">
        <v>30</v>
      </c>
      <c r="R2907">
        <f>$O2907-P2907</f>
        <v>5.6129693984987017E-2</v>
      </c>
      <c r="S2907">
        <v>3</v>
      </c>
      <c r="T2907">
        <f t="shared" si="276"/>
        <v>3.0561296939849871</v>
      </c>
      <c r="U2907">
        <f t="shared" si="278"/>
        <v>0.75467747449874889</v>
      </c>
      <c r="V2907">
        <v>0</v>
      </c>
      <c r="W2907">
        <f t="shared" si="279"/>
        <v>0.75467747449874889</v>
      </c>
      <c r="X2907" s="11" t="s">
        <v>17106</v>
      </c>
      <c r="Y2907" t="s">
        <v>661</v>
      </c>
      <c r="Z2907" t="s">
        <v>15851</v>
      </c>
      <c r="AA2907" t="s">
        <v>18604</v>
      </c>
      <c r="AB2907">
        <v>29</v>
      </c>
      <c r="AC2907" t="s">
        <v>663</v>
      </c>
      <c r="AD2907" s="5" t="s">
        <v>68</v>
      </c>
      <c r="AE2907" t="s">
        <v>69</v>
      </c>
      <c r="AF2907" t="s">
        <v>45</v>
      </c>
      <c r="AG2907" t="s">
        <v>31</v>
      </c>
      <c r="AH2907" t="s">
        <v>31</v>
      </c>
      <c r="AI2907" t="s">
        <v>31</v>
      </c>
      <c r="AJ2907">
        <v>0</v>
      </c>
      <c r="AK2907">
        <v>0</v>
      </c>
      <c r="AL2907">
        <v>0</v>
      </c>
      <c r="AM2907">
        <v>0</v>
      </c>
    </row>
    <row r="2908" spans="1:39" x14ac:dyDescent="0.3">
      <c r="A2908" t="s">
        <v>15290</v>
      </c>
      <c r="B2908" t="s">
        <v>15291</v>
      </c>
      <c r="C2908">
        <v>2</v>
      </c>
      <c r="D2908">
        <v>2</v>
      </c>
      <c r="E2908">
        <v>2</v>
      </c>
      <c r="F2908">
        <v>5.8</v>
      </c>
      <c r="G2908">
        <v>5.8</v>
      </c>
      <c r="H2908">
        <v>5.8</v>
      </c>
      <c r="I2908">
        <v>44.360999999999997</v>
      </c>
      <c r="J2908">
        <v>0</v>
      </c>
      <c r="K2908">
        <v>4.5490000000000004</v>
      </c>
      <c r="L2908">
        <v>222560000</v>
      </c>
      <c r="M2908">
        <v>16</v>
      </c>
      <c r="N2908">
        <v>7</v>
      </c>
      <c r="O2908">
        <v>-0.418651644140482</v>
      </c>
      <c r="P2908" t="s">
        <v>30</v>
      </c>
      <c r="Q2908">
        <v>-0.47309675626456699</v>
      </c>
      <c r="R2908">
        <v>3</v>
      </c>
      <c r="S2908">
        <f t="shared" ref="S2908:S2922" si="282">$O2908-Q2908</f>
        <v>5.4445112124084982E-2</v>
      </c>
      <c r="T2908">
        <f t="shared" ref="T2908:T2971" si="283">R2908+S2908</f>
        <v>3.054445112124085</v>
      </c>
      <c r="U2908">
        <f t="shared" si="278"/>
        <v>0.75453709267700708</v>
      </c>
      <c r="V2908">
        <v>0</v>
      </c>
      <c r="W2908">
        <f t="shared" si="279"/>
        <v>0.75453709267700708</v>
      </c>
      <c r="X2908" s="11" t="s">
        <v>17106</v>
      </c>
      <c r="Y2908" t="s">
        <v>1390</v>
      </c>
      <c r="Z2908" t="s">
        <v>15292</v>
      </c>
      <c r="AA2908" t="s">
        <v>18406</v>
      </c>
      <c r="AB2908">
        <v>34</v>
      </c>
      <c r="AC2908" t="s">
        <v>1392</v>
      </c>
      <c r="AD2908" s="5" t="s">
        <v>43</v>
      </c>
      <c r="AE2908" t="s">
        <v>44</v>
      </c>
      <c r="AF2908" t="s">
        <v>45</v>
      </c>
      <c r="AG2908" t="s">
        <v>31</v>
      </c>
      <c r="AH2908" t="s">
        <v>31</v>
      </c>
      <c r="AI2908" t="s">
        <v>31</v>
      </c>
      <c r="AJ2908">
        <v>0</v>
      </c>
      <c r="AK2908">
        <v>0</v>
      </c>
      <c r="AL2908">
        <v>0</v>
      </c>
      <c r="AM2908">
        <v>0</v>
      </c>
    </row>
    <row r="2909" spans="1:39" x14ac:dyDescent="0.3">
      <c r="A2909" t="s">
        <v>1398</v>
      </c>
      <c r="B2909" t="s">
        <v>1399</v>
      </c>
      <c r="C2909">
        <v>2</v>
      </c>
      <c r="D2909">
        <v>2</v>
      </c>
      <c r="E2909">
        <v>2</v>
      </c>
      <c r="F2909">
        <v>7.3</v>
      </c>
      <c r="G2909">
        <v>7.3</v>
      </c>
      <c r="H2909">
        <v>7.3</v>
      </c>
      <c r="I2909">
        <v>40.633000000000003</v>
      </c>
      <c r="J2909">
        <v>0</v>
      </c>
      <c r="K2909">
        <v>8.1068999999999996</v>
      </c>
      <c r="L2909">
        <v>135580000</v>
      </c>
      <c r="M2909">
        <v>19</v>
      </c>
      <c r="N2909">
        <v>2</v>
      </c>
      <c r="O2909">
        <v>-0.60778295993804898</v>
      </c>
      <c r="P2909" t="s">
        <v>30</v>
      </c>
      <c r="Q2909">
        <v>-0.66211069055965999</v>
      </c>
      <c r="R2909">
        <v>3</v>
      </c>
      <c r="S2909">
        <f t="shared" si="282"/>
        <v>5.4327730621611003E-2</v>
      </c>
      <c r="T2909">
        <f t="shared" si="283"/>
        <v>3.054327730621611</v>
      </c>
      <c r="U2909">
        <f t="shared" si="278"/>
        <v>0.75452731088513436</v>
      </c>
      <c r="V2909">
        <v>0</v>
      </c>
      <c r="W2909">
        <f t="shared" si="279"/>
        <v>0.75452731088513436</v>
      </c>
      <c r="X2909" s="11" t="s">
        <v>17106</v>
      </c>
      <c r="Y2909" t="s">
        <v>1400</v>
      </c>
      <c r="Z2909" t="s">
        <v>1401</v>
      </c>
      <c r="AA2909" t="s">
        <v>18605</v>
      </c>
      <c r="AB2909">
        <v>13</v>
      </c>
      <c r="AC2909" t="s">
        <v>233</v>
      </c>
      <c r="AD2909" s="5" t="s">
        <v>43</v>
      </c>
      <c r="AE2909" t="s">
        <v>44</v>
      </c>
      <c r="AF2909" t="s">
        <v>45</v>
      </c>
      <c r="AG2909" t="s">
        <v>31</v>
      </c>
      <c r="AH2909" t="s">
        <v>31</v>
      </c>
      <c r="AI2909" t="s">
        <v>31</v>
      </c>
      <c r="AJ2909">
        <v>0</v>
      </c>
      <c r="AK2909">
        <v>0</v>
      </c>
      <c r="AL2909">
        <v>0</v>
      </c>
      <c r="AM2909">
        <v>0</v>
      </c>
    </row>
    <row r="2910" spans="1:39" x14ac:dyDescent="0.3">
      <c r="A2910" t="s">
        <v>14727</v>
      </c>
      <c r="B2910" t="s">
        <v>14728</v>
      </c>
      <c r="C2910">
        <v>15</v>
      </c>
      <c r="D2910">
        <v>15</v>
      </c>
      <c r="E2910">
        <v>15</v>
      </c>
      <c r="F2910">
        <v>70.5</v>
      </c>
      <c r="G2910">
        <v>70.5</v>
      </c>
      <c r="H2910">
        <v>70.5</v>
      </c>
      <c r="I2910">
        <v>34.353000000000002</v>
      </c>
      <c r="J2910">
        <v>0</v>
      </c>
      <c r="K2910">
        <v>242.15</v>
      </c>
      <c r="L2910">
        <v>4675100000</v>
      </c>
      <c r="M2910">
        <v>13</v>
      </c>
      <c r="N2910">
        <v>80</v>
      </c>
      <c r="O2910">
        <v>0.210678745061159</v>
      </c>
      <c r="P2910">
        <v>0.14019504251579401</v>
      </c>
      <c r="Q2910">
        <v>0.91969478875398603</v>
      </c>
      <c r="R2910">
        <f>$O2910-P2910</f>
        <v>7.0483702545364985E-2</v>
      </c>
      <c r="S2910">
        <f t="shared" si="282"/>
        <v>-0.709016043692827</v>
      </c>
      <c r="T2910">
        <f t="shared" si="283"/>
        <v>-0.63853234114746205</v>
      </c>
      <c r="U2910">
        <f t="shared" si="278"/>
        <v>0.44678897157104486</v>
      </c>
      <c r="V2910">
        <v>0.30769230769230743</v>
      </c>
      <c r="W2910">
        <f t="shared" si="279"/>
        <v>0.75448127926335229</v>
      </c>
      <c r="X2910" s="11" t="s">
        <v>17106</v>
      </c>
      <c r="Y2910" t="s">
        <v>478</v>
      </c>
      <c r="Z2910" t="s">
        <v>14729</v>
      </c>
      <c r="AA2910" t="s">
        <v>18606</v>
      </c>
      <c r="AB2910">
        <v>29</v>
      </c>
      <c r="AC2910" t="s">
        <v>480</v>
      </c>
      <c r="AD2910" s="5" t="s">
        <v>179</v>
      </c>
      <c r="AE2910" t="s">
        <v>180</v>
      </c>
      <c r="AF2910" t="s">
        <v>37</v>
      </c>
      <c r="AG2910" t="s">
        <v>31</v>
      </c>
      <c r="AH2910" t="s">
        <v>31</v>
      </c>
      <c r="AI2910" t="s">
        <v>31</v>
      </c>
      <c r="AJ2910">
        <v>0</v>
      </c>
      <c r="AK2910">
        <v>0</v>
      </c>
      <c r="AL2910">
        <v>0</v>
      </c>
      <c r="AM2910">
        <v>0</v>
      </c>
    </row>
    <row r="2911" spans="1:39" x14ac:dyDescent="0.3">
      <c r="A2911" t="s">
        <v>3683</v>
      </c>
      <c r="B2911" t="s">
        <v>3684</v>
      </c>
      <c r="C2911">
        <v>3</v>
      </c>
      <c r="D2911">
        <v>3</v>
      </c>
      <c r="E2911">
        <v>3</v>
      </c>
      <c r="F2911">
        <v>23.8</v>
      </c>
      <c r="G2911">
        <v>23.8</v>
      </c>
      <c r="H2911">
        <v>23.8</v>
      </c>
      <c r="I2911">
        <v>37.518000000000001</v>
      </c>
      <c r="J2911">
        <v>0</v>
      </c>
      <c r="K2911">
        <v>34.726999999999997</v>
      </c>
      <c r="L2911">
        <v>125240000</v>
      </c>
      <c r="M2911">
        <v>15</v>
      </c>
      <c r="N2911">
        <v>16</v>
      </c>
      <c r="O2911">
        <v>-0.782836506764094</v>
      </c>
      <c r="P2911" t="s">
        <v>30</v>
      </c>
      <c r="Q2911">
        <v>-0.83474888546126202</v>
      </c>
      <c r="R2911">
        <v>3</v>
      </c>
      <c r="S2911">
        <f t="shared" si="282"/>
        <v>5.1912378697168027E-2</v>
      </c>
      <c r="T2911">
        <f t="shared" si="283"/>
        <v>3.051912378697168</v>
      </c>
      <c r="U2911">
        <f t="shared" si="278"/>
        <v>0.7543260315580973</v>
      </c>
      <c r="V2911">
        <v>0</v>
      </c>
      <c r="W2911">
        <f t="shared" si="279"/>
        <v>0.7543260315580973</v>
      </c>
      <c r="X2911" s="11" t="s">
        <v>17106</v>
      </c>
      <c r="Y2911" t="s">
        <v>400</v>
      </c>
      <c r="Z2911" t="s">
        <v>3685</v>
      </c>
      <c r="AA2911" t="s">
        <v>18423</v>
      </c>
      <c r="AB2911">
        <v>34</v>
      </c>
      <c r="AC2911" t="s">
        <v>402</v>
      </c>
      <c r="AD2911" s="5" t="s">
        <v>43</v>
      </c>
      <c r="AE2911" t="s">
        <v>44</v>
      </c>
      <c r="AF2911" t="s">
        <v>45</v>
      </c>
      <c r="AG2911" t="s">
        <v>31</v>
      </c>
      <c r="AH2911" t="s">
        <v>31</v>
      </c>
      <c r="AI2911" t="s">
        <v>31</v>
      </c>
      <c r="AJ2911">
        <v>0</v>
      </c>
      <c r="AK2911">
        <v>0</v>
      </c>
      <c r="AL2911">
        <v>0</v>
      </c>
      <c r="AM2911">
        <v>0</v>
      </c>
    </row>
    <row r="2912" spans="1:39" x14ac:dyDescent="0.3">
      <c r="A2912" t="s">
        <v>11877</v>
      </c>
      <c r="B2912" t="s">
        <v>11878</v>
      </c>
      <c r="C2912">
        <v>5</v>
      </c>
      <c r="D2912">
        <v>5</v>
      </c>
      <c r="E2912">
        <v>4</v>
      </c>
      <c r="F2912">
        <v>47.2</v>
      </c>
      <c r="G2912">
        <v>47.2</v>
      </c>
      <c r="H2912">
        <v>38</v>
      </c>
      <c r="I2912">
        <v>12.005000000000001</v>
      </c>
      <c r="J2912">
        <v>0</v>
      </c>
      <c r="K2912">
        <v>23.882000000000001</v>
      </c>
      <c r="L2912">
        <v>1490900000</v>
      </c>
      <c r="M2912">
        <v>7</v>
      </c>
      <c r="N2912">
        <v>37</v>
      </c>
      <c r="O2912">
        <v>0.16734493579715501</v>
      </c>
      <c r="P2912" t="s">
        <v>30</v>
      </c>
      <c r="Q2912">
        <v>0.118972435593605</v>
      </c>
      <c r="R2912">
        <v>3</v>
      </c>
      <c r="S2912">
        <f t="shared" si="282"/>
        <v>4.8372500203550009E-2</v>
      </c>
      <c r="T2912">
        <f t="shared" si="283"/>
        <v>3.0483725002035502</v>
      </c>
      <c r="U2912">
        <f t="shared" si="278"/>
        <v>0.75403104168362922</v>
      </c>
      <c r="V2912">
        <v>0</v>
      </c>
      <c r="W2912">
        <f t="shared" si="279"/>
        <v>0.75403104168362922</v>
      </c>
      <c r="X2912" s="11" t="s">
        <v>17106</v>
      </c>
      <c r="Y2912" t="s">
        <v>227</v>
      </c>
      <c r="Z2912" t="s">
        <v>11879</v>
      </c>
      <c r="AA2912" t="s">
        <v>18607</v>
      </c>
      <c r="AB2912">
        <v>35</v>
      </c>
      <c r="AC2912" t="s">
        <v>81</v>
      </c>
      <c r="AD2912" s="5" t="s">
        <v>68</v>
      </c>
      <c r="AE2912" t="s">
        <v>69</v>
      </c>
      <c r="AF2912" t="s">
        <v>45</v>
      </c>
      <c r="AG2912" t="s">
        <v>31</v>
      </c>
      <c r="AH2912" t="s">
        <v>31</v>
      </c>
      <c r="AI2912" t="s">
        <v>31</v>
      </c>
      <c r="AJ2912">
        <v>0</v>
      </c>
      <c r="AK2912">
        <v>0</v>
      </c>
      <c r="AL2912">
        <v>0</v>
      </c>
      <c r="AM2912">
        <v>0</v>
      </c>
    </row>
    <row r="2913" spans="1:39" x14ac:dyDescent="0.3">
      <c r="A2913" t="s">
        <v>3478</v>
      </c>
      <c r="B2913" t="s">
        <v>3479</v>
      </c>
      <c r="C2913">
        <v>7</v>
      </c>
      <c r="D2913">
        <v>7</v>
      </c>
      <c r="E2913">
        <v>7</v>
      </c>
      <c r="F2913">
        <v>15</v>
      </c>
      <c r="G2913">
        <v>15</v>
      </c>
      <c r="H2913">
        <v>15</v>
      </c>
      <c r="I2913">
        <v>82.706999999999994</v>
      </c>
      <c r="J2913">
        <v>0</v>
      </c>
      <c r="K2913">
        <v>64.233000000000004</v>
      </c>
      <c r="L2913">
        <v>468800000</v>
      </c>
      <c r="M2913">
        <v>39</v>
      </c>
      <c r="N2913">
        <v>20</v>
      </c>
      <c r="O2913">
        <v>-1.0297151803970299</v>
      </c>
      <c r="P2913" t="s">
        <v>30</v>
      </c>
      <c r="Q2913">
        <v>-1.0780292004346801</v>
      </c>
      <c r="R2913">
        <v>3</v>
      </c>
      <c r="S2913">
        <f t="shared" si="282"/>
        <v>4.8314020037650174E-2</v>
      </c>
      <c r="T2913">
        <f t="shared" si="283"/>
        <v>3.0483140200376502</v>
      </c>
      <c r="U2913">
        <f t="shared" si="278"/>
        <v>0.75402616833647096</v>
      </c>
      <c r="V2913">
        <v>0</v>
      </c>
      <c r="W2913">
        <f t="shared" si="279"/>
        <v>0.75402616833647096</v>
      </c>
      <c r="X2913" s="11" t="s">
        <v>17106</v>
      </c>
      <c r="Y2913" t="s">
        <v>275</v>
      </c>
      <c r="Z2913" t="s">
        <v>3480</v>
      </c>
      <c r="AA2913" t="s">
        <v>17534</v>
      </c>
      <c r="AB2913">
        <v>35</v>
      </c>
      <c r="AC2913" t="s">
        <v>81</v>
      </c>
      <c r="AD2913" s="5" t="s">
        <v>43</v>
      </c>
      <c r="AE2913" t="s">
        <v>44</v>
      </c>
      <c r="AF2913" t="s">
        <v>45</v>
      </c>
      <c r="AG2913" t="s">
        <v>31</v>
      </c>
      <c r="AH2913" t="s">
        <v>31</v>
      </c>
      <c r="AI2913" t="s">
        <v>31</v>
      </c>
      <c r="AJ2913">
        <v>0</v>
      </c>
      <c r="AK2913">
        <v>0</v>
      </c>
      <c r="AL2913">
        <v>0</v>
      </c>
      <c r="AM2913">
        <v>0</v>
      </c>
    </row>
    <row r="2914" spans="1:39" x14ac:dyDescent="0.3">
      <c r="A2914" t="s">
        <v>8246</v>
      </c>
      <c r="B2914" t="s">
        <v>8247</v>
      </c>
      <c r="C2914">
        <v>8</v>
      </c>
      <c r="D2914">
        <v>8</v>
      </c>
      <c r="E2914">
        <v>8</v>
      </c>
      <c r="F2914">
        <v>29.2</v>
      </c>
      <c r="G2914">
        <v>29.2</v>
      </c>
      <c r="H2914">
        <v>29.2</v>
      </c>
      <c r="I2914">
        <v>42.72</v>
      </c>
      <c r="J2914">
        <v>0</v>
      </c>
      <c r="K2914">
        <v>66.683000000000007</v>
      </c>
      <c r="L2914">
        <v>997430000</v>
      </c>
      <c r="M2914">
        <v>21</v>
      </c>
      <c r="N2914">
        <v>36</v>
      </c>
      <c r="O2914">
        <v>-0.67335255071520805</v>
      </c>
      <c r="P2914" t="s">
        <v>30</v>
      </c>
      <c r="Q2914">
        <v>-0.72083962801843904</v>
      </c>
      <c r="R2914">
        <v>3</v>
      </c>
      <c r="S2914">
        <f t="shared" si="282"/>
        <v>4.7487077303230985E-2</v>
      </c>
      <c r="T2914">
        <f t="shared" si="283"/>
        <v>3.0474870773032308</v>
      </c>
      <c r="U2914">
        <f t="shared" si="278"/>
        <v>0.7539572564419359</v>
      </c>
      <c r="V2914">
        <v>0</v>
      </c>
      <c r="W2914">
        <f t="shared" si="279"/>
        <v>0.7539572564419359</v>
      </c>
      <c r="X2914" s="11" t="s">
        <v>17106</v>
      </c>
      <c r="Y2914" t="s">
        <v>8248</v>
      </c>
      <c r="Z2914" t="s">
        <v>8249</v>
      </c>
      <c r="AA2914" t="s">
        <v>18608</v>
      </c>
      <c r="AB2914">
        <v>13</v>
      </c>
      <c r="AC2914" t="s">
        <v>233</v>
      </c>
      <c r="AD2914" s="5" t="s">
        <v>68</v>
      </c>
      <c r="AE2914" t="s">
        <v>69</v>
      </c>
      <c r="AF2914" t="s">
        <v>45</v>
      </c>
      <c r="AG2914" t="s">
        <v>31</v>
      </c>
      <c r="AH2914" t="s">
        <v>31</v>
      </c>
      <c r="AI2914" t="s">
        <v>31</v>
      </c>
      <c r="AJ2914">
        <v>0</v>
      </c>
      <c r="AK2914">
        <v>0</v>
      </c>
      <c r="AL2914">
        <v>0</v>
      </c>
      <c r="AM2914">
        <v>0</v>
      </c>
    </row>
    <row r="2915" spans="1:39" x14ac:dyDescent="0.3">
      <c r="A2915" t="s">
        <v>13355</v>
      </c>
      <c r="B2915" t="s">
        <v>13356</v>
      </c>
      <c r="C2915">
        <v>3</v>
      </c>
      <c r="D2915">
        <v>3</v>
      </c>
      <c r="E2915">
        <v>3</v>
      </c>
      <c r="F2915">
        <v>7.8</v>
      </c>
      <c r="G2915">
        <v>7.8</v>
      </c>
      <c r="H2915">
        <v>7.8</v>
      </c>
      <c r="I2915">
        <v>55.38</v>
      </c>
      <c r="J2915">
        <v>1.9635E-4</v>
      </c>
      <c r="K2915">
        <v>3.2711999999999999</v>
      </c>
      <c r="L2915">
        <v>120380000</v>
      </c>
      <c r="M2915">
        <v>29</v>
      </c>
      <c r="N2915">
        <v>1</v>
      </c>
      <c r="O2915">
        <v>-1.19412410259247</v>
      </c>
      <c r="P2915" t="s">
        <v>30</v>
      </c>
      <c r="Q2915">
        <v>-1.23968417942524</v>
      </c>
      <c r="R2915">
        <v>3</v>
      </c>
      <c r="S2915">
        <f t="shared" si="282"/>
        <v>4.5560076832769969E-2</v>
      </c>
      <c r="T2915">
        <f t="shared" si="283"/>
        <v>3.04556007683277</v>
      </c>
      <c r="U2915">
        <f t="shared" si="278"/>
        <v>0.75379667306939746</v>
      </c>
      <c r="V2915">
        <v>0</v>
      </c>
      <c r="W2915">
        <f t="shared" si="279"/>
        <v>0.75379667306939746</v>
      </c>
      <c r="X2915" s="11" t="s">
        <v>17106</v>
      </c>
      <c r="Y2915" t="s">
        <v>365</v>
      </c>
      <c r="Z2915" t="s">
        <v>13357</v>
      </c>
      <c r="AA2915" t="s">
        <v>18609</v>
      </c>
      <c r="AB2915">
        <v>35</v>
      </c>
      <c r="AC2915" t="s">
        <v>81</v>
      </c>
      <c r="AD2915" s="5" t="s">
        <v>125</v>
      </c>
      <c r="AE2915" t="s">
        <v>126</v>
      </c>
      <c r="AF2915" t="s">
        <v>37</v>
      </c>
      <c r="AG2915" t="s">
        <v>31</v>
      </c>
      <c r="AH2915" t="s">
        <v>31</v>
      </c>
      <c r="AI2915" t="s">
        <v>31</v>
      </c>
      <c r="AJ2915">
        <v>0</v>
      </c>
      <c r="AK2915">
        <v>0</v>
      </c>
      <c r="AL2915">
        <v>0</v>
      </c>
      <c r="AM2915">
        <v>0</v>
      </c>
    </row>
    <row r="2916" spans="1:39" x14ac:dyDescent="0.3">
      <c r="A2916" t="s">
        <v>9225</v>
      </c>
      <c r="B2916" t="s">
        <v>9226</v>
      </c>
      <c r="C2916">
        <v>2</v>
      </c>
      <c r="D2916">
        <v>2</v>
      </c>
      <c r="E2916">
        <v>2</v>
      </c>
      <c r="F2916">
        <v>9.3000000000000007</v>
      </c>
      <c r="G2916">
        <v>9.3000000000000007</v>
      </c>
      <c r="H2916">
        <v>9.3000000000000007</v>
      </c>
      <c r="I2916">
        <v>20.911000000000001</v>
      </c>
      <c r="J2916">
        <v>2.2539000000000001E-3</v>
      </c>
      <c r="K2916">
        <v>2.5962999999999998</v>
      </c>
      <c r="L2916">
        <v>23478000</v>
      </c>
      <c r="M2916">
        <v>5</v>
      </c>
      <c r="N2916">
        <v>4</v>
      </c>
      <c r="O2916">
        <v>-0.11302450299263</v>
      </c>
      <c r="P2916" t="s">
        <v>30</v>
      </c>
      <c r="Q2916">
        <v>-0.157006099820137</v>
      </c>
      <c r="R2916">
        <v>3</v>
      </c>
      <c r="S2916">
        <f t="shared" si="282"/>
        <v>4.3981596827506991E-2</v>
      </c>
      <c r="T2916">
        <f t="shared" si="283"/>
        <v>3.043981596827507</v>
      </c>
      <c r="U2916">
        <f t="shared" si="278"/>
        <v>0.75366513306895888</v>
      </c>
      <c r="V2916">
        <v>0</v>
      </c>
      <c r="W2916">
        <f t="shared" si="279"/>
        <v>0.75366513306895888</v>
      </c>
      <c r="X2916" s="11" t="s">
        <v>17106</v>
      </c>
      <c r="Y2916" t="s">
        <v>9227</v>
      </c>
      <c r="Z2916" t="s">
        <v>9228</v>
      </c>
      <c r="AA2916" t="s">
        <v>18610</v>
      </c>
      <c r="AB2916">
        <v>29</v>
      </c>
      <c r="AC2916" t="s">
        <v>522</v>
      </c>
      <c r="AD2916" s="5" t="s">
        <v>43</v>
      </c>
      <c r="AE2916" t="s">
        <v>44</v>
      </c>
      <c r="AF2916" t="s">
        <v>45</v>
      </c>
      <c r="AG2916" t="s">
        <v>31</v>
      </c>
      <c r="AH2916" t="s">
        <v>31</v>
      </c>
      <c r="AI2916" t="s">
        <v>31</v>
      </c>
      <c r="AJ2916">
        <v>0</v>
      </c>
      <c r="AK2916">
        <v>0</v>
      </c>
      <c r="AL2916">
        <v>0</v>
      </c>
      <c r="AM2916">
        <v>0</v>
      </c>
    </row>
    <row r="2917" spans="1:39" x14ac:dyDescent="0.3">
      <c r="A2917" t="s">
        <v>6002</v>
      </c>
      <c r="B2917" t="s">
        <v>6003</v>
      </c>
      <c r="C2917">
        <v>7</v>
      </c>
      <c r="D2917">
        <v>5</v>
      </c>
      <c r="E2917">
        <v>5</v>
      </c>
      <c r="F2917">
        <v>23.1</v>
      </c>
      <c r="G2917">
        <v>18.7</v>
      </c>
      <c r="H2917">
        <v>18.7</v>
      </c>
      <c r="I2917">
        <v>28.486999999999998</v>
      </c>
      <c r="J2917">
        <v>0</v>
      </c>
      <c r="K2917">
        <v>32.896999999999998</v>
      </c>
      <c r="L2917">
        <v>836310000</v>
      </c>
      <c r="M2917">
        <v>8</v>
      </c>
      <c r="N2917">
        <v>34</v>
      </c>
      <c r="O2917">
        <v>-2.36707739531994E-3</v>
      </c>
      <c r="P2917">
        <v>0.42251768568530701</v>
      </c>
      <c r="Q2917">
        <v>0.22176159452647001</v>
      </c>
      <c r="R2917">
        <f>$O2917-P2917</f>
        <v>-0.42488476308062695</v>
      </c>
      <c r="S2917">
        <f t="shared" si="282"/>
        <v>-0.22412867192178995</v>
      </c>
      <c r="T2917">
        <f t="shared" si="283"/>
        <v>-0.64901343500241693</v>
      </c>
      <c r="U2917">
        <f t="shared" si="278"/>
        <v>0.44591554708313191</v>
      </c>
      <c r="V2917">
        <v>0.30769230769230743</v>
      </c>
      <c r="W2917">
        <f t="shared" si="279"/>
        <v>0.75360785477543935</v>
      </c>
      <c r="X2917" s="11" t="s">
        <v>17106</v>
      </c>
      <c r="Y2917" t="s">
        <v>657</v>
      </c>
      <c r="Z2917" t="s">
        <v>6004</v>
      </c>
      <c r="AA2917" t="s">
        <v>18283</v>
      </c>
      <c r="AB2917">
        <v>28</v>
      </c>
      <c r="AC2917" t="s">
        <v>88</v>
      </c>
      <c r="AD2917" s="5" t="s">
        <v>89</v>
      </c>
      <c r="AE2917" t="s">
        <v>90</v>
      </c>
      <c r="AF2917" t="s">
        <v>219</v>
      </c>
      <c r="AG2917" t="s">
        <v>31</v>
      </c>
      <c r="AH2917" t="s">
        <v>31</v>
      </c>
      <c r="AI2917" t="s">
        <v>31</v>
      </c>
      <c r="AJ2917">
        <v>0</v>
      </c>
      <c r="AK2917">
        <v>0</v>
      </c>
      <c r="AL2917">
        <v>0</v>
      </c>
      <c r="AM2917">
        <v>0</v>
      </c>
    </row>
    <row r="2918" spans="1:39" x14ac:dyDescent="0.3">
      <c r="A2918" t="s">
        <v>7339</v>
      </c>
      <c r="B2918" t="s">
        <v>7340</v>
      </c>
      <c r="C2918">
        <v>12</v>
      </c>
      <c r="D2918">
        <v>12</v>
      </c>
      <c r="E2918">
        <v>12</v>
      </c>
      <c r="F2918">
        <v>86.4</v>
      </c>
      <c r="G2918">
        <v>86.4</v>
      </c>
      <c r="H2918">
        <v>86.4</v>
      </c>
      <c r="I2918">
        <v>12.397</v>
      </c>
      <c r="J2918">
        <v>0</v>
      </c>
      <c r="K2918">
        <v>323.31</v>
      </c>
      <c r="L2918">
        <v>16160000000</v>
      </c>
      <c r="M2918">
        <v>5</v>
      </c>
      <c r="N2918">
        <v>168</v>
      </c>
      <c r="O2918">
        <v>1.20692302410801</v>
      </c>
      <c r="P2918">
        <v>1.32154083438218</v>
      </c>
      <c r="Q2918">
        <v>1.74201579391956</v>
      </c>
      <c r="R2918">
        <f>$O2918-P2918</f>
        <v>-0.11461781027416995</v>
      </c>
      <c r="S2918">
        <f t="shared" si="282"/>
        <v>-0.53509276981154996</v>
      </c>
      <c r="T2918">
        <f t="shared" si="283"/>
        <v>-0.64971058008571991</v>
      </c>
      <c r="U2918">
        <f t="shared" si="278"/>
        <v>0.44585745165952334</v>
      </c>
      <c r="V2918">
        <v>0.30769230769230743</v>
      </c>
      <c r="W2918">
        <f t="shared" si="279"/>
        <v>0.75354975935183077</v>
      </c>
      <c r="X2918" s="11" t="s">
        <v>17106</v>
      </c>
      <c r="Y2918" t="s">
        <v>1177</v>
      </c>
      <c r="Z2918" t="s">
        <v>7341</v>
      </c>
      <c r="AA2918" t="s">
        <v>18611</v>
      </c>
      <c r="AB2918">
        <v>34</v>
      </c>
      <c r="AC2918" t="s">
        <v>1179</v>
      </c>
      <c r="AD2918" s="5" t="s">
        <v>212</v>
      </c>
      <c r="AE2918" t="s">
        <v>213</v>
      </c>
      <c r="AF2918" t="s">
        <v>37</v>
      </c>
      <c r="AG2918" t="s">
        <v>31</v>
      </c>
      <c r="AH2918" t="s">
        <v>31</v>
      </c>
      <c r="AI2918" t="s">
        <v>31</v>
      </c>
      <c r="AJ2918">
        <v>0</v>
      </c>
      <c r="AK2918">
        <v>0</v>
      </c>
      <c r="AL2918">
        <v>0</v>
      </c>
      <c r="AM2918">
        <v>0</v>
      </c>
    </row>
    <row r="2919" spans="1:39" x14ac:dyDescent="0.3">
      <c r="A2919" t="s">
        <v>11336</v>
      </c>
      <c r="B2919" t="s">
        <v>11337</v>
      </c>
      <c r="C2919">
        <v>42</v>
      </c>
      <c r="D2919">
        <v>42</v>
      </c>
      <c r="E2919">
        <v>20</v>
      </c>
      <c r="F2919">
        <v>88.9</v>
      </c>
      <c r="G2919">
        <v>88.9</v>
      </c>
      <c r="H2919">
        <v>47.2</v>
      </c>
      <c r="I2919">
        <v>53.378</v>
      </c>
      <c r="J2919">
        <v>0</v>
      </c>
      <c r="K2919">
        <v>323.31</v>
      </c>
      <c r="L2919">
        <v>95717000000</v>
      </c>
      <c r="M2919">
        <v>25</v>
      </c>
      <c r="N2919">
        <v>782</v>
      </c>
      <c r="O2919">
        <v>1.12865596264601</v>
      </c>
      <c r="P2919">
        <v>0.66978825380404805</v>
      </c>
      <c r="Q2919">
        <v>2.23809427022934</v>
      </c>
      <c r="R2919">
        <f>$O2919-P2919</f>
        <v>0.45886770884196193</v>
      </c>
      <c r="S2919">
        <f t="shared" si="282"/>
        <v>-1.1094383075833301</v>
      </c>
      <c r="T2919">
        <f t="shared" si="283"/>
        <v>-0.65057059874136813</v>
      </c>
      <c r="U2919">
        <f t="shared" si="278"/>
        <v>0.44578578343821934</v>
      </c>
      <c r="V2919">
        <v>0.30769230769230743</v>
      </c>
      <c r="W2919">
        <f t="shared" si="279"/>
        <v>0.75347809113052677</v>
      </c>
      <c r="X2919" s="11" t="s">
        <v>17106</v>
      </c>
      <c r="Y2919" t="s">
        <v>9040</v>
      </c>
      <c r="Z2919" t="s">
        <v>11338</v>
      </c>
      <c r="AA2919" t="s">
        <v>18612</v>
      </c>
      <c r="AB2919">
        <v>13</v>
      </c>
      <c r="AC2919" t="s">
        <v>307</v>
      </c>
      <c r="AD2919" s="5" t="s">
        <v>35</v>
      </c>
      <c r="AE2919" t="s">
        <v>36</v>
      </c>
      <c r="AF2919" t="s">
        <v>37</v>
      </c>
      <c r="AG2919" t="s">
        <v>31</v>
      </c>
      <c r="AH2919" t="s">
        <v>31</v>
      </c>
      <c r="AI2919" t="s">
        <v>31</v>
      </c>
      <c r="AJ2919">
        <v>0</v>
      </c>
      <c r="AK2919">
        <v>0</v>
      </c>
      <c r="AL2919">
        <v>0</v>
      </c>
      <c r="AM2919">
        <v>0</v>
      </c>
    </row>
    <row r="2920" spans="1:39" x14ac:dyDescent="0.3">
      <c r="A2920" t="s">
        <v>7458</v>
      </c>
      <c r="B2920" t="s">
        <v>7459</v>
      </c>
      <c r="C2920">
        <v>5</v>
      </c>
      <c r="D2920">
        <v>5</v>
      </c>
      <c r="E2920">
        <v>5</v>
      </c>
      <c r="F2920">
        <v>9.9</v>
      </c>
      <c r="G2920">
        <v>9.9</v>
      </c>
      <c r="H2920">
        <v>9.9</v>
      </c>
      <c r="I2920">
        <v>63.837000000000003</v>
      </c>
      <c r="J2920">
        <v>0</v>
      </c>
      <c r="K2920">
        <v>5.9515000000000002</v>
      </c>
      <c r="L2920">
        <v>81939000</v>
      </c>
      <c r="M2920">
        <v>31</v>
      </c>
      <c r="N2920">
        <v>4</v>
      </c>
      <c r="O2920">
        <v>-1.2490965723991401</v>
      </c>
      <c r="P2920" t="s">
        <v>30</v>
      </c>
      <c r="Q2920">
        <v>-1.28999192714691</v>
      </c>
      <c r="R2920">
        <v>3</v>
      </c>
      <c r="S2920">
        <f t="shared" si="282"/>
        <v>4.0895354747769952E-2</v>
      </c>
      <c r="T2920">
        <f t="shared" si="283"/>
        <v>3.0408953547477697</v>
      </c>
      <c r="U2920">
        <f t="shared" si="278"/>
        <v>0.75340794622898077</v>
      </c>
      <c r="V2920">
        <v>0</v>
      </c>
      <c r="W2920">
        <f t="shared" si="279"/>
        <v>0.75340794622898077</v>
      </c>
      <c r="X2920" s="11" t="s">
        <v>17106</v>
      </c>
      <c r="Y2920" t="s">
        <v>275</v>
      </c>
      <c r="Z2920" t="s">
        <v>7460</v>
      </c>
      <c r="AA2920" t="s">
        <v>18613</v>
      </c>
      <c r="AB2920">
        <v>35</v>
      </c>
      <c r="AC2920" t="s">
        <v>81</v>
      </c>
      <c r="AD2920" s="5" t="s">
        <v>68</v>
      </c>
      <c r="AE2920" t="s">
        <v>69</v>
      </c>
      <c r="AF2920" t="s">
        <v>45</v>
      </c>
      <c r="AG2920" t="s">
        <v>31</v>
      </c>
      <c r="AH2920" t="s">
        <v>31</v>
      </c>
      <c r="AI2920" t="s">
        <v>31</v>
      </c>
      <c r="AJ2920">
        <v>0</v>
      </c>
      <c r="AK2920">
        <v>0</v>
      </c>
      <c r="AL2920">
        <v>0</v>
      </c>
      <c r="AM2920">
        <v>0</v>
      </c>
    </row>
    <row r="2921" spans="1:39" x14ac:dyDescent="0.3">
      <c r="A2921" t="s">
        <v>7972</v>
      </c>
      <c r="B2921" t="s">
        <v>7973</v>
      </c>
      <c r="C2921">
        <v>68</v>
      </c>
      <c r="D2921">
        <v>68</v>
      </c>
      <c r="E2921">
        <v>16</v>
      </c>
      <c r="F2921">
        <v>77.5</v>
      </c>
      <c r="G2921">
        <v>77.5</v>
      </c>
      <c r="H2921">
        <v>27.1</v>
      </c>
      <c r="I2921">
        <v>89.391999999999996</v>
      </c>
      <c r="J2921">
        <v>0</v>
      </c>
      <c r="K2921">
        <v>323.31</v>
      </c>
      <c r="L2921">
        <v>38750000000</v>
      </c>
      <c r="M2921">
        <v>43</v>
      </c>
      <c r="N2921">
        <v>530</v>
      </c>
      <c r="O2921">
        <v>0.47574956268072099</v>
      </c>
      <c r="P2921">
        <v>0.32515082291017</v>
      </c>
      <c r="Q2921">
        <v>1.28559923171997</v>
      </c>
      <c r="R2921">
        <f>$O2921-P2921</f>
        <v>0.15059873977055099</v>
      </c>
      <c r="S2921">
        <f t="shared" si="282"/>
        <v>-0.80984966903924904</v>
      </c>
      <c r="T2921">
        <f t="shared" si="283"/>
        <v>-0.6592509292686981</v>
      </c>
      <c r="U2921">
        <f t="shared" si="278"/>
        <v>0.44506242256094186</v>
      </c>
      <c r="V2921">
        <v>0.30769230769230743</v>
      </c>
      <c r="W2921">
        <f t="shared" si="279"/>
        <v>0.75275473025324935</v>
      </c>
      <c r="X2921" s="11" t="s">
        <v>17106</v>
      </c>
      <c r="Y2921" t="s">
        <v>573</v>
      </c>
      <c r="Z2921" t="s">
        <v>7974</v>
      </c>
      <c r="AA2921" t="s">
        <v>18614</v>
      </c>
      <c r="AB2921">
        <v>31</v>
      </c>
      <c r="AC2921" t="s">
        <v>575</v>
      </c>
      <c r="AD2921" s="5" t="s">
        <v>35</v>
      </c>
      <c r="AE2921" t="s">
        <v>36</v>
      </c>
      <c r="AF2921" t="s">
        <v>37</v>
      </c>
      <c r="AG2921" t="s">
        <v>31</v>
      </c>
      <c r="AH2921" t="s">
        <v>31</v>
      </c>
      <c r="AI2921" t="s">
        <v>31</v>
      </c>
      <c r="AJ2921">
        <v>0</v>
      </c>
      <c r="AK2921">
        <v>0</v>
      </c>
      <c r="AL2921">
        <v>0</v>
      </c>
      <c r="AM2921">
        <v>0</v>
      </c>
    </row>
    <row r="2922" spans="1:39" x14ac:dyDescent="0.3">
      <c r="A2922" t="s">
        <v>1583</v>
      </c>
      <c r="B2922" t="s">
        <v>1584</v>
      </c>
      <c r="C2922">
        <v>6</v>
      </c>
      <c r="D2922">
        <v>6</v>
      </c>
      <c r="E2922">
        <v>6</v>
      </c>
      <c r="F2922">
        <v>30.8</v>
      </c>
      <c r="G2922">
        <v>30.8</v>
      </c>
      <c r="H2922">
        <v>30.8</v>
      </c>
      <c r="I2922">
        <v>26.529</v>
      </c>
      <c r="J2922">
        <v>0</v>
      </c>
      <c r="K2922">
        <v>12.13</v>
      </c>
      <c r="L2922">
        <v>338180000</v>
      </c>
      <c r="M2922">
        <v>10</v>
      </c>
      <c r="N2922">
        <v>15</v>
      </c>
      <c r="O2922">
        <v>-3.3806152641773203E-2</v>
      </c>
      <c r="P2922" t="s">
        <v>30</v>
      </c>
      <c r="Q2922">
        <v>-6.6405728459358201E-2</v>
      </c>
      <c r="R2922">
        <v>3</v>
      </c>
      <c r="S2922">
        <f t="shared" si="282"/>
        <v>3.2599575817584998E-2</v>
      </c>
      <c r="T2922">
        <f t="shared" si="283"/>
        <v>3.032599575817585</v>
      </c>
      <c r="U2922">
        <f t="shared" si="278"/>
        <v>0.75271663131813205</v>
      </c>
      <c r="V2922">
        <v>0</v>
      </c>
      <c r="W2922">
        <f t="shared" si="279"/>
        <v>0.75271663131813205</v>
      </c>
      <c r="X2922" s="11" t="s">
        <v>17106</v>
      </c>
      <c r="Y2922" t="s">
        <v>1343</v>
      </c>
      <c r="Z2922" t="s">
        <v>1585</v>
      </c>
      <c r="AA2922" t="s">
        <v>17575</v>
      </c>
      <c r="AB2922">
        <v>29</v>
      </c>
      <c r="AC2922" t="s">
        <v>1345</v>
      </c>
      <c r="AD2922" s="5" t="s">
        <v>43</v>
      </c>
      <c r="AE2922" t="s">
        <v>44</v>
      </c>
      <c r="AF2922" t="s">
        <v>219</v>
      </c>
      <c r="AG2922" t="s">
        <v>31</v>
      </c>
      <c r="AH2922" t="s">
        <v>31</v>
      </c>
      <c r="AI2922" t="s">
        <v>31</v>
      </c>
      <c r="AJ2922">
        <v>0</v>
      </c>
      <c r="AK2922">
        <v>0</v>
      </c>
      <c r="AL2922">
        <v>0</v>
      </c>
      <c r="AM2922">
        <v>0</v>
      </c>
    </row>
    <row r="2923" spans="1:39" x14ac:dyDescent="0.3">
      <c r="A2923" t="s">
        <v>2605</v>
      </c>
      <c r="B2923" t="s">
        <v>2606</v>
      </c>
      <c r="C2923">
        <v>2</v>
      </c>
      <c r="D2923">
        <v>2</v>
      </c>
      <c r="E2923">
        <v>2</v>
      </c>
      <c r="F2923">
        <v>7.9</v>
      </c>
      <c r="G2923">
        <v>7.9</v>
      </c>
      <c r="H2923">
        <v>7.9</v>
      </c>
      <c r="I2923">
        <v>31.222999999999999</v>
      </c>
      <c r="J2923">
        <v>2.006E-4</v>
      </c>
      <c r="K2923">
        <v>3.6516000000000002</v>
      </c>
      <c r="L2923">
        <v>50547000</v>
      </c>
      <c r="M2923">
        <v>18</v>
      </c>
      <c r="N2923">
        <v>9</v>
      </c>
      <c r="O2923">
        <v>-0.52467902749776796</v>
      </c>
      <c r="P2923">
        <v>-0.55502770096063603</v>
      </c>
      <c r="Q2923" t="s">
        <v>30</v>
      </c>
      <c r="R2923">
        <f>$O2923-P2923</f>
        <v>3.034867346286807E-2</v>
      </c>
      <c r="S2923">
        <v>3</v>
      </c>
      <c r="T2923">
        <f t="shared" si="283"/>
        <v>3.0303486734628682</v>
      </c>
      <c r="U2923">
        <f t="shared" si="278"/>
        <v>0.75252905612190568</v>
      </c>
      <c r="V2923">
        <v>0</v>
      </c>
      <c r="W2923">
        <f t="shared" si="279"/>
        <v>0.75252905612190568</v>
      </c>
      <c r="X2923" s="11" t="s">
        <v>17106</v>
      </c>
      <c r="Y2923" t="s">
        <v>1343</v>
      </c>
      <c r="Z2923" t="s">
        <v>2607</v>
      </c>
      <c r="AA2923" t="s">
        <v>18615</v>
      </c>
      <c r="AB2923">
        <v>29</v>
      </c>
      <c r="AC2923" t="s">
        <v>1345</v>
      </c>
      <c r="AD2923" s="5" t="s">
        <v>43</v>
      </c>
      <c r="AE2923" t="s">
        <v>44</v>
      </c>
      <c r="AF2923" t="s">
        <v>45</v>
      </c>
      <c r="AG2923" t="s">
        <v>31</v>
      </c>
      <c r="AH2923" t="s">
        <v>31</v>
      </c>
      <c r="AI2923" t="s">
        <v>31</v>
      </c>
      <c r="AJ2923">
        <v>0</v>
      </c>
      <c r="AK2923">
        <v>0</v>
      </c>
      <c r="AL2923">
        <v>0</v>
      </c>
      <c r="AM2923">
        <v>0</v>
      </c>
    </row>
    <row r="2924" spans="1:39" x14ac:dyDescent="0.3">
      <c r="A2924" t="s">
        <v>15088</v>
      </c>
      <c r="B2924" t="s">
        <v>15089</v>
      </c>
      <c r="C2924">
        <v>16</v>
      </c>
      <c r="D2924">
        <v>6</v>
      </c>
      <c r="E2924">
        <v>5</v>
      </c>
      <c r="F2924">
        <v>56.5</v>
      </c>
      <c r="G2924">
        <v>32.6</v>
      </c>
      <c r="H2924">
        <v>28.7</v>
      </c>
      <c r="I2924">
        <v>39.115000000000002</v>
      </c>
      <c r="J2924">
        <v>0</v>
      </c>
      <c r="K2924">
        <v>306.24</v>
      </c>
      <c r="L2924">
        <v>4991000000</v>
      </c>
      <c r="M2924">
        <v>14</v>
      </c>
      <c r="N2924">
        <v>74</v>
      </c>
      <c r="O2924">
        <v>0.13516389485448599</v>
      </c>
      <c r="P2924">
        <v>-0.16646271105855701</v>
      </c>
      <c r="Q2924">
        <v>1.1025435328483599</v>
      </c>
      <c r="R2924">
        <f>$O2924-P2924</f>
        <v>0.30162660591304302</v>
      </c>
      <c r="S2924">
        <f>$O2924-Q2924</f>
        <v>-0.96737963799387394</v>
      </c>
      <c r="T2924">
        <f t="shared" si="283"/>
        <v>-0.66575303208083092</v>
      </c>
      <c r="U2924">
        <f t="shared" si="278"/>
        <v>0.44452058065993078</v>
      </c>
      <c r="V2924">
        <v>0.30769230769230743</v>
      </c>
      <c r="W2924">
        <f t="shared" si="279"/>
        <v>0.75221288835223821</v>
      </c>
      <c r="X2924" s="11" t="s">
        <v>17106</v>
      </c>
      <c r="Y2924" t="s">
        <v>3740</v>
      </c>
      <c r="Z2924" t="s">
        <v>15090</v>
      </c>
      <c r="AA2924" t="s">
        <v>18482</v>
      </c>
      <c r="AB2924">
        <v>12</v>
      </c>
      <c r="AC2924" t="s">
        <v>3742</v>
      </c>
      <c r="AD2924" s="5" t="s">
        <v>35</v>
      </c>
      <c r="AE2924" t="s">
        <v>36</v>
      </c>
      <c r="AF2924" t="s">
        <v>37</v>
      </c>
      <c r="AG2924" t="s">
        <v>31</v>
      </c>
      <c r="AH2924" t="s">
        <v>31</v>
      </c>
      <c r="AI2924" t="s">
        <v>31</v>
      </c>
      <c r="AJ2924">
        <v>0</v>
      </c>
      <c r="AK2924">
        <v>0</v>
      </c>
      <c r="AL2924">
        <v>0</v>
      </c>
      <c r="AM2924">
        <v>0</v>
      </c>
    </row>
    <row r="2925" spans="1:39" x14ac:dyDescent="0.3">
      <c r="A2925" t="s">
        <v>15226</v>
      </c>
      <c r="B2925" t="s">
        <v>15227</v>
      </c>
      <c r="C2925">
        <v>20</v>
      </c>
      <c r="D2925">
        <v>20</v>
      </c>
      <c r="E2925">
        <v>11</v>
      </c>
      <c r="F2925">
        <v>42.3</v>
      </c>
      <c r="G2925">
        <v>42.3</v>
      </c>
      <c r="H2925">
        <v>25.6</v>
      </c>
      <c r="I2925">
        <v>59.116</v>
      </c>
      <c r="J2925">
        <v>0</v>
      </c>
      <c r="K2925">
        <v>164.19</v>
      </c>
      <c r="L2925">
        <v>2952300000</v>
      </c>
      <c r="M2925">
        <v>32</v>
      </c>
      <c r="N2925">
        <v>104</v>
      </c>
      <c r="O2925">
        <v>-0.83813355145975899</v>
      </c>
      <c r="P2925">
        <v>-1.1063114106655101</v>
      </c>
      <c r="Q2925">
        <v>9.7691120579838794E-2</v>
      </c>
      <c r="R2925">
        <f>$O2925-P2925</f>
        <v>0.2681778592057511</v>
      </c>
      <c r="S2925">
        <f>$O2925-Q2925</f>
        <v>-0.93582467203959774</v>
      </c>
      <c r="T2925">
        <f t="shared" si="283"/>
        <v>-0.66764681283384664</v>
      </c>
      <c r="U2925">
        <f t="shared" si="278"/>
        <v>0.44436276559717941</v>
      </c>
      <c r="V2925">
        <v>0.30769230769230743</v>
      </c>
      <c r="W2925">
        <f t="shared" si="279"/>
        <v>0.75205507328948684</v>
      </c>
      <c r="X2925" s="11" t="s">
        <v>17106</v>
      </c>
      <c r="Y2925" t="s">
        <v>9237</v>
      </c>
      <c r="Z2925" t="s">
        <v>15228</v>
      </c>
      <c r="AA2925" t="s">
        <v>18084</v>
      </c>
      <c r="AB2925">
        <v>7</v>
      </c>
      <c r="AC2925" t="s">
        <v>3592</v>
      </c>
      <c r="AD2925" s="5" t="s">
        <v>35</v>
      </c>
      <c r="AE2925" t="s">
        <v>36</v>
      </c>
      <c r="AF2925" t="s">
        <v>37</v>
      </c>
      <c r="AG2925" t="s">
        <v>31</v>
      </c>
      <c r="AH2925" t="s">
        <v>31</v>
      </c>
      <c r="AI2925" t="s">
        <v>31</v>
      </c>
      <c r="AJ2925">
        <v>0</v>
      </c>
      <c r="AK2925">
        <v>0</v>
      </c>
      <c r="AL2925">
        <v>0</v>
      </c>
      <c r="AM2925">
        <v>0</v>
      </c>
    </row>
    <row r="2926" spans="1:39" x14ac:dyDescent="0.3">
      <c r="A2926" t="s">
        <v>14907</v>
      </c>
      <c r="B2926" t="s">
        <v>14908</v>
      </c>
      <c r="C2926">
        <v>1</v>
      </c>
      <c r="D2926">
        <v>1</v>
      </c>
      <c r="E2926">
        <v>1</v>
      </c>
      <c r="F2926">
        <v>3.2</v>
      </c>
      <c r="G2926">
        <v>3.2</v>
      </c>
      <c r="H2926">
        <v>3.2</v>
      </c>
      <c r="I2926">
        <v>37.375</v>
      </c>
      <c r="J2926">
        <v>1.9681000000000001E-4</v>
      </c>
      <c r="K2926">
        <v>3.3302</v>
      </c>
      <c r="L2926">
        <v>64689000</v>
      </c>
      <c r="M2926">
        <v>18</v>
      </c>
      <c r="N2926">
        <v>4</v>
      </c>
      <c r="O2926">
        <v>-0.74856621026992798</v>
      </c>
      <c r="P2926" t="s">
        <v>30</v>
      </c>
      <c r="Q2926">
        <v>-0.76975603103637702</v>
      </c>
      <c r="R2926">
        <v>3</v>
      </c>
      <c r="S2926">
        <f>$O2926-Q2926</f>
        <v>2.1189820766449041E-2</v>
      </c>
      <c r="T2926">
        <f t="shared" si="283"/>
        <v>3.0211898207664492</v>
      </c>
      <c r="U2926">
        <f t="shared" si="278"/>
        <v>0.75176581839720402</v>
      </c>
      <c r="V2926">
        <v>0</v>
      </c>
      <c r="W2926">
        <f t="shared" si="279"/>
        <v>0.75176581839720402</v>
      </c>
      <c r="X2926" s="11" t="s">
        <v>17106</v>
      </c>
      <c r="Y2926" t="s">
        <v>227</v>
      </c>
      <c r="Z2926" t="s">
        <v>14909</v>
      </c>
      <c r="AA2926" t="e">
        <v>#N/A</v>
      </c>
      <c r="AB2926">
        <v>35</v>
      </c>
      <c r="AC2926" t="s">
        <v>81</v>
      </c>
      <c r="AD2926" s="5" t="s">
        <v>43</v>
      </c>
      <c r="AE2926" t="s">
        <v>44</v>
      </c>
      <c r="AF2926" t="s">
        <v>45</v>
      </c>
      <c r="AG2926" t="s">
        <v>31</v>
      </c>
      <c r="AH2926" t="s">
        <v>31</v>
      </c>
      <c r="AI2926" t="s">
        <v>31</v>
      </c>
      <c r="AJ2926">
        <v>0</v>
      </c>
      <c r="AK2926">
        <v>0</v>
      </c>
      <c r="AL2926">
        <v>0</v>
      </c>
      <c r="AM2926">
        <v>0</v>
      </c>
    </row>
    <row r="2927" spans="1:39" x14ac:dyDescent="0.3">
      <c r="A2927" t="s">
        <v>13065</v>
      </c>
      <c r="B2927" t="s">
        <v>13066</v>
      </c>
      <c r="C2927">
        <v>1</v>
      </c>
      <c r="D2927">
        <v>1</v>
      </c>
      <c r="E2927">
        <v>1</v>
      </c>
      <c r="F2927">
        <v>1.5</v>
      </c>
      <c r="G2927">
        <v>1.5</v>
      </c>
      <c r="H2927">
        <v>1.5</v>
      </c>
      <c r="I2927">
        <v>122.71</v>
      </c>
      <c r="J2927">
        <v>6.7978999999999999E-3</v>
      </c>
      <c r="K2927">
        <v>2.0186000000000002</v>
      </c>
      <c r="L2927">
        <v>453200000</v>
      </c>
      <c r="M2927">
        <v>65</v>
      </c>
      <c r="N2927">
        <v>9</v>
      </c>
      <c r="O2927">
        <v>-0.77513039112091098</v>
      </c>
      <c r="P2927" t="s">
        <v>30</v>
      </c>
      <c r="Q2927">
        <v>-0.79590822011232398</v>
      </c>
      <c r="R2927">
        <v>3</v>
      </c>
      <c r="S2927">
        <f>$O2927-Q2927</f>
        <v>2.0777828991413005E-2</v>
      </c>
      <c r="T2927">
        <f t="shared" si="283"/>
        <v>3.0207778289914131</v>
      </c>
      <c r="U2927">
        <f t="shared" si="278"/>
        <v>0.75173148574928439</v>
      </c>
      <c r="W2927">
        <f t="shared" si="279"/>
        <v>0.75173148574928439</v>
      </c>
      <c r="X2927" s="11" t="s">
        <v>17106</v>
      </c>
      <c r="Y2927" t="e">
        <v>#N/A</v>
      </c>
      <c r="Z2927" t="e">
        <v>#N/A</v>
      </c>
      <c r="AA2927" t="e">
        <v>#N/A</v>
      </c>
      <c r="AB2927" t="e">
        <v>#N/A</v>
      </c>
      <c r="AC2927" t="e">
        <v>#N/A</v>
      </c>
      <c r="AD2927" s="5" t="e">
        <v>#N/A</v>
      </c>
      <c r="AE2927" t="e">
        <v>#N/A</v>
      </c>
      <c r="AF2927" t="s">
        <v>37</v>
      </c>
      <c r="AG2927" t="s">
        <v>31</v>
      </c>
      <c r="AH2927" t="s">
        <v>31</v>
      </c>
      <c r="AI2927" t="s">
        <v>31</v>
      </c>
      <c r="AJ2927">
        <v>0</v>
      </c>
      <c r="AK2927">
        <v>0</v>
      </c>
      <c r="AL2927">
        <v>0</v>
      </c>
      <c r="AM2927">
        <v>0</v>
      </c>
    </row>
    <row r="2928" spans="1:39" x14ac:dyDescent="0.3">
      <c r="A2928" t="s">
        <v>4111</v>
      </c>
      <c r="B2928" t="s">
        <v>4112</v>
      </c>
      <c r="C2928">
        <v>14</v>
      </c>
      <c r="D2928">
        <v>14</v>
      </c>
      <c r="E2928">
        <v>14</v>
      </c>
      <c r="F2928">
        <v>51.4</v>
      </c>
      <c r="G2928">
        <v>51.4</v>
      </c>
      <c r="H2928">
        <v>51.4</v>
      </c>
      <c r="I2928">
        <v>31.981000000000002</v>
      </c>
      <c r="J2928">
        <v>0</v>
      </c>
      <c r="K2928">
        <v>323.31</v>
      </c>
      <c r="L2928">
        <v>25737000000</v>
      </c>
      <c r="M2928">
        <v>14</v>
      </c>
      <c r="N2928">
        <v>246</v>
      </c>
      <c r="O2928">
        <v>1.0430630296468699</v>
      </c>
      <c r="P2928">
        <v>0.91379750923563996</v>
      </c>
      <c r="Q2928">
        <v>1.84389820694923</v>
      </c>
      <c r="R2928">
        <f t="shared" ref="R2928:R2934" si="284">$O2928-P2928</f>
        <v>0.12926552041122996</v>
      </c>
      <c r="S2928">
        <f>$O2928-Q2928</f>
        <v>-0.80083517730236009</v>
      </c>
      <c r="T2928">
        <f t="shared" si="283"/>
        <v>-0.67156965689113013</v>
      </c>
      <c r="U2928">
        <f t="shared" si="278"/>
        <v>0.44403586192573918</v>
      </c>
      <c r="V2928">
        <v>0.30769230769230743</v>
      </c>
      <c r="W2928">
        <f t="shared" si="279"/>
        <v>0.75172816961804667</v>
      </c>
      <c r="X2928" s="11" t="s">
        <v>17106</v>
      </c>
      <c r="Y2928" t="s">
        <v>4113</v>
      </c>
      <c r="Z2928" t="s">
        <v>4114</v>
      </c>
      <c r="AA2928" t="s">
        <v>18616</v>
      </c>
      <c r="AB2928">
        <v>29</v>
      </c>
      <c r="AC2928" t="s">
        <v>55</v>
      </c>
      <c r="AD2928" s="5" t="s">
        <v>35</v>
      </c>
      <c r="AE2928" t="s">
        <v>36</v>
      </c>
      <c r="AF2928" t="s">
        <v>37</v>
      </c>
      <c r="AG2928" t="s">
        <v>31</v>
      </c>
      <c r="AH2928" t="s">
        <v>31</v>
      </c>
      <c r="AI2928" t="s">
        <v>31</v>
      </c>
      <c r="AJ2928">
        <v>0</v>
      </c>
      <c r="AK2928">
        <v>0</v>
      </c>
      <c r="AL2928">
        <v>0</v>
      </c>
      <c r="AM2928">
        <v>0</v>
      </c>
    </row>
    <row r="2929" spans="1:39" x14ac:dyDescent="0.3">
      <c r="A2929" t="s">
        <v>10036</v>
      </c>
      <c r="B2929" t="s">
        <v>10037</v>
      </c>
      <c r="C2929">
        <v>3</v>
      </c>
      <c r="D2929">
        <v>3</v>
      </c>
      <c r="E2929">
        <v>3</v>
      </c>
      <c r="F2929">
        <v>14.2</v>
      </c>
      <c r="G2929">
        <v>14.2</v>
      </c>
      <c r="H2929">
        <v>14.2</v>
      </c>
      <c r="I2929">
        <v>23.481000000000002</v>
      </c>
      <c r="J2929">
        <v>0</v>
      </c>
      <c r="K2929">
        <v>6.8894000000000002</v>
      </c>
      <c r="L2929">
        <v>102540000</v>
      </c>
      <c r="M2929">
        <v>9</v>
      </c>
      <c r="N2929">
        <v>8</v>
      </c>
      <c r="O2929">
        <v>3.3494586745897899E-2</v>
      </c>
      <c r="P2929">
        <v>1.6205157256788699E-2</v>
      </c>
      <c r="Q2929" t="s">
        <v>30</v>
      </c>
      <c r="R2929">
        <f t="shared" si="284"/>
        <v>1.72894294891092E-2</v>
      </c>
      <c r="S2929">
        <v>3</v>
      </c>
      <c r="T2929">
        <f t="shared" si="283"/>
        <v>3.0172894294891091</v>
      </c>
      <c r="U2929">
        <f t="shared" si="278"/>
        <v>0.75144078579075912</v>
      </c>
      <c r="V2929">
        <v>0</v>
      </c>
      <c r="W2929">
        <f t="shared" si="279"/>
        <v>0.75144078579075912</v>
      </c>
      <c r="X2929" s="11" t="s">
        <v>17106</v>
      </c>
      <c r="Y2929" t="s">
        <v>10038</v>
      </c>
      <c r="Z2929" t="s">
        <v>10039</v>
      </c>
      <c r="AA2929" t="s">
        <v>18617</v>
      </c>
      <c r="AB2929">
        <v>29</v>
      </c>
      <c r="AC2929" t="s">
        <v>522</v>
      </c>
      <c r="AD2929" s="5" t="s">
        <v>43</v>
      </c>
      <c r="AE2929" t="s">
        <v>44</v>
      </c>
      <c r="AF2929" t="s">
        <v>219</v>
      </c>
      <c r="AG2929" t="s">
        <v>31</v>
      </c>
      <c r="AH2929" t="s">
        <v>31</v>
      </c>
      <c r="AI2929" t="s">
        <v>31</v>
      </c>
      <c r="AJ2929">
        <v>0</v>
      </c>
      <c r="AK2929">
        <v>0</v>
      </c>
      <c r="AL2929">
        <v>0</v>
      </c>
      <c r="AM2929">
        <v>0</v>
      </c>
    </row>
    <row r="2930" spans="1:39" x14ac:dyDescent="0.3">
      <c r="A2930" t="s">
        <v>7739</v>
      </c>
      <c r="B2930" t="s">
        <v>7740</v>
      </c>
      <c r="C2930">
        <v>29</v>
      </c>
      <c r="D2930">
        <v>29</v>
      </c>
      <c r="E2930">
        <v>7</v>
      </c>
      <c r="F2930">
        <v>60.9</v>
      </c>
      <c r="G2930">
        <v>60.9</v>
      </c>
      <c r="H2930">
        <v>17.399999999999999</v>
      </c>
      <c r="I2930">
        <v>65.813000000000002</v>
      </c>
      <c r="J2930">
        <v>0</v>
      </c>
      <c r="K2930">
        <v>323.31</v>
      </c>
      <c r="L2930">
        <v>9785500000</v>
      </c>
      <c r="M2930">
        <v>32</v>
      </c>
      <c r="N2930">
        <v>212</v>
      </c>
      <c r="O2930">
        <v>0.111193610498538</v>
      </c>
      <c r="P2930">
        <v>2.6672432199120501E-2</v>
      </c>
      <c r="Q2930">
        <v>0.87216972932219505</v>
      </c>
      <c r="R2930">
        <f t="shared" si="284"/>
        <v>8.4521178299417493E-2</v>
      </c>
      <c r="S2930">
        <f t="shared" ref="S2930:S2966" si="285">$O2930-Q2930</f>
        <v>-0.76097611882365701</v>
      </c>
      <c r="T2930">
        <f t="shared" si="283"/>
        <v>-0.67645494052423949</v>
      </c>
      <c r="U2930">
        <f t="shared" si="278"/>
        <v>0.44362875495631338</v>
      </c>
      <c r="V2930">
        <v>0.30769230769230743</v>
      </c>
      <c r="W2930">
        <f t="shared" si="279"/>
        <v>0.75132106264862086</v>
      </c>
      <c r="X2930" s="11" t="s">
        <v>17106</v>
      </c>
      <c r="Y2930" t="s">
        <v>894</v>
      </c>
      <c r="Z2930" t="s">
        <v>7741</v>
      </c>
      <c r="AA2930" t="s">
        <v>18618</v>
      </c>
      <c r="AB2930">
        <v>8</v>
      </c>
      <c r="AC2930" t="s">
        <v>424</v>
      </c>
      <c r="AD2930" s="5" t="s">
        <v>35</v>
      </c>
      <c r="AE2930" t="s">
        <v>36</v>
      </c>
      <c r="AF2930" t="s">
        <v>37</v>
      </c>
      <c r="AG2930" t="s">
        <v>31</v>
      </c>
      <c r="AH2930" t="s">
        <v>31</v>
      </c>
      <c r="AI2930" t="s">
        <v>31</v>
      </c>
      <c r="AJ2930">
        <v>0</v>
      </c>
      <c r="AK2930">
        <v>0</v>
      </c>
      <c r="AL2930">
        <v>0</v>
      </c>
      <c r="AM2930">
        <v>0</v>
      </c>
    </row>
    <row r="2931" spans="1:39" x14ac:dyDescent="0.3">
      <c r="A2931" t="s">
        <v>9674</v>
      </c>
      <c r="B2931" t="s">
        <v>9675</v>
      </c>
      <c r="C2931">
        <v>17</v>
      </c>
      <c r="D2931">
        <v>17</v>
      </c>
      <c r="E2931">
        <v>11</v>
      </c>
      <c r="F2931">
        <v>63.6</v>
      </c>
      <c r="G2931">
        <v>63.6</v>
      </c>
      <c r="H2931">
        <v>46.1</v>
      </c>
      <c r="I2931">
        <v>23.766999999999999</v>
      </c>
      <c r="J2931">
        <v>0</v>
      </c>
      <c r="K2931">
        <v>164.24</v>
      </c>
      <c r="L2931">
        <v>9224800000</v>
      </c>
      <c r="M2931">
        <v>10</v>
      </c>
      <c r="N2931">
        <v>135</v>
      </c>
      <c r="O2931">
        <v>1.06275737950844</v>
      </c>
      <c r="P2931">
        <v>1.6780070116122601</v>
      </c>
      <c r="Q2931">
        <v>1.1243334121536499</v>
      </c>
      <c r="R2931">
        <f t="shared" si="284"/>
        <v>-0.61524963210382011</v>
      </c>
      <c r="S2931">
        <f t="shared" si="285"/>
        <v>-6.1576032645209944E-2</v>
      </c>
      <c r="T2931">
        <f t="shared" si="283"/>
        <v>-0.67682566474903005</v>
      </c>
      <c r="U2931">
        <f t="shared" si="278"/>
        <v>0.44359786127091416</v>
      </c>
      <c r="V2931">
        <v>0.30769230769230743</v>
      </c>
      <c r="W2931">
        <f t="shared" si="279"/>
        <v>0.75129016896322165</v>
      </c>
      <c r="X2931" s="11" t="s">
        <v>17106</v>
      </c>
      <c r="Y2931" t="s">
        <v>9676</v>
      </c>
      <c r="Z2931" t="s">
        <v>9677</v>
      </c>
      <c r="AA2931" t="s">
        <v>18619</v>
      </c>
      <c r="AB2931">
        <v>29</v>
      </c>
      <c r="AC2931" t="s">
        <v>55</v>
      </c>
      <c r="AD2931" s="5" t="s">
        <v>35</v>
      </c>
      <c r="AE2931" t="s">
        <v>36</v>
      </c>
      <c r="AF2931" t="s">
        <v>37</v>
      </c>
      <c r="AG2931" t="s">
        <v>31</v>
      </c>
      <c r="AH2931" t="s">
        <v>31</v>
      </c>
      <c r="AI2931" t="s">
        <v>31</v>
      </c>
      <c r="AJ2931">
        <v>0</v>
      </c>
      <c r="AK2931">
        <v>0</v>
      </c>
      <c r="AL2931">
        <v>0</v>
      </c>
      <c r="AM2931">
        <v>0</v>
      </c>
    </row>
    <row r="2932" spans="1:39" x14ac:dyDescent="0.3">
      <c r="A2932" t="s">
        <v>8767</v>
      </c>
      <c r="B2932" t="s">
        <v>8768</v>
      </c>
      <c r="C2932">
        <v>20</v>
      </c>
      <c r="D2932">
        <v>17</v>
      </c>
      <c r="E2932">
        <v>17</v>
      </c>
      <c r="F2932">
        <v>47.8</v>
      </c>
      <c r="G2932">
        <v>45.3</v>
      </c>
      <c r="H2932">
        <v>45.3</v>
      </c>
      <c r="I2932">
        <v>45.844000000000001</v>
      </c>
      <c r="J2932">
        <v>0</v>
      </c>
      <c r="K2932">
        <v>102.4</v>
      </c>
      <c r="L2932">
        <v>2880800000</v>
      </c>
      <c r="M2932">
        <v>26</v>
      </c>
      <c r="N2932">
        <v>88</v>
      </c>
      <c r="O2932">
        <v>-0.289402849144406</v>
      </c>
      <c r="P2932">
        <v>-0.37821024581790003</v>
      </c>
      <c r="Q2932">
        <v>0.47776098549365997</v>
      </c>
      <c r="R2932">
        <f t="shared" si="284"/>
        <v>8.8807396673494021E-2</v>
      </c>
      <c r="S2932">
        <f t="shared" si="285"/>
        <v>-0.76716383463806603</v>
      </c>
      <c r="T2932">
        <f t="shared" si="283"/>
        <v>-0.67835643796457201</v>
      </c>
      <c r="U2932">
        <f t="shared" si="278"/>
        <v>0.44347029683628564</v>
      </c>
      <c r="V2932">
        <v>0.30769230769230743</v>
      </c>
      <c r="W2932">
        <f t="shared" si="279"/>
        <v>0.75116260452859307</v>
      </c>
      <c r="X2932" s="11" t="s">
        <v>17106</v>
      </c>
      <c r="Y2932" t="s">
        <v>2437</v>
      </c>
      <c r="Z2932" t="s">
        <v>8769</v>
      </c>
      <c r="AA2932" t="s">
        <v>17438</v>
      </c>
      <c r="AB2932">
        <v>29</v>
      </c>
      <c r="AC2932" t="s">
        <v>409</v>
      </c>
      <c r="AD2932" s="5" t="s">
        <v>89</v>
      </c>
      <c r="AE2932" t="s">
        <v>90</v>
      </c>
      <c r="AF2932" t="s">
        <v>219</v>
      </c>
      <c r="AG2932" t="s">
        <v>31</v>
      </c>
      <c r="AH2932" t="s">
        <v>31</v>
      </c>
      <c r="AI2932" t="s">
        <v>31</v>
      </c>
      <c r="AJ2932">
        <v>0</v>
      </c>
      <c r="AK2932">
        <v>0</v>
      </c>
      <c r="AL2932">
        <v>0</v>
      </c>
      <c r="AM2932">
        <v>0</v>
      </c>
    </row>
    <row r="2933" spans="1:39" x14ac:dyDescent="0.3">
      <c r="A2933" t="s">
        <v>14496</v>
      </c>
      <c r="B2933" t="s">
        <v>14497</v>
      </c>
      <c r="C2933">
        <v>23</v>
      </c>
      <c r="D2933">
        <v>22</v>
      </c>
      <c r="E2933">
        <v>22</v>
      </c>
      <c r="F2933">
        <v>59.2</v>
      </c>
      <c r="G2933">
        <v>56.3</v>
      </c>
      <c r="H2933">
        <v>56.3</v>
      </c>
      <c r="I2933">
        <v>47.247</v>
      </c>
      <c r="J2933">
        <v>0</v>
      </c>
      <c r="K2933">
        <v>323.31</v>
      </c>
      <c r="L2933">
        <v>8830200000</v>
      </c>
      <c r="M2933">
        <v>24</v>
      </c>
      <c r="N2933">
        <v>151</v>
      </c>
      <c r="O2933">
        <v>-0.139379853239426</v>
      </c>
      <c r="P2933">
        <v>-0.378707533081373</v>
      </c>
      <c r="Q2933">
        <v>0.77887368202209495</v>
      </c>
      <c r="R2933">
        <f t="shared" si="284"/>
        <v>0.239327679841947</v>
      </c>
      <c r="S2933">
        <f t="shared" si="285"/>
        <v>-0.91825353526152098</v>
      </c>
      <c r="T2933">
        <f t="shared" si="283"/>
        <v>-0.67892585541957395</v>
      </c>
      <c r="U2933">
        <f t="shared" si="278"/>
        <v>0.44342284538170218</v>
      </c>
      <c r="V2933">
        <v>0.30769230769230743</v>
      </c>
      <c r="W2933">
        <f t="shared" si="279"/>
        <v>0.75111515307400967</v>
      </c>
      <c r="X2933" s="11" t="s">
        <v>17106</v>
      </c>
      <c r="Y2933" t="s">
        <v>478</v>
      </c>
      <c r="Z2933" t="s">
        <v>14498</v>
      </c>
      <c r="AA2933" t="s">
        <v>18620</v>
      </c>
      <c r="AB2933">
        <v>29</v>
      </c>
      <c r="AC2933" t="s">
        <v>480</v>
      </c>
      <c r="AD2933" s="5" t="s">
        <v>179</v>
      </c>
      <c r="AE2933" t="s">
        <v>180</v>
      </c>
      <c r="AF2933" t="s">
        <v>37</v>
      </c>
      <c r="AG2933" t="s">
        <v>31</v>
      </c>
      <c r="AH2933" t="s">
        <v>31</v>
      </c>
      <c r="AI2933" t="s">
        <v>31</v>
      </c>
      <c r="AJ2933">
        <v>0</v>
      </c>
      <c r="AK2933">
        <v>0</v>
      </c>
      <c r="AL2933">
        <v>0</v>
      </c>
      <c r="AM2933">
        <v>0</v>
      </c>
    </row>
    <row r="2934" spans="1:39" x14ac:dyDescent="0.3">
      <c r="A2934" t="s">
        <v>3501</v>
      </c>
      <c r="B2934" t="s">
        <v>3502</v>
      </c>
      <c r="C2934">
        <v>24</v>
      </c>
      <c r="D2934">
        <v>24</v>
      </c>
      <c r="E2934">
        <v>18</v>
      </c>
      <c r="F2934">
        <v>56</v>
      </c>
      <c r="G2934">
        <v>56</v>
      </c>
      <c r="H2934">
        <v>48</v>
      </c>
      <c r="I2934">
        <v>64.519000000000005</v>
      </c>
      <c r="J2934">
        <v>0</v>
      </c>
      <c r="K2934">
        <v>173.23</v>
      </c>
      <c r="L2934">
        <v>2728200000</v>
      </c>
      <c r="M2934">
        <v>28</v>
      </c>
      <c r="N2934">
        <v>83</v>
      </c>
      <c r="O2934">
        <v>-0.544491121545434</v>
      </c>
      <c r="P2934">
        <v>-0.59861417540482098</v>
      </c>
      <c r="Q2934">
        <v>0.19168470450677</v>
      </c>
      <c r="R2934">
        <f t="shared" si="284"/>
        <v>5.4123053859386983E-2</v>
      </c>
      <c r="S2934">
        <f t="shared" si="285"/>
        <v>-0.736175826052204</v>
      </c>
      <c r="T2934">
        <f t="shared" si="283"/>
        <v>-0.68205277219281701</v>
      </c>
      <c r="U2934">
        <f t="shared" si="278"/>
        <v>0.44316226898393191</v>
      </c>
      <c r="V2934">
        <v>0.30769230769230743</v>
      </c>
      <c r="W2934">
        <f t="shared" si="279"/>
        <v>0.75085457667623934</v>
      </c>
      <c r="X2934" s="11" t="s">
        <v>17106</v>
      </c>
      <c r="Y2934" t="s">
        <v>1138</v>
      </c>
      <c r="Z2934" t="s">
        <v>3503</v>
      </c>
      <c r="AA2934" t="s">
        <v>18621</v>
      </c>
      <c r="AB2934" t="s">
        <v>1140</v>
      </c>
      <c r="AC2934" t="s">
        <v>1140</v>
      </c>
      <c r="AD2934" s="5" t="s">
        <v>89</v>
      </c>
      <c r="AE2934" t="s">
        <v>90</v>
      </c>
      <c r="AF2934" t="s">
        <v>37</v>
      </c>
      <c r="AG2934" t="s">
        <v>31</v>
      </c>
      <c r="AH2934" t="s">
        <v>31</v>
      </c>
      <c r="AI2934" t="s">
        <v>31</v>
      </c>
      <c r="AJ2934">
        <v>0</v>
      </c>
      <c r="AK2934">
        <v>0</v>
      </c>
      <c r="AL2934">
        <v>0</v>
      </c>
      <c r="AM2934">
        <v>0</v>
      </c>
    </row>
    <row r="2935" spans="1:39" x14ac:dyDescent="0.3">
      <c r="A2935" t="s">
        <v>1950</v>
      </c>
      <c r="B2935" t="s">
        <v>1951</v>
      </c>
      <c r="C2935">
        <v>2</v>
      </c>
      <c r="D2935">
        <v>2</v>
      </c>
      <c r="E2935">
        <v>2</v>
      </c>
      <c r="F2935">
        <v>6.9</v>
      </c>
      <c r="G2935">
        <v>6.9</v>
      </c>
      <c r="H2935">
        <v>6.9</v>
      </c>
      <c r="I2935">
        <v>55.811999999999998</v>
      </c>
      <c r="J2935">
        <v>0</v>
      </c>
      <c r="K2935">
        <v>45.387999999999998</v>
      </c>
      <c r="L2935">
        <v>209200000</v>
      </c>
      <c r="M2935">
        <v>33</v>
      </c>
      <c r="N2935">
        <v>14</v>
      </c>
      <c r="O2935">
        <v>-1.1253525217374201</v>
      </c>
      <c r="P2935" t="s">
        <v>30</v>
      </c>
      <c r="Q2935">
        <v>-1.13537493348122</v>
      </c>
      <c r="R2935">
        <v>3</v>
      </c>
      <c r="S2935">
        <f t="shared" si="285"/>
        <v>1.0022411743799919E-2</v>
      </c>
      <c r="T2935">
        <f t="shared" si="283"/>
        <v>3.0100224117438001</v>
      </c>
      <c r="U2935">
        <f t="shared" si="278"/>
        <v>0.75083520097865009</v>
      </c>
      <c r="V2935">
        <v>0</v>
      </c>
      <c r="W2935">
        <f t="shared" si="279"/>
        <v>0.75083520097865009</v>
      </c>
      <c r="X2935" s="11" t="s">
        <v>17106</v>
      </c>
      <c r="Y2935" t="s">
        <v>1952</v>
      </c>
      <c r="Z2935" t="s">
        <v>1953</v>
      </c>
      <c r="AA2935" t="s">
        <v>18622</v>
      </c>
      <c r="AB2935">
        <v>18</v>
      </c>
      <c r="AC2935" t="s">
        <v>272</v>
      </c>
      <c r="AD2935" s="5" t="s">
        <v>43</v>
      </c>
      <c r="AE2935" t="s">
        <v>44</v>
      </c>
      <c r="AF2935" t="s">
        <v>45</v>
      </c>
      <c r="AG2935" t="s">
        <v>31</v>
      </c>
      <c r="AH2935" t="s">
        <v>31</v>
      </c>
      <c r="AI2935" t="s">
        <v>31</v>
      </c>
      <c r="AJ2935">
        <v>0</v>
      </c>
      <c r="AK2935">
        <v>0</v>
      </c>
      <c r="AL2935">
        <v>0</v>
      </c>
      <c r="AM2935">
        <v>0</v>
      </c>
    </row>
    <row r="2936" spans="1:39" x14ac:dyDescent="0.3">
      <c r="A2936" t="s">
        <v>5887</v>
      </c>
      <c r="B2936" t="s">
        <v>5888</v>
      </c>
      <c r="C2936">
        <v>4</v>
      </c>
      <c r="D2936">
        <v>4</v>
      </c>
      <c r="E2936">
        <v>4</v>
      </c>
      <c r="F2936">
        <v>6.6</v>
      </c>
      <c r="G2936">
        <v>6.6</v>
      </c>
      <c r="H2936">
        <v>6.6</v>
      </c>
      <c r="I2936">
        <v>89.352000000000004</v>
      </c>
      <c r="J2936">
        <v>0</v>
      </c>
      <c r="K2936">
        <v>9.1669999999999998</v>
      </c>
      <c r="L2936">
        <v>195300000</v>
      </c>
      <c r="M2936">
        <v>44</v>
      </c>
      <c r="N2936">
        <v>10</v>
      </c>
      <c r="O2936">
        <v>-1.17634725570679</v>
      </c>
      <c r="P2936" t="s">
        <v>30</v>
      </c>
      <c r="Q2936">
        <v>-1.1850892305374101</v>
      </c>
      <c r="R2936">
        <v>3</v>
      </c>
      <c r="S2936">
        <f t="shared" si="285"/>
        <v>8.7419748306201139E-3</v>
      </c>
      <c r="T2936">
        <f t="shared" si="283"/>
        <v>3.0087419748306203</v>
      </c>
      <c r="U2936">
        <f t="shared" si="278"/>
        <v>0.75072849790255169</v>
      </c>
      <c r="V2936">
        <v>0</v>
      </c>
      <c r="W2936">
        <f t="shared" si="279"/>
        <v>0.75072849790255169</v>
      </c>
      <c r="X2936" s="11" t="s">
        <v>17106</v>
      </c>
      <c r="Y2936" t="s">
        <v>2662</v>
      </c>
      <c r="Z2936" t="s">
        <v>5889</v>
      </c>
      <c r="AA2936" t="s">
        <v>18623</v>
      </c>
      <c r="AB2936">
        <v>29</v>
      </c>
      <c r="AC2936" t="s">
        <v>2664</v>
      </c>
      <c r="AD2936" s="5" t="s">
        <v>68</v>
      </c>
      <c r="AE2936" t="s">
        <v>69</v>
      </c>
      <c r="AF2936" t="s">
        <v>45</v>
      </c>
      <c r="AG2936" t="s">
        <v>31</v>
      </c>
      <c r="AH2936" t="s">
        <v>31</v>
      </c>
      <c r="AI2936" t="s">
        <v>31</v>
      </c>
      <c r="AJ2936">
        <v>0</v>
      </c>
      <c r="AK2936">
        <v>0</v>
      </c>
      <c r="AL2936">
        <v>0</v>
      </c>
      <c r="AM2936">
        <v>0</v>
      </c>
    </row>
    <row r="2937" spans="1:39" x14ac:dyDescent="0.3">
      <c r="A2937" t="s">
        <v>16325</v>
      </c>
      <c r="B2937" t="s">
        <v>16326</v>
      </c>
      <c r="C2937">
        <v>3</v>
      </c>
      <c r="D2937">
        <v>3</v>
      </c>
      <c r="E2937">
        <v>3</v>
      </c>
      <c r="F2937">
        <v>16.100000000000001</v>
      </c>
      <c r="G2937">
        <v>16.100000000000001</v>
      </c>
      <c r="H2937">
        <v>16.100000000000001</v>
      </c>
      <c r="I2937">
        <v>35.942</v>
      </c>
      <c r="J2937">
        <v>0</v>
      </c>
      <c r="K2937">
        <v>9.9582999999999995</v>
      </c>
      <c r="L2937">
        <v>136480000</v>
      </c>
      <c r="M2937">
        <v>19</v>
      </c>
      <c r="N2937">
        <v>9</v>
      </c>
      <c r="O2937">
        <v>-0.61216115951538097</v>
      </c>
      <c r="P2937" t="s">
        <v>30</v>
      </c>
      <c r="Q2937">
        <v>-0.62010575830936399</v>
      </c>
      <c r="R2937">
        <v>3</v>
      </c>
      <c r="S2937">
        <f t="shared" si="285"/>
        <v>7.9445987939830154E-3</v>
      </c>
      <c r="T2937">
        <f t="shared" si="283"/>
        <v>3.007944598793983</v>
      </c>
      <c r="U2937">
        <f t="shared" si="278"/>
        <v>0.75066204989949858</v>
      </c>
      <c r="V2937">
        <v>0</v>
      </c>
      <c r="W2937">
        <f t="shared" si="279"/>
        <v>0.75066204989949858</v>
      </c>
      <c r="X2937" s="11" t="s">
        <v>17106</v>
      </c>
      <c r="Y2937" t="s">
        <v>365</v>
      </c>
      <c r="Z2937" t="s">
        <v>16327</v>
      </c>
      <c r="AA2937" t="s">
        <v>18624</v>
      </c>
      <c r="AB2937">
        <v>35</v>
      </c>
      <c r="AC2937" t="s">
        <v>81</v>
      </c>
      <c r="AD2937" s="5" t="s">
        <v>43</v>
      </c>
      <c r="AE2937" t="s">
        <v>44</v>
      </c>
      <c r="AF2937" t="s">
        <v>45</v>
      </c>
      <c r="AG2937" t="s">
        <v>31</v>
      </c>
      <c r="AH2937" t="s">
        <v>31</v>
      </c>
      <c r="AI2937" t="s">
        <v>31</v>
      </c>
      <c r="AJ2937">
        <v>0</v>
      </c>
      <c r="AK2937">
        <v>0</v>
      </c>
      <c r="AL2937">
        <v>0</v>
      </c>
      <c r="AM2937">
        <v>0</v>
      </c>
    </row>
    <row r="2938" spans="1:39" x14ac:dyDescent="0.3">
      <c r="A2938" t="s">
        <v>3602</v>
      </c>
      <c r="B2938" t="s">
        <v>3603</v>
      </c>
      <c r="C2938">
        <v>6</v>
      </c>
      <c r="D2938">
        <v>6</v>
      </c>
      <c r="E2938">
        <v>6</v>
      </c>
      <c r="F2938">
        <v>29.8</v>
      </c>
      <c r="G2938">
        <v>29.8</v>
      </c>
      <c r="H2938">
        <v>29.8</v>
      </c>
      <c r="I2938">
        <v>19.696999999999999</v>
      </c>
      <c r="J2938">
        <v>0</v>
      </c>
      <c r="K2938">
        <v>11.928000000000001</v>
      </c>
      <c r="L2938">
        <v>351680000</v>
      </c>
      <c r="M2938">
        <v>12</v>
      </c>
      <c r="N2938">
        <v>28</v>
      </c>
      <c r="O2938">
        <v>-0.717459235806018</v>
      </c>
      <c r="P2938">
        <v>-0.34449691077073402</v>
      </c>
      <c r="Q2938">
        <v>-0.405953399526576</v>
      </c>
      <c r="R2938">
        <f>$O2938-P2938</f>
        <v>-0.37296232503528398</v>
      </c>
      <c r="S2938">
        <f t="shared" si="285"/>
        <v>-0.31150583627944201</v>
      </c>
      <c r="T2938">
        <f t="shared" si="283"/>
        <v>-0.68446816131472599</v>
      </c>
      <c r="U2938">
        <f t="shared" si="278"/>
        <v>0.4429609865571062</v>
      </c>
      <c r="V2938">
        <v>0.30769230769230743</v>
      </c>
      <c r="W2938">
        <f t="shared" si="279"/>
        <v>0.75065329424941363</v>
      </c>
      <c r="X2938" s="11" t="s">
        <v>17106</v>
      </c>
      <c r="Y2938" t="s">
        <v>227</v>
      </c>
      <c r="Z2938" t="s">
        <v>3604</v>
      </c>
      <c r="AA2938" t="e">
        <v>#N/A</v>
      </c>
      <c r="AB2938">
        <v>35</v>
      </c>
      <c r="AC2938" t="s">
        <v>81</v>
      </c>
      <c r="AD2938" s="5" t="s">
        <v>89</v>
      </c>
      <c r="AE2938" t="s">
        <v>90</v>
      </c>
      <c r="AF2938" t="s">
        <v>37</v>
      </c>
      <c r="AG2938" t="s">
        <v>31</v>
      </c>
      <c r="AH2938" t="s">
        <v>31</v>
      </c>
      <c r="AI2938" t="s">
        <v>31</v>
      </c>
      <c r="AJ2938">
        <v>0</v>
      </c>
      <c r="AK2938">
        <v>0</v>
      </c>
      <c r="AL2938">
        <v>0</v>
      </c>
      <c r="AM2938">
        <v>0</v>
      </c>
    </row>
    <row r="2939" spans="1:39" x14ac:dyDescent="0.3">
      <c r="A2939" t="s">
        <v>15811</v>
      </c>
      <c r="B2939" t="s">
        <v>15812</v>
      </c>
      <c r="C2939">
        <v>7</v>
      </c>
      <c r="D2939">
        <v>7</v>
      </c>
      <c r="E2939">
        <v>7</v>
      </c>
      <c r="F2939">
        <v>28.3</v>
      </c>
      <c r="G2939">
        <v>28.3</v>
      </c>
      <c r="H2939">
        <v>28.3</v>
      </c>
      <c r="I2939">
        <v>27.225999999999999</v>
      </c>
      <c r="J2939">
        <v>0</v>
      </c>
      <c r="K2939">
        <v>13.536</v>
      </c>
      <c r="L2939">
        <v>381390000</v>
      </c>
      <c r="M2939">
        <v>11</v>
      </c>
      <c r="N2939">
        <v>28</v>
      </c>
      <c r="O2939">
        <v>-0.158082074020058</v>
      </c>
      <c r="P2939" t="s">
        <v>30</v>
      </c>
      <c r="Q2939">
        <v>-0.16463131085038199</v>
      </c>
      <c r="R2939">
        <v>3</v>
      </c>
      <c r="S2939">
        <f t="shared" si="285"/>
        <v>6.5492368303239901E-3</v>
      </c>
      <c r="T2939">
        <f t="shared" si="283"/>
        <v>3.0065492368303239</v>
      </c>
      <c r="U2939">
        <f t="shared" si="278"/>
        <v>0.75054576973586029</v>
      </c>
      <c r="V2939">
        <v>0</v>
      </c>
      <c r="W2939">
        <f t="shared" si="279"/>
        <v>0.75054576973586029</v>
      </c>
      <c r="X2939" s="11" t="s">
        <v>17106</v>
      </c>
      <c r="Y2939" t="s">
        <v>825</v>
      </c>
      <c r="Z2939" t="s">
        <v>15813</v>
      </c>
      <c r="AA2939" t="s">
        <v>18585</v>
      </c>
      <c r="AB2939">
        <v>21</v>
      </c>
      <c r="AC2939" t="s">
        <v>827</v>
      </c>
      <c r="AD2939" s="5" t="s">
        <v>43</v>
      </c>
      <c r="AE2939" t="s">
        <v>44</v>
      </c>
      <c r="AF2939" t="s">
        <v>45</v>
      </c>
      <c r="AG2939" t="s">
        <v>31</v>
      </c>
      <c r="AH2939" t="s">
        <v>31</v>
      </c>
      <c r="AI2939" t="s">
        <v>31</v>
      </c>
      <c r="AJ2939">
        <v>0</v>
      </c>
      <c r="AK2939">
        <v>0</v>
      </c>
      <c r="AL2939">
        <v>0</v>
      </c>
      <c r="AM2939">
        <v>0</v>
      </c>
    </row>
    <row r="2940" spans="1:39" x14ac:dyDescent="0.3">
      <c r="A2940" t="s">
        <v>15739</v>
      </c>
      <c r="B2940" t="s">
        <v>15740</v>
      </c>
      <c r="C2940">
        <v>27</v>
      </c>
      <c r="D2940">
        <v>27</v>
      </c>
      <c r="E2940">
        <v>27</v>
      </c>
      <c r="F2940">
        <v>32</v>
      </c>
      <c r="G2940">
        <v>32</v>
      </c>
      <c r="H2940">
        <v>32</v>
      </c>
      <c r="I2940">
        <v>118.71</v>
      </c>
      <c r="J2940">
        <v>0</v>
      </c>
      <c r="K2940">
        <v>176.86</v>
      </c>
      <c r="L2940">
        <v>3615100000</v>
      </c>
      <c r="M2940">
        <v>50</v>
      </c>
      <c r="N2940">
        <v>114</v>
      </c>
      <c r="O2940">
        <v>-0.77538250221146499</v>
      </c>
      <c r="P2940">
        <v>-0.98557658791542102</v>
      </c>
      <c r="Q2940">
        <v>0.123474868945777</v>
      </c>
      <c r="R2940">
        <f>$O2940-P2940</f>
        <v>0.21019408570395604</v>
      </c>
      <c r="S2940">
        <f t="shared" si="285"/>
        <v>-0.89885737115724196</v>
      </c>
      <c r="T2940">
        <f t="shared" si="283"/>
        <v>-0.68866328545328592</v>
      </c>
      <c r="U2940">
        <f t="shared" si="278"/>
        <v>0.44261139287889284</v>
      </c>
      <c r="V2940">
        <v>0.30769230769230743</v>
      </c>
      <c r="W2940">
        <f t="shared" si="279"/>
        <v>0.75030370057120033</v>
      </c>
      <c r="X2940" s="11" t="s">
        <v>17106</v>
      </c>
      <c r="Y2940" t="s">
        <v>7003</v>
      </c>
      <c r="Z2940" t="s">
        <v>15741</v>
      </c>
      <c r="AA2940" t="s">
        <v>18625</v>
      </c>
      <c r="AB2940">
        <v>13</v>
      </c>
      <c r="AC2940" t="s">
        <v>233</v>
      </c>
      <c r="AD2940" s="5" t="s">
        <v>35</v>
      </c>
      <c r="AE2940" t="s">
        <v>36</v>
      </c>
      <c r="AF2940" t="s">
        <v>37</v>
      </c>
      <c r="AG2940" t="s">
        <v>31</v>
      </c>
      <c r="AH2940" t="s">
        <v>31</v>
      </c>
      <c r="AI2940" t="s">
        <v>31</v>
      </c>
      <c r="AJ2940">
        <v>0</v>
      </c>
      <c r="AK2940">
        <v>0</v>
      </c>
      <c r="AL2940">
        <v>0</v>
      </c>
      <c r="AM2940">
        <v>0</v>
      </c>
    </row>
    <row r="2941" spans="1:39" x14ac:dyDescent="0.3">
      <c r="A2941" t="s">
        <v>8661</v>
      </c>
      <c r="B2941" t="s">
        <v>8662</v>
      </c>
      <c r="C2941">
        <v>3</v>
      </c>
      <c r="D2941">
        <v>3</v>
      </c>
      <c r="E2941">
        <v>1</v>
      </c>
      <c r="F2941">
        <v>46.2</v>
      </c>
      <c r="G2941">
        <v>46.2</v>
      </c>
      <c r="H2941">
        <v>10.4</v>
      </c>
      <c r="I2941">
        <v>12.438000000000001</v>
      </c>
      <c r="J2941">
        <v>0</v>
      </c>
      <c r="K2941">
        <v>12.815</v>
      </c>
      <c r="L2941">
        <v>1344300000</v>
      </c>
      <c r="M2941">
        <v>6</v>
      </c>
      <c r="N2941">
        <v>42</v>
      </c>
      <c r="O2941">
        <v>3.6338744418961698E-2</v>
      </c>
      <c r="P2941" t="s">
        <v>30</v>
      </c>
      <c r="Q2941">
        <v>3.4561490640044198E-2</v>
      </c>
      <c r="R2941">
        <v>3</v>
      </c>
      <c r="S2941">
        <f t="shared" si="285"/>
        <v>1.7772537789174994E-3</v>
      </c>
      <c r="T2941">
        <f t="shared" si="283"/>
        <v>3.0017772537789176</v>
      </c>
      <c r="U2941">
        <f t="shared" si="278"/>
        <v>0.75014810448157654</v>
      </c>
      <c r="V2941">
        <v>0</v>
      </c>
      <c r="W2941">
        <f t="shared" si="279"/>
        <v>0.75014810448157654</v>
      </c>
      <c r="X2941" s="11" t="s">
        <v>17106</v>
      </c>
      <c r="Y2941" t="s">
        <v>1465</v>
      </c>
      <c r="Z2941" t="s">
        <v>8663</v>
      </c>
      <c r="AA2941" t="s">
        <v>18558</v>
      </c>
      <c r="AB2941">
        <v>9</v>
      </c>
      <c r="AC2941" t="s">
        <v>1467</v>
      </c>
      <c r="AD2941" s="5" t="s">
        <v>68</v>
      </c>
      <c r="AE2941" t="s">
        <v>69</v>
      </c>
      <c r="AF2941" t="s">
        <v>45</v>
      </c>
      <c r="AG2941" t="s">
        <v>31</v>
      </c>
      <c r="AH2941" t="s">
        <v>31</v>
      </c>
      <c r="AI2941" t="s">
        <v>31</v>
      </c>
      <c r="AJ2941">
        <v>0</v>
      </c>
      <c r="AK2941">
        <v>0</v>
      </c>
      <c r="AL2941">
        <v>0</v>
      </c>
      <c r="AM2941">
        <v>0</v>
      </c>
    </row>
    <row r="2942" spans="1:39" x14ac:dyDescent="0.3">
      <c r="A2942" t="s">
        <v>2136</v>
      </c>
      <c r="B2942" t="s">
        <v>2137</v>
      </c>
      <c r="C2942">
        <v>14</v>
      </c>
      <c r="D2942">
        <v>14</v>
      </c>
      <c r="E2942">
        <v>14</v>
      </c>
      <c r="F2942">
        <v>46.7</v>
      </c>
      <c r="G2942">
        <v>46.7</v>
      </c>
      <c r="H2942">
        <v>46.7</v>
      </c>
      <c r="I2942">
        <v>46.018000000000001</v>
      </c>
      <c r="J2942">
        <v>0</v>
      </c>
      <c r="K2942">
        <v>127.58</v>
      </c>
      <c r="L2942">
        <v>1569100000</v>
      </c>
      <c r="M2942">
        <v>23</v>
      </c>
      <c r="N2942">
        <v>70</v>
      </c>
      <c r="O2942">
        <v>-0.63546610716730401</v>
      </c>
      <c r="P2942">
        <v>-0.54891933102837998</v>
      </c>
      <c r="Q2942">
        <v>-2.9913385515101299E-2</v>
      </c>
      <c r="R2942">
        <f>$O2942-P2942</f>
        <v>-8.6546776138924031E-2</v>
      </c>
      <c r="S2942">
        <f t="shared" si="285"/>
        <v>-0.60555272165220275</v>
      </c>
      <c r="T2942">
        <f t="shared" si="283"/>
        <v>-0.69209949779112678</v>
      </c>
      <c r="U2942">
        <f t="shared" si="278"/>
        <v>0.44232504185073945</v>
      </c>
      <c r="V2942">
        <v>0.30769230769230743</v>
      </c>
      <c r="W2942">
        <f t="shared" si="279"/>
        <v>0.75001734954304689</v>
      </c>
      <c r="X2942" s="11" t="s">
        <v>17106</v>
      </c>
      <c r="Y2942" t="s">
        <v>464</v>
      </c>
      <c r="Z2942" t="s">
        <v>2138</v>
      </c>
      <c r="AA2942" t="e">
        <v>#N/A</v>
      </c>
      <c r="AB2942">
        <v>35</v>
      </c>
      <c r="AC2942" t="s">
        <v>81</v>
      </c>
      <c r="AD2942" s="5" t="s">
        <v>89</v>
      </c>
      <c r="AE2942" t="s">
        <v>90</v>
      </c>
      <c r="AF2942" t="s">
        <v>37</v>
      </c>
      <c r="AG2942" t="s">
        <v>31</v>
      </c>
      <c r="AH2942" t="s">
        <v>31</v>
      </c>
      <c r="AI2942" t="s">
        <v>31</v>
      </c>
      <c r="AJ2942">
        <v>0</v>
      </c>
      <c r="AK2942">
        <v>0</v>
      </c>
      <c r="AL2942">
        <v>0</v>
      </c>
      <c r="AM2942">
        <v>0</v>
      </c>
    </row>
    <row r="2943" spans="1:39" x14ac:dyDescent="0.3">
      <c r="A2943" t="s">
        <v>16367</v>
      </c>
      <c r="B2943" t="s">
        <v>16368</v>
      </c>
      <c r="C2943">
        <v>12</v>
      </c>
      <c r="D2943">
        <v>12</v>
      </c>
      <c r="E2943">
        <v>9</v>
      </c>
      <c r="F2943">
        <v>40.9</v>
      </c>
      <c r="G2943">
        <v>40.9</v>
      </c>
      <c r="H2943">
        <v>30.6</v>
      </c>
      <c r="I2943">
        <v>51.966000000000001</v>
      </c>
      <c r="J2943">
        <v>0</v>
      </c>
      <c r="K2943">
        <v>68.659000000000006</v>
      </c>
      <c r="L2943">
        <v>1203800000</v>
      </c>
      <c r="M2943">
        <v>21</v>
      </c>
      <c r="N2943">
        <v>49</v>
      </c>
      <c r="O2943">
        <v>-0.73076549065964602</v>
      </c>
      <c r="P2943">
        <v>-0.84730285685509399</v>
      </c>
      <c r="Q2943">
        <v>7.9520532162859994E-2</v>
      </c>
      <c r="R2943">
        <f>$O2943-P2943</f>
        <v>0.11653736619544797</v>
      </c>
      <c r="S2943">
        <f t="shared" si="285"/>
        <v>-0.81028602282250606</v>
      </c>
      <c r="T2943">
        <f t="shared" si="283"/>
        <v>-0.69374865662705809</v>
      </c>
      <c r="U2943">
        <f t="shared" si="278"/>
        <v>0.4421876119477452</v>
      </c>
      <c r="V2943">
        <v>0.30769230769230743</v>
      </c>
      <c r="W2943">
        <f t="shared" si="279"/>
        <v>0.74987991964005263</v>
      </c>
      <c r="X2943" s="11" t="s">
        <v>17106</v>
      </c>
      <c r="Y2943" t="s">
        <v>599</v>
      </c>
      <c r="Z2943" t="s">
        <v>16369</v>
      </c>
      <c r="AA2943" t="s">
        <v>18339</v>
      </c>
      <c r="AB2943">
        <v>31</v>
      </c>
      <c r="AC2943" t="s">
        <v>601</v>
      </c>
      <c r="AD2943" s="5" t="s">
        <v>35</v>
      </c>
      <c r="AE2943" t="s">
        <v>36</v>
      </c>
      <c r="AF2943" t="s">
        <v>37</v>
      </c>
      <c r="AG2943" t="s">
        <v>31</v>
      </c>
      <c r="AH2943" t="s">
        <v>31</v>
      </c>
      <c r="AI2943" t="s">
        <v>31</v>
      </c>
      <c r="AJ2943">
        <v>0</v>
      </c>
      <c r="AK2943">
        <v>0</v>
      </c>
      <c r="AL2943">
        <v>0</v>
      </c>
      <c r="AM2943">
        <v>0</v>
      </c>
    </row>
    <row r="2944" spans="1:39" x14ac:dyDescent="0.3">
      <c r="A2944" t="s">
        <v>6075</v>
      </c>
      <c r="B2944" t="s">
        <v>6076</v>
      </c>
      <c r="C2944">
        <v>11</v>
      </c>
      <c r="D2944">
        <v>11</v>
      </c>
      <c r="E2944">
        <v>11</v>
      </c>
      <c r="F2944">
        <v>30.1</v>
      </c>
      <c r="G2944">
        <v>30.1</v>
      </c>
      <c r="H2944">
        <v>30.1</v>
      </c>
      <c r="I2944">
        <v>53.872</v>
      </c>
      <c r="J2944">
        <v>0</v>
      </c>
      <c r="K2944">
        <v>42.780999999999999</v>
      </c>
      <c r="L2944">
        <v>724420000</v>
      </c>
      <c r="M2944">
        <v>30</v>
      </c>
      <c r="N2944">
        <v>25</v>
      </c>
      <c r="O2944">
        <v>-0.96718080043792698</v>
      </c>
      <c r="P2944">
        <v>-0.89143896102905296</v>
      </c>
      <c r="Q2944">
        <v>-0.33871323341736598</v>
      </c>
      <c r="R2944">
        <f>$O2944-P2944</f>
        <v>-7.5741839408874023E-2</v>
      </c>
      <c r="S2944">
        <f t="shared" si="285"/>
        <v>-0.62846756702056106</v>
      </c>
      <c r="T2944">
        <f t="shared" si="283"/>
        <v>-0.70420940642943508</v>
      </c>
      <c r="U2944">
        <f t="shared" si="278"/>
        <v>0.44131588279754713</v>
      </c>
      <c r="V2944">
        <v>0.30769230769230743</v>
      </c>
      <c r="W2944">
        <f t="shared" si="279"/>
        <v>0.74900819048985456</v>
      </c>
      <c r="X2944" s="11" t="s">
        <v>17106</v>
      </c>
      <c r="Y2944" t="s">
        <v>6077</v>
      </c>
      <c r="Z2944" t="s">
        <v>6078</v>
      </c>
      <c r="AA2944" t="s">
        <v>18626</v>
      </c>
      <c r="AB2944">
        <v>13</v>
      </c>
      <c r="AC2944" t="s">
        <v>233</v>
      </c>
      <c r="AD2944" s="5" t="s">
        <v>1187</v>
      </c>
      <c r="AE2944" t="s">
        <v>1188</v>
      </c>
      <c r="AF2944" t="s">
        <v>37</v>
      </c>
      <c r="AG2944" t="s">
        <v>31</v>
      </c>
      <c r="AH2944" t="s">
        <v>31</v>
      </c>
      <c r="AI2944" t="s">
        <v>31</v>
      </c>
      <c r="AJ2944">
        <v>0</v>
      </c>
      <c r="AK2944">
        <v>0</v>
      </c>
      <c r="AL2944">
        <v>0</v>
      </c>
      <c r="AM2944">
        <v>0</v>
      </c>
    </row>
    <row r="2945" spans="1:39" x14ac:dyDescent="0.3">
      <c r="A2945" t="s">
        <v>7461</v>
      </c>
      <c r="B2945" t="s">
        <v>7462</v>
      </c>
      <c r="C2945">
        <v>7</v>
      </c>
      <c r="D2945">
        <v>7</v>
      </c>
      <c r="E2945">
        <v>7</v>
      </c>
      <c r="F2945">
        <v>20.7</v>
      </c>
      <c r="G2945">
        <v>20.7</v>
      </c>
      <c r="H2945">
        <v>20.7</v>
      </c>
      <c r="I2945">
        <v>56.618000000000002</v>
      </c>
      <c r="J2945">
        <v>0</v>
      </c>
      <c r="K2945">
        <v>15.28</v>
      </c>
      <c r="L2945">
        <v>513810000</v>
      </c>
      <c r="M2945">
        <v>34</v>
      </c>
      <c r="N2945">
        <v>12</v>
      </c>
      <c r="O2945">
        <v>-0.62444686889648404</v>
      </c>
      <c r="P2945" t="s">
        <v>30</v>
      </c>
      <c r="Q2945">
        <v>-0.61242296081036296</v>
      </c>
      <c r="R2945">
        <v>3</v>
      </c>
      <c r="S2945">
        <f t="shared" si="285"/>
        <v>-1.2023908086121082E-2</v>
      </c>
      <c r="T2945">
        <f t="shared" si="283"/>
        <v>2.9879760919138789</v>
      </c>
      <c r="U2945">
        <f t="shared" si="278"/>
        <v>0.74899800765948987</v>
      </c>
      <c r="V2945">
        <v>0</v>
      </c>
      <c r="W2945">
        <f t="shared" si="279"/>
        <v>0.74899800765948987</v>
      </c>
      <c r="X2945" s="11" t="s">
        <v>17106</v>
      </c>
      <c r="Y2945" t="s">
        <v>6198</v>
      </c>
      <c r="Z2945" t="s">
        <v>7463</v>
      </c>
      <c r="AA2945" t="s">
        <v>18627</v>
      </c>
      <c r="AB2945">
        <v>29</v>
      </c>
      <c r="AC2945" t="s">
        <v>866</v>
      </c>
      <c r="AD2945" s="5" t="s">
        <v>43</v>
      </c>
      <c r="AE2945" t="s">
        <v>44</v>
      </c>
      <c r="AF2945" t="s">
        <v>45</v>
      </c>
      <c r="AG2945" t="s">
        <v>31</v>
      </c>
      <c r="AH2945" t="s">
        <v>31</v>
      </c>
      <c r="AI2945" t="s">
        <v>31</v>
      </c>
      <c r="AJ2945">
        <v>0</v>
      </c>
      <c r="AK2945">
        <v>0</v>
      </c>
      <c r="AL2945">
        <v>0</v>
      </c>
      <c r="AM2945">
        <v>0</v>
      </c>
    </row>
    <row r="2946" spans="1:39" x14ac:dyDescent="0.3">
      <c r="A2946" t="s">
        <v>8791</v>
      </c>
      <c r="B2946" t="s">
        <v>8792</v>
      </c>
      <c r="C2946">
        <v>25</v>
      </c>
      <c r="D2946">
        <v>25</v>
      </c>
      <c r="E2946">
        <v>25</v>
      </c>
      <c r="F2946">
        <v>56</v>
      </c>
      <c r="G2946">
        <v>56</v>
      </c>
      <c r="H2946">
        <v>56</v>
      </c>
      <c r="I2946">
        <v>59.228999999999999</v>
      </c>
      <c r="J2946">
        <v>0</v>
      </c>
      <c r="K2946">
        <v>281.23</v>
      </c>
      <c r="L2946">
        <v>6769200000</v>
      </c>
      <c r="M2946">
        <v>31</v>
      </c>
      <c r="N2946">
        <v>149</v>
      </c>
      <c r="O2946">
        <v>-0.243830686667934</v>
      </c>
      <c r="P2946">
        <v>-0.45974072881720301</v>
      </c>
      <c r="Q2946">
        <v>0.67707099206745602</v>
      </c>
      <c r="R2946">
        <f>$O2946-P2946</f>
        <v>0.21591004214926901</v>
      </c>
      <c r="S2946">
        <f t="shared" si="285"/>
        <v>-0.92090167873539008</v>
      </c>
      <c r="T2946">
        <f t="shared" si="283"/>
        <v>-0.70499163658612107</v>
      </c>
      <c r="U2946">
        <f t="shared" si="278"/>
        <v>0.44125069695115654</v>
      </c>
      <c r="V2946">
        <v>0.30769230769230743</v>
      </c>
      <c r="W2946">
        <f t="shared" si="279"/>
        <v>0.74894300464346397</v>
      </c>
      <c r="X2946" s="11" t="s">
        <v>17106</v>
      </c>
      <c r="Y2946" t="s">
        <v>1343</v>
      </c>
      <c r="Z2946" t="s">
        <v>8793</v>
      </c>
      <c r="AA2946" t="s">
        <v>18544</v>
      </c>
      <c r="AB2946">
        <v>29</v>
      </c>
      <c r="AC2946" t="s">
        <v>1345</v>
      </c>
      <c r="AD2946" s="5" t="s">
        <v>35</v>
      </c>
      <c r="AE2946" t="s">
        <v>36</v>
      </c>
      <c r="AF2946" t="s">
        <v>37</v>
      </c>
      <c r="AG2946" t="s">
        <v>31</v>
      </c>
      <c r="AH2946" t="s">
        <v>31</v>
      </c>
      <c r="AI2946" t="s">
        <v>31</v>
      </c>
      <c r="AJ2946">
        <v>0</v>
      </c>
      <c r="AK2946">
        <v>0</v>
      </c>
      <c r="AL2946">
        <v>0</v>
      </c>
      <c r="AM2946">
        <v>0</v>
      </c>
    </row>
    <row r="2947" spans="1:39" x14ac:dyDescent="0.3">
      <c r="A2947" t="s">
        <v>4892</v>
      </c>
      <c r="B2947" t="s">
        <v>4893</v>
      </c>
      <c r="C2947">
        <v>11</v>
      </c>
      <c r="D2947">
        <v>1</v>
      </c>
      <c r="E2947">
        <v>1</v>
      </c>
      <c r="F2947">
        <v>65.3</v>
      </c>
      <c r="G2947">
        <v>10.9</v>
      </c>
      <c r="H2947">
        <v>10.9</v>
      </c>
      <c r="I2947">
        <v>28.649000000000001</v>
      </c>
      <c r="J2947">
        <v>0</v>
      </c>
      <c r="K2947">
        <v>36.515999999999998</v>
      </c>
      <c r="L2947">
        <v>5327500000</v>
      </c>
      <c r="M2947">
        <v>9</v>
      </c>
      <c r="N2947">
        <v>30</v>
      </c>
      <c r="O2947">
        <v>0.220874229073524</v>
      </c>
      <c r="P2947" t="s">
        <v>30</v>
      </c>
      <c r="Q2947">
        <v>0.23892159201204799</v>
      </c>
      <c r="R2947">
        <v>3</v>
      </c>
      <c r="S2947">
        <f t="shared" si="285"/>
        <v>-1.8047362938523992E-2</v>
      </c>
      <c r="T2947">
        <f t="shared" si="283"/>
        <v>2.9819526370614762</v>
      </c>
      <c r="U2947">
        <f t="shared" ref="U2947:U3010" si="286">(T2947-MIN(T:T))/(MAX(T:T)-MIN(T:T))</f>
        <v>0.74849605308845624</v>
      </c>
      <c r="V2947">
        <v>0</v>
      </c>
      <c r="W2947">
        <f t="shared" ref="W2947:W3010" si="287">U2947+V2947</f>
        <v>0.74849605308845624</v>
      </c>
      <c r="X2947" s="11" t="s">
        <v>17106</v>
      </c>
      <c r="Y2947" t="s">
        <v>1410</v>
      </c>
      <c r="Z2947" t="s">
        <v>4894</v>
      </c>
      <c r="AA2947" t="s">
        <v>18393</v>
      </c>
      <c r="AB2947">
        <v>1</v>
      </c>
      <c r="AC2947" t="s">
        <v>312</v>
      </c>
      <c r="AD2947" s="5" t="s">
        <v>43</v>
      </c>
      <c r="AE2947" t="s">
        <v>44</v>
      </c>
      <c r="AF2947" t="s">
        <v>45</v>
      </c>
      <c r="AG2947" t="s">
        <v>31</v>
      </c>
      <c r="AH2947" t="s">
        <v>31</v>
      </c>
      <c r="AI2947" t="s">
        <v>31</v>
      </c>
      <c r="AJ2947">
        <v>0</v>
      </c>
      <c r="AK2947">
        <v>0</v>
      </c>
      <c r="AL2947">
        <v>0</v>
      </c>
      <c r="AM2947">
        <v>0</v>
      </c>
    </row>
    <row r="2948" spans="1:39" x14ac:dyDescent="0.3">
      <c r="A2948" t="s">
        <v>13042</v>
      </c>
      <c r="B2948" t="s">
        <v>13043</v>
      </c>
      <c r="C2948">
        <v>36</v>
      </c>
      <c r="D2948">
        <v>36</v>
      </c>
      <c r="E2948">
        <v>36</v>
      </c>
      <c r="F2948">
        <v>71.2</v>
      </c>
      <c r="G2948">
        <v>71.2</v>
      </c>
      <c r="H2948">
        <v>71.2</v>
      </c>
      <c r="I2948">
        <v>73.403999999999996</v>
      </c>
      <c r="J2948">
        <v>0</v>
      </c>
      <c r="K2948">
        <v>323.31</v>
      </c>
      <c r="L2948">
        <v>16286000000</v>
      </c>
      <c r="M2948">
        <v>34</v>
      </c>
      <c r="N2948">
        <v>213</v>
      </c>
      <c r="O2948">
        <v>-0.33421355543228298</v>
      </c>
      <c r="P2948">
        <v>-0.56500236690044403</v>
      </c>
      <c r="Q2948">
        <v>0.60716968821361705</v>
      </c>
      <c r="R2948">
        <f>$O2948-P2948</f>
        <v>0.23078881146816105</v>
      </c>
      <c r="S2948">
        <f t="shared" si="285"/>
        <v>-0.94138324364589998</v>
      </c>
      <c r="T2948">
        <f t="shared" si="283"/>
        <v>-0.71059443217773888</v>
      </c>
      <c r="U2948">
        <f t="shared" si="286"/>
        <v>0.44078379731852174</v>
      </c>
      <c r="V2948">
        <v>0.30769230769230743</v>
      </c>
      <c r="W2948">
        <f t="shared" si="287"/>
        <v>0.74847610501082917</v>
      </c>
      <c r="X2948" s="11" t="s">
        <v>17106</v>
      </c>
      <c r="Y2948" t="s">
        <v>13044</v>
      </c>
      <c r="Z2948" t="s">
        <v>13045</v>
      </c>
      <c r="AA2948" t="s">
        <v>18628</v>
      </c>
      <c r="AB2948">
        <v>6</v>
      </c>
      <c r="AC2948" t="s">
        <v>13046</v>
      </c>
      <c r="AD2948" s="5" t="s">
        <v>35</v>
      </c>
      <c r="AE2948" t="s">
        <v>36</v>
      </c>
      <c r="AF2948" t="s">
        <v>37</v>
      </c>
      <c r="AG2948" t="s">
        <v>31</v>
      </c>
      <c r="AH2948" t="s">
        <v>31</v>
      </c>
      <c r="AI2948" t="s">
        <v>31</v>
      </c>
      <c r="AJ2948">
        <v>0</v>
      </c>
      <c r="AK2948">
        <v>0</v>
      </c>
      <c r="AL2948">
        <v>0</v>
      </c>
      <c r="AM2948">
        <v>0</v>
      </c>
    </row>
    <row r="2949" spans="1:39" x14ac:dyDescent="0.3">
      <c r="A2949" t="s">
        <v>5033</v>
      </c>
      <c r="B2949" t="s">
        <v>5034</v>
      </c>
      <c r="C2949">
        <v>5</v>
      </c>
      <c r="D2949">
        <v>5</v>
      </c>
      <c r="E2949">
        <v>5</v>
      </c>
      <c r="F2949">
        <v>25.4</v>
      </c>
      <c r="G2949">
        <v>25.4</v>
      </c>
      <c r="H2949">
        <v>25.4</v>
      </c>
      <c r="I2949">
        <v>35.460999999999999</v>
      </c>
      <c r="J2949">
        <v>0</v>
      </c>
      <c r="K2949">
        <v>26.468</v>
      </c>
      <c r="L2949">
        <v>518500000</v>
      </c>
      <c r="M2949">
        <v>14</v>
      </c>
      <c r="N2949">
        <v>25</v>
      </c>
      <c r="O2949">
        <v>-0.25641127137674202</v>
      </c>
      <c r="P2949">
        <v>0.50744843482971203</v>
      </c>
      <c r="Q2949">
        <v>-0.30922676359477902</v>
      </c>
      <c r="R2949">
        <f>$O2949-P2949</f>
        <v>-0.76385970620645405</v>
      </c>
      <c r="S2949">
        <f t="shared" si="285"/>
        <v>5.2815492218036997E-2</v>
      </c>
      <c r="T2949">
        <f t="shared" si="283"/>
        <v>-0.711044213988417</v>
      </c>
      <c r="U2949">
        <f t="shared" si="286"/>
        <v>0.44074631550096521</v>
      </c>
      <c r="V2949">
        <v>0.30769230769230743</v>
      </c>
      <c r="W2949">
        <f t="shared" si="287"/>
        <v>0.7484386231932727</v>
      </c>
      <c r="X2949" s="11" t="s">
        <v>17106</v>
      </c>
      <c r="Y2949" t="s">
        <v>246</v>
      </c>
      <c r="Z2949" t="s">
        <v>5035</v>
      </c>
      <c r="AA2949" t="s">
        <v>18629</v>
      </c>
      <c r="AB2949">
        <v>27</v>
      </c>
      <c r="AC2949" t="s">
        <v>248</v>
      </c>
      <c r="AD2949" s="5" t="s">
        <v>89</v>
      </c>
      <c r="AE2949" t="s">
        <v>90</v>
      </c>
      <c r="AF2949" t="s">
        <v>37</v>
      </c>
      <c r="AG2949" t="s">
        <v>31</v>
      </c>
      <c r="AH2949" t="s">
        <v>31</v>
      </c>
      <c r="AI2949" t="s">
        <v>31</v>
      </c>
      <c r="AJ2949">
        <v>0</v>
      </c>
      <c r="AK2949">
        <v>0</v>
      </c>
      <c r="AL2949">
        <v>0</v>
      </c>
      <c r="AM2949">
        <v>0</v>
      </c>
    </row>
    <row r="2950" spans="1:39" x14ac:dyDescent="0.3">
      <c r="A2950" t="s">
        <v>7891</v>
      </c>
      <c r="B2950" t="s">
        <v>7892</v>
      </c>
      <c r="C2950">
        <v>5</v>
      </c>
      <c r="D2950">
        <v>5</v>
      </c>
      <c r="E2950">
        <v>5</v>
      </c>
      <c r="F2950">
        <v>14.2</v>
      </c>
      <c r="G2950">
        <v>14.2</v>
      </c>
      <c r="H2950">
        <v>14.2</v>
      </c>
      <c r="I2950">
        <v>35.252000000000002</v>
      </c>
      <c r="J2950">
        <v>0</v>
      </c>
      <c r="K2950">
        <v>11.577999999999999</v>
      </c>
      <c r="L2950">
        <v>1111400000</v>
      </c>
      <c r="M2950">
        <v>15</v>
      </c>
      <c r="N2950">
        <v>19</v>
      </c>
      <c r="O2950">
        <v>0.16356159533773099</v>
      </c>
      <c r="P2950" t="s">
        <v>30</v>
      </c>
      <c r="Q2950">
        <v>0.18512359540909501</v>
      </c>
      <c r="R2950">
        <v>3</v>
      </c>
      <c r="S2950">
        <f t="shared" si="285"/>
        <v>-2.1562000071364024E-2</v>
      </c>
      <c r="T2950">
        <f t="shared" si="283"/>
        <v>2.9784379999286359</v>
      </c>
      <c r="U2950">
        <f t="shared" si="286"/>
        <v>0.74820316666071962</v>
      </c>
      <c r="V2950">
        <v>0</v>
      </c>
      <c r="W2950">
        <f t="shared" si="287"/>
        <v>0.74820316666071962</v>
      </c>
      <c r="X2950" s="11" t="s">
        <v>17106</v>
      </c>
      <c r="Y2950" t="s">
        <v>365</v>
      </c>
      <c r="Z2950" t="s">
        <v>7893</v>
      </c>
      <c r="AA2950" t="s">
        <v>18458</v>
      </c>
      <c r="AB2950">
        <v>35</v>
      </c>
      <c r="AC2950" t="s">
        <v>81</v>
      </c>
      <c r="AD2950" s="5" t="s">
        <v>43</v>
      </c>
      <c r="AE2950" t="s">
        <v>44</v>
      </c>
      <c r="AF2950" t="s">
        <v>45</v>
      </c>
      <c r="AG2950" t="s">
        <v>31</v>
      </c>
      <c r="AH2950" t="s">
        <v>31</v>
      </c>
      <c r="AI2950" t="s">
        <v>31</v>
      </c>
      <c r="AJ2950">
        <v>0</v>
      </c>
      <c r="AK2950">
        <v>0</v>
      </c>
      <c r="AL2950">
        <v>0</v>
      </c>
      <c r="AM2950">
        <v>0</v>
      </c>
    </row>
    <row r="2951" spans="1:39" x14ac:dyDescent="0.3">
      <c r="A2951" t="s">
        <v>11898</v>
      </c>
      <c r="B2951" t="s">
        <v>11899</v>
      </c>
      <c r="C2951">
        <v>7</v>
      </c>
      <c r="D2951">
        <v>7</v>
      </c>
      <c r="E2951">
        <v>7</v>
      </c>
      <c r="F2951">
        <v>51.9</v>
      </c>
      <c r="G2951">
        <v>51.9</v>
      </c>
      <c r="H2951">
        <v>51.9</v>
      </c>
      <c r="I2951">
        <v>20.352</v>
      </c>
      <c r="J2951">
        <v>0</v>
      </c>
      <c r="K2951">
        <v>20.452999999999999</v>
      </c>
      <c r="L2951">
        <v>2728200000</v>
      </c>
      <c r="M2951">
        <v>10</v>
      </c>
      <c r="N2951">
        <v>40</v>
      </c>
      <c r="O2951">
        <v>0.126147424632853</v>
      </c>
      <c r="P2951">
        <v>-0.144252169877291</v>
      </c>
      <c r="Q2951">
        <v>1.1106587946414901</v>
      </c>
      <c r="R2951">
        <f>$O2951-P2951</f>
        <v>0.270399594510144</v>
      </c>
      <c r="S2951">
        <f t="shared" si="285"/>
        <v>-0.98451137000863709</v>
      </c>
      <c r="T2951">
        <f t="shared" si="283"/>
        <v>-0.71411177549849314</v>
      </c>
      <c r="U2951">
        <f t="shared" si="286"/>
        <v>0.44049068537512559</v>
      </c>
      <c r="V2951">
        <v>0.30769230769230743</v>
      </c>
      <c r="W2951">
        <f t="shared" si="287"/>
        <v>0.74818299306743308</v>
      </c>
      <c r="X2951" s="11" t="s">
        <v>17106</v>
      </c>
      <c r="Y2951" t="s">
        <v>2168</v>
      </c>
      <c r="Z2951" t="s">
        <v>11900</v>
      </c>
      <c r="AA2951" t="s">
        <v>18401</v>
      </c>
      <c r="AB2951">
        <v>23</v>
      </c>
      <c r="AC2951" t="s">
        <v>297</v>
      </c>
      <c r="AD2951" s="5" t="s">
        <v>35</v>
      </c>
      <c r="AE2951" t="s">
        <v>36</v>
      </c>
      <c r="AF2951" t="s">
        <v>37</v>
      </c>
      <c r="AG2951" t="s">
        <v>31</v>
      </c>
      <c r="AH2951" t="s">
        <v>31</v>
      </c>
      <c r="AI2951" t="s">
        <v>31</v>
      </c>
      <c r="AJ2951">
        <v>0</v>
      </c>
      <c r="AK2951">
        <v>0</v>
      </c>
      <c r="AL2951">
        <v>0</v>
      </c>
      <c r="AM2951">
        <v>0</v>
      </c>
    </row>
    <row r="2952" spans="1:39" x14ac:dyDescent="0.3">
      <c r="A2952" t="s">
        <v>11254</v>
      </c>
      <c r="B2952" t="s">
        <v>11255</v>
      </c>
      <c r="C2952">
        <v>3</v>
      </c>
      <c r="D2952">
        <v>3</v>
      </c>
      <c r="E2952">
        <v>3</v>
      </c>
      <c r="F2952">
        <v>17.600000000000001</v>
      </c>
      <c r="G2952">
        <v>17.600000000000001</v>
      </c>
      <c r="H2952">
        <v>17.600000000000001</v>
      </c>
      <c r="I2952">
        <v>43.762</v>
      </c>
      <c r="J2952">
        <v>0</v>
      </c>
      <c r="K2952">
        <v>122.34</v>
      </c>
      <c r="L2952">
        <v>238870000</v>
      </c>
      <c r="M2952">
        <v>20</v>
      </c>
      <c r="N2952">
        <v>9</v>
      </c>
      <c r="O2952">
        <v>-0.37861742358654699</v>
      </c>
      <c r="P2952" t="s">
        <v>30</v>
      </c>
      <c r="Q2952">
        <v>-0.35628006309270899</v>
      </c>
      <c r="R2952">
        <v>3</v>
      </c>
      <c r="S2952">
        <f t="shared" si="285"/>
        <v>-2.2337360493837999E-2</v>
      </c>
      <c r="T2952">
        <f t="shared" si="283"/>
        <v>2.9776626395061618</v>
      </c>
      <c r="U2952">
        <f t="shared" si="286"/>
        <v>0.74813855329218015</v>
      </c>
      <c r="V2952">
        <v>0</v>
      </c>
      <c r="W2952">
        <f t="shared" si="287"/>
        <v>0.74813855329218015</v>
      </c>
      <c r="X2952" s="11" t="s">
        <v>17106</v>
      </c>
      <c r="Y2952" t="s">
        <v>365</v>
      </c>
      <c r="Z2952" t="s">
        <v>11256</v>
      </c>
      <c r="AA2952" t="s">
        <v>18008</v>
      </c>
      <c r="AB2952">
        <v>35</v>
      </c>
      <c r="AC2952" t="s">
        <v>81</v>
      </c>
      <c r="AD2952" s="5" t="s">
        <v>43</v>
      </c>
      <c r="AE2952" t="s">
        <v>44</v>
      </c>
      <c r="AF2952" t="s">
        <v>45</v>
      </c>
      <c r="AG2952" t="s">
        <v>31</v>
      </c>
      <c r="AH2952" t="s">
        <v>31</v>
      </c>
      <c r="AI2952" t="s">
        <v>31</v>
      </c>
      <c r="AJ2952">
        <v>0</v>
      </c>
      <c r="AK2952">
        <v>0</v>
      </c>
      <c r="AL2952">
        <v>0</v>
      </c>
      <c r="AM2952">
        <v>0</v>
      </c>
    </row>
    <row r="2953" spans="1:39" x14ac:dyDescent="0.3">
      <c r="A2953" t="s">
        <v>7188</v>
      </c>
      <c r="B2953" t="s">
        <v>7189</v>
      </c>
      <c r="C2953">
        <v>20</v>
      </c>
      <c r="D2953">
        <v>20</v>
      </c>
      <c r="E2953">
        <v>20</v>
      </c>
      <c r="F2953">
        <v>27.4</v>
      </c>
      <c r="G2953">
        <v>27.4</v>
      </c>
      <c r="H2953">
        <v>27.4</v>
      </c>
      <c r="I2953">
        <v>108.66</v>
      </c>
      <c r="J2953">
        <v>0</v>
      </c>
      <c r="K2953">
        <v>166</v>
      </c>
      <c r="L2953">
        <v>1628000000</v>
      </c>
      <c r="M2953">
        <v>49</v>
      </c>
      <c r="N2953">
        <v>62</v>
      </c>
      <c r="O2953">
        <v>-0.83676724301444205</v>
      </c>
      <c r="P2953">
        <v>-0.67088000662624803</v>
      </c>
      <c r="Q2953">
        <v>-0.28751841234043202</v>
      </c>
      <c r="R2953">
        <f>$O2953-P2953</f>
        <v>-0.16588723638819403</v>
      </c>
      <c r="S2953">
        <f t="shared" si="285"/>
        <v>-0.54924883067400998</v>
      </c>
      <c r="T2953">
        <f t="shared" si="283"/>
        <v>-0.71513606706220401</v>
      </c>
      <c r="U2953">
        <f t="shared" si="286"/>
        <v>0.44040532774481633</v>
      </c>
      <c r="V2953">
        <v>0.30769230769230743</v>
      </c>
      <c r="W2953">
        <f t="shared" si="287"/>
        <v>0.74809763543712382</v>
      </c>
      <c r="X2953" s="11" t="s">
        <v>17106</v>
      </c>
      <c r="Y2953" t="s">
        <v>253</v>
      </c>
      <c r="Z2953" t="s">
        <v>7191</v>
      </c>
      <c r="AA2953" t="s">
        <v>18630</v>
      </c>
      <c r="AB2953">
        <v>29</v>
      </c>
      <c r="AC2953" t="s">
        <v>255</v>
      </c>
      <c r="AD2953" s="5" t="s">
        <v>179</v>
      </c>
      <c r="AE2953" t="s">
        <v>180</v>
      </c>
      <c r="AF2953" t="s">
        <v>37</v>
      </c>
      <c r="AG2953" t="s">
        <v>31</v>
      </c>
      <c r="AH2953" t="s">
        <v>7190</v>
      </c>
      <c r="AI2953" t="s">
        <v>1197</v>
      </c>
      <c r="AJ2953">
        <v>0</v>
      </c>
      <c r="AK2953">
        <v>0</v>
      </c>
      <c r="AL2953">
        <v>0</v>
      </c>
      <c r="AM2953">
        <v>0</v>
      </c>
    </row>
    <row r="2954" spans="1:39" x14ac:dyDescent="0.3">
      <c r="A2954" t="s">
        <v>9301</v>
      </c>
      <c r="B2954" t="s">
        <v>9302</v>
      </c>
      <c r="C2954">
        <v>18</v>
      </c>
      <c r="D2954">
        <v>18</v>
      </c>
      <c r="E2954">
        <v>2</v>
      </c>
      <c r="F2954">
        <v>57.5</v>
      </c>
      <c r="G2954">
        <v>57.5</v>
      </c>
      <c r="H2954">
        <v>9.1</v>
      </c>
      <c r="I2954">
        <v>40.786999999999999</v>
      </c>
      <c r="J2954">
        <v>0</v>
      </c>
      <c r="K2954">
        <v>315.60000000000002</v>
      </c>
      <c r="L2954">
        <v>9261000000</v>
      </c>
      <c r="M2954">
        <v>19</v>
      </c>
      <c r="N2954">
        <v>131</v>
      </c>
      <c r="O2954">
        <v>-1.58032862469554E-2</v>
      </c>
      <c r="P2954">
        <v>-0.25721982121467601</v>
      </c>
      <c r="Q2954">
        <v>0.94656898081302598</v>
      </c>
      <c r="R2954">
        <f>$O2954-P2954</f>
        <v>0.24141653496772061</v>
      </c>
      <c r="S2954">
        <f t="shared" si="285"/>
        <v>-0.96237226705998136</v>
      </c>
      <c r="T2954">
        <f t="shared" si="283"/>
        <v>-0.72095573209226071</v>
      </c>
      <c r="U2954">
        <f t="shared" si="286"/>
        <v>0.4399203556589783</v>
      </c>
      <c r="V2954">
        <v>0.30769230769230743</v>
      </c>
      <c r="W2954">
        <f t="shared" si="287"/>
        <v>0.74761266335128573</v>
      </c>
      <c r="X2954" s="11" t="s">
        <v>17106</v>
      </c>
      <c r="Y2954" t="s">
        <v>1700</v>
      </c>
      <c r="Z2954" t="s">
        <v>9303</v>
      </c>
      <c r="AA2954" t="s">
        <v>18103</v>
      </c>
      <c r="AB2954">
        <v>34</v>
      </c>
      <c r="AC2954" t="s">
        <v>1702</v>
      </c>
      <c r="AD2954" s="5" t="s">
        <v>3806</v>
      </c>
      <c r="AE2954" t="s">
        <v>3807</v>
      </c>
      <c r="AF2954" t="s">
        <v>37</v>
      </c>
      <c r="AG2954" t="s">
        <v>31</v>
      </c>
      <c r="AH2954" t="s">
        <v>31</v>
      </c>
      <c r="AI2954" t="s">
        <v>31</v>
      </c>
      <c r="AJ2954">
        <v>0</v>
      </c>
      <c r="AK2954">
        <v>0</v>
      </c>
      <c r="AL2954">
        <v>0</v>
      </c>
      <c r="AM2954">
        <v>0</v>
      </c>
    </row>
    <row r="2955" spans="1:39" x14ac:dyDescent="0.3">
      <c r="A2955" t="s">
        <v>8873</v>
      </c>
      <c r="B2955" t="s">
        <v>8874</v>
      </c>
      <c r="C2955">
        <v>2</v>
      </c>
      <c r="D2955">
        <v>2</v>
      </c>
      <c r="E2955">
        <v>2</v>
      </c>
      <c r="F2955">
        <v>12.3</v>
      </c>
      <c r="G2955">
        <v>12.3</v>
      </c>
      <c r="H2955">
        <v>12.3</v>
      </c>
      <c r="I2955">
        <v>35.463000000000001</v>
      </c>
      <c r="J2955">
        <v>0</v>
      </c>
      <c r="K2955">
        <v>11.228999999999999</v>
      </c>
      <c r="L2955">
        <v>69322000</v>
      </c>
      <c r="M2955">
        <v>17</v>
      </c>
      <c r="N2955">
        <v>2</v>
      </c>
      <c r="O2955">
        <v>-0.78987354040145896</v>
      </c>
      <c r="P2955" t="s">
        <v>30</v>
      </c>
      <c r="Q2955">
        <v>-0.76099114120006595</v>
      </c>
      <c r="R2955">
        <v>3</v>
      </c>
      <c r="S2955">
        <f t="shared" si="285"/>
        <v>-2.8882399201393016E-2</v>
      </c>
      <c r="T2955">
        <f t="shared" si="283"/>
        <v>2.9711176007986069</v>
      </c>
      <c r="U2955">
        <f t="shared" si="286"/>
        <v>0.74759313339988387</v>
      </c>
      <c r="V2955">
        <v>0</v>
      </c>
      <c r="W2955">
        <f t="shared" si="287"/>
        <v>0.74759313339988387</v>
      </c>
      <c r="X2955" s="11" t="s">
        <v>17106</v>
      </c>
      <c r="Y2955" t="s">
        <v>227</v>
      </c>
      <c r="Z2955" t="s">
        <v>8875</v>
      </c>
      <c r="AA2955" t="s">
        <v>18631</v>
      </c>
      <c r="AB2955">
        <v>35</v>
      </c>
      <c r="AC2955" t="s">
        <v>81</v>
      </c>
      <c r="AD2955" s="5" t="s">
        <v>43</v>
      </c>
      <c r="AE2955" t="s">
        <v>44</v>
      </c>
      <c r="AF2955" t="s">
        <v>45</v>
      </c>
      <c r="AG2955" t="s">
        <v>31</v>
      </c>
      <c r="AH2955" t="s">
        <v>31</v>
      </c>
      <c r="AI2955" t="s">
        <v>31</v>
      </c>
      <c r="AJ2955">
        <v>0</v>
      </c>
      <c r="AK2955">
        <v>0</v>
      </c>
      <c r="AL2955">
        <v>0</v>
      </c>
      <c r="AM2955">
        <v>0</v>
      </c>
    </row>
    <row r="2956" spans="1:39" x14ac:dyDescent="0.3">
      <c r="A2956" t="s">
        <v>15799</v>
      </c>
      <c r="B2956" t="s">
        <v>15800</v>
      </c>
      <c r="C2956">
        <v>21</v>
      </c>
      <c r="D2956">
        <v>21</v>
      </c>
      <c r="E2956">
        <v>11</v>
      </c>
      <c r="F2956">
        <v>51.7</v>
      </c>
      <c r="G2956">
        <v>51.7</v>
      </c>
      <c r="H2956">
        <v>29.3</v>
      </c>
      <c r="I2956">
        <v>54.082999999999998</v>
      </c>
      <c r="J2956">
        <v>0</v>
      </c>
      <c r="K2956">
        <v>281.89</v>
      </c>
      <c r="L2956">
        <v>4013600000</v>
      </c>
      <c r="M2956">
        <v>26</v>
      </c>
      <c r="N2956">
        <v>91</v>
      </c>
      <c r="O2956">
        <v>-0.36588550938500303</v>
      </c>
      <c r="P2956">
        <v>-0.70583702251315095</v>
      </c>
      <c r="Q2956">
        <v>0.696104425936937</v>
      </c>
      <c r="R2956">
        <f>$O2956-P2956</f>
        <v>0.33995151312814792</v>
      </c>
      <c r="S2956">
        <f t="shared" si="285"/>
        <v>-1.06198993532194</v>
      </c>
      <c r="T2956">
        <f t="shared" si="283"/>
        <v>-0.72203842219379211</v>
      </c>
      <c r="U2956">
        <f t="shared" si="286"/>
        <v>0.43983013148385064</v>
      </c>
      <c r="V2956">
        <v>0.30769230769230743</v>
      </c>
      <c r="W2956">
        <f t="shared" si="287"/>
        <v>0.74752243917615813</v>
      </c>
      <c r="X2956" s="11" t="s">
        <v>17106</v>
      </c>
      <c r="Y2956" t="s">
        <v>7261</v>
      </c>
      <c r="Z2956" t="s">
        <v>15801</v>
      </c>
      <c r="AA2956" t="s">
        <v>18632</v>
      </c>
      <c r="AB2956">
        <v>8</v>
      </c>
      <c r="AC2956" t="s">
        <v>50</v>
      </c>
      <c r="AD2956" s="5" t="s">
        <v>56</v>
      </c>
      <c r="AE2956" t="s">
        <v>57</v>
      </c>
      <c r="AF2956" t="s">
        <v>37</v>
      </c>
      <c r="AG2956" t="s">
        <v>31</v>
      </c>
      <c r="AH2956" t="s">
        <v>31</v>
      </c>
      <c r="AI2956" t="s">
        <v>31</v>
      </c>
      <c r="AJ2956">
        <v>0</v>
      </c>
      <c r="AK2956">
        <v>0</v>
      </c>
      <c r="AL2956">
        <v>0</v>
      </c>
      <c r="AM2956">
        <v>0</v>
      </c>
    </row>
    <row r="2957" spans="1:39" x14ac:dyDescent="0.3">
      <c r="A2957" t="s">
        <v>3037</v>
      </c>
      <c r="B2957" t="s">
        <v>3038</v>
      </c>
      <c r="C2957">
        <v>14</v>
      </c>
      <c r="D2957">
        <v>14</v>
      </c>
      <c r="E2957">
        <v>14</v>
      </c>
      <c r="F2957">
        <v>65</v>
      </c>
      <c r="G2957">
        <v>65</v>
      </c>
      <c r="H2957">
        <v>65</v>
      </c>
      <c r="I2957">
        <v>41.838999999999999</v>
      </c>
      <c r="J2957">
        <v>0</v>
      </c>
      <c r="K2957">
        <v>263.85000000000002</v>
      </c>
      <c r="L2957">
        <v>5260000000</v>
      </c>
      <c r="M2957">
        <v>21</v>
      </c>
      <c r="N2957">
        <v>79</v>
      </c>
      <c r="O2957">
        <v>-0.116516047290393</v>
      </c>
      <c r="P2957">
        <v>-9.1305789138589596E-2</v>
      </c>
      <c r="Q2957">
        <v>0.58139922562986601</v>
      </c>
      <c r="R2957">
        <f>$O2957-P2957</f>
        <v>-2.5210258151803402E-2</v>
      </c>
      <c r="S2957">
        <f t="shared" si="285"/>
        <v>-0.69791527292025901</v>
      </c>
      <c r="T2957">
        <f t="shared" si="283"/>
        <v>-0.72312553107206246</v>
      </c>
      <c r="U2957">
        <f t="shared" si="286"/>
        <v>0.43973953907732816</v>
      </c>
      <c r="V2957">
        <v>0.30769230769230743</v>
      </c>
      <c r="W2957">
        <f t="shared" si="287"/>
        <v>0.74743184676963559</v>
      </c>
      <c r="X2957" s="11" t="s">
        <v>17106</v>
      </c>
      <c r="Y2957" t="s">
        <v>365</v>
      </c>
      <c r="Z2957" t="s">
        <v>3039</v>
      </c>
      <c r="AA2957" t="s">
        <v>17202</v>
      </c>
      <c r="AB2957">
        <v>35</v>
      </c>
      <c r="AC2957" t="s">
        <v>81</v>
      </c>
      <c r="AD2957" s="5" t="s">
        <v>1187</v>
      </c>
      <c r="AE2957" t="s">
        <v>1188</v>
      </c>
      <c r="AF2957" t="s">
        <v>37</v>
      </c>
      <c r="AG2957" t="s">
        <v>31</v>
      </c>
      <c r="AH2957" t="s">
        <v>31</v>
      </c>
      <c r="AI2957" t="s">
        <v>31</v>
      </c>
      <c r="AJ2957">
        <v>0</v>
      </c>
      <c r="AK2957">
        <v>0</v>
      </c>
      <c r="AL2957">
        <v>0</v>
      </c>
      <c r="AM2957">
        <v>0</v>
      </c>
    </row>
    <row r="2958" spans="1:39" x14ac:dyDescent="0.3">
      <c r="A2958" t="s">
        <v>16451</v>
      </c>
      <c r="B2958" t="s">
        <v>16452</v>
      </c>
      <c r="C2958">
        <v>12</v>
      </c>
      <c r="D2958">
        <v>12</v>
      </c>
      <c r="E2958">
        <v>3</v>
      </c>
      <c r="F2958">
        <v>58.7</v>
      </c>
      <c r="G2958">
        <v>58.7</v>
      </c>
      <c r="H2958">
        <v>23.8</v>
      </c>
      <c r="I2958">
        <v>15.696999999999999</v>
      </c>
      <c r="J2958">
        <v>0</v>
      </c>
      <c r="K2958">
        <v>200.05</v>
      </c>
      <c r="L2958">
        <v>7828800000</v>
      </c>
      <c r="M2958">
        <v>9</v>
      </c>
      <c r="N2958">
        <v>93</v>
      </c>
      <c r="O2958">
        <v>0.97513797649970402</v>
      </c>
      <c r="P2958">
        <v>1.0222585995992</v>
      </c>
      <c r="Q2958">
        <v>1.6512475311756101</v>
      </c>
      <c r="R2958">
        <f>$O2958-P2958</f>
        <v>-4.712062309949594E-2</v>
      </c>
      <c r="S2958">
        <f t="shared" si="285"/>
        <v>-0.67610955467590605</v>
      </c>
      <c r="T2958">
        <f t="shared" si="283"/>
        <v>-0.72323017777540199</v>
      </c>
      <c r="U2958">
        <f t="shared" si="286"/>
        <v>0.43973081851871648</v>
      </c>
      <c r="V2958">
        <v>0.30769230769230743</v>
      </c>
      <c r="W2958">
        <f t="shared" si="287"/>
        <v>0.74742312621102391</v>
      </c>
      <c r="X2958" s="11" t="s">
        <v>17106</v>
      </c>
      <c r="Y2958" t="s">
        <v>7408</v>
      </c>
      <c r="Z2958" t="s">
        <v>16453</v>
      </c>
      <c r="AA2958" t="s">
        <v>18633</v>
      </c>
      <c r="AB2958">
        <v>29</v>
      </c>
      <c r="AC2958" t="s">
        <v>55</v>
      </c>
      <c r="AD2958" s="5" t="s">
        <v>35</v>
      </c>
      <c r="AE2958" t="s">
        <v>36</v>
      </c>
      <c r="AF2958" t="s">
        <v>37</v>
      </c>
      <c r="AG2958" t="s">
        <v>31</v>
      </c>
      <c r="AH2958" t="s">
        <v>31</v>
      </c>
      <c r="AI2958" t="s">
        <v>31</v>
      </c>
      <c r="AJ2958">
        <v>0</v>
      </c>
      <c r="AK2958">
        <v>0</v>
      </c>
      <c r="AL2958">
        <v>0</v>
      </c>
      <c r="AM2958">
        <v>0</v>
      </c>
    </row>
    <row r="2959" spans="1:39" x14ac:dyDescent="0.3">
      <c r="A2959" t="s">
        <v>7546</v>
      </c>
      <c r="B2959" t="s">
        <v>7547</v>
      </c>
      <c r="C2959">
        <v>59</v>
      </c>
      <c r="D2959">
        <v>28</v>
      </c>
      <c r="E2959">
        <v>28</v>
      </c>
      <c r="F2959">
        <v>72.3</v>
      </c>
      <c r="G2959">
        <v>40.799999999999997</v>
      </c>
      <c r="H2959">
        <v>40.799999999999997</v>
      </c>
      <c r="I2959">
        <v>84.582999999999998</v>
      </c>
      <c r="J2959">
        <v>0</v>
      </c>
      <c r="K2959">
        <v>323.31</v>
      </c>
      <c r="L2959">
        <v>42197000000</v>
      </c>
      <c r="M2959">
        <v>39</v>
      </c>
      <c r="N2959">
        <v>314</v>
      </c>
      <c r="O2959">
        <v>0.14210611352553701</v>
      </c>
      <c r="P2959">
        <v>-0.510338330434428</v>
      </c>
      <c r="Q2959">
        <v>1.5194502323865899</v>
      </c>
      <c r="R2959">
        <f>$O2959-P2959</f>
        <v>0.65244444395996504</v>
      </c>
      <c r="S2959">
        <f t="shared" si="285"/>
        <v>-1.3773441188610529</v>
      </c>
      <c r="T2959">
        <f t="shared" si="283"/>
        <v>-0.72489967490108786</v>
      </c>
      <c r="U2959">
        <f t="shared" si="286"/>
        <v>0.4395916937582427</v>
      </c>
      <c r="V2959">
        <v>0.30769230769230743</v>
      </c>
      <c r="W2959">
        <f t="shared" si="287"/>
        <v>0.74728400145055018</v>
      </c>
      <c r="X2959" s="11" t="s">
        <v>17106</v>
      </c>
      <c r="Y2959" t="s">
        <v>7548</v>
      </c>
      <c r="Z2959" t="s">
        <v>7549</v>
      </c>
      <c r="AA2959" t="s">
        <v>18634</v>
      </c>
      <c r="AB2959">
        <v>13</v>
      </c>
      <c r="AC2959" t="s">
        <v>233</v>
      </c>
      <c r="AD2959" s="5" t="s">
        <v>35</v>
      </c>
      <c r="AE2959" t="s">
        <v>36</v>
      </c>
      <c r="AF2959" t="s">
        <v>37</v>
      </c>
      <c r="AG2959" t="s">
        <v>31</v>
      </c>
      <c r="AH2959" t="s">
        <v>31</v>
      </c>
      <c r="AI2959" t="s">
        <v>31</v>
      </c>
      <c r="AJ2959">
        <v>0</v>
      </c>
      <c r="AK2959">
        <v>0</v>
      </c>
      <c r="AL2959">
        <v>0</v>
      </c>
      <c r="AM2959">
        <v>0</v>
      </c>
    </row>
    <row r="2960" spans="1:39" x14ac:dyDescent="0.3">
      <c r="A2960" t="s">
        <v>4369</v>
      </c>
      <c r="B2960" t="s">
        <v>4370</v>
      </c>
      <c r="C2960">
        <v>4</v>
      </c>
      <c r="D2960">
        <v>4</v>
      </c>
      <c r="E2960">
        <v>4</v>
      </c>
      <c r="F2960">
        <v>55.1</v>
      </c>
      <c r="G2960">
        <v>55.1</v>
      </c>
      <c r="H2960">
        <v>55.1</v>
      </c>
      <c r="I2960">
        <v>7.5674999999999999</v>
      </c>
      <c r="J2960">
        <v>0</v>
      </c>
      <c r="K2960">
        <v>5.9737</v>
      </c>
      <c r="L2960">
        <v>92832000</v>
      </c>
      <c r="M2960">
        <v>6</v>
      </c>
      <c r="N2960">
        <v>5</v>
      </c>
      <c r="O2960">
        <v>-0.33223228342831101</v>
      </c>
      <c r="P2960" t="s">
        <v>30</v>
      </c>
      <c r="Q2960">
        <v>-0.29800592487056998</v>
      </c>
      <c r="R2960">
        <v>3</v>
      </c>
      <c r="S2960">
        <f t="shared" si="285"/>
        <v>-3.4226358557741032E-2</v>
      </c>
      <c r="T2960">
        <f t="shared" si="283"/>
        <v>2.9657736414422589</v>
      </c>
      <c r="U2960">
        <f t="shared" si="286"/>
        <v>0.7471478034535215</v>
      </c>
      <c r="V2960">
        <v>0</v>
      </c>
      <c r="W2960">
        <f t="shared" si="287"/>
        <v>0.7471478034535215</v>
      </c>
      <c r="X2960" s="11" t="s">
        <v>17106</v>
      </c>
      <c r="Y2960" t="s">
        <v>227</v>
      </c>
      <c r="Z2960" t="s">
        <v>4371</v>
      </c>
      <c r="AA2960" t="e">
        <v>#N/A</v>
      </c>
      <c r="AB2960">
        <v>35</v>
      </c>
      <c r="AC2960" t="s">
        <v>81</v>
      </c>
      <c r="AD2960" s="5" t="s">
        <v>68</v>
      </c>
      <c r="AE2960" t="s">
        <v>69</v>
      </c>
      <c r="AF2960" t="s">
        <v>45</v>
      </c>
      <c r="AG2960" t="s">
        <v>31</v>
      </c>
      <c r="AH2960" t="s">
        <v>31</v>
      </c>
      <c r="AI2960" t="s">
        <v>31</v>
      </c>
      <c r="AJ2960">
        <v>0</v>
      </c>
      <c r="AK2960">
        <v>0</v>
      </c>
      <c r="AL2960">
        <v>0</v>
      </c>
      <c r="AM2960">
        <v>0</v>
      </c>
    </row>
    <row r="2961" spans="1:39" x14ac:dyDescent="0.3">
      <c r="A2961" t="s">
        <v>8925</v>
      </c>
      <c r="B2961" t="s">
        <v>8926</v>
      </c>
      <c r="C2961">
        <v>18</v>
      </c>
      <c r="D2961">
        <v>18</v>
      </c>
      <c r="E2961">
        <v>15</v>
      </c>
      <c r="F2961">
        <v>87.6</v>
      </c>
      <c r="G2961">
        <v>87.6</v>
      </c>
      <c r="H2961">
        <v>73.599999999999994</v>
      </c>
      <c r="I2961">
        <v>27.475000000000001</v>
      </c>
      <c r="J2961">
        <v>0</v>
      </c>
      <c r="K2961">
        <v>323.31</v>
      </c>
      <c r="L2961">
        <v>9944600000</v>
      </c>
      <c r="M2961">
        <v>15</v>
      </c>
      <c r="N2961">
        <v>158</v>
      </c>
      <c r="O2961">
        <v>0.43855105293914698</v>
      </c>
      <c r="P2961">
        <v>0.34728519245982198</v>
      </c>
      <c r="Q2961">
        <v>1.2584634795784999</v>
      </c>
      <c r="R2961">
        <f>$O2961-P2961</f>
        <v>9.1265860479325001E-2</v>
      </c>
      <c r="S2961">
        <f t="shared" si="285"/>
        <v>-0.81991242663935293</v>
      </c>
      <c r="T2961">
        <f t="shared" si="283"/>
        <v>-0.72864656616002788</v>
      </c>
      <c r="U2961">
        <f t="shared" si="286"/>
        <v>0.4392794528199977</v>
      </c>
      <c r="V2961">
        <v>0.30769230769230743</v>
      </c>
      <c r="W2961">
        <f t="shared" si="287"/>
        <v>0.74697176051230518</v>
      </c>
      <c r="X2961" s="11" t="s">
        <v>17106</v>
      </c>
      <c r="Y2961" t="s">
        <v>478</v>
      </c>
      <c r="Z2961" t="s">
        <v>8927</v>
      </c>
      <c r="AA2961" t="s">
        <v>17742</v>
      </c>
      <c r="AB2961">
        <v>29</v>
      </c>
      <c r="AC2961" t="s">
        <v>480</v>
      </c>
      <c r="AD2961" s="5" t="s">
        <v>179</v>
      </c>
      <c r="AE2961" t="s">
        <v>180</v>
      </c>
      <c r="AF2961" t="s">
        <v>37</v>
      </c>
      <c r="AG2961" t="s">
        <v>31</v>
      </c>
      <c r="AH2961" t="s">
        <v>31</v>
      </c>
      <c r="AI2961" t="s">
        <v>31</v>
      </c>
      <c r="AJ2961">
        <v>0</v>
      </c>
      <c r="AK2961">
        <v>0</v>
      </c>
      <c r="AL2961">
        <v>0</v>
      </c>
      <c r="AM2961">
        <v>0</v>
      </c>
    </row>
    <row r="2962" spans="1:39" x14ac:dyDescent="0.3">
      <c r="A2962" t="s">
        <v>9418</v>
      </c>
      <c r="B2962" t="s">
        <v>9419</v>
      </c>
      <c r="C2962">
        <v>15</v>
      </c>
      <c r="D2962">
        <v>9</v>
      </c>
      <c r="E2962">
        <v>7</v>
      </c>
      <c r="F2962">
        <v>51.3</v>
      </c>
      <c r="G2962">
        <v>35.700000000000003</v>
      </c>
      <c r="H2962">
        <v>31.3</v>
      </c>
      <c r="I2962">
        <v>37.152999999999999</v>
      </c>
      <c r="J2962">
        <v>0</v>
      </c>
      <c r="K2962">
        <v>104.81</v>
      </c>
      <c r="L2962">
        <v>2541000000</v>
      </c>
      <c r="M2962">
        <v>20</v>
      </c>
      <c r="N2962">
        <v>45</v>
      </c>
      <c r="O2962">
        <v>-0.26426168734377098</v>
      </c>
      <c r="P2962">
        <v>-0.536905709240172</v>
      </c>
      <c r="Q2962">
        <v>0.73808565735817</v>
      </c>
      <c r="R2962">
        <f>$O2962-P2962</f>
        <v>0.27264402189640102</v>
      </c>
      <c r="S2962">
        <f t="shared" si="285"/>
        <v>-1.0023473447019411</v>
      </c>
      <c r="T2962">
        <f t="shared" si="283"/>
        <v>-0.72970332280554007</v>
      </c>
      <c r="U2962">
        <f t="shared" si="286"/>
        <v>0.43919138976620498</v>
      </c>
      <c r="V2962">
        <v>0.30769230769230743</v>
      </c>
      <c r="W2962">
        <f t="shared" si="287"/>
        <v>0.74688369745851246</v>
      </c>
      <c r="X2962" s="11" t="s">
        <v>17106</v>
      </c>
      <c r="Y2962" t="s">
        <v>166</v>
      </c>
      <c r="Z2962" t="s">
        <v>9420</v>
      </c>
      <c r="AA2962" t="s">
        <v>17828</v>
      </c>
      <c r="AB2962">
        <v>26</v>
      </c>
      <c r="AC2962">
        <v>26.8</v>
      </c>
      <c r="AD2962" s="5" t="s">
        <v>35</v>
      </c>
      <c r="AE2962" t="s">
        <v>36</v>
      </c>
      <c r="AF2962" t="s">
        <v>37</v>
      </c>
      <c r="AG2962" t="s">
        <v>31</v>
      </c>
      <c r="AH2962" t="s">
        <v>31</v>
      </c>
      <c r="AI2962" t="s">
        <v>31</v>
      </c>
      <c r="AJ2962">
        <v>0</v>
      </c>
      <c r="AK2962">
        <v>0</v>
      </c>
      <c r="AL2962">
        <v>0</v>
      </c>
      <c r="AM2962">
        <v>0</v>
      </c>
    </row>
    <row r="2963" spans="1:39" x14ac:dyDescent="0.3">
      <c r="A2963" t="s">
        <v>11718</v>
      </c>
      <c r="B2963" t="s">
        <v>11719</v>
      </c>
      <c r="C2963">
        <v>14</v>
      </c>
      <c r="D2963">
        <v>14</v>
      </c>
      <c r="E2963">
        <v>14</v>
      </c>
      <c r="F2963">
        <v>32.6</v>
      </c>
      <c r="G2963">
        <v>32.6</v>
      </c>
      <c r="H2963">
        <v>32.6</v>
      </c>
      <c r="I2963">
        <v>68.388999999999996</v>
      </c>
      <c r="J2963">
        <v>0</v>
      </c>
      <c r="K2963">
        <v>151.69999999999999</v>
      </c>
      <c r="L2963">
        <v>1065200000</v>
      </c>
      <c r="M2963">
        <v>29</v>
      </c>
      <c r="N2963">
        <v>37</v>
      </c>
      <c r="O2963">
        <v>-1.06472623348236</v>
      </c>
      <c r="P2963">
        <v>-1.0724196980396901</v>
      </c>
      <c r="Q2963">
        <v>-0.327122478978708</v>
      </c>
      <c r="R2963">
        <f>$O2963-P2963</f>
        <v>7.6934645573301097E-3</v>
      </c>
      <c r="S2963">
        <f t="shared" si="285"/>
        <v>-0.73760375450365201</v>
      </c>
      <c r="T2963">
        <f t="shared" si="283"/>
        <v>-0.7299102899463219</v>
      </c>
      <c r="U2963">
        <f t="shared" si="286"/>
        <v>0.43917414250447323</v>
      </c>
      <c r="V2963">
        <v>0.30769230769230743</v>
      </c>
      <c r="W2963">
        <f t="shared" si="287"/>
        <v>0.74686645019678066</v>
      </c>
      <c r="X2963" s="11" t="s">
        <v>17106</v>
      </c>
      <c r="Y2963" t="s">
        <v>246</v>
      </c>
      <c r="Z2963" t="s">
        <v>11720</v>
      </c>
      <c r="AA2963" t="s">
        <v>18635</v>
      </c>
      <c r="AB2963">
        <v>27</v>
      </c>
      <c r="AC2963" t="s">
        <v>248</v>
      </c>
      <c r="AD2963" s="5" t="s">
        <v>35</v>
      </c>
      <c r="AE2963" t="s">
        <v>36</v>
      </c>
      <c r="AF2963" t="s">
        <v>37</v>
      </c>
      <c r="AG2963" t="s">
        <v>31</v>
      </c>
      <c r="AH2963" t="s">
        <v>31</v>
      </c>
      <c r="AI2963" t="s">
        <v>31</v>
      </c>
      <c r="AJ2963">
        <v>0</v>
      </c>
      <c r="AK2963">
        <v>0</v>
      </c>
      <c r="AL2963">
        <v>0</v>
      </c>
      <c r="AM2963">
        <v>0</v>
      </c>
    </row>
    <row r="2964" spans="1:39" x14ac:dyDescent="0.3">
      <c r="A2964" t="s">
        <v>7213</v>
      </c>
      <c r="B2964" t="s">
        <v>7214</v>
      </c>
      <c r="C2964">
        <v>4</v>
      </c>
      <c r="D2964">
        <v>4</v>
      </c>
      <c r="E2964">
        <v>4</v>
      </c>
      <c r="F2964">
        <v>20.8</v>
      </c>
      <c r="G2964">
        <v>20.8</v>
      </c>
      <c r="H2964">
        <v>20.8</v>
      </c>
      <c r="I2964">
        <v>31.58</v>
      </c>
      <c r="J2964">
        <v>0</v>
      </c>
      <c r="K2964">
        <v>21.891999999999999</v>
      </c>
      <c r="L2964">
        <v>189120000</v>
      </c>
      <c r="M2964">
        <v>17</v>
      </c>
      <c r="N2964">
        <v>8</v>
      </c>
      <c r="O2964">
        <v>-0.46009443700313601</v>
      </c>
      <c r="P2964" t="s">
        <v>30</v>
      </c>
      <c r="Q2964">
        <v>-0.41762354411184799</v>
      </c>
      <c r="R2964">
        <v>3</v>
      </c>
      <c r="S2964">
        <f t="shared" si="285"/>
        <v>-4.2470892891288026E-2</v>
      </c>
      <c r="T2964">
        <f t="shared" si="283"/>
        <v>2.9575291071087122</v>
      </c>
      <c r="U2964">
        <f t="shared" si="286"/>
        <v>0.74646075892572605</v>
      </c>
      <c r="V2964">
        <v>0</v>
      </c>
      <c r="W2964">
        <f t="shared" si="287"/>
        <v>0.74646075892572605</v>
      </c>
      <c r="X2964" s="11" t="s">
        <v>17106</v>
      </c>
      <c r="Y2964" t="s">
        <v>139</v>
      </c>
      <c r="Z2964" t="s">
        <v>7215</v>
      </c>
      <c r="AA2964" t="s">
        <v>18636</v>
      </c>
      <c r="AB2964">
        <v>31</v>
      </c>
      <c r="AC2964" t="s">
        <v>141</v>
      </c>
      <c r="AD2964" s="5" t="s">
        <v>43</v>
      </c>
      <c r="AE2964" t="s">
        <v>44</v>
      </c>
      <c r="AF2964" t="s">
        <v>45</v>
      </c>
      <c r="AG2964" t="s">
        <v>31</v>
      </c>
      <c r="AH2964" t="s">
        <v>31</v>
      </c>
      <c r="AI2964" t="s">
        <v>31</v>
      </c>
      <c r="AJ2964">
        <v>0</v>
      </c>
      <c r="AK2964">
        <v>0</v>
      </c>
      <c r="AL2964">
        <v>0</v>
      </c>
      <c r="AM2964">
        <v>0</v>
      </c>
    </row>
    <row r="2965" spans="1:39" x14ac:dyDescent="0.3">
      <c r="A2965" t="s">
        <v>8254</v>
      </c>
      <c r="B2965" t="s">
        <v>8255</v>
      </c>
      <c r="C2965">
        <v>8</v>
      </c>
      <c r="D2965">
        <v>8</v>
      </c>
      <c r="E2965">
        <v>7</v>
      </c>
      <c r="F2965">
        <v>23.9</v>
      </c>
      <c r="G2965">
        <v>23.9</v>
      </c>
      <c r="H2965">
        <v>21.8</v>
      </c>
      <c r="I2965">
        <v>44.927</v>
      </c>
      <c r="J2965">
        <v>0</v>
      </c>
      <c r="K2965">
        <v>80.325999999999993</v>
      </c>
      <c r="L2965">
        <v>1352400000</v>
      </c>
      <c r="M2965">
        <v>25</v>
      </c>
      <c r="N2965">
        <v>48</v>
      </c>
      <c r="O2965">
        <v>-0.66776027014622297</v>
      </c>
      <c r="P2965" t="s">
        <v>30</v>
      </c>
      <c r="Q2965">
        <v>-0.62433160329237603</v>
      </c>
      <c r="R2965">
        <v>3</v>
      </c>
      <c r="S2965">
        <f t="shared" si="285"/>
        <v>-4.3428666853846942E-2</v>
      </c>
      <c r="T2965">
        <f t="shared" si="283"/>
        <v>2.9565713331461532</v>
      </c>
      <c r="U2965">
        <f t="shared" si="286"/>
        <v>0.74638094442884606</v>
      </c>
      <c r="V2965">
        <v>0</v>
      </c>
      <c r="W2965">
        <f t="shared" si="287"/>
        <v>0.74638094442884606</v>
      </c>
      <c r="X2965" s="11" t="s">
        <v>17106</v>
      </c>
      <c r="Y2965" t="s">
        <v>275</v>
      </c>
      <c r="Z2965" t="s">
        <v>8256</v>
      </c>
      <c r="AA2965" t="s">
        <v>18637</v>
      </c>
      <c r="AB2965">
        <v>35</v>
      </c>
      <c r="AC2965" t="s">
        <v>81</v>
      </c>
      <c r="AD2965" s="5" t="s">
        <v>68</v>
      </c>
      <c r="AE2965" t="s">
        <v>69</v>
      </c>
      <c r="AF2965" t="s">
        <v>45</v>
      </c>
      <c r="AG2965" t="s">
        <v>31</v>
      </c>
      <c r="AH2965" t="s">
        <v>31</v>
      </c>
      <c r="AI2965" t="s">
        <v>31</v>
      </c>
      <c r="AJ2965">
        <v>0</v>
      </c>
      <c r="AK2965">
        <v>0</v>
      </c>
      <c r="AL2965">
        <v>0</v>
      </c>
      <c r="AM2965">
        <v>0</v>
      </c>
    </row>
    <row r="2966" spans="1:39" x14ac:dyDescent="0.3">
      <c r="A2966" t="s">
        <v>14185</v>
      </c>
      <c r="B2966" t="s">
        <v>14186</v>
      </c>
      <c r="C2966">
        <v>1</v>
      </c>
      <c r="D2966">
        <v>1</v>
      </c>
      <c r="E2966">
        <v>1</v>
      </c>
      <c r="F2966">
        <v>4.5</v>
      </c>
      <c r="G2966">
        <v>4.5</v>
      </c>
      <c r="H2966">
        <v>4.5</v>
      </c>
      <c r="I2966">
        <v>30.126000000000001</v>
      </c>
      <c r="J2966">
        <v>5.7881999999999996E-4</v>
      </c>
      <c r="K2966">
        <v>3.0066000000000002</v>
      </c>
      <c r="L2966">
        <v>112800000</v>
      </c>
      <c r="M2966">
        <v>7</v>
      </c>
      <c r="N2966">
        <v>3</v>
      </c>
      <c r="O2966">
        <v>-0.17693467438221</v>
      </c>
      <c r="P2966" t="s">
        <v>30</v>
      </c>
      <c r="Q2966">
        <v>-0.13034906362493801</v>
      </c>
      <c r="R2966">
        <v>3</v>
      </c>
      <c r="S2966">
        <f t="shared" si="285"/>
        <v>-4.6585610757271995E-2</v>
      </c>
      <c r="T2966">
        <f t="shared" si="283"/>
        <v>2.9534143892427278</v>
      </c>
      <c r="U2966">
        <f t="shared" si="286"/>
        <v>0.74611786577022732</v>
      </c>
      <c r="V2966">
        <v>0</v>
      </c>
      <c r="W2966">
        <f t="shared" si="287"/>
        <v>0.74611786577022732</v>
      </c>
      <c r="X2966" s="11" t="s">
        <v>17106</v>
      </c>
      <c r="Y2966" t="s">
        <v>14187</v>
      </c>
      <c r="Z2966" t="s">
        <v>14188</v>
      </c>
      <c r="AA2966" t="s">
        <v>17706</v>
      </c>
      <c r="AB2966">
        <v>17</v>
      </c>
      <c r="AC2966" t="s">
        <v>1065</v>
      </c>
      <c r="AD2966" s="5" t="s">
        <v>43</v>
      </c>
      <c r="AE2966" t="s">
        <v>44</v>
      </c>
      <c r="AF2966" t="s">
        <v>45</v>
      </c>
      <c r="AG2966" t="s">
        <v>31</v>
      </c>
      <c r="AH2966" t="s">
        <v>31</v>
      </c>
      <c r="AI2966" t="s">
        <v>31</v>
      </c>
      <c r="AJ2966">
        <v>0</v>
      </c>
      <c r="AK2966">
        <v>0</v>
      </c>
      <c r="AL2966">
        <v>0</v>
      </c>
      <c r="AM2966">
        <v>0</v>
      </c>
    </row>
    <row r="2967" spans="1:39" x14ac:dyDescent="0.3">
      <c r="A2967" t="s">
        <v>9964</v>
      </c>
      <c r="B2967" t="s">
        <v>9965</v>
      </c>
      <c r="C2967">
        <v>1</v>
      </c>
      <c r="D2967">
        <v>1</v>
      </c>
      <c r="E2967">
        <v>1</v>
      </c>
      <c r="F2967">
        <v>10.4</v>
      </c>
      <c r="G2967">
        <v>10.4</v>
      </c>
      <c r="H2967">
        <v>10.4</v>
      </c>
      <c r="I2967">
        <v>15.375</v>
      </c>
      <c r="J2967">
        <v>2.0467E-4</v>
      </c>
      <c r="K2967">
        <v>3.9674999999999998</v>
      </c>
      <c r="L2967">
        <v>25659000</v>
      </c>
      <c r="M2967">
        <v>8</v>
      </c>
      <c r="N2967">
        <v>2</v>
      </c>
      <c r="O2967">
        <v>-0.219269573688507</v>
      </c>
      <c r="P2967">
        <v>-0.17189220339059799</v>
      </c>
      <c r="Q2967" t="s">
        <v>30</v>
      </c>
      <c r="R2967">
        <f>$O2967-P2967</f>
        <v>-4.7377370297909005E-2</v>
      </c>
      <c r="S2967">
        <v>3</v>
      </c>
      <c r="T2967">
        <f t="shared" si="283"/>
        <v>2.9526226297020912</v>
      </c>
      <c r="U2967">
        <f t="shared" si="286"/>
        <v>0.74605188580850756</v>
      </c>
      <c r="V2967">
        <v>0</v>
      </c>
      <c r="W2967">
        <f t="shared" si="287"/>
        <v>0.74605188580850756</v>
      </c>
      <c r="X2967" s="11" t="s">
        <v>17106</v>
      </c>
      <c r="Y2967" t="s">
        <v>3787</v>
      </c>
      <c r="Z2967" t="s">
        <v>9966</v>
      </c>
      <c r="AA2967" t="e">
        <v>#N/A</v>
      </c>
      <c r="AB2967">
        <v>29</v>
      </c>
      <c r="AC2967" t="s">
        <v>409</v>
      </c>
      <c r="AD2967" s="5" t="s">
        <v>43</v>
      </c>
      <c r="AE2967" t="s">
        <v>44</v>
      </c>
      <c r="AF2967" t="s">
        <v>45</v>
      </c>
      <c r="AG2967" t="s">
        <v>31</v>
      </c>
      <c r="AH2967" t="s">
        <v>31</v>
      </c>
      <c r="AI2967" t="s">
        <v>31</v>
      </c>
      <c r="AJ2967">
        <v>0</v>
      </c>
      <c r="AK2967">
        <v>0</v>
      </c>
      <c r="AL2967">
        <v>0</v>
      </c>
      <c r="AM2967">
        <v>0</v>
      </c>
    </row>
    <row r="2968" spans="1:39" x14ac:dyDescent="0.3">
      <c r="A2968" t="s">
        <v>13805</v>
      </c>
      <c r="B2968" t="s">
        <v>13806</v>
      </c>
      <c r="C2968">
        <v>9</v>
      </c>
      <c r="D2968">
        <v>9</v>
      </c>
      <c r="E2968">
        <v>9</v>
      </c>
      <c r="F2968">
        <v>51.9</v>
      </c>
      <c r="G2968">
        <v>51.9</v>
      </c>
      <c r="H2968">
        <v>51.9</v>
      </c>
      <c r="I2968">
        <v>31.044</v>
      </c>
      <c r="J2968">
        <v>0</v>
      </c>
      <c r="K2968">
        <v>91.875</v>
      </c>
      <c r="L2968">
        <v>1448200000</v>
      </c>
      <c r="M2968">
        <v>17</v>
      </c>
      <c r="N2968">
        <v>42</v>
      </c>
      <c r="O2968">
        <v>-0.14372993335127801</v>
      </c>
      <c r="P2968" t="s">
        <v>30</v>
      </c>
      <c r="Q2968">
        <v>-9.6346073783934102E-2</v>
      </c>
      <c r="R2968">
        <v>3</v>
      </c>
      <c r="S2968">
        <f t="shared" ref="S2968:S2980" si="288">$O2968-Q2968</f>
        <v>-4.7383859567343908E-2</v>
      </c>
      <c r="T2968">
        <f t="shared" si="283"/>
        <v>2.9526161404326561</v>
      </c>
      <c r="U2968">
        <f t="shared" si="286"/>
        <v>0.74605134503605475</v>
      </c>
      <c r="V2968">
        <v>0</v>
      </c>
      <c r="W2968">
        <f t="shared" si="287"/>
        <v>0.74605134503605475</v>
      </c>
      <c r="X2968" s="11" t="s">
        <v>17106</v>
      </c>
      <c r="Y2968" t="s">
        <v>227</v>
      </c>
      <c r="Z2968" t="s">
        <v>13807</v>
      </c>
      <c r="AA2968" t="s">
        <v>18638</v>
      </c>
      <c r="AB2968">
        <v>35</v>
      </c>
      <c r="AC2968" t="s">
        <v>81</v>
      </c>
      <c r="AD2968" s="5" t="s">
        <v>68</v>
      </c>
      <c r="AE2968" t="s">
        <v>69</v>
      </c>
      <c r="AF2968" t="s">
        <v>45</v>
      </c>
      <c r="AG2968" t="s">
        <v>31</v>
      </c>
      <c r="AH2968" t="s">
        <v>31</v>
      </c>
      <c r="AI2968" t="s">
        <v>31</v>
      </c>
      <c r="AJ2968">
        <v>0</v>
      </c>
      <c r="AK2968">
        <v>0</v>
      </c>
      <c r="AL2968">
        <v>0</v>
      </c>
      <c r="AM2968">
        <v>0</v>
      </c>
    </row>
    <row r="2969" spans="1:39" x14ac:dyDescent="0.3">
      <c r="A2969" t="s">
        <v>8099</v>
      </c>
      <c r="B2969" t="s">
        <v>8100</v>
      </c>
      <c r="C2969">
        <v>23</v>
      </c>
      <c r="D2969">
        <v>6</v>
      </c>
      <c r="E2969">
        <v>6</v>
      </c>
      <c r="F2969">
        <v>85.1</v>
      </c>
      <c r="G2969">
        <v>24.5</v>
      </c>
      <c r="H2969">
        <v>24.5</v>
      </c>
      <c r="I2969">
        <v>34.39</v>
      </c>
      <c r="J2969">
        <v>0</v>
      </c>
      <c r="K2969">
        <v>157.16999999999999</v>
      </c>
      <c r="L2969">
        <v>3472200000</v>
      </c>
      <c r="M2969">
        <v>9</v>
      </c>
      <c r="N2969">
        <v>64</v>
      </c>
      <c r="O2969">
        <v>0.35503782331943501</v>
      </c>
      <c r="P2969">
        <v>0.94702646136283897</v>
      </c>
      <c r="Q2969">
        <v>0.50309402123093605</v>
      </c>
      <c r="R2969">
        <f>$O2969-P2969</f>
        <v>-0.59198863804340396</v>
      </c>
      <c r="S2969">
        <f t="shared" si="288"/>
        <v>-0.14805619791150104</v>
      </c>
      <c r="T2969">
        <f t="shared" si="283"/>
        <v>-0.740044835954905</v>
      </c>
      <c r="U2969">
        <f t="shared" si="286"/>
        <v>0.43832959700375795</v>
      </c>
      <c r="V2969">
        <v>0.30769230769230743</v>
      </c>
      <c r="W2969">
        <f t="shared" si="287"/>
        <v>0.74602190469606544</v>
      </c>
      <c r="X2969" s="11" t="s">
        <v>17106</v>
      </c>
      <c r="Y2969" t="s">
        <v>6691</v>
      </c>
      <c r="Z2969" t="s">
        <v>8101</v>
      </c>
      <c r="AA2969" t="s">
        <v>17478</v>
      </c>
      <c r="AB2969">
        <v>29</v>
      </c>
      <c r="AC2969" t="s">
        <v>55</v>
      </c>
      <c r="AD2969" s="5" t="s">
        <v>35</v>
      </c>
      <c r="AE2969" t="s">
        <v>36</v>
      </c>
      <c r="AF2969" t="s">
        <v>37</v>
      </c>
      <c r="AG2969" t="s">
        <v>31</v>
      </c>
      <c r="AH2969" t="s">
        <v>31</v>
      </c>
      <c r="AI2969" t="s">
        <v>31</v>
      </c>
      <c r="AJ2969">
        <v>0</v>
      </c>
      <c r="AK2969">
        <v>0</v>
      </c>
      <c r="AL2969">
        <v>0</v>
      </c>
      <c r="AM2969">
        <v>0</v>
      </c>
    </row>
    <row r="2970" spans="1:39" x14ac:dyDescent="0.3">
      <c r="A2970" t="s">
        <v>5102</v>
      </c>
      <c r="B2970" t="s">
        <v>5103</v>
      </c>
      <c r="C2970">
        <v>11</v>
      </c>
      <c r="D2970">
        <v>6</v>
      </c>
      <c r="E2970">
        <v>6</v>
      </c>
      <c r="F2970">
        <v>37.200000000000003</v>
      </c>
      <c r="G2970">
        <v>20.7</v>
      </c>
      <c r="H2970">
        <v>20.7</v>
      </c>
      <c r="I2970">
        <v>39.148000000000003</v>
      </c>
      <c r="J2970">
        <v>0</v>
      </c>
      <c r="K2970">
        <v>88.701999999999998</v>
      </c>
      <c r="L2970">
        <v>560950000</v>
      </c>
      <c r="M2970">
        <v>16</v>
      </c>
      <c r="N2970">
        <v>22</v>
      </c>
      <c r="O2970">
        <v>-0.79937875270843495</v>
      </c>
      <c r="P2970" t="s">
        <v>30</v>
      </c>
      <c r="Q2970">
        <v>-0.75092105381190799</v>
      </c>
      <c r="R2970">
        <v>3</v>
      </c>
      <c r="S2970">
        <f t="shared" si="288"/>
        <v>-4.8457698896526957E-2</v>
      </c>
      <c r="T2970">
        <f t="shared" si="283"/>
        <v>2.9515423011034732</v>
      </c>
      <c r="U2970">
        <f t="shared" si="286"/>
        <v>0.74596185842528939</v>
      </c>
      <c r="V2970">
        <v>0</v>
      </c>
      <c r="W2970">
        <f t="shared" si="287"/>
        <v>0.74596185842528939</v>
      </c>
      <c r="X2970" s="11" t="s">
        <v>17106</v>
      </c>
      <c r="Y2970" t="s">
        <v>3153</v>
      </c>
      <c r="Z2970" t="s">
        <v>5104</v>
      </c>
      <c r="AA2970" t="s">
        <v>18639</v>
      </c>
      <c r="AB2970">
        <v>8</v>
      </c>
      <c r="AC2970" t="s">
        <v>50</v>
      </c>
      <c r="AD2970" s="5" t="s">
        <v>68</v>
      </c>
      <c r="AE2970" t="s">
        <v>69</v>
      </c>
      <c r="AF2970" t="s">
        <v>45</v>
      </c>
      <c r="AG2970" t="s">
        <v>31</v>
      </c>
      <c r="AH2970" t="s">
        <v>31</v>
      </c>
      <c r="AI2970" t="s">
        <v>31</v>
      </c>
      <c r="AJ2970">
        <v>0</v>
      </c>
      <c r="AK2970">
        <v>0</v>
      </c>
      <c r="AL2970">
        <v>0</v>
      </c>
      <c r="AM2970">
        <v>0</v>
      </c>
    </row>
    <row r="2971" spans="1:39" x14ac:dyDescent="0.3">
      <c r="A2971" t="s">
        <v>13308</v>
      </c>
      <c r="B2971" t="s">
        <v>13309</v>
      </c>
      <c r="C2971">
        <v>3</v>
      </c>
      <c r="D2971">
        <v>3</v>
      </c>
      <c r="E2971">
        <v>3</v>
      </c>
      <c r="F2971">
        <v>20.6</v>
      </c>
      <c r="G2971">
        <v>20.6</v>
      </c>
      <c r="H2971">
        <v>20.6</v>
      </c>
      <c r="I2971">
        <v>25.224</v>
      </c>
      <c r="J2971">
        <v>0</v>
      </c>
      <c r="K2971">
        <v>7.9368999999999996</v>
      </c>
      <c r="L2971">
        <v>106020000</v>
      </c>
      <c r="M2971">
        <v>11</v>
      </c>
      <c r="N2971">
        <v>6</v>
      </c>
      <c r="O2971">
        <v>-0.55535289645194996</v>
      </c>
      <c r="P2971" t="s">
        <v>30</v>
      </c>
      <c r="Q2971">
        <v>-0.50575627386569999</v>
      </c>
      <c r="R2971">
        <v>3</v>
      </c>
      <c r="S2971">
        <f t="shared" si="288"/>
        <v>-4.9596622586249972E-2</v>
      </c>
      <c r="T2971">
        <f t="shared" si="283"/>
        <v>2.9504033774137501</v>
      </c>
      <c r="U2971">
        <f t="shared" si="286"/>
        <v>0.74586694811781251</v>
      </c>
      <c r="V2971">
        <v>0</v>
      </c>
      <c r="W2971">
        <f t="shared" si="287"/>
        <v>0.74586694811781251</v>
      </c>
      <c r="X2971" s="11" t="s">
        <v>17106</v>
      </c>
      <c r="Y2971" t="s">
        <v>227</v>
      </c>
      <c r="Z2971" t="s">
        <v>13310</v>
      </c>
      <c r="AA2971" t="e">
        <v>#N/A</v>
      </c>
      <c r="AB2971">
        <v>35</v>
      </c>
      <c r="AC2971" t="s">
        <v>81</v>
      </c>
      <c r="AD2971" s="5" t="s">
        <v>68</v>
      </c>
      <c r="AE2971" t="s">
        <v>69</v>
      </c>
      <c r="AF2971" t="s">
        <v>45</v>
      </c>
      <c r="AG2971" t="s">
        <v>31</v>
      </c>
      <c r="AH2971" t="s">
        <v>31</v>
      </c>
      <c r="AI2971" t="s">
        <v>31</v>
      </c>
      <c r="AJ2971">
        <v>0</v>
      </c>
      <c r="AK2971">
        <v>0</v>
      </c>
      <c r="AL2971">
        <v>0</v>
      </c>
      <c r="AM2971">
        <v>0</v>
      </c>
    </row>
    <row r="2972" spans="1:39" x14ac:dyDescent="0.3">
      <c r="A2972" t="s">
        <v>6894</v>
      </c>
      <c r="B2972" t="s">
        <v>6895</v>
      </c>
      <c r="C2972">
        <v>8</v>
      </c>
      <c r="D2972">
        <v>8</v>
      </c>
      <c r="E2972">
        <v>8</v>
      </c>
      <c r="F2972">
        <v>24.4</v>
      </c>
      <c r="G2972">
        <v>24.4</v>
      </c>
      <c r="H2972">
        <v>24.4</v>
      </c>
      <c r="I2972">
        <v>54.701999999999998</v>
      </c>
      <c r="J2972">
        <v>0</v>
      </c>
      <c r="K2972">
        <v>28.065999999999999</v>
      </c>
      <c r="L2972">
        <v>531930000</v>
      </c>
      <c r="M2972">
        <v>27</v>
      </c>
      <c r="N2972">
        <v>22</v>
      </c>
      <c r="O2972">
        <v>-0.96776199340820301</v>
      </c>
      <c r="P2972">
        <v>-0.40425989776849702</v>
      </c>
      <c r="Q2972">
        <v>-0.78916113823652301</v>
      </c>
      <c r="R2972">
        <f>$O2972-P2972</f>
        <v>-0.56350209563970599</v>
      </c>
      <c r="S2972">
        <f t="shared" si="288"/>
        <v>-0.17860085517168001</v>
      </c>
      <c r="T2972">
        <f t="shared" ref="T2972:T3035" si="289">R2972+S2972</f>
        <v>-0.742102950811386</v>
      </c>
      <c r="U2972">
        <f t="shared" si="286"/>
        <v>0.43815808743238449</v>
      </c>
      <c r="V2972">
        <v>0.30769230769230743</v>
      </c>
      <c r="W2972">
        <f t="shared" si="287"/>
        <v>0.74585039512469198</v>
      </c>
      <c r="X2972" s="11" t="s">
        <v>17106</v>
      </c>
      <c r="Y2972" t="s">
        <v>300</v>
      </c>
      <c r="Z2972" t="s">
        <v>6896</v>
      </c>
      <c r="AA2972" t="s">
        <v>18640</v>
      </c>
      <c r="AB2972">
        <v>29</v>
      </c>
      <c r="AC2972" t="s">
        <v>302</v>
      </c>
      <c r="AD2972" s="5" t="s">
        <v>179</v>
      </c>
      <c r="AE2972" t="s">
        <v>180</v>
      </c>
      <c r="AF2972" t="s">
        <v>37</v>
      </c>
      <c r="AG2972" t="s">
        <v>31</v>
      </c>
      <c r="AH2972" t="s">
        <v>31</v>
      </c>
      <c r="AI2972" t="s">
        <v>31</v>
      </c>
      <c r="AJ2972">
        <v>0</v>
      </c>
      <c r="AK2972">
        <v>0</v>
      </c>
      <c r="AL2972">
        <v>0</v>
      </c>
      <c r="AM2972">
        <v>0</v>
      </c>
    </row>
    <row r="2973" spans="1:39" x14ac:dyDescent="0.3">
      <c r="A2973" t="s">
        <v>10751</v>
      </c>
      <c r="B2973" t="s">
        <v>10752</v>
      </c>
      <c r="C2973">
        <v>5</v>
      </c>
      <c r="D2973">
        <v>5</v>
      </c>
      <c r="E2973">
        <v>5</v>
      </c>
      <c r="F2973">
        <v>13</v>
      </c>
      <c r="G2973">
        <v>13</v>
      </c>
      <c r="H2973">
        <v>13</v>
      </c>
      <c r="I2973">
        <v>82.977000000000004</v>
      </c>
      <c r="J2973">
        <v>0</v>
      </c>
      <c r="K2973">
        <v>13.662000000000001</v>
      </c>
      <c r="L2973">
        <v>131830000</v>
      </c>
      <c r="M2973">
        <v>41</v>
      </c>
      <c r="N2973">
        <v>10</v>
      </c>
      <c r="O2973">
        <v>-1.23263703286648</v>
      </c>
      <c r="P2973" t="s">
        <v>30</v>
      </c>
      <c r="Q2973">
        <v>-1.1815987825393699</v>
      </c>
      <c r="R2973">
        <v>3</v>
      </c>
      <c r="S2973">
        <f t="shared" si="288"/>
        <v>-5.1038250327110068E-2</v>
      </c>
      <c r="T2973">
        <f t="shared" si="289"/>
        <v>2.9489617496728897</v>
      </c>
      <c r="U2973">
        <f t="shared" si="286"/>
        <v>0.74574681247274077</v>
      </c>
      <c r="W2973">
        <f t="shared" si="287"/>
        <v>0.74574681247274077</v>
      </c>
      <c r="X2973" s="11" t="s">
        <v>17106</v>
      </c>
      <c r="Y2973" t="e">
        <v>#N/A</v>
      </c>
      <c r="Z2973" t="e">
        <v>#N/A</v>
      </c>
      <c r="AA2973" t="s">
        <v>18641</v>
      </c>
      <c r="AB2973" t="e">
        <v>#N/A</v>
      </c>
      <c r="AC2973" t="e">
        <v>#N/A</v>
      </c>
      <c r="AD2973" s="5" t="e">
        <v>#N/A</v>
      </c>
      <c r="AE2973" t="e">
        <v>#N/A</v>
      </c>
      <c r="AF2973" t="s">
        <v>37</v>
      </c>
      <c r="AG2973" t="s">
        <v>31</v>
      </c>
      <c r="AH2973" t="s">
        <v>31</v>
      </c>
      <c r="AI2973" t="s">
        <v>31</v>
      </c>
      <c r="AJ2973">
        <v>0</v>
      </c>
      <c r="AK2973">
        <v>0</v>
      </c>
      <c r="AL2973">
        <v>0</v>
      </c>
      <c r="AM2973">
        <v>0</v>
      </c>
    </row>
    <row r="2974" spans="1:39" x14ac:dyDescent="0.3">
      <c r="A2974" t="s">
        <v>1810</v>
      </c>
      <c r="B2974" t="s">
        <v>1811</v>
      </c>
      <c r="C2974">
        <v>3</v>
      </c>
      <c r="D2974">
        <v>3</v>
      </c>
      <c r="E2974">
        <v>3</v>
      </c>
      <c r="F2974">
        <v>14</v>
      </c>
      <c r="G2974">
        <v>14</v>
      </c>
      <c r="H2974">
        <v>14</v>
      </c>
      <c r="I2974">
        <v>29.501999999999999</v>
      </c>
      <c r="J2974">
        <v>0</v>
      </c>
      <c r="K2974">
        <v>5.4549000000000003</v>
      </c>
      <c r="L2974">
        <v>56832000</v>
      </c>
      <c r="M2974">
        <v>17</v>
      </c>
      <c r="N2974">
        <v>4</v>
      </c>
      <c r="O2974">
        <v>-0.49634450674057001</v>
      </c>
      <c r="P2974" t="s">
        <v>30</v>
      </c>
      <c r="Q2974">
        <v>-0.44436334073543499</v>
      </c>
      <c r="R2974">
        <v>3</v>
      </c>
      <c r="S2974">
        <f t="shared" si="288"/>
        <v>-5.1981166005135027E-2</v>
      </c>
      <c r="T2974">
        <f t="shared" si="289"/>
        <v>2.948018833994865</v>
      </c>
      <c r="U2974">
        <f t="shared" si="286"/>
        <v>0.74566823616623878</v>
      </c>
      <c r="V2974">
        <v>0</v>
      </c>
      <c r="W2974">
        <f t="shared" si="287"/>
        <v>0.74566823616623878</v>
      </c>
      <c r="X2974" s="11" t="s">
        <v>17106</v>
      </c>
      <c r="Y2974" t="s">
        <v>227</v>
      </c>
      <c r="Z2974" t="s">
        <v>1812</v>
      </c>
      <c r="AA2974" t="s">
        <v>18642</v>
      </c>
      <c r="AB2974">
        <v>35</v>
      </c>
      <c r="AC2974" t="s">
        <v>81</v>
      </c>
      <c r="AD2974" s="5" t="s">
        <v>43</v>
      </c>
      <c r="AE2974" t="s">
        <v>44</v>
      </c>
      <c r="AF2974" t="s">
        <v>45</v>
      </c>
      <c r="AG2974" t="s">
        <v>31</v>
      </c>
      <c r="AH2974" t="s">
        <v>31</v>
      </c>
      <c r="AI2974" t="s">
        <v>31</v>
      </c>
      <c r="AJ2974">
        <v>0</v>
      </c>
      <c r="AK2974">
        <v>0</v>
      </c>
      <c r="AL2974">
        <v>0</v>
      </c>
      <c r="AM2974">
        <v>0</v>
      </c>
    </row>
    <row r="2975" spans="1:39" x14ac:dyDescent="0.3">
      <c r="A2975" t="s">
        <v>5122</v>
      </c>
      <c r="B2975" t="s">
        <v>5123</v>
      </c>
      <c r="C2975">
        <v>25</v>
      </c>
      <c r="D2975">
        <v>25</v>
      </c>
      <c r="E2975">
        <v>3</v>
      </c>
      <c r="F2975">
        <v>73.400000000000006</v>
      </c>
      <c r="G2975">
        <v>73.400000000000006</v>
      </c>
      <c r="H2975">
        <v>10.7</v>
      </c>
      <c r="I2975">
        <v>27.707000000000001</v>
      </c>
      <c r="J2975">
        <v>0</v>
      </c>
      <c r="K2975">
        <v>175.42</v>
      </c>
      <c r="L2975">
        <v>16461000000</v>
      </c>
      <c r="M2975">
        <v>16</v>
      </c>
      <c r="N2975">
        <v>252</v>
      </c>
      <c r="O2975">
        <v>0.96248839329928204</v>
      </c>
      <c r="P2975">
        <v>1.4779723187287599</v>
      </c>
      <c r="Q2975">
        <v>1.19190395623446</v>
      </c>
      <c r="R2975">
        <f>$O2975-P2975</f>
        <v>-0.51548392542947785</v>
      </c>
      <c r="S2975">
        <f t="shared" si="288"/>
        <v>-0.22941556293517795</v>
      </c>
      <c r="T2975">
        <f t="shared" si="289"/>
        <v>-0.7448994883646558</v>
      </c>
      <c r="U2975">
        <f t="shared" si="286"/>
        <v>0.43792504263627868</v>
      </c>
      <c r="V2975">
        <v>0.30769230769230743</v>
      </c>
      <c r="W2975">
        <f t="shared" si="287"/>
        <v>0.74561735032858611</v>
      </c>
      <c r="X2975" s="11" t="s">
        <v>17106</v>
      </c>
      <c r="Y2975" t="s">
        <v>5124</v>
      </c>
      <c r="Z2975" t="s">
        <v>5125</v>
      </c>
      <c r="AA2975" t="s">
        <v>18643</v>
      </c>
      <c r="AB2975">
        <v>29</v>
      </c>
      <c r="AC2975" t="s">
        <v>55</v>
      </c>
      <c r="AD2975" s="5" t="s">
        <v>35</v>
      </c>
      <c r="AE2975" t="s">
        <v>36</v>
      </c>
      <c r="AF2975" t="s">
        <v>219</v>
      </c>
      <c r="AG2975" t="s">
        <v>31</v>
      </c>
      <c r="AH2975" t="s">
        <v>31</v>
      </c>
      <c r="AI2975" t="s">
        <v>31</v>
      </c>
      <c r="AJ2975">
        <v>0</v>
      </c>
      <c r="AK2975">
        <v>0</v>
      </c>
      <c r="AL2975">
        <v>0</v>
      </c>
      <c r="AM2975">
        <v>0</v>
      </c>
    </row>
    <row r="2976" spans="1:39" x14ac:dyDescent="0.3">
      <c r="A2976" t="s">
        <v>4122</v>
      </c>
      <c r="B2976" t="s">
        <v>4123</v>
      </c>
      <c r="C2976">
        <v>23</v>
      </c>
      <c r="D2976">
        <v>23</v>
      </c>
      <c r="E2976">
        <v>23</v>
      </c>
      <c r="F2976">
        <v>54.1</v>
      </c>
      <c r="G2976">
        <v>54.1</v>
      </c>
      <c r="H2976">
        <v>54.1</v>
      </c>
      <c r="I2976">
        <v>65.959000000000003</v>
      </c>
      <c r="J2976">
        <v>0</v>
      </c>
      <c r="K2976">
        <v>106.38</v>
      </c>
      <c r="L2976">
        <v>2397700000</v>
      </c>
      <c r="M2976">
        <v>38</v>
      </c>
      <c r="N2976">
        <v>72</v>
      </c>
      <c r="O2976">
        <v>-0.88180801570415501</v>
      </c>
      <c r="P2976">
        <v>-0.87768413126468703</v>
      </c>
      <c r="Q2976">
        <v>-0.14030882355291399</v>
      </c>
      <c r="R2976">
        <f>$O2976-P2976</f>
        <v>-4.1238844394679841E-3</v>
      </c>
      <c r="S2976">
        <f t="shared" si="288"/>
        <v>-0.74149919215124105</v>
      </c>
      <c r="T2976">
        <f t="shared" si="289"/>
        <v>-0.74562307659070903</v>
      </c>
      <c r="U2976">
        <f t="shared" si="286"/>
        <v>0.43786474361744093</v>
      </c>
      <c r="V2976">
        <v>0.30769230769230743</v>
      </c>
      <c r="W2976">
        <f t="shared" si="287"/>
        <v>0.74555705130974836</v>
      </c>
      <c r="X2976" s="11" t="s">
        <v>17106</v>
      </c>
      <c r="Y2976" t="s">
        <v>4124</v>
      </c>
      <c r="Z2976" t="s">
        <v>4125</v>
      </c>
      <c r="AA2976" t="s">
        <v>18644</v>
      </c>
      <c r="AB2976">
        <v>29</v>
      </c>
      <c r="AC2976" t="s">
        <v>866</v>
      </c>
      <c r="AD2976" s="5" t="s">
        <v>35</v>
      </c>
      <c r="AE2976" t="s">
        <v>36</v>
      </c>
      <c r="AF2976" t="s">
        <v>37</v>
      </c>
      <c r="AG2976" t="s">
        <v>31</v>
      </c>
      <c r="AH2976" t="s">
        <v>31</v>
      </c>
      <c r="AI2976" t="s">
        <v>31</v>
      </c>
      <c r="AJ2976">
        <v>0</v>
      </c>
      <c r="AK2976">
        <v>0</v>
      </c>
      <c r="AL2976">
        <v>0</v>
      </c>
      <c r="AM2976">
        <v>0</v>
      </c>
    </row>
    <row r="2977" spans="1:39" x14ac:dyDescent="0.3">
      <c r="A2977" t="s">
        <v>10785</v>
      </c>
      <c r="B2977" t="s">
        <v>10786</v>
      </c>
      <c r="C2977">
        <v>8</v>
      </c>
      <c r="D2977">
        <v>8</v>
      </c>
      <c r="E2977">
        <v>8</v>
      </c>
      <c r="F2977">
        <v>36.200000000000003</v>
      </c>
      <c r="G2977">
        <v>36.200000000000003</v>
      </c>
      <c r="H2977">
        <v>36.200000000000003</v>
      </c>
      <c r="I2977">
        <v>21.274999999999999</v>
      </c>
      <c r="J2977">
        <v>0</v>
      </c>
      <c r="K2977">
        <v>44.335999999999999</v>
      </c>
      <c r="L2977">
        <v>2699900000</v>
      </c>
      <c r="M2977">
        <v>14</v>
      </c>
      <c r="N2977">
        <v>71</v>
      </c>
      <c r="O2977">
        <v>0.19225250184536</v>
      </c>
      <c r="P2977">
        <v>-0.62893599623607299</v>
      </c>
      <c r="Q2977">
        <v>0.83664375543594405</v>
      </c>
      <c r="R2977">
        <f>$O2977-P2977</f>
        <v>0.82118849808143302</v>
      </c>
      <c r="S2977">
        <f t="shared" si="288"/>
        <v>-0.64439125359058402</v>
      </c>
      <c r="T2977">
        <f t="shared" si="289"/>
        <v>0.17679724449084899</v>
      </c>
      <c r="U2977">
        <f t="shared" si="286"/>
        <v>0.51473310370757075</v>
      </c>
      <c r="V2977">
        <v>0.23076923076923053</v>
      </c>
      <c r="W2977">
        <f t="shared" si="287"/>
        <v>0.74550233447680125</v>
      </c>
      <c r="X2977" s="11" t="s">
        <v>17106</v>
      </c>
      <c r="Y2977" t="s">
        <v>798</v>
      </c>
      <c r="Z2977" t="s">
        <v>10787</v>
      </c>
      <c r="AA2977" t="s">
        <v>18645</v>
      </c>
      <c r="AB2977">
        <v>30</v>
      </c>
      <c r="AC2977" t="s">
        <v>800</v>
      </c>
      <c r="AD2977" s="5" t="s">
        <v>43</v>
      </c>
      <c r="AE2977" t="s">
        <v>44</v>
      </c>
      <c r="AF2977" t="s">
        <v>45</v>
      </c>
      <c r="AG2977" t="s">
        <v>31</v>
      </c>
      <c r="AH2977" t="s">
        <v>31</v>
      </c>
      <c r="AI2977" t="s">
        <v>31</v>
      </c>
      <c r="AJ2977">
        <v>0</v>
      </c>
      <c r="AK2977">
        <v>0</v>
      </c>
      <c r="AL2977">
        <v>0</v>
      </c>
      <c r="AM2977">
        <v>0</v>
      </c>
    </row>
    <row r="2978" spans="1:39" x14ac:dyDescent="0.3">
      <c r="A2978" t="s">
        <v>6047</v>
      </c>
      <c r="B2978" t="s">
        <v>6048</v>
      </c>
      <c r="C2978">
        <v>25</v>
      </c>
      <c r="D2978">
        <v>25</v>
      </c>
      <c r="E2978">
        <v>21</v>
      </c>
      <c r="F2978">
        <v>76.900000000000006</v>
      </c>
      <c r="G2978">
        <v>76.900000000000006</v>
      </c>
      <c r="H2978">
        <v>66.8</v>
      </c>
      <c r="I2978">
        <v>35.274999999999999</v>
      </c>
      <c r="J2978">
        <v>0</v>
      </c>
      <c r="K2978">
        <v>323.31</v>
      </c>
      <c r="L2978">
        <v>30503000000</v>
      </c>
      <c r="M2978">
        <v>18</v>
      </c>
      <c r="N2978">
        <v>196</v>
      </c>
      <c r="O2978">
        <v>-6.5205865436130106E-2</v>
      </c>
      <c r="P2978">
        <v>-0.57310810014605496</v>
      </c>
      <c r="Q2978">
        <v>1.1903405450284501</v>
      </c>
      <c r="R2978">
        <f>$O2978-P2978</f>
        <v>0.5079022347099249</v>
      </c>
      <c r="S2978">
        <f t="shared" si="288"/>
        <v>-1.2555464104645802</v>
      </c>
      <c r="T2978">
        <f t="shared" si="289"/>
        <v>-0.74764417575465525</v>
      </c>
      <c r="U2978">
        <f t="shared" si="286"/>
        <v>0.43769631868711206</v>
      </c>
      <c r="V2978">
        <v>0.30769230769230743</v>
      </c>
      <c r="W2978">
        <f t="shared" si="287"/>
        <v>0.74538862637941949</v>
      </c>
      <c r="X2978" s="11" t="s">
        <v>17106</v>
      </c>
      <c r="Y2978" t="s">
        <v>3759</v>
      </c>
      <c r="Z2978" t="s">
        <v>6049</v>
      </c>
      <c r="AA2978" t="s">
        <v>18120</v>
      </c>
      <c r="AB2978">
        <v>2</v>
      </c>
      <c r="AC2978" t="s">
        <v>1003</v>
      </c>
      <c r="AD2978" s="5" t="s">
        <v>35</v>
      </c>
      <c r="AE2978" t="s">
        <v>36</v>
      </c>
      <c r="AF2978" t="s">
        <v>37</v>
      </c>
      <c r="AG2978" t="s">
        <v>31</v>
      </c>
      <c r="AH2978" t="s">
        <v>31</v>
      </c>
      <c r="AI2978" t="s">
        <v>31</v>
      </c>
      <c r="AJ2978">
        <v>0</v>
      </c>
      <c r="AK2978">
        <v>0</v>
      </c>
      <c r="AL2978">
        <v>0</v>
      </c>
      <c r="AM2978">
        <v>0</v>
      </c>
    </row>
    <row r="2979" spans="1:39" x14ac:dyDescent="0.3">
      <c r="A2979" t="s">
        <v>4861</v>
      </c>
      <c r="B2979" t="s">
        <v>4862</v>
      </c>
      <c r="C2979">
        <v>10</v>
      </c>
      <c r="D2979">
        <v>10</v>
      </c>
      <c r="E2979">
        <v>10</v>
      </c>
      <c r="F2979">
        <v>41.4</v>
      </c>
      <c r="G2979">
        <v>41.4</v>
      </c>
      <c r="H2979">
        <v>41.4</v>
      </c>
      <c r="I2979">
        <v>15.951000000000001</v>
      </c>
      <c r="J2979">
        <v>0</v>
      </c>
      <c r="K2979">
        <v>29.350999999999999</v>
      </c>
      <c r="L2979">
        <v>6670000000</v>
      </c>
      <c r="M2979">
        <v>4</v>
      </c>
      <c r="N2979">
        <v>93</v>
      </c>
      <c r="O2979">
        <v>0.91682259910381803</v>
      </c>
      <c r="P2979">
        <v>0.90487860143184695</v>
      </c>
      <c r="Q2979">
        <v>1.6773237735033</v>
      </c>
      <c r="R2979">
        <f>$O2979-P2979</f>
        <v>1.1943997671971074E-2</v>
      </c>
      <c r="S2979">
        <f t="shared" si="288"/>
        <v>-0.76050117439948195</v>
      </c>
      <c r="T2979">
        <f t="shared" si="289"/>
        <v>-0.74855717672751088</v>
      </c>
      <c r="U2979">
        <f t="shared" si="286"/>
        <v>0.43762023527270744</v>
      </c>
      <c r="V2979">
        <v>0.30769230769230743</v>
      </c>
      <c r="W2979">
        <f t="shared" si="287"/>
        <v>0.74531254296501492</v>
      </c>
      <c r="X2979" s="11" t="s">
        <v>17106</v>
      </c>
      <c r="Y2979" t="s">
        <v>4863</v>
      </c>
      <c r="Z2979" t="s">
        <v>4864</v>
      </c>
      <c r="AA2979" t="s">
        <v>18646</v>
      </c>
      <c r="AB2979">
        <v>29</v>
      </c>
      <c r="AC2979" t="s">
        <v>55</v>
      </c>
      <c r="AD2979" s="5" t="s">
        <v>35</v>
      </c>
      <c r="AE2979" t="s">
        <v>36</v>
      </c>
      <c r="AF2979" t="s">
        <v>37</v>
      </c>
      <c r="AG2979" t="s">
        <v>31</v>
      </c>
      <c r="AH2979" t="s">
        <v>31</v>
      </c>
      <c r="AI2979" t="s">
        <v>31</v>
      </c>
      <c r="AJ2979">
        <v>0</v>
      </c>
      <c r="AK2979">
        <v>0</v>
      </c>
      <c r="AL2979">
        <v>0</v>
      </c>
      <c r="AM2979">
        <v>0</v>
      </c>
    </row>
    <row r="2980" spans="1:39" x14ac:dyDescent="0.3">
      <c r="A2980" t="s">
        <v>6981</v>
      </c>
      <c r="B2980" t="s">
        <v>6982</v>
      </c>
      <c r="C2980">
        <v>2</v>
      </c>
      <c r="D2980">
        <v>2</v>
      </c>
      <c r="E2980">
        <v>2</v>
      </c>
      <c r="F2980">
        <v>46.3</v>
      </c>
      <c r="G2980">
        <v>46.3</v>
      </c>
      <c r="H2980">
        <v>46.3</v>
      </c>
      <c r="I2980">
        <v>7.1380999999999997</v>
      </c>
      <c r="J2980">
        <v>0</v>
      </c>
      <c r="K2980">
        <v>4.4683999999999999</v>
      </c>
      <c r="L2980">
        <v>276340000</v>
      </c>
      <c r="M2980">
        <v>4</v>
      </c>
      <c r="N2980">
        <v>11</v>
      </c>
      <c r="O2980">
        <v>0.19579883959765201</v>
      </c>
      <c r="P2980" t="s">
        <v>30</v>
      </c>
      <c r="Q2980">
        <v>0.25362192342678702</v>
      </c>
      <c r="R2980">
        <v>3</v>
      </c>
      <c r="S2980">
        <f t="shared" si="288"/>
        <v>-5.7823083829135008E-2</v>
      </c>
      <c r="T2980">
        <f t="shared" si="289"/>
        <v>2.9421769161708649</v>
      </c>
      <c r="U2980">
        <f t="shared" si="286"/>
        <v>0.7451814096809054</v>
      </c>
      <c r="V2980">
        <v>0</v>
      </c>
      <c r="W2980">
        <f t="shared" si="287"/>
        <v>0.7451814096809054</v>
      </c>
      <c r="X2980" s="11" t="s">
        <v>17106</v>
      </c>
      <c r="Y2980" t="s">
        <v>227</v>
      </c>
      <c r="Z2980" t="s">
        <v>6983</v>
      </c>
      <c r="AA2980" t="e">
        <v>#N/A</v>
      </c>
      <c r="AB2980">
        <v>35</v>
      </c>
      <c r="AC2980" t="s">
        <v>81</v>
      </c>
      <c r="AD2980" s="5" t="s">
        <v>6984</v>
      </c>
      <c r="AE2980" t="s">
        <v>6985</v>
      </c>
      <c r="AF2980" t="s">
        <v>37</v>
      </c>
      <c r="AG2980" t="s">
        <v>31</v>
      </c>
      <c r="AH2980" t="s">
        <v>31</v>
      </c>
      <c r="AI2980" t="s">
        <v>31</v>
      </c>
      <c r="AJ2980">
        <v>0</v>
      </c>
      <c r="AK2980">
        <v>0</v>
      </c>
      <c r="AL2980">
        <v>0</v>
      </c>
      <c r="AM2980">
        <v>0</v>
      </c>
    </row>
    <row r="2981" spans="1:39" x14ac:dyDescent="0.3">
      <c r="A2981" t="s">
        <v>17023</v>
      </c>
      <c r="B2981" t="s">
        <v>17024</v>
      </c>
      <c r="C2981">
        <v>3</v>
      </c>
      <c r="D2981">
        <v>3</v>
      </c>
      <c r="E2981">
        <v>3</v>
      </c>
      <c r="F2981">
        <v>44.7</v>
      </c>
      <c r="G2981">
        <v>44.7</v>
      </c>
      <c r="H2981">
        <v>44.7</v>
      </c>
      <c r="I2981">
        <v>9.3707999999999991</v>
      </c>
      <c r="J2981">
        <v>0</v>
      </c>
      <c r="K2981">
        <v>11.993</v>
      </c>
      <c r="L2981">
        <v>117660000</v>
      </c>
      <c r="M2981">
        <v>2</v>
      </c>
      <c r="N2981">
        <v>7</v>
      </c>
      <c r="O2981">
        <v>1.32436382770538</v>
      </c>
      <c r="P2981">
        <v>1.38557040691376</v>
      </c>
      <c r="Q2981" t="s">
        <v>30</v>
      </c>
      <c r="R2981">
        <f>$O2981-P2981</f>
        <v>-6.1206579208380019E-2</v>
      </c>
      <c r="S2981">
        <v>3</v>
      </c>
      <c r="T2981">
        <f t="shared" si="289"/>
        <v>2.9387934207916198</v>
      </c>
      <c r="U2981">
        <f t="shared" si="286"/>
        <v>0.74489945173263494</v>
      </c>
      <c r="V2981">
        <v>0</v>
      </c>
      <c r="W2981">
        <f t="shared" si="287"/>
        <v>0.74489945173263494</v>
      </c>
      <c r="X2981" s="11" t="s">
        <v>17106</v>
      </c>
      <c r="Y2981" t="s">
        <v>17025</v>
      </c>
      <c r="Z2981" t="s">
        <v>17026</v>
      </c>
      <c r="AA2981" t="s">
        <v>18373</v>
      </c>
      <c r="AB2981">
        <v>29</v>
      </c>
      <c r="AC2981" t="s">
        <v>522</v>
      </c>
      <c r="AD2981" s="5" t="s">
        <v>43</v>
      </c>
      <c r="AE2981" t="s">
        <v>44</v>
      </c>
      <c r="AF2981" t="s">
        <v>45</v>
      </c>
      <c r="AG2981" t="s">
        <v>31</v>
      </c>
      <c r="AH2981" t="s">
        <v>31</v>
      </c>
      <c r="AI2981" t="s">
        <v>31</v>
      </c>
      <c r="AJ2981">
        <v>0</v>
      </c>
      <c r="AK2981">
        <v>0</v>
      </c>
      <c r="AL2981">
        <v>0</v>
      </c>
      <c r="AM2981">
        <v>0</v>
      </c>
    </row>
    <row r="2982" spans="1:39" x14ac:dyDescent="0.3">
      <c r="A2982" t="s">
        <v>10338</v>
      </c>
      <c r="B2982" t="s">
        <v>10339</v>
      </c>
      <c r="C2982">
        <v>24</v>
      </c>
      <c r="D2982">
        <v>10</v>
      </c>
      <c r="E2982">
        <v>10</v>
      </c>
      <c r="F2982">
        <v>41.8</v>
      </c>
      <c r="G2982">
        <v>22.7</v>
      </c>
      <c r="H2982">
        <v>22.7</v>
      </c>
      <c r="I2982">
        <v>66.025000000000006</v>
      </c>
      <c r="J2982">
        <v>0</v>
      </c>
      <c r="K2982">
        <v>157.11000000000001</v>
      </c>
      <c r="L2982">
        <v>654640000</v>
      </c>
      <c r="M2982">
        <v>30</v>
      </c>
      <c r="N2982">
        <v>29</v>
      </c>
      <c r="O2982">
        <v>-1.02383581797282</v>
      </c>
      <c r="P2982">
        <v>-0.75382427208953395</v>
      </c>
      <c r="Q2982">
        <v>-0.53807931998744596</v>
      </c>
      <c r="R2982">
        <f>$O2982-P2982</f>
        <v>-0.27001154588328602</v>
      </c>
      <c r="S2982">
        <f t="shared" ref="S2982:S3013" si="290">$O2982-Q2982</f>
        <v>-0.48575649798537401</v>
      </c>
      <c r="T2982">
        <f t="shared" si="289"/>
        <v>-0.75576804386866003</v>
      </c>
      <c r="U2982">
        <f t="shared" si="286"/>
        <v>0.4370193296776117</v>
      </c>
      <c r="V2982">
        <v>0.30769230769230743</v>
      </c>
      <c r="W2982">
        <f t="shared" si="287"/>
        <v>0.74471163736991919</v>
      </c>
      <c r="X2982" s="11" t="s">
        <v>17106</v>
      </c>
      <c r="Y2982" t="s">
        <v>1791</v>
      </c>
      <c r="Z2982" t="s">
        <v>10340</v>
      </c>
      <c r="AA2982" t="s">
        <v>18386</v>
      </c>
      <c r="AB2982">
        <v>27</v>
      </c>
      <c r="AC2982" t="s">
        <v>267</v>
      </c>
      <c r="AD2982" s="5" t="s">
        <v>89</v>
      </c>
      <c r="AE2982" t="s">
        <v>90</v>
      </c>
      <c r="AF2982" t="s">
        <v>37</v>
      </c>
      <c r="AG2982" t="s">
        <v>31</v>
      </c>
      <c r="AH2982" t="s">
        <v>31</v>
      </c>
      <c r="AI2982" t="s">
        <v>31</v>
      </c>
      <c r="AJ2982">
        <v>0</v>
      </c>
      <c r="AK2982">
        <v>0</v>
      </c>
      <c r="AL2982">
        <v>0</v>
      </c>
      <c r="AM2982">
        <v>0</v>
      </c>
    </row>
    <row r="2983" spans="1:39" x14ac:dyDescent="0.3">
      <c r="A2983" t="s">
        <v>14645</v>
      </c>
      <c r="B2983" t="s">
        <v>14646</v>
      </c>
      <c r="C2983">
        <v>2</v>
      </c>
      <c r="D2983">
        <v>2</v>
      </c>
      <c r="E2983">
        <v>2</v>
      </c>
      <c r="F2983">
        <v>5.2</v>
      </c>
      <c r="G2983">
        <v>5.2</v>
      </c>
      <c r="H2983">
        <v>5.2</v>
      </c>
      <c r="I2983">
        <v>50.805</v>
      </c>
      <c r="J2983">
        <v>0</v>
      </c>
      <c r="K2983">
        <v>4.8423999999999996</v>
      </c>
      <c r="L2983">
        <v>81822000</v>
      </c>
      <c r="M2983">
        <v>27</v>
      </c>
      <c r="N2983">
        <v>3</v>
      </c>
      <c r="O2983">
        <v>-1.23427629470825</v>
      </c>
      <c r="P2983" t="s">
        <v>30</v>
      </c>
      <c r="Q2983">
        <v>-1.1701300442218801</v>
      </c>
      <c r="R2983">
        <v>3</v>
      </c>
      <c r="S2983">
        <f t="shared" si="290"/>
        <v>-6.4146250486369905E-2</v>
      </c>
      <c r="T2983">
        <f t="shared" si="289"/>
        <v>2.9358537495136301</v>
      </c>
      <c r="U2983">
        <f t="shared" si="286"/>
        <v>0.7446544791261358</v>
      </c>
      <c r="V2983">
        <v>0</v>
      </c>
      <c r="W2983">
        <f t="shared" si="287"/>
        <v>0.7446544791261358</v>
      </c>
      <c r="X2983" s="11" t="s">
        <v>17106</v>
      </c>
      <c r="Y2983" t="s">
        <v>14647</v>
      </c>
      <c r="Z2983" t="s">
        <v>14648</v>
      </c>
      <c r="AA2983" t="s">
        <v>18647</v>
      </c>
      <c r="AB2983">
        <v>4</v>
      </c>
      <c r="AC2983" t="s">
        <v>9923</v>
      </c>
      <c r="AD2983" s="5" t="s">
        <v>3400</v>
      </c>
      <c r="AE2983" t="s">
        <v>3401</v>
      </c>
      <c r="AF2983" t="s">
        <v>37</v>
      </c>
      <c r="AG2983" t="s">
        <v>31</v>
      </c>
      <c r="AH2983" t="s">
        <v>31</v>
      </c>
      <c r="AI2983" t="s">
        <v>31</v>
      </c>
      <c r="AJ2983">
        <v>0</v>
      </c>
      <c r="AK2983">
        <v>0</v>
      </c>
      <c r="AL2983">
        <v>0</v>
      </c>
      <c r="AM2983">
        <v>0</v>
      </c>
    </row>
    <row r="2984" spans="1:39" x14ac:dyDescent="0.3">
      <c r="A2984" t="s">
        <v>4786</v>
      </c>
      <c r="B2984" t="s">
        <v>4787</v>
      </c>
      <c r="C2984">
        <v>4</v>
      </c>
      <c r="D2984">
        <v>4</v>
      </c>
      <c r="E2984">
        <v>4</v>
      </c>
      <c r="F2984">
        <v>45.8</v>
      </c>
      <c r="G2984">
        <v>45.8</v>
      </c>
      <c r="H2984">
        <v>45.8</v>
      </c>
      <c r="I2984">
        <v>8.0511999999999997</v>
      </c>
      <c r="J2984">
        <v>0</v>
      </c>
      <c r="K2984">
        <v>9.9052000000000007</v>
      </c>
      <c r="L2984">
        <v>536510000</v>
      </c>
      <c r="M2984">
        <v>4</v>
      </c>
      <c r="N2984">
        <v>13</v>
      </c>
      <c r="O2984">
        <v>0.33865291718393598</v>
      </c>
      <c r="P2984" t="s">
        <v>30</v>
      </c>
      <c r="Q2984">
        <v>0.40306328609585801</v>
      </c>
      <c r="R2984">
        <v>3</v>
      </c>
      <c r="S2984">
        <f t="shared" si="290"/>
        <v>-6.4410368911922034E-2</v>
      </c>
      <c r="T2984">
        <f t="shared" si="289"/>
        <v>2.935589631088078</v>
      </c>
      <c r="U2984">
        <f t="shared" si="286"/>
        <v>0.74463246925733984</v>
      </c>
      <c r="V2984">
        <v>0</v>
      </c>
      <c r="W2984">
        <f t="shared" si="287"/>
        <v>0.74463246925733984</v>
      </c>
      <c r="X2984" s="11" t="s">
        <v>17106</v>
      </c>
      <c r="Y2984" t="s">
        <v>227</v>
      </c>
      <c r="Z2984" t="s">
        <v>4788</v>
      </c>
      <c r="AA2984" t="s">
        <v>18648</v>
      </c>
      <c r="AB2984">
        <v>35</v>
      </c>
      <c r="AC2984" t="s">
        <v>81</v>
      </c>
      <c r="AD2984" s="5" t="s">
        <v>68</v>
      </c>
      <c r="AE2984" t="s">
        <v>69</v>
      </c>
      <c r="AF2984" t="s">
        <v>45</v>
      </c>
      <c r="AG2984" t="s">
        <v>31</v>
      </c>
      <c r="AH2984" t="s">
        <v>31</v>
      </c>
      <c r="AI2984" t="s">
        <v>31</v>
      </c>
      <c r="AJ2984">
        <v>0</v>
      </c>
      <c r="AK2984">
        <v>0</v>
      </c>
      <c r="AL2984">
        <v>0</v>
      </c>
      <c r="AM2984">
        <v>0</v>
      </c>
    </row>
    <row r="2985" spans="1:39" x14ac:dyDescent="0.3">
      <c r="A2985" t="s">
        <v>9106</v>
      </c>
      <c r="B2985" t="s">
        <v>9107</v>
      </c>
      <c r="C2985">
        <v>15</v>
      </c>
      <c r="D2985">
        <v>15</v>
      </c>
      <c r="E2985">
        <v>14</v>
      </c>
      <c r="F2985">
        <v>35.4</v>
      </c>
      <c r="G2985">
        <v>35.4</v>
      </c>
      <c r="H2985">
        <v>33.799999999999997</v>
      </c>
      <c r="I2985">
        <v>61.451999999999998</v>
      </c>
      <c r="J2985">
        <v>0</v>
      </c>
      <c r="K2985">
        <v>68.078999999999994</v>
      </c>
      <c r="L2985">
        <v>2374300000</v>
      </c>
      <c r="M2985">
        <v>25</v>
      </c>
      <c r="N2985">
        <v>70</v>
      </c>
      <c r="O2985">
        <v>-0.54458460441002499</v>
      </c>
      <c r="P2985">
        <v>-0.63312711589969695</v>
      </c>
      <c r="Q2985">
        <v>0.30805570189841103</v>
      </c>
      <c r="R2985">
        <f>$O2985-P2985</f>
        <v>8.854251148967196E-2</v>
      </c>
      <c r="S2985">
        <f t="shared" si="290"/>
        <v>-0.85264030630843601</v>
      </c>
      <c r="T2985">
        <f t="shared" si="289"/>
        <v>-0.76409779481876405</v>
      </c>
      <c r="U2985">
        <f t="shared" si="286"/>
        <v>0.43632518376510299</v>
      </c>
      <c r="V2985">
        <v>0.30769230769230743</v>
      </c>
      <c r="W2985">
        <f t="shared" si="287"/>
        <v>0.74401749145741047</v>
      </c>
      <c r="X2985" s="11" t="s">
        <v>17106</v>
      </c>
      <c r="Y2985" t="s">
        <v>1343</v>
      </c>
      <c r="Z2985" t="s">
        <v>9108</v>
      </c>
      <c r="AA2985" t="s">
        <v>18649</v>
      </c>
      <c r="AB2985">
        <v>29</v>
      </c>
      <c r="AC2985">
        <v>29.6</v>
      </c>
      <c r="AD2985" s="5" t="s">
        <v>35</v>
      </c>
      <c r="AE2985" t="s">
        <v>36</v>
      </c>
      <c r="AF2985" t="s">
        <v>37</v>
      </c>
      <c r="AG2985" t="s">
        <v>31</v>
      </c>
      <c r="AH2985" t="s">
        <v>31</v>
      </c>
      <c r="AI2985" t="s">
        <v>31</v>
      </c>
      <c r="AJ2985">
        <v>0</v>
      </c>
      <c r="AK2985">
        <v>0</v>
      </c>
      <c r="AL2985">
        <v>0</v>
      </c>
      <c r="AM2985">
        <v>0</v>
      </c>
    </row>
    <row r="2986" spans="1:39" x14ac:dyDescent="0.3">
      <c r="A2986" t="s">
        <v>15987</v>
      </c>
      <c r="B2986" t="s">
        <v>15988</v>
      </c>
      <c r="C2986">
        <v>4</v>
      </c>
      <c r="D2986">
        <v>4</v>
      </c>
      <c r="E2986">
        <v>4</v>
      </c>
      <c r="F2986">
        <v>15.9</v>
      </c>
      <c r="G2986">
        <v>15.9</v>
      </c>
      <c r="H2986">
        <v>15.9</v>
      </c>
      <c r="I2986">
        <v>40.576000000000001</v>
      </c>
      <c r="J2986">
        <v>0</v>
      </c>
      <c r="K2986">
        <v>13.317</v>
      </c>
      <c r="L2986">
        <v>81347000</v>
      </c>
      <c r="M2986">
        <v>17</v>
      </c>
      <c r="N2986">
        <v>10</v>
      </c>
      <c r="O2986">
        <v>-1.0170994798342401</v>
      </c>
      <c r="P2986" t="s">
        <v>30</v>
      </c>
      <c r="Q2986">
        <v>-0.94404399394989003</v>
      </c>
      <c r="R2986">
        <v>3</v>
      </c>
      <c r="S2986">
        <f t="shared" si="290"/>
        <v>-7.3055485884350069E-2</v>
      </c>
      <c r="T2986">
        <f t="shared" si="289"/>
        <v>2.9269445141156498</v>
      </c>
      <c r="U2986">
        <f t="shared" si="286"/>
        <v>0.74391204284297086</v>
      </c>
      <c r="V2986">
        <v>0</v>
      </c>
      <c r="W2986">
        <f t="shared" si="287"/>
        <v>0.74391204284297086</v>
      </c>
      <c r="X2986" s="11" t="s">
        <v>17106</v>
      </c>
      <c r="Y2986" t="s">
        <v>427</v>
      </c>
      <c r="Z2986" t="s">
        <v>15989</v>
      </c>
      <c r="AA2986" t="s">
        <v>18040</v>
      </c>
      <c r="AB2986">
        <v>3</v>
      </c>
      <c r="AC2986" t="s">
        <v>429</v>
      </c>
      <c r="AD2986" s="5" t="s">
        <v>43</v>
      </c>
      <c r="AE2986" t="s">
        <v>44</v>
      </c>
      <c r="AF2986" t="s">
        <v>219</v>
      </c>
      <c r="AG2986" t="s">
        <v>31</v>
      </c>
      <c r="AH2986" t="s">
        <v>31</v>
      </c>
      <c r="AI2986" t="s">
        <v>31</v>
      </c>
      <c r="AJ2986">
        <v>0</v>
      </c>
      <c r="AK2986">
        <v>0</v>
      </c>
      <c r="AL2986">
        <v>0</v>
      </c>
      <c r="AM2986">
        <v>0</v>
      </c>
    </row>
    <row r="2987" spans="1:39" x14ac:dyDescent="0.3">
      <c r="A2987" t="s">
        <v>8157</v>
      </c>
      <c r="B2987" t="s">
        <v>8158</v>
      </c>
      <c r="C2987">
        <v>29</v>
      </c>
      <c r="D2987">
        <v>29</v>
      </c>
      <c r="E2987">
        <v>29</v>
      </c>
      <c r="F2987">
        <v>65.400000000000006</v>
      </c>
      <c r="G2987">
        <v>65.400000000000006</v>
      </c>
      <c r="H2987">
        <v>65.400000000000006</v>
      </c>
      <c r="I2987">
        <v>59.776000000000003</v>
      </c>
      <c r="J2987">
        <v>0</v>
      </c>
      <c r="K2987">
        <v>323.31</v>
      </c>
      <c r="L2987">
        <v>5388100000</v>
      </c>
      <c r="M2987">
        <v>33</v>
      </c>
      <c r="N2987">
        <v>126</v>
      </c>
      <c r="O2987">
        <v>-0.51835839636623904</v>
      </c>
      <c r="P2987">
        <v>-0.70968520392974199</v>
      </c>
      <c r="Q2987">
        <v>0.44395169662311701</v>
      </c>
      <c r="R2987">
        <f>$O2987-P2987</f>
        <v>0.19132680756350295</v>
      </c>
      <c r="S2987">
        <f t="shared" si="290"/>
        <v>-0.96231009298935599</v>
      </c>
      <c r="T2987">
        <f t="shared" si="289"/>
        <v>-0.77098328542585304</v>
      </c>
      <c r="U2987">
        <f t="shared" si="286"/>
        <v>0.43575139288117892</v>
      </c>
      <c r="V2987">
        <v>0.30769230769230743</v>
      </c>
      <c r="W2987">
        <f t="shared" si="287"/>
        <v>0.74344370057348641</v>
      </c>
      <c r="X2987" s="11" t="s">
        <v>17106</v>
      </c>
      <c r="Y2987" t="s">
        <v>1343</v>
      </c>
      <c r="Z2987" t="s">
        <v>8159</v>
      </c>
      <c r="AA2987" t="s">
        <v>18544</v>
      </c>
      <c r="AB2987">
        <v>29</v>
      </c>
      <c r="AC2987" t="s">
        <v>1345</v>
      </c>
      <c r="AD2987" s="5" t="s">
        <v>35</v>
      </c>
      <c r="AE2987" t="s">
        <v>36</v>
      </c>
      <c r="AF2987" t="s">
        <v>37</v>
      </c>
      <c r="AG2987" t="s">
        <v>31</v>
      </c>
      <c r="AH2987" t="s">
        <v>31</v>
      </c>
      <c r="AI2987" t="s">
        <v>31</v>
      </c>
      <c r="AJ2987">
        <v>0</v>
      </c>
      <c r="AK2987">
        <v>0</v>
      </c>
      <c r="AL2987">
        <v>0</v>
      </c>
      <c r="AM2987">
        <v>0</v>
      </c>
    </row>
    <row r="2988" spans="1:39" x14ac:dyDescent="0.3">
      <c r="A2988" t="s">
        <v>16429</v>
      </c>
      <c r="B2988" t="s">
        <v>16430</v>
      </c>
      <c r="C2988">
        <v>17</v>
      </c>
      <c r="D2988">
        <v>17</v>
      </c>
      <c r="E2988">
        <v>17</v>
      </c>
      <c r="F2988">
        <v>35</v>
      </c>
      <c r="G2988">
        <v>35</v>
      </c>
      <c r="H2988">
        <v>35</v>
      </c>
      <c r="I2988">
        <v>66.885000000000005</v>
      </c>
      <c r="J2988">
        <v>0</v>
      </c>
      <c r="K2988">
        <v>69.37</v>
      </c>
      <c r="L2988">
        <v>2004300000</v>
      </c>
      <c r="M2988">
        <v>29</v>
      </c>
      <c r="N2988">
        <v>56</v>
      </c>
      <c r="O2988">
        <v>-0.71010662317275997</v>
      </c>
      <c r="P2988">
        <v>-0.88182788342237495</v>
      </c>
      <c r="Q2988">
        <v>0.234072747640312</v>
      </c>
      <c r="R2988">
        <f>$O2988-P2988</f>
        <v>0.17172126024961498</v>
      </c>
      <c r="S2988">
        <f t="shared" si="290"/>
        <v>-0.94417937081307191</v>
      </c>
      <c r="T2988">
        <f t="shared" si="289"/>
        <v>-0.77245811056345692</v>
      </c>
      <c r="U2988">
        <f t="shared" si="286"/>
        <v>0.43562849078637855</v>
      </c>
      <c r="V2988">
        <v>0.30769230769230743</v>
      </c>
      <c r="W2988">
        <f t="shared" si="287"/>
        <v>0.74332079847868604</v>
      </c>
      <c r="X2988" s="11" t="s">
        <v>17106</v>
      </c>
      <c r="Y2988" t="s">
        <v>16431</v>
      </c>
      <c r="Z2988" t="s">
        <v>16432</v>
      </c>
      <c r="AA2988" t="s">
        <v>18650</v>
      </c>
      <c r="AB2988">
        <v>29</v>
      </c>
      <c r="AC2988" t="s">
        <v>409</v>
      </c>
      <c r="AD2988" s="5" t="s">
        <v>35</v>
      </c>
      <c r="AE2988" t="s">
        <v>36</v>
      </c>
      <c r="AF2988" t="s">
        <v>37</v>
      </c>
      <c r="AG2988" t="s">
        <v>31</v>
      </c>
      <c r="AH2988" t="s">
        <v>31</v>
      </c>
      <c r="AI2988" t="s">
        <v>31</v>
      </c>
      <c r="AJ2988">
        <v>0</v>
      </c>
      <c r="AK2988">
        <v>0</v>
      </c>
      <c r="AL2988">
        <v>0</v>
      </c>
      <c r="AM2988">
        <v>0</v>
      </c>
    </row>
    <row r="2989" spans="1:39" x14ac:dyDescent="0.3">
      <c r="A2989" t="s">
        <v>3141</v>
      </c>
      <c r="B2989" t="s">
        <v>3142</v>
      </c>
      <c r="C2989">
        <v>22</v>
      </c>
      <c r="D2989">
        <v>22</v>
      </c>
      <c r="E2989">
        <v>22</v>
      </c>
      <c r="F2989">
        <v>59.6</v>
      </c>
      <c r="G2989">
        <v>59.6</v>
      </c>
      <c r="H2989">
        <v>59.6</v>
      </c>
      <c r="I2989">
        <v>54.207999999999998</v>
      </c>
      <c r="J2989">
        <v>0</v>
      </c>
      <c r="K2989">
        <v>323.31</v>
      </c>
      <c r="L2989">
        <v>9248600000</v>
      </c>
      <c r="M2989">
        <v>24</v>
      </c>
      <c r="N2989">
        <v>145</v>
      </c>
      <c r="O2989">
        <v>4.9664616076783699E-2</v>
      </c>
      <c r="P2989">
        <v>-0.34866626250247201</v>
      </c>
      <c r="Q2989">
        <v>1.2208828479051601</v>
      </c>
      <c r="R2989">
        <f>$O2989-P2989</f>
        <v>0.3983308785792557</v>
      </c>
      <c r="S2989">
        <f t="shared" si="290"/>
        <v>-1.1712182318283764</v>
      </c>
      <c r="T2989">
        <f t="shared" si="289"/>
        <v>-0.77288735324912072</v>
      </c>
      <c r="U2989">
        <f t="shared" si="286"/>
        <v>0.43559272056257331</v>
      </c>
      <c r="V2989">
        <v>0.30769230769230743</v>
      </c>
      <c r="W2989">
        <f t="shared" si="287"/>
        <v>0.74328502825488074</v>
      </c>
      <c r="X2989" s="11" t="s">
        <v>17106</v>
      </c>
      <c r="Y2989" t="s">
        <v>2001</v>
      </c>
      <c r="Z2989" t="s">
        <v>3143</v>
      </c>
      <c r="AA2989" t="s">
        <v>17187</v>
      </c>
      <c r="AB2989">
        <v>5</v>
      </c>
      <c r="AC2989" t="s">
        <v>2003</v>
      </c>
      <c r="AD2989" s="5" t="s">
        <v>1674</v>
      </c>
      <c r="AE2989" t="s">
        <v>1675</v>
      </c>
      <c r="AF2989" t="s">
        <v>37</v>
      </c>
      <c r="AG2989" t="s">
        <v>31</v>
      </c>
      <c r="AH2989" t="s">
        <v>31</v>
      </c>
      <c r="AI2989" t="s">
        <v>31</v>
      </c>
      <c r="AJ2989">
        <v>0</v>
      </c>
      <c r="AK2989">
        <v>0</v>
      </c>
      <c r="AL2989">
        <v>0</v>
      </c>
      <c r="AM2989">
        <v>0</v>
      </c>
    </row>
    <row r="2990" spans="1:39" x14ac:dyDescent="0.3">
      <c r="A2990" t="s">
        <v>4357</v>
      </c>
      <c r="B2990" t="s">
        <v>4358</v>
      </c>
      <c r="C2990">
        <v>7</v>
      </c>
      <c r="D2990">
        <v>7</v>
      </c>
      <c r="E2990">
        <v>7</v>
      </c>
      <c r="F2990">
        <v>13.5</v>
      </c>
      <c r="G2990">
        <v>13.5</v>
      </c>
      <c r="H2990">
        <v>13.5</v>
      </c>
      <c r="I2990">
        <v>89.403999999999996</v>
      </c>
      <c r="J2990">
        <v>0</v>
      </c>
      <c r="K2990">
        <v>50.968000000000004</v>
      </c>
      <c r="L2990">
        <v>862910000</v>
      </c>
      <c r="M2990">
        <v>38</v>
      </c>
      <c r="N2990">
        <v>20</v>
      </c>
      <c r="O2990">
        <v>-1.2173789342244501</v>
      </c>
      <c r="P2990" t="s">
        <v>30</v>
      </c>
      <c r="Q2990">
        <v>-1.12446464970708</v>
      </c>
      <c r="R2990">
        <v>3</v>
      </c>
      <c r="S2990">
        <f t="shared" si="290"/>
        <v>-9.2914284517370049E-2</v>
      </c>
      <c r="T2990">
        <f t="shared" si="289"/>
        <v>2.90708571548263</v>
      </c>
      <c r="U2990">
        <f t="shared" si="286"/>
        <v>0.74225714295688583</v>
      </c>
      <c r="V2990">
        <v>0</v>
      </c>
      <c r="W2990">
        <f t="shared" si="287"/>
        <v>0.74225714295688583</v>
      </c>
      <c r="X2990" s="11" t="s">
        <v>17106</v>
      </c>
      <c r="Y2990" t="s">
        <v>661</v>
      </c>
      <c r="Z2990" t="s">
        <v>4359</v>
      </c>
      <c r="AA2990" t="s">
        <v>18651</v>
      </c>
      <c r="AB2990">
        <v>29</v>
      </c>
      <c r="AC2990" t="s">
        <v>663</v>
      </c>
      <c r="AD2990" s="5" t="s">
        <v>68</v>
      </c>
      <c r="AE2990" t="s">
        <v>69</v>
      </c>
      <c r="AF2990" t="s">
        <v>45</v>
      </c>
      <c r="AG2990" t="s">
        <v>31</v>
      </c>
      <c r="AH2990" t="s">
        <v>31</v>
      </c>
      <c r="AI2990" t="s">
        <v>31</v>
      </c>
      <c r="AJ2990">
        <v>0</v>
      </c>
      <c r="AK2990">
        <v>0</v>
      </c>
      <c r="AL2990">
        <v>0</v>
      </c>
      <c r="AM2990">
        <v>0</v>
      </c>
    </row>
    <row r="2991" spans="1:39" x14ac:dyDescent="0.3">
      <c r="A2991" t="s">
        <v>13458</v>
      </c>
      <c r="B2991" t="s">
        <v>13459</v>
      </c>
      <c r="C2991">
        <v>20</v>
      </c>
      <c r="D2991">
        <v>20</v>
      </c>
      <c r="E2991">
        <v>20</v>
      </c>
      <c r="F2991">
        <v>48.8</v>
      </c>
      <c r="G2991">
        <v>48.8</v>
      </c>
      <c r="H2991">
        <v>48.8</v>
      </c>
      <c r="I2991">
        <v>57.718000000000004</v>
      </c>
      <c r="J2991">
        <v>0</v>
      </c>
      <c r="K2991">
        <v>203.36</v>
      </c>
      <c r="L2991">
        <v>5989300000</v>
      </c>
      <c r="M2991">
        <v>23</v>
      </c>
      <c r="N2991">
        <v>145</v>
      </c>
      <c r="O2991">
        <v>-0.28740421961993001</v>
      </c>
      <c r="P2991">
        <v>-0.64117033717533001</v>
      </c>
      <c r="Q2991">
        <v>0.85292894393205598</v>
      </c>
      <c r="R2991">
        <f>$O2991-P2991</f>
        <v>0.35376611755539999</v>
      </c>
      <c r="S2991">
        <f t="shared" si="290"/>
        <v>-1.140333163551986</v>
      </c>
      <c r="T2991">
        <f t="shared" si="289"/>
        <v>-0.786567045996586</v>
      </c>
      <c r="U2991">
        <f t="shared" si="286"/>
        <v>0.43445274616695118</v>
      </c>
      <c r="V2991">
        <v>0.30769230769230743</v>
      </c>
      <c r="W2991">
        <f t="shared" si="287"/>
        <v>0.74214505385925866</v>
      </c>
      <c r="X2991" s="11" t="s">
        <v>17106</v>
      </c>
      <c r="Y2991" t="s">
        <v>599</v>
      </c>
      <c r="Z2991" t="s">
        <v>13460</v>
      </c>
      <c r="AA2991" t="s">
        <v>17327</v>
      </c>
      <c r="AB2991">
        <v>31</v>
      </c>
      <c r="AC2991" t="s">
        <v>601</v>
      </c>
      <c r="AD2991" s="5" t="s">
        <v>1808</v>
      </c>
      <c r="AE2991" t="s">
        <v>1809</v>
      </c>
      <c r="AF2991" t="s">
        <v>37</v>
      </c>
      <c r="AG2991" t="s">
        <v>31</v>
      </c>
      <c r="AH2991" t="s">
        <v>31</v>
      </c>
      <c r="AI2991" t="s">
        <v>31</v>
      </c>
      <c r="AJ2991">
        <v>0</v>
      </c>
      <c r="AK2991">
        <v>0</v>
      </c>
      <c r="AL2991">
        <v>0</v>
      </c>
      <c r="AM2991">
        <v>0</v>
      </c>
    </row>
    <row r="2992" spans="1:39" x14ac:dyDescent="0.3">
      <c r="A2992" t="s">
        <v>1136</v>
      </c>
      <c r="B2992" t="s">
        <v>1137</v>
      </c>
      <c r="C2992">
        <v>22</v>
      </c>
      <c r="D2992">
        <v>16</v>
      </c>
      <c r="E2992">
        <v>16</v>
      </c>
      <c r="F2992">
        <v>54.2</v>
      </c>
      <c r="G2992">
        <v>46.2</v>
      </c>
      <c r="H2992">
        <v>46.2</v>
      </c>
      <c r="I2992">
        <v>64.584000000000003</v>
      </c>
      <c r="J2992">
        <v>0</v>
      </c>
      <c r="K2992">
        <v>128.52000000000001</v>
      </c>
      <c r="L2992">
        <v>1147100000</v>
      </c>
      <c r="M2992">
        <v>27</v>
      </c>
      <c r="N2992">
        <v>38</v>
      </c>
      <c r="O2992">
        <v>-0.89183933734893805</v>
      </c>
      <c r="P2992">
        <v>-0.70627154037356399</v>
      </c>
      <c r="Q2992">
        <v>-0.28378480114042798</v>
      </c>
      <c r="R2992">
        <f>$O2992-P2992</f>
        <v>-0.18556779697537407</v>
      </c>
      <c r="S2992">
        <f t="shared" si="290"/>
        <v>-0.60805453620851013</v>
      </c>
      <c r="T2992">
        <f t="shared" si="289"/>
        <v>-0.7936223331838842</v>
      </c>
      <c r="U2992">
        <f t="shared" si="286"/>
        <v>0.43386480556800966</v>
      </c>
      <c r="V2992">
        <v>0.30769230769230743</v>
      </c>
      <c r="W2992">
        <f t="shared" si="287"/>
        <v>0.74155711326031715</v>
      </c>
      <c r="X2992" s="11" t="s">
        <v>17106</v>
      </c>
      <c r="Y2992" t="s">
        <v>1138</v>
      </c>
      <c r="Z2992" t="s">
        <v>1139</v>
      </c>
      <c r="AA2992" t="s">
        <v>18652</v>
      </c>
      <c r="AB2992" t="s">
        <v>1140</v>
      </c>
      <c r="AC2992" t="s">
        <v>1140</v>
      </c>
      <c r="AD2992" s="5" t="s">
        <v>89</v>
      </c>
      <c r="AE2992" t="s">
        <v>90</v>
      </c>
      <c r="AF2992" t="s">
        <v>37</v>
      </c>
      <c r="AG2992" t="s">
        <v>31</v>
      </c>
      <c r="AH2992" t="s">
        <v>31</v>
      </c>
      <c r="AI2992" t="s">
        <v>31</v>
      </c>
      <c r="AJ2992">
        <v>0</v>
      </c>
      <c r="AK2992">
        <v>0</v>
      </c>
      <c r="AL2992">
        <v>0</v>
      </c>
      <c r="AM2992">
        <v>0</v>
      </c>
    </row>
    <row r="2993" spans="1:39" x14ac:dyDescent="0.3">
      <c r="A2993" t="s">
        <v>7406</v>
      </c>
      <c r="B2993" t="s">
        <v>7407</v>
      </c>
      <c r="C2993">
        <v>12</v>
      </c>
      <c r="D2993">
        <v>6</v>
      </c>
      <c r="E2993">
        <v>5</v>
      </c>
      <c r="F2993">
        <v>55.9</v>
      </c>
      <c r="G2993">
        <v>30.8</v>
      </c>
      <c r="H2993">
        <v>24.5</v>
      </c>
      <c r="I2993">
        <v>15.827999999999999</v>
      </c>
      <c r="J2993">
        <v>0</v>
      </c>
      <c r="K2993">
        <v>126.35</v>
      </c>
      <c r="L2993">
        <v>3282900000</v>
      </c>
      <c r="M2993">
        <v>9</v>
      </c>
      <c r="N2993">
        <v>58</v>
      </c>
      <c r="O2993">
        <v>0.33790072639073598</v>
      </c>
      <c r="P2993">
        <v>0.33618223480880299</v>
      </c>
      <c r="Q2993">
        <v>1.13357148319483</v>
      </c>
      <c r="R2993">
        <f>$O2993-P2993</f>
        <v>1.7184915819329905E-3</v>
      </c>
      <c r="S2993">
        <f t="shared" si="290"/>
        <v>-0.79567075680409405</v>
      </c>
      <c r="T2993">
        <f t="shared" si="289"/>
        <v>-0.79395226522216111</v>
      </c>
      <c r="U2993">
        <f t="shared" si="286"/>
        <v>0.43383731123148656</v>
      </c>
      <c r="V2993">
        <v>0.30769230769230743</v>
      </c>
      <c r="W2993">
        <f t="shared" si="287"/>
        <v>0.74152961892379399</v>
      </c>
      <c r="X2993" s="11" t="s">
        <v>17106</v>
      </c>
      <c r="Y2993" t="s">
        <v>7408</v>
      </c>
      <c r="Z2993" t="s">
        <v>7409</v>
      </c>
      <c r="AA2993" t="s">
        <v>18633</v>
      </c>
      <c r="AB2993">
        <v>29</v>
      </c>
      <c r="AC2993" t="s">
        <v>55</v>
      </c>
      <c r="AD2993" s="5" t="s">
        <v>35</v>
      </c>
      <c r="AE2993" t="s">
        <v>36</v>
      </c>
      <c r="AF2993" t="s">
        <v>37</v>
      </c>
      <c r="AG2993" t="s">
        <v>31</v>
      </c>
      <c r="AH2993" t="s">
        <v>31</v>
      </c>
      <c r="AI2993" t="s">
        <v>31</v>
      </c>
      <c r="AJ2993">
        <v>0</v>
      </c>
      <c r="AK2993">
        <v>0</v>
      </c>
      <c r="AL2993">
        <v>0</v>
      </c>
      <c r="AM2993">
        <v>0</v>
      </c>
    </row>
    <row r="2994" spans="1:39" x14ac:dyDescent="0.3">
      <c r="A2994" t="s">
        <v>1604</v>
      </c>
      <c r="B2994" t="s">
        <v>1605</v>
      </c>
      <c r="C2994">
        <v>13</v>
      </c>
      <c r="D2994">
        <v>2</v>
      </c>
      <c r="E2994">
        <v>2</v>
      </c>
      <c r="F2994">
        <v>26.5</v>
      </c>
      <c r="G2994">
        <v>6.7</v>
      </c>
      <c r="H2994">
        <v>6.7</v>
      </c>
      <c r="I2994">
        <v>68.674999999999997</v>
      </c>
      <c r="J2994">
        <v>0</v>
      </c>
      <c r="K2994">
        <v>41.316000000000003</v>
      </c>
      <c r="L2994">
        <v>567430000</v>
      </c>
      <c r="M2994">
        <v>35</v>
      </c>
      <c r="N2994">
        <v>16</v>
      </c>
      <c r="O2994">
        <v>-1.0348892360925701</v>
      </c>
      <c r="P2994" t="s">
        <v>30</v>
      </c>
      <c r="Q2994">
        <v>-0.93080023676156998</v>
      </c>
      <c r="R2994">
        <v>3</v>
      </c>
      <c r="S2994">
        <f t="shared" si="290"/>
        <v>-0.10408899933100013</v>
      </c>
      <c r="T2994">
        <f t="shared" si="289"/>
        <v>2.8959110006689999</v>
      </c>
      <c r="U2994">
        <f t="shared" si="286"/>
        <v>0.74132591672241654</v>
      </c>
      <c r="V2994">
        <v>0</v>
      </c>
      <c r="W2994">
        <f t="shared" si="287"/>
        <v>0.74132591672241654</v>
      </c>
      <c r="X2994" s="11" t="s">
        <v>17106</v>
      </c>
      <c r="Y2994" t="s">
        <v>1606</v>
      </c>
      <c r="Z2994" t="s">
        <v>1607</v>
      </c>
      <c r="AA2994" t="s">
        <v>18653</v>
      </c>
      <c r="AB2994">
        <v>13</v>
      </c>
      <c r="AC2994" t="s">
        <v>233</v>
      </c>
      <c r="AD2994" s="5" t="s">
        <v>43</v>
      </c>
      <c r="AE2994" t="s">
        <v>44</v>
      </c>
      <c r="AF2994" t="s">
        <v>45</v>
      </c>
      <c r="AG2994" t="s">
        <v>31</v>
      </c>
      <c r="AH2994" t="s">
        <v>31</v>
      </c>
      <c r="AI2994" t="s">
        <v>31</v>
      </c>
      <c r="AJ2994">
        <v>0</v>
      </c>
      <c r="AK2994">
        <v>0</v>
      </c>
      <c r="AL2994">
        <v>0</v>
      </c>
      <c r="AM2994">
        <v>0</v>
      </c>
    </row>
    <row r="2995" spans="1:39" x14ac:dyDescent="0.3">
      <c r="A2995" t="s">
        <v>13226</v>
      </c>
      <c r="B2995" t="s">
        <v>13227</v>
      </c>
      <c r="C2995">
        <v>7</v>
      </c>
      <c r="D2995">
        <v>7</v>
      </c>
      <c r="E2995">
        <v>7</v>
      </c>
      <c r="F2995">
        <v>24.7</v>
      </c>
      <c r="G2995">
        <v>24.7</v>
      </c>
      <c r="H2995">
        <v>24.7</v>
      </c>
      <c r="I2995">
        <v>49.398000000000003</v>
      </c>
      <c r="J2995">
        <v>0</v>
      </c>
      <c r="K2995">
        <v>34.01</v>
      </c>
      <c r="L2995">
        <v>547750000</v>
      </c>
      <c r="M2995">
        <v>26</v>
      </c>
      <c r="N2995">
        <v>20</v>
      </c>
      <c r="O2995">
        <v>-0.87617022011961299</v>
      </c>
      <c r="P2995">
        <v>-0.59811492477144501</v>
      </c>
      <c r="Q2995">
        <v>-0.35672571510076501</v>
      </c>
      <c r="R2995">
        <f>$O2995-P2995</f>
        <v>-0.27805529534816797</v>
      </c>
      <c r="S2995">
        <f t="shared" si="290"/>
        <v>-0.51944450501884798</v>
      </c>
      <c r="T2995">
        <f t="shared" si="289"/>
        <v>-0.79749980036701595</v>
      </c>
      <c r="U2995">
        <f t="shared" si="286"/>
        <v>0.43354168330274873</v>
      </c>
      <c r="V2995">
        <v>0.30769230769230743</v>
      </c>
      <c r="W2995">
        <f t="shared" si="287"/>
        <v>0.74123399099505616</v>
      </c>
      <c r="X2995" s="11" t="s">
        <v>17106</v>
      </c>
      <c r="Y2995" t="s">
        <v>227</v>
      </c>
      <c r="Z2995" t="s">
        <v>13228</v>
      </c>
      <c r="AA2995" t="e">
        <v>#N/A</v>
      </c>
      <c r="AB2995">
        <v>35</v>
      </c>
      <c r="AC2995" t="s">
        <v>81</v>
      </c>
      <c r="AD2995" s="5" t="s">
        <v>1808</v>
      </c>
      <c r="AE2995" t="s">
        <v>1809</v>
      </c>
      <c r="AF2995" t="s">
        <v>37</v>
      </c>
      <c r="AG2995" t="s">
        <v>31</v>
      </c>
      <c r="AH2995" t="s">
        <v>31</v>
      </c>
      <c r="AI2995" t="s">
        <v>31</v>
      </c>
      <c r="AJ2995">
        <v>0</v>
      </c>
      <c r="AK2995">
        <v>0</v>
      </c>
      <c r="AL2995">
        <v>0</v>
      </c>
      <c r="AM2995">
        <v>0</v>
      </c>
    </row>
    <row r="2996" spans="1:39" x14ac:dyDescent="0.3">
      <c r="A2996" t="s">
        <v>7745</v>
      </c>
      <c r="B2996" t="s">
        <v>7746</v>
      </c>
      <c r="C2996">
        <v>19</v>
      </c>
      <c r="D2996">
        <v>12</v>
      </c>
      <c r="E2996">
        <v>10</v>
      </c>
      <c r="F2996">
        <v>50.4</v>
      </c>
      <c r="G2996">
        <v>41.7</v>
      </c>
      <c r="H2996">
        <v>36.299999999999997</v>
      </c>
      <c r="I2996">
        <v>58.643999999999998</v>
      </c>
      <c r="J2996">
        <v>0</v>
      </c>
      <c r="K2996">
        <v>210.97</v>
      </c>
      <c r="L2996">
        <v>2989000000</v>
      </c>
      <c r="M2996">
        <v>23</v>
      </c>
      <c r="N2996">
        <v>69</v>
      </c>
      <c r="O2996">
        <v>-1.0681311786174801</v>
      </c>
      <c r="P2996">
        <v>-1.06626318097115</v>
      </c>
      <c r="Q2996">
        <v>-0.26969749061390802</v>
      </c>
      <c r="R2996">
        <f>$O2996-P2996</f>
        <v>-1.8679976463300552E-3</v>
      </c>
      <c r="S2996">
        <f t="shared" si="290"/>
        <v>-0.79843368800357206</v>
      </c>
      <c r="T2996">
        <f t="shared" si="289"/>
        <v>-0.80030168564990212</v>
      </c>
      <c r="U2996">
        <f t="shared" si="286"/>
        <v>0.43330819286250816</v>
      </c>
      <c r="V2996">
        <v>0.30769230769230743</v>
      </c>
      <c r="W2996">
        <f t="shared" si="287"/>
        <v>0.74100050055481559</v>
      </c>
      <c r="X2996" s="11" t="s">
        <v>17106</v>
      </c>
      <c r="Y2996" t="s">
        <v>253</v>
      </c>
      <c r="Z2996" t="s">
        <v>7748</v>
      </c>
      <c r="AA2996" t="s">
        <v>17818</v>
      </c>
      <c r="AB2996">
        <v>29</v>
      </c>
      <c r="AC2996" t="s">
        <v>255</v>
      </c>
      <c r="AD2996" s="5" t="s">
        <v>173</v>
      </c>
      <c r="AE2996" t="s">
        <v>174</v>
      </c>
      <c r="AF2996" t="s">
        <v>37</v>
      </c>
      <c r="AG2996" t="s">
        <v>31</v>
      </c>
      <c r="AH2996" t="s">
        <v>7747</v>
      </c>
      <c r="AI2996" t="s">
        <v>252</v>
      </c>
      <c r="AJ2996">
        <v>0</v>
      </c>
      <c r="AK2996">
        <v>0</v>
      </c>
      <c r="AL2996">
        <v>0</v>
      </c>
      <c r="AM2996">
        <v>0</v>
      </c>
    </row>
    <row r="2997" spans="1:39" x14ac:dyDescent="0.3">
      <c r="A2997" t="s">
        <v>15952</v>
      </c>
      <c r="B2997" t="s">
        <v>15953</v>
      </c>
      <c r="C2997">
        <v>1</v>
      </c>
      <c r="D2997">
        <v>1</v>
      </c>
      <c r="E2997">
        <v>1</v>
      </c>
      <c r="F2997">
        <v>3.8</v>
      </c>
      <c r="G2997">
        <v>3.8</v>
      </c>
      <c r="H2997">
        <v>3.8</v>
      </c>
      <c r="I2997">
        <v>88.715999999999994</v>
      </c>
      <c r="J2997">
        <v>0</v>
      </c>
      <c r="K2997">
        <v>9.6530000000000005</v>
      </c>
      <c r="L2997">
        <v>70184000</v>
      </c>
      <c r="M2997">
        <v>46</v>
      </c>
      <c r="N2997">
        <v>4</v>
      </c>
      <c r="O2997">
        <v>-1.11646664142609</v>
      </c>
      <c r="P2997" t="s">
        <v>30</v>
      </c>
      <c r="Q2997">
        <v>-1.0081588228543601</v>
      </c>
      <c r="R2997">
        <v>3</v>
      </c>
      <c r="S2997">
        <f t="shared" si="290"/>
        <v>-0.10830781857172989</v>
      </c>
      <c r="T2997">
        <f t="shared" si="289"/>
        <v>2.8916921814282701</v>
      </c>
      <c r="U2997">
        <f t="shared" si="286"/>
        <v>0.74097434845235588</v>
      </c>
      <c r="V2997">
        <v>0</v>
      </c>
      <c r="W2997">
        <f t="shared" si="287"/>
        <v>0.74097434845235588</v>
      </c>
      <c r="X2997" s="11" t="s">
        <v>17106</v>
      </c>
      <c r="Y2997" t="s">
        <v>503</v>
      </c>
      <c r="Z2997" t="s">
        <v>15954</v>
      </c>
      <c r="AA2997" t="s">
        <v>18144</v>
      </c>
      <c r="AB2997">
        <v>29</v>
      </c>
      <c r="AC2997" t="s">
        <v>505</v>
      </c>
      <c r="AD2997" s="5" t="s">
        <v>1090</v>
      </c>
      <c r="AE2997" t="s">
        <v>1091</v>
      </c>
      <c r="AF2997" t="s">
        <v>45</v>
      </c>
      <c r="AG2997" t="s">
        <v>31</v>
      </c>
      <c r="AH2997" t="s">
        <v>31</v>
      </c>
      <c r="AI2997" t="s">
        <v>31</v>
      </c>
      <c r="AJ2997">
        <v>0</v>
      </c>
      <c r="AK2997">
        <v>0</v>
      </c>
      <c r="AL2997">
        <v>0</v>
      </c>
      <c r="AM2997">
        <v>0</v>
      </c>
    </row>
    <row r="2998" spans="1:39" x14ac:dyDescent="0.3">
      <c r="A2998" t="s">
        <v>12150</v>
      </c>
      <c r="B2998" t="s">
        <v>12151</v>
      </c>
      <c r="C2998">
        <v>5</v>
      </c>
      <c r="D2998">
        <v>5</v>
      </c>
      <c r="E2998">
        <v>5</v>
      </c>
      <c r="F2998">
        <v>34.6</v>
      </c>
      <c r="G2998">
        <v>34.6</v>
      </c>
      <c r="H2998">
        <v>34.6</v>
      </c>
      <c r="I2998">
        <v>29.201000000000001</v>
      </c>
      <c r="J2998">
        <v>0</v>
      </c>
      <c r="K2998">
        <v>18.623999999999999</v>
      </c>
      <c r="L2998">
        <v>262580000</v>
      </c>
      <c r="M2998">
        <v>12</v>
      </c>
      <c r="N2998">
        <v>8</v>
      </c>
      <c r="O2998">
        <v>-0.63898342847824097</v>
      </c>
      <c r="P2998" t="s">
        <v>30</v>
      </c>
      <c r="Q2998">
        <v>-0.53066990617662702</v>
      </c>
      <c r="R2998">
        <v>3</v>
      </c>
      <c r="S2998">
        <f t="shared" si="290"/>
        <v>-0.10831352230161395</v>
      </c>
      <c r="T2998">
        <f t="shared" si="289"/>
        <v>2.8916864776983862</v>
      </c>
      <c r="U2998">
        <f t="shared" si="286"/>
        <v>0.74097387314153218</v>
      </c>
      <c r="V2998">
        <v>0</v>
      </c>
      <c r="W2998">
        <f t="shared" si="287"/>
        <v>0.74097387314153218</v>
      </c>
      <c r="X2998" s="11" t="s">
        <v>17106</v>
      </c>
      <c r="Y2998" t="s">
        <v>227</v>
      </c>
      <c r="Z2998" t="s">
        <v>12152</v>
      </c>
      <c r="AA2998" t="e">
        <v>#N/A</v>
      </c>
      <c r="AB2998">
        <v>35</v>
      </c>
      <c r="AC2998" t="s">
        <v>81</v>
      </c>
      <c r="AD2998" s="5" t="s">
        <v>68</v>
      </c>
      <c r="AE2998" t="s">
        <v>69</v>
      </c>
      <c r="AF2998" t="s">
        <v>45</v>
      </c>
      <c r="AG2998" t="s">
        <v>31</v>
      </c>
      <c r="AH2998" t="s">
        <v>31</v>
      </c>
      <c r="AI2998" t="s">
        <v>31</v>
      </c>
      <c r="AJ2998">
        <v>0</v>
      </c>
      <c r="AK2998">
        <v>0</v>
      </c>
      <c r="AL2998">
        <v>0</v>
      </c>
      <c r="AM2998">
        <v>0</v>
      </c>
    </row>
    <row r="2999" spans="1:39" x14ac:dyDescent="0.3">
      <c r="A2999" t="s">
        <v>11992</v>
      </c>
      <c r="B2999" t="s">
        <v>11993</v>
      </c>
      <c r="C2999">
        <v>15</v>
      </c>
      <c r="D2999">
        <v>15</v>
      </c>
      <c r="E2999">
        <v>15</v>
      </c>
      <c r="F2999">
        <v>45.5</v>
      </c>
      <c r="G2999">
        <v>45.5</v>
      </c>
      <c r="H2999">
        <v>45.5</v>
      </c>
      <c r="I2999">
        <v>44.101999999999997</v>
      </c>
      <c r="J2999">
        <v>0</v>
      </c>
      <c r="K2999">
        <v>76.453999999999994</v>
      </c>
      <c r="L2999">
        <v>2954700000</v>
      </c>
      <c r="M2999">
        <v>21</v>
      </c>
      <c r="N2999">
        <v>78</v>
      </c>
      <c r="O2999">
        <v>-0.35911292074756201</v>
      </c>
      <c r="P2999">
        <v>-0.620681369304657</v>
      </c>
      <c r="Q2999">
        <v>0.70697018504142795</v>
      </c>
      <c r="R2999">
        <f>$O2999-P2999</f>
        <v>0.26156844855709499</v>
      </c>
      <c r="S2999">
        <f t="shared" si="290"/>
        <v>-1.0660831057889899</v>
      </c>
      <c r="T2999">
        <f t="shared" si="289"/>
        <v>-0.80451465723189486</v>
      </c>
      <c r="U2999">
        <f t="shared" si="286"/>
        <v>0.4329571118973421</v>
      </c>
      <c r="V2999">
        <v>0.30769230769230743</v>
      </c>
      <c r="W2999">
        <f t="shared" si="287"/>
        <v>0.74064941958964958</v>
      </c>
      <c r="X2999" s="11" t="s">
        <v>17106</v>
      </c>
      <c r="Y2999" t="s">
        <v>188</v>
      </c>
      <c r="Z2999" t="s">
        <v>11994</v>
      </c>
      <c r="AA2999" t="e">
        <v>#N/A</v>
      </c>
      <c r="AB2999">
        <v>33</v>
      </c>
      <c r="AC2999" t="s">
        <v>190</v>
      </c>
      <c r="AD2999" s="5" t="s">
        <v>35</v>
      </c>
      <c r="AE2999" t="s">
        <v>36</v>
      </c>
      <c r="AF2999" t="s">
        <v>37</v>
      </c>
      <c r="AG2999" t="s">
        <v>31</v>
      </c>
      <c r="AH2999" t="s">
        <v>31</v>
      </c>
      <c r="AI2999" t="s">
        <v>31</v>
      </c>
      <c r="AJ2999">
        <v>0</v>
      </c>
      <c r="AK2999">
        <v>0</v>
      </c>
      <c r="AL2999">
        <v>0</v>
      </c>
      <c r="AM2999">
        <v>0</v>
      </c>
    </row>
    <row r="3000" spans="1:39" x14ac:dyDescent="0.3">
      <c r="A3000" t="s">
        <v>996</v>
      </c>
      <c r="B3000" t="s">
        <v>997</v>
      </c>
      <c r="C3000">
        <v>13</v>
      </c>
      <c r="D3000">
        <v>13</v>
      </c>
      <c r="E3000">
        <v>10</v>
      </c>
      <c r="F3000">
        <v>43.3</v>
      </c>
      <c r="G3000">
        <v>43.3</v>
      </c>
      <c r="H3000">
        <v>38.299999999999997</v>
      </c>
      <c r="I3000">
        <v>46.677999999999997</v>
      </c>
      <c r="J3000">
        <v>0</v>
      </c>
      <c r="K3000">
        <v>90.911000000000001</v>
      </c>
      <c r="L3000">
        <v>3123600000</v>
      </c>
      <c r="M3000">
        <v>20</v>
      </c>
      <c r="N3000">
        <v>60</v>
      </c>
      <c r="O3000">
        <v>-0.26616371174653403</v>
      </c>
      <c r="P3000">
        <v>-0.213413523256101</v>
      </c>
      <c r="Q3000">
        <v>0.48647531308233699</v>
      </c>
      <c r="R3000">
        <f>$O3000-P3000</f>
        <v>-5.2750188490433031E-2</v>
      </c>
      <c r="S3000">
        <f t="shared" si="290"/>
        <v>-0.75263902482887102</v>
      </c>
      <c r="T3000">
        <f t="shared" si="289"/>
        <v>-0.80538921331930402</v>
      </c>
      <c r="U3000">
        <f t="shared" si="286"/>
        <v>0.43288423222339129</v>
      </c>
      <c r="V3000">
        <v>0.30769230769230743</v>
      </c>
      <c r="W3000">
        <f t="shared" si="287"/>
        <v>0.74057653991569872</v>
      </c>
      <c r="X3000" s="11" t="s">
        <v>17106</v>
      </c>
      <c r="Y3000" t="s">
        <v>894</v>
      </c>
      <c r="Z3000" t="s">
        <v>998</v>
      </c>
      <c r="AA3000" t="s">
        <v>18116</v>
      </c>
      <c r="AB3000">
        <v>8</v>
      </c>
      <c r="AC3000" t="s">
        <v>424</v>
      </c>
      <c r="AD3000" s="5" t="s">
        <v>35</v>
      </c>
      <c r="AE3000" t="s">
        <v>36</v>
      </c>
      <c r="AF3000" t="s">
        <v>37</v>
      </c>
      <c r="AG3000" t="s">
        <v>31</v>
      </c>
      <c r="AH3000" t="s">
        <v>31</v>
      </c>
      <c r="AI3000" t="s">
        <v>31</v>
      </c>
      <c r="AJ3000">
        <v>0</v>
      </c>
      <c r="AK3000">
        <v>0</v>
      </c>
      <c r="AL3000">
        <v>0</v>
      </c>
      <c r="AM3000">
        <v>0</v>
      </c>
    </row>
    <row r="3001" spans="1:39" x14ac:dyDescent="0.3">
      <c r="A3001" t="s">
        <v>8054</v>
      </c>
      <c r="B3001" t="s">
        <v>8055</v>
      </c>
      <c r="C3001">
        <v>2</v>
      </c>
      <c r="D3001">
        <v>2</v>
      </c>
      <c r="E3001">
        <v>2</v>
      </c>
      <c r="F3001">
        <v>7.4</v>
      </c>
      <c r="G3001">
        <v>7.4</v>
      </c>
      <c r="H3001">
        <v>7.4</v>
      </c>
      <c r="I3001">
        <v>42.768999999999998</v>
      </c>
      <c r="J3001">
        <v>6.8027000000000001E-3</v>
      </c>
      <c r="K3001">
        <v>2.0274999999999999</v>
      </c>
      <c r="L3001">
        <v>10215000</v>
      </c>
      <c r="M3001">
        <v>23</v>
      </c>
      <c r="N3001">
        <v>1</v>
      </c>
      <c r="O3001">
        <v>-1.3861052989959699</v>
      </c>
      <c r="P3001" t="s">
        <v>30</v>
      </c>
      <c r="Q3001">
        <v>-1.2722282409668</v>
      </c>
      <c r="R3001">
        <v>3</v>
      </c>
      <c r="S3001">
        <f t="shared" si="290"/>
        <v>-0.11387705802916992</v>
      </c>
      <c r="T3001">
        <f t="shared" si="289"/>
        <v>2.8861229419708301</v>
      </c>
      <c r="U3001">
        <f t="shared" si="286"/>
        <v>0.74051024516423591</v>
      </c>
      <c r="V3001">
        <v>0</v>
      </c>
      <c r="W3001">
        <f t="shared" si="287"/>
        <v>0.74051024516423591</v>
      </c>
      <c r="X3001" s="11" t="s">
        <v>17106</v>
      </c>
      <c r="Y3001" t="s">
        <v>365</v>
      </c>
      <c r="Z3001" t="s">
        <v>8056</v>
      </c>
      <c r="AA3001" t="s">
        <v>17411</v>
      </c>
      <c r="AB3001">
        <v>35</v>
      </c>
      <c r="AC3001" t="s">
        <v>81</v>
      </c>
      <c r="AD3001" s="5" t="s">
        <v>43</v>
      </c>
      <c r="AE3001" t="s">
        <v>44</v>
      </c>
      <c r="AF3001" t="s">
        <v>45</v>
      </c>
      <c r="AG3001" t="s">
        <v>31</v>
      </c>
      <c r="AH3001" t="s">
        <v>31</v>
      </c>
      <c r="AI3001" t="s">
        <v>31</v>
      </c>
      <c r="AJ3001">
        <v>0</v>
      </c>
      <c r="AK3001">
        <v>0</v>
      </c>
      <c r="AL3001">
        <v>0</v>
      </c>
      <c r="AM3001">
        <v>0</v>
      </c>
    </row>
    <row r="3002" spans="1:39" x14ac:dyDescent="0.3">
      <c r="A3002" t="s">
        <v>7861</v>
      </c>
      <c r="B3002" t="s">
        <v>7862</v>
      </c>
      <c r="C3002">
        <v>2</v>
      </c>
      <c r="D3002">
        <v>2</v>
      </c>
      <c r="E3002">
        <v>2</v>
      </c>
      <c r="F3002">
        <v>11</v>
      </c>
      <c r="G3002">
        <v>11</v>
      </c>
      <c r="H3002">
        <v>11</v>
      </c>
      <c r="I3002">
        <v>41.917000000000002</v>
      </c>
      <c r="J3002">
        <v>0</v>
      </c>
      <c r="K3002">
        <v>18.88</v>
      </c>
      <c r="L3002">
        <v>172020000</v>
      </c>
      <c r="M3002">
        <v>19</v>
      </c>
      <c r="N3002">
        <v>7</v>
      </c>
      <c r="O3002">
        <v>-0.71593715747197495</v>
      </c>
      <c r="P3002" t="s">
        <v>30</v>
      </c>
      <c r="Q3002">
        <v>-0.60205904642740904</v>
      </c>
      <c r="R3002">
        <v>3</v>
      </c>
      <c r="S3002">
        <f t="shared" si="290"/>
        <v>-0.11387811104456591</v>
      </c>
      <c r="T3002">
        <f t="shared" si="289"/>
        <v>2.8861218889554339</v>
      </c>
      <c r="U3002">
        <f t="shared" si="286"/>
        <v>0.74051015741295279</v>
      </c>
      <c r="V3002">
        <v>0</v>
      </c>
      <c r="W3002">
        <f t="shared" si="287"/>
        <v>0.74051015741295279</v>
      </c>
      <c r="X3002" s="11" t="s">
        <v>17106</v>
      </c>
      <c r="Y3002" t="s">
        <v>227</v>
      </c>
      <c r="Z3002" t="s">
        <v>7863</v>
      </c>
      <c r="AA3002" t="s">
        <v>18654</v>
      </c>
      <c r="AB3002">
        <v>35</v>
      </c>
      <c r="AC3002" t="s">
        <v>81</v>
      </c>
      <c r="AD3002" s="5" t="s">
        <v>43</v>
      </c>
      <c r="AE3002" t="s">
        <v>44</v>
      </c>
      <c r="AF3002" t="s">
        <v>45</v>
      </c>
      <c r="AG3002" t="s">
        <v>31</v>
      </c>
      <c r="AH3002" t="s">
        <v>31</v>
      </c>
      <c r="AI3002" t="s">
        <v>31</v>
      </c>
      <c r="AJ3002">
        <v>0</v>
      </c>
      <c r="AK3002">
        <v>0</v>
      </c>
      <c r="AL3002">
        <v>0</v>
      </c>
      <c r="AM3002">
        <v>0</v>
      </c>
    </row>
    <row r="3003" spans="1:39" x14ac:dyDescent="0.3">
      <c r="A3003" t="s">
        <v>15469</v>
      </c>
      <c r="B3003" t="s">
        <v>15470</v>
      </c>
      <c r="C3003">
        <v>4</v>
      </c>
      <c r="D3003">
        <v>4</v>
      </c>
      <c r="E3003">
        <v>4</v>
      </c>
      <c r="F3003">
        <v>25.5</v>
      </c>
      <c r="G3003">
        <v>25.5</v>
      </c>
      <c r="H3003">
        <v>25.5</v>
      </c>
      <c r="I3003">
        <v>28.809000000000001</v>
      </c>
      <c r="J3003">
        <v>0</v>
      </c>
      <c r="K3003">
        <v>33.963999999999999</v>
      </c>
      <c r="L3003">
        <v>344760000</v>
      </c>
      <c r="M3003">
        <v>16</v>
      </c>
      <c r="N3003">
        <v>12</v>
      </c>
      <c r="O3003">
        <v>-0.56297140568494797</v>
      </c>
      <c r="P3003" t="s">
        <v>30</v>
      </c>
      <c r="Q3003">
        <v>-0.447279002517462</v>
      </c>
      <c r="R3003">
        <v>3</v>
      </c>
      <c r="S3003">
        <f t="shared" si="290"/>
        <v>-0.11569240316748597</v>
      </c>
      <c r="T3003">
        <f t="shared" si="289"/>
        <v>2.8843075968325138</v>
      </c>
      <c r="U3003">
        <f t="shared" si="286"/>
        <v>0.74035896640270948</v>
      </c>
      <c r="V3003">
        <v>0</v>
      </c>
      <c r="W3003">
        <f t="shared" si="287"/>
        <v>0.74035896640270948</v>
      </c>
      <c r="X3003" s="11" t="s">
        <v>17106</v>
      </c>
      <c r="Y3003" t="s">
        <v>188</v>
      </c>
      <c r="Z3003" t="s">
        <v>15471</v>
      </c>
      <c r="AA3003" t="s">
        <v>18655</v>
      </c>
      <c r="AB3003">
        <v>33</v>
      </c>
      <c r="AC3003" t="s">
        <v>190</v>
      </c>
      <c r="AD3003" s="5" t="s">
        <v>68</v>
      </c>
      <c r="AE3003" t="s">
        <v>69</v>
      </c>
      <c r="AF3003" t="s">
        <v>45</v>
      </c>
      <c r="AG3003" t="s">
        <v>31</v>
      </c>
      <c r="AH3003" t="s">
        <v>31</v>
      </c>
      <c r="AI3003" t="s">
        <v>31</v>
      </c>
      <c r="AJ3003">
        <v>0</v>
      </c>
      <c r="AK3003">
        <v>0</v>
      </c>
      <c r="AL3003">
        <v>0</v>
      </c>
      <c r="AM3003">
        <v>0</v>
      </c>
    </row>
    <row r="3004" spans="1:39" x14ac:dyDescent="0.3">
      <c r="A3004" t="s">
        <v>10190</v>
      </c>
      <c r="B3004" t="s">
        <v>10191</v>
      </c>
      <c r="C3004">
        <v>9</v>
      </c>
      <c r="D3004">
        <v>8</v>
      </c>
      <c r="E3004">
        <v>7</v>
      </c>
      <c r="F3004">
        <v>42.9</v>
      </c>
      <c r="G3004">
        <v>37.1</v>
      </c>
      <c r="H3004">
        <v>33.200000000000003</v>
      </c>
      <c r="I3004">
        <v>28.835999999999999</v>
      </c>
      <c r="J3004">
        <v>0</v>
      </c>
      <c r="K3004">
        <v>87.46</v>
      </c>
      <c r="L3004">
        <v>1640300000</v>
      </c>
      <c r="M3004">
        <v>13</v>
      </c>
      <c r="N3004">
        <v>38</v>
      </c>
      <c r="O3004">
        <v>-0.155578750371933</v>
      </c>
      <c r="P3004">
        <v>-0.219025254249573</v>
      </c>
      <c r="Q3004">
        <v>-0.204142302238324</v>
      </c>
      <c r="R3004">
        <f>$O3004-P3004</f>
        <v>6.3446503877640004E-2</v>
      </c>
      <c r="S3004">
        <f t="shared" si="290"/>
        <v>4.8563551866390997E-2</v>
      </c>
      <c r="T3004">
        <f t="shared" si="289"/>
        <v>0.112010055744031</v>
      </c>
      <c r="U3004">
        <f t="shared" si="286"/>
        <v>0.50933417131200265</v>
      </c>
      <c r="V3004">
        <v>0.23076923076923053</v>
      </c>
      <c r="W3004">
        <f t="shared" si="287"/>
        <v>0.74010340208123315</v>
      </c>
      <c r="X3004" s="11" t="s">
        <v>17106</v>
      </c>
      <c r="Y3004" t="s">
        <v>216</v>
      </c>
      <c r="Z3004" t="s">
        <v>10192</v>
      </c>
      <c r="AA3004" t="s">
        <v>18119</v>
      </c>
      <c r="AB3004">
        <v>15</v>
      </c>
      <c r="AC3004" t="s">
        <v>218</v>
      </c>
      <c r="AD3004" s="5" t="s">
        <v>43</v>
      </c>
      <c r="AE3004" t="s">
        <v>44</v>
      </c>
      <c r="AF3004" t="s">
        <v>45</v>
      </c>
      <c r="AG3004" t="s">
        <v>31</v>
      </c>
      <c r="AH3004" t="s">
        <v>31</v>
      </c>
      <c r="AI3004" t="s">
        <v>31</v>
      </c>
      <c r="AJ3004">
        <v>0</v>
      </c>
      <c r="AK3004">
        <v>0</v>
      </c>
      <c r="AL3004">
        <v>0</v>
      </c>
      <c r="AM3004">
        <v>0</v>
      </c>
    </row>
    <row r="3005" spans="1:39" x14ac:dyDescent="0.3">
      <c r="A3005" t="s">
        <v>3169</v>
      </c>
      <c r="B3005" t="s">
        <v>3170</v>
      </c>
      <c r="C3005">
        <v>7</v>
      </c>
      <c r="D3005">
        <v>7</v>
      </c>
      <c r="E3005">
        <v>7</v>
      </c>
      <c r="F3005">
        <v>13.1</v>
      </c>
      <c r="G3005">
        <v>13.1</v>
      </c>
      <c r="H3005">
        <v>13.1</v>
      </c>
      <c r="I3005">
        <v>78.203000000000003</v>
      </c>
      <c r="J3005">
        <v>0</v>
      </c>
      <c r="K3005">
        <v>12.058999999999999</v>
      </c>
      <c r="L3005">
        <v>192570000</v>
      </c>
      <c r="M3005">
        <v>37</v>
      </c>
      <c r="N3005">
        <v>6</v>
      </c>
      <c r="O3005">
        <v>-1.0711695253849001</v>
      </c>
      <c r="P3005" t="s">
        <v>30</v>
      </c>
      <c r="Q3005">
        <v>-0.95204112359455695</v>
      </c>
      <c r="R3005">
        <v>3</v>
      </c>
      <c r="S3005">
        <f t="shared" si="290"/>
        <v>-0.11912840179034312</v>
      </c>
      <c r="T3005">
        <f t="shared" si="289"/>
        <v>2.8808715982096569</v>
      </c>
      <c r="U3005">
        <f t="shared" si="286"/>
        <v>0.74007263318413807</v>
      </c>
      <c r="V3005">
        <v>0</v>
      </c>
      <c r="W3005">
        <f t="shared" si="287"/>
        <v>0.74007263318413807</v>
      </c>
      <c r="X3005" s="11" t="s">
        <v>17106</v>
      </c>
      <c r="Y3005" t="s">
        <v>3171</v>
      </c>
      <c r="Z3005" t="s">
        <v>3172</v>
      </c>
      <c r="AA3005" t="s">
        <v>18656</v>
      </c>
      <c r="AB3005">
        <v>11</v>
      </c>
      <c r="AC3005" t="s">
        <v>3173</v>
      </c>
      <c r="AD3005" s="5" t="s">
        <v>43</v>
      </c>
      <c r="AE3005" t="s">
        <v>44</v>
      </c>
      <c r="AF3005" t="s">
        <v>45</v>
      </c>
      <c r="AG3005" t="s">
        <v>31</v>
      </c>
      <c r="AH3005" t="s">
        <v>31</v>
      </c>
      <c r="AI3005" t="s">
        <v>31</v>
      </c>
      <c r="AJ3005">
        <v>0</v>
      </c>
      <c r="AK3005">
        <v>0</v>
      </c>
      <c r="AL3005">
        <v>0</v>
      </c>
      <c r="AM3005">
        <v>0</v>
      </c>
    </row>
    <row r="3006" spans="1:39" x14ac:dyDescent="0.3">
      <c r="A3006" t="s">
        <v>316</v>
      </c>
      <c r="B3006" t="s">
        <v>317</v>
      </c>
      <c r="C3006">
        <v>9</v>
      </c>
      <c r="D3006">
        <v>9</v>
      </c>
      <c r="E3006">
        <v>9</v>
      </c>
      <c r="F3006">
        <v>14.4</v>
      </c>
      <c r="G3006">
        <v>14.4</v>
      </c>
      <c r="H3006">
        <v>14.4</v>
      </c>
      <c r="I3006">
        <v>100.73</v>
      </c>
      <c r="J3006">
        <v>0</v>
      </c>
      <c r="K3006">
        <v>29.254999999999999</v>
      </c>
      <c r="L3006">
        <v>508060000</v>
      </c>
      <c r="M3006">
        <v>54</v>
      </c>
      <c r="N3006">
        <v>31</v>
      </c>
      <c r="O3006">
        <v>-1.2950620651245099</v>
      </c>
      <c r="P3006">
        <v>-1.73749689261119</v>
      </c>
      <c r="Q3006">
        <v>-0.96120478585362401</v>
      </c>
      <c r="R3006">
        <f>$O3006-P3006</f>
        <v>0.44243482748668006</v>
      </c>
      <c r="S3006">
        <f t="shared" si="290"/>
        <v>-0.33385727927088593</v>
      </c>
      <c r="T3006">
        <f t="shared" si="289"/>
        <v>0.10857754821579413</v>
      </c>
      <c r="U3006">
        <f t="shared" si="286"/>
        <v>0.5090481290179828</v>
      </c>
      <c r="V3006">
        <v>0.23076923076923053</v>
      </c>
      <c r="W3006">
        <f t="shared" si="287"/>
        <v>0.7398173597872133</v>
      </c>
      <c r="X3006" s="11" t="s">
        <v>17106</v>
      </c>
      <c r="Y3006" t="s">
        <v>161</v>
      </c>
      <c r="Z3006" t="s">
        <v>318</v>
      </c>
      <c r="AA3006" t="s">
        <v>18657</v>
      </c>
      <c r="AB3006">
        <v>30</v>
      </c>
      <c r="AC3006" t="s">
        <v>163</v>
      </c>
      <c r="AD3006" s="5" t="s">
        <v>43</v>
      </c>
      <c r="AE3006" t="s">
        <v>44</v>
      </c>
      <c r="AF3006" t="s">
        <v>45</v>
      </c>
      <c r="AG3006" t="s">
        <v>31</v>
      </c>
      <c r="AH3006" t="s">
        <v>31</v>
      </c>
      <c r="AI3006" t="s">
        <v>31</v>
      </c>
      <c r="AJ3006">
        <v>0</v>
      </c>
      <c r="AK3006">
        <v>0</v>
      </c>
      <c r="AL3006">
        <v>0</v>
      </c>
      <c r="AM3006">
        <v>0</v>
      </c>
    </row>
    <row r="3007" spans="1:39" x14ac:dyDescent="0.3">
      <c r="A3007" t="s">
        <v>15059</v>
      </c>
      <c r="B3007" t="s">
        <v>15060</v>
      </c>
      <c r="C3007">
        <v>18</v>
      </c>
      <c r="D3007">
        <v>18</v>
      </c>
      <c r="E3007">
        <v>14</v>
      </c>
      <c r="F3007">
        <v>56.4</v>
      </c>
      <c r="G3007">
        <v>56.4</v>
      </c>
      <c r="H3007">
        <v>47.2</v>
      </c>
      <c r="I3007">
        <v>47.215000000000003</v>
      </c>
      <c r="J3007">
        <v>0</v>
      </c>
      <c r="K3007">
        <v>189.55</v>
      </c>
      <c r="L3007">
        <v>1928800000</v>
      </c>
      <c r="M3007">
        <v>24</v>
      </c>
      <c r="N3007">
        <v>86</v>
      </c>
      <c r="O3007">
        <v>-0.57046448778022396</v>
      </c>
      <c r="P3007">
        <v>-0.50788281811401204</v>
      </c>
      <c r="Q3007">
        <v>0.18595037399791201</v>
      </c>
      <c r="R3007">
        <f>$O3007-P3007</f>
        <v>-6.2581669666211925E-2</v>
      </c>
      <c r="S3007">
        <f t="shared" si="290"/>
        <v>-0.75641486177813599</v>
      </c>
      <c r="T3007">
        <f t="shared" si="289"/>
        <v>-0.81899653144434792</v>
      </c>
      <c r="U3007">
        <f t="shared" si="286"/>
        <v>0.4317502890463043</v>
      </c>
      <c r="V3007">
        <v>0.30769230769230743</v>
      </c>
      <c r="W3007">
        <f t="shared" si="287"/>
        <v>0.73944259673861179</v>
      </c>
      <c r="X3007" s="11" t="s">
        <v>17106</v>
      </c>
      <c r="Y3007" t="s">
        <v>407</v>
      </c>
      <c r="Z3007" t="s">
        <v>15061</v>
      </c>
      <c r="AA3007" t="s">
        <v>18658</v>
      </c>
      <c r="AB3007">
        <v>29</v>
      </c>
      <c r="AC3007" t="s">
        <v>409</v>
      </c>
      <c r="AD3007" s="5" t="s">
        <v>35</v>
      </c>
      <c r="AE3007" t="s">
        <v>36</v>
      </c>
      <c r="AF3007" t="s">
        <v>37</v>
      </c>
      <c r="AG3007" t="s">
        <v>31</v>
      </c>
      <c r="AH3007" t="s">
        <v>31</v>
      </c>
      <c r="AI3007" t="s">
        <v>31</v>
      </c>
      <c r="AJ3007">
        <v>0</v>
      </c>
      <c r="AK3007">
        <v>0</v>
      </c>
      <c r="AL3007">
        <v>0</v>
      </c>
      <c r="AM3007">
        <v>0</v>
      </c>
    </row>
    <row r="3008" spans="1:39" x14ac:dyDescent="0.3">
      <c r="A3008" t="s">
        <v>3147</v>
      </c>
      <c r="B3008" t="s">
        <v>3148</v>
      </c>
      <c r="C3008">
        <v>33</v>
      </c>
      <c r="D3008">
        <v>33</v>
      </c>
      <c r="E3008">
        <v>0</v>
      </c>
      <c r="F3008">
        <v>83.5</v>
      </c>
      <c r="G3008">
        <v>83.5</v>
      </c>
      <c r="H3008">
        <v>0</v>
      </c>
      <c r="I3008">
        <v>46.762</v>
      </c>
      <c r="J3008">
        <v>0</v>
      </c>
      <c r="K3008">
        <v>323.31</v>
      </c>
      <c r="L3008">
        <v>44967000000</v>
      </c>
      <c r="M3008">
        <v>23</v>
      </c>
      <c r="N3008">
        <v>428</v>
      </c>
      <c r="O3008">
        <v>1.1713020920753501</v>
      </c>
      <c r="P3008">
        <v>1.0279321620861701</v>
      </c>
      <c r="Q3008">
        <v>2.13521888852119</v>
      </c>
      <c r="R3008">
        <f>$O3008-P3008</f>
        <v>0.14336992998917997</v>
      </c>
      <c r="S3008">
        <f t="shared" si="290"/>
        <v>-0.96391679644583994</v>
      </c>
      <c r="T3008">
        <f t="shared" si="289"/>
        <v>-0.82054686645665997</v>
      </c>
      <c r="U3008">
        <f t="shared" si="286"/>
        <v>0.43162109446194502</v>
      </c>
      <c r="V3008">
        <v>0.30769230769230743</v>
      </c>
      <c r="W3008">
        <f t="shared" si="287"/>
        <v>0.73931340215425245</v>
      </c>
      <c r="X3008" s="11" t="s">
        <v>17106</v>
      </c>
      <c r="Y3008" t="s">
        <v>407</v>
      </c>
      <c r="Z3008" t="s">
        <v>3149</v>
      </c>
      <c r="AA3008" t="s">
        <v>17438</v>
      </c>
      <c r="AB3008">
        <v>29</v>
      </c>
      <c r="AC3008" t="s">
        <v>409</v>
      </c>
      <c r="AD3008" s="5" t="s">
        <v>35</v>
      </c>
      <c r="AE3008" t="s">
        <v>36</v>
      </c>
      <c r="AF3008" t="s">
        <v>37</v>
      </c>
      <c r="AG3008" t="s">
        <v>31</v>
      </c>
      <c r="AH3008" t="s">
        <v>31</v>
      </c>
      <c r="AI3008" t="s">
        <v>31</v>
      </c>
      <c r="AJ3008">
        <v>0</v>
      </c>
      <c r="AK3008">
        <v>0</v>
      </c>
      <c r="AL3008">
        <v>0</v>
      </c>
      <c r="AM3008">
        <v>0</v>
      </c>
    </row>
    <row r="3009" spans="1:39" x14ac:dyDescent="0.3">
      <c r="A3009" t="s">
        <v>7804</v>
      </c>
      <c r="B3009" t="s">
        <v>7805</v>
      </c>
      <c r="C3009">
        <v>2</v>
      </c>
      <c r="D3009">
        <v>2</v>
      </c>
      <c r="E3009">
        <v>2</v>
      </c>
      <c r="F3009">
        <v>45.7</v>
      </c>
      <c r="G3009">
        <v>45.7</v>
      </c>
      <c r="H3009">
        <v>45.7</v>
      </c>
      <c r="I3009">
        <v>5.3048999999999999</v>
      </c>
      <c r="J3009">
        <v>0</v>
      </c>
      <c r="K3009">
        <v>8.7851999999999997</v>
      </c>
      <c r="L3009">
        <v>1864600000</v>
      </c>
      <c r="M3009">
        <v>1</v>
      </c>
      <c r="N3009">
        <v>16</v>
      </c>
      <c r="O3009">
        <v>1.7225337624549899</v>
      </c>
      <c r="P3009">
        <v>2.2277401685714699</v>
      </c>
      <c r="Q3009">
        <v>2.04091936349869</v>
      </c>
      <c r="R3009">
        <f>$O3009-P3009</f>
        <v>-0.50520640611648004</v>
      </c>
      <c r="S3009">
        <f t="shared" si="290"/>
        <v>-0.31838560104370006</v>
      </c>
      <c r="T3009">
        <f t="shared" si="289"/>
        <v>-0.82359200716018011</v>
      </c>
      <c r="U3009">
        <f t="shared" si="286"/>
        <v>0.43136733273665168</v>
      </c>
      <c r="V3009">
        <v>0.30769230769230743</v>
      </c>
      <c r="W3009">
        <f t="shared" si="287"/>
        <v>0.73905964042895911</v>
      </c>
      <c r="X3009" s="11" t="s">
        <v>17106</v>
      </c>
      <c r="Y3009" t="s">
        <v>1682</v>
      </c>
      <c r="Z3009" t="s">
        <v>7806</v>
      </c>
      <c r="AA3009" t="s">
        <v>18659</v>
      </c>
      <c r="AB3009">
        <v>20</v>
      </c>
      <c r="AC3009" t="s">
        <v>67</v>
      </c>
      <c r="AD3009" s="5" t="s">
        <v>35</v>
      </c>
      <c r="AE3009" t="s">
        <v>36</v>
      </c>
      <c r="AF3009" t="s">
        <v>37</v>
      </c>
      <c r="AG3009" t="s">
        <v>31</v>
      </c>
      <c r="AH3009" t="s">
        <v>31</v>
      </c>
      <c r="AI3009" t="s">
        <v>31</v>
      </c>
      <c r="AJ3009">
        <v>0</v>
      </c>
      <c r="AK3009">
        <v>0</v>
      </c>
      <c r="AL3009">
        <v>0</v>
      </c>
      <c r="AM3009">
        <v>0</v>
      </c>
    </row>
    <row r="3010" spans="1:39" x14ac:dyDescent="0.3">
      <c r="A3010" t="s">
        <v>16199</v>
      </c>
      <c r="B3010" t="s">
        <v>16200</v>
      </c>
      <c r="C3010">
        <v>12</v>
      </c>
      <c r="D3010">
        <v>12</v>
      </c>
      <c r="E3010">
        <v>12</v>
      </c>
      <c r="F3010">
        <v>43.9</v>
      </c>
      <c r="G3010">
        <v>43.9</v>
      </c>
      <c r="H3010">
        <v>43.9</v>
      </c>
      <c r="I3010">
        <v>35.447000000000003</v>
      </c>
      <c r="J3010">
        <v>0</v>
      </c>
      <c r="K3010">
        <v>92.843999999999994</v>
      </c>
      <c r="L3010">
        <v>1939900000</v>
      </c>
      <c r="M3010">
        <v>19</v>
      </c>
      <c r="N3010">
        <v>50</v>
      </c>
      <c r="O3010">
        <v>-0.600395013888677</v>
      </c>
      <c r="P3010">
        <v>-0.557941533625126</v>
      </c>
      <c r="Q3010">
        <v>0.18205165863037101</v>
      </c>
      <c r="R3010">
        <f>$O3010-P3010</f>
        <v>-4.2453480263551002E-2</v>
      </c>
      <c r="S3010">
        <f t="shared" si="290"/>
        <v>-0.78244667251904798</v>
      </c>
      <c r="T3010">
        <f t="shared" si="289"/>
        <v>-0.82490015278259898</v>
      </c>
      <c r="U3010">
        <f t="shared" si="286"/>
        <v>0.43125832060145014</v>
      </c>
      <c r="V3010">
        <v>0.30769230769230743</v>
      </c>
      <c r="W3010">
        <f t="shared" si="287"/>
        <v>0.73895062829375757</v>
      </c>
      <c r="X3010" s="11" t="s">
        <v>17106</v>
      </c>
      <c r="Y3010" t="s">
        <v>427</v>
      </c>
      <c r="Z3010" t="s">
        <v>16201</v>
      </c>
      <c r="AA3010" t="s">
        <v>17199</v>
      </c>
      <c r="AB3010">
        <v>3</v>
      </c>
      <c r="AC3010" t="s">
        <v>429</v>
      </c>
      <c r="AD3010" s="5" t="s">
        <v>35</v>
      </c>
      <c r="AE3010" t="s">
        <v>36</v>
      </c>
      <c r="AF3010" t="s">
        <v>37</v>
      </c>
      <c r="AG3010" t="s">
        <v>31</v>
      </c>
      <c r="AH3010" t="s">
        <v>31</v>
      </c>
      <c r="AI3010" t="s">
        <v>31</v>
      </c>
      <c r="AJ3010">
        <v>0</v>
      </c>
      <c r="AK3010">
        <v>0</v>
      </c>
      <c r="AL3010">
        <v>0</v>
      </c>
      <c r="AM3010">
        <v>0</v>
      </c>
    </row>
    <row r="3011" spans="1:39" x14ac:dyDescent="0.3">
      <c r="A3011" t="s">
        <v>16821</v>
      </c>
      <c r="B3011" t="s">
        <v>16822</v>
      </c>
      <c r="C3011">
        <v>4</v>
      </c>
      <c r="D3011">
        <v>4</v>
      </c>
      <c r="E3011">
        <v>4</v>
      </c>
      <c r="F3011">
        <v>20.5</v>
      </c>
      <c r="G3011">
        <v>20.5</v>
      </c>
      <c r="H3011">
        <v>20.5</v>
      </c>
      <c r="I3011">
        <v>27.335999999999999</v>
      </c>
      <c r="J3011">
        <v>0</v>
      </c>
      <c r="K3011">
        <v>9.7908000000000008</v>
      </c>
      <c r="L3011">
        <v>189560000</v>
      </c>
      <c r="M3011">
        <v>15</v>
      </c>
      <c r="N3011">
        <v>12</v>
      </c>
      <c r="O3011">
        <v>-1.1054784854253099</v>
      </c>
      <c r="P3011" t="s">
        <v>30</v>
      </c>
      <c r="Q3011">
        <v>-0.97034705536706101</v>
      </c>
      <c r="R3011">
        <v>3</v>
      </c>
      <c r="S3011">
        <f t="shared" si="290"/>
        <v>-0.1351314300582489</v>
      </c>
      <c r="T3011">
        <f t="shared" si="289"/>
        <v>2.8648685699417511</v>
      </c>
      <c r="U3011">
        <f t="shared" ref="U3011:U3074" si="291">(T3011-MIN(T:T))/(MAX(T:T)-MIN(T:T))</f>
        <v>0.73873904749514596</v>
      </c>
      <c r="V3011">
        <v>0</v>
      </c>
      <c r="W3011">
        <f t="shared" ref="W3011:W3074" si="292">U3011+V3011</f>
        <v>0.73873904749514596</v>
      </c>
      <c r="X3011" s="11" t="s">
        <v>17106</v>
      </c>
      <c r="Y3011" t="s">
        <v>16823</v>
      </c>
      <c r="Z3011" t="s">
        <v>16824</v>
      </c>
      <c r="AA3011" t="s">
        <v>18660</v>
      </c>
      <c r="AB3011">
        <v>29</v>
      </c>
      <c r="AC3011" t="s">
        <v>522</v>
      </c>
      <c r="AD3011" s="5" t="s">
        <v>68</v>
      </c>
      <c r="AE3011" t="s">
        <v>69</v>
      </c>
      <c r="AF3011" t="s">
        <v>45</v>
      </c>
      <c r="AG3011" t="s">
        <v>31</v>
      </c>
      <c r="AH3011" t="s">
        <v>31</v>
      </c>
      <c r="AI3011" t="s">
        <v>31</v>
      </c>
      <c r="AJ3011">
        <v>0</v>
      </c>
      <c r="AK3011">
        <v>0</v>
      </c>
      <c r="AL3011">
        <v>0</v>
      </c>
      <c r="AM3011">
        <v>0</v>
      </c>
    </row>
    <row r="3012" spans="1:39" x14ac:dyDescent="0.3">
      <c r="A3012" t="s">
        <v>17027</v>
      </c>
      <c r="B3012" t="s">
        <v>17028</v>
      </c>
      <c r="C3012">
        <v>6</v>
      </c>
      <c r="D3012">
        <v>6</v>
      </c>
      <c r="E3012">
        <v>6</v>
      </c>
      <c r="F3012">
        <v>11.3</v>
      </c>
      <c r="G3012">
        <v>11.3</v>
      </c>
      <c r="H3012">
        <v>11.3</v>
      </c>
      <c r="I3012">
        <v>85.236999999999995</v>
      </c>
      <c r="J3012">
        <v>0</v>
      </c>
      <c r="K3012">
        <v>28.446000000000002</v>
      </c>
      <c r="L3012">
        <v>349160000</v>
      </c>
      <c r="M3012">
        <v>22</v>
      </c>
      <c r="N3012">
        <v>15</v>
      </c>
      <c r="O3012">
        <v>-0.39316734233095002</v>
      </c>
      <c r="P3012" t="s">
        <v>30</v>
      </c>
      <c r="Q3012">
        <v>-0.25298235043883299</v>
      </c>
      <c r="R3012">
        <v>3</v>
      </c>
      <c r="S3012">
        <f t="shared" si="290"/>
        <v>-0.14018499189211703</v>
      </c>
      <c r="T3012">
        <f t="shared" si="289"/>
        <v>2.859815008107883</v>
      </c>
      <c r="U3012">
        <f t="shared" si="291"/>
        <v>0.73831791734232366</v>
      </c>
      <c r="V3012">
        <v>0</v>
      </c>
      <c r="W3012">
        <f t="shared" si="292"/>
        <v>0.73831791734232366</v>
      </c>
      <c r="X3012" s="11" t="s">
        <v>17106</v>
      </c>
      <c r="Y3012" t="s">
        <v>4263</v>
      </c>
      <c r="Z3012" t="s">
        <v>17029</v>
      </c>
      <c r="AA3012" t="s">
        <v>18661</v>
      </c>
      <c r="AB3012">
        <v>1</v>
      </c>
      <c r="AC3012" t="s">
        <v>312</v>
      </c>
      <c r="AD3012" s="5" t="s">
        <v>43</v>
      </c>
      <c r="AE3012" t="s">
        <v>44</v>
      </c>
      <c r="AF3012" t="s">
        <v>45</v>
      </c>
      <c r="AG3012" t="s">
        <v>31</v>
      </c>
      <c r="AH3012" t="s">
        <v>31</v>
      </c>
      <c r="AI3012" t="s">
        <v>31</v>
      </c>
      <c r="AJ3012">
        <v>0</v>
      </c>
      <c r="AK3012">
        <v>0</v>
      </c>
      <c r="AL3012">
        <v>0</v>
      </c>
      <c r="AM3012">
        <v>0</v>
      </c>
    </row>
    <row r="3013" spans="1:39" x14ac:dyDescent="0.3">
      <c r="A3013" t="s">
        <v>12741</v>
      </c>
      <c r="B3013" t="s">
        <v>12742</v>
      </c>
      <c r="C3013">
        <v>17</v>
      </c>
      <c r="D3013">
        <v>17</v>
      </c>
      <c r="E3013">
        <v>17</v>
      </c>
      <c r="F3013">
        <v>76.8</v>
      </c>
      <c r="G3013">
        <v>76.8</v>
      </c>
      <c r="H3013">
        <v>76.8</v>
      </c>
      <c r="I3013">
        <v>29.155000000000001</v>
      </c>
      <c r="J3013">
        <v>0</v>
      </c>
      <c r="K3013">
        <v>323.31</v>
      </c>
      <c r="L3013">
        <v>19791000000</v>
      </c>
      <c r="M3013">
        <v>15</v>
      </c>
      <c r="N3013">
        <v>137</v>
      </c>
      <c r="O3013">
        <v>-6.1267265677452103E-2</v>
      </c>
      <c r="P3013">
        <v>-0.87818367034196898</v>
      </c>
      <c r="Q3013">
        <v>1.59044183045626</v>
      </c>
      <c r="R3013">
        <f>$O3013-P3013</f>
        <v>0.81691640466451687</v>
      </c>
      <c r="S3013">
        <f t="shared" si="290"/>
        <v>-1.651709096133712</v>
      </c>
      <c r="T3013">
        <f t="shared" si="289"/>
        <v>-0.8347926914691951</v>
      </c>
      <c r="U3013">
        <f t="shared" si="291"/>
        <v>0.4304339423775671</v>
      </c>
      <c r="V3013">
        <v>0.30769230769230743</v>
      </c>
      <c r="W3013">
        <f t="shared" si="292"/>
        <v>0.73812625006987453</v>
      </c>
      <c r="X3013" s="11" t="s">
        <v>17106</v>
      </c>
      <c r="Y3013" t="s">
        <v>10550</v>
      </c>
      <c r="Z3013" t="s">
        <v>12743</v>
      </c>
      <c r="AA3013" t="s">
        <v>18328</v>
      </c>
      <c r="AB3013">
        <v>16</v>
      </c>
      <c r="AC3013" t="s">
        <v>1423</v>
      </c>
      <c r="AD3013" s="5" t="s">
        <v>35</v>
      </c>
      <c r="AE3013" t="s">
        <v>36</v>
      </c>
      <c r="AF3013" t="s">
        <v>37</v>
      </c>
      <c r="AG3013" t="s">
        <v>31</v>
      </c>
      <c r="AH3013" t="s">
        <v>31</v>
      </c>
      <c r="AI3013" t="s">
        <v>31</v>
      </c>
      <c r="AJ3013">
        <v>0</v>
      </c>
      <c r="AK3013">
        <v>0</v>
      </c>
      <c r="AL3013">
        <v>0</v>
      </c>
      <c r="AM3013">
        <v>0</v>
      </c>
    </row>
    <row r="3014" spans="1:39" x14ac:dyDescent="0.3">
      <c r="A3014" t="s">
        <v>9556</v>
      </c>
      <c r="B3014" t="s">
        <v>9557</v>
      </c>
      <c r="C3014">
        <v>7</v>
      </c>
      <c r="D3014">
        <v>2</v>
      </c>
      <c r="E3014">
        <v>2</v>
      </c>
      <c r="F3014">
        <v>41.8</v>
      </c>
      <c r="G3014">
        <v>17.2</v>
      </c>
      <c r="H3014">
        <v>17.2</v>
      </c>
      <c r="I3014">
        <v>13.693</v>
      </c>
      <c r="J3014">
        <v>0</v>
      </c>
      <c r="K3014">
        <v>5.2647000000000004</v>
      </c>
      <c r="L3014">
        <v>1128600000</v>
      </c>
      <c r="M3014">
        <v>6</v>
      </c>
      <c r="N3014">
        <v>14</v>
      </c>
      <c r="O3014">
        <v>-0.14247832447290401</v>
      </c>
      <c r="P3014">
        <v>1.4004607219249E-2</v>
      </c>
      <c r="Q3014">
        <v>0.53742953576147601</v>
      </c>
      <c r="R3014">
        <f>$O3014-P3014</f>
        <v>-0.15648293169215302</v>
      </c>
      <c r="S3014">
        <f t="shared" ref="S3014:S3045" si="293">$O3014-Q3014</f>
        <v>-0.67990786023437999</v>
      </c>
      <c r="T3014">
        <f t="shared" si="289"/>
        <v>-0.83639079192653298</v>
      </c>
      <c r="U3014">
        <f t="shared" si="291"/>
        <v>0.4303007673394556</v>
      </c>
      <c r="V3014">
        <v>0.30769230769230743</v>
      </c>
      <c r="W3014">
        <f t="shared" si="292"/>
        <v>0.73799307503176304</v>
      </c>
      <c r="X3014" s="11" t="s">
        <v>17106</v>
      </c>
      <c r="Y3014" t="s">
        <v>9466</v>
      </c>
      <c r="Z3014" t="s">
        <v>9558</v>
      </c>
      <c r="AA3014" t="s">
        <v>18528</v>
      </c>
      <c r="AB3014">
        <v>29</v>
      </c>
      <c r="AC3014" t="s">
        <v>55</v>
      </c>
      <c r="AD3014" s="5" t="s">
        <v>35</v>
      </c>
      <c r="AE3014" t="s">
        <v>36</v>
      </c>
      <c r="AF3014" t="s">
        <v>37</v>
      </c>
      <c r="AG3014" t="s">
        <v>31</v>
      </c>
      <c r="AH3014" t="s">
        <v>31</v>
      </c>
      <c r="AI3014" t="s">
        <v>31</v>
      </c>
      <c r="AJ3014">
        <v>0</v>
      </c>
      <c r="AK3014">
        <v>0</v>
      </c>
      <c r="AL3014">
        <v>0</v>
      </c>
      <c r="AM3014">
        <v>0</v>
      </c>
    </row>
    <row r="3015" spans="1:39" x14ac:dyDescent="0.3">
      <c r="A3015" t="s">
        <v>15600</v>
      </c>
      <c r="B3015" t="s">
        <v>15601</v>
      </c>
      <c r="C3015">
        <v>4</v>
      </c>
      <c r="D3015">
        <v>4</v>
      </c>
      <c r="E3015">
        <v>4</v>
      </c>
      <c r="F3015">
        <v>12.1</v>
      </c>
      <c r="G3015">
        <v>12.1</v>
      </c>
      <c r="H3015">
        <v>12.1</v>
      </c>
      <c r="I3015">
        <v>42.241</v>
      </c>
      <c r="J3015">
        <v>0</v>
      </c>
      <c r="K3015">
        <v>28.52</v>
      </c>
      <c r="L3015">
        <v>262250000</v>
      </c>
      <c r="M3015">
        <v>21</v>
      </c>
      <c r="N3015">
        <v>8</v>
      </c>
      <c r="O3015">
        <v>-0.77068518598874403</v>
      </c>
      <c r="P3015" t="s">
        <v>30</v>
      </c>
      <c r="Q3015">
        <v>-0.62201144546270404</v>
      </c>
      <c r="R3015">
        <v>3</v>
      </c>
      <c r="S3015">
        <f t="shared" si="293"/>
        <v>-0.14867374052603999</v>
      </c>
      <c r="T3015">
        <f t="shared" si="289"/>
        <v>2.8513262594739599</v>
      </c>
      <c r="U3015">
        <f t="shared" si="291"/>
        <v>0.73761052162283003</v>
      </c>
      <c r="V3015">
        <v>0</v>
      </c>
      <c r="W3015">
        <f t="shared" si="292"/>
        <v>0.73761052162283003</v>
      </c>
      <c r="X3015" s="11" t="s">
        <v>17106</v>
      </c>
      <c r="Y3015" t="s">
        <v>15602</v>
      </c>
      <c r="Z3015" t="s">
        <v>15603</v>
      </c>
      <c r="AA3015" t="s">
        <v>18597</v>
      </c>
      <c r="AB3015">
        <v>16</v>
      </c>
      <c r="AC3015">
        <v>16.100000000000001</v>
      </c>
      <c r="AD3015" s="5" t="s">
        <v>125</v>
      </c>
      <c r="AE3015" t="s">
        <v>126</v>
      </c>
      <c r="AF3015" t="s">
        <v>37</v>
      </c>
      <c r="AG3015" t="s">
        <v>31</v>
      </c>
      <c r="AH3015" t="s">
        <v>31</v>
      </c>
      <c r="AI3015" t="s">
        <v>31</v>
      </c>
      <c r="AJ3015">
        <v>0</v>
      </c>
      <c r="AK3015">
        <v>0</v>
      </c>
      <c r="AL3015">
        <v>0</v>
      </c>
      <c r="AM3015">
        <v>0</v>
      </c>
    </row>
    <row r="3016" spans="1:39" x14ac:dyDescent="0.3">
      <c r="A3016" t="s">
        <v>12646</v>
      </c>
      <c r="B3016" t="s">
        <v>12647</v>
      </c>
      <c r="C3016">
        <v>5</v>
      </c>
      <c r="D3016">
        <v>5</v>
      </c>
      <c r="E3016">
        <v>5</v>
      </c>
      <c r="F3016">
        <v>19</v>
      </c>
      <c r="G3016">
        <v>19</v>
      </c>
      <c r="H3016">
        <v>19</v>
      </c>
      <c r="I3016">
        <v>54.335000000000001</v>
      </c>
      <c r="J3016">
        <v>0</v>
      </c>
      <c r="K3016">
        <v>110.77</v>
      </c>
      <c r="L3016">
        <v>864120000</v>
      </c>
      <c r="M3016">
        <v>22</v>
      </c>
      <c r="N3016">
        <v>28</v>
      </c>
      <c r="O3016">
        <v>-0.81473157405853303</v>
      </c>
      <c r="P3016">
        <v>-0.22251431643962899</v>
      </c>
      <c r="Q3016">
        <v>-0.56442310905549697</v>
      </c>
      <c r="R3016">
        <f>$O3016-P3016</f>
        <v>-0.59221725761890398</v>
      </c>
      <c r="S3016">
        <f t="shared" si="293"/>
        <v>-0.25030846500303605</v>
      </c>
      <c r="T3016">
        <f t="shared" si="289"/>
        <v>-0.84252572262194003</v>
      </c>
      <c r="U3016">
        <f t="shared" si="291"/>
        <v>0.42978952311483831</v>
      </c>
      <c r="V3016">
        <v>0.30769230769230743</v>
      </c>
      <c r="W3016">
        <f t="shared" si="292"/>
        <v>0.7374818308071458</v>
      </c>
      <c r="X3016" s="11" t="s">
        <v>17106</v>
      </c>
      <c r="Y3016" t="s">
        <v>849</v>
      </c>
      <c r="Z3016" t="s">
        <v>12648</v>
      </c>
      <c r="AA3016" t="s">
        <v>18662</v>
      </c>
      <c r="AB3016">
        <v>29</v>
      </c>
      <c r="AC3016" t="s">
        <v>550</v>
      </c>
      <c r="AD3016" s="5" t="s">
        <v>212</v>
      </c>
      <c r="AE3016" t="s">
        <v>213</v>
      </c>
      <c r="AF3016" t="s">
        <v>37</v>
      </c>
      <c r="AG3016" t="s">
        <v>31</v>
      </c>
      <c r="AH3016" t="s">
        <v>31</v>
      </c>
      <c r="AI3016" t="s">
        <v>31</v>
      </c>
      <c r="AJ3016">
        <v>0</v>
      </c>
      <c r="AK3016">
        <v>0</v>
      </c>
      <c r="AL3016">
        <v>0</v>
      </c>
      <c r="AM3016">
        <v>0</v>
      </c>
    </row>
    <row r="3017" spans="1:39" x14ac:dyDescent="0.3">
      <c r="A3017" t="s">
        <v>10870</v>
      </c>
      <c r="B3017" t="s">
        <v>10871</v>
      </c>
      <c r="C3017">
        <v>15</v>
      </c>
      <c r="D3017">
        <v>15</v>
      </c>
      <c r="E3017">
        <v>14</v>
      </c>
      <c r="F3017">
        <v>22.7</v>
      </c>
      <c r="G3017">
        <v>22.7</v>
      </c>
      <c r="H3017">
        <v>21</v>
      </c>
      <c r="I3017">
        <v>96.144999999999996</v>
      </c>
      <c r="J3017">
        <v>0</v>
      </c>
      <c r="K3017">
        <v>77.186999999999998</v>
      </c>
      <c r="L3017">
        <v>1030300000</v>
      </c>
      <c r="M3017">
        <v>47</v>
      </c>
      <c r="N3017">
        <v>47</v>
      </c>
      <c r="O3017">
        <v>-1.13873268167178</v>
      </c>
      <c r="P3017">
        <v>-0.75960723757743798</v>
      </c>
      <c r="Q3017">
        <v>-0.66786306351423297</v>
      </c>
      <c r="R3017">
        <f>$O3017-P3017</f>
        <v>-0.37912544409434201</v>
      </c>
      <c r="S3017">
        <f t="shared" si="293"/>
        <v>-0.47086961815754702</v>
      </c>
      <c r="T3017">
        <f t="shared" si="289"/>
        <v>-0.84999506225188903</v>
      </c>
      <c r="U3017">
        <f t="shared" si="291"/>
        <v>0.42916707814567595</v>
      </c>
      <c r="V3017">
        <v>0.30769230769230743</v>
      </c>
      <c r="W3017">
        <f t="shared" si="292"/>
        <v>0.73685938583798338</v>
      </c>
      <c r="X3017" s="11" t="s">
        <v>17106</v>
      </c>
      <c r="Y3017" t="s">
        <v>300</v>
      </c>
      <c r="Z3017" t="s">
        <v>10872</v>
      </c>
      <c r="AA3017" t="s">
        <v>18663</v>
      </c>
      <c r="AB3017">
        <v>29</v>
      </c>
      <c r="AC3017" t="s">
        <v>302</v>
      </c>
      <c r="AD3017" s="5" t="s">
        <v>89</v>
      </c>
      <c r="AE3017" t="s">
        <v>90</v>
      </c>
      <c r="AF3017" t="s">
        <v>37</v>
      </c>
      <c r="AG3017" t="s">
        <v>31</v>
      </c>
      <c r="AH3017" t="s">
        <v>31</v>
      </c>
      <c r="AI3017" t="s">
        <v>31</v>
      </c>
      <c r="AJ3017">
        <v>0</v>
      </c>
      <c r="AK3017">
        <v>0</v>
      </c>
      <c r="AL3017">
        <v>0</v>
      </c>
      <c r="AM3017">
        <v>0</v>
      </c>
    </row>
    <row r="3018" spans="1:39" x14ac:dyDescent="0.3">
      <c r="A3018" t="s">
        <v>11821</v>
      </c>
      <c r="B3018" t="s">
        <v>11822</v>
      </c>
      <c r="C3018">
        <v>2</v>
      </c>
      <c r="D3018">
        <v>2</v>
      </c>
      <c r="E3018">
        <v>2</v>
      </c>
      <c r="F3018">
        <v>20.100000000000001</v>
      </c>
      <c r="G3018">
        <v>20.100000000000001</v>
      </c>
      <c r="H3018">
        <v>20.100000000000001</v>
      </c>
      <c r="I3018">
        <v>17.617999999999999</v>
      </c>
      <c r="J3018">
        <v>0</v>
      </c>
      <c r="K3018">
        <v>50.430999999999997</v>
      </c>
      <c r="L3018">
        <v>744700000</v>
      </c>
      <c r="M3018">
        <v>10</v>
      </c>
      <c r="N3018">
        <v>13</v>
      </c>
      <c r="O3018">
        <v>-6.5733746625482994E-2</v>
      </c>
      <c r="P3018" t="s">
        <v>30</v>
      </c>
      <c r="Q3018">
        <v>9.2880420386791201E-2</v>
      </c>
      <c r="R3018">
        <v>3</v>
      </c>
      <c r="S3018">
        <f t="shared" si="293"/>
        <v>-0.15861416701227421</v>
      </c>
      <c r="T3018">
        <f t="shared" si="289"/>
        <v>2.8413858329877257</v>
      </c>
      <c r="U3018">
        <f t="shared" si="291"/>
        <v>0.73678215274897718</v>
      </c>
      <c r="V3018">
        <v>0</v>
      </c>
      <c r="W3018">
        <f t="shared" si="292"/>
        <v>0.73678215274897718</v>
      </c>
      <c r="X3018" s="11" t="s">
        <v>17106</v>
      </c>
      <c r="Y3018" t="s">
        <v>227</v>
      </c>
      <c r="Z3018" t="s">
        <v>11823</v>
      </c>
      <c r="AA3018" t="e">
        <v>#N/A</v>
      </c>
      <c r="AB3018">
        <v>35</v>
      </c>
      <c r="AC3018" t="s">
        <v>81</v>
      </c>
      <c r="AD3018" s="5" t="s">
        <v>43</v>
      </c>
      <c r="AE3018" t="s">
        <v>44</v>
      </c>
      <c r="AF3018" t="s">
        <v>45</v>
      </c>
      <c r="AG3018" t="s">
        <v>31</v>
      </c>
      <c r="AH3018" t="s">
        <v>31</v>
      </c>
      <c r="AI3018" t="s">
        <v>31</v>
      </c>
      <c r="AJ3018">
        <v>0</v>
      </c>
      <c r="AK3018">
        <v>0</v>
      </c>
      <c r="AL3018">
        <v>0</v>
      </c>
      <c r="AM3018">
        <v>0</v>
      </c>
    </row>
    <row r="3019" spans="1:39" x14ac:dyDescent="0.3">
      <c r="A3019" t="s">
        <v>8357</v>
      </c>
      <c r="B3019" t="s">
        <v>8358</v>
      </c>
      <c r="C3019">
        <v>12</v>
      </c>
      <c r="D3019">
        <v>3</v>
      </c>
      <c r="E3019">
        <v>3</v>
      </c>
      <c r="F3019">
        <v>29.8</v>
      </c>
      <c r="G3019">
        <v>6.2</v>
      </c>
      <c r="H3019">
        <v>6.2</v>
      </c>
      <c r="I3019">
        <v>53.557000000000002</v>
      </c>
      <c r="J3019">
        <v>0</v>
      </c>
      <c r="K3019">
        <v>10.896000000000001</v>
      </c>
      <c r="L3019">
        <v>206900000</v>
      </c>
      <c r="M3019">
        <v>23</v>
      </c>
      <c r="N3019">
        <v>6</v>
      </c>
      <c r="O3019">
        <v>-0.70632046461105302</v>
      </c>
      <c r="P3019" t="s">
        <v>30</v>
      </c>
      <c r="Q3019">
        <v>-0.54737782478332497</v>
      </c>
      <c r="R3019">
        <v>3</v>
      </c>
      <c r="S3019">
        <f t="shared" si="293"/>
        <v>-0.15894263982772805</v>
      </c>
      <c r="T3019">
        <f t="shared" si="289"/>
        <v>2.8410573601722717</v>
      </c>
      <c r="U3019">
        <f t="shared" si="291"/>
        <v>0.73675478001435601</v>
      </c>
      <c r="V3019">
        <v>0</v>
      </c>
      <c r="W3019">
        <f t="shared" si="292"/>
        <v>0.73675478001435601</v>
      </c>
      <c r="X3019" s="11" t="s">
        <v>17106</v>
      </c>
      <c r="Y3019" t="s">
        <v>8359</v>
      </c>
      <c r="Z3019" t="s">
        <v>8360</v>
      </c>
      <c r="AA3019" t="s">
        <v>18664</v>
      </c>
      <c r="AB3019">
        <v>13</v>
      </c>
      <c r="AC3019" t="s">
        <v>233</v>
      </c>
      <c r="AD3019" s="5" t="s">
        <v>43</v>
      </c>
      <c r="AE3019" t="s">
        <v>44</v>
      </c>
      <c r="AF3019" t="s">
        <v>45</v>
      </c>
      <c r="AG3019" t="s">
        <v>31</v>
      </c>
      <c r="AH3019" t="s">
        <v>31</v>
      </c>
      <c r="AI3019" t="s">
        <v>31</v>
      </c>
      <c r="AJ3019">
        <v>0</v>
      </c>
      <c r="AK3019">
        <v>0</v>
      </c>
      <c r="AL3019">
        <v>0</v>
      </c>
      <c r="AM3019">
        <v>0</v>
      </c>
    </row>
    <row r="3020" spans="1:39" x14ac:dyDescent="0.3">
      <c r="A3020" t="s">
        <v>6471</v>
      </c>
      <c r="B3020" t="s">
        <v>6472</v>
      </c>
      <c r="C3020">
        <v>20</v>
      </c>
      <c r="D3020">
        <v>5</v>
      </c>
      <c r="E3020">
        <v>3</v>
      </c>
      <c r="F3020">
        <v>51.7</v>
      </c>
      <c r="G3020">
        <v>18</v>
      </c>
      <c r="H3020">
        <v>11.1</v>
      </c>
      <c r="I3020">
        <v>41.796999999999997</v>
      </c>
      <c r="J3020">
        <v>0</v>
      </c>
      <c r="K3020">
        <v>139.34</v>
      </c>
      <c r="L3020">
        <v>2130300000</v>
      </c>
      <c r="M3020">
        <v>21</v>
      </c>
      <c r="N3020">
        <v>53</v>
      </c>
      <c r="O3020">
        <v>-0.31266058642755901</v>
      </c>
      <c r="P3020">
        <v>-4.4572137710120897E-2</v>
      </c>
      <c r="Q3020">
        <v>0.27387665514834197</v>
      </c>
      <c r="R3020">
        <f>$O3020-P3020</f>
        <v>-0.26808844871743809</v>
      </c>
      <c r="S3020">
        <f t="shared" si="293"/>
        <v>-0.58653724157590093</v>
      </c>
      <c r="T3020">
        <f t="shared" si="289"/>
        <v>-0.85462569029333901</v>
      </c>
      <c r="U3020">
        <f t="shared" si="291"/>
        <v>0.42878119247555507</v>
      </c>
      <c r="V3020">
        <v>0.30769230769230743</v>
      </c>
      <c r="W3020">
        <f t="shared" si="292"/>
        <v>0.7364735001678625</v>
      </c>
      <c r="X3020" s="11" t="s">
        <v>17106</v>
      </c>
      <c r="Y3020" t="s">
        <v>139</v>
      </c>
      <c r="Z3020" t="s">
        <v>6473</v>
      </c>
      <c r="AA3020" t="s">
        <v>18474</v>
      </c>
      <c r="AB3020">
        <v>31</v>
      </c>
      <c r="AC3020" t="s">
        <v>141</v>
      </c>
      <c r="AD3020" s="5" t="s">
        <v>35</v>
      </c>
      <c r="AE3020" t="s">
        <v>36</v>
      </c>
      <c r="AF3020" t="s">
        <v>37</v>
      </c>
      <c r="AG3020" t="s">
        <v>31</v>
      </c>
      <c r="AH3020" t="s">
        <v>31</v>
      </c>
      <c r="AI3020" t="s">
        <v>31</v>
      </c>
      <c r="AJ3020">
        <v>0</v>
      </c>
      <c r="AK3020">
        <v>0</v>
      </c>
      <c r="AL3020">
        <v>0</v>
      </c>
      <c r="AM3020">
        <v>0</v>
      </c>
    </row>
    <row r="3021" spans="1:39" x14ac:dyDescent="0.3">
      <c r="A3021" t="s">
        <v>3621</v>
      </c>
      <c r="B3021" t="s">
        <v>3622</v>
      </c>
      <c r="C3021">
        <v>13</v>
      </c>
      <c r="D3021">
        <v>13</v>
      </c>
      <c r="E3021">
        <v>13</v>
      </c>
      <c r="F3021">
        <v>55.4</v>
      </c>
      <c r="G3021">
        <v>55.4</v>
      </c>
      <c r="H3021">
        <v>55.4</v>
      </c>
      <c r="I3021">
        <v>30.706</v>
      </c>
      <c r="J3021">
        <v>0</v>
      </c>
      <c r="K3021">
        <v>124.43</v>
      </c>
      <c r="L3021">
        <v>3819600000</v>
      </c>
      <c r="M3021">
        <v>15</v>
      </c>
      <c r="N3021">
        <v>73</v>
      </c>
      <c r="O3021">
        <v>-0.31886157420064698</v>
      </c>
      <c r="P3021">
        <v>-0.71291177272796602</v>
      </c>
      <c r="Q3021">
        <v>0.93243242800235704</v>
      </c>
      <c r="R3021">
        <f>$O3021-P3021</f>
        <v>0.39405019852731904</v>
      </c>
      <c r="S3021">
        <f t="shared" si="293"/>
        <v>-1.2512940022030041</v>
      </c>
      <c r="T3021">
        <f t="shared" si="289"/>
        <v>-0.85724380367568509</v>
      </c>
      <c r="U3021">
        <f t="shared" si="291"/>
        <v>0.42856301636035959</v>
      </c>
      <c r="V3021">
        <v>0.30769230769230743</v>
      </c>
      <c r="W3021">
        <f t="shared" si="292"/>
        <v>0.73625532405266703</v>
      </c>
      <c r="X3021" s="11" t="s">
        <v>17106</v>
      </c>
      <c r="Y3021" t="s">
        <v>478</v>
      </c>
      <c r="Z3021" t="s">
        <v>3623</v>
      </c>
      <c r="AA3021" t="s">
        <v>17597</v>
      </c>
      <c r="AB3021">
        <v>29</v>
      </c>
      <c r="AC3021" t="s">
        <v>480</v>
      </c>
      <c r="AD3021" s="5" t="s">
        <v>179</v>
      </c>
      <c r="AE3021" t="s">
        <v>180</v>
      </c>
      <c r="AF3021" t="s">
        <v>37</v>
      </c>
      <c r="AG3021" t="s">
        <v>31</v>
      </c>
      <c r="AH3021" t="s">
        <v>31</v>
      </c>
      <c r="AI3021" t="s">
        <v>31</v>
      </c>
      <c r="AJ3021">
        <v>0</v>
      </c>
      <c r="AK3021">
        <v>0</v>
      </c>
      <c r="AL3021">
        <v>0</v>
      </c>
      <c r="AM3021">
        <v>0</v>
      </c>
    </row>
    <row r="3022" spans="1:39" x14ac:dyDescent="0.3">
      <c r="A3022" t="s">
        <v>2708</v>
      </c>
      <c r="B3022" t="s">
        <v>2709</v>
      </c>
      <c r="C3022">
        <v>9</v>
      </c>
      <c r="D3022">
        <v>9</v>
      </c>
      <c r="E3022">
        <v>9</v>
      </c>
      <c r="F3022">
        <v>24.7</v>
      </c>
      <c r="G3022">
        <v>24.7</v>
      </c>
      <c r="H3022">
        <v>24.7</v>
      </c>
      <c r="I3022">
        <v>50.966000000000001</v>
      </c>
      <c r="J3022">
        <v>0</v>
      </c>
      <c r="K3022">
        <v>122.65</v>
      </c>
      <c r="L3022">
        <v>10319000000</v>
      </c>
      <c r="M3022">
        <v>19</v>
      </c>
      <c r="N3022">
        <v>93</v>
      </c>
      <c r="O3022">
        <v>0.17578832826648799</v>
      </c>
      <c r="P3022">
        <v>-3.2055495158684499E-2</v>
      </c>
      <c r="Q3022">
        <v>1.2460959702730201</v>
      </c>
      <c r="R3022">
        <f>$O3022-P3022</f>
        <v>0.20784382342517249</v>
      </c>
      <c r="S3022">
        <f t="shared" si="293"/>
        <v>-1.0703076420065321</v>
      </c>
      <c r="T3022">
        <f t="shared" si="289"/>
        <v>-0.86246381858135956</v>
      </c>
      <c r="U3022">
        <f t="shared" si="291"/>
        <v>0.42812801511822007</v>
      </c>
      <c r="V3022">
        <v>0.30769230769230743</v>
      </c>
      <c r="W3022">
        <f t="shared" si="292"/>
        <v>0.73582032281052756</v>
      </c>
      <c r="X3022" s="11" t="s">
        <v>17106</v>
      </c>
      <c r="Y3022" t="s">
        <v>209</v>
      </c>
      <c r="Z3022" t="s">
        <v>2710</v>
      </c>
      <c r="AA3022" t="s">
        <v>18665</v>
      </c>
      <c r="AB3022">
        <v>29</v>
      </c>
      <c r="AC3022" t="s">
        <v>211</v>
      </c>
      <c r="AD3022" s="5" t="s">
        <v>212</v>
      </c>
      <c r="AE3022" t="s">
        <v>213</v>
      </c>
      <c r="AF3022" t="s">
        <v>37</v>
      </c>
      <c r="AG3022" t="s">
        <v>31</v>
      </c>
      <c r="AH3022" t="s">
        <v>31</v>
      </c>
      <c r="AI3022" t="s">
        <v>31</v>
      </c>
      <c r="AJ3022">
        <v>0</v>
      </c>
      <c r="AK3022">
        <v>0</v>
      </c>
      <c r="AL3022">
        <v>0</v>
      </c>
      <c r="AM3022">
        <v>0</v>
      </c>
    </row>
    <row r="3023" spans="1:39" x14ac:dyDescent="0.3">
      <c r="A3023" t="s">
        <v>7316</v>
      </c>
      <c r="B3023" t="s">
        <v>7317</v>
      </c>
      <c r="C3023">
        <v>1</v>
      </c>
      <c r="D3023">
        <v>1</v>
      </c>
      <c r="E3023">
        <v>1</v>
      </c>
      <c r="F3023">
        <v>37.5</v>
      </c>
      <c r="G3023">
        <v>37.5</v>
      </c>
      <c r="H3023">
        <v>37.5</v>
      </c>
      <c r="I3023">
        <v>5.1292</v>
      </c>
      <c r="J3023">
        <v>0</v>
      </c>
      <c r="K3023">
        <v>5.6154999999999999</v>
      </c>
      <c r="L3023">
        <v>81177000</v>
      </c>
      <c r="M3023">
        <v>3</v>
      </c>
      <c r="N3023">
        <v>3</v>
      </c>
      <c r="O3023">
        <v>0.20504271611571301</v>
      </c>
      <c r="P3023" t="s">
        <v>30</v>
      </c>
      <c r="Q3023">
        <v>0.37935958305994699</v>
      </c>
      <c r="R3023">
        <v>3</v>
      </c>
      <c r="S3023">
        <f t="shared" si="293"/>
        <v>-0.17431686694423398</v>
      </c>
      <c r="T3023">
        <f t="shared" si="289"/>
        <v>2.8256831330557661</v>
      </c>
      <c r="U3023">
        <f t="shared" si="291"/>
        <v>0.73547359442131377</v>
      </c>
      <c r="V3023">
        <v>0</v>
      </c>
      <c r="W3023">
        <f t="shared" si="292"/>
        <v>0.73547359442131377</v>
      </c>
      <c r="X3023" s="11" t="s">
        <v>17106</v>
      </c>
      <c r="Y3023" t="s">
        <v>227</v>
      </c>
      <c r="Z3023" t="s">
        <v>7318</v>
      </c>
      <c r="AA3023" t="e">
        <v>#N/A</v>
      </c>
      <c r="AB3023">
        <v>35</v>
      </c>
      <c r="AC3023" t="s">
        <v>81</v>
      </c>
      <c r="AD3023" s="5" t="s">
        <v>68</v>
      </c>
      <c r="AE3023" t="s">
        <v>69</v>
      </c>
      <c r="AF3023" t="s">
        <v>45</v>
      </c>
      <c r="AG3023" t="s">
        <v>31</v>
      </c>
      <c r="AH3023" t="s">
        <v>31</v>
      </c>
      <c r="AI3023" t="s">
        <v>31</v>
      </c>
      <c r="AJ3023">
        <v>0</v>
      </c>
      <c r="AK3023">
        <v>0</v>
      </c>
      <c r="AL3023">
        <v>0</v>
      </c>
      <c r="AM3023">
        <v>0</v>
      </c>
    </row>
    <row r="3024" spans="1:39" x14ac:dyDescent="0.3">
      <c r="A3024" t="s">
        <v>9542</v>
      </c>
      <c r="B3024" t="s">
        <v>9543</v>
      </c>
      <c r="C3024">
        <v>54</v>
      </c>
      <c r="D3024">
        <v>54</v>
      </c>
      <c r="E3024">
        <v>53</v>
      </c>
      <c r="F3024">
        <v>74.3</v>
      </c>
      <c r="G3024">
        <v>74.3</v>
      </c>
      <c r="H3024">
        <v>74.3</v>
      </c>
      <c r="I3024">
        <v>95.158000000000001</v>
      </c>
      <c r="J3024">
        <v>0</v>
      </c>
      <c r="K3024">
        <v>323.31</v>
      </c>
      <c r="L3024">
        <v>18631000000</v>
      </c>
      <c r="M3024">
        <v>46</v>
      </c>
      <c r="N3024">
        <v>409</v>
      </c>
      <c r="O3024">
        <v>9.0239646037419602E-2</v>
      </c>
      <c r="P3024">
        <v>0.220177861473834</v>
      </c>
      <c r="Q3024">
        <v>0.82806398347020105</v>
      </c>
      <c r="R3024">
        <f>$O3024-P3024</f>
        <v>-0.1299382154364144</v>
      </c>
      <c r="S3024">
        <f t="shared" si="293"/>
        <v>-0.73782433743278142</v>
      </c>
      <c r="T3024">
        <f t="shared" si="289"/>
        <v>-0.86776255286919579</v>
      </c>
      <c r="U3024">
        <f t="shared" si="291"/>
        <v>0.42768645392756705</v>
      </c>
      <c r="V3024">
        <v>0.30769230769230743</v>
      </c>
      <c r="W3024">
        <f t="shared" si="292"/>
        <v>0.73537876161987448</v>
      </c>
      <c r="X3024" s="11" t="s">
        <v>17106</v>
      </c>
      <c r="Y3024" t="s">
        <v>9350</v>
      </c>
      <c r="Z3024" t="s">
        <v>9544</v>
      </c>
      <c r="AA3024" t="s">
        <v>18666</v>
      </c>
      <c r="AB3024">
        <v>2</v>
      </c>
      <c r="AC3024" t="s">
        <v>1003</v>
      </c>
      <c r="AD3024" s="5" t="s">
        <v>35</v>
      </c>
      <c r="AE3024" t="s">
        <v>36</v>
      </c>
      <c r="AF3024" t="s">
        <v>37</v>
      </c>
      <c r="AG3024" t="s">
        <v>31</v>
      </c>
      <c r="AH3024" t="s">
        <v>31</v>
      </c>
      <c r="AI3024" t="s">
        <v>31</v>
      </c>
      <c r="AJ3024">
        <v>0</v>
      </c>
      <c r="AK3024">
        <v>0</v>
      </c>
      <c r="AL3024">
        <v>0</v>
      </c>
      <c r="AM3024">
        <v>0</v>
      </c>
    </row>
    <row r="3025" spans="1:39" x14ac:dyDescent="0.3">
      <c r="A3025" t="s">
        <v>3166</v>
      </c>
      <c r="B3025" t="s">
        <v>3167</v>
      </c>
      <c r="C3025">
        <v>3</v>
      </c>
      <c r="D3025">
        <v>3</v>
      </c>
      <c r="E3025">
        <v>3</v>
      </c>
      <c r="F3025">
        <v>12.3</v>
      </c>
      <c r="G3025">
        <v>12.3</v>
      </c>
      <c r="H3025">
        <v>12.3</v>
      </c>
      <c r="I3025">
        <v>42.843000000000004</v>
      </c>
      <c r="J3025">
        <v>0</v>
      </c>
      <c r="K3025">
        <v>20.079999999999998</v>
      </c>
      <c r="L3025">
        <v>127260000</v>
      </c>
      <c r="M3025">
        <v>19</v>
      </c>
      <c r="N3025">
        <v>9</v>
      </c>
      <c r="O3025">
        <v>-0.54537709355354302</v>
      </c>
      <c r="P3025" t="s">
        <v>30</v>
      </c>
      <c r="Q3025">
        <v>-0.36923199892044101</v>
      </c>
      <c r="R3025">
        <v>3</v>
      </c>
      <c r="S3025">
        <f t="shared" si="293"/>
        <v>-0.17614509463310202</v>
      </c>
      <c r="T3025">
        <f t="shared" si="289"/>
        <v>2.8238549053668978</v>
      </c>
      <c r="U3025">
        <f t="shared" si="291"/>
        <v>0.73532124211390804</v>
      </c>
      <c r="V3025">
        <v>0</v>
      </c>
      <c r="W3025">
        <f t="shared" si="292"/>
        <v>0.73532124211390804</v>
      </c>
      <c r="X3025" s="11" t="s">
        <v>17106</v>
      </c>
      <c r="Y3025" t="s">
        <v>227</v>
      </c>
      <c r="Z3025" t="s">
        <v>3168</v>
      </c>
      <c r="AA3025" t="s">
        <v>18667</v>
      </c>
      <c r="AB3025">
        <v>35</v>
      </c>
      <c r="AC3025" t="s">
        <v>81</v>
      </c>
      <c r="AD3025" s="5" t="s">
        <v>43</v>
      </c>
      <c r="AE3025" t="s">
        <v>44</v>
      </c>
      <c r="AF3025" t="s">
        <v>45</v>
      </c>
      <c r="AG3025" t="s">
        <v>31</v>
      </c>
      <c r="AH3025" t="s">
        <v>31</v>
      </c>
      <c r="AI3025" t="s">
        <v>31</v>
      </c>
      <c r="AJ3025">
        <v>0</v>
      </c>
      <c r="AK3025">
        <v>0</v>
      </c>
      <c r="AL3025">
        <v>0</v>
      </c>
      <c r="AM3025">
        <v>0</v>
      </c>
    </row>
    <row r="3026" spans="1:39" x14ac:dyDescent="0.3">
      <c r="A3026" t="s">
        <v>5487</v>
      </c>
      <c r="B3026" t="s">
        <v>5488</v>
      </c>
      <c r="C3026">
        <v>2</v>
      </c>
      <c r="D3026">
        <v>2</v>
      </c>
      <c r="E3026">
        <v>2</v>
      </c>
      <c r="F3026">
        <v>4.5999999999999996</v>
      </c>
      <c r="G3026">
        <v>4.5999999999999996</v>
      </c>
      <c r="H3026">
        <v>4.5999999999999996</v>
      </c>
      <c r="I3026">
        <v>52.198999999999998</v>
      </c>
      <c r="J3026">
        <v>0</v>
      </c>
      <c r="K3026">
        <v>6.0918999999999999</v>
      </c>
      <c r="L3026">
        <v>319590000</v>
      </c>
      <c r="M3026">
        <v>28</v>
      </c>
      <c r="N3026">
        <v>16</v>
      </c>
      <c r="O3026">
        <v>-1.0901496931910499</v>
      </c>
      <c r="P3026" t="s">
        <v>30</v>
      </c>
      <c r="Q3026">
        <v>-0.91332558542490005</v>
      </c>
      <c r="R3026">
        <v>3</v>
      </c>
      <c r="S3026">
        <f t="shared" si="293"/>
        <v>-0.17682410776614987</v>
      </c>
      <c r="T3026">
        <f t="shared" si="289"/>
        <v>2.8231758922338503</v>
      </c>
      <c r="U3026">
        <f t="shared" si="291"/>
        <v>0.73526465768615423</v>
      </c>
      <c r="V3026">
        <v>0</v>
      </c>
      <c r="W3026">
        <f t="shared" si="292"/>
        <v>0.73526465768615423</v>
      </c>
      <c r="X3026" s="11" t="s">
        <v>17106</v>
      </c>
      <c r="Y3026" t="s">
        <v>5489</v>
      </c>
      <c r="Z3026" t="s">
        <v>5490</v>
      </c>
      <c r="AA3026" t="s">
        <v>18668</v>
      </c>
      <c r="AB3026">
        <v>18</v>
      </c>
      <c r="AC3026" t="s">
        <v>5343</v>
      </c>
      <c r="AD3026" s="5" t="s">
        <v>43</v>
      </c>
      <c r="AE3026" t="s">
        <v>44</v>
      </c>
      <c r="AF3026" t="s">
        <v>45</v>
      </c>
      <c r="AG3026" t="s">
        <v>31</v>
      </c>
      <c r="AH3026" t="s">
        <v>31</v>
      </c>
      <c r="AI3026" t="s">
        <v>31</v>
      </c>
      <c r="AJ3026">
        <v>0</v>
      </c>
      <c r="AK3026">
        <v>0</v>
      </c>
      <c r="AL3026">
        <v>0</v>
      </c>
      <c r="AM3026">
        <v>0</v>
      </c>
    </row>
    <row r="3027" spans="1:39" x14ac:dyDescent="0.3">
      <c r="A3027" t="s">
        <v>15891</v>
      </c>
      <c r="B3027" t="s">
        <v>15892</v>
      </c>
      <c r="C3027">
        <v>36</v>
      </c>
      <c r="D3027">
        <v>36</v>
      </c>
      <c r="E3027">
        <v>36</v>
      </c>
      <c r="F3027">
        <v>71.8</v>
      </c>
      <c r="G3027">
        <v>71.8</v>
      </c>
      <c r="H3027">
        <v>71.8</v>
      </c>
      <c r="I3027">
        <v>77.855000000000004</v>
      </c>
      <c r="J3027">
        <v>0</v>
      </c>
      <c r="K3027">
        <v>323.31</v>
      </c>
      <c r="L3027">
        <v>3527300000</v>
      </c>
      <c r="M3027">
        <v>37</v>
      </c>
      <c r="N3027">
        <v>116</v>
      </c>
      <c r="O3027">
        <v>-0.50590291097760198</v>
      </c>
      <c r="P3027">
        <v>-0.113477997481823</v>
      </c>
      <c r="Q3027">
        <v>-2.6594575494527799E-2</v>
      </c>
      <c r="R3027">
        <f>$O3027-P3027</f>
        <v>-0.39242491349577902</v>
      </c>
      <c r="S3027">
        <f t="shared" si="293"/>
        <v>-0.47930833548307417</v>
      </c>
      <c r="T3027">
        <f t="shared" si="289"/>
        <v>-0.87173324897885318</v>
      </c>
      <c r="U3027">
        <f t="shared" si="291"/>
        <v>0.42735556258509555</v>
      </c>
      <c r="V3027">
        <v>0.30769230769230743</v>
      </c>
      <c r="W3027">
        <f t="shared" si="292"/>
        <v>0.73504787027740304</v>
      </c>
      <c r="X3027" s="11" t="s">
        <v>17106</v>
      </c>
      <c r="Y3027" t="s">
        <v>525</v>
      </c>
      <c r="Z3027" t="s">
        <v>15893</v>
      </c>
      <c r="AA3027" t="e">
        <v>#N/A</v>
      </c>
      <c r="AB3027">
        <v>20</v>
      </c>
      <c r="AC3027" t="s">
        <v>67</v>
      </c>
      <c r="AD3027" s="5" t="s">
        <v>89</v>
      </c>
      <c r="AE3027" t="s">
        <v>90</v>
      </c>
      <c r="AF3027" t="s">
        <v>37</v>
      </c>
      <c r="AG3027" t="s">
        <v>31</v>
      </c>
      <c r="AH3027" t="s">
        <v>31</v>
      </c>
      <c r="AI3027" t="s">
        <v>31</v>
      </c>
      <c r="AJ3027">
        <v>0</v>
      </c>
      <c r="AK3027">
        <v>0</v>
      </c>
      <c r="AL3027">
        <v>0</v>
      </c>
      <c r="AM3027">
        <v>0</v>
      </c>
    </row>
    <row r="3028" spans="1:39" x14ac:dyDescent="0.3">
      <c r="A3028" t="s">
        <v>14456</v>
      </c>
      <c r="B3028" t="s">
        <v>14457</v>
      </c>
      <c r="C3028">
        <v>32</v>
      </c>
      <c r="D3028">
        <v>32</v>
      </c>
      <c r="E3028">
        <v>25</v>
      </c>
      <c r="F3028">
        <v>91.1</v>
      </c>
      <c r="G3028">
        <v>91.1</v>
      </c>
      <c r="H3028">
        <v>80.2</v>
      </c>
      <c r="I3028">
        <v>44.265999999999998</v>
      </c>
      <c r="J3028">
        <v>0</v>
      </c>
      <c r="K3028">
        <v>267.77</v>
      </c>
      <c r="L3028">
        <v>12054000000</v>
      </c>
      <c r="M3028">
        <v>27</v>
      </c>
      <c r="N3028">
        <v>179</v>
      </c>
      <c r="O3028">
        <v>-0.15210384052867701</v>
      </c>
      <c r="P3028">
        <v>-0.38507864313821</v>
      </c>
      <c r="Q3028">
        <v>0.95839900895953201</v>
      </c>
      <c r="R3028">
        <f>$O3028-P3028</f>
        <v>0.23297480260953299</v>
      </c>
      <c r="S3028">
        <f t="shared" si="293"/>
        <v>-1.110502849488209</v>
      </c>
      <c r="T3028">
        <f t="shared" si="289"/>
        <v>-0.87752804687867603</v>
      </c>
      <c r="U3028">
        <f t="shared" si="291"/>
        <v>0.42687266276011032</v>
      </c>
      <c r="V3028">
        <v>0.30769230769230743</v>
      </c>
      <c r="W3028">
        <f t="shared" si="292"/>
        <v>0.73456497045241775</v>
      </c>
      <c r="X3028" s="11" t="s">
        <v>17106</v>
      </c>
      <c r="Y3028" t="s">
        <v>3512</v>
      </c>
      <c r="Z3028" t="s">
        <v>14458</v>
      </c>
      <c r="AA3028" t="s">
        <v>18154</v>
      </c>
      <c r="AB3028">
        <v>13</v>
      </c>
      <c r="AC3028" t="s">
        <v>233</v>
      </c>
      <c r="AD3028" s="5" t="s">
        <v>35</v>
      </c>
      <c r="AE3028" t="s">
        <v>36</v>
      </c>
      <c r="AF3028" t="s">
        <v>37</v>
      </c>
      <c r="AG3028" t="s">
        <v>31</v>
      </c>
      <c r="AH3028" t="s">
        <v>31</v>
      </c>
      <c r="AI3028" t="s">
        <v>31</v>
      </c>
      <c r="AJ3028">
        <v>0</v>
      </c>
      <c r="AK3028">
        <v>0</v>
      </c>
      <c r="AL3028">
        <v>0</v>
      </c>
      <c r="AM3028">
        <v>0</v>
      </c>
    </row>
    <row r="3029" spans="1:39" x14ac:dyDescent="0.3">
      <c r="A3029" t="s">
        <v>1655</v>
      </c>
      <c r="B3029" t="s">
        <v>1656</v>
      </c>
      <c r="C3029">
        <v>2</v>
      </c>
      <c r="D3029">
        <v>2</v>
      </c>
      <c r="E3029">
        <v>2</v>
      </c>
      <c r="F3029">
        <v>9.3000000000000007</v>
      </c>
      <c r="G3029">
        <v>9.3000000000000007</v>
      </c>
      <c r="H3029">
        <v>9.3000000000000007</v>
      </c>
      <c r="I3029">
        <v>29.939</v>
      </c>
      <c r="J3029">
        <v>2.0346000000000001E-4</v>
      </c>
      <c r="K3029">
        <v>3.9045999999999998</v>
      </c>
      <c r="L3029">
        <v>270800000</v>
      </c>
      <c r="M3029">
        <v>11</v>
      </c>
      <c r="N3029">
        <v>6</v>
      </c>
      <c r="O3029">
        <v>-0.22242903802543901</v>
      </c>
      <c r="P3029" t="s">
        <v>30</v>
      </c>
      <c r="Q3029">
        <v>-3.5862810909748098E-2</v>
      </c>
      <c r="R3029">
        <v>3</v>
      </c>
      <c r="S3029">
        <f t="shared" si="293"/>
        <v>-0.1865662271156909</v>
      </c>
      <c r="T3029">
        <f t="shared" si="289"/>
        <v>2.8134337728843093</v>
      </c>
      <c r="U3029">
        <f t="shared" si="291"/>
        <v>0.73445281440702581</v>
      </c>
      <c r="V3029">
        <v>0</v>
      </c>
      <c r="W3029">
        <f t="shared" si="292"/>
        <v>0.73445281440702581</v>
      </c>
      <c r="X3029" s="11" t="s">
        <v>17106</v>
      </c>
      <c r="Y3029" t="s">
        <v>1657</v>
      </c>
      <c r="Z3029" t="s">
        <v>1658</v>
      </c>
      <c r="AA3029" t="s">
        <v>18393</v>
      </c>
      <c r="AB3029">
        <v>1</v>
      </c>
      <c r="AC3029" t="s">
        <v>312</v>
      </c>
      <c r="AD3029" s="5" t="s">
        <v>43</v>
      </c>
      <c r="AE3029" t="s">
        <v>44</v>
      </c>
      <c r="AF3029" t="s">
        <v>45</v>
      </c>
      <c r="AG3029" t="s">
        <v>31</v>
      </c>
      <c r="AH3029" t="s">
        <v>31</v>
      </c>
      <c r="AI3029" t="s">
        <v>31</v>
      </c>
      <c r="AJ3029">
        <v>0</v>
      </c>
      <c r="AK3029">
        <v>0</v>
      </c>
      <c r="AL3029">
        <v>0</v>
      </c>
      <c r="AM3029">
        <v>0</v>
      </c>
    </row>
    <row r="3030" spans="1:39" x14ac:dyDescent="0.3">
      <c r="A3030" t="s">
        <v>6321</v>
      </c>
      <c r="B3030" t="s">
        <v>6322</v>
      </c>
      <c r="C3030">
        <v>6</v>
      </c>
      <c r="D3030">
        <v>6</v>
      </c>
      <c r="E3030">
        <v>3</v>
      </c>
      <c r="F3030">
        <v>54.3</v>
      </c>
      <c r="G3030">
        <v>54.3</v>
      </c>
      <c r="H3030">
        <v>40.700000000000003</v>
      </c>
      <c r="I3030">
        <v>22.027999999999999</v>
      </c>
      <c r="J3030">
        <v>0</v>
      </c>
      <c r="K3030">
        <v>50.478000000000002</v>
      </c>
      <c r="L3030">
        <v>615950000</v>
      </c>
      <c r="M3030">
        <v>8</v>
      </c>
      <c r="N3030">
        <v>28</v>
      </c>
      <c r="O3030">
        <v>-0.38546478961195302</v>
      </c>
      <c r="P3030">
        <v>0.40186593929926601</v>
      </c>
      <c r="Q3030">
        <v>-0.29335624934174098</v>
      </c>
      <c r="R3030">
        <f>$O3030-P3030</f>
        <v>-0.78733072891121902</v>
      </c>
      <c r="S3030">
        <f t="shared" si="293"/>
        <v>-9.2108540270212036E-2</v>
      </c>
      <c r="T3030">
        <f t="shared" si="289"/>
        <v>-0.879439269181431</v>
      </c>
      <c r="U3030">
        <f t="shared" si="291"/>
        <v>0.42671339423488081</v>
      </c>
      <c r="V3030">
        <v>0.30769230769230743</v>
      </c>
      <c r="W3030">
        <f t="shared" si="292"/>
        <v>0.73440570192718824</v>
      </c>
      <c r="X3030" s="11" t="s">
        <v>17106</v>
      </c>
      <c r="Y3030" t="s">
        <v>227</v>
      </c>
      <c r="Z3030" t="s">
        <v>6323</v>
      </c>
      <c r="AA3030" t="e">
        <v>#N/A</v>
      </c>
      <c r="AB3030">
        <v>35</v>
      </c>
      <c r="AC3030" t="s">
        <v>81</v>
      </c>
      <c r="AD3030" s="5" t="s">
        <v>35</v>
      </c>
      <c r="AE3030" t="s">
        <v>36</v>
      </c>
      <c r="AF3030" t="s">
        <v>37</v>
      </c>
      <c r="AG3030" t="s">
        <v>31</v>
      </c>
      <c r="AH3030" t="s">
        <v>31</v>
      </c>
      <c r="AI3030" t="s">
        <v>31</v>
      </c>
      <c r="AJ3030">
        <v>0</v>
      </c>
      <c r="AK3030">
        <v>0</v>
      </c>
      <c r="AL3030">
        <v>0</v>
      </c>
      <c r="AM3030">
        <v>0</v>
      </c>
    </row>
    <row r="3031" spans="1:39" x14ac:dyDescent="0.3">
      <c r="A3031" t="s">
        <v>10909</v>
      </c>
      <c r="B3031" t="s">
        <v>10910</v>
      </c>
      <c r="C3031">
        <v>7</v>
      </c>
      <c r="D3031">
        <v>7</v>
      </c>
      <c r="E3031">
        <v>7</v>
      </c>
      <c r="F3031">
        <v>22.8</v>
      </c>
      <c r="G3031">
        <v>22.8</v>
      </c>
      <c r="H3031">
        <v>22.8</v>
      </c>
      <c r="I3031">
        <v>58.323</v>
      </c>
      <c r="J3031">
        <v>0</v>
      </c>
      <c r="K3031">
        <v>30.856000000000002</v>
      </c>
      <c r="L3031">
        <v>814050000</v>
      </c>
      <c r="M3031">
        <v>24</v>
      </c>
      <c r="N3031">
        <v>22</v>
      </c>
      <c r="O3031">
        <v>-0.52451235055923495</v>
      </c>
      <c r="P3031" t="s">
        <v>30</v>
      </c>
      <c r="Q3031">
        <v>-0.337036610580981</v>
      </c>
      <c r="R3031">
        <v>3</v>
      </c>
      <c r="S3031">
        <f t="shared" si="293"/>
        <v>-0.18747573997825395</v>
      </c>
      <c r="T3031">
        <f t="shared" si="289"/>
        <v>2.8125242600217462</v>
      </c>
      <c r="U3031">
        <f t="shared" si="291"/>
        <v>0.73437702166847885</v>
      </c>
      <c r="V3031">
        <v>0</v>
      </c>
      <c r="W3031">
        <f t="shared" si="292"/>
        <v>0.73437702166847885</v>
      </c>
      <c r="X3031" s="11" t="s">
        <v>17106</v>
      </c>
      <c r="Y3031" t="s">
        <v>10911</v>
      </c>
      <c r="Z3031" t="s">
        <v>10912</v>
      </c>
      <c r="AA3031" t="s">
        <v>18669</v>
      </c>
      <c r="AB3031">
        <v>11</v>
      </c>
      <c r="AC3031" t="s">
        <v>2048</v>
      </c>
      <c r="AD3031" s="5" t="s">
        <v>1761</v>
      </c>
      <c r="AE3031" t="s">
        <v>1762</v>
      </c>
      <c r="AF3031" t="s">
        <v>37</v>
      </c>
      <c r="AG3031" t="s">
        <v>31</v>
      </c>
      <c r="AH3031" t="s">
        <v>31</v>
      </c>
      <c r="AI3031" t="s">
        <v>31</v>
      </c>
      <c r="AJ3031">
        <v>0</v>
      </c>
      <c r="AK3031">
        <v>0</v>
      </c>
      <c r="AL3031">
        <v>0</v>
      </c>
      <c r="AM3031">
        <v>0</v>
      </c>
    </row>
    <row r="3032" spans="1:39" x14ac:dyDescent="0.3">
      <c r="A3032" t="s">
        <v>11456</v>
      </c>
      <c r="B3032" t="s">
        <v>11457</v>
      </c>
      <c r="C3032">
        <v>25</v>
      </c>
      <c r="D3032">
        <v>25</v>
      </c>
      <c r="E3032">
        <v>25</v>
      </c>
      <c r="F3032">
        <v>37</v>
      </c>
      <c r="G3032">
        <v>37</v>
      </c>
      <c r="H3032">
        <v>37</v>
      </c>
      <c r="I3032">
        <v>104.2</v>
      </c>
      <c r="J3032">
        <v>0</v>
      </c>
      <c r="K3032">
        <v>177</v>
      </c>
      <c r="L3032">
        <v>5081200000</v>
      </c>
      <c r="M3032">
        <v>51</v>
      </c>
      <c r="N3032">
        <v>91</v>
      </c>
      <c r="O3032">
        <v>-1.0236249566078199</v>
      </c>
      <c r="P3032">
        <v>-1.0553664330925301</v>
      </c>
      <c r="Q3032">
        <v>-0.111285135382786</v>
      </c>
      <c r="R3032">
        <f>$O3032-P3032</f>
        <v>3.1741476484710152E-2</v>
      </c>
      <c r="S3032">
        <f t="shared" si="293"/>
        <v>-0.91233982122503399</v>
      </c>
      <c r="T3032">
        <f t="shared" si="289"/>
        <v>-0.88059834474032384</v>
      </c>
      <c r="U3032">
        <f t="shared" si="291"/>
        <v>0.42661680460497298</v>
      </c>
      <c r="V3032">
        <v>0.30769230769230743</v>
      </c>
      <c r="W3032">
        <f t="shared" si="292"/>
        <v>0.73430911229728046</v>
      </c>
      <c r="X3032" s="11" t="s">
        <v>17106</v>
      </c>
      <c r="Y3032" t="s">
        <v>11458</v>
      </c>
      <c r="Z3032" t="s">
        <v>11459</v>
      </c>
      <c r="AA3032" t="s">
        <v>18670</v>
      </c>
      <c r="AB3032">
        <v>6</v>
      </c>
      <c r="AC3032" t="s">
        <v>11460</v>
      </c>
      <c r="AD3032" s="5" t="s">
        <v>750</v>
      </c>
      <c r="AE3032" t="s">
        <v>751</v>
      </c>
      <c r="AF3032" t="s">
        <v>37</v>
      </c>
      <c r="AG3032" t="s">
        <v>31</v>
      </c>
      <c r="AH3032" t="s">
        <v>31</v>
      </c>
      <c r="AI3032" t="s">
        <v>31</v>
      </c>
      <c r="AJ3032">
        <v>0</v>
      </c>
      <c r="AK3032">
        <v>0</v>
      </c>
      <c r="AL3032">
        <v>0</v>
      </c>
      <c r="AM3032">
        <v>0</v>
      </c>
    </row>
    <row r="3033" spans="1:39" x14ac:dyDescent="0.3">
      <c r="A3033" t="s">
        <v>11787</v>
      </c>
      <c r="B3033" t="s">
        <v>11788</v>
      </c>
      <c r="C3033">
        <v>26</v>
      </c>
      <c r="D3033">
        <v>3</v>
      </c>
      <c r="E3033">
        <v>3</v>
      </c>
      <c r="F3033">
        <v>69.400000000000006</v>
      </c>
      <c r="G3033">
        <v>8.1</v>
      </c>
      <c r="H3033">
        <v>8.1</v>
      </c>
      <c r="I3033">
        <v>49.656999999999996</v>
      </c>
      <c r="J3033">
        <v>0</v>
      </c>
      <c r="K3033">
        <v>27.870999999999999</v>
      </c>
      <c r="L3033">
        <v>1876000000</v>
      </c>
      <c r="M3033">
        <v>20</v>
      </c>
      <c r="N3033">
        <v>29</v>
      </c>
      <c r="O3033">
        <v>-0.374731848947704</v>
      </c>
      <c r="P3033">
        <v>-0.34571132957935302</v>
      </c>
      <c r="Q3033">
        <v>0.47757893102243498</v>
      </c>
      <c r="R3033">
        <f>$O3033-P3033</f>
        <v>-2.9020519368350983E-2</v>
      </c>
      <c r="S3033">
        <f t="shared" si="293"/>
        <v>-0.85231077997013904</v>
      </c>
      <c r="T3033">
        <f t="shared" si="289"/>
        <v>-0.88133129933849008</v>
      </c>
      <c r="U3033">
        <f t="shared" si="291"/>
        <v>0.42655572505512579</v>
      </c>
      <c r="V3033">
        <v>0.30769230769230743</v>
      </c>
      <c r="W3033">
        <f t="shared" si="292"/>
        <v>0.73424803274743322</v>
      </c>
      <c r="X3033" s="11" t="s">
        <v>17106</v>
      </c>
      <c r="Y3033" t="s">
        <v>139</v>
      </c>
      <c r="Z3033" t="s">
        <v>11789</v>
      </c>
      <c r="AA3033" t="s">
        <v>18065</v>
      </c>
      <c r="AB3033">
        <v>31</v>
      </c>
      <c r="AC3033" t="s">
        <v>141</v>
      </c>
      <c r="AD3033" s="5" t="s">
        <v>35</v>
      </c>
      <c r="AE3033" t="s">
        <v>36</v>
      </c>
      <c r="AF3033" t="s">
        <v>37</v>
      </c>
      <c r="AG3033" t="s">
        <v>31</v>
      </c>
      <c r="AH3033" t="s">
        <v>31</v>
      </c>
      <c r="AI3033" t="s">
        <v>31</v>
      </c>
      <c r="AJ3033">
        <v>0</v>
      </c>
      <c r="AK3033">
        <v>0</v>
      </c>
      <c r="AL3033">
        <v>0</v>
      </c>
      <c r="AM3033">
        <v>0</v>
      </c>
    </row>
    <row r="3034" spans="1:39" x14ac:dyDescent="0.3">
      <c r="A3034" t="s">
        <v>4540</v>
      </c>
      <c r="B3034" t="s">
        <v>4541</v>
      </c>
      <c r="C3034">
        <v>60</v>
      </c>
      <c r="D3034">
        <v>60</v>
      </c>
      <c r="E3034">
        <v>60</v>
      </c>
      <c r="F3034">
        <v>90.2</v>
      </c>
      <c r="G3034">
        <v>90.2</v>
      </c>
      <c r="H3034">
        <v>90.2</v>
      </c>
      <c r="I3034">
        <v>68.811999999999998</v>
      </c>
      <c r="J3034">
        <v>0</v>
      </c>
      <c r="K3034">
        <v>323.31</v>
      </c>
      <c r="L3034">
        <v>96627000000</v>
      </c>
      <c r="M3034">
        <v>38</v>
      </c>
      <c r="N3034">
        <v>860</v>
      </c>
      <c r="O3034">
        <v>1.14605898782611</v>
      </c>
      <c r="P3034">
        <v>1.18071838965019</v>
      </c>
      <c r="Q3034">
        <v>1.9935838729143101</v>
      </c>
      <c r="R3034">
        <f>$O3034-P3034</f>
        <v>-3.4659401824080005E-2</v>
      </c>
      <c r="S3034">
        <f t="shared" si="293"/>
        <v>-0.84752488508820001</v>
      </c>
      <c r="T3034">
        <f t="shared" si="289"/>
        <v>-0.88218428691228001</v>
      </c>
      <c r="U3034">
        <f t="shared" si="291"/>
        <v>0.42648464275730996</v>
      </c>
      <c r="V3034">
        <v>0.30769230769230743</v>
      </c>
      <c r="W3034">
        <f t="shared" si="292"/>
        <v>0.73417695044961739</v>
      </c>
      <c r="X3034" s="11" t="s">
        <v>17106</v>
      </c>
      <c r="Y3034" t="s">
        <v>1177</v>
      </c>
      <c r="Z3034" t="s">
        <v>4542</v>
      </c>
      <c r="AA3034" t="s">
        <v>18671</v>
      </c>
      <c r="AB3034">
        <v>34</v>
      </c>
      <c r="AC3034" t="s">
        <v>1179</v>
      </c>
      <c r="AD3034" s="5" t="s">
        <v>1180</v>
      </c>
      <c r="AE3034" t="s">
        <v>1181</v>
      </c>
      <c r="AF3034" t="s">
        <v>37</v>
      </c>
      <c r="AG3034" t="s">
        <v>31</v>
      </c>
      <c r="AH3034" t="s">
        <v>31</v>
      </c>
      <c r="AI3034" t="s">
        <v>31</v>
      </c>
      <c r="AJ3034">
        <v>0</v>
      </c>
      <c r="AK3034">
        <v>0</v>
      </c>
      <c r="AL3034">
        <v>0</v>
      </c>
      <c r="AM3034">
        <v>0</v>
      </c>
    </row>
    <row r="3035" spans="1:39" x14ac:dyDescent="0.3">
      <c r="A3035" t="s">
        <v>7030</v>
      </c>
      <c r="B3035" t="s">
        <v>7031</v>
      </c>
      <c r="C3035">
        <v>38</v>
      </c>
      <c r="D3035">
        <v>38</v>
      </c>
      <c r="E3035">
        <v>31</v>
      </c>
      <c r="F3035">
        <v>74.2</v>
      </c>
      <c r="G3035">
        <v>74.2</v>
      </c>
      <c r="H3035">
        <v>63.8</v>
      </c>
      <c r="I3035">
        <v>66.801000000000002</v>
      </c>
      <c r="J3035">
        <v>0</v>
      </c>
      <c r="K3035">
        <v>323.31</v>
      </c>
      <c r="L3035">
        <v>13424000000</v>
      </c>
      <c r="M3035">
        <v>36</v>
      </c>
      <c r="N3035">
        <v>186</v>
      </c>
      <c r="O3035">
        <v>-0.34915047064423599</v>
      </c>
      <c r="P3035">
        <v>-0.87122314671675405</v>
      </c>
      <c r="Q3035">
        <v>1.0587059035897299</v>
      </c>
      <c r="R3035">
        <f>$O3035-P3035</f>
        <v>0.52207267607251806</v>
      </c>
      <c r="S3035">
        <f t="shared" si="293"/>
        <v>-1.4078563742339658</v>
      </c>
      <c r="T3035">
        <f t="shared" si="289"/>
        <v>-0.88578369816144775</v>
      </c>
      <c r="U3035">
        <f t="shared" si="291"/>
        <v>0.42618469181987934</v>
      </c>
      <c r="V3035">
        <v>0.30769230769230743</v>
      </c>
      <c r="W3035">
        <f t="shared" si="292"/>
        <v>0.73387699951218677</v>
      </c>
      <c r="X3035" s="11" t="s">
        <v>17106</v>
      </c>
      <c r="Y3035" t="s">
        <v>7032</v>
      </c>
      <c r="Z3035" t="s">
        <v>7033</v>
      </c>
      <c r="AA3035" t="s">
        <v>18672</v>
      </c>
      <c r="AB3035">
        <v>25</v>
      </c>
      <c r="AC3035" t="s">
        <v>7034</v>
      </c>
      <c r="AD3035" s="5" t="s">
        <v>35</v>
      </c>
      <c r="AE3035" t="s">
        <v>36</v>
      </c>
      <c r="AF3035" t="s">
        <v>37</v>
      </c>
      <c r="AG3035" t="s">
        <v>31</v>
      </c>
      <c r="AH3035" t="s">
        <v>31</v>
      </c>
      <c r="AI3035" t="s">
        <v>31</v>
      </c>
      <c r="AJ3035">
        <v>0</v>
      </c>
      <c r="AK3035">
        <v>0</v>
      </c>
      <c r="AL3035">
        <v>0</v>
      </c>
      <c r="AM3035">
        <v>0</v>
      </c>
    </row>
    <row r="3036" spans="1:39" x14ac:dyDescent="0.3">
      <c r="A3036" t="s">
        <v>8237</v>
      </c>
      <c r="B3036" t="s">
        <v>8238</v>
      </c>
      <c r="C3036">
        <v>9</v>
      </c>
      <c r="D3036">
        <v>9</v>
      </c>
      <c r="E3036">
        <v>9</v>
      </c>
      <c r="F3036">
        <v>36.6</v>
      </c>
      <c r="G3036">
        <v>36.6</v>
      </c>
      <c r="H3036">
        <v>36.6</v>
      </c>
      <c r="I3036">
        <v>31.795999999999999</v>
      </c>
      <c r="J3036">
        <v>0</v>
      </c>
      <c r="K3036">
        <v>56.872</v>
      </c>
      <c r="L3036">
        <v>1606300000</v>
      </c>
      <c r="M3036">
        <v>15</v>
      </c>
      <c r="N3036">
        <v>38</v>
      </c>
      <c r="O3036">
        <v>0.189930678478309</v>
      </c>
      <c r="P3036">
        <v>-0.15309526002965901</v>
      </c>
      <c r="Q3036">
        <v>0.49570331489667302</v>
      </c>
      <c r="R3036">
        <f>$O3036-P3036</f>
        <v>0.34302593850796803</v>
      </c>
      <c r="S3036">
        <f t="shared" si="293"/>
        <v>-0.30577263641836405</v>
      </c>
      <c r="T3036">
        <f t="shared" ref="T3036:T3099" si="294">R3036+S3036</f>
        <v>3.7253302089603979E-2</v>
      </c>
      <c r="U3036">
        <f t="shared" si="291"/>
        <v>0.50310444184080028</v>
      </c>
      <c r="V3036">
        <v>0.23076923076923053</v>
      </c>
      <c r="W3036">
        <f t="shared" si="292"/>
        <v>0.73387367261003078</v>
      </c>
      <c r="X3036" s="11" t="s">
        <v>17106</v>
      </c>
      <c r="Y3036" t="s">
        <v>134</v>
      </c>
      <c r="Z3036" t="s">
        <v>8239</v>
      </c>
      <c r="AA3036" t="s">
        <v>17396</v>
      </c>
      <c r="AB3036">
        <v>26</v>
      </c>
      <c r="AC3036" t="s">
        <v>136</v>
      </c>
      <c r="AD3036" s="5" t="s">
        <v>125</v>
      </c>
      <c r="AE3036" t="s">
        <v>126</v>
      </c>
      <c r="AF3036" t="s">
        <v>37</v>
      </c>
      <c r="AG3036" t="s">
        <v>31</v>
      </c>
      <c r="AH3036" t="s">
        <v>31</v>
      </c>
      <c r="AI3036" t="s">
        <v>31</v>
      </c>
      <c r="AJ3036">
        <v>0</v>
      </c>
      <c r="AK3036">
        <v>0</v>
      </c>
      <c r="AL3036">
        <v>0</v>
      </c>
      <c r="AM3036">
        <v>0</v>
      </c>
    </row>
    <row r="3037" spans="1:39" x14ac:dyDescent="0.3">
      <c r="A3037" t="s">
        <v>2705</v>
      </c>
      <c r="B3037" t="s">
        <v>2706</v>
      </c>
      <c r="C3037">
        <v>6</v>
      </c>
      <c r="D3037">
        <v>6</v>
      </c>
      <c r="E3037">
        <v>6</v>
      </c>
      <c r="F3037">
        <v>37.5</v>
      </c>
      <c r="G3037">
        <v>37.5</v>
      </c>
      <c r="H3037">
        <v>37.5</v>
      </c>
      <c r="I3037">
        <v>27.802</v>
      </c>
      <c r="J3037">
        <v>0</v>
      </c>
      <c r="K3037">
        <v>38.386000000000003</v>
      </c>
      <c r="L3037">
        <v>653700000</v>
      </c>
      <c r="M3037">
        <v>11</v>
      </c>
      <c r="N3037">
        <v>22</v>
      </c>
      <c r="O3037">
        <v>-5.8807417750358602E-2</v>
      </c>
      <c r="P3037" t="s">
        <v>30</v>
      </c>
      <c r="Q3037">
        <v>0.13568291919572001</v>
      </c>
      <c r="R3037">
        <v>3</v>
      </c>
      <c r="S3037">
        <f t="shared" si="293"/>
        <v>-0.19449033694607862</v>
      </c>
      <c r="T3037">
        <f t="shared" si="294"/>
        <v>2.8055096630539214</v>
      </c>
      <c r="U3037">
        <f t="shared" si="291"/>
        <v>0.73379247192116015</v>
      </c>
      <c r="V3037">
        <v>0</v>
      </c>
      <c r="W3037">
        <f t="shared" si="292"/>
        <v>0.73379247192116015</v>
      </c>
      <c r="X3037" s="11" t="s">
        <v>17106</v>
      </c>
      <c r="Y3037" t="s">
        <v>1657</v>
      </c>
      <c r="Z3037" t="s">
        <v>2707</v>
      </c>
      <c r="AA3037" t="s">
        <v>18393</v>
      </c>
      <c r="AB3037">
        <v>1</v>
      </c>
      <c r="AC3037" t="s">
        <v>312</v>
      </c>
      <c r="AD3037" s="5" t="s">
        <v>43</v>
      </c>
      <c r="AE3037" t="s">
        <v>44</v>
      </c>
      <c r="AF3037" t="s">
        <v>45</v>
      </c>
      <c r="AG3037" t="s">
        <v>31</v>
      </c>
      <c r="AH3037" t="s">
        <v>31</v>
      </c>
      <c r="AI3037" t="s">
        <v>31</v>
      </c>
      <c r="AJ3037">
        <v>0</v>
      </c>
      <c r="AK3037">
        <v>0</v>
      </c>
      <c r="AL3037">
        <v>0</v>
      </c>
      <c r="AM3037">
        <v>0</v>
      </c>
    </row>
    <row r="3038" spans="1:39" x14ac:dyDescent="0.3">
      <c r="A3038" t="s">
        <v>6815</v>
      </c>
      <c r="B3038" t="s">
        <v>6816</v>
      </c>
      <c r="C3038">
        <v>33</v>
      </c>
      <c r="D3038">
        <v>33</v>
      </c>
      <c r="E3038">
        <v>30</v>
      </c>
      <c r="F3038">
        <v>45.2</v>
      </c>
      <c r="G3038">
        <v>45.2</v>
      </c>
      <c r="H3038">
        <v>40.299999999999997</v>
      </c>
      <c r="I3038">
        <v>107.84</v>
      </c>
      <c r="J3038">
        <v>0</v>
      </c>
      <c r="K3038">
        <v>319.19</v>
      </c>
      <c r="L3038">
        <v>4198000000</v>
      </c>
      <c r="M3038">
        <v>56</v>
      </c>
      <c r="N3038">
        <v>151</v>
      </c>
      <c r="O3038">
        <v>-0.74050617430891297</v>
      </c>
      <c r="P3038">
        <v>-0.72340831958821805</v>
      </c>
      <c r="Q3038">
        <v>0.13654018659144601</v>
      </c>
      <c r="R3038">
        <f>$O3038-P3038</f>
        <v>-1.7097854720694916E-2</v>
      </c>
      <c r="S3038">
        <f t="shared" si="293"/>
        <v>-0.87704636090035892</v>
      </c>
      <c r="T3038">
        <f t="shared" si="294"/>
        <v>-0.89414421562105384</v>
      </c>
      <c r="U3038">
        <f t="shared" si="291"/>
        <v>0.42548798203157884</v>
      </c>
      <c r="V3038">
        <v>0.30769230769230743</v>
      </c>
      <c r="W3038">
        <f t="shared" si="292"/>
        <v>0.73318028972388627</v>
      </c>
      <c r="X3038" s="11" t="s">
        <v>17106</v>
      </c>
      <c r="Y3038" t="s">
        <v>139</v>
      </c>
      <c r="Z3038" t="s">
        <v>6817</v>
      </c>
      <c r="AA3038" t="s">
        <v>18673</v>
      </c>
      <c r="AB3038">
        <v>31</v>
      </c>
      <c r="AC3038" t="s">
        <v>141</v>
      </c>
      <c r="AD3038" s="5" t="s">
        <v>35</v>
      </c>
      <c r="AE3038" t="s">
        <v>36</v>
      </c>
      <c r="AF3038" t="s">
        <v>37</v>
      </c>
      <c r="AG3038" t="s">
        <v>31</v>
      </c>
      <c r="AH3038" t="s">
        <v>31</v>
      </c>
      <c r="AI3038" t="s">
        <v>31</v>
      </c>
      <c r="AJ3038">
        <v>0</v>
      </c>
      <c r="AK3038">
        <v>0</v>
      </c>
      <c r="AL3038">
        <v>0</v>
      </c>
      <c r="AM3038">
        <v>0</v>
      </c>
    </row>
    <row r="3039" spans="1:39" x14ac:dyDescent="0.3">
      <c r="A3039" t="s">
        <v>14898</v>
      </c>
      <c r="B3039" t="s">
        <v>14899</v>
      </c>
      <c r="C3039">
        <v>7</v>
      </c>
      <c r="D3039">
        <v>7</v>
      </c>
      <c r="E3039">
        <v>6</v>
      </c>
      <c r="F3039">
        <v>12.4</v>
      </c>
      <c r="G3039">
        <v>12.4</v>
      </c>
      <c r="H3039">
        <v>11.5</v>
      </c>
      <c r="I3039">
        <v>109.16</v>
      </c>
      <c r="J3039">
        <v>0</v>
      </c>
      <c r="K3039">
        <v>24.698</v>
      </c>
      <c r="L3039">
        <v>264000000</v>
      </c>
      <c r="M3039">
        <v>53</v>
      </c>
      <c r="N3039">
        <v>12</v>
      </c>
      <c r="O3039">
        <v>-1.64395627379417</v>
      </c>
      <c r="P3039" t="s">
        <v>30</v>
      </c>
      <c r="Q3039">
        <v>-1.4405119866132701</v>
      </c>
      <c r="R3039">
        <v>3</v>
      </c>
      <c r="S3039">
        <f t="shared" si="293"/>
        <v>-0.20344428718089991</v>
      </c>
      <c r="T3039">
        <f t="shared" si="294"/>
        <v>2.7965557128191003</v>
      </c>
      <c r="U3039">
        <f t="shared" si="291"/>
        <v>0.73304630940159166</v>
      </c>
      <c r="V3039">
        <v>0</v>
      </c>
      <c r="W3039">
        <f t="shared" si="292"/>
        <v>0.73304630940159166</v>
      </c>
      <c r="X3039" s="11" t="s">
        <v>17106</v>
      </c>
      <c r="Y3039" t="s">
        <v>236</v>
      </c>
      <c r="Z3039" t="s">
        <v>14900</v>
      </c>
      <c r="AA3039" t="s">
        <v>18674</v>
      </c>
      <c r="AB3039">
        <v>29</v>
      </c>
      <c r="AC3039" t="s">
        <v>238</v>
      </c>
      <c r="AD3039" s="5" t="s">
        <v>68</v>
      </c>
      <c r="AE3039" t="s">
        <v>69</v>
      </c>
      <c r="AF3039" t="s">
        <v>45</v>
      </c>
      <c r="AG3039" t="s">
        <v>31</v>
      </c>
      <c r="AH3039" t="s">
        <v>31</v>
      </c>
      <c r="AI3039" t="s">
        <v>31</v>
      </c>
      <c r="AJ3039">
        <v>0</v>
      </c>
      <c r="AK3039">
        <v>0</v>
      </c>
      <c r="AL3039">
        <v>0</v>
      </c>
      <c r="AM3039">
        <v>0</v>
      </c>
    </row>
    <row r="3040" spans="1:39" x14ac:dyDescent="0.3">
      <c r="A3040" t="s">
        <v>7060</v>
      </c>
      <c r="B3040" t="s">
        <v>7061</v>
      </c>
      <c r="C3040">
        <v>7</v>
      </c>
      <c r="D3040">
        <v>7</v>
      </c>
      <c r="E3040">
        <v>5</v>
      </c>
      <c r="F3040">
        <v>33.799999999999997</v>
      </c>
      <c r="G3040">
        <v>33.799999999999997</v>
      </c>
      <c r="H3040">
        <v>26.9</v>
      </c>
      <c r="I3040">
        <v>42.624000000000002</v>
      </c>
      <c r="J3040">
        <v>0</v>
      </c>
      <c r="K3040">
        <v>52.826000000000001</v>
      </c>
      <c r="L3040">
        <v>509960000</v>
      </c>
      <c r="M3040">
        <v>18</v>
      </c>
      <c r="N3040">
        <v>15</v>
      </c>
      <c r="O3040">
        <v>-1.0046747922897299</v>
      </c>
      <c r="P3040" t="s">
        <v>30</v>
      </c>
      <c r="Q3040">
        <v>-0.79987194947898399</v>
      </c>
      <c r="R3040">
        <v>3</v>
      </c>
      <c r="S3040">
        <f t="shared" si="293"/>
        <v>-0.2048028428107459</v>
      </c>
      <c r="T3040">
        <f t="shared" si="294"/>
        <v>2.795197157189254</v>
      </c>
      <c r="U3040">
        <f t="shared" si="291"/>
        <v>0.73293309643243776</v>
      </c>
      <c r="V3040">
        <v>0</v>
      </c>
      <c r="W3040">
        <f t="shared" si="292"/>
        <v>0.73293309643243776</v>
      </c>
      <c r="X3040" s="11" t="s">
        <v>17106</v>
      </c>
      <c r="Y3040" t="s">
        <v>6291</v>
      </c>
      <c r="Z3040" t="s">
        <v>7062</v>
      </c>
      <c r="AA3040" t="s">
        <v>18675</v>
      </c>
      <c r="AB3040">
        <v>23</v>
      </c>
      <c r="AC3040" t="s">
        <v>949</v>
      </c>
      <c r="AD3040" s="5" t="s">
        <v>43</v>
      </c>
      <c r="AE3040" t="s">
        <v>44</v>
      </c>
      <c r="AF3040" t="s">
        <v>45</v>
      </c>
      <c r="AG3040" t="s">
        <v>31</v>
      </c>
      <c r="AH3040" t="s">
        <v>31</v>
      </c>
      <c r="AI3040" t="s">
        <v>31</v>
      </c>
      <c r="AJ3040">
        <v>0</v>
      </c>
      <c r="AK3040">
        <v>0</v>
      </c>
      <c r="AL3040">
        <v>0</v>
      </c>
      <c r="AM3040">
        <v>0</v>
      </c>
    </row>
    <row r="3041" spans="1:39" x14ac:dyDescent="0.3">
      <c r="A3041" t="s">
        <v>4132</v>
      </c>
      <c r="B3041" t="s">
        <v>4133</v>
      </c>
      <c r="C3041">
        <v>10</v>
      </c>
      <c r="D3041">
        <v>10</v>
      </c>
      <c r="E3041">
        <v>10</v>
      </c>
      <c r="F3041">
        <v>38.9</v>
      </c>
      <c r="G3041">
        <v>38.9</v>
      </c>
      <c r="H3041">
        <v>38.9</v>
      </c>
      <c r="I3041">
        <v>38.670999999999999</v>
      </c>
      <c r="J3041">
        <v>0</v>
      </c>
      <c r="K3041">
        <v>37.97</v>
      </c>
      <c r="L3041">
        <v>1158200000</v>
      </c>
      <c r="M3041">
        <v>22</v>
      </c>
      <c r="N3041">
        <v>23</v>
      </c>
      <c r="O3041">
        <v>-0.83926185539790599</v>
      </c>
      <c r="P3041" t="s">
        <v>30</v>
      </c>
      <c r="Q3041">
        <v>-0.63288315769750603</v>
      </c>
      <c r="R3041">
        <v>3</v>
      </c>
      <c r="S3041">
        <f t="shared" si="293"/>
        <v>-0.20637869770039996</v>
      </c>
      <c r="T3041">
        <f t="shared" si="294"/>
        <v>2.7936213022995999</v>
      </c>
      <c r="U3041">
        <f t="shared" si="291"/>
        <v>0.73280177519163336</v>
      </c>
      <c r="V3041">
        <v>0</v>
      </c>
      <c r="W3041">
        <f t="shared" si="292"/>
        <v>0.73280177519163336</v>
      </c>
      <c r="X3041" s="11" t="s">
        <v>17106</v>
      </c>
      <c r="Y3041" t="s">
        <v>4134</v>
      </c>
      <c r="Z3041" t="s">
        <v>4135</v>
      </c>
      <c r="AA3041" t="s">
        <v>18199</v>
      </c>
      <c r="AB3041">
        <v>16</v>
      </c>
      <c r="AC3041" t="s">
        <v>1423</v>
      </c>
      <c r="AD3041" s="5" t="s">
        <v>125</v>
      </c>
      <c r="AE3041" t="s">
        <v>126</v>
      </c>
      <c r="AF3041" t="s">
        <v>37</v>
      </c>
      <c r="AG3041" t="s">
        <v>31</v>
      </c>
      <c r="AH3041" t="s">
        <v>31</v>
      </c>
      <c r="AI3041" t="s">
        <v>31</v>
      </c>
      <c r="AJ3041">
        <v>0</v>
      </c>
      <c r="AK3041">
        <v>0</v>
      </c>
      <c r="AL3041">
        <v>0</v>
      </c>
      <c r="AM3041">
        <v>0</v>
      </c>
    </row>
    <row r="3042" spans="1:39" x14ac:dyDescent="0.3">
      <c r="A3042" t="s">
        <v>6379</v>
      </c>
      <c r="B3042" t="s">
        <v>6380</v>
      </c>
      <c r="C3042">
        <v>33</v>
      </c>
      <c r="D3042">
        <v>18</v>
      </c>
      <c r="E3042">
        <v>17</v>
      </c>
      <c r="F3042">
        <v>88.3</v>
      </c>
      <c r="G3042">
        <v>59.5</v>
      </c>
      <c r="H3042">
        <v>56.7</v>
      </c>
      <c r="I3042">
        <v>38.386000000000003</v>
      </c>
      <c r="J3042">
        <v>0</v>
      </c>
      <c r="K3042">
        <v>323.31</v>
      </c>
      <c r="L3042">
        <v>10822000000</v>
      </c>
      <c r="M3042">
        <v>23</v>
      </c>
      <c r="N3042">
        <v>136</v>
      </c>
      <c r="O3042">
        <v>-0.27332676947116902</v>
      </c>
      <c r="P3042">
        <v>-0.52384303013483702</v>
      </c>
      <c r="Q3042">
        <v>0.88117605820298195</v>
      </c>
      <c r="R3042">
        <f>$O3042-P3042</f>
        <v>0.250516260663668</v>
      </c>
      <c r="S3042">
        <f t="shared" si="293"/>
        <v>-1.1545028276741509</v>
      </c>
      <c r="T3042">
        <f t="shared" si="294"/>
        <v>-0.90398656701048297</v>
      </c>
      <c r="U3042">
        <f t="shared" si="291"/>
        <v>0.42466778608245975</v>
      </c>
      <c r="V3042">
        <v>0.30769230769230743</v>
      </c>
      <c r="W3042">
        <f t="shared" si="292"/>
        <v>0.73236009377476718</v>
      </c>
      <c r="X3042" s="11" t="s">
        <v>17106</v>
      </c>
      <c r="Y3042" t="s">
        <v>6381</v>
      </c>
      <c r="Z3042" t="s">
        <v>6382</v>
      </c>
      <c r="AA3042" t="s">
        <v>18567</v>
      </c>
      <c r="AB3042">
        <v>4</v>
      </c>
      <c r="AC3042" t="s">
        <v>678</v>
      </c>
      <c r="AD3042" s="5" t="s">
        <v>2570</v>
      </c>
      <c r="AE3042" t="s">
        <v>2571</v>
      </c>
      <c r="AF3042" t="s">
        <v>37</v>
      </c>
      <c r="AG3042" t="s">
        <v>31</v>
      </c>
      <c r="AH3042" t="s">
        <v>31</v>
      </c>
      <c r="AI3042" t="s">
        <v>31</v>
      </c>
      <c r="AJ3042">
        <v>0</v>
      </c>
      <c r="AK3042">
        <v>0</v>
      </c>
      <c r="AL3042">
        <v>0</v>
      </c>
      <c r="AM3042">
        <v>0</v>
      </c>
    </row>
    <row r="3043" spans="1:39" x14ac:dyDescent="0.3">
      <c r="A3043" t="s">
        <v>6346</v>
      </c>
      <c r="B3043" t="s">
        <v>6347</v>
      </c>
      <c r="C3043">
        <v>9</v>
      </c>
      <c r="D3043">
        <v>9</v>
      </c>
      <c r="E3043">
        <v>9</v>
      </c>
      <c r="F3043">
        <v>26.4</v>
      </c>
      <c r="G3043">
        <v>26.4</v>
      </c>
      <c r="H3043">
        <v>26.4</v>
      </c>
      <c r="I3043">
        <v>53.645000000000003</v>
      </c>
      <c r="J3043">
        <v>0</v>
      </c>
      <c r="K3043">
        <v>21.087</v>
      </c>
      <c r="L3043">
        <v>194040000</v>
      </c>
      <c r="M3043">
        <v>26</v>
      </c>
      <c r="N3043">
        <v>12</v>
      </c>
      <c r="O3043">
        <v>-1.2185001373291</v>
      </c>
      <c r="P3043" t="s">
        <v>30</v>
      </c>
      <c r="Q3043">
        <v>-1.00643821557363</v>
      </c>
      <c r="R3043">
        <v>3</v>
      </c>
      <c r="S3043">
        <f t="shared" si="293"/>
        <v>-0.21206192175547001</v>
      </c>
      <c r="T3043">
        <f t="shared" si="294"/>
        <v>2.78793807824453</v>
      </c>
      <c r="U3043">
        <f t="shared" si="291"/>
        <v>0.73232817318704413</v>
      </c>
      <c r="V3043">
        <v>0</v>
      </c>
      <c r="W3043">
        <f t="shared" si="292"/>
        <v>0.73232817318704413</v>
      </c>
      <c r="X3043" s="11" t="s">
        <v>17106</v>
      </c>
      <c r="Y3043" t="s">
        <v>2157</v>
      </c>
      <c r="Z3043" t="s">
        <v>6348</v>
      </c>
      <c r="AA3043" t="s">
        <v>18676</v>
      </c>
      <c r="AB3043">
        <v>29</v>
      </c>
      <c r="AC3043" t="s">
        <v>2159</v>
      </c>
      <c r="AD3043" s="5" t="s">
        <v>68</v>
      </c>
      <c r="AE3043" t="s">
        <v>69</v>
      </c>
      <c r="AF3043" t="s">
        <v>45</v>
      </c>
      <c r="AG3043" t="s">
        <v>31</v>
      </c>
      <c r="AH3043" t="s">
        <v>31</v>
      </c>
      <c r="AI3043" t="s">
        <v>31</v>
      </c>
      <c r="AJ3043">
        <v>0</v>
      </c>
      <c r="AK3043">
        <v>0</v>
      </c>
      <c r="AL3043">
        <v>0</v>
      </c>
      <c r="AM3043">
        <v>0</v>
      </c>
    </row>
    <row r="3044" spans="1:39" x14ac:dyDescent="0.3">
      <c r="A3044" t="s">
        <v>4295</v>
      </c>
      <c r="B3044" t="s">
        <v>4296</v>
      </c>
      <c r="C3044">
        <v>8</v>
      </c>
      <c r="D3044">
        <v>8</v>
      </c>
      <c r="E3044">
        <v>8</v>
      </c>
      <c r="F3044">
        <v>51.2</v>
      </c>
      <c r="G3044">
        <v>51.2</v>
      </c>
      <c r="H3044">
        <v>51.2</v>
      </c>
      <c r="I3044">
        <v>23.407</v>
      </c>
      <c r="J3044">
        <v>0</v>
      </c>
      <c r="K3044">
        <v>89.888999999999996</v>
      </c>
      <c r="L3044">
        <v>1818500000</v>
      </c>
      <c r="M3044">
        <v>17</v>
      </c>
      <c r="N3044">
        <v>36</v>
      </c>
      <c r="O3044">
        <v>-0.58202157914638497</v>
      </c>
      <c r="P3044">
        <v>-0.26860508322715798</v>
      </c>
      <c r="Q3044">
        <v>1.16371233016253E-2</v>
      </c>
      <c r="R3044">
        <f>$O3044-P3044</f>
        <v>-0.31341649591922699</v>
      </c>
      <c r="S3044">
        <f t="shared" si="293"/>
        <v>-0.59365870244801022</v>
      </c>
      <c r="T3044">
        <f t="shared" si="294"/>
        <v>-0.90707519836723716</v>
      </c>
      <c r="U3044">
        <f t="shared" si="291"/>
        <v>0.42441040013606357</v>
      </c>
      <c r="V3044">
        <v>0.30769230769230743</v>
      </c>
      <c r="W3044">
        <f t="shared" si="292"/>
        <v>0.73210270782837106</v>
      </c>
      <c r="X3044" s="11" t="s">
        <v>17106</v>
      </c>
      <c r="Y3044" t="s">
        <v>729</v>
      </c>
      <c r="Z3044" t="s">
        <v>4297</v>
      </c>
      <c r="AA3044" t="s">
        <v>18275</v>
      </c>
      <c r="AB3044">
        <v>21</v>
      </c>
      <c r="AC3044" t="s">
        <v>645</v>
      </c>
      <c r="AD3044" s="5" t="s">
        <v>35</v>
      </c>
      <c r="AE3044" t="s">
        <v>36</v>
      </c>
      <c r="AF3044" t="s">
        <v>37</v>
      </c>
      <c r="AG3044" t="s">
        <v>31</v>
      </c>
      <c r="AH3044" t="s">
        <v>31</v>
      </c>
      <c r="AI3044" t="s">
        <v>31</v>
      </c>
      <c r="AJ3044">
        <v>0</v>
      </c>
      <c r="AK3044">
        <v>0</v>
      </c>
      <c r="AL3044">
        <v>0</v>
      </c>
      <c r="AM3044">
        <v>0</v>
      </c>
    </row>
    <row r="3045" spans="1:39" x14ac:dyDescent="0.3">
      <c r="A3045" t="s">
        <v>2840</v>
      </c>
      <c r="B3045" t="s">
        <v>2841</v>
      </c>
      <c r="C3045">
        <v>11</v>
      </c>
      <c r="D3045">
        <v>11</v>
      </c>
      <c r="E3045">
        <v>11</v>
      </c>
      <c r="F3045">
        <v>22.9</v>
      </c>
      <c r="G3045">
        <v>22.9</v>
      </c>
      <c r="H3045">
        <v>22.9</v>
      </c>
      <c r="I3045">
        <v>67.942999999999998</v>
      </c>
      <c r="J3045">
        <v>0</v>
      </c>
      <c r="K3045">
        <v>81.025000000000006</v>
      </c>
      <c r="L3045">
        <v>1209700000</v>
      </c>
      <c r="M3045">
        <v>35</v>
      </c>
      <c r="N3045">
        <v>47</v>
      </c>
      <c r="O3045">
        <v>-1.0241885304450999</v>
      </c>
      <c r="P3045" t="s">
        <v>30</v>
      </c>
      <c r="Q3045">
        <v>-0.80909071862697601</v>
      </c>
      <c r="R3045">
        <v>3</v>
      </c>
      <c r="S3045">
        <f t="shared" si="293"/>
        <v>-0.21509781181812393</v>
      </c>
      <c r="T3045">
        <f t="shared" si="294"/>
        <v>2.7849021881818761</v>
      </c>
      <c r="U3045">
        <f t="shared" si="291"/>
        <v>0.73207518234848967</v>
      </c>
      <c r="V3045">
        <v>0</v>
      </c>
      <c r="W3045">
        <f t="shared" si="292"/>
        <v>0.73207518234848967</v>
      </c>
      <c r="X3045" s="11" t="s">
        <v>17106</v>
      </c>
      <c r="Y3045" t="s">
        <v>1996</v>
      </c>
      <c r="Z3045" t="s">
        <v>2842</v>
      </c>
      <c r="AA3045" t="s">
        <v>18677</v>
      </c>
      <c r="AB3045">
        <v>26</v>
      </c>
      <c r="AC3045">
        <v>26.7</v>
      </c>
      <c r="AD3045" s="5" t="s">
        <v>125</v>
      </c>
      <c r="AE3045" t="s">
        <v>126</v>
      </c>
      <c r="AF3045" t="s">
        <v>37</v>
      </c>
      <c r="AG3045" t="s">
        <v>31</v>
      </c>
      <c r="AH3045" t="s">
        <v>31</v>
      </c>
      <c r="AI3045" t="s">
        <v>31</v>
      </c>
      <c r="AJ3045">
        <v>0</v>
      </c>
      <c r="AK3045">
        <v>0</v>
      </c>
      <c r="AL3045">
        <v>0</v>
      </c>
      <c r="AM3045">
        <v>0</v>
      </c>
    </row>
    <row r="3046" spans="1:39" x14ac:dyDescent="0.3">
      <c r="A3046" t="s">
        <v>6355</v>
      </c>
      <c r="B3046" t="s">
        <v>6356</v>
      </c>
      <c r="C3046">
        <v>13</v>
      </c>
      <c r="D3046">
        <v>13</v>
      </c>
      <c r="E3046">
        <v>2</v>
      </c>
      <c r="F3046">
        <v>71.3</v>
      </c>
      <c r="G3046">
        <v>71.3</v>
      </c>
      <c r="H3046">
        <v>10.7</v>
      </c>
      <c r="I3046">
        <v>16.257000000000001</v>
      </c>
      <c r="J3046">
        <v>0</v>
      </c>
      <c r="K3046">
        <v>93.44</v>
      </c>
      <c r="L3046">
        <v>8119900000</v>
      </c>
      <c r="M3046">
        <v>6</v>
      </c>
      <c r="N3046">
        <v>177</v>
      </c>
      <c r="O3046">
        <v>1.29928326507409</v>
      </c>
      <c r="P3046">
        <v>1.9296301951010999</v>
      </c>
      <c r="Q3046">
        <v>1.5776523947715799</v>
      </c>
      <c r="R3046">
        <f>$O3046-P3046</f>
        <v>-0.63034693002700992</v>
      </c>
      <c r="S3046">
        <f t="shared" ref="S3046:S3077" si="295">$O3046-Q3046</f>
        <v>-0.27836912969748995</v>
      </c>
      <c r="T3046">
        <f t="shared" si="294"/>
        <v>-0.90871605972449987</v>
      </c>
      <c r="U3046">
        <f t="shared" si="291"/>
        <v>0.42427366168962499</v>
      </c>
      <c r="V3046">
        <v>0.30769230769230743</v>
      </c>
      <c r="W3046">
        <f t="shared" si="292"/>
        <v>0.73196596938193248</v>
      </c>
      <c r="X3046" s="11" t="s">
        <v>17106</v>
      </c>
      <c r="Y3046" t="s">
        <v>6357</v>
      </c>
      <c r="Z3046" t="s">
        <v>6358</v>
      </c>
      <c r="AA3046" t="s">
        <v>18481</v>
      </c>
      <c r="AB3046">
        <v>29</v>
      </c>
      <c r="AC3046" t="s">
        <v>55</v>
      </c>
      <c r="AD3046" s="5" t="s">
        <v>35</v>
      </c>
      <c r="AE3046" t="s">
        <v>36</v>
      </c>
      <c r="AF3046" t="s">
        <v>37</v>
      </c>
      <c r="AG3046" t="s">
        <v>31</v>
      </c>
      <c r="AH3046" t="s">
        <v>31</v>
      </c>
      <c r="AI3046" t="s">
        <v>31</v>
      </c>
      <c r="AJ3046">
        <v>0</v>
      </c>
      <c r="AK3046">
        <v>0</v>
      </c>
      <c r="AL3046">
        <v>0</v>
      </c>
      <c r="AM3046">
        <v>0</v>
      </c>
    </row>
    <row r="3047" spans="1:39" x14ac:dyDescent="0.3">
      <c r="A3047" t="s">
        <v>768</v>
      </c>
      <c r="B3047" t="s">
        <v>769</v>
      </c>
      <c r="C3047">
        <v>5</v>
      </c>
      <c r="D3047">
        <v>5</v>
      </c>
      <c r="E3047">
        <v>2</v>
      </c>
      <c r="F3047">
        <v>18.899999999999999</v>
      </c>
      <c r="G3047">
        <v>18.899999999999999</v>
      </c>
      <c r="H3047">
        <v>9.4</v>
      </c>
      <c r="I3047">
        <v>44.801000000000002</v>
      </c>
      <c r="J3047">
        <v>0</v>
      </c>
      <c r="K3047">
        <v>35.783000000000001</v>
      </c>
      <c r="L3047">
        <v>316920000</v>
      </c>
      <c r="M3047">
        <v>22</v>
      </c>
      <c r="N3047">
        <v>9</v>
      </c>
      <c r="O3047">
        <v>-0.89368021488189697</v>
      </c>
      <c r="P3047" t="s">
        <v>30</v>
      </c>
      <c r="Q3047">
        <v>-0.67574515566229798</v>
      </c>
      <c r="R3047">
        <v>3</v>
      </c>
      <c r="S3047">
        <f t="shared" si="295"/>
        <v>-0.21793505921959899</v>
      </c>
      <c r="T3047">
        <f t="shared" si="294"/>
        <v>2.7820649407804012</v>
      </c>
      <c r="U3047">
        <f t="shared" si="291"/>
        <v>0.73183874506503344</v>
      </c>
      <c r="V3047">
        <v>0</v>
      </c>
      <c r="W3047">
        <f t="shared" si="292"/>
        <v>0.73183874506503344</v>
      </c>
      <c r="X3047" s="11" t="s">
        <v>17106</v>
      </c>
      <c r="Y3047" t="s">
        <v>770</v>
      </c>
      <c r="Z3047" t="s">
        <v>771</v>
      </c>
      <c r="AA3047" t="s">
        <v>18678</v>
      </c>
      <c r="AB3047">
        <v>13</v>
      </c>
      <c r="AC3047" t="s">
        <v>233</v>
      </c>
      <c r="AD3047" s="5" t="s">
        <v>43</v>
      </c>
      <c r="AE3047" t="s">
        <v>44</v>
      </c>
      <c r="AF3047" t="s">
        <v>45</v>
      </c>
      <c r="AG3047" t="s">
        <v>31</v>
      </c>
      <c r="AH3047" t="s">
        <v>31</v>
      </c>
      <c r="AI3047" t="s">
        <v>31</v>
      </c>
      <c r="AJ3047">
        <v>0</v>
      </c>
      <c r="AK3047">
        <v>0</v>
      </c>
      <c r="AL3047">
        <v>0</v>
      </c>
      <c r="AM3047">
        <v>0</v>
      </c>
    </row>
    <row r="3048" spans="1:39" x14ac:dyDescent="0.3">
      <c r="A3048" t="s">
        <v>2925</v>
      </c>
      <c r="B3048" t="s">
        <v>2926</v>
      </c>
      <c r="C3048">
        <v>4</v>
      </c>
      <c r="D3048">
        <v>4</v>
      </c>
      <c r="E3048">
        <v>4</v>
      </c>
      <c r="F3048">
        <v>24.2</v>
      </c>
      <c r="G3048">
        <v>24.2</v>
      </c>
      <c r="H3048">
        <v>24.2</v>
      </c>
      <c r="I3048">
        <v>24.161000000000001</v>
      </c>
      <c r="J3048">
        <v>0</v>
      </c>
      <c r="K3048">
        <v>8.7449999999999992</v>
      </c>
      <c r="L3048">
        <v>83325000</v>
      </c>
      <c r="M3048">
        <v>13</v>
      </c>
      <c r="N3048">
        <v>3</v>
      </c>
      <c r="O3048">
        <v>-0.56401658058166504</v>
      </c>
      <c r="P3048" t="s">
        <v>30</v>
      </c>
      <c r="Q3048">
        <v>-0.34532771073281798</v>
      </c>
      <c r="R3048">
        <v>3</v>
      </c>
      <c r="S3048">
        <f t="shared" si="295"/>
        <v>-0.21868886984884706</v>
      </c>
      <c r="T3048">
        <f t="shared" si="294"/>
        <v>2.7813111301511531</v>
      </c>
      <c r="U3048">
        <f t="shared" si="291"/>
        <v>0.73177592751259601</v>
      </c>
      <c r="V3048">
        <v>0</v>
      </c>
      <c r="W3048">
        <f t="shared" si="292"/>
        <v>0.73177592751259601</v>
      </c>
      <c r="X3048" s="11" t="s">
        <v>17106</v>
      </c>
      <c r="Y3048" t="s">
        <v>227</v>
      </c>
      <c r="Z3048" t="s">
        <v>2927</v>
      </c>
      <c r="AA3048" t="e">
        <v>#N/A</v>
      </c>
      <c r="AB3048">
        <v>35</v>
      </c>
      <c r="AC3048" t="s">
        <v>81</v>
      </c>
      <c r="AD3048" s="5" t="s">
        <v>43</v>
      </c>
      <c r="AE3048" t="s">
        <v>44</v>
      </c>
      <c r="AF3048" t="s">
        <v>45</v>
      </c>
      <c r="AG3048" t="s">
        <v>31</v>
      </c>
      <c r="AH3048" t="s">
        <v>31</v>
      </c>
      <c r="AI3048" t="s">
        <v>31</v>
      </c>
      <c r="AJ3048">
        <v>0</v>
      </c>
      <c r="AK3048">
        <v>0</v>
      </c>
      <c r="AL3048">
        <v>0</v>
      </c>
      <c r="AM3048">
        <v>0</v>
      </c>
    </row>
    <row r="3049" spans="1:39" x14ac:dyDescent="0.3">
      <c r="A3049" t="s">
        <v>8283</v>
      </c>
      <c r="B3049" t="s">
        <v>8284</v>
      </c>
      <c r="C3049">
        <v>6</v>
      </c>
      <c r="D3049">
        <v>6</v>
      </c>
      <c r="E3049">
        <v>6</v>
      </c>
      <c r="F3049">
        <v>15.6</v>
      </c>
      <c r="G3049">
        <v>15.6</v>
      </c>
      <c r="H3049">
        <v>15.6</v>
      </c>
      <c r="I3049">
        <v>67.587000000000003</v>
      </c>
      <c r="J3049">
        <v>0</v>
      </c>
      <c r="K3049">
        <v>25.183</v>
      </c>
      <c r="L3049">
        <v>326740000</v>
      </c>
      <c r="M3049">
        <v>34</v>
      </c>
      <c r="N3049">
        <v>10</v>
      </c>
      <c r="O3049">
        <v>-0.83610862493515004</v>
      </c>
      <c r="P3049" t="s">
        <v>30</v>
      </c>
      <c r="Q3049">
        <v>-0.61513609252870105</v>
      </c>
      <c r="R3049">
        <v>3</v>
      </c>
      <c r="S3049">
        <f t="shared" si="295"/>
        <v>-0.22097253240644898</v>
      </c>
      <c r="T3049">
        <f t="shared" si="294"/>
        <v>2.7790274675935511</v>
      </c>
      <c r="U3049">
        <f t="shared" si="291"/>
        <v>0.73158562229946256</v>
      </c>
      <c r="V3049">
        <v>0</v>
      </c>
      <c r="W3049">
        <f t="shared" si="292"/>
        <v>0.73158562229946256</v>
      </c>
      <c r="X3049" s="11" t="s">
        <v>17106</v>
      </c>
      <c r="Y3049" t="s">
        <v>8135</v>
      </c>
      <c r="Z3049" t="s">
        <v>8285</v>
      </c>
      <c r="AA3049" t="s">
        <v>18679</v>
      </c>
      <c r="AB3049">
        <v>29</v>
      </c>
      <c r="AC3049" t="s">
        <v>866</v>
      </c>
      <c r="AD3049" s="5" t="s">
        <v>1090</v>
      </c>
      <c r="AE3049" t="s">
        <v>1091</v>
      </c>
      <c r="AF3049" t="s">
        <v>45</v>
      </c>
      <c r="AG3049" t="s">
        <v>31</v>
      </c>
      <c r="AH3049" t="s">
        <v>31</v>
      </c>
      <c r="AI3049" t="s">
        <v>31</v>
      </c>
      <c r="AJ3049">
        <v>0</v>
      </c>
      <c r="AK3049">
        <v>0</v>
      </c>
      <c r="AL3049">
        <v>0</v>
      </c>
      <c r="AM3049">
        <v>0</v>
      </c>
    </row>
    <row r="3050" spans="1:39" x14ac:dyDescent="0.3">
      <c r="A3050" t="s">
        <v>12738</v>
      </c>
      <c r="B3050" t="s">
        <v>12739</v>
      </c>
      <c r="C3050">
        <v>9</v>
      </c>
      <c r="D3050">
        <v>9</v>
      </c>
      <c r="E3050">
        <v>9</v>
      </c>
      <c r="F3050">
        <v>24.5</v>
      </c>
      <c r="G3050">
        <v>24.5</v>
      </c>
      <c r="H3050">
        <v>24.5</v>
      </c>
      <c r="I3050">
        <v>64.012</v>
      </c>
      <c r="J3050">
        <v>0</v>
      </c>
      <c r="K3050">
        <v>24.635000000000002</v>
      </c>
      <c r="L3050">
        <v>1118600000</v>
      </c>
      <c r="M3050">
        <v>29</v>
      </c>
      <c r="N3050">
        <v>26</v>
      </c>
      <c r="O3050">
        <v>-0.97824780146280899</v>
      </c>
      <c r="P3050" t="s">
        <v>30</v>
      </c>
      <c r="Q3050">
        <v>-0.75689473375678096</v>
      </c>
      <c r="R3050">
        <v>3</v>
      </c>
      <c r="S3050">
        <f t="shared" si="295"/>
        <v>-0.22135306770602803</v>
      </c>
      <c r="T3050">
        <f t="shared" si="294"/>
        <v>2.778646932293972</v>
      </c>
      <c r="U3050">
        <f t="shared" si="291"/>
        <v>0.73155391102449763</v>
      </c>
      <c r="V3050">
        <v>0</v>
      </c>
      <c r="W3050">
        <f t="shared" si="292"/>
        <v>0.73155391102449763</v>
      </c>
      <c r="X3050" s="11" t="s">
        <v>17106</v>
      </c>
      <c r="Y3050" t="s">
        <v>305</v>
      </c>
      <c r="Z3050" t="s">
        <v>12740</v>
      </c>
      <c r="AA3050" t="s">
        <v>18680</v>
      </c>
      <c r="AB3050">
        <v>13</v>
      </c>
      <c r="AC3050" t="s">
        <v>307</v>
      </c>
      <c r="AD3050" s="5" t="s">
        <v>68</v>
      </c>
      <c r="AE3050" t="s">
        <v>69</v>
      </c>
      <c r="AF3050" t="s">
        <v>45</v>
      </c>
      <c r="AG3050" t="s">
        <v>31</v>
      </c>
      <c r="AH3050" t="s">
        <v>31</v>
      </c>
      <c r="AI3050" t="s">
        <v>31</v>
      </c>
      <c r="AJ3050">
        <v>0</v>
      </c>
      <c r="AK3050">
        <v>0</v>
      </c>
      <c r="AL3050">
        <v>0</v>
      </c>
      <c r="AM3050">
        <v>0</v>
      </c>
    </row>
    <row r="3051" spans="1:39" x14ac:dyDescent="0.3">
      <c r="A3051" t="s">
        <v>15700</v>
      </c>
      <c r="B3051" t="s">
        <v>15701</v>
      </c>
      <c r="C3051">
        <v>9</v>
      </c>
      <c r="D3051">
        <v>9</v>
      </c>
      <c r="E3051">
        <v>9</v>
      </c>
      <c r="F3051">
        <v>24.1</v>
      </c>
      <c r="G3051">
        <v>24.1</v>
      </c>
      <c r="H3051">
        <v>24.1</v>
      </c>
      <c r="I3051">
        <v>72.891999999999996</v>
      </c>
      <c r="J3051">
        <v>0</v>
      </c>
      <c r="K3051">
        <v>124.2</v>
      </c>
      <c r="L3051">
        <v>1098600000</v>
      </c>
      <c r="M3051">
        <v>30</v>
      </c>
      <c r="N3051">
        <v>32</v>
      </c>
      <c r="O3051">
        <v>-0.56406670063734099</v>
      </c>
      <c r="P3051" t="s">
        <v>30</v>
      </c>
      <c r="Q3051">
        <v>-0.34232421393971901</v>
      </c>
      <c r="R3051">
        <v>3</v>
      </c>
      <c r="S3051">
        <f t="shared" si="295"/>
        <v>-0.22174248669762198</v>
      </c>
      <c r="T3051">
        <f t="shared" si="294"/>
        <v>2.7782575133023779</v>
      </c>
      <c r="U3051">
        <f t="shared" si="291"/>
        <v>0.73152145944186486</v>
      </c>
      <c r="V3051">
        <v>0</v>
      </c>
      <c r="W3051">
        <f t="shared" si="292"/>
        <v>0.73152145944186486</v>
      </c>
      <c r="X3051" s="11" t="s">
        <v>17106</v>
      </c>
      <c r="Y3051" t="s">
        <v>365</v>
      </c>
      <c r="Z3051" t="s">
        <v>15702</v>
      </c>
      <c r="AA3051" t="s">
        <v>18681</v>
      </c>
      <c r="AB3051">
        <v>35</v>
      </c>
      <c r="AC3051" t="s">
        <v>81</v>
      </c>
      <c r="AD3051" s="5" t="s">
        <v>43</v>
      </c>
      <c r="AE3051" t="s">
        <v>44</v>
      </c>
      <c r="AF3051" t="s">
        <v>45</v>
      </c>
      <c r="AG3051" t="s">
        <v>31</v>
      </c>
      <c r="AH3051" t="s">
        <v>31</v>
      </c>
      <c r="AI3051" t="s">
        <v>31</v>
      </c>
      <c r="AJ3051">
        <v>0</v>
      </c>
      <c r="AK3051">
        <v>0</v>
      </c>
      <c r="AL3051">
        <v>0</v>
      </c>
      <c r="AM3051">
        <v>0</v>
      </c>
    </row>
    <row r="3052" spans="1:39" x14ac:dyDescent="0.3">
      <c r="A3052" t="s">
        <v>1708</v>
      </c>
      <c r="B3052" t="s">
        <v>1709</v>
      </c>
      <c r="C3052">
        <v>26</v>
      </c>
      <c r="D3052">
        <v>8</v>
      </c>
      <c r="E3052">
        <v>6</v>
      </c>
      <c r="F3052">
        <v>68.8</v>
      </c>
      <c r="G3052">
        <v>27.6</v>
      </c>
      <c r="H3052">
        <v>19.399999999999999</v>
      </c>
      <c r="I3052">
        <v>50.341999999999999</v>
      </c>
      <c r="J3052">
        <v>0</v>
      </c>
      <c r="K3052">
        <v>323.31</v>
      </c>
      <c r="L3052">
        <v>7456300000</v>
      </c>
      <c r="M3052">
        <v>21</v>
      </c>
      <c r="N3052">
        <v>91</v>
      </c>
      <c r="O3052">
        <v>0.127520037548883</v>
      </c>
      <c r="P3052">
        <v>0.225037807226181</v>
      </c>
      <c r="Q3052">
        <v>0.94455891847610496</v>
      </c>
      <c r="R3052">
        <f>$O3052-P3052</f>
        <v>-9.7517769677298E-2</v>
      </c>
      <c r="S3052">
        <f t="shared" si="295"/>
        <v>-0.81703888092722199</v>
      </c>
      <c r="T3052">
        <f t="shared" si="294"/>
        <v>-0.91455665060451996</v>
      </c>
      <c r="U3052">
        <f t="shared" si="291"/>
        <v>0.42378694578295667</v>
      </c>
      <c r="V3052">
        <v>0.30769230769230743</v>
      </c>
      <c r="W3052">
        <f t="shared" si="292"/>
        <v>0.7314792534752641</v>
      </c>
      <c r="X3052" s="11" t="s">
        <v>17106</v>
      </c>
      <c r="Y3052" t="s">
        <v>139</v>
      </c>
      <c r="Z3052" t="s">
        <v>1710</v>
      </c>
      <c r="AA3052" t="s">
        <v>18065</v>
      </c>
      <c r="AB3052">
        <v>31</v>
      </c>
      <c r="AC3052" t="s">
        <v>141</v>
      </c>
      <c r="AD3052" s="5" t="s">
        <v>35</v>
      </c>
      <c r="AE3052" t="s">
        <v>36</v>
      </c>
      <c r="AF3052" t="s">
        <v>37</v>
      </c>
      <c r="AG3052" t="s">
        <v>31</v>
      </c>
      <c r="AH3052" t="s">
        <v>31</v>
      </c>
      <c r="AI3052" t="s">
        <v>31</v>
      </c>
      <c r="AJ3052">
        <v>0</v>
      </c>
      <c r="AK3052">
        <v>0</v>
      </c>
      <c r="AL3052">
        <v>0</v>
      </c>
      <c r="AM3052">
        <v>0</v>
      </c>
    </row>
    <row r="3053" spans="1:39" x14ac:dyDescent="0.3">
      <c r="A3053" t="s">
        <v>10507</v>
      </c>
      <c r="B3053" t="s">
        <v>10508</v>
      </c>
      <c r="C3053">
        <v>13</v>
      </c>
      <c r="D3053">
        <v>13</v>
      </c>
      <c r="E3053">
        <v>5</v>
      </c>
      <c r="F3053">
        <v>32.299999999999997</v>
      </c>
      <c r="G3053">
        <v>32.299999999999997</v>
      </c>
      <c r="H3053">
        <v>16.899999999999999</v>
      </c>
      <c r="I3053">
        <v>56.774000000000001</v>
      </c>
      <c r="J3053">
        <v>0</v>
      </c>
      <c r="K3053">
        <v>89.856999999999999</v>
      </c>
      <c r="L3053">
        <v>1562900000</v>
      </c>
      <c r="M3053">
        <v>26</v>
      </c>
      <c r="N3053">
        <v>51</v>
      </c>
      <c r="O3053">
        <v>-0.423912033438683</v>
      </c>
      <c r="P3053">
        <v>0.107409805059433</v>
      </c>
      <c r="Q3053">
        <v>-3.2511458615772398E-2</v>
      </c>
      <c r="R3053">
        <f>$O3053-P3053</f>
        <v>-0.53132183849811598</v>
      </c>
      <c r="S3053">
        <f t="shared" si="295"/>
        <v>-0.39140057482291057</v>
      </c>
      <c r="T3053">
        <f t="shared" si="294"/>
        <v>-0.92272241332102656</v>
      </c>
      <c r="U3053">
        <f t="shared" si="291"/>
        <v>0.4231064655565811</v>
      </c>
      <c r="V3053">
        <v>0.30769230769230743</v>
      </c>
      <c r="W3053">
        <f t="shared" si="292"/>
        <v>0.73079877324888853</v>
      </c>
      <c r="X3053" s="11" t="s">
        <v>17106</v>
      </c>
      <c r="Y3053" t="s">
        <v>86</v>
      </c>
      <c r="Z3053" t="s">
        <v>10509</v>
      </c>
      <c r="AA3053" t="s">
        <v>17438</v>
      </c>
      <c r="AB3053">
        <v>28</v>
      </c>
      <c r="AC3053" t="s">
        <v>88</v>
      </c>
      <c r="AD3053" s="5" t="s">
        <v>89</v>
      </c>
      <c r="AE3053" t="s">
        <v>90</v>
      </c>
      <c r="AF3053" t="s">
        <v>37</v>
      </c>
      <c r="AG3053" t="s">
        <v>31</v>
      </c>
      <c r="AH3053" t="s">
        <v>31</v>
      </c>
      <c r="AI3053" t="s">
        <v>31</v>
      </c>
      <c r="AJ3053">
        <v>0</v>
      </c>
      <c r="AK3053">
        <v>0</v>
      </c>
      <c r="AL3053">
        <v>0</v>
      </c>
      <c r="AM3053">
        <v>0</v>
      </c>
    </row>
    <row r="3054" spans="1:39" x14ac:dyDescent="0.3">
      <c r="A3054" t="s">
        <v>8166</v>
      </c>
      <c r="B3054" t="s">
        <v>8167</v>
      </c>
      <c r="C3054">
        <v>16</v>
      </c>
      <c r="D3054">
        <v>2</v>
      </c>
      <c r="E3054">
        <v>2</v>
      </c>
      <c r="F3054">
        <v>62.3</v>
      </c>
      <c r="G3054">
        <v>11.1</v>
      </c>
      <c r="H3054">
        <v>11.1</v>
      </c>
      <c r="I3054">
        <v>22.920999999999999</v>
      </c>
      <c r="J3054">
        <v>0</v>
      </c>
      <c r="K3054">
        <v>211.77</v>
      </c>
      <c r="L3054">
        <v>3913600000</v>
      </c>
      <c r="M3054">
        <v>11</v>
      </c>
      <c r="N3054">
        <v>44</v>
      </c>
      <c r="O3054">
        <v>0.62203115473190895</v>
      </c>
      <c r="P3054">
        <v>0.97130218595266304</v>
      </c>
      <c r="Q3054">
        <v>1.19556242972612</v>
      </c>
      <c r="R3054">
        <f>$O3054-P3054</f>
        <v>-0.34927103122075409</v>
      </c>
      <c r="S3054">
        <f t="shared" si="295"/>
        <v>-0.57353127499421108</v>
      </c>
      <c r="T3054">
        <f t="shared" si="294"/>
        <v>-0.92280230621496517</v>
      </c>
      <c r="U3054">
        <f t="shared" si="291"/>
        <v>0.42309980781541956</v>
      </c>
      <c r="V3054">
        <v>0.30769230769230743</v>
      </c>
      <c r="W3054">
        <f t="shared" si="292"/>
        <v>0.73079211550772705</v>
      </c>
      <c r="X3054" s="11" t="s">
        <v>17106</v>
      </c>
      <c r="Y3054" t="s">
        <v>6447</v>
      </c>
      <c r="Z3054" t="s">
        <v>8168</v>
      </c>
      <c r="AA3054" t="s">
        <v>18682</v>
      </c>
      <c r="AB3054">
        <v>29</v>
      </c>
      <c r="AC3054" t="s">
        <v>55</v>
      </c>
      <c r="AD3054" s="5" t="s">
        <v>35</v>
      </c>
      <c r="AE3054" t="s">
        <v>36</v>
      </c>
      <c r="AF3054" t="s">
        <v>37</v>
      </c>
      <c r="AG3054" t="s">
        <v>31</v>
      </c>
      <c r="AH3054" t="s">
        <v>31</v>
      </c>
      <c r="AI3054" t="s">
        <v>31</v>
      </c>
      <c r="AJ3054">
        <v>0</v>
      </c>
      <c r="AK3054">
        <v>0</v>
      </c>
      <c r="AL3054">
        <v>0</v>
      </c>
      <c r="AM3054">
        <v>0</v>
      </c>
    </row>
    <row r="3055" spans="1:39" x14ac:dyDescent="0.3">
      <c r="A3055" t="s">
        <v>14484</v>
      </c>
      <c r="B3055" t="s">
        <v>14485</v>
      </c>
      <c r="C3055">
        <v>2</v>
      </c>
      <c r="D3055">
        <v>2</v>
      </c>
      <c r="E3055">
        <v>2</v>
      </c>
      <c r="F3055">
        <v>14.3</v>
      </c>
      <c r="G3055">
        <v>14.3</v>
      </c>
      <c r="H3055">
        <v>14.3</v>
      </c>
      <c r="I3055">
        <v>23.475999999999999</v>
      </c>
      <c r="J3055">
        <v>0</v>
      </c>
      <c r="K3055">
        <v>12.015000000000001</v>
      </c>
      <c r="L3055">
        <v>62337000</v>
      </c>
      <c r="M3055">
        <v>7</v>
      </c>
      <c r="N3055">
        <v>7</v>
      </c>
      <c r="O3055">
        <v>-0.48441573977470398</v>
      </c>
      <c r="P3055" t="s">
        <v>30</v>
      </c>
      <c r="Q3055">
        <v>-0.25266328826546702</v>
      </c>
      <c r="R3055">
        <v>3</v>
      </c>
      <c r="S3055">
        <f t="shared" si="295"/>
        <v>-0.23175245150923696</v>
      </c>
      <c r="T3055">
        <f t="shared" si="294"/>
        <v>2.7682475484907632</v>
      </c>
      <c r="U3055">
        <f t="shared" si="291"/>
        <v>0.73068729570756352</v>
      </c>
      <c r="V3055">
        <v>0</v>
      </c>
      <c r="W3055">
        <f t="shared" si="292"/>
        <v>0.73068729570756352</v>
      </c>
      <c r="X3055" s="11" t="s">
        <v>17106</v>
      </c>
      <c r="Y3055" t="s">
        <v>227</v>
      </c>
      <c r="Z3055" t="s">
        <v>14486</v>
      </c>
      <c r="AA3055" t="s">
        <v>18683</v>
      </c>
      <c r="AB3055">
        <v>35</v>
      </c>
      <c r="AC3055" t="s">
        <v>81</v>
      </c>
      <c r="AD3055" s="5" t="s">
        <v>43</v>
      </c>
      <c r="AE3055" t="s">
        <v>44</v>
      </c>
      <c r="AF3055" t="s">
        <v>45</v>
      </c>
      <c r="AG3055" t="s">
        <v>31</v>
      </c>
      <c r="AH3055" t="s">
        <v>31</v>
      </c>
      <c r="AI3055" t="s">
        <v>31</v>
      </c>
      <c r="AJ3055">
        <v>0</v>
      </c>
      <c r="AK3055">
        <v>0</v>
      </c>
      <c r="AL3055">
        <v>0</v>
      </c>
      <c r="AM3055">
        <v>0</v>
      </c>
    </row>
    <row r="3056" spans="1:39" x14ac:dyDescent="0.3">
      <c r="A3056" t="s">
        <v>8133</v>
      </c>
      <c r="B3056" t="s">
        <v>8134</v>
      </c>
      <c r="C3056">
        <v>27</v>
      </c>
      <c r="D3056">
        <v>27</v>
      </c>
      <c r="E3056">
        <v>27</v>
      </c>
      <c r="F3056">
        <v>50.2</v>
      </c>
      <c r="G3056">
        <v>50.2</v>
      </c>
      <c r="H3056">
        <v>50.2</v>
      </c>
      <c r="I3056">
        <v>70.887</v>
      </c>
      <c r="J3056">
        <v>0</v>
      </c>
      <c r="K3056">
        <v>323.31</v>
      </c>
      <c r="L3056">
        <v>4227000000</v>
      </c>
      <c r="M3056">
        <v>33</v>
      </c>
      <c r="N3056">
        <v>102</v>
      </c>
      <c r="O3056">
        <v>-0.65235659480094899</v>
      </c>
      <c r="P3056">
        <v>-0.71558799718817101</v>
      </c>
      <c r="Q3056">
        <v>0.34035618341294999</v>
      </c>
      <c r="R3056">
        <f>$O3056-P3056</f>
        <v>6.3231402387222024E-2</v>
      </c>
      <c r="S3056">
        <f t="shared" si="295"/>
        <v>-0.99271277821389892</v>
      </c>
      <c r="T3056">
        <f t="shared" si="294"/>
        <v>-0.92948137582667689</v>
      </c>
      <c r="U3056">
        <f t="shared" si="291"/>
        <v>0.42254321868111022</v>
      </c>
      <c r="V3056">
        <v>0.30769230769230743</v>
      </c>
      <c r="W3056">
        <f t="shared" si="292"/>
        <v>0.73023552637341771</v>
      </c>
      <c r="X3056" s="11" t="s">
        <v>17106</v>
      </c>
      <c r="Y3056" t="s">
        <v>8135</v>
      </c>
      <c r="Z3056" t="s">
        <v>8136</v>
      </c>
      <c r="AA3056" t="s">
        <v>18169</v>
      </c>
      <c r="AB3056">
        <v>29</v>
      </c>
      <c r="AC3056" t="s">
        <v>866</v>
      </c>
      <c r="AD3056" s="5" t="s">
        <v>35</v>
      </c>
      <c r="AE3056" t="s">
        <v>36</v>
      </c>
      <c r="AF3056" t="s">
        <v>37</v>
      </c>
      <c r="AG3056" t="s">
        <v>31</v>
      </c>
      <c r="AH3056" t="s">
        <v>31</v>
      </c>
      <c r="AI3056" t="s">
        <v>31</v>
      </c>
      <c r="AJ3056">
        <v>0</v>
      </c>
      <c r="AK3056">
        <v>0</v>
      </c>
      <c r="AL3056">
        <v>0</v>
      </c>
      <c r="AM3056">
        <v>0</v>
      </c>
    </row>
    <row r="3057" spans="1:39" x14ac:dyDescent="0.3">
      <c r="A3057" t="s">
        <v>13193</v>
      </c>
      <c r="B3057" t="s">
        <v>13194</v>
      </c>
      <c r="C3057">
        <v>18</v>
      </c>
      <c r="D3057">
        <v>18</v>
      </c>
      <c r="E3057">
        <v>7</v>
      </c>
      <c r="F3057">
        <v>56</v>
      </c>
      <c r="G3057">
        <v>56</v>
      </c>
      <c r="H3057">
        <v>24.7</v>
      </c>
      <c r="I3057">
        <v>56.514000000000003</v>
      </c>
      <c r="J3057">
        <v>0</v>
      </c>
      <c r="K3057">
        <v>246.16</v>
      </c>
      <c r="L3057">
        <v>3295600000</v>
      </c>
      <c r="M3057">
        <v>24</v>
      </c>
      <c r="N3057">
        <v>77</v>
      </c>
      <c r="O3057">
        <v>-0.48173899948596999</v>
      </c>
      <c r="P3057">
        <v>-0.51412742502159503</v>
      </c>
      <c r="Q3057">
        <v>0.48221149854362</v>
      </c>
      <c r="R3057">
        <f>$O3057-P3057</f>
        <v>3.2388425535625043E-2</v>
      </c>
      <c r="S3057">
        <f t="shared" si="295"/>
        <v>-0.96395049802958999</v>
      </c>
      <c r="T3057">
        <f t="shared" si="294"/>
        <v>-0.93156207249396494</v>
      </c>
      <c r="U3057">
        <f t="shared" si="291"/>
        <v>0.4223698272921696</v>
      </c>
      <c r="V3057">
        <v>0.30769230769230743</v>
      </c>
      <c r="W3057">
        <f t="shared" si="292"/>
        <v>0.73006213498447703</v>
      </c>
      <c r="X3057" s="11" t="s">
        <v>17106</v>
      </c>
      <c r="Y3057" t="s">
        <v>5467</v>
      </c>
      <c r="Z3057" t="s">
        <v>13195</v>
      </c>
      <c r="AA3057" t="s">
        <v>18684</v>
      </c>
      <c r="AB3057">
        <v>3</v>
      </c>
      <c r="AC3057" t="s">
        <v>1308</v>
      </c>
      <c r="AD3057" s="5" t="s">
        <v>35</v>
      </c>
      <c r="AE3057" t="s">
        <v>36</v>
      </c>
      <c r="AF3057" t="s">
        <v>37</v>
      </c>
      <c r="AG3057" t="s">
        <v>31</v>
      </c>
      <c r="AH3057" t="s">
        <v>31</v>
      </c>
      <c r="AI3057" t="s">
        <v>31</v>
      </c>
      <c r="AJ3057">
        <v>0</v>
      </c>
      <c r="AK3057">
        <v>0</v>
      </c>
      <c r="AL3057">
        <v>0</v>
      </c>
      <c r="AM3057">
        <v>0</v>
      </c>
    </row>
    <row r="3058" spans="1:39" x14ac:dyDescent="0.3">
      <c r="A3058" t="s">
        <v>9061</v>
      </c>
      <c r="B3058" t="s">
        <v>9062</v>
      </c>
      <c r="C3058">
        <v>18</v>
      </c>
      <c r="D3058">
        <v>18</v>
      </c>
      <c r="E3058">
        <v>18</v>
      </c>
      <c r="F3058">
        <v>53.1</v>
      </c>
      <c r="G3058">
        <v>53.1</v>
      </c>
      <c r="H3058">
        <v>53.1</v>
      </c>
      <c r="I3058">
        <v>53.87</v>
      </c>
      <c r="J3058">
        <v>0</v>
      </c>
      <c r="K3058">
        <v>124.81</v>
      </c>
      <c r="L3058">
        <v>5208100000</v>
      </c>
      <c r="M3058">
        <v>21</v>
      </c>
      <c r="N3058">
        <v>103</v>
      </c>
      <c r="O3058">
        <v>-0.326743380539119</v>
      </c>
      <c r="P3058">
        <v>-0.42520893568342399</v>
      </c>
      <c r="Q3058">
        <v>0.70493857562541995</v>
      </c>
      <c r="R3058">
        <f>$O3058-P3058</f>
        <v>9.8465555144304995E-2</v>
      </c>
      <c r="S3058">
        <f t="shared" si="295"/>
        <v>-1.0316819561645389</v>
      </c>
      <c r="T3058">
        <f t="shared" si="294"/>
        <v>-0.93321640102023395</v>
      </c>
      <c r="U3058">
        <f t="shared" si="291"/>
        <v>0.42223196658164719</v>
      </c>
      <c r="V3058">
        <v>0.30769230769230743</v>
      </c>
      <c r="W3058">
        <f t="shared" si="292"/>
        <v>0.72992427427395468</v>
      </c>
      <c r="X3058" s="11" t="s">
        <v>17106</v>
      </c>
      <c r="Y3058" t="s">
        <v>3544</v>
      </c>
      <c r="Z3058" t="s">
        <v>9063</v>
      </c>
      <c r="AA3058" t="s">
        <v>18685</v>
      </c>
      <c r="AB3058">
        <v>21</v>
      </c>
      <c r="AC3058" t="s">
        <v>645</v>
      </c>
      <c r="AD3058" s="5" t="s">
        <v>1674</v>
      </c>
      <c r="AE3058" t="s">
        <v>1675</v>
      </c>
      <c r="AF3058" t="s">
        <v>37</v>
      </c>
      <c r="AG3058" t="s">
        <v>31</v>
      </c>
      <c r="AH3058" t="s">
        <v>31</v>
      </c>
      <c r="AI3058" t="s">
        <v>31</v>
      </c>
      <c r="AJ3058">
        <v>0</v>
      </c>
      <c r="AK3058">
        <v>0</v>
      </c>
      <c r="AL3058">
        <v>0</v>
      </c>
      <c r="AM3058">
        <v>0</v>
      </c>
    </row>
    <row r="3059" spans="1:39" x14ac:dyDescent="0.3">
      <c r="A3059" t="s">
        <v>16659</v>
      </c>
      <c r="B3059" t="s">
        <v>16660</v>
      </c>
      <c r="C3059">
        <v>2</v>
      </c>
      <c r="D3059">
        <v>2</v>
      </c>
      <c r="E3059">
        <v>2</v>
      </c>
      <c r="F3059">
        <v>4.0999999999999996</v>
      </c>
      <c r="G3059">
        <v>4.0999999999999996</v>
      </c>
      <c r="H3059">
        <v>4.0999999999999996</v>
      </c>
      <c r="I3059">
        <v>59.055</v>
      </c>
      <c r="J3059">
        <v>0</v>
      </c>
      <c r="K3059">
        <v>4.7588999999999997</v>
      </c>
      <c r="L3059">
        <v>150920000</v>
      </c>
      <c r="M3059">
        <v>29</v>
      </c>
      <c r="N3059">
        <v>9</v>
      </c>
      <c r="O3059">
        <v>-1.2226930459340399</v>
      </c>
      <c r="P3059" t="s">
        <v>30</v>
      </c>
      <c r="Q3059">
        <v>-0.98020735383033797</v>
      </c>
      <c r="R3059">
        <v>3</v>
      </c>
      <c r="S3059">
        <f t="shared" si="295"/>
        <v>-0.24248569210370197</v>
      </c>
      <c r="T3059">
        <f t="shared" si="294"/>
        <v>2.7575143078962983</v>
      </c>
      <c r="U3059">
        <f t="shared" si="291"/>
        <v>0.72979285899135815</v>
      </c>
      <c r="V3059">
        <v>0</v>
      </c>
      <c r="W3059">
        <f t="shared" si="292"/>
        <v>0.72979285899135815</v>
      </c>
      <c r="X3059" s="11" t="s">
        <v>17106</v>
      </c>
      <c r="Y3059" t="s">
        <v>5489</v>
      </c>
      <c r="Z3059" t="s">
        <v>16661</v>
      </c>
      <c r="AA3059" t="s">
        <v>18668</v>
      </c>
      <c r="AB3059">
        <v>18</v>
      </c>
      <c r="AC3059" t="s">
        <v>5343</v>
      </c>
      <c r="AD3059" s="5" t="s">
        <v>43</v>
      </c>
      <c r="AE3059" t="s">
        <v>44</v>
      </c>
      <c r="AF3059" t="s">
        <v>45</v>
      </c>
      <c r="AG3059" t="s">
        <v>31</v>
      </c>
      <c r="AH3059" t="s">
        <v>31</v>
      </c>
      <c r="AI3059" t="s">
        <v>31</v>
      </c>
      <c r="AJ3059">
        <v>0</v>
      </c>
      <c r="AK3059">
        <v>0</v>
      </c>
      <c r="AL3059">
        <v>0</v>
      </c>
      <c r="AM3059">
        <v>0</v>
      </c>
    </row>
    <row r="3060" spans="1:39" x14ac:dyDescent="0.3">
      <c r="A3060" t="s">
        <v>14873</v>
      </c>
      <c r="B3060" t="s">
        <v>14874</v>
      </c>
      <c r="C3060">
        <v>29</v>
      </c>
      <c r="D3060">
        <v>29</v>
      </c>
      <c r="E3060">
        <v>29</v>
      </c>
      <c r="F3060">
        <v>66.099999999999994</v>
      </c>
      <c r="G3060">
        <v>66.099999999999994</v>
      </c>
      <c r="H3060">
        <v>66.099999999999994</v>
      </c>
      <c r="I3060">
        <v>60.338999999999999</v>
      </c>
      <c r="J3060">
        <v>0</v>
      </c>
      <c r="K3060">
        <v>178.37</v>
      </c>
      <c r="L3060">
        <v>4642500000</v>
      </c>
      <c r="M3060">
        <v>38</v>
      </c>
      <c r="N3060">
        <v>107</v>
      </c>
      <c r="O3060">
        <v>-0.66119926869869206</v>
      </c>
      <c r="P3060">
        <v>-0.81216677786274405</v>
      </c>
      <c r="Q3060">
        <v>0.42871898226439997</v>
      </c>
      <c r="R3060">
        <f>$O3060-P3060</f>
        <v>0.15096750916405199</v>
      </c>
      <c r="S3060">
        <f t="shared" si="295"/>
        <v>-1.089918250963092</v>
      </c>
      <c r="T3060">
        <f t="shared" si="294"/>
        <v>-0.93895074179904003</v>
      </c>
      <c r="U3060">
        <f t="shared" si="291"/>
        <v>0.42175410485007997</v>
      </c>
      <c r="V3060">
        <v>0.30769230769230743</v>
      </c>
      <c r="W3060">
        <f t="shared" si="292"/>
        <v>0.7294464125423874</v>
      </c>
      <c r="X3060" s="11" t="s">
        <v>17106</v>
      </c>
      <c r="Y3060" t="s">
        <v>1343</v>
      </c>
      <c r="Z3060" t="s">
        <v>14875</v>
      </c>
      <c r="AA3060" t="s">
        <v>18544</v>
      </c>
      <c r="AB3060">
        <v>29</v>
      </c>
      <c r="AC3060" t="s">
        <v>1345</v>
      </c>
      <c r="AD3060" s="5" t="s">
        <v>35</v>
      </c>
      <c r="AE3060" t="s">
        <v>36</v>
      </c>
      <c r="AF3060" t="s">
        <v>37</v>
      </c>
      <c r="AG3060" t="s">
        <v>31</v>
      </c>
      <c r="AH3060" t="s">
        <v>31</v>
      </c>
      <c r="AI3060" t="s">
        <v>31</v>
      </c>
      <c r="AJ3060">
        <v>0</v>
      </c>
      <c r="AK3060">
        <v>0</v>
      </c>
      <c r="AL3060">
        <v>0</v>
      </c>
      <c r="AM3060">
        <v>0</v>
      </c>
    </row>
    <row r="3061" spans="1:39" x14ac:dyDescent="0.3">
      <c r="A3061" t="s">
        <v>11654</v>
      </c>
      <c r="B3061" t="s">
        <v>11655</v>
      </c>
      <c r="C3061">
        <v>2</v>
      </c>
      <c r="D3061">
        <v>2</v>
      </c>
      <c r="E3061">
        <v>2</v>
      </c>
      <c r="F3061">
        <v>2.2000000000000002</v>
      </c>
      <c r="G3061">
        <v>2.2000000000000002</v>
      </c>
      <c r="H3061">
        <v>2.2000000000000002</v>
      </c>
      <c r="I3061">
        <v>117.75</v>
      </c>
      <c r="J3061">
        <v>0</v>
      </c>
      <c r="K3061">
        <v>5.1791999999999998</v>
      </c>
      <c r="L3061">
        <v>105610000</v>
      </c>
      <c r="M3061">
        <v>49</v>
      </c>
      <c r="N3061">
        <v>4</v>
      </c>
      <c r="O3061">
        <v>-1.6927069425582899</v>
      </c>
      <c r="P3061" t="s">
        <v>30</v>
      </c>
      <c r="Q3061">
        <v>-1.4415669888258</v>
      </c>
      <c r="R3061">
        <v>3</v>
      </c>
      <c r="S3061">
        <f t="shared" si="295"/>
        <v>-0.25113995373248987</v>
      </c>
      <c r="T3061">
        <f t="shared" si="294"/>
        <v>2.7488600462675103</v>
      </c>
      <c r="U3061">
        <f t="shared" si="291"/>
        <v>0.72907167052229249</v>
      </c>
      <c r="V3061">
        <v>0</v>
      </c>
      <c r="W3061">
        <f t="shared" si="292"/>
        <v>0.72907167052229249</v>
      </c>
      <c r="X3061" s="11" t="s">
        <v>17106</v>
      </c>
      <c r="Y3061" t="s">
        <v>1068</v>
      </c>
      <c r="Z3061" t="s">
        <v>11656</v>
      </c>
      <c r="AA3061" t="s">
        <v>18686</v>
      </c>
      <c r="AB3061">
        <v>2</v>
      </c>
      <c r="AC3061" t="s">
        <v>1070</v>
      </c>
      <c r="AD3061" s="5" t="s">
        <v>43</v>
      </c>
      <c r="AE3061" t="s">
        <v>44</v>
      </c>
      <c r="AF3061" t="s">
        <v>45</v>
      </c>
      <c r="AG3061" t="s">
        <v>31</v>
      </c>
      <c r="AH3061" t="s">
        <v>31</v>
      </c>
      <c r="AI3061" t="s">
        <v>31</v>
      </c>
      <c r="AJ3061">
        <v>0</v>
      </c>
      <c r="AK3061">
        <v>0</v>
      </c>
      <c r="AL3061">
        <v>0</v>
      </c>
      <c r="AM3061">
        <v>0</v>
      </c>
    </row>
    <row r="3062" spans="1:39" x14ac:dyDescent="0.3">
      <c r="A3062" t="s">
        <v>10938</v>
      </c>
      <c r="B3062" t="s">
        <v>10939</v>
      </c>
      <c r="C3062">
        <v>23</v>
      </c>
      <c r="D3062">
        <v>23</v>
      </c>
      <c r="E3062">
        <v>23</v>
      </c>
      <c r="F3062">
        <v>41.8</v>
      </c>
      <c r="G3062">
        <v>41.8</v>
      </c>
      <c r="H3062">
        <v>41.8</v>
      </c>
      <c r="I3062">
        <v>81.486000000000004</v>
      </c>
      <c r="J3062">
        <v>0</v>
      </c>
      <c r="K3062">
        <v>323.31</v>
      </c>
      <c r="L3062">
        <v>4237600000</v>
      </c>
      <c r="M3062">
        <v>40</v>
      </c>
      <c r="N3062">
        <v>120</v>
      </c>
      <c r="O3062">
        <v>-0.95417995788156995</v>
      </c>
      <c r="P3062">
        <v>-1.2553895612557699</v>
      </c>
      <c r="Q3062">
        <v>0.29063132964074601</v>
      </c>
      <c r="R3062">
        <f>$O3062-P3062</f>
        <v>0.3012096033742</v>
      </c>
      <c r="S3062">
        <f t="shared" si="295"/>
        <v>-1.2448112875223161</v>
      </c>
      <c r="T3062">
        <f t="shared" si="294"/>
        <v>-0.94360168414811607</v>
      </c>
      <c r="U3062">
        <f t="shared" si="291"/>
        <v>0.42136652632099031</v>
      </c>
      <c r="V3062">
        <v>0.30769230769230743</v>
      </c>
      <c r="W3062">
        <f t="shared" si="292"/>
        <v>0.72905883401329774</v>
      </c>
      <c r="X3062" s="11" t="s">
        <v>17106</v>
      </c>
      <c r="Y3062" t="s">
        <v>2662</v>
      </c>
      <c r="Z3062" t="s">
        <v>10940</v>
      </c>
      <c r="AA3062" t="s">
        <v>18687</v>
      </c>
      <c r="AB3062">
        <v>29</v>
      </c>
      <c r="AC3062" t="s">
        <v>2664</v>
      </c>
      <c r="AD3062" s="5" t="s">
        <v>111</v>
      </c>
      <c r="AE3062" t="s">
        <v>112</v>
      </c>
      <c r="AF3062" t="s">
        <v>37</v>
      </c>
      <c r="AG3062" t="s">
        <v>31</v>
      </c>
      <c r="AH3062" t="s">
        <v>31</v>
      </c>
      <c r="AI3062" t="s">
        <v>31</v>
      </c>
      <c r="AJ3062">
        <v>0</v>
      </c>
      <c r="AK3062">
        <v>0</v>
      </c>
      <c r="AL3062">
        <v>0</v>
      </c>
      <c r="AM3062">
        <v>0</v>
      </c>
    </row>
    <row r="3063" spans="1:39" x14ac:dyDescent="0.3">
      <c r="A3063" t="s">
        <v>1004</v>
      </c>
      <c r="B3063" t="s">
        <v>1005</v>
      </c>
      <c r="C3063">
        <v>12</v>
      </c>
      <c r="D3063">
        <v>12</v>
      </c>
      <c r="E3063">
        <v>12</v>
      </c>
      <c r="F3063">
        <v>42.7</v>
      </c>
      <c r="G3063">
        <v>42.7</v>
      </c>
      <c r="H3063">
        <v>42.7</v>
      </c>
      <c r="I3063">
        <v>38.372</v>
      </c>
      <c r="J3063">
        <v>0</v>
      </c>
      <c r="K3063">
        <v>125.44</v>
      </c>
      <c r="L3063">
        <v>2031300000</v>
      </c>
      <c r="M3063">
        <v>16</v>
      </c>
      <c r="N3063">
        <v>59</v>
      </c>
      <c r="O3063">
        <v>-0.415099995476859</v>
      </c>
      <c r="P3063">
        <v>-0.54569876111215998</v>
      </c>
      <c r="Q3063">
        <v>0.66148274205625102</v>
      </c>
      <c r="R3063">
        <f>$O3063-P3063</f>
        <v>0.13059876563530098</v>
      </c>
      <c r="S3063">
        <f t="shared" si="295"/>
        <v>-1.0765827375331101</v>
      </c>
      <c r="T3063">
        <f t="shared" si="294"/>
        <v>-0.94598397189780914</v>
      </c>
      <c r="U3063">
        <f t="shared" si="291"/>
        <v>0.4211680023418492</v>
      </c>
      <c r="V3063">
        <v>0.30769230769230743</v>
      </c>
      <c r="W3063">
        <f t="shared" si="292"/>
        <v>0.72886031003415663</v>
      </c>
      <c r="X3063" s="11" t="s">
        <v>17106</v>
      </c>
      <c r="Y3063" t="s">
        <v>407</v>
      </c>
      <c r="Z3063" t="s">
        <v>1006</v>
      </c>
      <c r="AA3063" t="s">
        <v>18688</v>
      </c>
      <c r="AB3063">
        <v>29</v>
      </c>
      <c r="AC3063" t="s">
        <v>409</v>
      </c>
      <c r="AD3063" s="5" t="s">
        <v>173</v>
      </c>
      <c r="AE3063" t="s">
        <v>174</v>
      </c>
      <c r="AF3063" t="s">
        <v>37</v>
      </c>
      <c r="AG3063" t="s">
        <v>31</v>
      </c>
      <c r="AH3063" t="s">
        <v>31</v>
      </c>
      <c r="AI3063" t="s">
        <v>31</v>
      </c>
      <c r="AJ3063">
        <v>0</v>
      </c>
      <c r="AK3063">
        <v>0</v>
      </c>
      <c r="AL3063">
        <v>0</v>
      </c>
      <c r="AM3063">
        <v>0</v>
      </c>
    </row>
    <row r="3064" spans="1:39" x14ac:dyDescent="0.3">
      <c r="A3064" t="s">
        <v>12617</v>
      </c>
      <c r="B3064" t="s">
        <v>12618</v>
      </c>
      <c r="C3064">
        <v>2</v>
      </c>
      <c r="D3064">
        <v>2</v>
      </c>
      <c r="E3064">
        <v>2</v>
      </c>
      <c r="F3064">
        <v>11.5</v>
      </c>
      <c r="G3064">
        <v>11.5</v>
      </c>
      <c r="H3064">
        <v>11.5</v>
      </c>
      <c r="I3064">
        <v>25.17</v>
      </c>
      <c r="J3064">
        <v>0</v>
      </c>
      <c r="K3064">
        <v>63.232999999999997</v>
      </c>
      <c r="L3064">
        <v>96724000</v>
      </c>
      <c r="M3064">
        <v>12</v>
      </c>
      <c r="N3064">
        <v>7</v>
      </c>
      <c r="O3064">
        <v>-0.97885584831237804</v>
      </c>
      <c r="P3064" t="s">
        <v>30</v>
      </c>
      <c r="Q3064">
        <v>-0.72400901218255398</v>
      </c>
      <c r="R3064">
        <v>3</v>
      </c>
      <c r="S3064">
        <f t="shared" si="295"/>
        <v>-0.25484683612982406</v>
      </c>
      <c r="T3064">
        <f t="shared" si="294"/>
        <v>2.7451531638701758</v>
      </c>
      <c r="U3064">
        <f t="shared" si="291"/>
        <v>0.72876276365584802</v>
      </c>
      <c r="V3064">
        <v>0</v>
      </c>
      <c r="W3064">
        <f t="shared" si="292"/>
        <v>0.72876276365584802</v>
      </c>
      <c r="X3064" s="11" t="s">
        <v>17106</v>
      </c>
      <c r="Y3064" t="s">
        <v>365</v>
      </c>
      <c r="Z3064" t="s">
        <v>12619</v>
      </c>
      <c r="AA3064" t="s">
        <v>18060</v>
      </c>
      <c r="AB3064">
        <v>35</v>
      </c>
      <c r="AC3064" t="s">
        <v>81</v>
      </c>
      <c r="AD3064" s="5" t="s">
        <v>68</v>
      </c>
      <c r="AE3064" t="s">
        <v>69</v>
      </c>
      <c r="AF3064" t="s">
        <v>45</v>
      </c>
      <c r="AG3064" t="s">
        <v>31</v>
      </c>
      <c r="AH3064" t="s">
        <v>31</v>
      </c>
      <c r="AI3064" t="s">
        <v>31</v>
      </c>
      <c r="AJ3064">
        <v>0</v>
      </c>
      <c r="AK3064">
        <v>0</v>
      </c>
      <c r="AL3064">
        <v>0</v>
      </c>
      <c r="AM3064">
        <v>0</v>
      </c>
    </row>
    <row r="3065" spans="1:39" x14ac:dyDescent="0.3">
      <c r="A3065" t="s">
        <v>6383</v>
      </c>
      <c r="B3065" t="s">
        <v>6384</v>
      </c>
      <c r="C3065">
        <v>33</v>
      </c>
      <c r="D3065">
        <v>33</v>
      </c>
      <c r="E3065">
        <v>33</v>
      </c>
      <c r="F3065">
        <v>83.1</v>
      </c>
      <c r="G3065">
        <v>83.1</v>
      </c>
      <c r="H3065">
        <v>83.1</v>
      </c>
      <c r="I3065">
        <v>47.719000000000001</v>
      </c>
      <c r="J3065">
        <v>0</v>
      </c>
      <c r="K3065">
        <v>323.31</v>
      </c>
      <c r="L3065">
        <v>57859000000</v>
      </c>
      <c r="M3065">
        <v>25</v>
      </c>
      <c r="N3065">
        <v>424</v>
      </c>
      <c r="O3065">
        <v>0.63793397375515504</v>
      </c>
      <c r="P3065">
        <v>0.19446314064164999</v>
      </c>
      <c r="Q3065">
        <v>2.0300240516662602</v>
      </c>
      <c r="R3065">
        <f>$O3065-P3065</f>
        <v>0.44347083311350505</v>
      </c>
      <c r="S3065">
        <f t="shared" si="295"/>
        <v>-1.3920900779111052</v>
      </c>
      <c r="T3065">
        <f t="shared" si="294"/>
        <v>-0.94861924479760007</v>
      </c>
      <c r="U3065">
        <f t="shared" si="291"/>
        <v>0.4209483962668667</v>
      </c>
      <c r="V3065">
        <v>0.30769230769230743</v>
      </c>
      <c r="W3065">
        <f t="shared" si="292"/>
        <v>0.72864070395917413</v>
      </c>
      <c r="X3065" s="11" t="s">
        <v>17106</v>
      </c>
      <c r="Y3065" t="s">
        <v>4212</v>
      </c>
      <c r="Z3065" t="s">
        <v>6385</v>
      </c>
      <c r="AA3065" t="s">
        <v>18557</v>
      </c>
      <c r="AB3065">
        <v>4</v>
      </c>
      <c r="AC3065" t="s">
        <v>678</v>
      </c>
      <c r="AD3065" s="5" t="s">
        <v>35</v>
      </c>
      <c r="AE3065" t="s">
        <v>36</v>
      </c>
      <c r="AF3065" t="s">
        <v>37</v>
      </c>
      <c r="AG3065" t="s">
        <v>31</v>
      </c>
      <c r="AH3065" t="s">
        <v>31</v>
      </c>
      <c r="AI3065" t="s">
        <v>31</v>
      </c>
      <c r="AJ3065">
        <v>0</v>
      </c>
      <c r="AK3065">
        <v>0</v>
      </c>
      <c r="AL3065">
        <v>0</v>
      </c>
      <c r="AM3065">
        <v>0</v>
      </c>
    </row>
    <row r="3066" spans="1:39" x14ac:dyDescent="0.3">
      <c r="A3066" t="s">
        <v>10165</v>
      </c>
      <c r="B3066" t="s">
        <v>10166</v>
      </c>
      <c r="C3066">
        <v>3</v>
      </c>
      <c r="D3066">
        <v>3</v>
      </c>
      <c r="E3066">
        <v>3</v>
      </c>
      <c r="F3066">
        <v>19.8</v>
      </c>
      <c r="G3066">
        <v>19.8</v>
      </c>
      <c r="H3066">
        <v>19.8</v>
      </c>
      <c r="I3066">
        <v>29.013000000000002</v>
      </c>
      <c r="J3066">
        <v>0</v>
      </c>
      <c r="K3066">
        <v>30.405000000000001</v>
      </c>
      <c r="L3066">
        <v>105560000</v>
      </c>
      <c r="M3066">
        <v>14</v>
      </c>
      <c r="N3066">
        <v>6</v>
      </c>
      <c r="O3066">
        <v>-0.24324955279007601</v>
      </c>
      <c r="P3066" t="s">
        <v>30</v>
      </c>
      <c r="Q3066">
        <v>1.32585670799017E-2</v>
      </c>
      <c r="R3066">
        <v>3</v>
      </c>
      <c r="S3066">
        <f t="shared" si="295"/>
        <v>-0.25650811986997774</v>
      </c>
      <c r="T3066">
        <f t="shared" si="294"/>
        <v>2.7434918801300223</v>
      </c>
      <c r="U3066">
        <f t="shared" si="291"/>
        <v>0.7286243233441686</v>
      </c>
      <c r="V3066">
        <v>0</v>
      </c>
      <c r="W3066">
        <f t="shared" si="292"/>
        <v>0.7286243233441686</v>
      </c>
      <c r="X3066" s="11" t="s">
        <v>17106</v>
      </c>
      <c r="Y3066" t="s">
        <v>365</v>
      </c>
      <c r="Z3066" t="s">
        <v>10167</v>
      </c>
      <c r="AA3066" t="s">
        <v>18060</v>
      </c>
      <c r="AB3066">
        <v>35</v>
      </c>
      <c r="AC3066" t="s">
        <v>81</v>
      </c>
      <c r="AD3066" s="5" t="s">
        <v>68</v>
      </c>
      <c r="AE3066" t="s">
        <v>69</v>
      </c>
      <c r="AF3066" t="s">
        <v>45</v>
      </c>
      <c r="AG3066" t="s">
        <v>31</v>
      </c>
      <c r="AH3066" t="s">
        <v>31</v>
      </c>
      <c r="AI3066" t="s">
        <v>31</v>
      </c>
      <c r="AJ3066">
        <v>0</v>
      </c>
      <c r="AK3066">
        <v>0</v>
      </c>
      <c r="AL3066">
        <v>0</v>
      </c>
      <c r="AM3066">
        <v>0</v>
      </c>
    </row>
    <row r="3067" spans="1:39" x14ac:dyDescent="0.3">
      <c r="A3067" t="s">
        <v>2059</v>
      </c>
      <c r="B3067" t="s">
        <v>2060</v>
      </c>
      <c r="C3067">
        <v>24</v>
      </c>
      <c r="D3067">
        <v>24</v>
      </c>
      <c r="E3067">
        <v>24</v>
      </c>
      <c r="F3067">
        <v>57.6</v>
      </c>
      <c r="G3067">
        <v>57.6</v>
      </c>
      <c r="H3067">
        <v>57.6</v>
      </c>
      <c r="I3067">
        <v>59.384</v>
      </c>
      <c r="J3067">
        <v>0</v>
      </c>
      <c r="K3067">
        <v>297.73</v>
      </c>
      <c r="L3067">
        <v>5712100000</v>
      </c>
      <c r="M3067">
        <v>30</v>
      </c>
      <c r="N3067">
        <v>105</v>
      </c>
      <c r="O3067">
        <v>-0.31821136217978302</v>
      </c>
      <c r="P3067">
        <v>-0.22469586677228401</v>
      </c>
      <c r="Q3067">
        <v>0.53856194578111205</v>
      </c>
      <c r="R3067">
        <f>$O3067-P3067</f>
        <v>-9.3515495407499011E-2</v>
      </c>
      <c r="S3067">
        <f t="shared" si="295"/>
        <v>-0.85677330796089501</v>
      </c>
      <c r="T3067">
        <f t="shared" si="294"/>
        <v>-0.95028880336839405</v>
      </c>
      <c r="U3067">
        <f t="shared" si="291"/>
        <v>0.42080926638596711</v>
      </c>
      <c r="V3067">
        <v>0.30769230769230743</v>
      </c>
      <c r="W3067">
        <f t="shared" si="292"/>
        <v>0.72850157407827454</v>
      </c>
      <c r="X3067" s="11" t="s">
        <v>17106</v>
      </c>
      <c r="Y3067" t="s">
        <v>300</v>
      </c>
      <c r="Z3067" t="s">
        <v>2061</v>
      </c>
      <c r="AA3067" t="s">
        <v>18544</v>
      </c>
      <c r="AB3067">
        <v>29</v>
      </c>
      <c r="AC3067" t="s">
        <v>302</v>
      </c>
      <c r="AD3067" s="5" t="s">
        <v>35</v>
      </c>
      <c r="AE3067" t="s">
        <v>36</v>
      </c>
      <c r="AF3067" t="s">
        <v>37</v>
      </c>
      <c r="AG3067" t="s">
        <v>31</v>
      </c>
      <c r="AH3067" t="s">
        <v>31</v>
      </c>
      <c r="AI3067" t="s">
        <v>31</v>
      </c>
      <c r="AJ3067">
        <v>0</v>
      </c>
      <c r="AK3067">
        <v>0</v>
      </c>
      <c r="AL3067">
        <v>0</v>
      </c>
      <c r="AM3067">
        <v>0</v>
      </c>
    </row>
    <row r="3068" spans="1:39" x14ac:dyDescent="0.3">
      <c r="A3068" t="s">
        <v>9464</v>
      </c>
      <c r="B3068" t="s">
        <v>9465</v>
      </c>
      <c r="C3068">
        <v>7</v>
      </c>
      <c r="D3068">
        <v>7</v>
      </c>
      <c r="E3068">
        <v>2</v>
      </c>
      <c r="F3068">
        <v>42.7</v>
      </c>
      <c r="G3068">
        <v>42.7</v>
      </c>
      <c r="H3068">
        <v>18.5</v>
      </c>
      <c r="I3068">
        <v>13.878</v>
      </c>
      <c r="J3068">
        <v>0</v>
      </c>
      <c r="K3068">
        <v>28.268999999999998</v>
      </c>
      <c r="L3068">
        <v>8859100000</v>
      </c>
      <c r="M3068">
        <v>6</v>
      </c>
      <c r="N3068">
        <v>78</v>
      </c>
      <c r="O3068">
        <v>0.94384893178939799</v>
      </c>
      <c r="P3068">
        <v>1.12506767269224</v>
      </c>
      <c r="Q3068">
        <v>1.71388375759125</v>
      </c>
      <c r="R3068">
        <f>$O3068-P3068</f>
        <v>-0.18121874090284196</v>
      </c>
      <c r="S3068">
        <f t="shared" si="295"/>
        <v>-0.77003482580185201</v>
      </c>
      <c r="T3068">
        <f t="shared" si="294"/>
        <v>-0.95125356670469396</v>
      </c>
      <c r="U3068">
        <f t="shared" si="291"/>
        <v>0.42072886944127547</v>
      </c>
      <c r="V3068">
        <v>0.30769230769230743</v>
      </c>
      <c r="W3068">
        <f t="shared" si="292"/>
        <v>0.7284211771335829</v>
      </c>
      <c r="X3068" s="11" t="s">
        <v>17106</v>
      </c>
      <c r="Y3068" t="s">
        <v>9466</v>
      </c>
      <c r="Z3068" t="s">
        <v>9467</v>
      </c>
      <c r="AA3068" t="s">
        <v>18528</v>
      </c>
      <c r="AB3068">
        <v>29</v>
      </c>
      <c r="AC3068" t="s">
        <v>55</v>
      </c>
      <c r="AD3068" s="5" t="s">
        <v>35</v>
      </c>
      <c r="AE3068" t="s">
        <v>36</v>
      </c>
      <c r="AF3068" t="s">
        <v>37</v>
      </c>
      <c r="AG3068" t="s">
        <v>31</v>
      </c>
      <c r="AH3068" t="s">
        <v>31</v>
      </c>
      <c r="AI3068" t="s">
        <v>31</v>
      </c>
      <c r="AJ3068">
        <v>0</v>
      </c>
      <c r="AK3068">
        <v>0</v>
      </c>
      <c r="AL3068">
        <v>0</v>
      </c>
      <c r="AM3068">
        <v>0</v>
      </c>
    </row>
    <row r="3069" spans="1:39" x14ac:dyDescent="0.3">
      <c r="A3069" t="s">
        <v>2414</v>
      </c>
      <c r="B3069" t="s">
        <v>2415</v>
      </c>
      <c r="C3069">
        <v>5</v>
      </c>
      <c r="D3069">
        <v>5</v>
      </c>
      <c r="E3069">
        <v>5</v>
      </c>
      <c r="F3069">
        <v>10.3</v>
      </c>
      <c r="G3069">
        <v>10.3</v>
      </c>
      <c r="H3069">
        <v>10.3</v>
      </c>
      <c r="I3069">
        <v>66.844999999999999</v>
      </c>
      <c r="J3069">
        <v>0</v>
      </c>
      <c r="K3069">
        <v>12.497</v>
      </c>
      <c r="L3069">
        <v>169810000</v>
      </c>
      <c r="M3069">
        <v>34</v>
      </c>
      <c r="N3069">
        <v>10</v>
      </c>
      <c r="O3069">
        <v>-1.2278428872426399</v>
      </c>
      <c r="P3069" t="s">
        <v>30</v>
      </c>
      <c r="Q3069">
        <v>-0.967984582696642</v>
      </c>
      <c r="R3069">
        <v>3</v>
      </c>
      <c r="S3069">
        <f t="shared" si="295"/>
        <v>-0.2598583045459979</v>
      </c>
      <c r="T3069">
        <f t="shared" si="294"/>
        <v>2.7401416954540023</v>
      </c>
      <c r="U3069">
        <f t="shared" si="291"/>
        <v>0.72834514128783356</v>
      </c>
      <c r="V3069">
        <v>0</v>
      </c>
      <c r="W3069">
        <f t="shared" si="292"/>
        <v>0.72834514128783356</v>
      </c>
      <c r="X3069" s="11" t="s">
        <v>17106</v>
      </c>
      <c r="Y3069" t="s">
        <v>2416</v>
      </c>
      <c r="Z3069" t="s">
        <v>2417</v>
      </c>
      <c r="AA3069" t="s">
        <v>17119</v>
      </c>
      <c r="AB3069">
        <v>16</v>
      </c>
      <c r="AC3069" t="s">
        <v>640</v>
      </c>
      <c r="AD3069" s="5" t="s">
        <v>43</v>
      </c>
      <c r="AE3069" t="s">
        <v>44</v>
      </c>
      <c r="AF3069" t="s">
        <v>45</v>
      </c>
      <c r="AG3069" t="s">
        <v>31</v>
      </c>
      <c r="AH3069" t="s">
        <v>31</v>
      </c>
      <c r="AI3069" t="s">
        <v>31</v>
      </c>
      <c r="AJ3069">
        <v>0</v>
      </c>
      <c r="AK3069">
        <v>0</v>
      </c>
      <c r="AL3069">
        <v>0</v>
      </c>
      <c r="AM3069">
        <v>0</v>
      </c>
    </row>
    <row r="3070" spans="1:39" x14ac:dyDescent="0.3">
      <c r="A3070" t="s">
        <v>2588</v>
      </c>
      <c r="B3070" t="s">
        <v>2589</v>
      </c>
      <c r="C3070">
        <v>38</v>
      </c>
      <c r="D3070">
        <v>38</v>
      </c>
      <c r="E3070">
        <v>38</v>
      </c>
      <c r="F3070">
        <v>83.6</v>
      </c>
      <c r="G3070">
        <v>83.6</v>
      </c>
      <c r="H3070">
        <v>83.6</v>
      </c>
      <c r="I3070">
        <v>36.203000000000003</v>
      </c>
      <c r="J3070">
        <v>0</v>
      </c>
      <c r="K3070">
        <v>323.31</v>
      </c>
      <c r="L3070">
        <v>91247000000</v>
      </c>
      <c r="M3070">
        <v>21</v>
      </c>
      <c r="N3070">
        <v>442</v>
      </c>
      <c r="O3070">
        <v>0.77407793258316804</v>
      </c>
      <c r="P3070">
        <v>0.417693684498469</v>
      </c>
      <c r="Q3070">
        <v>2.0828091204166399</v>
      </c>
      <c r="R3070">
        <f>$O3070-P3070</f>
        <v>0.35638424808469904</v>
      </c>
      <c r="S3070">
        <f t="shared" si="295"/>
        <v>-1.3087311878334718</v>
      </c>
      <c r="T3070">
        <f t="shared" si="294"/>
        <v>-0.95234693974877271</v>
      </c>
      <c r="U3070">
        <f t="shared" si="291"/>
        <v>0.42063775502093564</v>
      </c>
      <c r="V3070">
        <v>0.30769230769230743</v>
      </c>
      <c r="W3070">
        <f t="shared" si="292"/>
        <v>0.72833006271324308</v>
      </c>
      <c r="X3070" s="11" t="s">
        <v>17106</v>
      </c>
      <c r="Y3070" t="s">
        <v>139</v>
      </c>
      <c r="Z3070" t="s">
        <v>2590</v>
      </c>
      <c r="AA3070" t="s">
        <v>17404</v>
      </c>
      <c r="AB3070">
        <v>31</v>
      </c>
      <c r="AC3070" t="s">
        <v>141</v>
      </c>
      <c r="AD3070" s="5" t="s">
        <v>35</v>
      </c>
      <c r="AE3070" t="s">
        <v>36</v>
      </c>
      <c r="AF3070" t="s">
        <v>37</v>
      </c>
      <c r="AG3070" t="s">
        <v>31</v>
      </c>
      <c r="AH3070" t="s">
        <v>31</v>
      </c>
      <c r="AI3070" t="s">
        <v>31</v>
      </c>
      <c r="AJ3070">
        <v>0</v>
      </c>
      <c r="AK3070">
        <v>0</v>
      </c>
      <c r="AL3070">
        <v>0</v>
      </c>
      <c r="AM3070">
        <v>0</v>
      </c>
    </row>
    <row r="3071" spans="1:39" x14ac:dyDescent="0.3">
      <c r="A3071" t="s">
        <v>10365</v>
      </c>
      <c r="B3071" t="s">
        <v>10366</v>
      </c>
      <c r="C3071">
        <v>6</v>
      </c>
      <c r="D3071">
        <v>4</v>
      </c>
      <c r="E3071">
        <v>4</v>
      </c>
      <c r="F3071">
        <v>15.6</v>
      </c>
      <c r="G3071">
        <v>10.3</v>
      </c>
      <c r="H3071">
        <v>10.3</v>
      </c>
      <c r="I3071">
        <v>56.601999999999997</v>
      </c>
      <c r="J3071">
        <v>0</v>
      </c>
      <c r="K3071">
        <v>7.2355</v>
      </c>
      <c r="L3071">
        <v>179670000</v>
      </c>
      <c r="M3071">
        <v>20</v>
      </c>
      <c r="N3071">
        <v>7</v>
      </c>
      <c r="O3071">
        <v>-0.98214477300643899</v>
      </c>
      <c r="P3071" t="s">
        <v>30</v>
      </c>
      <c r="Q3071">
        <v>-0.72006813064217601</v>
      </c>
      <c r="R3071">
        <v>3</v>
      </c>
      <c r="S3071">
        <f t="shared" si="295"/>
        <v>-0.26207664236426298</v>
      </c>
      <c r="T3071">
        <f t="shared" si="294"/>
        <v>2.7379233576357369</v>
      </c>
      <c r="U3071">
        <f t="shared" si="291"/>
        <v>0.72816027980297804</v>
      </c>
      <c r="V3071">
        <v>0</v>
      </c>
      <c r="W3071">
        <f t="shared" si="292"/>
        <v>0.72816027980297804</v>
      </c>
      <c r="X3071" s="11" t="s">
        <v>17106</v>
      </c>
      <c r="Y3071" t="s">
        <v>6888</v>
      </c>
      <c r="Z3071" t="s">
        <v>10367</v>
      </c>
      <c r="AA3071" t="s">
        <v>18689</v>
      </c>
      <c r="AB3071">
        <v>6</v>
      </c>
      <c r="AC3071" t="s">
        <v>6890</v>
      </c>
      <c r="AD3071" s="5" t="s">
        <v>125</v>
      </c>
      <c r="AE3071" t="s">
        <v>126</v>
      </c>
      <c r="AF3071" t="s">
        <v>37</v>
      </c>
      <c r="AG3071" t="s">
        <v>31</v>
      </c>
      <c r="AH3071" t="s">
        <v>31</v>
      </c>
      <c r="AI3071" t="s">
        <v>31</v>
      </c>
      <c r="AJ3071">
        <v>0</v>
      </c>
      <c r="AK3071">
        <v>0</v>
      </c>
      <c r="AL3071">
        <v>0</v>
      </c>
      <c r="AM3071">
        <v>0</v>
      </c>
    </row>
    <row r="3072" spans="1:39" x14ac:dyDescent="0.3">
      <c r="A3072" t="s">
        <v>2084</v>
      </c>
      <c r="B3072" t="s">
        <v>2085</v>
      </c>
      <c r="C3072">
        <v>5</v>
      </c>
      <c r="D3072">
        <v>5</v>
      </c>
      <c r="E3072">
        <v>5</v>
      </c>
      <c r="F3072">
        <v>13.8</v>
      </c>
      <c r="G3072">
        <v>13.8</v>
      </c>
      <c r="H3072">
        <v>13.8</v>
      </c>
      <c r="I3072">
        <v>49.908000000000001</v>
      </c>
      <c r="J3072">
        <v>0</v>
      </c>
      <c r="K3072">
        <v>11.819000000000001</v>
      </c>
      <c r="L3072">
        <v>261300000</v>
      </c>
      <c r="M3072">
        <v>22</v>
      </c>
      <c r="N3072">
        <v>12</v>
      </c>
      <c r="O3072">
        <v>-0.83358803391456604</v>
      </c>
      <c r="P3072" t="s">
        <v>30</v>
      </c>
      <c r="Q3072">
        <v>-0.57009025290608395</v>
      </c>
      <c r="R3072">
        <v>3</v>
      </c>
      <c r="S3072">
        <f t="shared" si="295"/>
        <v>-0.26349778100848209</v>
      </c>
      <c r="T3072">
        <f t="shared" si="294"/>
        <v>2.736502218991518</v>
      </c>
      <c r="U3072">
        <f t="shared" si="291"/>
        <v>0.72804185158262646</v>
      </c>
      <c r="V3072">
        <v>0</v>
      </c>
      <c r="W3072">
        <f t="shared" si="292"/>
        <v>0.72804185158262646</v>
      </c>
      <c r="X3072" s="11" t="s">
        <v>17106</v>
      </c>
      <c r="Y3072" t="s">
        <v>227</v>
      </c>
      <c r="Z3072" t="s">
        <v>2086</v>
      </c>
      <c r="AA3072" t="s">
        <v>18690</v>
      </c>
      <c r="AB3072">
        <v>35</v>
      </c>
      <c r="AC3072" t="s">
        <v>81</v>
      </c>
      <c r="AD3072" s="5" t="s">
        <v>43</v>
      </c>
      <c r="AE3072" t="s">
        <v>44</v>
      </c>
      <c r="AF3072" t="s">
        <v>45</v>
      </c>
      <c r="AG3072" t="s">
        <v>31</v>
      </c>
      <c r="AH3072" t="s">
        <v>31</v>
      </c>
      <c r="AI3072" t="s">
        <v>31</v>
      </c>
      <c r="AJ3072">
        <v>0</v>
      </c>
      <c r="AK3072">
        <v>0</v>
      </c>
      <c r="AL3072">
        <v>0</v>
      </c>
      <c r="AM3072">
        <v>0</v>
      </c>
    </row>
    <row r="3073" spans="1:39" x14ac:dyDescent="0.3">
      <c r="A3073" t="s">
        <v>7403</v>
      </c>
      <c r="B3073" t="s">
        <v>7404</v>
      </c>
      <c r="C3073">
        <v>8</v>
      </c>
      <c r="D3073">
        <v>8</v>
      </c>
      <c r="E3073">
        <v>4</v>
      </c>
      <c r="F3073">
        <v>19.5</v>
      </c>
      <c r="G3073">
        <v>19.5</v>
      </c>
      <c r="H3073">
        <v>11.3</v>
      </c>
      <c r="I3073">
        <v>61.215000000000003</v>
      </c>
      <c r="J3073">
        <v>0</v>
      </c>
      <c r="K3073">
        <v>25.067</v>
      </c>
      <c r="L3073">
        <v>639500000</v>
      </c>
      <c r="M3073">
        <v>31</v>
      </c>
      <c r="N3073">
        <v>17</v>
      </c>
      <c r="O3073">
        <v>-0.74745140969753299</v>
      </c>
      <c r="P3073" t="s">
        <v>30</v>
      </c>
      <c r="Q3073">
        <v>-0.47732749301940203</v>
      </c>
      <c r="R3073">
        <v>3</v>
      </c>
      <c r="S3073">
        <f t="shared" si="295"/>
        <v>-0.27012391667813096</v>
      </c>
      <c r="T3073">
        <f t="shared" si="294"/>
        <v>2.7298760833218689</v>
      </c>
      <c r="U3073">
        <f t="shared" si="291"/>
        <v>0.72748967361015582</v>
      </c>
      <c r="V3073">
        <v>0</v>
      </c>
      <c r="W3073">
        <f t="shared" si="292"/>
        <v>0.72748967361015582</v>
      </c>
      <c r="X3073" s="11" t="s">
        <v>17106</v>
      </c>
      <c r="Y3073" t="s">
        <v>2386</v>
      </c>
      <c r="Z3073" t="s">
        <v>7405</v>
      </c>
      <c r="AA3073" t="s">
        <v>18492</v>
      </c>
      <c r="AB3073">
        <v>13</v>
      </c>
      <c r="AC3073" t="s">
        <v>233</v>
      </c>
      <c r="AD3073" s="5" t="s">
        <v>43</v>
      </c>
      <c r="AE3073" t="s">
        <v>44</v>
      </c>
      <c r="AF3073" t="s">
        <v>45</v>
      </c>
      <c r="AG3073" t="s">
        <v>31</v>
      </c>
      <c r="AH3073" t="s">
        <v>31</v>
      </c>
      <c r="AI3073" t="s">
        <v>31</v>
      </c>
      <c r="AJ3073">
        <v>0</v>
      </c>
      <c r="AK3073">
        <v>0</v>
      </c>
      <c r="AL3073">
        <v>0</v>
      </c>
      <c r="AM3073">
        <v>0</v>
      </c>
    </row>
    <row r="3074" spans="1:39" x14ac:dyDescent="0.3">
      <c r="A3074" t="s">
        <v>16238</v>
      </c>
      <c r="B3074" t="s">
        <v>16239</v>
      </c>
      <c r="C3074">
        <v>30</v>
      </c>
      <c r="D3074">
        <v>30</v>
      </c>
      <c r="E3074">
        <v>30</v>
      </c>
      <c r="F3074">
        <v>44.6</v>
      </c>
      <c r="G3074">
        <v>44.6</v>
      </c>
      <c r="H3074">
        <v>44.6</v>
      </c>
      <c r="I3074">
        <v>85.570999999999998</v>
      </c>
      <c r="J3074">
        <v>0</v>
      </c>
      <c r="K3074">
        <v>323.31</v>
      </c>
      <c r="L3074">
        <v>4058700000</v>
      </c>
      <c r="M3074">
        <v>51</v>
      </c>
      <c r="N3074">
        <v>110</v>
      </c>
      <c r="O3074">
        <v>-0.97847064052309296</v>
      </c>
      <c r="P3074">
        <v>-1.24030992659655</v>
      </c>
      <c r="Q3074">
        <v>0.25097042880952403</v>
      </c>
      <c r="R3074">
        <f>$O3074-P3074</f>
        <v>0.26183928607345708</v>
      </c>
      <c r="S3074">
        <f t="shared" si="295"/>
        <v>-1.229441069332617</v>
      </c>
      <c r="T3074">
        <f t="shared" si="294"/>
        <v>-0.96760178325915991</v>
      </c>
      <c r="U3074">
        <f t="shared" si="291"/>
        <v>0.41936651806173669</v>
      </c>
      <c r="V3074">
        <v>0.30769230769230743</v>
      </c>
      <c r="W3074">
        <f t="shared" si="292"/>
        <v>0.72705882575404412</v>
      </c>
      <c r="X3074" s="11" t="s">
        <v>17106</v>
      </c>
      <c r="Y3074" t="s">
        <v>407</v>
      </c>
      <c r="Z3074" t="s">
        <v>16240</v>
      </c>
      <c r="AA3074" t="s">
        <v>18691</v>
      </c>
      <c r="AB3074">
        <v>29</v>
      </c>
      <c r="AC3074" t="s">
        <v>409</v>
      </c>
      <c r="AD3074" s="5" t="s">
        <v>179</v>
      </c>
      <c r="AE3074" t="s">
        <v>180</v>
      </c>
      <c r="AF3074" t="s">
        <v>37</v>
      </c>
      <c r="AG3074" t="s">
        <v>31</v>
      </c>
      <c r="AH3074" t="s">
        <v>31</v>
      </c>
      <c r="AI3074" t="s">
        <v>31</v>
      </c>
      <c r="AJ3074">
        <v>0</v>
      </c>
      <c r="AK3074">
        <v>0</v>
      </c>
      <c r="AL3074">
        <v>0</v>
      </c>
      <c r="AM3074">
        <v>0</v>
      </c>
    </row>
    <row r="3075" spans="1:39" x14ac:dyDescent="0.3">
      <c r="A3075" t="s">
        <v>1375</v>
      </c>
      <c r="B3075" t="s">
        <v>1376</v>
      </c>
      <c r="C3075">
        <v>23</v>
      </c>
      <c r="D3075">
        <v>23</v>
      </c>
      <c r="E3075">
        <v>22</v>
      </c>
      <c r="F3075">
        <v>60.7</v>
      </c>
      <c r="G3075">
        <v>60.7</v>
      </c>
      <c r="H3075">
        <v>58.9</v>
      </c>
      <c r="I3075">
        <v>42.356999999999999</v>
      </c>
      <c r="J3075">
        <v>0</v>
      </c>
      <c r="K3075">
        <v>124.86</v>
      </c>
      <c r="L3075">
        <v>2300800000</v>
      </c>
      <c r="M3075">
        <v>21</v>
      </c>
      <c r="N3075">
        <v>84</v>
      </c>
      <c r="O3075">
        <v>-0.20654184526453401</v>
      </c>
      <c r="P3075">
        <v>0.13273721560835799</v>
      </c>
      <c r="Q3075">
        <v>0.42627453245222602</v>
      </c>
      <c r="R3075">
        <f>$O3075-P3075</f>
        <v>-0.339279060872892</v>
      </c>
      <c r="S3075">
        <f t="shared" si="295"/>
        <v>-0.63281637771676003</v>
      </c>
      <c r="T3075">
        <f t="shared" si="294"/>
        <v>-0.97209543858965208</v>
      </c>
      <c r="U3075">
        <f t="shared" ref="U3075:U3138" si="296">(T3075-MIN(T:T))/(MAX(T:T)-MIN(T:T))</f>
        <v>0.41899204678419566</v>
      </c>
      <c r="V3075">
        <v>0.30769230769230743</v>
      </c>
      <c r="W3075">
        <f t="shared" ref="W3075:W3138" si="297">U3075+V3075</f>
        <v>0.72668435447650315</v>
      </c>
      <c r="X3075" s="11" t="s">
        <v>17106</v>
      </c>
      <c r="Y3075" t="s">
        <v>1377</v>
      </c>
      <c r="Z3075" t="s">
        <v>1378</v>
      </c>
      <c r="AA3075" t="s">
        <v>18692</v>
      </c>
      <c r="AB3075">
        <v>27</v>
      </c>
      <c r="AC3075" t="s">
        <v>105</v>
      </c>
      <c r="AD3075" s="5" t="s">
        <v>89</v>
      </c>
      <c r="AE3075" t="s">
        <v>90</v>
      </c>
      <c r="AF3075" t="s">
        <v>37</v>
      </c>
      <c r="AG3075" t="s">
        <v>31</v>
      </c>
      <c r="AH3075" t="s">
        <v>31</v>
      </c>
      <c r="AI3075" t="s">
        <v>31</v>
      </c>
      <c r="AJ3075">
        <v>0</v>
      </c>
      <c r="AK3075">
        <v>0</v>
      </c>
      <c r="AL3075">
        <v>0</v>
      </c>
      <c r="AM3075">
        <v>0</v>
      </c>
    </row>
    <row r="3076" spans="1:39" x14ac:dyDescent="0.3">
      <c r="A3076" t="s">
        <v>6686</v>
      </c>
      <c r="B3076" t="s">
        <v>6687</v>
      </c>
      <c r="C3076">
        <v>9</v>
      </c>
      <c r="D3076">
        <v>9</v>
      </c>
      <c r="E3076">
        <v>9</v>
      </c>
      <c r="F3076">
        <v>54.9</v>
      </c>
      <c r="G3076">
        <v>54.9</v>
      </c>
      <c r="H3076">
        <v>54.9</v>
      </c>
      <c r="I3076">
        <v>31.861999999999998</v>
      </c>
      <c r="J3076">
        <v>0</v>
      </c>
      <c r="K3076">
        <v>160.16999999999999</v>
      </c>
      <c r="L3076">
        <v>3962400000</v>
      </c>
      <c r="M3076">
        <v>16</v>
      </c>
      <c r="N3076">
        <v>68</v>
      </c>
      <c r="O3076">
        <v>-0.22726881729481199</v>
      </c>
      <c r="P3076">
        <v>-0.342273594811559</v>
      </c>
      <c r="Q3076">
        <v>0.86348020285367999</v>
      </c>
      <c r="R3076">
        <f>$O3076-P3076</f>
        <v>0.11500477751674701</v>
      </c>
      <c r="S3076">
        <f t="shared" si="295"/>
        <v>-1.090749020148492</v>
      </c>
      <c r="T3076">
        <f t="shared" si="294"/>
        <v>-0.97574424263174497</v>
      </c>
      <c r="U3076">
        <f t="shared" si="296"/>
        <v>0.41868797978068795</v>
      </c>
      <c r="V3076">
        <v>0.30769230769230743</v>
      </c>
      <c r="W3076">
        <f t="shared" si="297"/>
        <v>0.72638028747299543</v>
      </c>
      <c r="X3076" s="11" t="s">
        <v>17106</v>
      </c>
      <c r="Y3076" t="s">
        <v>478</v>
      </c>
      <c r="Z3076" t="s">
        <v>6688</v>
      </c>
      <c r="AA3076" t="s">
        <v>17632</v>
      </c>
      <c r="AB3076">
        <v>29</v>
      </c>
      <c r="AC3076" t="s">
        <v>480</v>
      </c>
      <c r="AD3076" s="5" t="s">
        <v>179</v>
      </c>
      <c r="AE3076" t="s">
        <v>180</v>
      </c>
      <c r="AF3076" t="s">
        <v>37</v>
      </c>
      <c r="AG3076" t="s">
        <v>31</v>
      </c>
      <c r="AH3076" t="s">
        <v>31</v>
      </c>
      <c r="AI3076" t="s">
        <v>31</v>
      </c>
      <c r="AJ3076">
        <v>0</v>
      </c>
      <c r="AK3076">
        <v>0</v>
      </c>
      <c r="AL3076">
        <v>0</v>
      </c>
      <c r="AM3076">
        <v>0</v>
      </c>
    </row>
    <row r="3077" spans="1:39" x14ac:dyDescent="0.3">
      <c r="A3077" t="s">
        <v>16856</v>
      </c>
      <c r="B3077" t="s">
        <v>16857</v>
      </c>
      <c r="C3077">
        <v>10</v>
      </c>
      <c r="D3077">
        <v>10</v>
      </c>
      <c r="E3077">
        <v>3</v>
      </c>
      <c r="F3077">
        <v>60.9</v>
      </c>
      <c r="G3077">
        <v>60.9</v>
      </c>
      <c r="H3077">
        <v>22.8</v>
      </c>
      <c r="I3077">
        <v>20.402999999999999</v>
      </c>
      <c r="J3077">
        <v>0</v>
      </c>
      <c r="K3077">
        <v>56.709000000000003</v>
      </c>
      <c r="L3077">
        <v>2572100000</v>
      </c>
      <c r="M3077">
        <v>10</v>
      </c>
      <c r="N3077">
        <v>48</v>
      </c>
      <c r="O3077">
        <v>-3.9207920432090801E-2</v>
      </c>
      <c r="P3077">
        <v>-6.7764403484761704E-2</v>
      </c>
      <c r="Q3077">
        <v>0.96562895178794905</v>
      </c>
      <c r="R3077">
        <f>$O3077-P3077</f>
        <v>2.8556483052670903E-2</v>
      </c>
      <c r="S3077">
        <f t="shared" si="295"/>
        <v>-1.0048368722200398</v>
      </c>
      <c r="T3077">
        <f t="shared" si="294"/>
        <v>-0.97628038916736892</v>
      </c>
      <c r="U3077">
        <f t="shared" si="296"/>
        <v>0.41864330090271928</v>
      </c>
      <c r="V3077">
        <v>0.30769230769230743</v>
      </c>
      <c r="W3077">
        <f t="shared" si="297"/>
        <v>0.72633560859502677</v>
      </c>
      <c r="X3077" s="11" t="s">
        <v>17106</v>
      </c>
      <c r="Y3077" t="s">
        <v>1094</v>
      </c>
      <c r="Z3077" t="s">
        <v>16858</v>
      </c>
      <c r="AA3077" t="s">
        <v>17148</v>
      </c>
      <c r="AB3077">
        <v>29</v>
      </c>
      <c r="AC3077" t="s">
        <v>550</v>
      </c>
      <c r="AD3077" s="5" t="s">
        <v>111</v>
      </c>
      <c r="AE3077" t="s">
        <v>112</v>
      </c>
      <c r="AF3077" t="s">
        <v>37</v>
      </c>
      <c r="AG3077" t="s">
        <v>31</v>
      </c>
      <c r="AH3077" t="s">
        <v>31</v>
      </c>
      <c r="AI3077" t="s">
        <v>31</v>
      </c>
      <c r="AJ3077">
        <v>0</v>
      </c>
      <c r="AK3077">
        <v>0</v>
      </c>
      <c r="AL3077">
        <v>0</v>
      </c>
      <c r="AM3077">
        <v>0</v>
      </c>
    </row>
    <row r="3078" spans="1:39" x14ac:dyDescent="0.3">
      <c r="A3078" t="s">
        <v>13455</v>
      </c>
      <c r="B3078" t="s">
        <v>13456</v>
      </c>
      <c r="C3078">
        <v>10</v>
      </c>
      <c r="D3078">
        <v>10</v>
      </c>
      <c r="E3078">
        <v>10</v>
      </c>
      <c r="F3078">
        <v>39</v>
      </c>
      <c r="G3078">
        <v>39</v>
      </c>
      <c r="H3078">
        <v>39</v>
      </c>
      <c r="I3078">
        <v>34.707000000000001</v>
      </c>
      <c r="J3078">
        <v>0</v>
      </c>
      <c r="K3078">
        <v>19.902000000000001</v>
      </c>
      <c r="L3078">
        <v>1082500000</v>
      </c>
      <c r="M3078">
        <v>17</v>
      </c>
      <c r="N3078">
        <v>27</v>
      </c>
      <c r="O3078">
        <v>-0.34008125178515902</v>
      </c>
      <c r="P3078" t="s">
        <v>30</v>
      </c>
      <c r="Q3078">
        <v>-5.2822633879259201E-2</v>
      </c>
      <c r="R3078">
        <v>3</v>
      </c>
      <c r="S3078">
        <f t="shared" ref="S3078:S3109" si="298">$O3078-Q3078</f>
        <v>-0.28725861790589979</v>
      </c>
      <c r="T3078">
        <f t="shared" si="294"/>
        <v>2.7127413820941002</v>
      </c>
      <c r="U3078">
        <f t="shared" si="296"/>
        <v>0.72606178184117498</v>
      </c>
      <c r="V3078">
        <v>0</v>
      </c>
      <c r="W3078">
        <f t="shared" si="297"/>
        <v>0.72606178184117498</v>
      </c>
      <c r="X3078" s="11" t="s">
        <v>17106</v>
      </c>
      <c r="Y3078" t="s">
        <v>203</v>
      </c>
      <c r="Z3078" t="s">
        <v>13457</v>
      </c>
      <c r="AA3078" t="s">
        <v>18693</v>
      </c>
      <c r="AB3078">
        <v>29</v>
      </c>
      <c r="AC3078" t="s">
        <v>667</v>
      </c>
      <c r="AD3078" s="5" t="s">
        <v>1090</v>
      </c>
      <c r="AE3078" t="s">
        <v>1091</v>
      </c>
      <c r="AF3078" t="s">
        <v>45</v>
      </c>
      <c r="AG3078" t="s">
        <v>31</v>
      </c>
      <c r="AH3078" t="s">
        <v>31</v>
      </c>
      <c r="AI3078" t="s">
        <v>31</v>
      </c>
      <c r="AJ3078">
        <v>0</v>
      </c>
      <c r="AK3078">
        <v>0</v>
      </c>
      <c r="AL3078">
        <v>0</v>
      </c>
      <c r="AM3078">
        <v>0</v>
      </c>
    </row>
    <row r="3079" spans="1:39" x14ac:dyDescent="0.3">
      <c r="A3079" t="s">
        <v>12771</v>
      </c>
      <c r="B3079" t="s">
        <v>12772</v>
      </c>
      <c r="C3079">
        <v>6</v>
      </c>
      <c r="D3079">
        <v>6</v>
      </c>
      <c r="E3079">
        <v>6</v>
      </c>
      <c r="F3079">
        <v>12.3</v>
      </c>
      <c r="G3079">
        <v>12.3</v>
      </c>
      <c r="H3079">
        <v>12.3</v>
      </c>
      <c r="I3079">
        <v>58.496000000000002</v>
      </c>
      <c r="J3079">
        <v>0</v>
      </c>
      <c r="K3079">
        <v>9.3369</v>
      </c>
      <c r="L3079">
        <v>191620000</v>
      </c>
      <c r="M3079">
        <v>31</v>
      </c>
      <c r="N3079">
        <v>6</v>
      </c>
      <c r="O3079">
        <v>-1.2478925188382499</v>
      </c>
      <c r="P3079" t="s">
        <v>30</v>
      </c>
      <c r="Q3079">
        <v>-0.96002752333879504</v>
      </c>
      <c r="R3079">
        <v>3</v>
      </c>
      <c r="S3079">
        <f t="shared" si="298"/>
        <v>-0.28786499549945488</v>
      </c>
      <c r="T3079">
        <f t="shared" si="294"/>
        <v>2.7121350045005452</v>
      </c>
      <c r="U3079">
        <f t="shared" si="296"/>
        <v>0.72601125037504544</v>
      </c>
      <c r="V3079">
        <v>0</v>
      </c>
      <c r="W3079">
        <f t="shared" si="297"/>
        <v>0.72601125037504544</v>
      </c>
      <c r="X3079" s="11" t="s">
        <v>17106</v>
      </c>
      <c r="Y3079" t="s">
        <v>2001</v>
      </c>
      <c r="Z3079" t="s">
        <v>12773</v>
      </c>
      <c r="AA3079" t="s">
        <v>17187</v>
      </c>
      <c r="AB3079">
        <v>5</v>
      </c>
      <c r="AC3079" t="s">
        <v>2003</v>
      </c>
      <c r="AD3079" s="5" t="s">
        <v>1090</v>
      </c>
      <c r="AE3079" t="s">
        <v>1091</v>
      </c>
      <c r="AF3079" t="s">
        <v>45</v>
      </c>
      <c r="AG3079" t="s">
        <v>31</v>
      </c>
      <c r="AH3079" t="s">
        <v>31</v>
      </c>
      <c r="AI3079" t="s">
        <v>31</v>
      </c>
      <c r="AJ3079">
        <v>0</v>
      </c>
      <c r="AK3079">
        <v>0</v>
      </c>
      <c r="AL3079">
        <v>0</v>
      </c>
      <c r="AM3079">
        <v>0</v>
      </c>
    </row>
    <row r="3080" spans="1:39" x14ac:dyDescent="0.3">
      <c r="A3080" t="s">
        <v>13159</v>
      </c>
      <c r="B3080" t="s">
        <v>13160</v>
      </c>
      <c r="C3080">
        <v>21</v>
      </c>
      <c r="D3080">
        <v>21</v>
      </c>
      <c r="E3080">
        <v>21</v>
      </c>
      <c r="F3080">
        <v>70.8</v>
      </c>
      <c r="G3080">
        <v>70.8</v>
      </c>
      <c r="H3080">
        <v>70.8</v>
      </c>
      <c r="I3080">
        <v>38.933</v>
      </c>
      <c r="J3080">
        <v>0</v>
      </c>
      <c r="K3080">
        <v>323.31</v>
      </c>
      <c r="L3080">
        <v>14567000000</v>
      </c>
      <c r="M3080">
        <v>20</v>
      </c>
      <c r="N3080">
        <v>184</v>
      </c>
      <c r="O3080">
        <v>-0.15418659895658501</v>
      </c>
      <c r="P3080">
        <v>-0.45911005176603797</v>
      </c>
      <c r="Q3080">
        <v>1.1335186362266501</v>
      </c>
      <c r="R3080">
        <f>$O3080-P3080</f>
        <v>0.30492345280945299</v>
      </c>
      <c r="S3080">
        <f t="shared" si="298"/>
        <v>-1.287705235183235</v>
      </c>
      <c r="T3080">
        <f t="shared" si="294"/>
        <v>-0.982781782373782</v>
      </c>
      <c r="U3080">
        <f t="shared" si="296"/>
        <v>0.41810151813551816</v>
      </c>
      <c r="V3080">
        <v>0.30769230769230743</v>
      </c>
      <c r="W3080">
        <f t="shared" si="297"/>
        <v>0.72579382582782559</v>
      </c>
      <c r="X3080" s="11" t="s">
        <v>17106</v>
      </c>
      <c r="Y3080" t="s">
        <v>4134</v>
      </c>
      <c r="Z3080" t="s">
        <v>13161</v>
      </c>
      <c r="AA3080" t="s">
        <v>17593</v>
      </c>
      <c r="AB3080">
        <v>16</v>
      </c>
      <c r="AC3080" t="s">
        <v>1423</v>
      </c>
      <c r="AD3080" s="5" t="s">
        <v>35</v>
      </c>
      <c r="AE3080" t="s">
        <v>36</v>
      </c>
      <c r="AF3080" t="s">
        <v>37</v>
      </c>
      <c r="AG3080" t="s">
        <v>31</v>
      </c>
      <c r="AH3080" t="s">
        <v>31</v>
      </c>
      <c r="AI3080" t="s">
        <v>31</v>
      </c>
      <c r="AJ3080">
        <v>0</v>
      </c>
      <c r="AK3080">
        <v>0</v>
      </c>
      <c r="AL3080">
        <v>0</v>
      </c>
      <c r="AM3080">
        <v>0</v>
      </c>
    </row>
    <row r="3081" spans="1:39" x14ac:dyDescent="0.3">
      <c r="A3081" t="s">
        <v>5400</v>
      </c>
      <c r="B3081" t="s">
        <v>5401</v>
      </c>
      <c r="C3081">
        <v>6</v>
      </c>
      <c r="D3081">
        <v>6</v>
      </c>
      <c r="E3081">
        <v>6</v>
      </c>
      <c r="F3081">
        <v>19.899999999999999</v>
      </c>
      <c r="G3081">
        <v>19.899999999999999</v>
      </c>
      <c r="H3081">
        <v>19.899999999999999</v>
      </c>
      <c r="I3081">
        <v>37.744999999999997</v>
      </c>
      <c r="J3081">
        <v>0</v>
      </c>
      <c r="K3081">
        <v>18.77</v>
      </c>
      <c r="L3081">
        <v>318070000</v>
      </c>
      <c r="M3081">
        <v>18</v>
      </c>
      <c r="N3081">
        <v>7</v>
      </c>
      <c r="O3081">
        <v>-0.69400694780051697</v>
      </c>
      <c r="P3081" t="s">
        <v>30</v>
      </c>
      <c r="Q3081">
        <v>-0.396713998168707</v>
      </c>
      <c r="R3081">
        <v>3</v>
      </c>
      <c r="S3081">
        <f t="shared" si="298"/>
        <v>-0.29729294963180997</v>
      </c>
      <c r="T3081">
        <f t="shared" si="294"/>
        <v>2.7027070503681898</v>
      </c>
      <c r="U3081">
        <f t="shared" si="296"/>
        <v>0.72522558753068245</v>
      </c>
      <c r="V3081">
        <v>0</v>
      </c>
      <c r="W3081">
        <f t="shared" si="297"/>
        <v>0.72522558753068245</v>
      </c>
      <c r="X3081" s="11" t="s">
        <v>17106</v>
      </c>
      <c r="Y3081" t="s">
        <v>2057</v>
      </c>
      <c r="Z3081" t="s">
        <v>5402</v>
      </c>
      <c r="AA3081" t="s">
        <v>18694</v>
      </c>
      <c r="AB3081">
        <v>31</v>
      </c>
      <c r="AC3081" t="s">
        <v>575</v>
      </c>
      <c r="AD3081" s="5" t="s">
        <v>43</v>
      </c>
      <c r="AE3081" t="s">
        <v>44</v>
      </c>
      <c r="AF3081" t="s">
        <v>45</v>
      </c>
      <c r="AG3081" t="s">
        <v>31</v>
      </c>
      <c r="AH3081" t="s">
        <v>31</v>
      </c>
      <c r="AI3081" t="s">
        <v>31</v>
      </c>
      <c r="AJ3081">
        <v>0</v>
      </c>
      <c r="AK3081">
        <v>0</v>
      </c>
      <c r="AL3081">
        <v>0</v>
      </c>
      <c r="AM3081">
        <v>0</v>
      </c>
    </row>
    <row r="3082" spans="1:39" x14ac:dyDescent="0.3">
      <c r="A3082" t="s">
        <v>9661</v>
      </c>
      <c r="B3082" t="s">
        <v>9662</v>
      </c>
      <c r="C3082">
        <v>51</v>
      </c>
      <c r="D3082">
        <v>8</v>
      </c>
      <c r="E3082">
        <v>8</v>
      </c>
      <c r="F3082">
        <v>54.5</v>
      </c>
      <c r="G3082">
        <v>10.4</v>
      </c>
      <c r="H3082">
        <v>10.4</v>
      </c>
      <c r="I3082">
        <v>102.24</v>
      </c>
      <c r="J3082">
        <v>0</v>
      </c>
      <c r="K3082">
        <v>36.231999999999999</v>
      </c>
      <c r="L3082">
        <v>253930000</v>
      </c>
      <c r="M3082">
        <v>46</v>
      </c>
      <c r="N3082">
        <v>15</v>
      </c>
      <c r="O3082">
        <v>-1.5024886131286599</v>
      </c>
      <c r="P3082" t="s">
        <v>30</v>
      </c>
      <c r="Q3082">
        <v>-1.20384109020233</v>
      </c>
      <c r="R3082">
        <v>3</v>
      </c>
      <c r="S3082">
        <f t="shared" si="298"/>
        <v>-0.2986475229263299</v>
      </c>
      <c r="T3082">
        <f t="shared" si="294"/>
        <v>2.7013524770736703</v>
      </c>
      <c r="U3082">
        <f t="shared" si="296"/>
        <v>0.72511270642280579</v>
      </c>
      <c r="V3082">
        <v>0</v>
      </c>
      <c r="W3082">
        <f t="shared" si="297"/>
        <v>0.72511270642280579</v>
      </c>
      <c r="X3082" s="11" t="s">
        <v>17106</v>
      </c>
      <c r="Y3082" t="s">
        <v>236</v>
      </c>
      <c r="Z3082" t="s">
        <v>9663</v>
      </c>
      <c r="AA3082" t="s">
        <v>18695</v>
      </c>
      <c r="AB3082">
        <v>29</v>
      </c>
      <c r="AC3082" t="s">
        <v>238</v>
      </c>
      <c r="AD3082" s="5" t="s">
        <v>43</v>
      </c>
      <c r="AE3082" t="s">
        <v>44</v>
      </c>
      <c r="AF3082" t="s">
        <v>45</v>
      </c>
      <c r="AG3082" t="s">
        <v>31</v>
      </c>
      <c r="AH3082" t="s">
        <v>31</v>
      </c>
      <c r="AI3082" t="s">
        <v>31</v>
      </c>
      <c r="AJ3082">
        <v>0</v>
      </c>
      <c r="AK3082">
        <v>0</v>
      </c>
      <c r="AL3082">
        <v>0</v>
      </c>
      <c r="AM3082">
        <v>0</v>
      </c>
    </row>
    <row r="3083" spans="1:39" x14ac:dyDescent="0.3">
      <c r="A3083" t="s">
        <v>15449</v>
      </c>
      <c r="B3083" t="s">
        <v>15450</v>
      </c>
      <c r="C3083">
        <v>27</v>
      </c>
      <c r="D3083">
        <v>9</v>
      </c>
      <c r="E3083">
        <v>5</v>
      </c>
      <c r="F3083">
        <v>74.8</v>
      </c>
      <c r="G3083">
        <v>39</v>
      </c>
      <c r="H3083">
        <v>20.7</v>
      </c>
      <c r="I3083">
        <v>49.823</v>
      </c>
      <c r="J3083">
        <v>0</v>
      </c>
      <c r="K3083">
        <v>270.33</v>
      </c>
      <c r="L3083">
        <v>10723000000</v>
      </c>
      <c r="M3083">
        <v>20</v>
      </c>
      <c r="N3083">
        <v>107</v>
      </c>
      <c r="O3083">
        <v>-9.1594422665926101E-2</v>
      </c>
      <c r="P3083">
        <v>9.64024357497692E-2</v>
      </c>
      <c r="Q3083">
        <v>0.71450870670378197</v>
      </c>
      <c r="R3083">
        <f>$O3083-P3083</f>
        <v>-0.1879968584156953</v>
      </c>
      <c r="S3083">
        <f t="shared" si="298"/>
        <v>-0.80610312936970807</v>
      </c>
      <c r="T3083">
        <f t="shared" si="294"/>
        <v>-0.99409998778540332</v>
      </c>
      <c r="U3083">
        <f t="shared" si="296"/>
        <v>0.41715833435121641</v>
      </c>
      <c r="V3083">
        <v>0.30769230769230743</v>
      </c>
      <c r="W3083">
        <f t="shared" si="297"/>
        <v>0.7248506420435239</v>
      </c>
      <c r="X3083" s="11" t="s">
        <v>17106</v>
      </c>
      <c r="Y3083" t="s">
        <v>139</v>
      </c>
      <c r="Z3083" t="s">
        <v>15451</v>
      </c>
      <c r="AA3083" t="s">
        <v>18065</v>
      </c>
      <c r="AB3083">
        <v>31</v>
      </c>
      <c r="AC3083" t="s">
        <v>141</v>
      </c>
      <c r="AD3083" s="5" t="s">
        <v>35</v>
      </c>
      <c r="AE3083" t="s">
        <v>36</v>
      </c>
      <c r="AF3083" t="s">
        <v>37</v>
      </c>
      <c r="AG3083" t="s">
        <v>31</v>
      </c>
      <c r="AH3083" t="s">
        <v>31</v>
      </c>
      <c r="AI3083" t="s">
        <v>31</v>
      </c>
      <c r="AJ3083">
        <v>0</v>
      </c>
      <c r="AK3083">
        <v>0</v>
      </c>
      <c r="AL3083">
        <v>0</v>
      </c>
      <c r="AM3083">
        <v>0</v>
      </c>
    </row>
    <row r="3084" spans="1:39" x14ac:dyDescent="0.3">
      <c r="A3084" t="s">
        <v>14116</v>
      </c>
      <c r="B3084" t="s">
        <v>14117</v>
      </c>
      <c r="C3084">
        <v>3</v>
      </c>
      <c r="D3084">
        <v>3</v>
      </c>
      <c r="E3084">
        <v>3</v>
      </c>
      <c r="F3084">
        <v>27.5</v>
      </c>
      <c r="G3084">
        <v>27.5</v>
      </c>
      <c r="H3084">
        <v>27.5</v>
      </c>
      <c r="I3084">
        <v>18.956</v>
      </c>
      <c r="J3084">
        <v>0</v>
      </c>
      <c r="K3084">
        <v>122.42</v>
      </c>
      <c r="L3084">
        <v>2023500000</v>
      </c>
      <c r="M3084">
        <v>7</v>
      </c>
      <c r="N3084">
        <v>29</v>
      </c>
      <c r="O3084">
        <v>0.59523073832193996</v>
      </c>
      <c r="P3084" t="s">
        <v>30</v>
      </c>
      <c r="Q3084">
        <v>0.898166663944721</v>
      </c>
      <c r="R3084">
        <v>3</v>
      </c>
      <c r="S3084">
        <f t="shared" si="298"/>
        <v>-0.30293592562278104</v>
      </c>
      <c r="T3084">
        <f t="shared" si="294"/>
        <v>2.6970640743772192</v>
      </c>
      <c r="U3084">
        <f t="shared" si="296"/>
        <v>0.72475533953143501</v>
      </c>
      <c r="V3084">
        <v>0</v>
      </c>
      <c r="W3084">
        <f t="shared" si="297"/>
        <v>0.72475533953143501</v>
      </c>
      <c r="X3084" s="11" t="s">
        <v>17106</v>
      </c>
      <c r="Y3084" t="s">
        <v>365</v>
      </c>
      <c r="Z3084" t="s">
        <v>14118</v>
      </c>
      <c r="AA3084" t="e">
        <v>#N/A</v>
      </c>
      <c r="AB3084">
        <v>35</v>
      </c>
      <c r="AC3084" t="s">
        <v>81</v>
      </c>
      <c r="AD3084" s="5" t="s">
        <v>43</v>
      </c>
      <c r="AE3084" t="s">
        <v>44</v>
      </c>
      <c r="AF3084" t="s">
        <v>45</v>
      </c>
      <c r="AG3084" t="s">
        <v>31</v>
      </c>
      <c r="AH3084" t="s">
        <v>31</v>
      </c>
      <c r="AI3084" t="s">
        <v>31</v>
      </c>
      <c r="AJ3084">
        <v>0</v>
      </c>
      <c r="AK3084">
        <v>0</v>
      </c>
      <c r="AL3084">
        <v>0</v>
      </c>
      <c r="AM3084">
        <v>0</v>
      </c>
    </row>
    <row r="3085" spans="1:39" x14ac:dyDescent="0.3">
      <c r="A3085" t="s">
        <v>1684</v>
      </c>
      <c r="B3085" t="s">
        <v>1685</v>
      </c>
      <c r="C3085">
        <v>2</v>
      </c>
      <c r="D3085">
        <v>2</v>
      </c>
      <c r="E3085">
        <v>2</v>
      </c>
      <c r="F3085">
        <v>14</v>
      </c>
      <c r="G3085">
        <v>14</v>
      </c>
      <c r="H3085">
        <v>14</v>
      </c>
      <c r="I3085">
        <v>31.370999999999999</v>
      </c>
      <c r="J3085">
        <v>0</v>
      </c>
      <c r="K3085">
        <v>31.635999999999999</v>
      </c>
      <c r="L3085">
        <v>96199000</v>
      </c>
      <c r="M3085">
        <v>12</v>
      </c>
      <c r="N3085">
        <v>3</v>
      </c>
      <c r="O3085">
        <v>-0.38731823364893597</v>
      </c>
      <c r="P3085" t="s">
        <v>30</v>
      </c>
      <c r="Q3085">
        <v>-8.3750355988740893E-2</v>
      </c>
      <c r="R3085">
        <v>3</v>
      </c>
      <c r="S3085">
        <f t="shared" si="298"/>
        <v>-0.30356787766019511</v>
      </c>
      <c r="T3085">
        <f t="shared" si="294"/>
        <v>2.6964321223398047</v>
      </c>
      <c r="U3085">
        <f t="shared" si="296"/>
        <v>0.72470267686165035</v>
      </c>
      <c r="V3085">
        <v>0</v>
      </c>
      <c r="W3085">
        <f t="shared" si="297"/>
        <v>0.72470267686165035</v>
      </c>
      <c r="X3085" s="11" t="s">
        <v>17106</v>
      </c>
      <c r="Y3085" t="s">
        <v>661</v>
      </c>
      <c r="Z3085" t="s">
        <v>1686</v>
      </c>
      <c r="AA3085" t="s">
        <v>18696</v>
      </c>
      <c r="AB3085">
        <v>29</v>
      </c>
      <c r="AC3085" t="s">
        <v>663</v>
      </c>
      <c r="AD3085" s="5" t="s">
        <v>43</v>
      </c>
      <c r="AE3085" t="s">
        <v>44</v>
      </c>
      <c r="AF3085" t="s">
        <v>45</v>
      </c>
      <c r="AG3085" t="s">
        <v>31</v>
      </c>
      <c r="AH3085" t="s">
        <v>31</v>
      </c>
      <c r="AI3085" t="s">
        <v>31</v>
      </c>
      <c r="AJ3085">
        <v>0</v>
      </c>
      <c r="AK3085">
        <v>0</v>
      </c>
      <c r="AL3085">
        <v>0</v>
      </c>
      <c r="AM3085">
        <v>0</v>
      </c>
    </row>
    <row r="3086" spans="1:39" x14ac:dyDescent="0.3">
      <c r="A3086" t="s">
        <v>4071</v>
      </c>
      <c r="B3086" t="s">
        <v>4072</v>
      </c>
      <c r="C3086">
        <v>5</v>
      </c>
      <c r="D3086">
        <v>5</v>
      </c>
      <c r="E3086">
        <v>5</v>
      </c>
      <c r="F3086">
        <v>9.6999999999999993</v>
      </c>
      <c r="G3086">
        <v>9.6999999999999993</v>
      </c>
      <c r="H3086">
        <v>9.6999999999999993</v>
      </c>
      <c r="I3086">
        <v>77.460999999999999</v>
      </c>
      <c r="J3086">
        <v>0</v>
      </c>
      <c r="K3086">
        <v>14.212</v>
      </c>
      <c r="L3086">
        <v>232180000</v>
      </c>
      <c r="M3086">
        <v>30</v>
      </c>
      <c r="N3086">
        <v>12</v>
      </c>
      <c r="O3086">
        <v>-1.0424680610497801</v>
      </c>
      <c r="P3086" t="s">
        <v>30</v>
      </c>
      <c r="Q3086">
        <v>-0.73492645621299701</v>
      </c>
      <c r="R3086">
        <v>3</v>
      </c>
      <c r="S3086">
        <f t="shared" si="298"/>
        <v>-0.30754160483678306</v>
      </c>
      <c r="T3086">
        <f t="shared" si="294"/>
        <v>2.6924583951632171</v>
      </c>
      <c r="U3086">
        <f t="shared" si="296"/>
        <v>0.72437153293026812</v>
      </c>
      <c r="V3086">
        <v>0</v>
      </c>
      <c r="W3086">
        <f t="shared" si="297"/>
        <v>0.72437153293026812</v>
      </c>
      <c r="X3086" s="11" t="s">
        <v>17106</v>
      </c>
      <c r="Y3086" t="s">
        <v>4073</v>
      </c>
      <c r="Z3086" t="s">
        <v>4074</v>
      </c>
      <c r="AA3086" t="s">
        <v>18697</v>
      </c>
      <c r="AB3086">
        <v>35</v>
      </c>
      <c r="AC3086" t="s">
        <v>81</v>
      </c>
      <c r="AD3086" s="5" t="s">
        <v>43</v>
      </c>
      <c r="AE3086" t="s">
        <v>44</v>
      </c>
      <c r="AF3086" t="s">
        <v>45</v>
      </c>
      <c r="AG3086" t="s">
        <v>31</v>
      </c>
      <c r="AH3086" t="s">
        <v>31</v>
      </c>
      <c r="AI3086" t="s">
        <v>31</v>
      </c>
      <c r="AJ3086">
        <v>0</v>
      </c>
      <c r="AK3086">
        <v>0</v>
      </c>
      <c r="AL3086">
        <v>0</v>
      </c>
      <c r="AM3086">
        <v>0</v>
      </c>
    </row>
    <row r="3087" spans="1:39" x14ac:dyDescent="0.3">
      <c r="A3087" t="s">
        <v>12293</v>
      </c>
      <c r="B3087" t="s">
        <v>12294</v>
      </c>
      <c r="C3087">
        <v>3</v>
      </c>
      <c r="D3087">
        <v>3</v>
      </c>
      <c r="E3087">
        <v>3</v>
      </c>
      <c r="F3087">
        <v>7.1</v>
      </c>
      <c r="G3087">
        <v>7.1</v>
      </c>
      <c r="H3087">
        <v>7.1</v>
      </c>
      <c r="I3087">
        <v>55.783000000000001</v>
      </c>
      <c r="J3087">
        <v>0</v>
      </c>
      <c r="K3087">
        <v>8.6889000000000003</v>
      </c>
      <c r="L3087">
        <v>174010000</v>
      </c>
      <c r="M3087">
        <v>27</v>
      </c>
      <c r="N3087">
        <v>8</v>
      </c>
      <c r="O3087">
        <v>-1.30585935115814</v>
      </c>
      <c r="P3087" t="s">
        <v>30</v>
      </c>
      <c r="Q3087">
        <v>-0.99790007727486796</v>
      </c>
      <c r="R3087">
        <v>3</v>
      </c>
      <c r="S3087">
        <f t="shared" si="298"/>
        <v>-0.30795927388327204</v>
      </c>
      <c r="T3087">
        <f t="shared" si="294"/>
        <v>2.6920407261167281</v>
      </c>
      <c r="U3087">
        <f t="shared" si="296"/>
        <v>0.72433672717639397</v>
      </c>
      <c r="V3087">
        <v>0</v>
      </c>
      <c r="W3087">
        <f t="shared" si="297"/>
        <v>0.72433672717639397</v>
      </c>
      <c r="X3087" s="11" t="s">
        <v>17106</v>
      </c>
      <c r="Y3087" t="s">
        <v>10949</v>
      </c>
      <c r="Z3087" t="s">
        <v>12295</v>
      </c>
      <c r="AA3087" t="s">
        <v>18080</v>
      </c>
      <c r="AB3087">
        <v>9</v>
      </c>
      <c r="AC3087" t="s">
        <v>10951</v>
      </c>
      <c r="AD3087" s="5" t="s">
        <v>68</v>
      </c>
      <c r="AE3087" t="s">
        <v>69</v>
      </c>
      <c r="AF3087" t="s">
        <v>45</v>
      </c>
      <c r="AG3087" t="s">
        <v>31</v>
      </c>
      <c r="AH3087" t="s">
        <v>31</v>
      </c>
      <c r="AI3087" t="s">
        <v>31</v>
      </c>
      <c r="AJ3087">
        <v>0</v>
      </c>
      <c r="AK3087">
        <v>0</v>
      </c>
      <c r="AL3087">
        <v>0</v>
      </c>
      <c r="AM3087">
        <v>0</v>
      </c>
    </row>
    <row r="3088" spans="1:39" x14ac:dyDescent="0.3">
      <c r="A3088" t="s">
        <v>5855</v>
      </c>
      <c r="B3088" t="s">
        <v>5856</v>
      </c>
      <c r="C3088">
        <v>4</v>
      </c>
      <c r="D3088">
        <v>4</v>
      </c>
      <c r="E3088">
        <v>4</v>
      </c>
      <c r="F3088">
        <v>55.3</v>
      </c>
      <c r="G3088">
        <v>55.3</v>
      </c>
      <c r="H3088">
        <v>55.3</v>
      </c>
      <c r="I3088">
        <v>9.7860999999999994</v>
      </c>
      <c r="J3088">
        <v>0</v>
      </c>
      <c r="K3088">
        <v>15.904</v>
      </c>
      <c r="L3088">
        <v>339960000</v>
      </c>
      <c r="M3088">
        <v>6</v>
      </c>
      <c r="N3088">
        <v>13</v>
      </c>
      <c r="O3088">
        <v>-7.5076560179392501E-2</v>
      </c>
      <c r="P3088" t="s">
        <v>30</v>
      </c>
      <c r="Q3088">
        <v>0.23644282680470499</v>
      </c>
      <c r="R3088">
        <v>3</v>
      </c>
      <c r="S3088">
        <f t="shared" si="298"/>
        <v>-0.31151938698409748</v>
      </c>
      <c r="T3088">
        <f t="shared" si="294"/>
        <v>2.6884806130159027</v>
      </c>
      <c r="U3088">
        <f t="shared" si="296"/>
        <v>0.72404005108465863</v>
      </c>
      <c r="V3088">
        <v>0</v>
      </c>
      <c r="W3088">
        <f t="shared" si="297"/>
        <v>0.72404005108465863</v>
      </c>
      <c r="X3088" s="11" t="s">
        <v>17106</v>
      </c>
      <c r="Y3088" t="s">
        <v>227</v>
      </c>
      <c r="Z3088" t="s">
        <v>5857</v>
      </c>
      <c r="AA3088" t="e">
        <v>#N/A</v>
      </c>
      <c r="AB3088">
        <v>35</v>
      </c>
      <c r="AC3088" t="s">
        <v>81</v>
      </c>
      <c r="AD3088" s="5" t="s">
        <v>68</v>
      </c>
      <c r="AE3088" t="s">
        <v>69</v>
      </c>
      <c r="AF3088" t="s">
        <v>45</v>
      </c>
      <c r="AG3088" t="s">
        <v>31</v>
      </c>
      <c r="AH3088" t="s">
        <v>31</v>
      </c>
      <c r="AI3088" t="s">
        <v>31</v>
      </c>
      <c r="AJ3088">
        <v>0</v>
      </c>
      <c r="AK3088">
        <v>0</v>
      </c>
      <c r="AL3088">
        <v>0</v>
      </c>
      <c r="AM3088">
        <v>0</v>
      </c>
    </row>
    <row r="3089" spans="1:39" x14ac:dyDescent="0.3">
      <c r="A3089" t="s">
        <v>5498</v>
      </c>
      <c r="B3089" t="s">
        <v>5499</v>
      </c>
      <c r="C3089">
        <v>5</v>
      </c>
      <c r="D3089">
        <v>5</v>
      </c>
      <c r="E3089">
        <v>5</v>
      </c>
      <c r="F3089">
        <v>18.2</v>
      </c>
      <c r="G3089">
        <v>18.2</v>
      </c>
      <c r="H3089">
        <v>18.2</v>
      </c>
      <c r="I3089">
        <v>33.356999999999999</v>
      </c>
      <c r="J3089">
        <v>0</v>
      </c>
      <c r="K3089">
        <v>24.111000000000001</v>
      </c>
      <c r="L3089">
        <v>377660000</v>
      </c>
      <c r="M3089">
        <v>19</v>
      </c>
      <c r="N3089">
        <v>15</v>
      </c>
      <c r="O3089">
        <v>-0.57849418123563101</v>
      </c>
      <c r="P3089" t="s">
        <v>30</v>
      </c>
      <c r="Q3089">
        <v>-0.26686405017971998</v>
      </c>
      <c r="R3089">
        <v>3</v>
      </c>
      <c r="S3089">
        <f t="shared" si="298"/>
        <v>-0.31163013105591103</v>
      </c>
      <c r="T3089">
        <f t="shared" si="294"/>
        <v>2.6883698689440889</v>
      </c>
      <c r="U3089">
        <f t="shared" si="296"/>
        <v>0.72403082241200745</v>
      </c>
      <c r="V3089">
        <v>0</v>
      </c>
      <c r="W3089">
        <f t="shared" si="297"/>
        <v>0.72403082241200745</v>
      </c>
      <c r="X3089" s="11" t="s">
        <v>17106</v>
      </c>
      <c r="Y3089" t="s">
        <v>1390</v>
      </c>
      <c r="Z3089" t="s">
        <v>5500</v>
      </c>
      <c r="AA3089" t="s">
        <v>18406</v>
      </c>
      <c r="AB3089">
        <v>34</v>
      </c>
      <c r="AC3089" t="s">
        <v>1392</v>
      </c>
      <c r="AD3089" s="5" t="s">
        <v>68</v>
      </c>
      <c r="AE3089" t="s">
        <v>69</v>
      </c>
      <c r="AF3089" t="s">
        <v>45</v>
      </c>
      <c r="AG3089" t="s">
        <v>31</v>
      </c>
      <c r="AH3089" t="s">
        <v>31</v>
      </c>
      <c r="AI3089" t="s">
        <v>31</v>
      </c>
      <c r="AJ3089">
        <v>0</v>
      </c>
      <c r="AK3089">
        <v>0</v>
      </c>
      <c r="AL3089">
        <v>0</v>
      </c>
      <c r="AM3089">
        <v>0</v>
      </c>
    </row>
    <row r="3090" spans="1:39" x14ac:dyDescent="0.3">
      <c r="A3090" t="s">
        <v>16638</v>
      </c>
      <c r="B3090" t="s">
        <v>16639</v>
      </c>
      <c r="C3090">
        <v>5</v>
      </c>
      <c r="D3090">
        <v>4</v>
      </c>
      <c r="E3090">
        <v>4</v>
      </c>
      <c r="F3090">
        <v>56.2</v>
      </c>
      <c r="G3090">
        <v>45.3</v>
      </c>
      <c r="H3090">
        <v>45.3</v>
      </c>
      <c r="I3090">
        <v>7.3403999999999998</v>
      </c>
      <c r="J3090">
        <v>0</v>
      </c>
      <c r="K3090">
        <v>12.138999999999999</v>
      </c>
      <c r="L3090">
        <v>1975200000</v>
      </c>
      <c r="M3090">
        <v>2</v>
      </c>
      <c r="N3090">
        <v>17</v>
      </c>
      <c r="O3090">
        <v>0.99824061989784196</v>
      </c>
      <c r="P3090">
        <v>1.31139543652534</v>
      </c>
      <c r="Q3090">
        <v>1.6919697448611299</v>
      </c>
      <c r="R3090">
        <f>$O3090-P3090</f>
        <v>-0.313154816627498</v>
      </c>
      <c r="S3090">
        <f t="shared" si="298"/>
        <v>-0.69372912496328798</v>
      </c>
      <c r="T3090">
        <f t="shared" si="294"/>
        <v>-1.006883941590786</v>
      </c>
      <c r="U3090">
        <f t="shared" si="296"/>
        <v>0.4160930048674345</v>
      </c>
      <c r="V3090">
        <v>0.30769230769230743</v>
      </c>
      <c r="W3090">
        <f t="shared" si="297"/>
        <v>0.72378531255974199</v>
      </c>
      <c r="X3090" s="11" t="s">
        <v>17106</v>
      </c>
      <c r="Y3090" t="s">
        <v>7996</v>
      </c>
      <c r="Z3090" t="s">
        <v>16640</v>
      </c>
      <c r="AA3090" t="s">
        <v>18698</v>
      </c>
      <c r="AB3090">
        <v>29</v>
      </c>
      <c r="AC3090" t="s">
        <v>55</v>
      </c>
      <c r="AD3090" s="5" t="s">
        <v>35</v>
      </c>
      <c r="AE3090" t="s">
        <v>36</v>
      </c>
      <c r="AF3090" t="s">
        <v>37</v>
      </c>
      <c r="AG3090" t="s">
        <v>31</v>
      </c>
      <c r="AH3090" t="s">
        <v>31</v>
      </c>
      <c r="AI3090" t="s">
        <v>31</v>
      </c>
      <c r="AJ3090">
        <v>0</v>
      </c>
      <c r="AK3090">
        <v>0</v>
      </c>
      <c r="AL3090">
        <v>0</v>
      </c>
      <c r="AM3090">
        <v>0</v>
      </c>
    </row>
    <row r="3091" spans="1:39" x14ac:dyDescent="0.3">
      <c r="A3091" t="s">
        <v>9632</v>
      </c>
      <c r="B3091" t="s">
        <v>9633</v>
      </c>
      <c r="C3091">
        <v>1</v>
      </c>
      <c r="D3091">
        <v>1</v>
      </c>
      <c r="E3091">
        <v>1</v>
      </c>
      <c r="F3091">
        <v>23.2</v>
      </c>
      <c r="G3091">
        <v>23.2</v>
      </c>
      <c r="H3091">
        <v>23.2</v>
      </c>
      <c r="I3091">
        <v>7.6829999999999998</v>
      </c>
      <c r="J3091">
        <v>0</v>
      </c>
      <c r="K3091">
        <v>7.4770000000000003</v>
      </c>
      <c r="L3091">
        <v>198420000</v>
      </c>
      <c r="M3091">
        <v>3</v>
      </c>
      <c r="N3091">
        <v>5</v>
      </c>
      <c r="O3091">
        <v>0.23767978698015199</v>
      </c>
      <c r="P3091">
        <v>1.0577428340911901</v>
      </c>
      <c r="Q3091">
        <v>0.42631589248776403</v>
      </c>
      <c r="R3091">
        <f>$O3091-P3091</f>
        <v>-0.82006304711103806</v>
      </c>
      <c r="S3091">
        <f t="shared" si="298"/>
        <v>-0.18863610550761203</v>
      </c>
      <c r="T3091">
        <f t="shared" si="294"/>
        <v>-1.0086991526186502</v>
      </c>
      <c r="U3091">
        <f t="shared" si="296"/>
        <v>0.41594173728177913</v>
      </c>
      <c r="V3091">
        <v>0.30769230769230743</v>
      </c>
      <c r="W3091">
        <f t="shared" si="297"/>
        <v>0.72363404497408657</v>
      </c>
      <c r="X3091" s="11" t="s">
        <v>17106</v>
      </c>
      <c r="Y3091" t="s">
        <v>1094</v>
      </c>
      <c r="Z3091" t="s">
        <v>9634</v>
      </c>
      <c r="AA3091" t="s">
        <v>17692</v>
      </c>
      <c r="AB3091">
        <v>29</v>
      </c>
      <c r="AC3091" t="s">
        <v>550</v>
      </c>
      <c r="AD3091" s="5" t="s">
        <v>35</v>
      </c>
      <c r="AE3091" t="s">
        <v>36</v>
      </c>
      <c r="AF3091" t="s">
        <v>37</v>
      </c>
      <c r="AG3091" t="s">
        <v>31</v>
      </c>
      <c r="AH3091" t="s">
        <v>31</v>
      </c>
      <c r="AI3091" t="s">
        <v>31</v>
      </c>
      <c r="AJ3091">
        <v>0</v>
      </c>
      <c r="AK3091">
        <v>0</v>
      </c>
      <c r="AL3091">
        <v>0</v>
      </c>
      <c r="AM3091">
        <v>0</v>
      </c>
    </row>
    <row r="3092" spans="1:39" x14ac:dyDescent="0.3">
      <c r="A3092" t="s">
        <v>16920</v>
      </c>
      <c r="B3092" t="s">
        <v>16921</v>
      </c>
      <c r="C3092">
        <v>5</v>
      </c>
      <c r="D3092">
        <v>5</v>
      </c>
      <c r="E3092">
        <v>5</v>
      </c>
      <c r="F3092">
        <v>38.700000000000003</v>
      </c>
      <c r="G3092">
        <v>38.700000000000003</v>
      </c>
      <c r="H3092">
        <v>38.700000000000003</v>
      </c>
      <c r="I3092">
        <v>25.366</v>
      </c>
      <c r="J3092">
        <v>0</v>
      </c>
      <c r="K3092">
        <v>40.353000000000002</v>
      </c>
      <c r="L3092">
        <v>563650000</v>
      </c>
      <c r="M3092">
        <v>11</v>
      </c>
      <c r="N3092">
        <v>16</v>
      </c>
      <c r="O3092">
        <v>-0.261405085523923</v>
      </c>
      <c r="P3092" t="s">
        <v>30</v>
      </c>
      <c r="Q3092">
        <v>5.5131686478853199E-2</v>
      </c>
      <c r="R3092">
        <v>3</v>
      </c>
      <c r="S3092">
        <f t="shared" si="298"/>
        <v>-0.31653677200277619</v>
      </c>
      <c r="T3092">
        <f t="shared" si="294"/>
        <v>2.6834632279972239</v>
      </c>
      <c r="U3092">
        <f t="shared" si="296"/>
        <v>0.7236219356664354</v>
      </c>
      <c r="V3092">
        <v>0</v>
      </c>
      <c r="W3092">
        <f t="shared" si="297"/>
        <v>0.7236219356664354</v>
      </c>
      <c r="X3092" s="11" t="s">
        <v>17106</v>
      </c>
      <c r="Y3092" t="s">
        <v>4263</v>
      </c>
      <c r="Z3092" t="s">
        <v>16922</v>
      </c>
      <c r="AA3092" t="s">
        <v>18699</v>
      </c>
      <c r="AB3092">
        <v>1</v>
      </c>
      <c r="AC3092" t="s">
        <v>312</v>
      </c>
      <c r="AD3092" s="5" t="s">
        <v>43</v>
      </c>
      <c r="AE3092" t="s">
        <v>44</v>
      </c>
      <c r="AF3092" t="s">
        <v>45</v>
      </c>
      <c r="AG3092" t="s">
        <v>31</v>
      </c>
      <c r="AH3092" t="s">
        <v>31</v>
      </c>
      <c r="AI3092" t="s">
        <v>31</v>
      </c>
      <c r="AJ3092">
        <v>0</v>
      </c>
      <c r="AK3092">
        <v>0</v>
      </c>
      <c r="AL3092">
        <v>0</v>
      </c>
      <c r="AM3092">
        <v>0</v>
      </c>
    </row>
    <row r="3093" spans="1:39" x14ac:dyDescent="0.3">
      <c r="A3093" t="s">
        <v>1446</v>
      </c>
      <c r="B3093" t="s">
        <v>1447</v>
      </c>
      <c r="C3093">
        <v>13</v>
      </c>
      <c r="D3093">
        <v>13</v>
      </c>
      <c r="E3093">
        <v>10</v>
      </c>
      <c r="F3093">
        <v>34.1</v>
      </c>
      <c r="G3093">
        <v>34.1</v>
      </c>
      <c r="H3093">
        <v>28.1</v>
      </c>
      <c r="I3093">
        <v>54.051000000000002</v>
      </c>
      <c r="J3093">
        <v>0</v>
      </c>
      <c r="K3093">
        <v>39.857999999999997</v>
      </c>
      <c r="L3093">
        <v>1781600000</v>
      </c>
      <c r="M3093">
        <v>24</v>
      </c>
      <c r="N3093">
        <v>33</v>
      </c>
      <c r="O3093">
        <v>-0.252519483864307</v>
      </c>
      <c r="P3093">
        <v>0.43140871822833998</v>
      </c>
      <c r="Q3093">
        <v>7.4023102875798899E-2</v>
      </c>
      <c r="R3093">
        <f>$O3093-P3093</f>
        <v>-0.68392820209264693</v>
      </c>
      <c r="S3093">
        <f t="shared" si="298"/>
        <v>-0.32654258674010589</v>
      </c>
      <c r="T3093">
        <f t="shared" si="294"/>
        <v>-1.0104707888327529</v>
      </c>
      <c r="U3093">
        <f t="shared" si="296"/>
        <v>0.41579410093060393</v>
      </c>
      <c r="V3093">
        <v>0.30769230769230743</v>
      </c>
      <c r="W3093">
        <f t="shared" si="297"/>
        <v>0.72348640862291136</v>
      </c>
      <c r="X3093" s="11" t="s">
        <v>17106</v>
      </c>
      <c r="Y3093" t="s">
        <v>1448</v>
      </c>
      <c r="Z3093" t="s">
        <v>1449</v>
      </c>
      <c r="AA3093" t="s">
        <v>18700</v>
      </c>
      <c r="AB3093">
        <v>23</v>
      </c>
      <c r="AC3093" t="s">
        <v>949</v>
      </c>
      <c r="AD3093" s="5" t="s">
        <v>35</v>
      </c>
      <c r="AE3093" t="s">
        <v>36</v>
      </c>
      <c r="AF3093" t="s">
        <v>37</v>
      </c>
      <c r="AG3093" t="s">
        <v>31</v>
      </c>
      <c r="AH3093" t="s">
        <v>31</v>
      </c>
      <c r="AI3093" t="s">
        <v>31</v>
      </c>
      <c r="AJ3093">
        <v>0</v>
      </c>
      <c r="AK3093">
        <v>0</v>
      </c>
      <c r="AL3093">
        <v>0</v>
      </c>
      <c r="AM3093">
        <v>0</v>
      </c>
    </row>
    <row r="3094" spans="1:39" x14ac:dyDescent="0.3">
      <c r="A3094" t="s">
        <v>9038</v>
      </c>
      <c r="B3094" t="s">
        <v>9039</v>
      </c>
      <c r="C3094">
        <v>34</v>
      </c>
      <c r="D3094">
        <v>12</v>
      </c>
      <c r="E3094">
        <v>12</v>
      </c>
      <c r="F3094">
        <v>76.099999999999994</v>
      </c>
      <c r="G3094">
        <v>32.6</v>
      </c>
      <c r="H3094">
        <v>32.6</v>
      </c>
      <c r="I3094">
        <v>53.158999999999999</v>
      </c>
      <c r="J3094">
        <v>0</v>
      </c>
      <c r="K3094">
        <v>243.73</v>
      </c>
      <c r="L3094">
        <v>6685800000</v>
      </c>
      <c r="M3094">
        <v>23</v>
      </c>
      <c r="N3094">
        <v>110</v>
      </c>
      <c r="O3094">
        <v>0.130851168599394</v>
      </c>
      <c r="P3094">
        <v>0.57195314764976501</v>
      </c>
      <c r="Q3094">
        <v>0.702801001258194</v>
      </c>
      <c r="R3094">
        <f>$O3094-P3094</f>
        <v>-0.44110197905037102</v>
      </c>
      <c r="S3094">
        <f t="shared" si="298"/>
        <v>-0.57194983265879995</v>
      </c>
      <c r="T3094">
        <f t="shared" si="294"/>
        <v>-1.0130518117091709</v>
      </c>
      <c r="U3094">
        <f t="shared" si="296"/>
        <v>0.41557901569090244</v>
      </c>
      <c r="V3094">
        <v>0.30769230769230743</v>
      </c>
      <c r="W3094">
        <f t="shared" si="297"/>
        <v>0.72327132338320987</v>
      </c>
      <c r="X3094" s="11" t="s">
        <v>17106</v>
      </c>
      <c r="Y3094" t="s">
        <v>9040</v>
      </c>
      <c r="Z3094" t="s">
        <v>9041</v>
      </c>
      <c r="AA3094" t="s">
        <v>18612</v>
      </c>
      <c r="AB3094">
        <v>13</v>
      </c>
      <c r="AC3094" t="s">
        <v>307</v>
      </c>
      <c r="AD3094" s="5" t="s">
        <v>35</v>
      </c>
      <c r="AE3094" t="s">
        <v>36</v>
      </c>
      <c r="AF3094" t="s">
        <v>37</v>
      </c>
      <c r="AG3094" t="s">
        <v>31</v>
      </c>
      <c r="AH3094" t="s">
        <v>31</v>
      </c>
      <c r="AI3094" t="s">
        <v>31</v>
      </c>
      <c r="AJ3094">
        <v>0</v>
      </c>
      <c r="AK3094">
        <v>0</v>
      </c>
      <c r="AL3094">
        <v>0</v>
      </c>
      <c r="AM3094">
        <v>0</v>
      </c>
    </row>
    <row r="3095" spans="1:39" x14ac:dyDescent="0.3">
      <c r="A3095" t="s">
        <v>15311</v>
      </c>
      <c r="B3095" t="s">
        <v>15312</v>
      </c>
      <c r="C3095">
        <v>9</v>
      </c>
      <c r="D3095">
        <v>9</v>
      </c>
      <c r="E3095">
        <v>9</v>
      </c>
      <c r="F3095">
        <v>12.1</v>
      </c>
      <c r="G3095">
        <v>12.1</v>
      </c>
      <c r="H3095">
        <v>12.1</v>
      </c>
      <c r="I3095">
        <v>120.72</v>
      </c>
      <c r="J3095">
        <v>0</v>
      </c>
      <c r="K3095">
        <v>45.12</v>
      </c>
      <c r="L3095">
        <v>428370000</v>
      </c>
      <c r="M3095">
        <v>60</v>
      </c>
      <c r="N3095">
        <v>21</v>
      </c>
      <c r="O3095">
        <v>-1.52605709433556</v>
      </c>
      <c r="P3095" t="s">
        <v>30</v>
      </c>
      <c r="Q3095">
        <v>-1.1977028250694299</v>
      </c>
      <c r="R3095">
        <v>3</v>
      </c>
      <c r="S3095">
        <f t="shared" si="298"/>
        <v>-0.32835426926613009</v>
      </c>
      <c r="T3095">
        <f t="shared" si="294"/>
        <v>2.6716457307338697</v>
      </c>
      <c r="U3095">
        <f t="shared" si="296"/>
        <v>0.72263714422782244</v>
      </c>
      <c r="V3095">
        <v>0</v>
      </c>
      <c r="W3095">
        <f t="shared" si="297"/>
        <v>0.72263714422782244</v>
      </c>
      <c r="X3095" s="11" t="s">
        <v>17106</v>
      </c>
      <c r="Y3095" t="s">
        <v>661</v>
      </c>
      <c r="Z3095" t="s">
        <v>15313</v>
      </c>
      <c r="AA3095" t="s">
        <v>18701</v>
      </c>
      <c r="AB3095">
        <v>29</v>
      </c>
      <c r="AC3095" t="s">
        <v>663</v>
      </c>
      <c r="AD3095" s="5" t="s">
        <v>43</v>
      </c>
      <c r="AE3095" t="s">
        <v>44</v>
      </c>
      <c r="AF3095" t="s">
        <v>45</v>
      </c>
      <c r="AG3095" t="s">
        <v>31</v>
      </c>
      <c r="AH3095" t="s">
        <v>31</v>
      </c>
      <c r="AI3095" t="s">
        <v>31</v>
      </c>
      <c r="AJ3095">
        <v>0</v>
      </c>
      <c r="AK3095">
        <v>0</v>
      </c>
      <c r="AL3095">
        <v>0</v>
      </c>
      <c r="AM3095">
        <v>0</v>
      </c>
    </row>
    <row r="3096" spans="1:39" x14ac:dyDescent="0.3">
      <c r="A3096" t="s">
        <v>2647</v>
      </c>
      <c r="B3096" t="s">
        <v>2648</v>
      </c>
      <c r="C3096">
        <v>18</v>
      </c>
      <c r="D3096">
        <v>18</v>
      </c>
      <c r="E3096">
        <v>18</v>
      </c>
      <c r="F3096">
        <v>59.2</v>
      </c>
      <c r="G3096">
        <v>59.2</v>
      </c>
      <c r="H3096">
        <v>59.2</v>
      </c>
      <c r="I3096">
        <v>37.286999999999999</v>
      </c>
      <c r="J3096">
        <v>0</v>
      </c>
      <c r="K3096">
        <v>263.89</v>
      </c>
      <c r="L3096">
        <v>4143900000</v>
      </c>
      <c r="M3096">
        <v>15</v>
      </c>
      <c r="N3096">
        <v>109</v>
      </c>
      <c r="O3096">
        <v>-0.36500236392021201</v>
      </c>
      <c r="P3096">
        <v>-0.40734769406844901</v>
      </c>
      <c r="Q3096">
        <v>0.70075135305523895</v>
      </c>
      <c r="R3096">
        <f>$O3096-P3096</f>
        <v>4.2345330148236993E-2</v>
      </c>
      <c r="S3096">
        <f t="shared" si="298"/>
        <v>-1.065753716975451</v>
      </c>
      <c r="T3096">
        <f t="shared" si="294"/>
        <v>-1.0234083868272139</v>
      </c>
      <c r="U3096">
        <f t="shared" si="296"/>
        <v>0.41471596776439884</v>
      </c>
      <c r="V3096">
        <v>0.30769230769230743</v>
      </c>
      <c r="W3096">
        <f t="shared" si="297"/>
        <v>0.72240827545670627</v>
      </c>
      <c r="X3096" s="11" t="s">
        <v>17106</v>
      </c>
      <c r="Y3096" t="s">
        <v>2649</v>
      </c>
      <c r="Z3096" t="s">
        <v>2650</v>
      </c>
      <c r="AA3096" t="s">
        <v>18702</v>
      </c>
      <c r="AB3096">
        <v>2</v>
      </c>
      <c r="AC3096" t="s">
        <v>1070</v>
      </c>
      <c r="AD3096" s="5" t="s">
        <v>35</v>
      </c>
      <c r="AE3096" t="s">
        <v>36</v>
      </c>
      <c r="AF3096" t="s">
        <v>37</v>
      </c>
      <c r="AG3096" t="s">
        <v>31</v>
      </c>
      <c r="AH3096" t="s">
        <v>31</v>
      </c>
      <c r="AI3096" t="s">
        <v>31</v>
      </c>
      <c r="AJ3096">
        <v>0</v>
      </c>
      <c r="AK3096">
        <v>0</v>
      </c>
      <c r="AL3096">
        <v>0</v>
      </c>
      <c r="AM3096">
        <v>0</v>
      </c>
    </row>
    <row r="3097" spans="1:39" x14ac:dyDescent="0.3">
      <c r="A3097" t="s">
        <v>4255</v>
      </c>
      <c r="B3097" t="s">
        <v>4256</v>
      </c>
      <c r="C3097">
        <v>3</v>
      </c>
      <c r="D3097">
        <v>3</v>
      </c>
      <c r="E3097">
        <v>3</v>
      </c>
      <c r="F3097">
        <v>10.6</v>
      </c>
      <c r="G3097">
        <v>10.6</v>
      </c>
      <c r="H3097">
        <v>10.6</v>
      </c>
      <c r="I3097">
        <v>20.734999999999999</v>
      </c>
      <c r="J3097">
        <v>0</v>
      </c>
      <c r="K3097">
        <v>10.237</v>
      </c>
      <c r="L3097">
        <v>2199500000</v>
      </c>
      <c r="M3097">
        <v>5</v>
      </c>
      <c r="N3097">
        <v>15</v>
      </c>
      <c r="O3097">
        <v>1.0015854425728301</v>
      </c>
      <c r="P3097" t="s">
        <v>30</v>
      </c>
      <c r="Q3097">
        <v>1.33311808854342</v>
      </c>
      <c r="R3097">
        <v>3</v>
      </c>
      <c r="S3097">
        <f t="shared" si="298"/>
        <v>-0.33153264597058985</v>
      </c>
      <c r="T3097">
        <f t="shared" si="294"/>
        <v>2.6684673540294099</v>
      </c>
      <c r="U3097">
        <f t="shared" si="296"/>
        <v>0.72237227950245086</v>
      </c>
      <c r="V3097">
        <v>0</v>
      </c>
      <c r="W3097">
        <f t="shared" si="297"/>
        <v>0.72237227950245086</v>
      </c>
      <c r="X3097" s="11" t="s">
        <v>17106</v>
      </c>
      <c r="Y3097" t="s">
        <v>227</v>
      </c>
      <c r="Z3097" t="s">
        <v>4257</v>
      </c>
      <c r="AA3097" t="s">
        <v>18703</v>
      </c>
      <c r="AB3097">
        <v>35</v>
      </c>
      <c r="AC3097" t="s">
        <v>81</v>
      </c>
      <c r="AD3097" s="5" t="s">
        <v>43</v>
      </c>
      <c r="AE3097" t="s">
        <v>44</v>
      </c>
      <c r="AF3097" t="s">
        <v>219</v>
      </c>
      <c r="AG3097" t="s">
        <v>31</v>
      </c>
      <c r="AH3097" t="s">
        <v>31</v>
      </c>
      <c r="AI3097" t="s">
        <v>31</v>
      </c>
      <c r="AJ3097">
        <v>0</v>
      </c>
      <c r="AK3097">
        <v>0</v>
      </c>
      <c r="AL3097">
        <v>0</v>
      </c>
      <c r="AM3097">
        <v>0</v>
      </c>
    </row>
    <row r="3098" spans="1:39" x14ac:dyDescent="0.3">
      <c r="A3098" t="s">
        <v>13275</v>
      </c>
      <c r="B3098" t="s">
        <v>13276</v>
      </c>
      <c r="C3098">
        <v>1</v>
      </c>
      <c r="D3098">
        <v>1</v>
      </c>
      <c r="E3098">
        <v>1</v>
      </c>
      <c r="F3098">
        <v>10.9</v>
      </c>
      <c r="G3098">
        <v>10.9</v>
      </c>
      <c r="H3098">
        <v>10.9</v>
      </c>
      <c r="I3098">
        <v>12.01</v>
      </c>
      <c r="J3098">
        <v>0</v>
      </c>
      <c r="K3098">
        <v>4.5408999999999997</v>
      </c>
      <c r="L3098">
        <v>201910000</v>
      </c>
      <c r="M3098">
        <v>7</v>
      </c>
      <c r="N3098">
        <v>13</v>
      </c>
      <c r="O3098">
        <v>-0.19677147269249001</v>
      </c>
      <c r="P3098" t="s">
        <v>30</v>
      </c>
      <c r="Q3098">
        <v>0.13654983146365601</v>
      </c>
      <c r="R3098">
        <v>3</v>
      </c>
      <c r="S3098">
        <f t="shared" si="298"/>
        <v>-0.33332130415614603</v>
      </c>
      <c r="T3098">
        <f t="shared" si="294"/>
        <v>2.6666786958438538</v>
      </c>
      <c r="U3098">
        <f t="shared" si="296"/>
        <v>0.72222322465365441</v>
      </c>
      <c r="V3098">
        <v>0</v>
      </c>
      <c r="W3098">
        <f t="shared" si="297"/>
        <v>0.72222322465365441</v>
      </c>
      <c r="X3098" s="11" t="s">
        <v>17106</v>
      </c>
      <c r="Y3098" t="s">
        <v>351</v>
      </c>
      <c r="Z3098" t="s">
        <v>13277</v>
      </c>
      <c r="AA3098" t="e">
        <v>#N/A</v>
      </c>
      <c r="AB3098">
        <v>1</v>
      </c>
      <c r="AC3098" t="s">
        <v>312</v>
      </c>
      <c r="AD3098" s="5" t="s">
        <v>43</v>
      </c>
      <c r="AE3098" t="s">
        <v>44</v>
      </c>
      <c r="AF3098" t="s">
        <v>45</v>
      </c>
      <c r="AG3098" t="s">
        <v>31</v>
      </c>
      <c r="AH3098" t="s">
        <v>31</v>
      </c>
      <c r="AI3098" t="s">
        <v>31</v>
      </c>
      <c r="AJ3098">
        <v>0</v>
      </c>
      <c r="AK3098">
        <v>0</v>
      </c>
      <c r="AL3098">
        <v>0</v>
      </c>
      <c r="AM3098">
        <v>0</v>
      </c>
    </row>
    <row r="3099" spans="1:39" x14ac:dyDescent="0.3">
      <c r="A3099" t="s">
        <v>3748</v>
      </c>
      <c r="B3099" t="s">
        <v>3749</v>
      </c>
      <c r="C3099">
        <v>4</v>
      </c>
      <c r="D3099">
        <v>4</v>
      </c>
      <c r="E3099">
        <v>4</v>
      </c>
      <c r="F3099">
        <v>19.3</v>
      </c>
      <c r="G3099">
        <v>19.3</v>
      </c>
      <c r="H3099">
        <v>19.3</v>
      </c>
      <c r="I3099">
        <v>31.318000000000001</v>
      </c>
      <c r="J3099">
        <v>0</v>
      </c>
      <c r="K3099">
        <v>36.131</v>
      </c>
      <c r="L3099">
        <v>399490000</v>
      </c>
      <c r="M3099">
        <v>18</v>
      </c>
      <c r="N3099">
        <v>21</v>
      </c>
      <c r="O3099">
        <v>-0.72248704135417896</v>
      </c>
      <c r="P3099">
        <v>9.8728202283382394E-4</v>
      </c>
      <c r="Q3099">
        <v>-0.41865984742928802</v>
      </c>
      <c r="R3099">
        <f>$O3099-P3099</f>
        <v>-0.72347432337701278</v>
      </c>
      <c r="S3099">
        <f t="shared" si="298"/>
        <v>-0.30382719392489094</v>
      </c>
      <c r="T3099">
        <f t="shared" si="294"/>
        <v>-1.0273015173019038</v>
      </c>
      <c r="U3099">
        <f t="shared" si="296"/>
        <v>0.41439154022484131</v>
      </c>
      <c r="V3099">
        <v>0.30769230769230743</v>
      </c>
      <c r="W3099">
        <f t="shared" si="297"/>
        <v>0.72208384791714875</v>
      </c>
      <c r="X3099" s="11" t="s">
        <v>17106</v>
      </c>
      <c r="Y3099" t="s">
        <v>40</v>
      </c>
      <c r="Z3099" t="s">
        <v>3750</v>
      </c>
      <c r="AA3099" t="s">
        <v>18408</v>
      </c>
      <c r="AB3099">
        <v>27</v>
      </c>
      <c r="AC3099" t="s">
        <v>42</v>
      </c>
      <c r="AD3099" s="5" t="s">
        <v>89</v>
      </c>
      <c r="AE3099" t="s">
        <v>90</v>
      </c>
      <c r="AF3099" t="s">
        <v>37</v>
      </c>
      <c r="AG3099" t="s">
        <v>31</v>
      </c>
      <c r="AH3099" t="s">
        <v>31</v>
      </c>
      <c r="AI3099" t="s">
        <v>31</v>
      </c>
      <c r="AJ3099">
        <v>0</v>
      </c>
      <c r="AK3099">
        <v>0</v>
      </c>
      <c r="AL3099">
        <v>0</v>
      </c>
      <c r="AM3099">
        <v>0</v>
      </c>
    </row>
    <row r="3100" spans="1:39" x14ac:dyDescent="0.3">
      <c r="A3100" t="s">
        <v>8863</v>
      </c>
      <c r="B3100" t="s">
        <v>8864</v>
      </c>
      <c r="C3100">
        <v>4</v>
      </c>
      <c r="D3100">
        <v>4</v>
      </c>
      <c r="E3100">
        <v>4</v>
      </c>
      <c r="F3100">
        <v>13.1</v>
      </c>
      <c r="G3100">
        <v>13.1</v>
      </c>
      <c r="H3100">
        <v>13.1</v>
      </c>
      <c r="I3100">
        <v>46.063000000000002</v>
      </c>
      <c r="J3100">
        <v>0</v>
      </c>
      <c r="K3100">
        <v>7.9947999999999997</v>
      </c>
      <c r="L3100">
        <v>209500000</v>
      </c>
      <c r="M3100">
        <v>26</v>
      </c>
      <c r="N3100">
        <v>5</v>
      </c>
      <c r="O3100">
        <v>-1.36276519298553</v>
      </c>
      <c r="P3100" t="s">
        <v>30</v>
      </c>
      <c r="Q3100">
        <v>-1.02335877716541</v>
      </c>
      <c r="R3100">
        <v>3</v>
      </c>
      <c r="S3100">
        <f t="shared" si="298"/>
        <v>-0.33940641582011999</v>
      </c>
      <c r="T3100">
        <f t="shared" ref="T3100:T3163" si="299">R3100+S3100</f>
        <v>2.66059358417988</v>
      </c>
      <c r="U3100">
        <f t="shared" si="296"/>
        <v>0.72171613201498996</v>
      </c>
      <c r="V3100">
        <v>0</v>
      </c>
      <c r="W3100">
        <f t="shared" si="297"/>
        <v>0.72171613201498996</v>
      </c>
      <c r="X3100" s="11" t="s">
        <v>17106</v>
      </c>
      <c r="Y3100" t="s">
        <v>8865</v>
      </c>
      <c r="Z3100" t="s">
        <v>8866</v>
      </c>
      <c r="AA3100" t="s">
        <v>18704</v>
      </c>
      <c r="AB3100">
        <v>23</v>
      </c>
      <c r="AC3100" t="s">
        <v>949</v>
      </c>
      <c r="AD3100" s="5" t="s">
        <v>43</v>
      </c>
      <c r="AE3100" t="s">
        <v>44</v>
      </c>
      <c r="AF3100" t="s">
        <v>45</v>
      </c>
      <c r="AG3100" t="s">
        <v>31</v>
      </c>
      <c r="AH3100" t="s">
        <v>31</v>
      </c>
      <c r="AI3100" t="s">
        <v>31</v>
      </c>
      <c r="AJ3100">
        <v>0</v>
      </c>
      <c r="AK3100">
        <v>0</v>
      </c>
      <c r="AL3100">
        <v>0</v>
      </c>
      <c r="AM3100">
        <v>0</v>
      </c>
    </row>
    <row r="3101" spans="1:39" x14ac:dyDescent="0.3">
      <c r="A3101" t="s">
        <v>2805</v>
      </c>
      <c r="B3101" t="s">
        <v>2806</v>
      </c>
      <c r="C3101">
        <v>7</v>
      </c>
      <c r="D3101">
        <v>7</v>
      </c>
      <c r="E3101">
        <v>7</v>
      </c>
      <c r="F3101">
        <v>15.8</v>
      </c>
      <c r="G3101">
        <v>15.8</v>
      </c>
      <c r="H3101">
        <v>15.8</v>
      </c>
      <c r="I3101">
        <v>54.780999999999999</v>
      </c>
      <c r="J3101">
        <v>0</v>
      </c>
      <c r="K3101">
        <v>11.295999999999999</v>
      </c>
      <c r="L3101">
        <v>625230000</v>
      </c>
      <c r="M3101">
        <v>33</v>
      </c>
      <c r="N3101">
        <v>8</v>
      </c>
      <c r="O3101">
        <v>-1.23986756801605</v>
      </c>
      <c r="P3101">
        <v>-0.87311206261316898</v>
      </c>
      <c r="Q3101">
        <v>-0.57449693139642499</v>
      </c>
      <c r="R3101">
        <f>$O3101-P3101</f>
        <v>-0.36675550540288104</v>
      </c>
      <c r="S3101">
        <f t="shared" si="298"/>
        <v>-0.66537063661962503</v>
      </c>
      <c r="T3101">
        <f t="shared" si="299"/>
        <v>-1.0321261420225061</v>
      </c>
      <c r="U3101">
        <f t="shared" si="296"/>
        <v>0.4139894881647912</v>
      </c>
      <c r="V3101">
        <v>0.30769230769230743</v>
      </c>
      <c r="W3101">
        <f t="shared" si="297"/>
        <v>0.72168179585709868</v>
      </c>
      <c r="X3101" s="11" t="s">
        <v>17106</v>
      </c>
      <c r="Y3101" t="s">
        <v>1094</v>
      </c>
      <c r="Z3101" t="s">
        <v>2807</v>
      </c>
      <c r="AA3101" t="s">
        <v>18705</v>
      </c>
      <c r="AB3101">
        <v>29</v>
      </c>
      <c r="AC3101" t="s">
        <v>550</v>
      </c>
      <c r="AD3101" s="5" t="s">
        <v>35</v>
      </c>
      <c r="AE3101" t="s">
        <v>36</v>
      </c>
      <c r="AF3101" t="s">
        <v>37</v>
      </c>
      <c r="AG3101" t="s">
        <v>31</v>
      </c>
      <c r="AH3101" t="s">
        <v>31</v>
      </c>
      <c r="AI3101" t="s">
        <v>31</v>
      </c>
      <c r="AJ3101">
        <v>0</v>
      </c>
      <c r="AK3101">
        <v>0</v>
      </c>
      <c r="AL3101">
        <v>0</v>
      </c>
      <c r="AM3101">
        <v>0</v>
      </c>
    </row>
    <row r="3102" spans="1:39" x14ac:dyDescent="0.3">
      <c r="A3102" t="s">
        <v>5984</v>
      </c>
      <c r="B3102" t="s">
        <v>5985</v>
      </c>
      <c r="C3102">
        <v>8</v>
      </c>
      <c r="D3102">
        <v>8</v>
      </c>
      <c r="E3102">
        <v>8</v>
      </c>
      <c r="F3102">
        <v>26.4</v>
      </c>
      <c r="G3102">
        <v>26.4</v>
      </c>
      <c r="H3102">
        <v>26.4</v>
      </c>
      <c r="I3102">
        <v>56.618000000000002</v>
      </c>
      <c r="J3102">
        <v>0</v>
      </c>
      <c r="K3102">
        <v>21.635000000000002</v>
      </c>
      <c r="L3102">
        <v>283400000</v>
      </c>
      <c r="M3102">
        <v>23</v>
      </c>
      <c r="N3102">
        <v>15</v>
      </c>
      <c r="O3102">
        <v>-0.85103160142898604</v>
      </c>
      <c r="P3102" t="s">
        <v>30</v>
      </c>
      <c r="Q3102">
        <v>-0.51110128648579101</v>
      </c>
      <c r="R3102">
        <v>3</v>
      </c>
      <c r="S3102">
        <f t="shared" si="298"/>
        <v>-0.33993031494319503</v>
      </c>
      <c r="T3102">
        <f t="shared" si="299"/>
        <v>2.6600696850568051</v>
      </c>
      <c r="U3102">
        <f t="shared" si="296"/>
        <v>0.72167247375473365</v>
      </c>
      <c r="V3102">
        <v>0</v>
      </c>
      <c r="W3102">
        <f t="shared" si="297"/>
        <v>0.72167247375473365</v>
      </c>
      <c r="X3102" s="11" t="s">
        <v>17106</v>
      </c>
      <c r="Y3102" t="s">
        <v>5986</v>
      </c>
      <c r="Z3102" t="s">
        <v>5987</v>
      </c>
      <c r="AA3102" t="s">
        <v>18706</v>
      </c>
      <c r="AB3102">
        <v>19</v>
      </c>
      <c r="AC3102" t="s">
        <v>5988</v>
      </c>
      <c r="AD3102" s="5" t="s">
        <v>43</v>
      </c>
      <c r="AE3102" t="s">
        <v>44</v>
      </c>
      <c r="AF3102" t="s">
        <v>45</v>
      </c>
      <c r="AG3102" t="s">
        <v>31</v>
      </c>
      <c r="AH3102" t="s">
        <v>31</v>
      </c>
      <c r="AI3102" t="s">
        <v>31</v>
      </c>
      <c r="AJ3102">
        <v>0</v>
      </c>
      <c r="AK3102">
        <v>0</v>
      </c>
      <c r="AL3102">
        <v>0</v>
      </c>
      <c r="AM3102">
        <v>0</v>
      </c>
    </row>
    <row r="3103" spans="1:39" x14ac:dyDescent="0.3">
      <c r="A3103" t="s">
        <v>12138</v>
      </c>
      <c r="B3103" t="s">
        <v>12139</v>
      </c>
      <c r="C3103">
        <v>4</v>
      </c>
      <c r="D3103">
        <v>2</v>
      </c>
      <c r="E3103">
        <v>2</v>
      </c>
      <c r="F3103">
        <v>27.9</v>
      </c>
      <c r="G3103">
        <v>14.8</v>
      </c>
      <c r="H3103">
        <v>14.8</v>
      </c>
      <c r="I3103">
        <v>13.869</v>
      </c>
      <c r="J3103">
        <v>2.053E-4</v>
      </c>
      <c r="K3103">
        <v>4.032</v>
      </c>
      <c r="L3103">
        <v>171270000</v>
      </c>
      <c r="M3103">
        <v>5</v>
      </c>
      <c r="N3103">
        <v>7</v>
      </c>
      <c r="O3103">
        <v>-0.211193079749743</v>
      </c>
      <c r="P3103" t="s">
        <v>30</v>
      </c>
      <c r="Q3103">
        <v>0.13145450651645699</v>
      </c>
      <c r="R3103">
        <v>3</v>
      </c>
      <c r="S3103">
        <f t="shared" si="298"/>
        <v>-0.34264758626619995</v>
      </c>
      <c r="T3103">
        <f t="shared" si="299"/>
        <v>2.6573524137338</v>
      </c>
      <c r="U3103">
        <f t="shared" si="296"/>
        <v>0.72144603447781674</v>
      </c>
      <c r="V3103">
        <v>0</v>
      </c>
      <c r="W3103">
        <f t="shared" si="297"/>
        <v>0.72144603447781674</v>
      </c>
      <c r="X3103" s="11" t="s">
        <v>17106</v>
      </c>
      <c r="Y3103" t="s">
        <v>2959</v>
      </c>
      <c r="Z3103" t="s">
        <v>12140</v>
      </c>
      <c r="AA3103" t="s">
        <v>18707</v>
      </c>
      <c r="AB3103">
        <v>9</v>
      </c>
      <c r="AC3103" t="s">
        <v>2961</v>
      </c>
      <c r="AD3103" s="5" t="s">
        <v>68</v>
      </c>
      <c r="AE3103" t="s">
        <v>69</v>
      </c>
      <c r="AF3103" t="s">
        <v>45</v>
      </c>
      <c r="AG3103" t="s">
        <v>31</v>
      </c>
      <c r="AH3103" t="s">
        <v>31</v>
      </c>
      <c r="AI3103" t="s">
        <v>31</v>
      </c>
      <c r="AJ3103">
        <v>0</v>
      </c>
      <c r="AK3103">
        <v>0</v>
      </c>
      <c r="AL3103">
        <v>0</v>
      </c>
      <c r="AM3103">
        <v>0</v>
      </c>
    </row>
    <row r="3104" spans="1:39" x14ac:dyDescent="0.3">
      <c r="A3104" t="s">
        <v>11172</v>
      </c>
      <c r="B3104" t="s">
        <v>11173</v>
      </c>
      <c r="C3104">
        <v>6</v>
      </c>
      <c r="D3104">
        <v>6</v>
      </c>
      <c r="E3104">
        <v>6</v>
      </c>
      <c r="F3104">
        <v>13.8</v>
      </c>
      <c r="G3104">
        <v>13.8</v>
      </c>
      <c r="H3104">
        <v>13.8</v>
      </c>
      <c r="I3104">
        <v>62.348999999999997</v>
      </c>
      <c r="J3104">
        <v>0</v>
      </c>
      <c r="K3104">
        <v>11.911</v>
      </c>
      <c r="L3104">
        <v>245610000</v>
      </c>
      <c r="M3104">
        <v>26</v>
      </c>
      <c r="N3104">
        <v>7</v>
      </c>
      <c r="O3104">
        <v>-1.10079546272755</v>
      </c>
      <c r="P3104">
        <v>-0.221785858273506</v>
      </c>
      <c r="Q3104">
        <v>-0.94101257622241996</v>
      </c>
      <c r="R3104">
        <f>$O3104-P3104</f>
        <v>-0.87900960445404408</v>
      </c>
      <c r="S3104">
        <f t="shared" si="298"/>
        <v>-0.15978288650513006</v>
      </c>
      <c r="T3104">
        <f t="shared" si="299"/>
        <v>-1.0387924909591741</v>
      </c>
      <c r="U3104">
        <f t="shared" si="296"/>
        <v>0.41343395908673547</v>
      </c>
      <c r="V3104">
        <v>0.30769230769230743</v>
      </c>
      <c r="W3104">
        <f t="shared" si="297"/>
        <v>0.7211262667790429</v>
      </c>
      <c r="X3104" s="11" t="s">
        <v>17106</v>
      </c>
      <c r="Y3104" t="s">
        <v>599</v>
      </c>
      <c r="Z3104" t="s">
        <v>11174</v>
      </c>
      <c r="AA3104" t="s">
        <v>18288</v>
      </c>
      <c r="AB3104">
        <v>31</v>
      </c>
      <c r="AC3104" t="s">
        <v>601</v>
      </c>
      <c r="AD3104" s="5" t="s">
        <v>35</v>
      </c>
      <c r="AE3104" t="s">
        <v>36</v>
      </c>
      <c r="AF3104" t="s">
        <v>37</v>
      </c>
      <c r="AG3104" t="s">
        <v>31</v>
      </c>
      <c r="AH3104" t="s">
        <v>31</v>
      </c>
      <c r="AI3104" t="s">
        <v>31</v>
      </c>
      <c r="AJ3104">
        <v>0</v>
      </c>
      <c r="AK3104">
        <v>0</v>
      </c>
      <c r="AL3104">
        <v>0</v>
      </c>
      <c r="AM3104">
        <v>0</v>
      </c>
    </row>
    <row r="3105" spans="1:39" x14ac:dyDescent="0.3">
      <c r="A3105" t="s">
        <v>10392</v>
      </c>
      <c r="B3105" t="s">
        <v>10393</v>
      </c>
      <c r="C3105">
        <v>2</v>
      </c>
      <c r="D3105">
        <v>2</v>
      </c>
      <c r="E3105">
        <v>2</v>
      </c>
      <c r="F3105">
        <v>14.3</v>
      </c>
      <c r="G3105">
        <v>14.3</v>
      </c>
      <c r="H3105">
        <v>14.3</v>
      </c>
      <c r="I3105">
        <v>29.664999999999999</v>
      </c>
      <c r="J3105">
        <v>0</v>
      </c>
      <c r="K3105">
        <v>6.0101000000000004</v>
      </c>
      <c r="L3105">
        <v>359580000</v>
      </c>
      <c r="M3105">
        <v>12</v>
      </c>
      <c r="N3105">
        <v>8</v>
      </c>
      <c r="O3105">
        <v>-0.48576555252075199</v>
      </c>
      <c r="P3105" t="s">
        <v>30</v>
      </c>
      <c r="Q3105">
        <v>-0.137091721807207</v>
      </c>
      <c r="R3105">
        <v>3</v>
      </c>
      <c r="S3105">
        <f t="shared" si="298"/>
        <v>-0.34867383071354496</v>
      </c>
      <c r="T3105">
        <f t="shared" si="299"/>
        <v>2.6513261692864551</v>
      </c>
      <c r="U3105">
        <f t="shared" si="296"/>
        <v>0.72094384744053797</v>
      </c>
      <c r="V3105">
        <v>0</v>
      </c>
      <c r="W3105">
        <f t="shared" si="297"/>
        <v>0.72094384744053797</v>
      </c>
      <c r="X3105" s="11" t="s">
        <v>17106</v>
      </c>
      <c r="Y3105" t="s">
        <v>8338</v>
      </c>
      <c r="Z3105" t="s">
        <v>10394</v>
      </c>
      <c r="AA3105" t="s">
        <v>18708</v>
      </c>
      <c r="AB3105">
        <v>19</v>
      </c>
      <c r="AC3105" t="s">
        <v>8340</v>
      </c>
      <c r="AD3105" s="5" t="s">
        <v>43</v>
      </c>
      <c r="AE3105" t="s">
        <v>44</v>
      </c>
      <c r="AF3105" t="s">
        <v>45</v>
      </c>
      <c r="AG3105" t="s">
        <v>31</v>
      </c>
      <c r="AH3105" t="s">
        <v>31</v>
      </c>
      <c r="AI3105" t="s">
        <v>31</v>
      </c>
      <c r="AJ3105">
        <v>0</v>
      </c>
      <c r="AK3105">
        <v>0</v>
      </c>
      <c r="AL3105">
        <v>0</v>
      </c>
      <c r="AM3105">
        <v>0</v>
      </c>
    </row>
    <row r="3106" spans="1:39" x14ac:dyDescent="0.3">
      <c r="A3106" t="s">
        <v>8760</v>
      </c>
      <c r="B3106" t="s">
        <v>8761</v>
      </c>
      <c r="C3106">
        <v>24</v>
      </c>
      <c r="D3106">
        <v>24</v>
      </c>
      <c r="E3106">
        <v>24</v>
      </c>
      <c r="F3106">
        <v>85</v>
      </c>
      <c r="G3106">
        <v>85</v>
      </c>
      <c r="H3106">
        <v>85</v>
      </c>
      <c r="I3106">
        <v>39.018000000000001</v>
      </c>
      <c r="J3106">
        <v>0</v>
      </c>
      <c r="K3106">
        <v>297.26</v>
      </c>
      <c r="L3106">
        <v>16791000000</v>
      </c>
      <c r="M3106">
        <v>22</v>
      </c>
      <c r="N3106">
        <v>170</v>
      </c>
      <c r="O3106">
        <v>-5.4989861117468897E-2</v>
      </c>
      <c r="P3106">
        <v>-0.42089679396965302</v>
      </c>
      <c r="Q3106">
        <v>1.3536471053957899</v>
      </c>
      <c r="R3106">
        <f>$O3106-P3106</f>
        <v>0.36590693285218412</v>
      </c>
      <c r="S3106">
        <f t="shared" si="298"/>
        <v>-1.4086369665132588</v>
      </c>
      <c r="T3106">
        <f t="shared" si="299"/>
        <v>-1.0427300336610745</v>
      </c>
      <c r="U3106">
        <f t="shared" si="296"/>
        <v>0.41310583052824379</v>
      </c>
      <c r="V3106">
        <v>0.30769230769230743</v>
      </c>
      <c r="W3106">
        <f t="shared" si="297"/>
        <v>0.72079813822055128</v>
      </c>
      <c r="X3106" s="11" t="s">
        <v>17106</v>
      </c>
      <c r="Y3106" t="s">
        <v>8762</v>
      </c>
      <c r="Z3106" t="s">
        <v>8763</v>
      </c>
      <c r="AA3106" t="s">
        <v>17583</v>
      </c>
      <c r="AB3106">
        <v>13</v>
      </c>
      <c r="AC3106">
        <v>13.1</v>
      </c>
      <c r="AD3106" s="5" t="s">
        <v>35</v>
      </c>
      <c r="AE3106" t="s">
        <v>36</v>
      </c>
      <c r="AF3106" t="s">
        <v>37</v>
      </c>
      <c r="AG3106" t="s">
        <v>31</v>
      </c>
      <c r="AH3106" t="s">
        <v>31</v>
      </c>
      <c r="AI3106" t="s">
        <v>31</v>
      </c>
      <c r="AJ3106">
        <v>0</v>
      </c>
      <c r="AK3106">
        <v>0</v>
      </c>
      <c r="AL3106">
        <v>0</v>
      </c>
      <c r="AM3106">
        <v>0</v>
      </c>
    </row>
    <row r="3107" spans="1:39" x14ac:dyDescent="0.3">
      <c r="A3107" t="s">
        <v>9992</v>
      </c>
      <c r="B3107" t="s">
        <v>9993</v>
      </c>
      <c r="C3107">
        <v>5</v>
      </c>
      <c r="D3107">
        <v>2</v>
      </c>
      <c r="E3107">
        <v>2</v>
      </c>
      <c r="F3107">
        <v>76.8</v>
      </c>
      <c r="G3107">
        <v>19.5</v>
      </c>
      <c r="H3107">
        <v>19.5</v>
      </c>
      <c r="I3107">
        <v>9.0740999999999996</v>
      </c>
      <c r="J3107">
        <v>0</v>
      </c>
      <c r="K3107">
        <v>134.57</v>
      </c>
      <c r="L3107">
        <v>1051000000</v>
      </c>
      <c r="M3107">
        <v>2</v>
      </c>
      <c r="N3107">
        <v>11</v>
      </c>
      <c r="O3107">
        <v>0.481223315000534</v>
      </c>
      <c r="P3107">
        <v>0.89685839787125599</v>
      </c>
      <c r="Q3107">
        <v>1.11389479413629</v>
      </c>
      <c r="R3107">
        <f>$O3107-P3107</f>
        <v>-0.41563508287072198</v>
      </c>
      <c r="S3107">
        <f t="shared" si="298"/>
        <v>-0.63267147913575594</v>
      </c>
      <c r="T3107">
        <f t="shared" si="299"/>
        <v>-1.048306562006478</v>
      </c>
      <c r="U3107">
        <f t="shared" si="296"/>
        <v>0.4126411198327935</v>
      </c>
      <c r="V3107">
        <v>0.30769230769230743</v>
      </c>
      <c r="W3107">
        <f t="shared" si="297"/>
        <v>0.72033342752510099</v>
      </c>
      <c r="X3107" s="11" t="s">
        <v>17106</v>
      </c>
      <c r="Y3107" t="s">
        <v>9994</v>
      </c>
      <c r="Z3107" t="s">
        <v>9995</v>
      </c>
      <c r="AA3107" t="s">
        <v>18709</v>
      </c>
      <c r="AB3107">
        <v>29</v>
      </c>
      <c r="AC3107" t="s">
        <v>55</v>
      </c>
      <c r="AD3107" s="5" t="s">
        <v>35</v>
      </c>
      <c r="AE3107" t="s">
        <v>36</v>
      </c>
      <c r="AF3107" t="s">
        <v>37</v>
      </c>
      <c r="AG3107" t="s">
        <v>31</v>
      </c>
      <c r="AH3107" t="s">
        <v>31</v>
      </c>
      <c r="AI3107" t="s">
        <v>31</v>
      </c>
      <c r="AJ3107">
        <v>0</v>
      </c>
      <c r="AK3107">
        <v>0</v>
      </c>
      <c r="AL3107">
        <v>0</v>
      </c>
      <c r="AM3107">
        <v>0</v>
      </c>
    </row>
    <row r="3108" spans="1:39" x14ac:dyDescent="0.3">
      <c r="A3108" t="s">
        <v>120</v>
      </c>
      <c r="B3108" t="s">
        <v>121</v>
      </c>
      <c r="C3108">
        <v>4</v>
      </c>
      <c r="D3108">
        <v>4</v>
      </c>
      <c r="E3108">
        <v>4</v>
      </c>
      <c r="F3108">
        <v>11.9</v>
      </c>
      <c r="G3108">
        <v>11.9</v>
      </c>
      <c r="H3108">
        <v>11.9</v>
      </c>
      <c r="I3108">
        <v>48.155000000000001</v>
      </c>
      <c r="J3108">
        <v>0</v>
      </c>
      <c r="K3108">
        <v>20.861999999999998</v>
      </c>
      <c r="L3108">
        <v>290970000</v>
      </c>
      <c r="M3108">
        <v>21</v>
      </c>
      <c r="N3108">
        <v>3</v>
      </c>
      <c r="O3108">
        <v>-0.80686902999877896</v>
      </c>
      <c r="P3108" t="s">
        <v>30</v>
      </c>
      <c r="Q3108">
        <v>-0.45060005085542798</v>
      </c>
      <c r="R3108">
        <v>3</v>
      </c>
      <c r="S3108">
        <f t="shared" si="298"/>
        <v>-0.35626897914335098</v>
      </c>
      <c r="T3108">
        <f t="shared" si="299"/>
        <v>2.6437310208566491</v>
      </c>
      <c r="U3108">
        <f t="shared" si="296"/>
        <v>0.72031091840472072</v>
      </c>
      <c r="V3108">
        <v>0</v>
      </c>
      <c r="W3108">
        <f t="shared" si="297"/>
        <v>0.72031091840472072</v>
      </c>
      <c r="X3108" s="11" t="s">
        <v>17106</v>
      </c>
      <c r="Y3108" t="s">
        <v>122</v>
      </c>
      <c r="Z3108" t="s">
        <v>123</v>
      </c>
      <c r="AA3108" t="s">
        <v>18710</v>
      </c>
      <c r="AB3108">
        <v>11</v>
      </c>
      <c r="AC3108" t="s">
        <v>124</v>
      </c>
      <c r="AD3108" s="5" t="s">
        <v>125</v>
      </c>
      <c r="AE3108" t="s">
        <v>126</v>
      </c>
      <c r="AF3108" t="s">
        <v>37</v>
      </c>
      <c r="AG3108" t="s">
        <v>31</v>
      </c>
      <c r="AH3108" t="s">
        <v>31</v>
      </c>
      <c r="AI3108" t="s">
        <v>31</v>
      </c>
      <c r="AJ3108">
        <v>0</v>
      </c>
      <c r="AK3108">
        <v>0</v>
      </c>
      <c r="AL3108">
        <v>0</v>
      </c>
      <c r="AM3108">
        <v>0</v>
      </c>
    </row>
    <row r="3109" spans="1:39" x14ac:dyDescent="0.3">
      <c r="A3109" t="s">
        <v>10970</v>
      </c>
      <c r="B3109" t="s">
        <v>10971</v>
      </c>
      <c r="C3109">
        <v>16</v>
      </c>
      <c r="D3109">
        <v>16</v>
      </c>
      <c r="E3109">
        <v>10</v>
      </c>
      <c r="F3109">
        <v>19.8</v>
      </c>
      <c r="G3109">
        <v>19.8</v>
      </c>
      <c r="H3109">
        <v>13.8</v>
      </c>
      <c r="I3109">
        <v>121.3</v>
      </c>
      <c r="J3109">
        <v>0</v>
      </c>
      <c r="K3109">
        <v>87.116</v>
      </c>
      <c r="L3109">
        <v>1625100000</v>
      </c>
      <c r="M3109">
        <v>49</v>
      </c>
      <c r="N3109">
        <v>59</v>
      </c>
      <c r="O3109">
        <v>-1.16221612090102</v>
      </c>
      <c r="P3109">
        <v>-0.76520464569330204</v>
      </c>
      <c r="Q3109">
        <v>-0.50849967566318799</v>
      </c>
      <c r="R3109">
        <f>$O3109-P3109</f>
        <v>-0.39701147520771796</v>
      </c>
      <c r="S3109">
        <f t="shared" si="298"/>
        <v>-0.65371644523783201</v>
      </c>
      <c r="T3109">
        <f t="shared" si="299"/>
        <v>-1.05072792044555</v>
      </c>
      <c r="U3109">
        <f t="shared" si="296"/>
        <v>0.4124393399628708</v>
      </c>
      <c r="V3109">
        <v>0.30769230769230743</v>
      </c>
      <c r="W3109">
        <f t="shared" si="297"/>
        <v>0.72013164765517823</v>
      </c>
      <c r="X3109" s="11" t="s">
        <v>17106</v>
      </c>
      <c r="Y3109" t="s">
        <v>10972</v>
      </c>
      <c r="Z3109" t="s">
        <v>10973</v>
      </c>
      <c r="AA3109" t="s">
        <v>17814</v>
      </c>
      <c r="AB3109">
        <v>29</v>
      </c>
      <c r="AC3109" t="s">
        <v>1903</v>
      </c>
      <c r="AD3109" s="5" t="s">
        <v>89</v>
      </c>
      <c r="AE3109" t="s">
        <v>90</v>
      </c>
      <c r="AF3109" t="s">
        <v>37</v>
      </c>
      <c r="AG3109" t="s">
        <v>31</v>
      </c>
      <c r="AH3109" t="s">
        <v>31</v>
      </c>
      <c r="AI3109" t="s">
        <v>31</v>
      </c>
      <c r="AJ3109">
        <v>0</v>
      </c>
      <c r="AK3109">
        <v>0</v>
      </c>
      <c r="AL3109">
        <v>0</v>
      </c>
      <c r="AM3109">
        <v>0</v>
      </c>
    </row>
    <row r="3110" spans="1:39" x14ac:dyDescent="0.3">
      <c r="A3110" t="s">
        <v>14462</v>
      </c>
      <c r="B3110" t="s">
        <v>14463</v>
      </c>
      <c r="C3110">
        <v>9</v>
      </c>
      <c r="D3110">
        <v>9</v>
      </c>
      <c r="E3110">
        <v>9</v>
      </c>
      <c r="F3110">
        <v>16</v>
      </c>
      <c r="G3110">
        <v>16</v>
      </c>
      <c r="H3110">
        <v>16</v>
      </c>
      <c r="I3110">
        <v>79.935000000000002</v>
      </c>
      <c r="J3110">
        <v>0</v>
      </c>
      <c r="K3110">
        <v>49.292999999999999</v>
      </c>
      <c r="L3110">
        <v>604760000</v>
      </c>
      <c r="M3110">
        <v>48</v>
      </c>
      <c r="N3110">
        <v>36</v>
      </c>
      <c r="O3110">
        <v>-1.1562060803175001</v>
      </c>
      <c r="P3110" t="s">
        <v>30</v>
      </c>
      <c r="Q3110">
        <v>-0.79694204777479205</v>
      </c>
      <c r="R3110">
        <v>3</v>
      </c>
      <c r="S3110">
        <f t="shared" ref="S3110:S3145" si="300">$O3110-Q3110</f>
        <v>-0.359264032542708</v>
      </c>
      <c r="T3110">
        <f t="shared" si="299"/>
        <v>2.6407359674572919</v>
      </c>
      <c r="U3110">
        <f t="shared" si="296"/>
        <v>0.72006133062144106</v>
      </c>
      <c r="V3110">
        <v>0</v>
      </c>
      <c r="W3110">
        <f t="shared" si="297"/>
        <v>0.72006133062144106</v>
      </c>
      <c r="X3110" s="11" t="s">
        <v>17106</v>
      </c>
      <c r="Y3110" t="s">
        <v>203</v>
      </c>
      <c r="Z3110" t="s">
        <v>14464</v>
      </c>
      <c r="AA3110" t="s">
        <v>18711</v>
      </c>
      <c r="AB3110">
        <v>29</v>
      </c>
      <c r="AC3110" t="s">
        <v>667</v>
      </c>
      <c r="AD3110" s="5" t="s">
        <v>43</v>
      </c>
      <c r="AE3110" t="s">
        <v>44</v>
      </c>
      <c r="AF3110" t="s">
        <v>45</v>
      </c>
      <c r="AG3110" t="s">
        <v>31</v>
      </c>
      <c r="AH3110" t="s">
        <v>31</v>
      </c>
      <c r="AI3110" t="s">
        <v>31</v>
      </c>
      <c r="AJ3110">
        <v>0</v>
      </c>
      <c r="AK3110">
        <v>0</v>
      </c>
      <c r="AL3110">
        <v>0</v>
      </c>
      <c r="AM3110">
        <v>0</v>
      </c>
    </row>
    <row r="3111" spans="1:39" x14ac:dyDescent="0.3">
      <c r="A3111" t="s">
        <v>15384</v>
      </c>
      <c r="B3111" t="s">
        <v>15385</v>
      </c>
      <c r="C3111">
        <v>20</v>
      </c>
      <c r="D3111">
        <v>7</v>
      </c>
      <c r="E3111">
        <v>7</v>
      </c>
      <c r="F3111">
        <v>58.4</v>
      </c>
      <c r="G3111">
        <v>31.3</v>
      </c>
      <c r="H3111">
        <v>31.3</v>
      </c>
      <c r="I3111">
        <v>35.674999999999997</v>
      </c>
      <c r="J3111">
        <v>0</v>
      </c>
      <c r="K3111">
        <v>58.713000000000001</v>
      </c>
      <c r="L3111">
        <v>2474900000</v>
      </c>
      <c r="M3111">
        <v>17</v>
      </c>
      <c r="N3111">
        <v>32</v>
      </c>
      <c r="O3111">
        <v>-0.69099770403570604</v>
      </c>
      <c r="P3111">
        <v>-0.27485952526330898</v>
      </c>
      <c r="Q3111">
        <v>-5.4314795881509802E-2</v>
      </c>
      <c r="R3111">
        <f>$O3111-P3111</f>
        <v>-0.41613817877239706</v>
      </c>
      <c r="S3111">
        <f t="shared" si="300"/>
        <v>-0.63668290815419626</v>
      </c>
      <c r="T3111">
        <f t="shared" si="299"/>
        <v>-1.0528210869265933</v>
      </c>
      <c r="U3111">
        <f t="shared" si="296"/>
        <v>0.41226490942278388</v>
      </c>
      <c r="V3111">
        <v>0.30769230769230743</v>
      </c>
      <c r="W3111">
        <f t="shared" si="297"/>
        <v>0.71995721711509131</v>
      </c>
      <c r="X3111" s="11" t="s">
        <v>17106</v>
      </c>
      <c r="Y3111" t="s">
        <v>422</v>
      </c>
      <c r="Z3111" t="s">
        <v>15386</v>
      </c>
      <c r="AA3111" t="s">
        <v>18594</v>
      </c>
      <c r="AB3111">
        <v>8</v>
      </c>
      <c r="AC3111" t="s">
        <v>424</v>
      </c>
      <c r="AD3111" s="5" t="s">
        <v>35</v>
      </c>
      <c r="AE3111" t="s">
        <v>36</v>
      </c>
      <c r="AF3111" t="s">
        <v>37</v>
      </c>
      <c r="AG3111" t="s">
        <v>31</v>
      </c>
      <c r="AH3111" t="s">
        <v>31</v>
      </c>
      <c r="AI3111" t="s">
        <v>31</v>
      </c>
      <c r="AJ3111">
        <v>0</v>
      </c>
      <c r="AK3111">
        <v>0</v>
      </c>
      <c r="AL3111">
        <v>0</v>
      </c>
      <c r="AM3111">
        <v>0</v>
      </c>
    </row>
    <row r="3112" spans="1:39" x14ac:dyDescent="0.3">
      <c r="A3112" t="s">
        <v>13967</v>
      </c>
      <c r="B3112" t="s">
        <v>13968</v>
      </c>
      <c r="C3112">
        <v>9</v>
      </c>
      <c r="D3112">
        <v>2</v>
      </c>
      <c r="E3112">
        <v>2</v>
      </c>
      <c r="F3112">
        <v>17.100000000000001</v>
      </c>
      <c r="G3112">
        <v>4.7</v>
      </c>
      <c r="H3112">
        <v>4.7</v>
      </c>
      <c r="I3112">
        <v>67.159000000000006</v>
      </c>
      <c r="J3112">
        <v>0</v>
      </c>
      <c r="K3112">
        <v>11.244</v>
      </c>
      <c r="L3112">
        <v>77533000</v>
      </c>
      <c r="M3112">
        <v>34</v>
      </c>
      <c r="N3112">
        <v>5</v>
      </c>
      <c r="O3112">
        <v>-1.40405380725861</v>
      </c>
      <c r="P3112" t="s">
        <v>30</v>
      </c>
      <c r="Q3112">
        <v>-1.0356146891911799</v>
      </c>
      <c r="R3112">
        <v>3</v>
      </c>
      <c r="S3112">
        <f t="shared" si="300"/>
        <v>-0.36843911806743002</v>
      </c>
      <c r="T3112">
        <f t="shared" si="299"/>
        <v>2.63156088193257</v>
      </c>
      <c r="U3112">
        <f t="shared" si="296"/>
        <v>0.7192967401610475</v>
      </c>
      <c r="V3112">
        <v>0</v>
      </c>
      <c r="W3112">
        <f t="shared" si="297"/>
        <v>0.7192967401610475</v>
      </c>
      <c r="X3112" s="11" t="s">
        <v>17106</v>
      </c>
      <c r="Y3112" t="s">
        <v>9237</v>
      </c>
      <c r="Z3112" t="s">
        <v>13969</v>
      </c>
      <c r="AA3112" t="s">
        <v>18084</v>
      </c>
      <c r="AB3112">
        <v>7</v>
      </c>
      <c r="AC3112" t="s">
        <v>3592</v>
      </c>
      <c r="AD3112" s="5" t="s">
        <v>43</v>
      </c>
      <c r="AE3112" t="s">
        <v>44</v>
      </c>
      <c r="AF3112" t="s">
        <v>45</v>
      </c>
      <c r="AG3112" t="s">
        <v>31</v>
      </c>
      <c r="AH3112" t="s">
        <v>31</v>
      </c>
      <c r="AI3112" t="s">
        <v>31</v>
      </c>
      <c r="AJ3112">
        <v>0</v>
      </c>
      <c r="AK3112">
        <v>0</v>
      </c>
      <c r="AL3112">
        <v>0</v>
      </c>
      <c r="AM3112">
        <v>0</v>
      </c>
    </row>
    <row r="3113" spans="1:39" x14ac:dyDescent="0.3">
      <c r="A3113" t="s">
        <v>3498</v>
      </c>
      <c r="B3113" t="s">
        <v>3499</v>
      </c>
      <c r="C3113">
        <v>12</v>
      </c>
      <c r="D3113">
        <v>10</v>
      </c>
      <c r="E3113">
        <v>10</v>
      </c>
      <c r="F3113">
        <v>26.7</v>
      </c>
      <c r="G3113">
        <v>23.5</v>
      </c>
      <c r="H3113">
        <v>23.5</v>
      </c>
      <c r="I3113">
        <v>72.227000000000004</v>
      </c>
      <c r="J3113">
        <v>0</v>
      </c>
      <c r="K3113">
        <v>68.801000000000002</v>
      </c>
      <c r="L3113">
        <v>2354700000</v>
      </c>
      <c r="M3113">
        <v>30</v>
      </c>
      <c r="N3113">
        <v>41</v>
      </c>
      <c r="O3113">
        <v>-0.64089516997337304</v>
      </c>
      <c r="P3113">
        <v>-0.21707552671432501</v>
      </c>
      <c r="Q3113">
        <v>2.07590032368898E-3</v>
      </c>
      <c r="R3113">
        <f>$O3113-P3113</f>
        <v>-0.42381964325904803</v>
      </c>
      <c r="S3113">
        <f t="shared" si="300"/>
        <v>-0.64297107029706202</v>
      </c>
      <c r="T3113">
        <f t="shared" si="299"/>
        <v>-1.0667907135561101</v>
      </c>
      <c r="U3113">
        <f t="shared" si="296"/>
        <v>0.41110077387032412</v>
      </c>
      <c r="V3113">
        <v>0.30769230769230743</v>
      </c>
      <c r="W3113">
        <f t="shared" si="297"/>
        <v>0.71879308156263155</v>
      </c>
      <c r="X3113" s="11" t="s">
        <v>17106</v>
      </c>
      <c r="Y3113" t="s">
        <v>1131</v>
      </c>
      <c r="Z3113" t="s">
        <v>3500</v>
      </c>
      <c r="AA3113" t="s">
        <v>18712</v>
      </c>
      <c r="AB3113">
        <v>2</v>
      </c>
      <c r="AC3113" t="s">
        <v>1003</v>
      </c>
      <c r="AD3113" s="5" t="s">
        <v>212</v>
      </c>
      <c r="AE3113" t="s">
        <v>213</v>
      </c>
      <c r="AF3113" t="s">
        <v>37</v>
      </c>
      <c r="AG3113" t="s">
        <v>31</v>
      </c>
      <c r="AH3113" t="s">
        <v>31</v>
      </c>
      <c r="AI3113" t="s">
        <v>31</v>
      </c>
      <c r="AJ3113">
        <v>0</v>
      </c>
      <c r="AK3113">
        <v>0</v>
      </c>
      <c r="AL3113">
        <v>0</v>
      </c>
      <c r="AM3113">
        <v>0</v>
      </c>
    </row>
    <row r="3114" spans="1:39" x14ac:dyDescent="0.3">
      <c r="A3114" t="s">
        <v>6812</v>
      </c>
      <c r="B3114" t="s">
        <v>6813</v>
      </c>
      <c r="C3114">
        <v>12</v>
      </c>
      <c r="D3114">
        <v>12</v>
      </c>
      <c r="E3114">
        <v>12</v>
      </c>
      <c r="F3114">
        <v>36.299999999999997</v>
      </c>
      <c r="G3114">
        <v>36.299999999999997</v>
      </c>
      <c r="H3114">
        <v>36.299999999999997</v>
      </c>
      <c r="I3114">
        <v>57.948999999999998</v>
      </c>
      <c r="J3114">
        <v>0</v>
      </c>
      <c r="K3114">
        <v>75.275000000000006</v>
      </c>
      <c r="L3114">
        <v>1064600000</v>
      </c>
      <c r="M3114">
        <v>20</v>
      </c>
      <c r="N3114">
        <v>29</v>
      </c>
      <c r="O3114">
        <v>-0.37260018289089197</v>
      </c>
      <c r="P3114" t="s">
        <v>30</v>
      </c>
      <c r="Q3114">
        <v>2.2347010672092399E-3</v>
      </c>
      <c r="R3114">
        <v>3</v>
      </c>
      <c r="S3114">
        <f t="shared" si="300"/>
        <v>-0.37483488395810122</v>
      </c>
      <c r="T3114">
        <f t="shared" si="299"/>
        <v>2.6251651160418987</v>
      </c>
      <c r="U3114">
        <f t="shared" si="296"/>
        <v>0.71876375967015826</v>
      </c>
      <c r="V3114">
        <v>0</v>
      </c>
      <c r="W3114">
        <f t="shared" si="297"/>
        <v>0.71876375967015826</v>
      </c>
      <c r="X3114" s="11" t="s">
        <v>17106</v>
      </c>
      <c r="Y3114" t="s">
        <v>360</v>
      </c>
      <c r="Z3114" t="s">
        <v>6814</v>
      </c>
      <c r="AA3114" t="s">
        <v>18713</v>
      </c>
      <c r="AB3114">
        <v>21</v>
      </c>
      <c r="AC3114" t="s">
        <v>362</v>
      </c>
      <c r="AD3114" s="5" t="s">
        <v>43</v>
      </c>
      <c r="AE3114" t="s">
        <v>44</v>
      </c>
      <c r="AF3114" t="s">
        <v>45</v>
      </c>
      <c r="AG3114" t="s">
        <v>31</v>
      </c>
      <c r="AH3114" t="s">
        <v>31</v>
      </c>
      <c r="AI3114" t="s">
        <v>31</v>
      </c>
      <c r="AJ3114">
        <v>0</v>
      </c>
      <c r="AK3114">
        <v>0</v>
      </c>
      <c r="AL3114">
        <v>0</v>
      </c>
      <c r="AM3114">
        <v>0</v>
      </c>
    </row>
    <row r="3115" spans="1:39" x14ac:dyDescent="0.3">
      <c r="A3115" t="s">
        <v>7142</v>
      </c>
      <c r="B3115" t="s">
        <v>7143</v>
      </c>
      <c r="C3115">
        <v>7</v>
      </c>
      <c r="D3115">
        <v>7</v>
      </c>
      <c r="E3115">
        <v>7</v>
      </c>
      <c r="F3115">
        <v>26.8</v>
      </c>
      <c r="G3115">
        <v>26.8</v>
      </c>
      <c r="H3115">
        <v>26.8</v>
      </c>
      <c r="I3115">
        <v>39.679000000000002</v>
      </c>
      <c r="J3115">
        <v>0</v>
      </c>
      <c r="K3115">
        <v>55.201000000000001</v>
      </c>
      <c r="L3115">
        <v>564690000</v>
      </c>
      <c r="M3115">
        <v>21</v>
      </c>
      <c r="N3115">
        <v>20</v>
      </c>
      <c r="O3115">
        <v>-0.53739339113235496</v>
      </c>
      <c r="P3115" t="s">
        <v>30</v>
      </c>
      <c r="Q3115">
        <v>-0.16113649308681499</v>
      </c>
      <c r="R3115">
        <v>3</v>
      </c>
      <c r="S3115">
        <f t="shared" si="300"/>
        <v>-0.37625689804553997</v>
      </c>
      <c r="T3115">
        <f t="shared" si="299"/>
        <v>2.6237431019544601</v>
      </c>
      <c r="U3115">
        <f t="shared" si="296"/>
        <v>0.71864525849620497</v>
      </c>
      <c r="V3115">
        <v>0</v>
      </c>
      <c r="W3115">
        <f t="shared" si="297"/>
        <v>0.71864525849620497</v>
      </c>
      <c r="X3115" s="11" t="s">
        <v>17106</v>
      </c>
      <c r="Y3115" t="s">
        <v>203</v>
      </c>
      <c r="Z3115" t="s">
        <v>7144</v>
      </c>
      <c r="AA3115" t="s">
        <v>18714</v>
      </c>
      <c r="AB3115">
        <v>29</v>
      </c>
      <c r="AC3115" t="s">
        <v>667</v>
      </c>
      <c r="AD3115" s="5" t="s">
        <v>43</v>
      </c>
      <c r="AE3115" t="s">
        <v>44</v>
      </c>
      <c r="AF3115" t="s">
        <v>219</v>
      </c>
      <c r="AG3115" t="s">
        <v>31</v>
      </c>
      <c r="AH3115" t="s">
        <v>31</v>
      </c>
      <c r="AI3115" t="s">
        <v>31</v>
      </c>
      <c r="AJ3115">
        <v>0</v>
      </c>
      <c r="AK3115">
        <v>0</v>
      </c>
      <c r="AL3115">
        <v>0</v>
      </c>
      <c r="AM3115">
        <v>0</v>
      </c>
    </row>
    <row r="3116" spans="1:39" x14ac:dyDescent="0.3">
      <c r="A3116" t="s">
        <v>16522</v>
      </c>
      <c r="B3116" t="s">
        <v>16523</v>
      </c>
      <c r="C3116">
        <v>30</v>
      </c>
      <c r="D3116">
        <v>30</v>
      </c>
      <c r="E3116">
        <v>5</v>
      </c>
      <c r="F3116">
        <v>74</v>
      </c>
      <c r="G3116">
        <v>74</v>
      </c>
      <c r="H3116">
        <v>17.8</v>
      </c>
      <c r="I3116">
        <v>50.732999999999997</v>
      </c>
      <c r="J3116">
        <v>0</v>
      </c>
      <c r="K3116">
        <v>323.31</v>
      </c>
      <c r="L3116">
        <v>92644000000</v>
      </c>
      <c r="M3116">
        <v>21</v>
      </c>
      <c r="N3116">
        <v>675</v>
      </c>
      <c r="O3116">
        <v>1.30565136671066</v>
      </c>
      <c r="P3116">
        <v>1.3840897070864799</v>
      </c>
      <c r="Q3116">
        <v>2.2991665303707101</v>
      </c>
      <c r="R3116">
        <f>$O3116-P3116</f>
        <v>-7.8438340375819982E-2</v>
      </c>
      <c r="S3116">
        <f t="shared" si="300"/>
        <v>-0.9935151636600501</v>
      </c>
      <c r="T3116">
        <f t="shared" si="299"/>
        <v>-1.0719535040358701</v>
      </c>
      <c r="U3116">
        <f t="shared" si="296"/>
        <v>0.4106705413303442</v>
      </c>
      <c r="V3116">
        <v>0.30769230769230743</v>
      </c>
      <c r="W3116">
        <f t="shared" si="297"/>
        <v>0.71836284902265168</v>
      </c>
      <c r="X3116" s="11" t="s">
        <v>17106</v>
      </c>
      <c r="Y3116" t="s">
        <v>139</v>
      </c>
      <c r="Z3116" t="s">
        <v>16524</v>
      </c>
      <c r="AA3116" t="s">
        <v>18065</v>
      </c>
      <c r="AB3116">
        <v>31</v>
      </c>
      <c r="AC3116" t="s">
        <v>141</v>
      </c>
      <c r="AD3116" s="5" t="s">
        <v>35</v>
      </c>
      <c r="AE3116" t="s">
        <v>36</v>
      </c>
      <c r="AF3116" t="s">
        <v>219</v>
      </c>
      <c r="AG3116" t="s">
        <v>31</v>
      </c>
      <c r="AH3116" t="s">
        <v>31</v>
      </c>
      <c r="AI3116" t="s">
        <v>31</v>
      </c>
      <c r="AJ3116">
        <v>0</v>
      </c>
      <c r="AK3116">
        <v>0</v>
      </c>
      <c r="AL3116">
        <v>0</v>
      </c>
      <c r="AM3116">
        <v>0</v>
      </c>
    </row>
    <row r="3117" spans="1:39" x14ac:dyDescent="0.3">
      <c r="A3117" t="s">
        <v>16014</v>
      </c>
      <c r="B3117" t="s">
        <v>16015</v>
      </c>
      <c r="C3117">
        <v>21</v>
      </c>
      <c r="D3117">
        <v>21</v>
      </c>
      <c r="E3117">
        <v>21</v>
      </c>
      <c r="F3117">
        <v>80.7</v>
      </c>
      <c r="G3117">
        <v>80.7</v>
      </c>
      <c r="H3117">
        <v>80.7</v>
      </c>
      <c r="I3117">
        <v>39.618000000000002</v>
      </c>
      <c r="J3117">
        <v>0</v>
      </c>
      <c r="K3117">
        <v>305.87</v>
      </c>
      <c r="L3117">
        <v>17667000000</v>
      </c>
      <c r="M3117">
        <v>19</v>
      </c>
      <c r="N3117">
        <v>182</v>
      </c>
      <c r="O3117">
        <v>-1.9382283091545102E-2</v>
      </c>
      <c r="P3117">
        <v>-0.45032303780317301</v>
      </c>
      <c r="Q3117">
        <v>1.4864786192774799</v>
      </c>
      <c r="R3117">
        <f>$O3117-P3117</f>
        <v>0.4309407547116279</v>
      </c>
      <c r="S3117">
        <f t="shared" si="300"/>
        <v>-1.505860902369025</v>
      </c>
      <c r="T3117">
        <f t="shared" si="299"/>
        <v>-1.0749201476573971</v>
      </c>
      <c r="U3117">
        <f t="shared" si="296"/>
        <v>0.41042332102855023</v>
      </c>
      <c r="V3117">
        <v>0.30769230769230743</v>
      </c>
      <c r="W3117">
        <f t="shared" si="297"/>
        <v>0.71811562872085766</v>
      </c>
      <c r="X3117" s="11" t="s">
        <v>17106</v>
      </c>
      <c r="Y3117" t="s">
        <v>16016</v>
      </c>
      <c r="Z3117" t="s">
        <v>16017</v>
      </c>
      <c r="AA3117" t="s">
        <v>18088</v>
      </c>
      <c r="AB3117">
        <v>16</v>
      </c>
      <c r="AC3117" t="s">
        <v>1423</v>
      </c>
      <c r="AD3117" s="5" t="s">
        <v>35</v>
      </c>
      <c r="AE3117" t="s">
        <v>36</v>
      </c>
      <c r="AF3117" t="s">
        <v>37</v>
      </c>
      <c r="AG3117" t="s">
        <v>31</v>
      </c>
      <c r="AH3117" t="s">
        <v>31</v>
      </c>
      <c r="AI3117" t="s">
        <v>31</v>
      </c>
      <c r="AJ3117">
        <v>0</v>
      </c>
      <c r="AK3117">
        <v>0</v>
      </c>
      <c r="AL3117">
        <v>0</v>
      </c>
      <c r="AM3117">
        <v>0</v>
      </c>
    </row>
    <row r="3118" spans="1:39" x14ac:dyDescent="0.3">
      <c r="A3118" t="s">
        <v>16251</v>
      </c>
      <c r="B3118" t="s">
        <v>16252</v>
      </c>
      <c r="C3118">
        <v>3</v>
      </c>
      <c r="D3118">
        <v>3</v>
      </c>
      <c r="E3118">
        <v>3</v>
      </c>
      <c r="F3118">
        <v>17.600000000000001</v>
      </c>
      <c r="G3118">
        <v>17.600000000000001</v>
      </c>
      <c r="H3118">
        <v>17.600000000000001</v>
      </c>
      <c r="I3118">
        <v>22.542999999999999</v>
      </c>
      <c r="J3118">
        <v>0</v>
      </c>
      <c r="K3118">
        <v>30.195</v>
      </c>
      <c r="L3118">
        <v>564370000</v>
      </c>
      <c r="M3118">
        <v>13</v>
      </c>
      <c r="N3118">
        <v>18</v>
      </c>
      <c r="O3118">
        <v>-0.25061029940843599</v>
      </c>
      <c r="P3118">
        <v>0.71154844388365701</v>
      </c>
      <c r="Q3118">
        <v>-0.13741350493260801</v>
      </c>
      <c r="R3118">
        <f>$O3118-P3118</f>
        <v>-0.96215874329209305</v>
      </c>
      <c r="S3118">
        <f t="shared" si="300"/>
        <v>-0.11319679447582798</v>
      </c>
      <c r="T3118">
        <f t="shared" si="299"/>
        <v>-1.0753555377679209</v>
      </c>
      <c r="U3118">
        <f t="shared" si="296"/>
        <v>0.41038703851933994</v>
      </c>
      <c r="V3118">
        <v>0.30769230769230743</v>
      </c>
      <c r="W3118">
        <f t="shared" si="297"/>
        <v>0.71807934621164737</v>
      </c>
      <c r="X3118" s="11" t="s">
        <v>17106</v>
      </c>
      <c r="Y3118" t="s">
        <v>599</v>
      </c>
      <c r="Z3118" t="s">
        <v>16253</v>
      </c>
      <c r="AA3118" t="s">
        <v>17718</v>
      </c>
      <c r="AB3118">
        <v>31</v>
      </c>
      <c r="AC3118" t="s">
        <v>601</v>
      </c>
      <c r="AD3118" s="5" t="s">
        <v>1808</v>
      </c>
      <c r="AE3118" t="s">
        <v>1809</v>
      </c>
      <c r="AF3118" t="s">
        <v>37</v>
      </c>
      <c r="AG3118" t="s">
        <v>31</v>
      </c>
      <c r="AH3118" t="s">
        <v>31</v>
      </c>
      <c r="AI3118" t="s">
        <v>31</v>
      </c>
      <c r="AJ3118">
        <v>0</v>
      </c>
      <c r="AK3118">
        <v>0</v>
      </c>
      <c r="AL3118">
        <v>0</v>
      </c>
      <c r="AM3118">
        <v>0</v>
      </c>
    </row>
    <row r="3119" spans="1:39" x14ac:dyDescent="0.3">
      <c r="A3119" t="s">
        <v>7336</v>
      </c>
      <c r="B3119" t="s">
        <v>7337</v>
      </c>
      <c r="C3119">
        <v>15</v>
      </c>
      <c r="D3119">
        <v>15</v>
      </c>
      <c r="E3119">
        <v>13</v>
      </c>
      <c r="F3119">
        <v>63.2</v>
      </c>
      <c r="G3119">
        <v>63.2</v>
      </c>
      <c r="H3119">
        <v>57.3</v>
      </c>
      <c r="I3119">
        <v>32.630000000000003</v>
      </c>
      <c r="J3119">
        <v>0</v>
      </c>
      <c r="K3119">
        <v>64.254999999999995</v>
      </c>
      <c r="L3119">
        <v>2385300000</v>
      </c>
      <c r="M3119">
        <v>16</v>
      </c>
      <c r="N3119">
        <v>63</v>
      </c>
      <c r="O3119">
        <v>-0.39959943294525102</v>
      </c>
      <c r="P3119">
        <v>-0.10355090474089</v>
      </c>
      <c r="Q3119">
        <v>0.38073522876948102</v>
      </c>
      <c r="R3119">
        <f>$O3119-P3119</f>
        <v>-0.29604852820436101</v>
      </c>
      <c r="S3119">
        <f t="shared" si="300"/>
        <v>-0.78033466171473198</v>
      </c>
      <c r="T3119">
        <f t="shared" si="299"/>
        <v>-1.076383189919093</v>
      </c>
      <c r="U3119">
        <f t="shared" si="296"/>
        <v>0.4103014008400756</v>
      </c>
      <c r="V3119">
        <v>0.30769230769230743</v>
      </c>
      <c r="W3119">
        <f t="shared" si="297"/>
        <v>0.71799370853238309</v>
      </c>
      <c r="X3119" s="11" t="s">
        <v>17106</v>
      </c>
      <c r="Y3119" t="s">
        <v>5172</v>
      </c>
      <c r="Z3119" t="s">
        <v>7338</v>
      </c>
      <c r="AA3119" t="s">
        <v>17542</v>
      </c>
      <c r="AB3119">
        <v>29</v>
      </c>
      <c r="AC3119" t="s">
        <v>550</v>
      </c>
      <c r="AD3119" s="5" t="s">
        <v>179</v>
      </c>
      <c r="AE3119" t="s">
        <v>180</v>
      </c>
      <c r="AF3119" t="s">
        <v>37</v>
      </c>
      <c r="AG3119" t="s">
        <v>31</v>
      </c>
      <c r="AH3119" t="s">
        <v>31</v>
      </c>
      <c r="AI3119" t="s">
        <v>31</v>
      </c>
      <c r="AJ3119">
        <v>0</v>
      </c>
      <c r="AK3119">
        <v>0</v>
      </c>
      <c r="AL3119">
        <v>0</v>
      </c>
      <c r="AM3119">
        <v>0</v>
      </c>
    </row>
    <row r="3120" spans="1:39" x14ac:dyDescent="0.3">
      <c r="A3120" t="s">
        <v>2155</v>
      </c>
      <c r="B3120" t="s">
        <v>2156</v>
      </c>
      <c r="C3120">
        <v>8</v>
      </c>
      <c r="D3120">
        <v>8</v>
      </c>
      <c r="E3120">
        <v>8</v>
      </c>
      <c r="F3120">
        <v>41.4</v>
      </c>
      <c r="G3120">
        <v>41.4</v>
      </c>
      <c r="H3120">
        <v>41.4</v>
      </c>
      <c r="I3120">
        <v>23.17</v>
      </c>
      <c r="J3120">
        <v>0</v>
      </c>
      <c r="K3120">
        <v>46.44</v>
      </c>
      <c r="L3120">
        <v>1098700000</v>
      </c>
      <c r="M3120">
        <v>13</v>
      </c>
      <c r="N3120">
        <v>27</v>
      </c>
      <c r="O3120">
        <v>-0.12591795623302501</v>
      </c>
      <c r="P3120" t="s">
        <v>30</v>
      </c>
      <c r="Q3120">
        <v>0.258843498304486</v>
      </c>
      <c r="R3120">
        <v>3</v>
      </c>
      <c r="S3120">
        <f t="shared" si="300"/>
        <v>-0.38476145453751098</v>
      </c>
      <c r="T3120">
        <f t="shared" si="299"/>
        <v>2.6152385454624891</v>
      </c>
      <c r="U3120">
        <f t="shared" si="296"/>
        <v>0.71793654545520746</v>
      </c>
      <c r="V3120">
        <v>0</v>
      </c>
      <c r="W3120">
        <f t="shared" si="297"/>
        <v>0.71793654545520746</v>
      </c>
      <c r="X3120" s="11" t="s">
        <v>17106</v>
      </c>
      <c r="Y3120" t="s">
        <v>2157</v>
      </c>
      <c r="Z3120" t="s">
        <v>2158</v>
      </c>
      <c r="AA3120" t="s">
        <v>18181</v>
      </c>
      <c r="AB3120">
        <v>29</v>
      </c>
      <c r="AC3120" t="s">
        <v>2159</v>
      </c>
      <c r="AD3120" s="5" t="s">
        <v>68</v>
      </c>
      <c r="AE3120" t="s">
        <v>69</v>
      </c>
      <c r="AF3120" t="s">
        <v>45</v>
      </c>
      <c r="AG3120" t="s">
        <v>31</v>
      </c>
      <c r="AH3120" t="s">
        <v>31</v>
      </c>
      <c r="AI3120" t="s">
        <v>31</v>
      </c>
      <c r="AJ3120">
        <v>0</v>
      </c>
      <c r="AK3120">
        <v>0</v>
      </c>
      <c r="AL3120">
        <v>0</v>
      </c>
      <c r="AM3120">
        <v>0</v>
      </c>
    </row>
    <row r="3121" spans="1:39" x14ac:dyDescent="0.3">
      <c r="A3121" t="s">
        <v>1999</v>
      </c>
      <c r="B3121" t="s">
        <v>2000</v>
      </c>
      <c r="C3121">
        <v>18</v>
      </c>
      <c r="D3121">
        <v>16</v>
      </c>
      <c r="E3121">
        <v>16</v>
      </c>
      <c r="F3121">
        <v>53.2</v>
      </c>
      <c r="G3121">
        <v>50.2</v>
      </c>
      <c r="H3121">
        <v>50.2</v>
      </c>
      <c r="I3121">
        <v>58.152000000000001</v>
      </c>
      <c r="J3121">
        <v>0</v>
      </c>
      <c r="K3121">
        <v>136.44</v>
      </c>
      <c r="L3121">
        <v>1869100000</v>
      </c>
      <c r="M3121">
        <v>28</v>
      </c>
      <c r="N3121">
        <v>45</v>
      </c>
      <c r="O3121">
        <v>-1.01754087209702</v>
      </c>
      <c r="P3121" t="s">
        <v>30</v>
      </c>
      <c r="Q3121">
        <v>-0.63118570670485497</v>
      </c>
      <c r="R3121">
        <v>3</v>
      </c>
      <c r="S3121">
        <f t="shared" si="300"/>
        <v>-0.38635516539216508</v>
      </c>
      <c r="T3121">
        <f t="shared" si="299"/>
        <v>2.6136448346078351</v>
      </c>
      <c r="U3121">
        <f t="shared" si="296"/>
        <v>0.71780373621731963</v>
      </c>
      <c r="V3121">
        <v>0</v>
      </c>
      <c r="W3121">
        <f t="shared" si="297"/>
        <v>0.71780373621731963</v>
      </c>
      <c r="X3121" s="11" t="s">
        <v>17106</v>
      </c>
      <c r="Y3121" t="s">
        <v>2001</v>
      </c>
      <c r="Z3121" t="s">
        <v>2002</v>
      </c>
      <c r="AA3121" t="s">
        <v>17187</v>
      </c>
      <c r="AB3121">
        <v>5</v>
      </c>
      <c r="AC3121" t="s">
        <v>2003</v>
      </c>
      <c r="AD3121" s="5" t="s">
        <v>68</v>
      </c>
      <c r="AE3121" t="s">
        <v>69</v>
      </c>
      <c r="AF3121" t="s">
        <v>37</v>
      </c>
      <c r="AG3121" t="s">
        <v>31</v>
      </c>
      <c r="AH3121" t="s">
        <v>31</v>
      </c>
      <c r="AI3121" t="s">
        <v>31</v>
      </c>
      <c r="AJ3121">
        <v>0</v>
      </c>
      <c r="AK3121">
        <v>0</v>
      </c>
      <c r="AL3121">
        <v>0</v>
      </c>
      <c r="AM3121">
        <v>0</v>
      </c>
    </row>
    <row r="3122" spans="1:39" x14ac:dyDescent="0.3">
      <c r="A3122" t="s">
        <v>15073</v>
      </c>
      <c r="B3122" t="s">
        <v>15074</v>
      </c>
      <c r="C3122">
        <v>2</v>
      </c>
      <c r="D3122">
        <v>2</v>
      </c>
      <c r="E3122">
        <v>2</v>
      </c>
      <c r="F3122">
        <v>7.3</v>
      </c>
      <c r="G3122">
        <v>7.3</v>
      </c>
      <c r="H3122">
        <v>7.3</v>
      </c>
      <c r="I3122">
        <v>27.959</v>
      </c>
      <c r="J3122">
        <v>9.2181999999999993E-3</v>
      </c>
      <c r="K3122">
        <v>1.9093</v>
      </c>
      <c r="L3122">
        <v>127630000</v>
      </c>
      <c r="M3122">
        <v>11</v>
      </c>
      <c r="N3122">
        <v>1</v>
      </c>
      <c r="O3122">
        <v>-0.65614557266235396</v>
      </c>
      <c r="P3122" t="s">
        <v>30</v>
      </c>
      <c r="Q3122">
        <v>-0.26947143953293601</v>
      </c>
      <c r="R3122">
        <v>3</v>
      </c>
      <c r="S3122">
        <f t="shared" si="300"/>
        <v>-0.38667413312941795</v>
      </c>
      <c r="T3122">
        <f t="shared" si="299"/>
        <v>2.6133258668705821</v>
      </c>
      <c r="U3122">
        <f t="shared" si="296"/>
        <v>0.71777715557254851</v>
      </c>
      <c r="V3122">
        <v>0</v>
      </c>
      <c r="W3122">
        <f t="shared" si="297"/>
        <v>0.71777715557254851</v>
      </c>
      <c r="X3122" s="11" t="s">
        <v>17106</v>
      </c>
      <c r="Y3122" t="s">
        <v>565</v>
      </c>
      <c r="Z3122" t="s">
        <v>15075</v>
      </c>
      <c r="AA3122" t="s">
        <v>17179</v>
      </c>
      <c r="AB3122">
        <v>20</v>
      </c>
      <c r="AC3122" t="s">
        <v>567</v>
      </c>
      <c r="AD3122" s="5" t="s">
        <v>125</v>
      </c>
      <c r="AE3122" t="s">
        <v>126</v>
      </c>
      <c r="AF3122" t="s">
        <v>37</v>
      </c>
      <c r="AG3122" t="s">
        <v>31</v>
      </c>
      <c r="AH3122" t="s">
        <v>31</v>
      </c>
      <c r="AI3122" t="s">
        <v>31</v>
      </c>
      <c r="AJ3122">
        <v>0</v>
      </c>
      <c r="AK3122">
        <v>0</v>
      </c>
      <c r="AL3122">
        <v>0</v>
      </c>
      <c r="AM3122">
        <v>0</v>
      </c>
    </row>
    <row r="3123" spans="1:39" x14ac:dyDescent="0.3">
      <c r="A3123" t="s">
        <v>5433</v>
      </c>
      <c r="B3123" t="s">
        <v>5434</v>
      </c>
      <c r="C3123">
        <v>5</v>
      </c>
      <c r="D3123">
        <v>1</v>
      </c>
      <c r="E3123">
        <v>1</v>
      </c>
      <c r="F3123">
        <v>11.1</v>
      </c>
      <c r="G3123">
        <v>2.9</v>
      </c>
      <c r="H3123">
        <v>2.9</v>
      </c>
      <c r="I3123">
        <v>58.204999999999998</v>
      </c>
      <c r="J3123">
        <v>0</v>
      </c>
      <c r="K3123">
        <v>5.8159000000000001</v>
      </c>
      <c r="L3123">
        <v>294820000</v>
      </c>
      <c r="M3123">
        <v>30</v>
      </c>
      <c r="N3123">
        <v>6</v>
      </c>
      <c r="O3123">
        <v>-1.0552950203418701</v>
      </c>
      <c r="P3123" t="s">
        <v>30</v>
      </c>
      <c r="Q3123">
        <v>-0.66685030236840204</v>
      </c>
      <c r="R3123">
        <v>3</v>
      </c>
      <c r="S3123">
        <f t="shared" si="300"/>
        <v>-0.38844471797346802</v>
      </c>
      <c r="T3123">
        <f t="shared" si="299"/>
        <v>2.611555282026532</v>
      </c>
      <c r="U3123">
        <f t="shared" si="296"/>
        <v>0.71762960683554444</v>
      </c>
      <c r="V3123">
        <v>0</v>
      </c>
      <c r="W3123">
        <f t="shared" si="297"/>
        <v>0.71762960683554444</v>
      </c>
      <c r="X3123" s="11" t="s">
        <v>17106</v>
      </c>
      <c r="Y3123" t="s">
        <v>4267</v>
      </c>
      <c r="Z3123" t="s">
        <v>5435</v>
      </c>
      <c r="AA3123" t="s">
        <v>18715</v>
      </c>
      <c r="AB3123">
        <v>2</v>
      </c>
      <c r="AC3123" t="s">
        <v>1070</v>
      </c>
      <c r="AD3123" s="5" t="s">
        <v>43</v>
      </c>
      <c r="AE3123" t="s">
        <v>44</v>
      </c>
      <c r="AF3123" t="s">
        <v>45</v>
      </c>
      <c r="AG3123" t="s">
        <v>31</v>
      </c>
      <c r="AH3123" t="s">
        <v>31</v>
      </c>
      <c r="AI3123" t="s">
        <v>31</v>
      </c>
      <c r="AJ3123">
        <v>0</v>
      </c>
      <c r="AK3123">
        <v>0</v>
      </c>
      <c r="AL3123">
        <v>0</v>
      </c>
      <c r="AM3123">
        <v>0</v>
      </c>
    </row>
    <row r="3124" spans="1:39" x14ac:dyDescent="0.3">
      <c r="A3124" t="s">
        <v>11971</v>
      </c>
      <c r="B3124" t="s">
        <v>11972</v>
      </c>
      <c r="C3124">
        <v>28</v>
      </c>
      <c r="D3124">
        <v>28</v>
      </c>
      <c r="E3124">
        <v>26</v>
      </c>
      <c r="F3124">
        <v>46.5</v>
      </c>
      <c r="G3124">
        <v>46.5</v>
      </c>
      <c r="H3124">
        <v>43.1</v>
      </c>
      <c r="I3124">
        <v>74.507000000000005</v>
      </c>
      <c r="J3124">
        <v>0</v>
      </c>
      <c r="K3124">
        <v>159.12</v>
      </c>
      <c r="L3124">
        <v>17798000000</v>
      </c>
      <c r="M3124">
        <v>30</v>
      </c>
      <c r="N3124">
        <v>150</v>
      </c>
      <c r="O3124">
        <v>-7.0512641066064405E-2</v>
      </c>
      <c r="P3124">
        <v>0.246125678997487</v>
      </c>
      <c r="Q3124">
        <v>0.69477651268243801</v>
      </c>
      <c r="R3124">
        <f>$O3124-P3124</f>
        <v>-0.31663832006355142</v>
      </c>
      <c r="S3124">
        <f t="shared" si="300"/>
        <v>-0.76528915374850237</v>
      </c>
      <c r="T3124">
        <f t="shared" si="299"/>
        <v>-1.0819274738120539</v>
      </c>
      <c r="U3124">
        <f t="shared" si="296"/>
        <v>0.40983937718232882</v>
      </c>
      <c r="V3124">
        <v>0.30769230769230743</v>
      </c>
      <c r="W3124">
        <f t="shared" si="297"/>
        <v>0.71753168487463626</v>
      </c>
      <c r="X3124" s="11" t="s">
        <v>17106</v>
      </c>
      <c r="Y3124" t="s">
        <v>2826</v>
      </c>
      <c r="Z3124" t="s">
        <v>11973</v>
      </c>
      <c r="AA3124" t="s">
        <v>17376</v>
      </c>
      <c r="AB3124">
        <v>11</v>
      </c>
      <c r="AC3124" t="s">
        <v>2048</v>
      </c>
      <c r="AD3124" s="5" t="s">
        <v>111</v>
      </c>
      <c r="AE3124" t="s">
        <v>112</v>
      </c>
      <c r="AF3124" t="s">
        <v>219</v>
      </c>
      <c r="AG3124" t="s">
        <v>31</v>
      </c>
      <c r="AH3124" t="s">
        <v>31</v>
      </c>
      <c r="AI3124" t="s">
        <v>31</v>
      </c>
      <c r="AJ3124">
        <v>0</v>
      </c>
      <c r="AK3124">
        <v>0</v>
      </c>
      <c r="AL3124">
        <v>0</v>
      </c>
      <c r="AM3124">
        <v>0</v>
      </c>
    </row>
    <row r="3125" spans="1:39" x14ac:dyDescent="0.3">
      <c r="A3125" t="s">
        <v>6674</v>
      </c>
      <c r="B3125" t="s">
        <v>6675</v>
      </c>
      <c r="C3125">
        <v>2</v>
      </c>
      <c r="D3125">
        <v>2</v>
      </c>
      <c r="E3125">
        <v>2</v>
      </c>
      <c r="F3125">
        <v>3.2</v>
      </c>
      <c r="G3125">
        <v>3.2</v>
      </c>
      <c r="H3125">
        <v>3.2</v>
      </c>
      <c r="I3125">
        <v>73.584999999999994</v>
      </c>
      <c r="J3125">
        <v>0</v>
      </c>
      <c r="K3125">
        <v>8.3411000000000008</v>
      </c>
      <c r="L3125">
        <v>101140000</v>
      </c>
      <c r="M3125">
        <v>30</v>
      </c>
      <c r="N3125">
        <v>5</v>
      </c>
      <c r="O3125">
        <v>-1.57553291320801</v>
      </c>
      <c r="P3125" t="s">
        <v>30</v>
      </c>
      <c r="Q3125">
        <v>-1.1850422024726901</v>
      </c>
      <c r="R3125">
        <v>3</v>
      </c>
      <c r="S3125">
        <f t="shared" si="300"/>
        <v>-0.39049071073531993</v>
      </c>
      <c r="T3125">
        <f t="shared" si="299"/>
        <v>2.6095092892646798</v>
      </c>
      <c r="U3125">
        <f t="shared" si="296"/>
        <v>0.71745910743872321</v>
      </c>
      <c r="V3125">
        <v>0</v>
      </c>
      <c r="W3125">
        <f t="shared" si="297"/>
        <v>0.71745910743872321</v>
      </c>
      <c r="X3125" s="11" t="s">
        <v>17106</v>
      </c>
      <c r="Y3125" t="s">
        <v>6676</v>
      </c>
      <c r="Z3125" t="s">
        <v>6677</v>
      </c>
      <c r="AA3125" t="s">
        <v>18716</v>
      </c>
      <c r="AB3125">
        <v>2</v>
      </c>
      <c r="AC3125" t="s">
        <v>1070</v>
      </c>
      <c r="AD3125" s="5" t="s">
        <v>43</v>
      </c>
      <c r="AE3125" t="s">
        <v>44</v>
      </c>
      <c r="AF3125" t="s">
        <v>45</v>
      </c>
      <c r="AG3125" t="s">
        <v>31</v>
      </c>
      <c r="AH3125" t="s">
        <v>31</v>
      </c>
      <c r="AI3125" t="s">
        <v>31</v>
      </c>
      <c r="AJ3125">
        <v>0</v>
      </c>
      <c r="AK3125">
        <v>0</v>
      </c>
      <c r="AL3125">
        <v>0</v>
      </c>
      <c r="AM3125">
        <v>0</v>
      </c>
    </row>
    <row r="3126" spans="1:39" x14ac:dyDescent="0.3">
      <c r="A3126" t="s">
        <v>15696</v>
      </c>
      <c r="B3126" t="s">
        <v>15697</v>
      </c>
      <c r="C3126">
        <v>6</v>
      </c>
      <c r="D3126">
        <v>6</v>
      </c>
      <c r="E3126">
        <v>6</v>
      </c>
      <c r="F3126">
        <v>26.3</v>
      </c>
      <c r="G3126">
        <v>26.3</v>
      </c>
      <c r="H3126">
        <v>26.3</v>
      </c>
      <c r="I3126">
        <v>47.973999999999997</v>
      </c>
      <c r="J3126">
        <v>0</v>
      </c>
      <c r="K3126">
        <v>36.933999999999997</v>
      </c>
      <c r="L3126">
        <v>825780000</v>
      </c>
      <c r="M3126">
        <v>19</v>
      </c>
      <c r="N3126">
        <v>20</v>
      </c>
      <c r="O3126">
        <v>-0.48506572842598</v>
      </c>
      <c r="P3126">
        <v>5.0015528996785498E-2</v>
      </c>
      <c r="Q3126">
        <v>6.3040712050029202E-2</v>
      </c>
      <c r="R3126">
        <f>$O3126-P3126</f>
        <v>-0.53508125742276547</v>
      </c>
      <c r="S3126">
        <f t="shared" si="300"/>
        <v>-0.5481064404760092</v>
      </c>
      <c r="T3126">
        <f t="shared" si="299"/>
        <v>-1.0831876978987747</v>
      </c>
      <c r="U3126">
        <f t="shared" si="296"/>
        <v>0.40973435850843543</v>
      </c>
      <c r="V3126">
        <v>0.30769230769230743</v>
      </c>
      <c r="W3126">
        <f t="shared" si="297"/>
        <v>0.71742666620074291</v>
      </c>
      <c r="X3126" s="11" t="s">
        <v>17106</v>
      </c>
      <c r="Y3126" t="s">
        <v>15698</v>
      </c>
      <c r="Z3126" t="s">
        <v>15699</v>
      </c>
      <c r="AA3126" t="s">
        <v>17984</v>
      </c>
      <c r="AB3126">
        <v>16</v>
      </c>
      <c r="AC3126" t="s">
        <v>1423</v>
      </c>
      <c r="AD3126" s="5" t="s">
        <v>35</v>
      </c>
      <c r="AE3126" t="s">
        <v>36</v>
      </c>
      <c r="AF3126" t="s">
        <v>37</v>
      </c>
      <c r="AG3126" t="s">
        <v>31</v>
      </c>
      <c r="AH3126" t="s">
        <v>31</v>
      </c>
      <c r="AI3126" t="s">
        <v>31</v>
      </c>
      <c r="AJ3126">
        <v>0</v>
      </c>
      <c r="AK3126">
        <v>0</v>
      </c>
      <c r="AL3126">
        <v>0</v>
      </c>
      <c r="AM3126">
        <v>0</v>
      </c>
    </row>
    <row r="3127" spans="1:39" x14ac:dyDescent="0.3">
      <c r="A3127" t="s">
        <v>256</v>
      </c>
      <c r="B3127" t="s">
        <v>257</v>
      </c>
      <c r="C3127">
        <v>9</v>
      </c>
      <c r="D3127">
        <v>9</v>
      </c>
      <c r="E3127">
        <v>3</v>
      </c>
      <c r="F3127">
        <v>37.4</v>
      </c>
      <c r="G3127">
        <v>37.4</v>
      </c>
      <c r="H3127">
        <v>24.3</v>
      </c>
      <c r="I3127">
        <v>24.606000000000002</v>
      </c>
      <c r="J3127">
        <v>0</v>
      </c>
      <c r="K3127">
        <v>189.57</v>
      </c>
      <c r="L3127">
        <v>7606100000</v>
      </c>
      <c r="M3127">
        <v>6</v>
      </c>
      <c r="N3127">
        <v>110</v>
      </c>
      <c r="O3127">
        <v>0.63042227817433205</v>
      </c>
      <c r="P3127">
        <v>1.2827861147622299</v>
      </c>
      <c r="Q3127">
        <v>1.06198289990425</v>
      </c>
      <c r="R3127">
        <f>$O3127-P3127</f>
        <v>-0.65236383658789787</v>
      </c>
      <c r="S3127">
        <f t="shared" si="300"/>
        <v>-0.43156062172991794</v>
      </c>
      <c r="T3127">
        <f t="shared" si="299"/>
        <v>-1.0839244583178158</v>
      </c>
      <c r="U3127">
        <f t="shared" si="296"/>
        <v>0.4096729618068487</v>
      </c>
      <c r="V3127">
        <v>0.30769230769230743</v>
      </c>
      <c r="W3127">
        <f t="shared" si="297"/>
        <v>0.71736526949915613</v>
      </c>
      <c r="X3127" s="11" t="s">
        <v>17106</v>
      </c>
      <c r="Y3127" t="s">
        <v>258</v>
      </c>
      <c r="Z3127" t="s">
        <v>259</v>
      </c>
      <c r="AA3127" t="s">
        <v>18717</v>
      </c>
      <c r="AB3127">
        <v>29</v>
      </c>
      <c r="AC3127" t="s">
        <v>55</v>
      </c>
      <c r="AD3127" s="5" t="s">
        <v>35</v>
      </c>
      <c r="AE3127" t="s">
        <v>36</v>
      </c>
      <c r="AF3127" t="s">
        <v>37</v>
      </c>
      <c r="AG3127" t="s">
        <v>31</v>
      </c>
      <c r="AH3127" t="s">
        <v>31</v>
      </c>
      <c r="AI3127" t="s">
        <v>31</v>
      </c>
      <c r="AJ3127">
        <v>0</v>
      </c>
      <c r="AK3127">
        <v>0</v>
      </c>
      <c r="AL3127">
        <v>0</v>
      </c>
      <c r="AM3127">
        <v>0</v>
      </c>
    </row>
    <row r="3128" spans="1:39" x14ac:dyDescent="0.3">
      <c r="A3128" t="s">
        <v>1278</v>
      </c>
      <c r="B3128" t="s">
        <v>1279</v>
      </c>
      <c r="C3128">
        <v>3</v>
      </c>
      <c r="D3128">
        <v>3</v>
      </c>
      <c r="E3128">
        <v>3</v>
      </c>
      <c r="F3128">
        <v>9.6</v>
      </c>
      <c r="G3128">
        <v>9.6</v>
      </c>
      <c r="H3128">
        <v>9.6</v>
      </c>
      <c r="I3128">
        <v>53.503999999999998</v>
      </c>
      <c r="J3128">
        <v>0</v>
      </c>
      <c r="K3128">
        <v>11.976000000000001</v>
      </c>
      <c r="L3128">
        <v>181030000</v>
      </c>
      <c r="M3128">
        <v>20</v>
      </c>
      <c r="N3128">
        <v>8</v>
      </c>
      <c r="O3128">
        <v>-1.0118266542752601</v>
      </c>
      <c r="P3128" t="s">
        <v>30</v>
      </c>
      <c r="Q3128">
        <v>-0.61309814665998696</v>
      </c>
      <c r="R3128">
        <v>3</v>
      </c>
      <c r="S3128">
        <f t="shared" si="300"/>
        <v>-0.39872850761527312</v>
      </c>
      <c r="T3128">
        <f t="shared" si="299"/>
        <v>2.6012714923847269</v>
      </c>
      <c r="U3128">
        <f t="shared" si="296"/>
        <v>0.71677262436539391</v>
      </c>
      <c r="V3128">
        <v>0</v>
      </c>
      <c r="W3128">
        <f t="shared" si="297"/>
        <v>0.71677262436539391</v>
      </c>
      <c r="X3128" s="11" t="s">
        <v>17106</v>
      </c>
      <c r="Y3128" t="s">
        <v>1280</v>
      </c>
      <c r="Z3128" t="s">
        <v>1281</v>
      </c>
      <c r="AA3128" t="s">
        <v>18718</v>
      </c>
      <c r="AB3128">
        <v>23</v>
      </c>
      <c r="AC3128" t="s">
        <v>559</v>
      </c>
      <c r="AD3128" s="5" t="s">
        <v>68</v>
      </c>
      <c r="AE3128" t="s">
        <v>69</v>
      </c>
      <c r="AF3128" t="s">
        <v>45</v>
      </c>
      <c r="AG3128" t="s">
        <v>31</v>
      </c>
      <c r="AH3128" t="s">
        <v>31</v>
      </c>
      <c r="AI3128" t="s">
        <v>31</v>
      </c>
      <c r="AJ3128">
        <v>0</v>
      </c>
      <c r="AK3128">
        <v>0</v>
      </c>
      <c r="AL3128">
        <v>0</v>
      </c>
      <c r="AM3128">
        <v>0</v>
      </c>
    </row>
    <row r="3129" spans="1:39" x14ac:dyDescent="0.3">
      <c r="A3129" t="s">
        <v>987</v>
      </c>
      <c r="B3129" t="s">
        <v>988</v>
      </c>
      <c r="C3129">
        <v>2</v>
      </c>
      <c r="D3129">
        <v>2</v>
      </c>
      <c r="E3129">
        <v>2</v>
      </c>
      <c r="F3129">
        <v>20.100000000000001</v>
      </c>
      <c r="G3129">
        <v>20.100000000000001</v>
      </c>
      <c r="H3129">
        <v>20.100000000000001</v>
      </c>
      <c r="I3129">
        <v>20.251999999999999</v>
      </c>
      <c r="J3129">
        <v>0</v>
      </c>
      <c r="K3129">
        <v>5.0923999999999996</v>
      </c>
      <c r="L3129">
        <v>151030000</v>
      </c>
      <c r="M3129">
        <v>9</v>
      </c>
      <c r="N3129">
        <v>5</v>
      </c>
      <c r="O3129">
        <v>-0.60442760462562195</v>
      </c>
      <c r="P3129" t="s">
        <v>30</v>
      </c>
      <c r="Q3129">
        <v>-0.20465293029944101</v>
      </c>
      <c r="R3129">
        <v>3</v>
      </c>
      <c r="S3129">
        <f t="shared" si="300"/>
        <v>-0.39977467432618097</v>
      </c>
      <c r="T3129">
        <f t="shared" si="299"/>
        <v>2.600225325673819</v>
      </c>
      <c r="U3129">
        <f t="shared" si="296"/>
        <v>0.71668544380615151</v>
      </c>
      <c r="V3129">
        <v>0</v>
      </c>
      <c r="W3129">
        <f t="shared" si="297"/>
        <v>0.71668544380615151</v>
      </c>
      <c r="X3129" s="11" t="s">
        <v>17106</v>
      </c>
      <c r="Y3129" t="s">
        <v>227</v>
      </c>
      <c r="Z3129" t="s">
        <v>989</v>
      </c>
      <c r="AA3129" t="e">
        <v>#N/A</v>
      </c>
      <c r="AB3129">
        <v>35</v>
      </c>
      <c r="AC3129" t="s">
        <v>81</v>
      </c>
      <c r="AD3129" s="5" t="s">
        <v>43</v>
      </c>
      <c r="AE3129" t="s">
        <v>44</v>
      </c>
      <c r="AF3129" t="s">
        <v>45</v>
      </c>
      <c r="AG3129" t="s">
        <v>31</v>
      </c>
      <c r="AH3129" t="s">
        <v>31</v>
      </c>
      <c r="AI3129" t="s">
        <v>31</v>
      </c>
      <c r="AJ3129">
        <v>0</v>
      </c>
      <c r="AK3129">
        <v>0</v>
      </c>
      <c r="AL3129">
        <v>0</v>
      </c>
      <c r="AM3129">
        <v>0</v>
      </c>
    </row>
    <row r="3130" spans="1:39" x14ac:dyDescent="0.3">
      <c r="A3130" t="s">
        <v>8622</v>
      </c>
      <c r="B3130" t="s">
        <v>8623</v>
      </c>
      <c r="C3130">
        <v>3</v>
      </c>
      <c r="D3130">
        <v>3</v>
      </c>
      <c r="E3130">
        <v>3</v>
      </c>
      <c r="F3130">
        <v>20.5</v>
      </c>
      <c r="G3130">
        <v>20.5</v>
      </c>
      <c r="H3130">
        <v>20.5</v>
      </c>
      <c r="I3130">
        <v>20.913</v>
      </c>
      <c r="J3130">
        <v>0</v>
      </c>
      <c r="K3130">
        <v>53.923999999999999</v>
      </c>
      <c r="L3130">
        <v>433070000</v>
      </c>
      <c r="M3130">
        <v>9</v>
      </c>
      <c r="N3130">
        <v>12</v>
      </c>
      <c r="O3130">
        <v>-0.64114701747894298</v>
      </c>
      <c r="P3130" t="s">
        <v>30</v>
      </c>
      <c r="Q3130">
        <v>-0.23850442003458699</v>
      </c>
      <c r="R3130">
        <v>3</v>
      </c>
      <c r="S3130">
        <f t="shared" si="300"/>
        <v>-0.40264259744435599</v>
      </c>
      <c r="T3130">
        <f t="shared" si="299"/>
        <v>2.5973574025556441</v>
      </c>
      <c r="U3130">
        <f t="shared" si="296"/>
        <v>0.71644645021297038</v>
      </c>
      <c r="V3130">
        <v>0</v>
      </c>
      <c r="W3130">
        <f t="shared" si="297"/>
        <v>0.71644645021297038</v>
      </c>
      <c r="X3130" s="11" t="s">
        <v>17106</v>
      </c>
      <c r="Y3130" t="s">
        <v>227</v>
      </c>
      <c r="Z3130" t="s">
        <v>8624</v>
      </c>
      <c r="AA3130" t="s">
        <v>18719</v>
      </c>
      <c r="AB3130">
        <v>35</v>
      </c>
      <c r="AC3130" t="s">
        <v>81</v>
      </c>
      <c r="AD3130" s="5" t="s">
        <v>43</v>
      </c>
      <c r="AE3130" t="s">
        <v>44</v>
      </c>
      <c r="AF3130" t="s">
        <v>45</v>
      </c>
      <c r="AG3130" t="s">
        <v>31</v>
      </c>
      <c r="AH3130" t="s">
        <v>31</v>
      </c>
      <c r="AI3130" t="s">
        <v>31</v>
      </c>
      <c r="AJ3130">
        <v>0</v>
      </c>
      <c r="AK3130">
        <v>0</v>
      </c>
      <c r="AL3130">
        <v>0</v>
      </c>
      <c r="AM3130">
        <v>0</v>
      </c>
    </row>
    <row r="3131" spans="1:39" x14ac:dyDescent="0.3">
      <c r="A3131" t="s">
        <v>8330</v>
      </c>
      <c r="B3131" t="s">
        <v>8331</v>
      </c>
      <c r="C3131">
        <v>17</v>
      </c>
      <c r="D3131">
        <v>17</v>
      </c>
      <c r="E3131">
        <v>16</v>
      </c>
      <c r="F3131">
        <v>37.1</v>
      </c>
      <c r="G3131">
        <v>37.1</v>
      </c>
      <c r="H3131">
        <v>36.200000000000003</v>
      </c>
      <c r="I3131">
        <v>81.816000000000003</v>
      </c>
      <c r="J3131">
        <v>0</v>
      </c>
      <c r="K3131">
        <v>323.31</v>
      </c>
      <c r="L3131">
        <v>10919000000</v>
      </c>
      <c r="M3131">
        <v>27</v>
      </c>
      <c r="N3131">
        <v>162</v>
      </c>
      <c r="O3131">
        <v>-0.149645882844925</v>
      </c>
      <c r="P3131">
        <v>3.5454164880017403E-2</v>
      </c>
      <c r="Q3131">
        <v>0.76376065239310298</v>
      </c>
      <c r="R3131">
        <f t="shared" ref="R3131:R3136" si="301">$O3131-P3131</f>
        <v>-0.1851000477249424</v>
      </c>
      <c r="S3131">
        <f t="shared" si="300"/>
        <v>-0.91340653523802795</v>
      </c>
      <c r="T3131">
        <f t="shared" si="299"/>
        <v>-1.0985065829629703</v>
      </c>
      <c r="U3131">
        <f t="shared" si="296"/>
        <v>0.40845778475308575</v>
      </c>
      <c r="V3131">
        <v>0.30769230769230743</v>
      </c>
      <c r="W3131">
        <f t="shared" si="297"/>
        <v>0.71615009244539318</v>
      </c>
      <c r="X3131" s="11" t="s">
        <v>17106</v>
      </c>
      <c r="Y3131" t="s">
        <v>144</v>
      </c>
      <c r="Z3131" t="s">
        <v>8332</v>
      </c>
      <c r="AA3131" t="s">
        <v>18720</v>
      </c>
      <c r="AB3131">
        <v>29</v>
      </c>
      <c r="AC3131" t="s">
        <v>146</v>
      </c>
      <c r="AD3131" s="5" t="s">
        <v>212</v>
      </c>
      <c r="AE3131" t="s">
        <v>213</v>
      </c>
      <c r="AF3131" t="s">
        <v>37</v>
      </c>
      <c r="AG3131" t="s">
        <v>31</v>
      </c>
      <c r="AH3131" t="s">
        <v>31</v>
      </c>
      <c r="AI3131" t="s">
        <v>31</v>
      </c>
      <c r="AJ3131">
        <v>0</v>
      </c>
      <c r="AK3131">
        <v>0</v>
      </c>
      <c r="AL3131">
        <v>0</v>
      </c>
      <c r="AM3131">
        <v>0</v>
      </c>
    </row>
    <row r="3132" spans="1:39" x14ac:dyDescent="0.3">
      <c r="A3132" t="s">
        <v>7585</v>
      </c>
      <c r="B3132" t="s">
        <v>7586</v>
      </c>
      <c r="C3132">
        <v>16</v>
      </c>
      <c r="D3132">
        <v>16</v>
      </c>
      <c r="E3132">
        <v>16</v>
      </c>
      <c r="F3132">
        <v>54.2</v>
      </c>
      <c r="G3132">
        <v>54.2</v>
      </c>
      <c r="H3132">
        <v>54.2</v>
      </c>
      <c r="I3132">
        <v>45.753999999999998</v>
      </c>
      <c r="J3132">
        <v>0</v>
      </c>
      <c r="K3132">
        <v>146.91</v>
      </c>
      <c r="L3132">
        <v>1480500000</v>
      </c>
      <c r="M3132">
        <v>24</v>
      </c>
      <c r="N3132">
        <v>66</v>
      </c>
      <c r="O3132">
        <v>-0.49224818829033101</v>
      </c>
      <c r="P3132">
        <v>0.19213491177652001</v>
      </c>
      <c r="Q3132">
        <v>-7.6738680945709306E-2</v>
      </c>
      <c r="R3132">
        <f t="shared" si="301"/>
        <v>-0.68438310006685099</v>
      </c>
      <c r="S3132">
        <f t="shared" si="300"/>
        <v>-0.41550950734462172</v>
      </c>
      <c r="T3132">
        <f t="shared" si="299"/>
        <v>-1.0998926074114728</v>
      </c>
      <c r="U3132">
        <f t="shared" si="296"/>
        <v>0.4083422827157106</v>
      </c>
      <c r="V3132">
        <v>0.30769230769230743</v>
      </c>
      <c r="W3132">
        <f t="shared" si="297"/>
        <v>0.71603459040801809</v>
      </c>
      <c r="X3132" s="11" t="s">
        <v>17106</v>
      </c>
      <c r="Y3132" t="s">
        <v>864</v>
      </c>
      <c r="Z3132" t="s">
        <v>7587</v>
      </c>
      <c r="AA3132" t="s">
        <v>17786</v>
      </c>
      <c r="AB3132">
        <v>29</v>
      </c>
      <c r="AC3132" t="s">
        <v>866</v>
      </c>
      <c r="AD3132" s="5" t="s">
        <v>35</v>
      </c>
      <c r="AE3132" t="s">
        <v>36</v>
      </c>
      <c r="AF3132" t="s">
        <v>37</v>
      </c>
      <c r="AG3132" t="s">
        <v>31</v>
      </c>
      <c r="AH3132" t="s">
        <v>31</v>
      </c>
      <c r="AI3132" t="s">
        <v>31</v>
      </c>
      <c r="AJ3132">
        <v>0</v>
      </c>
      <c r="AK3132">
        <v>0</v>
      </c>
      <c r="AL3132">
        <v>0</v>
      </c>
      <c r="AM3132">
        <v>0</v>
      </c>
    </row>
    <row r="3133" spans="1:39" x14ac:dyDescent="0.3">
      <c r="A3133" t="s">
        <v>2114</v>
      </c>
      <c r="B3133" t="s">
        <v>2115</v>
      </c>
      <c r="C3133">
        <v>15</v>
      </c>
      <c r="D3133">
        <v>15</v>
      </c>
      <c r="E3133">
        <v>11</v>
      </c>
      <c r="F3133">
        <v>87.4</v>
      </c>
      <c r="G3133">
        <v>87.4</v>
      </c>
      <c r="H3133">
        <v>66</v>
      </c>
      <c r="I3133">
        <v>17.14</v>
      </c>
      <c r="J3133">
        <v>0</v>
      </c>
      <c r="K3133">
        <v>323.31</v>
      </c>
      <c r="L3133">
        <v>15722000000</v>
      </c>
      <c r="M3133">
        <v>10</v>
      </c>
      <c r="N3133">
        <v>138</v>
      </c>
      <c r="O3133">
        <v>7.1474349498748799E-2</v>
      </c>
      <c r="P3133">
        <v>-0.37488687038421598</v>
      </c>
      <c r="Q3133">
        <v>1.6187720745801899</v>
      </c>
      <c r="R3133">
        <f t="shared" si="301"/>
        <v>0.44636121988296479</v>
      </c>
      <c r="S3133">
        <f t="shared" si="300"/>
        <v>-1.547297725081441</v>
      </c>
      <c r="T3133">
        <f t="shared" si="299"/>
        <v>-1.1009365051984763</v>
      </c>
      <c r="U3133">
        <f t="shared" si="296"/>
        <v>0.40825529123346033</v>
      </c>
      <c r="V3133">
        <v>0.30769230769230743</v>
      </c>
      <c r="W3133">
        <f t="shared" si="297"/>
        <v>0.71594759892576776</v>
      </c>
      <c r="X3133" s="11" t="s">
        <v>17106</v>
      </c>
      <c r="Y3133" t="s">
        <v>407</v>
      </c>
      <c r="Z3133" t="s">
        <v>2116</v>
      </c>
      <c r="AA3133" t="s">
        <v>18721</v>
      </c>
      <c r="AB3133">
        <v>29</v>
      </c>
      <c r="AC3133" t="s">
        <v>409</v>
      </c>
      <c r="AD3133" s="5" t="s">
        <v>35</v>
      </c>
      <c r="AE3133" t="s">
        <v>36</v>
      </c>
      <c r="AF3133" t="s">
        <v>37</v>
      </c>
      <c r="AG3133" t="s">
        <v>31</v>
      </c>
      <c r="AH3133" t="s">
        <v>31</v>
      </c>
      <c r="AI3133" t="s">
        <v>31</v>
      </c>
      <c r="AJ3133">
        <v>0</v>
      </c>
      <c r="AK3133">
        <v>0</v>
      </c>
      <c r="AL3133">
        <v>0</v>
      </c>
      <c r="AM3133">
        <v>0</v>
      </c>
    </row>
    <row r="3134" spans="1:39" x14ac:dyDescent="0.3">
      <c r="A3134" t="s">
        <v>13239</v>
      </c>
      <c r="B3134" t="s">
        <v>13240</v>
      </c>
      <c r="C3134">
        <v>11</v>
      </c>
      <c r="D3134">
        <v>7</v>
      </c>
      <c r="E3134">
        <v>7</v>
      </c>
      <c r="F3134">
        <v>39.5</v>
      </c>
      <c r="G3134">
        <v>26.9</v>
      </c>
      <c r="H3134">
        <v>26.9</v>
      </c>
      <c r="I3134">
        <v>33.216000000000001</v>
      </c>
      <c r="J3134">
        <v>0</v>
      </c>
      <c r="K3134">
        <v>48.679000000000002</v>
      </c>
      <c r="L3134">
        <v>2271700000</v>
      </c>
      <c r="M3134">
        <v>14</v>
      </c>
      <c r="N3134">
        <v>49</v>
      </c>
      <c r="O3134">
        <v>-0.312906618706289</v>
      </c>
      <c r="P3134">
        <v>-9.9900655787099502E-2</v>
      </c>
      <c r="Q3134">
        <v>0.57563506439328205</v>
      </c>
      <c r="R3134">
        <f t="shared" si="301"/>
        <v>-0.2130059629191895</v>
      </c>
      <c r="S3134">
        <f t="shared" si="300"/>
        <v>-0.88854168309957104</v>
      </c>
      <c r="T3134">
        <f t="shared" si="299"/>
        <v>-1.1015476460187605</v>
      </c>
      <c r="U3134">
        <f t="shared" si="296"/>
        <v>0.40820436283176997</v>
      </c>
      <c r="V3134">
        <v>0.30769230769230743</v>
      </c>
      <c r="W3134">
        <f t="shared" si="297"/>
        <v>0.71589667052407746</v>
      </c>
      <c r="X3134" s="11" t="s">
        <v>17106</v>
      </c>
      <c r="Y3134" t="s">
        <v>456</v>
      </c>
      <c r="Z3134" t="s">
        <v>13241</v>
      </c>
      <c r="AA3134" t="s">
        <v>18722</v>
      </c>
      <c r="AB3134" t="s">
        <v>458</v>
      </c>
      <c r="AC3134" t="s">
        <v>458</v>
      </c>
      <c r="AD3134" s="5" t="s">
        <v>35</v>
      </c>
      <c r="AE3134" t="s">
        <v>36</v>
      </c>
      <c r="AF3134" t="s">
        <v>37</v>
      </c>
      <c r="AG3134" t="s">
        <v>31</v>
      </c>
      <c r="AH3134" t="s">
        <v>31</v>
      </c>
      <c r="AI3134" t="s">
        <v>31</v>
      </c>
      <c r="AJ3134">
        <v>0</v>
      </c>
      <c r="AK3134">
        <v>0</v>
      </c>
      <c r="AL3134">
        <v>0</v>
      </c>
      <c r="AM3134">
        <v>0</v>
      </c>
    </row>
    <row r="3135" spans="1:39" x14ac:dyDescent="0.3">
      <c r="A3135" t="s">
        <v>8709</v>
      </c>
      <c r="B3135" t="s">
        <v>8710</v>
      </c>
      <c r="C3135">
        <v>18</v>
      </c>
      <c r="D3135">
        <v>18</v>
      </c>
      <c r="E3135">
        <v>18</v>
      </c>
      <c r="F3135">
        <v>37.799999999999997</v>
      </c>
      <c r="G3135">
        <v>37.799999999999997</v>
      </c>
      <c r="H3135">
        <v>37.799999999999997</v>
      </c>
      <c r="I3135">
        <v>68.340999999999994</v>
      </c>
      <c r="J3135">
        <v>0</v>
      </c>
      <c r="K3135">
        <v>154.91</v>
      </c>
      <c r="L3135">
        <v>2027600000</v>
      </c>
      <c r="M3135">
        <v>32</v>
      </c>
      <c r="N3135">
        <v>86</v>
      </c>
      <c r="O3135">
        <v>-0.31589594057628101</v>
      </c>
      <c r="P3135">
        <v>-0.46195847727358302</v>
      </c>
      <c r="Q3135">
        <v>1.41820439270564E-2</v>
      </c>
      <c r="R3135">
        <f t="shared" si="301"/>
        <v>0.14606253669730201</v>
      </c>
      <c r="S3135">
        <f t="shared" si="300"/>
        <v>-0.33007798450333742</v>
      </c>
      <c r="T3135">
        <f t="shared" si="299"/>
        <v>-0.1840154478060354</v>
      </c>
      <c r="U3135">
        <f t="shared" si="296"/>
        <v>0.48466537934949705</v>
      </c>
      <c r="V3135">
        <v>0.23076923076923053</v>
      </c>
      <c r="W3135">
        <f t="shared" si="297"/>
        <v>0.71543461011872755</v>
      </c>
      <c r="X3135" s="11" t="s">
        <v>17106</v>
      </c>
      <c r="Y3135" t="s">
        <v>2327</v>
      </c>
      <c r="Z3135" t="s">
        <v>8711</v>
      </c>
      <c r="AA3135" t="s">
        <v>18638</v>
      </c>
      <c r="AB3135">
        <v>30</v>
      </c>
      <c r="AC3135" t="s">
        <v>2329</v>
      </c>
      <c r="AD3135" s="5" t="s">
        <v>43</v>
      </c>
      <c r="AE3135" t="s">
        <v>44</v>
      </c>
      <c r="AF3135" t="s">
        <v>45</v>
      </c>
      <c r="AG3135" t="s">
        <v>31</v>
      </c>
      <c r="AH3135" t="s">
        <v>31</v>
      </c>
      <c r="AI3135" t="s">
        <v>31</v>
      </c>
      <c r="AJ3135">
        <v>0</v>
      </c>
      <c r="AK3135">
        <v>0</v>
      </c>
      <c r="AL3135">
        <v>0</v>
      </c>
      <c r="AM3135">
        <v>0</v>
      </c>
    </row>
    <row r="3136" spans="1:39" x14ac:dyDescent="0.3">
      <c r="A3136" t="s">
        <v>9187</v>
      </c>
      <c r="B3136" t="s">
        <v>9188</v>
      </c>
      <c r="C3136">
        <v>3</v>
      </c>
      <c r="D3136">
        <v>3</v>
      </c>
      <c r="E3136">
        <v>3</v>
      </c>
      <c r="F3136">
        <v>17</v>
      </c>
      <c r="G3136">
        <v>17</v>
      </c>
      <c r="H3136">
        <v>17</v>
      </c>
      <c r="I3136">
        <v>25.847999999999999</v>
      </c>
      <c r="J3136">
        <v>0</v>
      </c>
      <c r="K3136">
        <v>279.57</v>
      </c>
      <c r="L3136">
        <v>16320000000</v>
      </c>
      <c r="M3136">
        <v>2</v>
      </c>
      <c r="N3136">
        <v>60</v>
      </c>
      <c r="O3136">
        <v>1.0098037660121899</v>
      </c>
      <c r="P3136">
        <v>1.5572596680034301</v>
      </c>
      <c r="Q3136">
        <v>1.5727616846561401</v>
      </c>
      <c r="R3136">
        <f t="shared" si="301"/>
        <v>-0.54745590199124017</v>
      </c>
      <c r="S3136">
        <f t="shared" si="300"/>
        <v>-0.56295791864395017</v>
      </c>
      <c r="T3136">
        <f t="shared" si="299"/>
        <v>-1.1104138206351903</v>
      </c>
      <c r="U3136">
        <f t="shared" si="296"/>
        <v>0.40746551494706745</v>
      </c>
      <c r="V3136">
        <v>0.30769230769230743</v>
      </c>
      <c r="W3136">
        <f t="shared" si="297"/>
        <v>0.71515782263937488</v>
      </c>
      <c r="X3136" s="11" t="s">
        <v>17106</v>
      </c>
      <c r="Y3136" t="s">
        <v>6395</v>
      </c>
      <c r="Z3136" t="s">
        <v>9189</v>
      </c>
      <c r="AA3136" t="s">
        <v>17356</v>
      </c>
      <c r="AB3136">
        <v>34</v>
      </c>
      <c r="AC3136" t="s">
        <v>6397</v>
      </c>
      <c r="AD3136" s="5" t="s">
        <v>212</v>
      </c>
      <c r="AE3136" t="s">
        <v>213</v>
      </c>
      <c r="AF3136" t="s">
        <v>37</v>
      </c>
      <c r="AG3136" t="s">
        <v>31</v>
      </c>
      <c r="AH3136" t="s">
        <v>31</v>
      </c>
      <c r="AI3136" t="s">
        <v>31</v>
      </c>
      <c r="AJ3136">
        <v>0</v>
      </c>
      <c r="AK3136">
        <v>0</v>
      </c>
      <c r="AL3136">
        <v>0</v>
      </c>
      <c r="AM3136">
        <v>0</v>
      </c>
    </row>
    <row r="3137" spans="1:39" x14ac:dyDescent="0.3">
      <c r="A3137" t="s">
        <v>12676</v>
      </c>
      <c r="B3137" t="s">
        <v>12677</v>
      </c>
      <c r="C3137">
        <v>4</v>
      </c>
      <c r="D3137">
        <v>4</v>
      </c>
      <c r="E3137">
        <v>4</v>
      </c>
      <c r="F3137">
        <v>21.3</v>
      </c>
      <c r="G3137">
        <v>21.3</v>
      </c>
      <c r="H3137">
        <v>21.3</v>
      </c>
      <c r="I3137">
        <v>30.105</v>
      </c>
      <c r="J3137">
        <v>0</v>
      </c>
      <c r="K3137">
        <v>7.5077999999999996</v>
      </c>
      <c r="L3137">
        <v>686720000</v>
      </c>
      <c r="M3137">
        <v>16</v>
      </c>
      <c r="N3137">
        <v>23</v>
      </c>
      <c r="O3137">
        <v>-0.338152986206114</v>
      </c>
      <c r="P3137" t="s">
        <v>30</v>
      </c>
      <c r="Q3137">
        <v>8.5675545036792797E-2</v>
      </c>
      <c r="R3137">
        <v>3</v>
      </c>
      <c r="S3137">
        <f t="shared" si="300"/>
        <v>-0.42382853124290681</v>
      </c>
      <c r="T3137">
        <f t="shared" si="299"/>
        <v>2.5761714687570931</v>
      </c>
      <c r="U3137">
        <f t="shared" si="296"/>
        <v>0.71468095572975765</v>
      </c>
      <c r="V3137">
        <v>0</v>
      </c>
      <c r="W3137">
        <f t="shared" si="297"/>
        <v>0.71468095572975765</v>
      </c>
      <c r="X3137" s="11" t="s">
        <v>17106</v>
      </c>
      <c r="Y3137" t="s">
        <v>203</v>
      </c>
      <c r="Z3137" t="s">
        <v>12678</v>
      </c>
      <c r="AA3137" t="s">
        <v>18723</v>
      </c>
      <c r="AB3137">
        <v>29</v>
      </c>
      <c r="AC3137" t="s">
        <v>667</v>
      </c>
      <c r="AD3137" s="5" t="s">
        <v>43</v>
      </c>
      <c r="AE3137" t="s">
        <v>44</v>
      </c>
      <c r="AF3137" t="s">
        <v>45</v>
      </c>
      <c r="AG3137" t="s">
        <v>31</v>
      </c>
      <c r="AH3137" t="s">
        <v>31</v>
      </c>
      <c r="AI3137" t="s">
        <v>31</v>
      </c>
      <c r="AJ3137">
        <v>0</v>
      </c>
      <c r="AK3137">
        <v>0</v>
      </c>
      <c r="AL3137">
        <v>0</v>
      </c>
      <c r="AM3137">
        <v>0</v>
      </c>
    </row>
    <row r="3138" spans="1:39" x14ac:dyDescent="0.3">
      <c r="A3138" t="s">
        <v>7087</v>
      </c>
      <c r="B3138" t="s">
        <v>7088</v>
      </c>
      <c r="C3138">
        <v>3</v>
      </c>
      <c r="D3138">
        <v>3</v>
      </c>
      <c r="E3138">
        <v>3</v>
      </c>
      <c r="F3138">
        <v>6.2</v>
      </c>
      <c r="G3138">
        <v>6.2</v>
      </c>
      <c r="H3138">
        <v>6.2</v>
      </c>
      <c r="I3138">
        <v>73.480999999999995</v>
      </c>
      <c r="J3138">
        <v>0</v>
      </c>
      <c r="K3138">
        <v>8.7949999999999999</v>
      </c>
      <c r="L3138">
        <v>123840000</v>
      </c>
      <c r="M3138">
        <v>15</v>
      </c>
      <c r="N3138">
        <v>7</v>
      </c>
      <c r="O3138">
        <v>-0.80398729443550099</v>
      </c>
      <c r="P3138">
        <v>0.68966870382428203</v>
      </c>
      <c r="Q3138">
        <v>-1.17723106344541</v>
      </c>
      <c r="R3138">
        <f t="shared" ref="R3138:R3143" si="302">$O3138-P3138</f>
        <v>-1.493655998259783</v>
      </c>
      <c r="S3138">
        <f t="shared" si="300"/>
        <v>0.37324376900990897</v>
      </c>
      <c r="T3138">
        <f t="shared" si="299"/>
        <v>-1.1204122292498742</v>
      </c>
      <c r="U3138">
        <f t="shared" si="296"/>
        <v>0.40663231422917717</v>
      </c>
      <c r="V3138">
        <v>0.30769230769230743</v>
      </c>
      <c r="W3138">
        <f t="shared" si="297"/>
        <v>0.7143246219214846</v>
      </c>
      <c r="X3138" s="11" t="s">
        <v>17106</v>
      </c>
      <c r="Y3138" t="s">
        <v>227</v>
      </c>
      <c r="Z3138" t="s">
        <v>7089</v>
      </c>
      <c r="AA3138" t="s">
        <v>18724</v>
      </c>
      <c r="AB3138">
        <v>35</v>
      </c>
      <c r="AC3138" t="s">
        <v>81</v>
      </c>
      <c r="AD3138" s="5" t="s">
        <v>89</v>
      </c>
      <c r="AE3138" t="s">
        <v>90</v>
      </c>
      <c r="AF3138" t="s">
        <v>37</v>
      </c>
      <c r="AG3138" t="s">
        <v>31</v>
      </c>
      <c r="AH3138" t="s">
        <v>17075</v>
      </c>
      <c r="AI3138" t="s">
        <v>977</v>
      </c>
      <c r="AJ3138">
        <v>0</v>
      </c>
      <c r="AK3138">
        <v>0</v>
      </c>
      <c r="AL3138" s="22">
        <v>1</v>
      </c>
      <c r="AM3138">
        <v>0</v>
      </c>
    </row>
    <row r="3139" spans="1:39" x14ac:dyDescent="0.3">
      <c r="A3139" t="s">
        <v>7561</v>
      </c>
      <c r="B3139" t="s">
        <v>7562</v>
      </c>
      <c r="C3139">
        <v>29</v>
      </c>
      <c r="D3139">
        <v>29</v>
      </c>
      <c r="E3139">
        <v>29</v>
      </c>
      <c r="F3139">
        <v>65.400000000000006</v>
      </c>
      <c r="G3139">
        <v>65.400000000000006</v>
      </c>
      <c r="H3139">
        <v>65.400000000000006</v>
      </c>
      <c r="I3139">
        <v>58.939</v>
      </c>
      <c r="J3139">
        <v>0</v>
      </c>
      <c r="K3139">
        <v>281.02</v>
      </c>
      <c r="L3139">
        <v>9966600000</v>
      </c>
      <c r="M3139">
        <v>32</v>
      </c>
      <c r="N3139">
        <v>213</v>
      </c>
      <c r="O3139">
        <v>-0.21986107395163601</v>
      </c>
      <c r="P3139">
        <v>-8.1016420979391393E-2</v>
      </c>
      <c r="Q3139">
        <v>0.76968768611550298</v>
      </c>
      <c r="R3139">
        <f t="shared" si="302"/>
        <v>-0.13884465297224463</v>
      </c>
      <c r="S3139">
        <f t="shared" si="300"/>
        <v>-0.98954876006713899</v>
      </c>
      <c r="T3139">
        <f t="shared" si="299"/>
        <v>-1.1283934130393836</v>
      </c>
      <c r="U3139">
        <f t="shared" ref="U3139:U3202" si="303">(T3139-MIN(T:T))/(MAX(T:T)-MIN(T:T))</f>
        <v>0.40596721558005139</v>
      </c>
      <c r="V3139">
        <v>0.30769230769230743</v>
      </c>
      <c r="W3139">
        <f t="shared" ref="W3139:W3202" si="304">U3139+V3139</f>
        <v>0.71365952327235882</v>
      </c>
      <c r="X3139" s="11" t="s">
        <v>17106</v>
      </c>
      <c r="Y3139" t="s">
        <v>1343</v>
      </c>
      <c r="Z3139" t="s">
        <v>7563</v>
      </c>
      <c r="AA3139" t="s">
        <v>18544</v>
      </c>
      <c r="AB3139">
        <v>29</v>
      </c>
      <c r="AC3139" t="s">
        <v>1345</v>
      </c>
      <c r="AD3139" s="5" t="s">
        <v>35</v>
      </c>
      <c r="AE3139" t="s">
        <v>36</v>
      </c>
      <c r="AF3139" t="s">
        <v>37</v>
      </c>
      <c r="AG3139" t="s">
        <v>31</v>
      </c>
      <c r="AH3139" t="s">
        <v>31</v>
      </c>
      <c r="AI3139" t="s">
        <v>31</v>
      </c>
      <c r="AJ3139">
        <v>0</v>
      </c>
      <c r="AK3139">
        <v>0</v>
      </c>
      <c r="AL3139">
        <v>0</v>
      </c>
      <c r="AM3139">
        <v>0</v>
      </c>
    </row>
    <row r="3140" spans="1:39" x14ac:dyDescent="0.3">
      <c r="A3140" t="s">
        <v>10974</v>
      </c>
      <c r="B3140" t="s">
        <v>10975</v>
      </c>
      <c r="C3140">
        <v>9</v>
      </c>
      <c r="D3140">
        <v>9</v>
      </c>
      <c r="E3140">
        <v>9</v>
      </c>
      <c r="F3140">
        <v>46.9</v>
      </c>
      <c r="G3140">
        <v>46.9</v>
      </c>
      <c r="H3140">
        <v>46.9</v>
      </c>
      <c r="I3140">
        <v>26.765000000000001</v>
      </c>
      <c r="J3140">
        <v>0</v>
      </c>
      <c r="K3140">
        <v>57.764000000000003</v>
      </c>
      <c r="L3140">
        <v>1657000000</v>
      </c>
      <c r="M3140">
        <v>11</v>
      </c>
      <c r="N3140">
        <v>32</v>
      </c>
      <c r="O3140">
        <v>-0.13162526339292499</v>
      </c>
      <c r="P3140">
        <v>-0.55605280399322499</v>
      </c>
      <c r="Q3140">
        <v>0.49960611946880801</v>
      </c>
      <c r="R3140">
        <f t="shared" si="302"/>
        <v>0.42442754060029997</v>
      </c>
      <c r="S3140">
        <f t="shared" si="300"/>
        <v>-0.63123138286173297</v>
      </c>
      <c r="T3140">
        <f t="shared" si="299"/>
        <v>-0.206803842261433</v>
      </c>
      <c r="U3140">
        <f t="shared" si="303"/>
        <v>0.48276634647821393</v>
      </c>
      <c r="V3140">
        <v>0.23076923076923053</v>
      </c>
      <c r="W3140">
        <f t="shared" si="304"/>
        <v>0.71353557724744443</v>
      </c>
      <c r="X3140" s="11" t="s">
        <v>17106</v>
      </c>
      <c r="Y3140" t="s">
        <v>134</v>
      </c>
      <c r="Z3140" t="s">
        <v>10976</v>
      </c>
      <c r="AA3140" t="s">
        <v>17396</v>
      </c>
      <c r="AB3140">
        <v>26</v>
      </c>
      <c r="AC3140" t="s">
        <v>136</v>
      </c>
      <c r="AD3140" s="5" t="s">
        <v>125</v>
      </c>
      <c r="AE3140" t="s">
        <v>126</v>
      </c>
      <c r="AF3140" t="s">
        <v>37</v>
      </c>
      <c r="AG3140" t="s">
        <v>31</v>
      </c>
      <c r="AH3140" t="s">
        <v>31</v>
      </c>
      <c r="AI3140" t="s">
        <v>31</v>
      </c>
      <c r="AJ3140">
        <v>0</v>
      </c>
      <c r="AK3140">
        <v>0</v>
      </c>
      <c r="AL3140">
        <v>0</v>
      </c>
      <c r="AM3140">
        <v>0</v>
      </c>
    </row>
    <row r="3141" spans="1:39" x14ac:dyDescent="0.3">
      <c r="A3141" t="s">
        <v>13762</v>
      </c>
      <c r="B3141" t="s">
        <v>13763</v>
      </c>
      <c r="C3141">
        <v>11</v>
      </c>
      <c r="D3141">
        <v>2</v>
      </c>
      <c r="E3141">
        <v>2</v>
      </c>
      <c r="F3141">
        <v>37.1</v>
      </c>
      <c r="G3141">
        <v>11.2</v>
      </c>
      <c r="H3141">
        <v>11.2</v>
      </c>
      <c r="I3141">
        <v>56.417000000000002</v>
      </c>
      <c r="J3141">
        <v>0</v>
      </c>
      <c r="K3141">
        <v>5.64</v>
      </c>
      <c r="L3141">
        <v>59900000</v>
      </c>
      <c r="M3141">
        <v>26</v>
      </c>
      <c r="N3141">
        <v>5</v>
      </c>
      <c r="O3141">
        <v>-1.45549523830414</v>
      </c>
      <c r="P3141">
        <v>-0.60856633633375201</v>
      </c>
      <c r="Q3141">
        <v>-1.17036920785904</v>
      </c>
      <c r="R3141">
        <f t="shared" si="302"/>
        <v>-0.84692890197038795</v>
      </c>
      <c r="S3141">
        <f t="shared" si="300"/>
        <v>-0.28512603044509999</v>
      </c>
      <c r="T3141">
        <f t="shared" si="299"/>
        <v>-1.132054932415488</v>
      </c>
      <c r="U3141">
        <f t="shared" si="303"/>
        <v>0.40566208896537598</v>
      </c>
      <c r="V3141">
        <v>0.30769230769230743</v>
      </c>
      <c r="W3141">
        <f t="shared" si="304"/>
        <v>0.71335439665768341</v>
      </c>
      <c r="X3141" s="11" t="s">
        <v>17106</v>
      </c>
      <c r="Y3141" t="s">
        <v>5467</v>
      </c>
      <c r="Z3141" t="s">
        <v>13764</v>
      </c>
      <c r="AA3141" t="s">
        <v>18684</v>
      </c>
      <c r="AB3141">
        <v>3</v>
      </c>
      <c r="AC3141" t="s">
        <v>1308</v>
      </c>
      <c r="AD3141" s="5" t="s">
        <v>35</v>
      </c>
      <c r="AE3141" t="s">
        <v>36</v>
      </c>
      <c r="AF3141" t="s">
        <v>37</v>
      </c>
      <c r="AG3141" t="s">
        <v>31</v>
      </c>
      <c r="AH3141" t="s">
        <v>31</v>
      </c>
      <c r="AI3141" t="s">
        <v>31</v>
      </c>
      <c r="AJ3141">
        <v>0</v>
      </c>
      <c r="AK3141">
        <v>0</v>
      </c>
      <c r="AL3141">
        <v>0</v>
      </c>
      <c r="AM3141">
        <v>0</v>
      </c>
    </row>
    <row r="3142" spans="1:39" x14ac:dyDescent="0.3">
      <c r="A3142" t="s">
        <v>14530</v>
      </c>
      <c r="B3142" t="s">
        <v>14531</v>
      </c>
      <c r="C3142">
        <v>20</v>
      </c>
      <c r="D3142">
        <v>20</v>
      </c>
      <c r="E3142">
        <v>20</v>
      </c>
      <c r="F3142">
        <v>56.8</v>
      </c>
      <c r="G3142">
        <v>56.8</v>
      </c>
      <c r="H3142">
        <v>56.8</v>
      </c>
      <c r="I3142">
        <v>24.992999999999999</v>
      </c>
      <c r="J3142">
        <v>0</v>
      </c>
      <c r="K3142">
        <v>256.52</v>
      </c>
      <c r="L3142">
        <v>12436000000</v>
      </c>
      <c r="M3142">
        <v>9</v>
      </c>
      <c r="N3142">
        <v>242</v>
      </c>
      <c r="O3142">
        <v>0.91218576207756996</v>
      </c>
      <c r="P3142">
        <v>1.54406808813413</v>
      </c>
      <c r="Q3142">
        <v>1.41370495408773</v>
      </c>
      <c r="R3142">
        <f t="shared" si="302"/>
        <v>-0.63188232605656003</v>
      </c>
      <c r="S3142">
        <f t="shared" si="300"/>
        <v>-0.50151919201016004</v>
      </c>
      <c r="T3142">
        <f t="shared" si="299"/>
        <v>-1.1334015180667201</v>
      </c>
      <c r="U3142">
        <f t="shared" si="303"/>
        <v>0.40554987349443999</v>
      </c>
      <c r="V3142">
        <v>0.30769230769230743</v>
      </c>
      <c r="W3142">
        <f t="shared" si="304"/>
        <v>0.71324218118674743</v>
      </c>
      <c r="X3142" s="11" t="s">
        <v>17106</v>
      </c>
      <c r="Y3142" t="s">
        <v>14532</v>
      </c>
      <c r="Z3142" t="s">
        <v>14533</v>
      </c>
      <c r="AA3142" t="s">
        <v>18725</v>
      </c>
      <c r="AB3142">
        <v>29</v>
      </c>
      <c r="AC3142" t="s">
        <v>55</v>
      </c>
      <c r="AD3142" s="5" t="s">
        <v>179</v>
      </c>
      <c r="AE3142" t="s">
        <v>180</v>
      </c>
      <c r="AF3142" t="s">
        <v>37</v>
      </c>
      <c r="AG3142" t="s">
        <v>31</v>
      </c>
      <c r="AH3142" t="s">
        <v>31</v>
      </c>
      <c r="AI3142" t="s">
        <v>31</v>
      </c>
      <c r="AJ3142">
        <v>0</v>
      </c>
      <c r="AK3142">
        <v>0</v>
      </c>
      <c r="AL3142">
        <v>0</v>
      </c>
      <c r="AM3142">
        <v>0</v>
      </c>
    </row>
    <row r="3143" spans="1:39" x14ac:dyDescent="0.3">
      <c r="A3143" t="s">
        <v>7787</v>
      </c>
      <c r="B3143" t="s">
        <v>7788</v>
      </c>
      <c r="C3143">
        <v>13</v>
      </c>
      <c r="D3143">
        <v>9</v>
      </c>
      <c r="E3143">
        <v>7</v>
      </c>
      <c r="F3143">
        <v>57.3</v>
      </c>
      <c r="G3143">
        <v>35</v>
      </c>
      <c r="H3143">
        <v>30.6</v>
      </c>
      <c r="I3143">
        <v>23.466000000000001</v>
      </c>
      <c r="J3143">
        <v>0</v>
      </c>
      <c r="K3143">
        <v>24.940999999999999</v>
      </c>
      <c r="L3143">
        <v>1676600000</v>
      </c>
      <c r="M3143">
        <v>11</v>
      </c>
      <c r="N3143">
        <v>40</v>
      </c>
      <c r="O3143">
        <v>-6.9764975119720796E-2</v>
      </c>
      <c r="P3143">
        <v>0.338958438214225</v>
      </c>
      <c r="Q3143">
        <v>0.655095370486379</v>
      </c>
      <c r="R3143">
        <f t="shared" si="302"/>
        <v>-0.4087234133339458</v>
      </c>
      <c r="S3143">
        <f t="shared" si="300"/>
        <v>-0.7248603456060998</v>
      </c>
      <c r="T3143">
        <f t="shared" si="299"/>
        <v>-1.1335837589400457</v>
      </c>
      <c r="U3143">
        <f t="shared" si="303"/>
        <v>0.40553468675499621</v>
      </c>
      <c r="V3143">
        <v>0.30769230769230743</v>
      </c>
      <c r="W3143">
        <f t="shared" si="304"/>
        <v>0.71322699444730364</v>
      </c>
      <c r="X3143" s="11" t="s">
        <v>17106</v>
      </c>
      <c r="Y3143" t="s">
        <v>7789</v>
      </c>
      <c r="Z3143" t="s">
        <v>7790</v>
      </c>
      <c r="AA3143" t="s">
        <v>18457</v>
      </c>
      <c r="AB3143">
        <v>29</v>
      </c>
      <c r="AC3143" t="s">
        <v>55</v>
      </c>
      <c r="AD3143" s="5" t="s">
        <v>35</v>
      </c>
      <c r="AE3143" t="s">
        <v>36</v>
      </c>
      <c r="AF3143" t="s">
        <v>37</v>
      </c>
      <c r="AG3143" t="s">
        <v>31</v>
      </c>
      <c r="AH3143" t="s">
        <v>31</v>
      </c>
      <c r="AI3143" t="s">
        <v>31</v>
      </c>
      <c r="AJ3143">
        <v>0</v>
      </c>
      <c r="AK3143">
        <v>0</v>
      </c>
      <c r="AL3143">
        <v>0</v>
      </c>
      <c r="AM3143">
        <v>0</v>
      </c>
    </row>
    <row r="3144" spans="1:39" x14ac:dyDescent="0.3">
      <c r="A3144" t="s">
        <v>14017</v>
      </c>
      <c r="B3144" t="s">
        <v>14018</v>
      </c>
      <c r="C3144">
        <v>12</v>
      </c>
      <c r="D3144">
        <v>12</v>
      </c>
      <c r="E3144">
        <v>12</v>
      </c>
      <c r="F3144">
        <v>28.6</v>
      </c>
      <c r="G3144">
        <v>28.6</v>
      </c>
      <c r="H3144">
        <v>28.6</v>
      </c>
      <c r="I3144">
        <v>74.313999999999993</v>
      </c>
      <c r="J3144">
        <v>0</v>
      </c>
      <c r="K3144">
        <v>104.16</v>
      </c>
      <c r="L3144">
        <v>1530900000</v>
      </c>
      <c r="M3144">
        <v>34</v>
      </c>
      <c r="N3144">
        <v>46</v>
      </c>
      <c r="O3144">
        <v>-0.88049838940302505</v>
      </c>
      <c r="P3144" t="s">
        <v>30</v>
      </c>
      <c r="Q3144">
        <v>-0.43892289092764297</v>
      </c>
      <c r="R3144">
        <v>3</v>
      </c>
      <c r="S3144">
        <f t="shared" si="300"/>
        <v>-0.44157549847538208</v>
      </c>
      <c r="T3144">
        <f t="shared" si="299"/>
        <v>2.5584245015246179</v>
      </c>
      <c r="U3144">
        <f t="shared" si="303"/>
        <v>0.71320204179371816</v>
      </c>
      <c r="V3144">
        <v>0</v>
      </c>
      <c r="W3144">
        <f t="shared" si="304"/>
        <v>0.71320204179371816</v>
      </c>
      <c r="X3144" s="11" t="s">
        <v>17106</v>
      </c>
      <c r="Y3144" t="s">
        <v>604</v>
      </c>
      <c r="Z3144" t="s">
        <v>14019</v>
      </c>
      <c r="AA3144" t="s">
        <v>18726</v>
      </c>
      <c r="AB3144">
        <v>29</v>
      </c>
      <c r="AC3144" t="s">
        <v>409</v>
      </c>
      <c r="AD3144" s="5" t="s">
        <v>43</v>
      </c>
      <c r="AE3144" t="s">
        <v>44</v>
      </c>
      <c r="AF3144" t="s">
        <v>45</v>
      </c>
      <c r="AG3144" t="s">
        <v>31</v>
      </c>
      <c r="AH3144" t="s">
        <v>31</v>
      </c>
      <c r="AI3144" t="s">
        <v>31</v>
      </c>
      <c r="AJ3144">
        <v>0</v>
      </c>
      <c r="AK3144">
        <v>0</v>
      </c>
      <c r="AL3144">
        <v>0</v>
      </c>
      <c r="AM3144">
        <v>0</v>
      </c>
    </row>
    <row r="3145" spans="1:39" x14ac:dyDescent="0.3">
      <c r="A3145" t="s">
        <v>16289</v>
      </c>
      <c r="B3145" t="s">
        <v>16290</v>
      </c>
      <c r="C3145">
        <v>24</v>
      </c>
      <c r="D3145">
        <v>24</v>
      </c>
      <c r="E3145">
        <v>23</v>
      </c>
      <c r="F3145">
        <v>65.7</v>
      </c>
      <c r="G3145">
        <v>65.7</v>
      </c>
      <c r="H3145">
        <v>62.7</v>
      </c>
      <c r="I3145">
        <v>45.750999999999998</v>
      </c>
      <c r="J3145">
        <v>0</v>
      </c>
      <c r="K3145">
        <v>293.13</v>
      </c>
      <c r="L3145">
        <v>6878200000</v>
      </c>
      <c r="M3145">
        <v>23</v>
      </c>
      <c r="N3145">
        <v>150</v>
      </c>
      <c r="O3145">
        <v>0.10481742430817</v>
      </c>
      <c r="P3145">
        <v>0.40487957068465003</v>
      </c>
      <c r="Q3145">
        <v>0.94304453581571601</v>
      </c>
      <c r="R3145">
        <f>$O3145-P3145</f>
        <v>-0.30006214637648004</v>
      </c>
      <c r="S3145">
        <f t="shared" si="300"/>
        <v>-0.83822711150754603</v>
      </c>
      <c r="T3145">
        <f t="shared" si="299"/>
        <v>-1.138289257884026</v>
      </c>
      <c r="U3145">
        <f t="shared" si="303"/>
        <v>0.40514256184299785</v>
      </c>
      <c r="V3145">
        <v>0.30769230769230743</v>
      </c>
      <c r="W3145">
        <f t="shared" si="304"/>
        <v>0.71283486953530528</v>
      </c>
      <c r="X3145" s="11" t="s">
        <v>17106</v>
      </c>
      <c r="Y3145" t="s">
        <v>478</v>
      </c>
      <c r="Z3145" t="s">
        <v>16291</v>
      </c>
      <c r="AA3145" t="s">
        <v>18485</v>
      </c>
      <c r="AB3145">
        <v>29</v>
      </c>
      <c r="AC3145" t="s">
        <v>480</v>
      </c>
      <c r="AD3145" s="5" t="s">
        <v>179</v>
      </c>
      <c r="AE3145" t="s">
        <v>180</v>
      </c>
      <c r="AF3145" t="s">
        <v>37</v>
      </c>
      <c r="AG3145" t="s">
        <v>31</v>
      </c>
      <c r="AH3145" t="s">
        <v>31</v>
      </c>
      <c r="AI3145" t="s">
        <v>31</v>
      </c>
      <c r="AJ3145">
        <v>0</v>
      </c>
      <c r="AK3145">
        <v>0</v>
      </c>
      <c r="AL3145">
        <v>0</v>
      </c>
      <c r="AM3145">
        <v>0</v>
      </c>
    </row>
    <row r="3146" spans="1:39" x14ac:dyDescent="0.3">
      <c r="A3146" t="s">
        <v>17030</v>
      </c>
      <c r="B3146" t="s">
        <v>17031</v>
      </c>
      <c r="C3146">
        <v>2</v>
      </c>
      <c r="D3146">
        <v>2</v>
      </c>
      <c r="E3146">
        <v>2</v>
      </c>
      <c r="F3146">
        <v>30.8</v>
      </c>
      <c r="G3146">
        <v>30.8</v>
      </c>
      <c r="H3146">
        <v>30.8</v>
      </c>
      <c r="I3146">
        <v>6.0612000000000004</v>
      </c>
      <c r="J3146">
        <v>5.1187999999999997E-3</v>
      </c>
      <c r="K3146">
        <v>2.2463000000000002</v>
      </c>
      <c r="L3146">
        <v>34278000</v>
      </c>
      <c r="M3146">
        <v>3</v>
      </c>
      <c r="N3146">
        <v>2</v>
      </c>
      <c r="O3146">
        <v>0.41200134158134499</v>
      </c>
      <c r="P3146">
        <v>0.85912935156375203</v>
      </c>
      <c r="Q3146" t="s">
        <v>30</v>
      </c>
      <c r="R3146">
        <f>$O3146-P3146</f>
        <v>-0.44712800998240704</v>
      </c>
      <c r="S3146">
        <v>3</v>
      </c>
      <c r="T3146">
        <f t="shared" si="299"/>
        <v>2.5528719900175929</v>
      </c>
      <c r="U3146">
        <f t="shared" si="303"/>
        <v>0.71273933250146604</v>
      </c>
      <c r="V3146">
        <v>0</v>
      </c>
      <c r="W3146">
        <f t="shared" si="304"/>
        <v>0.71273933250146604</v>
      </c>
      <c r="X3146" s="11" t="s">
        <v>17106</v>
      </c>
      <c r="Y3146" t="s">
        <v>17032</v>
      </c>
      <c r="Z3146" t="s">
        <v>17033</v>
      </c>
      <c r="AA3146" t="s">
        <v>18727</v>
      </c>
      <c r="AB3146">
        <v>29</v>
      </c>
      <c r="AC3146" t="s">
        <v>522</v>
      </c>
      <c r="AD3146" s="5" t="s">
        <v>43</v>
      </c>
      <c r="AE3146" t="s">
        <v>44</v>
      </c>
      <c r="AF3146" t="s">
        <v>45</v>
      </c>
      <c r="AG3146" t="s">
        <v>31</v>
      </c>
      <c r="AH3146" t="s">
        <v>31</v>
      </c>
      <c r="AI3146" t="s">
        <v>31</v>
      </c>
      <c r="AJ3146">
        <v>0</v>
      </c>
      <c r="AK3146">
        <v>0</v>
      </c>
      <c r="AL3146">
        <v>0</v>
      </c>
      <c r="AM3146">
        <v>0</v>
      </c>
    </row>
    <row r="3147" spans="1:39" x14ac:dyDescent="0.3">
      <c r="A3147" t="s">
        <v>10122</v>
      </c>
      <c r="B3147" t="s">
        <v>10123</v>
      </c>
      <c r="C3147">
        <v>8</v>
      </c>
      <c r="D3147">
        <v>8</v>
      </c>
      <c r="E3147">
        <v>8</v>
      </c>
      <c r="F3147">
        <v>28.5</v>
      </c>
      <c r="G3147">
        <v>28.5</v>
      </c>
      <c r="H3147">
        <v>28.5</v>
      </c>
      <c r="I3147">
        <v>31.245000000000001</v>
      </c>
      <c r="J3147">
        <v>0</v>
      </c>
      <c r="K3147">
        <v>21.725000000000001</v>
      </c>
      <c r="L3147">
        <v>685400000</v>
      </c>
      <c r="M3147">
        <v>19</v>
      </c>
      <c r="N3147">
        <v>36</v>
      </c>
      <c r="O3147">
        <v>-0.47441555642419397</v>
      </c>
      <c r="P3147" t="s">
        <v>30</v>
      </c>
      <c r="Q3147">
        <v>-2.6173026300966701E-2</v>
      </c>
      <c r="R3147">
        <v>3</v>
      </c>
      <c r="S3147">
        <f t="shared" ref="S3147:S3188" si="305">$O3147-Q3147</f>
        <v>-0.44824253012322729</v>
      </c>
      <c r="T3147">
        <f t="shared" si="299"/>
        <v>2.5517574698767729</v>
      </c>
      <c r="U3147">
        <f t="shared" si="303"/>
        <v>0.71264645582306441</v>
      </c>
      <c r="V3147">
        <v>0</v>
      </c>
      <c r="W3147">
        <f t="shared" si="304"/>
        <v>0.71264645582306441</v>
      </c>
      <c r="X3147" s="11" t="s">
        <v>17106</v>
      </c>
      <c r="Y3147" t="s">
        <v>227</v>
      </c>
      <c r="Z3147" t="s">
        <v>10124</v>
      </c>
      <c r="AA3147" t="e">
        <v>#N/A</v>
      </c>
      <c r="AB3147">
        <v>35</v>
      </c>
      <c r="AC3147" t="s">
        <v>81</v>
      </c>
      <c r="AD3147" s="5" t="s">
        <v>43</v>
      </c>
      <c r="AE3147" t="s">
        <v>44</v>
      </c>
      <c r="AF3147" t="s">
        <v>45</v>
      </c>
      <c r="AG3147" t="s">
        <v>31</v>
      </c>
      <c r="AH3147" t="s">
        <v>31</v>
      </c>
      <c r="AI3147" t="s">
        <v>31</v>
      </c>
      <c r="AJ3147">
        <v>0</v>
      </c>
      <c r="AK3147">
        <v>0</v>
      </c>
      <c r="AL3147">
        <v>0</v>
      </c>
      <c r="AM3147">
        <v>0</v>
      </c>
    </row>
    <row r="3148" spans="1:39" x14ac:dyDescent="0.3">
      <c r="A3148" t="s">
        <v>5247</v>
      </c>
      <c r="B3148" t="s">
        <v>5248</v>
      </c>
      <c r="C3148">
        <v>5</v>
      </c>
      <c r="D3148">
        <v>3</v>
      </c>
      <c r="E3148">
        <v>3</v>
      </c>
      <c r="F3148">
        <v>33.6</v>
      </c>
      <c r="G3148">
        <v>20.5</v>
      </c>
      <c r="H3148">
        <v>20.5</v>
      </c>
      <c r="I3148">
        <v>13.847</v>
      </c>
      <c r="J3148">
        <v>0</v>
      </c>
      <c r="K3148">
        <v>5.4724000000000004</v>
      </c>
      <c r="L3148">
        <v>924750000</v>
      </c>
      <c r="M3148">
        <v>7</v>
      </c>
      <c r="N3148">
        <v>19</v>
      </c>
      <c r="O3148">
        <v>0.25196968888242999</v>
      </c>
      <c r="P3148" t="s">
        <v>30</v>
      </c>
      <c r="Q3148">
        <v>0.70023006200790405</v>
      </c>
      <c r="R3148">
        <v>3</v>
      </c>
      <c r="S3148">
        <f t="shared" si="305"/>
        <v>-0.44826037312547407</v>
      </c>
      <c r="T3148">
        <f t="shared" si="299"/>
        <v>2.551739626874526</v>
      </c>
      <c r="U3148">
        <f t="shared" si="303"/>
        <v>0.71264496890621043</v>
      </c>
      <c r="V3148">
        <v>0</v>
      </c>
      <c r="W3148">
        <f t="shared" si="304"/>
        <v>0.71264496890621043</v>
      </c>
      <c r="X3148" s="11" t="s">
        <v>17106</v>
      </c>
      <c r="Y3148" t="s">
        <v>2959</v>
      </c>
      <c r="Z3148" t="s">
        <v>5249</v>
      </c>
      <c r="AA3148" t="s">
        <v>18707</v>
      </c>
      <c r="AB3148">
        <v>9</v>
      </c>
      <c r="AC3148" t="s">
        <v>2961</v>
      </c>
      <c r="AD3148" s="5" t="s">
        <v>68</v>
      </c>
      <c r="AE3148" t="s">
        <v>69</v>
      </c>
      <c r="AF3148" t="s">
        <v>45</v>
      </c>
      <c r="AG3148" t="s">
        <v>31</v>
      </c>
      <c r="AH3148" t="s">
        <v>31</v>
      </c>
      <c r="AI3148" t="s">
        <v>31</v>
      </c>
      <c r="AJ3148">
        <v>0</v>
      </c>
      <c r="AK3148">
        <v>0</v>
      </c>
      <c r="AL3148">
        <v>0</v>
      </c>
      <c r="AM3148">
        <v>0</v>
      </c>
    </row>
    <row r="3149" spans="1:39" x14ac:dyDescent="0.3">
      <c r="A3149" t="s">
        <v>2900</v>
      </c>
      <c r="B3149" t="s">
        <v>2901</v>
      </c>
      <c r="C3149">
        <v>31</v>
      </c>
      <c r="D3149">
        <v>31</v>
      </c>
      <c r="E3149">
        <v>31</v>
      </c>
      <c r="F3149">
        <v>70.8</v>
      </c>
      <c r="G3149">
        <v>70.8</v>
      </c>
      <c r="H3149">
        <v>70.8</v>
      </c>
      <c r="I3149">
        <v>67.801000000000002</v>
      </c>
      <c r="J3149">
        <v>0</v>
      </c>
      <c r="K3149">
        <v>323.31</v>
      </c>
      <c r="L3149">
        <v>16485000000</v>
      </c>
      <c r="M3149">
        <v>28</v>
      </c>
      <c r="N3149">
        <v>210</v>
      </c>
      <c r="O3149">
        <v>-0.21197510297809299</v>
      </c>
      <c r="P3149">
        <v>-0.38745506883909298</v>
      </c>
      <c r="Q3149">
        <v>1.10417250543833</v>
      </c>
      <c r="R3149">
        <f t="shared" ref="R3149:R3154" si="306">$O3149-P3149</f>
        <v>0.17547996586099998</v>
      </c>
      <c r="S3149">
        <f t="shared" si="305"/>
        <v>-1.316147608416423</v>
      </c>
      <c r="T3149">
        <f t="shared" si="299"/>
        <v>-1.140667642555423</v>
      </c>
      <c r="U3149">
        <f t="shared" si="303"/>
        <v>0.40494436312038146</v>
      </c>
      <c r="V3149">
        <v>0.30769230769230743</v>
      </c>
      <c r="W3149">
        <f t="shared" si="304"/>
        <v>0.71263667081268889</v>
      </c>
      <c r="X3149" s="11" t="s">
        <v>17106</v>
      </c>
      <c r="Y3149" t="s">
        <v>2902</v>
      </c>
      <c r="Z3149" t="s">
        <v>2903</v>
      </c>
      <c r="AA3149" t="s">
        <v>18728</v>
      </c>
      <c r="AB3149">
        <v>25</v>
      </c>
      <c r="AC3149" t="s">
        <v>2904</v>
      </c>
      <c r="AD3149" s="5" t="s">
        <v>35</v>
      </c>
      <c r="AE3149" t="s">
        <v>36</v>
      </c>
      <c r="AF3149" t="s">
        <v>37</v>
      </c>
      <c r="AG3149" t="s">
        <v>31</v>
      </c>
      <c r="AH3149" t="s">
        <v>31</v>
      </c>
      <c r="AI3149" t="s">
        <v>31</v>
      </c>
      <c r="AJ3149">
        <v>0</v>
      </c>
      <c r="AK3149">
        <v>0</v>
      </c>
      <c r="AL3149">
        <v>0</v>
      </c>
      <c r="AM3149">
        <v>0</v>
      </c>
    </row>
    <row r="3150" spans="1:39" x14ac:dyDescent="0.3">
      <c r="A3150" t="s">
        <v>14813</v>
      </c>
      <c r="B3150" t="s">
        <v>14814</v>
      </c>
      <c r="C3150">
        <v>4</v>
      </c>
      <c r="D3150">
        <v>4</v>
      </c>
      <c r="E3150">
        <v>4</v>
      </c>
      <c r="F3150">
        <v>9.4</v>
      </c>
      <c r="G3150">
        <v>9.4</v>
      </c>
      <c r="H3150">
        <v>9.4</v>
      </c>
      <c r="I3150">
        <v>82.14</v>
      </c>
      <c r="J3150">
        <v>0</v>
      </c>
      <c r="K3150">
        <v>91.784999999999997</v>
      </c>
      <c r="L3150">
        <v>275710000</v>
      </c>
      <c r="M3150">
        <v>37</v>
      </c>
      <c r="N3150">
        <v>22</v>
      </c>
      <c r="O3150">
        <v>-1.48639585971832</v>
      </c>
      <c r="P3150">
        <v>-0.62456083297729503</v>
      </c>
      <c r="Q3150">
        <v>-1.20683907717466</v>
      </c>
      <c r="R3150">
        <f t="shared" si="306"/>
        <v>-0.86183502674102497</v>
      </c>
      <c r="S3150">
        <f t="shared" si="305"/>
        <v>-0.27955678254366001</v>
      </c>
      <c r="T3150">
        <f t="shared" si="299"/>
        <v>-1.1413918092846851</v>
      </c>
      <c r="U3150">
        <f t="shared" si="303"/>
        <v>0.40488401589294293</v>
      </c>
      <c r="V3150">
        <v>0.30769230769230743</v>
      </c>
      <c r="W3150">
        <f t="shared" si="304"/>
        <v>0.71257632358525036</v>
      </c>
      <c r="X3150" s="11" t="s">
        <v>17106</v>
      </c>
      <c r="Y3150" t="s">
        <v>227</v>
      </c>
      <c r="Z3150" t="s">
        <v>14815</v>
      </c>
      <c r="AA3150" t="e">
        <v>#N/A</v>
      </c>
      <c r="AB3150">
        <v>35</v>
      </c>
      <c r="AC3150" t="s">
        <v>81</v>
      </c>
      <c r="AD3150" s="5" t="s">
        <v>111</v>
      </c>
      <c r="AE3150" t="s">
        <v>112</v>
      </c>
      <c r="AF3150" t="s">
        <v>37</v>
      </c>
      <c r="AG3150" t="s">
        <v>31</v>
      </c>
      <c r="AH3150" t="s">
        <v>31</v>
      </c>
      <c r="AI3150" t="s">
        <v>31</v>
      </c>
      <c r="AJ3150">
        <v>0</v>
      </c>
      <c r="AK3150">
        <v>0</v>
      </c>
      <c r="AL3150">
        <v>0</v>
      </c>
      <c r="AM3150">
        <v>0</v>
      </c>
    </row>
    <row r="3151" spans="1:39" x14ac:dyDescent="0.3">
      <c r="A3151" t="s">
        <v>1970</v>
      </c>
      <c r="B3151" t="s">
        <v>1971</v>
      </c>
      <c r="C3151">
        <v>32</v>
      </c>
      <c r="D3151">
        <v>18</v>
      </c>
      <c r="E3151">
        <v>18</v>
      </c>
      <c r="F3151">
        <v>66.2</v>
      </c>
      <c r="G3151">
        <v>35.200000000000003</v>
      </c>
      <c r="H3151">
        <v>35.200000000000003</v>
      </c>
      <c r="I3151">
        <v>63.17</v>
      </c>
      <c r="J3151">
        <v>0</v>
      </c>
      <c r="K3151">
        <v>284.10000000000002</v>
      </c>
      <c r="L3151">
        <v>9322300000</v>
      </c>
      <c r="M3151">
        <v>36</v>
      </c>
      <c r="N3151">
        <v>169</v>
      </c>
      <c r="O3151">
        <v>-0.32516235485673001</v>
      </c>
      <c r="P3151">
        <v>-0.47051909441749301</v>
      </c>
      <c r="Q3151">
        <v>0.96362166106700897</v>
      </c>
      <c r="R3151">
        <f t="shared" si="306"/>
        <v>0.145356739560763</v>
      </c>
      <c r="S3151">
        <f t="shared" si="305"/>
        <v>-1.2887840159237389</v>
      </c>
      <c r="T3151">
        <f t="shared" si="299"/>
        <v>-1.143427276362976</v>
      </c>
      <c r="U3151">
        <f t="shared" si="303"/>
        <v>0.40471439363641865</v>
      </c>
      <c r="V3151">
        <v>0.30769230769230743</v>
      </c>
      <c r="W3151">
        <f t="shared" si="304"/>
        <v>0.71240670132872608</v>
      </c>
      <c r="X3151" s="11" t="s">
        <v>17106</v>
      </c>
      <c r="Y3151" t="s">
        <v>1972</v>
      </c>
      <c r="Z3151" t="s">
        <v>1973</v>
      </c>
      <c r="AA3151" t="s">
        <v>18203</v>
      </c>
      <c r="AB3151">
        <v>4</v>
      </c>
      <c r="AC3151" t="s">
        <v>678</v>
      </c>
      <c r="AD3151" s="5" t="s">
        <v>35</v>
      </c>
      <c r="AE3151" t="s">
        <v>36</v>
      </c>
      <c r="AF3151" t="s">
        <v>37</v>
      </c>
      <c r="AG3151" t="s">
        <v>31</v>
      </c>
      <c r="AH3151" t="s">
        <v>31</v>
      </c>
      <c r="AI3151" t="s">
        <v>31</v>
      </c>
      <c r="AJ3151">
        <v>0</v>
      </c>
      <c r="AK3151">
        <v>0</v>
      </c>
      <c r="AL3151">
        <v>0</v>
      </c>
      <c r="AM3151">
        <v>0</v>
      </c>
    </row>
    <row r="3152" spans="1:39" x14ac:dyDescent="0.3">
      <c r="A3152" t="s">
        <v>6664</v>
      </c>
      <c r="B3152" t="s">
        <v>6665</v>
      </c>
      <c r="C3152">
        <v>35</v>
      </c>
      <c r="D3152">
        <v>35</v>
      </c>
      <c r="E3152">
        <v>23</v>
      </c>
      <c r="F3152">
        <v>61.6</v>
      </c>
      <c r="G3152">
        <v>61.6</v>
      </c>
      <c r="H3152">
        <v>47.3</v>
      </c>
      <c r="I3152">
        <v>77.436000000000007</v>
      </c>
      <c r="J3152">
        <v>0</v>
      </c>
      <c r="K3152">
        <v>323.31</v>
      </c>
      <c r="L3152">
        <v>8629900000</v>
      </c>
      <c r="M3152">
        <v>41</v>
      </c>
      <c r="N3152">
        <v>218</v>
      </c>
      <c r="O3152">
        <v>-0.17601868854119199</v>
      </c>
      <c r="P3152">
        <v>-1.9524563103914299E-2</v>
      </c>
      <c r="Q3152">
        <v>0.81160858273506198</v>
      </c>
      <c r="R3152">
        <f t="shared" si="306"/>
        <v>-0.1564941254372777</v>
      </c>
      <c r="S3152">
        <f t="shared" si="305"/>
        <v>-0.98762727127625394</v>
      </c>
      <c r="T3152">
        <f t="shared" si="299"/>
        <v>-1.1441213967135315</v>
      </c>
      <c r="U3152">
        <f t="shared" si="303"/>
        <v>0.40465655027387237</v>
      </c>
      <c r="V3152">
        <v>0.30769230769230743</v>
      </c>
      <c r="W3152">
        <f t="shared" si="304"/>
        <v>0.71234885796617986</v>
      </c>
      <c r="X3152" s="11" t="s">
        <v>17106</v>
      </c>
      <c r="Y3152" t="s">
        <v>6666</v>
      </c>
      <c r="Z3152" t="s">
        <v>6667</v>
      </c>
      <c r="AA3152" t="s">
        <v>18729</v>
      </c>
      <c r="AB3152">
        <v>13</v>
      </c>
      <c r="AC3152" t="s">
        <v>233</v>
      </c>
      <c r="AD3152" s="5" t="s">
        <v>750</v>
      </c>
      <c r="AE3152" t="s">
        <v>751</v>
      </c>
      <c r="AF3152" t="s">
        <v>37</v>
      </c>
      <c r="AG3152" t="s">
        <v>31</v>
      </c>
      <c r="AH3152" t="s">
        <v>31</v>
      </c>
      <c r="AI3152" t="s">
        <v>31</v>
      </c>
      <c r="AJ3152">
        <v>0</v>
      </c>
      <c r="AK3152">
        <v>0</v>
      </c>
      <c r="AL3152">
        <v>0</v>
      </c>
      <c r="AM3152">
        <v>0</v>
      </c>
    </row>
    <row r="3153" spans="1:39" x14ac:dyDescent="0.3">
      <c r="A3153" t="s">
        <v>11478</v>
      </c>
      <c r="B3153" t="s">
        <v>11479</v>
      </c>
      <c r="C3153">
        <v>5</v>
      </c>
      <c r="D3153">
        <v>5</v>
      </c>
      <c r="E3153">
        <v>5</v>
      </c>
      <c r="F3153">
        <v>34.700000000000003</v>
      </c>
      <c r="G3153">
        <v>34.700000000000003</v>
      </c>
      <c r="H3153">
        <v>34.700000000000003</v>
      </c>
      <c r="I3153">
        <v>16.53</v>
      </c>
      <c r="J3153">
        <v>0</v>
      </c>
      <c r="K3153">
        <v>10.47</v>
      </c>
      <c r="L3153">
        <v>324070000</v>
      </c>
      <c r="M3153">
        <v>10</v>
      </c>
      <c r="N3153">
        <v>9</v>
      </c>
      <c r="O3153">
        <v>-0.66899961233139005</v>
      </c>
      <c r="P3153">
        <v>0.43610638380050698</v>
      </c>
      <c r="Q3153">
        <v>-0.62991198003292104</v>
      </c>
      <c r="R3153">
        <f t="shared" si="306"/>
        <v>-1.105105996131897</v>
      </c>
      <c r="S3153">
        <f t="shared" si="305"/>
        <v>-3.9087632298469011E-2</v>
      </c>
      <c r="T3153">
        <f t="shared" si="299"/>
        <v>-1.144193628430366</v>
      </c>
      <c r="U3153">
        <f t="shared" si="303"/>
        <v>0.40465053096413617</v>
      </c>
      <c r="V3153">
        <v>0.30769230769230743</v>
      </c>
      <c r="W3153">
        <f t="shared" si="304"/>
        <v>0.71234283865644366</v>
      </c>
      <c r="X3153" s="11" t="s">
        <v>17106</v>
      </c>
      <c r="Y3153" t="s">
        <v>227</v>
      </c>
      <c r="Z3153" t="s">
        <v>11480</v>
      </c>
      <c r="AA3153" t="e">
        <v>#N/A</v>
      </c>
      <c r="AB3153">
        <v>35</v>
      </c>
      <c r="AC3153" t="s">
        <v>81</v>
      </c>
      <c r="AD3153" s="5" t="s">
        <v>89</v>
      </c>
      <c r="AE3153" t="s">
        <v>90</v>
      </c>
      <c r="AF3153" t="s">
        <v>37</v>
      </c>
      <c r="AG3153" t="s">
        <v>31</v>
      </c>
      <c r="AH3153" t="s">
        <v>31</v>
      </c>
      <c r="AI3153" t="s">
        <v>31</v>
      </c>
      <c r="AJ3153">
        <v>0</v>
      </c>
      <c r="AK3153">
        <v>0</v>
      </c>
      <c r="AL3153">
        <v>0</v>
      </c>
      <c r="AM3153">
        <v>0</v>
      </c>
    </row>
    <row r="3154" spans="1:39" x14ac:dyDescent="0.3">
      <c r="A3154" t="s">
        <v>15974</v>
      </c>
      <c r="B3154" t="s">
        <v>15975</v>
      </c>
      <c r="C3154">
        <v>26</v>
      </c>
      <c r="D3154">
        <v>26</v>
      </c>
      <c r="E3154">
        <v>26</v>
      </c>
      <c r="F3154">
        <v>50.3</v>
      </c>
      <c r="G3154">
        <v>50.3</v>
      </c>
      <c r="H3154">
        <v>50.3</v>
      </c>
      <c r="I3154">
        <v>96.257999999999996</v>
      </c>
      <c r="J3154">
        <v>0</v>
      </c>
      <c r="K3154">
        <v>323.31</v>
      </c>
      <c r="L3154">
        <v>7906100000</v>
      </c>
      <c r="M3154">
        <v>41</v>
      </c>
      <c r="N3154">
        <v>172</v>
      </c>
      <c r="O3154">
        <v>-0.73533489853143696</v>
      </c>
      <c r="P3154">
        <v>-0.60735247603484599</v>
      </c>
      <c r="Q3154">
        <v>0.28243334311991902</v>
      </c>
      <c r="R3154">
        <f t="shared" si="306"/>
        <v>-0.12798242249659098</v>
      </c>
      <c r="S3154">
        <f t="shared" si="305"/>
        <v>-1.017768241651356</v>
      </c>
      <c r="T3154">
        <f t="shared" si="299"/>
        <v>-1.1457506641479469</v>
      </c>
      <c r="U3154">
        <f t="shared" si="303"/>
        <v>0.40452077798767111</v>
      </c>
      <c r="V3154">
        <v>0.30769230769230743</v>
      </c>
      <c r="W3154">
        <f t="shared" si="304"/>
        <v>0.71221308567997854</v>
      </c>
      <c r="X3154" s="11" t="s">
        <v>17106</v>
      </c>
      <c r="Y3154" t="s">
        <v>253</v>
      </c>
      <c r="Z3154" t="s">
        <v>15977</v>
      </c>
      <c r="AA3154" t="s">
        <v>18100</v>
      </c>
      <c r="AB3154">
        <v>29</v>
      </c>
      <c r="AC3154" t="s">
        <v>255</v>
      </c>
      <c r="AD3154" s="5" t="s">
        <v>2164</v>
      </c>
      <c r="AE3154" t="s">
        <v>2165</v>
      </c>
      <c r="AF3154" t="s">
        <v>37</v>
      </c>
      <c r="AG3154" t="s">
        <v>31</v>
      </c>
      <c r="AH3154" t="s">
        <v>15976</v>
      </c>
      <c r="AI3154" t="s">
        <v>1197</v>
      </c>
      <c r="AJ3154">
        <v>0</v>
      </c>
      <c r="AK3154">
        <v>0</v>
      </c>
      <c r="AL3154">
        <v>0</v>
      </c>
      <c r="AM3154">
        <v>0</v>
      </c>
    </row>
    <row r="3155" spans="1:39" x14ac:dyDescent="0.3">
      <c r="A3155" t="s">
        <v>13785</v>
      </c>
      <c r="B3155" t="s">
        <v>13786</v>
      </c>
      <c r="C3155">
        <v>4</v>
      </c>
      <c r="D3155">
        <v>4</v>
      </c>
      <c r="E3155">
        <v>4</v>
      </c>
      <c r="F3155">
        <v>29.1</v>
      </c>
      <c r="G3155">
        <v>29.1</v>
      </c>
      <c r="H3155">
        <v>29.1</v>
      </c>
      <c r="I3155">
        <v>33.027000000000001</v>
      </c>
      <c r="J3155">
        <v>0</v>
      </c>
      <c r="K3155">
        <v>12.17</v>
      </c>
      <c r="L3155">
        <v>414340000</v>
      </c>
      <c r="M3155">
        <v>14</v>
      </c>
      <c r="N3155">
        <v>4</v>
      </c>
      <c r="O3155">
        <v>-0.555242419242859</v>
      </c>
      <c r="P3155" t="s">
        <v>30</v>
      </c>
      <c r="Q3155">
        <v>-9.8259691148996395E-2</v>
      </c>
      <c r="R3155">
        <v>3</v>
      </c>
      <c r="S3155">
        <f t="shared" si="305"/>
        <v>-0.45698272809386259</v>
      </c>
      <c r="T3155">
        <f t="shared" si="299"/>
        <v>2.5430172719061375</v>
      </c>
      <c r="U3155">
        <f t="shared" si="303"/>
        <v>0.71191810599217809</v>
      </c>
      <c r="V3155">
        <v>0</v>
      </c>
      <c r="W3155">
        <f t="shared" si="304"/>
        <v>0.71191810599217809</v>
      </c>
      <c r="X3155" s="11" t="s">
        <v>17106</v>
      </c>
      <c r="Y3155" t="s">
        <v>365</v>
      </c>
      <c r="Z3155" t="s">
        <v>13787</v>
      </c>
      <c r="AA3155" t="s">
        <v>18730</v>
      </c>
      <c r="AB3155">
        <v>35</v>
      </c>
      <c r="AC3155" t="s">
        <v>81</v>
      </c>
      <c r="AD3155" s="5" t="s">
        <v>125</v>
      </c>
      <c r="AE3155" t="s">
        <v>126</v>
      </c>
      <c r="AF3155" t="s">
        <v>37</v>
      </c>
      <c r="AG3155" t="s">
        <v>31</v>
      </c>
      <c r="AH3155" t="s">
        <v>31</v>
      </c>
      <c r="AI3155" t="s">
        <v>31</v>
      </c>
      <c r="AJ3155">
        <v>0</v>
      </c>
      <c r="AK3155">
        <v>0</v>
      </c>
      <c r="AL3155">
        <v>0</v>
      </c>
      <c r="AM3155">
        <v>0</v>
      </c>
    </row>
    <row r="3156" spans="1:39" x14ac:dyDescent="0.3">
      <c r="A3156" t="s">
        <v>16286</v>
      </c>
      <c r="B3156" t="s">
        <v>16287</v>
      </c>
      <c r="C3156">
        <v>3</v>
      </c>
      <c r="D3156">
        <v>3</v>
      </c>
      <c r="E3156">
        <v>3</v>
      </c>
      <c r="F3156">
        <v>4.9000000000000004</v>
      </c>
      <c r="G3156">
        <v>4.9000000000000004</v>
      </c>
      <c r="H3156">
        <v>4.9000000000000004</v>
      </c>
      <c r="I3156">
        <v>80.418999999999997</v>
      </c>
      <c r="J3156">
        <v>0</v>
      </c>
      <c r="K3156">
        <v>6.6893000000000002</v>
      </c>
      <c r="L3156">
        <v>31219000</v>
      </c>
      <c r="M3156">
        <v>37</v>
      </c>
      <c r="N3156">
        <v>3</v>
      </c>
      <c r="O3156">
        <v>-1.6442688703537001</v>
      </c>
      <c r="P3156" t="s">
        <v>30</v>
      </c>
      <c r="Q3156">
        <v>-1.18509697914124</v>
      </c>
      <c r="R3156">
        <v>3</v>
      </c>
      <c r="S3156">
        <f t="shared" si="305"/>
        <v>-0.45917189121246005</v>
      </c>
      <c r="T3156">
        <f t="shared" si="299"/>
        <v>2.5408281087875402</v>
      </c>
      <c r="U3156">
        <f t="shared" si="303"/>
        <v>0.71173567573229501</v>
      </c>
      <c r="V3156">
        <v>0</v>
      </c>
      <c r="W3156">
        <f t="shared" si="304"/>
        <v>0.71173567573229501</v>
      </c>
      <c r="X3156" s="11" t="s">
        <v>17106</v>
      </c>
      <c r="Y3156" t="s">
        <v>400</v>
      </c>
      <c r="Z3156" t="s">
        <v>16288</v>
      </c>
      <c r="AA3156" t="s">
        <v>18731</v>
      </c>
      <c r="AB3156">
        <v>34</v>
      </c>
      <c r="AC3156" t="s">
        <v>402</v>
      </c>
      <c r="AD3156" s="5" t="s">
        <v>68</v>
      </c>
      <c r="AE3156" t="s">
        <v>69</v>
      </c>
      <c r="AF3156" t="s">
        <v>45</v>
      </c>
      <c r="AG3156" t="s">
        <v>31</v>
      </c>
      <c r="AH3156" t="s">
        <v>31</v>
      </c>
      <c r="AI3156" t="s">
        <v>31</v>
      </c>
      <c r="AJ3156">
        <v>0</v>
      </c>
      <c r="AK3156">
        <v>0</v>
      </c>
      <c r="AL3156">
        <v>0</v>
      </c>
      <c r="AM3156">
        <v>0</v>
      </c>
    </row>
    <row r="3157" spans="1:39" x14ac:dyDescent="0.3">
      <c r="A3157" t="s">
        <v>10644</v>
      </c>
      <c r="B3157" t="s">
        <v>10645</v>
      </c>
      <c r="C3157">
        <v>30</v>
      </c>
      <c r="D3157">
        <v>30</v>
      </c>
      <c r="E3157">
        <v>30</v>
      </c>
      <c r="F3157">
        <v>38.4</v>
      </c>
      <c r="G3157">
        <v>38.4</v>
      </c>
      <c r="H3157">
        <v>38.4</v>
      </c>
      <c r="I3157">
        <v>119.87</v>
      </c>
      <c r="J3157">
        <v>0</v>
      </c>
      <c r="K3157">
        <v>323.31</v>
      </c>
      <c r="L3157">
        <v>8159300000</v>
      </c>
      <c r="M3157">
        <v>47</v>
      </c>
      <c r="N3157">
        <v>176</v>
      </c>
      <c r="O3157">
        <v>-0.27598127290340402</v>
      </c>
      <c r="P3157">
        <v>-0.12725203608473101</v>
      </c>
      <c r="Q3157">
        <v>0.72879685461521104</v>
      </c>
      <c r="R3157">
        <f>$O3157-P3157</f>
        <v>-0.14872923681867301</v>
      </c>
      <c r="S3157">
        <f t="shared" si="305"/>
        <v>-1.0047781275186152</v>
      </c>
      <c r="T3157">
        <f t="shared" si="299"/>
        <v>-1.1535073643372882</v>
      </c>
      <c r="U3157">
        <f t="shared" si="303"/>
        <v>0.40387438630522593</v>
      </c>
      <c r="V3157">
        <v>0.30769230769230743</v>
      </c>
      <c r="W3157">
        <f t="shared" si="304"/>
        <v>0.71156669399753336</v>
      </c>
      <c r="X3157" s="11" t="s">
        <v>17106</v>
      </c>
      <c r="Y3157" t="s">
        <v>365</v>
      </c>
      <c r="Z3157" t="s">
        <v>10646</v>
      </c>
      <c r="AA3157" t="s">
        <v>18732</v>
      </c>
      <c r="AB3157">
        <v>35</v>
      </c>
      <c r="AC3157" t="s">
        <v>81</v>
      </c>
      <c r="AD3157" s="5" t="s">
        <v>2015</v>
      </c>
      <c r="AE3157" t="s">
        <v>2016</v>
      </c>
      <c r="AF3157" t="s">
        <v>219</v>
      </c>
      <c r="AG3157" t="s">
        <v>31</v>
      </c>
      <c r="AH3157" t="s">
        <v>31</v>
      </c>
      <c r="AI3157" t="s">
        <v>31</v>
      </c>
      <c r="AJ3157">
        <v>0</v>
      </c>
      <c r="AK3157">
        <v>0</v>
      </c>
      <c r="AL3157">
        <v>0</v>
      </c>
      <c r="AM3157">
        <v>0</v>
      </c>
    </row>
    <row r="3158" spans="1:39" x14ac:dyDescent="0.3">
      <c r="A3158" t="s">
        <v>12659</v>
      </c>
      <c r="B3158" t="s">
        <v>12660</v>
      </c>
      <c r="C3158">
        <v>44</v>
      </c>
      <c r="D3158">
        <v>44</v>
      </c>
      <c r="E3158">
        <v>44</v>
      </c>
      <c r="F3158">
        <v>58.5</v>
      </c>
      <c r="G3158">
        <v>58.5</v>
      </c>
      <c r="H3158">
        <v>58.5</v>
      </c>
      <c r="I3158">
        <v>98.177999999999997</v>
      </c>
      <c r="J3158">
        <v>0</v>
      </c>
      <c r="K3158">
        <v>323.31</v>
      </c>
      <c r="L3158">
        <v>7098400000</v>
      </c>
      <c r="M3158">
        <v>49</v>
      </c>
      <c r="N3158">
        <v>191</v>
      </c>
      <c r="O3158">
        <v>-0.44915487840771701</v>
      </c>
      <c r="P3158">
        <v>-0.37703376434122499</v>
      </c>
      <c r="Q3158">
        <v>0.63361998274922404</v>
      </c>
      <c r="R3158">
        <f>$O3158-P3158</f>
        <v>-7.212111406649202E-2</v>
      </c>
      <c r="S3158">
        <f t="shared" si="305"/>
        <v>-1.082774861156941</v>
      </c>
      <c r="T3158">
        <f t="shared" si="299"/>
        <v>-1.1548959752234329</v>
      </c>
      <c r="U3158">
        <f t="shared" si="303"/>
        <v>0.40375866873138061</v>
      </c>
      <c r="V3158">
        <v>0.30769230769230743</v>
      </c>
      <c r="W3158">
        <f t="shared" si="304"/>
        <v>0.71145097642368804</v>
      </c>
      <c r="X3158" s="11" t="s">
        <v>17106</v>
      </c>
      <c r="Y3158" t="s">
        <v>661</v>
      </c>
      <c r="Z3158" t="s">
        <v>12661</v>
      </c>
      <c r="AA3158" t="s">
        <v>18733</v>
      </c>
      <c r="AB3158">
        <v>29</v>
      </c>
      <c r="AC3158" t="s">
        <v>663</v>
      </c>
      <c r="AD3158" s="5" t="s">
        <v>111</v>
      </c>
      <c r="AE3158" t="s">
        <v>112</v>
      </c>
      <c r="AF3158" t="s">
        <v>37</v>
      </c>
      <c r="AG3158" t="s">
        <v>31</v>
      </c>
      <c r="AH3158" t="s">
        <v>31</v>
      </c>
      <c r="AI3158" t="s">
        <v>31</v>
      </c>
      <c r="AJ3158">
        <v>0</v>
      </c>
      <c r="AK3158">
        <v>0</v>
      </c>
      <c r="AL3158">
        <v>0</v>
      </c>
      <c r="AM3158">
        <v>0</v>
      </c>
    </row>
    <row r="3159" spans="1:39" x14ac:dyDescent="0.3">
      <c r="A3159" t="s">
        <v>11054</v>
      </c>
      <c r="B3159" t="s">
        <v>11055</v>
      </c>
      <c r="C3159">
        <v>2</v>
      </c>
      <c r="D3159">
        <v>2</v>
      </c>
      <c r="E3159">
        <v>2</v>
      </c>
      <c r="F3159">
        <v>11</v>
      </c>
      <c r="G3159">
        <v>11</v>
      </c>
      <c r="H3159">
        <v>11</v>
      </c>
      <c r="I3159">
        <v>23.748999999999999</v>
      </c>
      <c r="J3159">
        <v>0</v>
      </c>
      <c r="K3159">
        <v>14.706</v>
      </c>
      <c r="L3159">
        <v>445520000</v>
      </c>
      <c r="M3159">
        <v>12</v>
      </c>
      <c r="N3159">
        <v>4</v>
      </c>
      <c r="O3159">
        <v>-0.63114756345748901</v>
      </c>
      <c r="P3159" t="s">
        <v>30</v>
      </c>
      <c r="Q3159">
        <v>-0.16745673865079899</v>
      </c>
      <c r="R3159">
        <v>3</v>
      </c>
      <c r="S3159">
        <f t="shared" si="305"/>
        <v>-0.46369082480668999</v>
      </c>
      <c r="T3159">
        <f t="shared" si="299"/>
        <v>2.5363091751933098</v>
      </c>
      <c r="U3159">
        <f t="shared" si="303"/>
        <v>0.71135909793277585</v>
      </c>
      <c r="V3159">
        <v>0</v>
      </c>
      <c r="W3159">
        <f t="shared" si="304"/>
        <v>0.71135909793277585</v>
      </c>
      <c r="X3159" s="11" t="s">
        <v>17106</v>
      </c>
      <c r="Y3159" t="s">
        <v>227</v>
      </c>
      <c r="Z3159" t="s">
        <v>11056</v>
      </c>
      <c r="AA3159" t="s">
        <v>18142</v>
      </c>
      <c r="AB3159">
        <v>35</v>
      </c>
      <c r="AC3159" t="s">
        <v>81</v>
      </c>
      <c r="AD3159" s="5" t="s">
        <v>43</v>
      </c>
      <c r="AE3159" t="s">
        <v>44</v>
      </c>
      <c r="AF3159" t="s">
        <v>45</v>
      </c>
      <c r="AG3159" t="s">
        <v>31</v>
      </c>
      <c r="AH3159" t="s">
        <v>31</v>
      </c>
      <c r="AI3159" t="s">
        <v>31</v>
      </c>
      <c r="AJ3159">
        <v>0</v>
      </c>
      <c r="AK3159">
        <v>0</v>
      </c>
      <c r="AL3159">
        <v>0</v>
      </c>
      <c r="AM3159">
        <v>0</v>
      </c>
    </row>
    <row r="3160" spans="1:39" x14ac:dyDescent="0.3">
      <c r="A3160" t="s">
        <v>12360</v>
      </c>
      <c r="B3160" t="s">
        <v>12361</v>
      </c>
      <c r="C3160">
        <v>23</v>
      </c>
      <c r="D3160">
        <v>23</v>
      </c>
      <c r="E3160">
        <v>23</v>
      </c>
      <c r="F3160">
        <v>58.9</v>
      </c>
      <c r="G3160">
        <v>58.9</v>
      </c>
      <c r="H3160">
        <v>58.9</v>
      </c>
      <c r="I3160">
        <v>49.369</v>
      </c>
      <c r="J3160">
        <v>0</v>
      </c>
      <c r="K3160">
        <v>323.31</v>
      </c>
      <c r="L3160">
        <v>6664100000</v>
      </c>
      <c r="M3160">
        <v>25</v>
      </c>
      <c r="N3160">
        <v>138</v>
      </c>
      <c r="O3160">
        <v>-0.26364621409977002</v>
      </c>
      <c r="P3160">
        <v>-0.191695469121138</v>
      </c>
      <c r="Q3160">
        <v>0.823873940855265</v>
      </c>
      <c r="R3160">
        <f>$O3160-P3160</f>
        <v>-7.195074497863202E-2</v>
      </c>
      <c r="S3160">
        <f t="shared" si="305"/>
        <v>-1.0875201549550351</v>
      </c>
      <c r="T3160">
        <f t="shared" si="299"/>
        <v>-1.1594708999336671</v>
      </c>
      <c r="U3160">
        <f t="shared" si="303"/>
        <v>0.40337742500552776</v>
      </c>
      <c r="V3160">
        <v>0.30769230769230743</v>
      </c>
      <c r="W3160">
        <f t="shared" si="304"/>
        <v>0.71106973269783524</v>
      </c>
      <c r="X3160" s="11" t="s">
        <v>17106</v>
      </c>
      <c r="Y3160" t="s">
        <v>478</v>
      </c>
      <c r="Z3160" t="s">
        <v>12362</v>
      </c>
      <c r="AA3160" t="s">
        <v>18545</v>
      </c>
      <c r="AB3160">
        <v>29</v>
      </c>
      <c r="AC3160" t="s">
        <v>480</v>
      </c>
      <c r="AD3160" s="5" t="s">
        <v>179</v>
      </c>
      <c r="AE3160" t="s">
        <v>180</v>
      </c>
      <c r="AF3160" t="s">
        <v>37</v>
      </c>
      <c r="AG3160" t="s">
        <v>31</v>
      </c>
      <c r="AH3160" t="s">
        <v>31</v>
      </c>
      <c r="AI3160" t="s">
        <v>31</v>
      </c>
      <c r="AJ3160">
        <v>0</v>
      </c>
      <c r="AK3160">
        <v>0</v>
      </c>
      <c r="AL3160">
        <v>0</v>
      </c>
      <c r="AM3160">
        <v>0</v>
      </c>
    </row>
    <row r="3161" spans="1:39" x14ac:dyDescent="0.3">
      <c r="A3161" t="s">
        <v>16433</v>
      </c>
      <c r="B3161" t="s">
        <v>16434</v>
      </c>
      <c r="C3161">
        <v>13</v>
      </c>
      <c r="D3161">
        <v>13</v>
      </c>
      <c r="E3161">
        <v>13</v>
      </c>
      <c r="F3161">
        <v>38.1</v>
      </c>
      <c r="G3161">
        <v>38.1</v>
      </c>
      <c r="H3161">
        <v>38.1</v>
      </c>
      <c r="I3161">
        <v>49.414999999999999</v>
      </c>
      <c r="J3161">
        <v>0</v>
      </c>
      <c r="K3161">
        <v>122.4</v>
      </c>
      <c r="L3161">
        <v>1984300000</v>
      </c>
      <c r="M3161">
        <v>26</v>
      </c>
      <c r="N3161">
        <v>47</v>
      </c>
      <c r="O3161">
        <v>-0.43447497114539102</v>
      </c>
      <c r="P3161">
        <v>0.12955396063625799</v>
      </c>
      <c r="Q3161">
        <v>0.16735187731683299</v>
      </c>
      <c r="R3161">
        <f>$O3161-P3161</f>
        <v>-0.56402893178164903</v>
      </c>
      <c r="S3161">
        <f t="shared" si="305"/>
        <v>-0.60182684846222401</v>
      </c>
      <c r="T3161">
        <f t="shared" si="299"/>
        <v>-1.1658557802438732</v>
      </c>
      <c r="U3161">
        <f t="shared" si="303"/>
        <v>0.40284535164634389</v>
      </c>
      <c r="V3161">
        <v>0.30769230769230743</v>
      </c>
      <c r="W3161">
        <f t="shared" si="304"/>
        <v>0.71053765933865132</v>
      </c>
      <c r="X3161" s="11" t="s">
        <v>17106</v>
      </c>
      <c r="Y3161" t="s">
        <v>253</v>
      </c>
      <c r="Z3161" t="s">
        <v>16435</v>
      </c>
      <c r="AA3161" t="s">
        <v>18380</v>
      </c>
      <c r="AB3161">
        <v>29</v>
      </c>
      <c r="AC3161" t="s">
        <v>255</v>
      </c>
      <c r="AD3161" s="5" t="s">
        <v>173</v>
      </c>
      <c r="AE3161" t="s">
        <v>174</v>
      </c>
      <c r="AF3161" t="s">
        <v>219</v>
      </c>
      <c r="AG3161" t="s">
        <v>31</v>
      </c>
      <c r="AH3161" t="s">
        <v>31</v>
      </c>
      <c r="AI3161" t="s">
        <v>31</v>
      </c>
      <c r="AJ3161">
        <v>0</v>
      </c>
      <c r="AK3161">
        <v>0</v>
      </c>
      <c r="AL3161">
        <v>0</v>
      </c>
      <c r="AM3161">
        <v>0</v>
      </c>
    </row>
    <row r="3162" spans="1:39" x14ac:dyDescent="0.3">
      <c r="A3162" t="s">
        <v>13153</v>
      </c>
      <c r="B3162" t="s">
        <v>13154</v>
      </c>
      <c r="C3162">
        <v>15</v>
      </c>
      <c r="D3162">
        <v>12</v>
      </c>
      <c r="E3162">
        <v>12</v>
      </c>
      <c r="F3162">
        <v>74</v>
      </c>
      <c r="G3162">
        <v>66.3</v>
      </c>
      <c r="H3162">
        <v>66.3</v>
      </c>
      <c r="I3162">
        <v>16.577999999999999</v>
      </c>
      <c r="J3162">
        <v>0</v>
      </c>
      <c r="K3162">
        <v>255.5</v>
      </c>
      <c r="L3162">
        <v>12027000000</v>
      </c>
      <c r="M3162">
        <v>12</v>
      </c>
      <c r="N3162">
        <v>116</v>
      </c>
      <c r="O3162">
        <v>0.90972187966108298</v>
      </c>
      <c r="P3162">
        <v>1.2114782631397201</v>
      </c>
      <c r="Q3162">
        <v>1.77395811676979</v>
      </c>
      <c r="R3162">
        <f>$O3162-P3162</f>
        <v>-0.30175638347863709</v>
      </c>
      <c r="S3162">
        <f t="shared" si="305"/>
        <v>-0.86423623710870701</v>
      </c>
      <c r="T3162">
        <f t="shared" si="299"/>
        <v>-1.1659926205873441</v>
      </c>
      <c r="U3162">
        <f t="shared" si="303"/>
        <v>0.40283394828438795</v>
      </c>
      <c r="V3162">
        <v>0.30769230769230743</v>
      </c>
      <c r="W3162">
        <f t="shared" si="304"/>
        <v>0.71052625597669539</v>
      </c>
      <c r="X3162" s="11" t="s">
        <v>17106</v>
      </c>
      <c r="Y3162" t="s">
        <v>5374</v>
      </c>
      <c r="Z3162" t="s">
        <v>13155</v>
      </c>
      <c r="AA3162" t="s">
        <v>17536</v>
      </c>
      <c r="AB3162">
        <v>27</v>
      </c>
      <c r="AC3162" t="s">
        <v>105</v>
      </c>
      <c r="AD3162" s="5" t="s">
        <v>173</v>
      </c>
      <c r="AE3162" t="s">
        <v>174</v>
      </c>
      <c r="AF3162" t="s">
        <v>219</v>
      </c>
      <c r="AG3162" t="s">
        <v>31</v>
      </c>
      <c r="AH3162" t="s">
        <v>31</v>
      </c>
      <c r="AI3162" t="s">
        <v>31</v>
      </c>
      <c r="AJ3162">
        <v>0</v>
      </c>
      <c r="AK3162">
        <v>0</v>
      </c>
      <c r="AL3162">
        <v>0</v>
      </c>
      <c r="AM3162">
        <v>0</v>
      </c>
    </row>
    <row r="3163" spans="1:39" x14ac:dyDescent="0.3">
      <c r="A3163" t="s">
        <v>13320</v>
      </c>
      <c r="B3163" t="s">
        <v>13321</v>
      </c>
      <c r="C3163">
        <v>26</v>
      </c>
      <c r="D3163">
        <v>9</v>
      </c>
      <c r="E3163">
        <v>9</v>
      </c>
      <c r="F3163">
        <v>54.8</v>
      </c>
      <c r="G3163">
        <v>18.2</v>
      </c>
      <c r="H3163">
        <v>18.2</v>
      </c>
      <c r="I3163">
        <v>44.720999999999997</v>
      </c>
      <c r="J3163">
        <v>0</v>
      </c>
      <c r="K3163">
        <v>108.28</v>
      </c>
      <c r="L3163">
        <v>3872200000</v>
      </c>
      <c r="M3163">
        <v>19</v>
      </c>
      <c r="N3163">
        <v>71</v>
      </c>
      <c r="O3163">
        <v>-0.13634237331839699</v>
      </c>
      <c r="P3163">
        <v>0.321951724588871</v>
      </c>
      <c r="Q3163">
        <v>0.58024448901414905</v>
      </c>
      <c r="R3163">
        <f>$O3163-P3163</f>
        <v>-0.45829409790726799</v>
      </c>
      <c r="S3163">
        <f t="shared" si="305"/>
        <v>-0.71658686233254598</v>
      </c>
      <c r="T3163">
        <f t="shared" si="299"/>
        <v>-1.174880960239814</v>
      </c>
      <c r="U3163">
        <f t="shared" si="303"/>
        <v>0.40209325331334883</v>
      </c>
      <c r="V3163">
        <v>0.30769230769230743</v>
      </c>
      <c r="W3163">
        <f t="shared" si="304"/>
        <v>0.70978556100565626</v>
      </c>
      <c r="X3163" s="11" t="s">
        <v>17106</v>
      </c>
      <c r="Y3163" t="s">
        <v>7953</v>
      </c>
      <c r="Z3163" t="s">
        <v>13322</v>
      </c>
      <c r="AA3163" t="s">
        <v>18734</v>
      </c>
      <c r="AB3163">
        <v>29</v>
      </c>
      <c r="AC3163" t="s">
        <v>55</v>
      </c>
      <c r="AD3163" s="5" t="s">
        <v>35</v>
      </c>
      <c r="AE3163" t="s">
        <v>36</v>
      </c>
      <c r="AF3163" t="s">
        <v>37</v>
      </c>
      <c r="AG3163" t="s">
        <v>31</v>
      </c>
      <c r="AH3163" t="s">
        <v>31</v>
      </c>
      <c r="AI3163" t="s">
        <v>31</v>
      </c>
      <c r="AJ3163">
        <v>0</v>
      </c>
      <c r="AK3163">
        <v>0</v>
      </c>
      <c r="AL3163">
        <v>0</v>
      </c>
      <c r="AM3163">
        <v>0</v>
      </c>
    </row>
    <row r="3164" spans="1:39" x14ac:dyDescent="0.3">
      <c r="A3164" t="s">
        <v>7994</v>
      </c>
      <c r="B3164" t="s">
        <v>7995</v>
      </c>
      <c r="C3164">
        <v>6</v>
      </c>
      <c r="D3164">
        <v>6</v>
      </c>
      <c r="E3164">
        <v>5</v>
      </c>
      <c r="F3164">
        <v>56.2</v>
      </c>
      <c r="G3164">
        <v>56.2</v>
      </c>
      <c r="H3164">
        <v>45.3</v>
      </c>
      <c r="I3164">
        <v>7.3704999999999998</v>
      </c>
      <c r="J3164">
        <v>0</v>
      </c>
      <c r="K3164">
        <v>71.272000000000006</v>
      </c>
      <c r="L3164">
        <v>8062600000</v>
      </c>
      <c r="M3164">
        <v>2</v>
      </c>
      <c r="N3164">
        <v>41</v>
      </c>
      <c r="O3164">
        <v>1.18446512520313</v>
      </c>
      <c r="P3164">
        <v>1.0176260173320799</v>
      </c>
      <c r="Q3164">
        <v>2.5269720256328601</v>
      </c>
      <c r="R3164">
        <f>$O3164-P3164</f>
        <v>0.16683910787105005</v>
      </c>
      <c r="S3164">
        <f t="shared" si="305"/>
        <v>-1.3425069004297301</v>
      </c>
      <c r="T3164">
        <f t="shared" ref="T3164:T3227" si="307">R3164+S3164</f>
        <v>-1.17566779255868</v>
      </c>
      <c r="U3164">
        <f t="shared" si="303"/>
        <v>0.40202768395344335</v>
      </c>
      <c r="V3164">
        <v>0.30769230769230743</v>
      </c>
      <c r="W3164">
        <f t="shared" si="304"/>
        <v>0.70971999164575084</v>
      </c>
      <c r="X3164" s="11" t="s">
        <v>17106</v>
      </c>
      <c r="Y3164" t="s">
        <v>7996</v>
      </c>
      <c r="Z3164" t="s">
        <v>7997</v>
      </c>
      <c r="AA3164" t="s">
        <v>18698</v>
      </c>
      <c r="AB3164">
        <v>29</v>
      </c>
      <c r="AC3164" t="s">
        <v>55</v>
      </c>
      <c r="AD3164" s="5" t="s">
        <v>35</v>
      </c>
      <c r="AE3164" t="s">
        <v>36</v>
      </c>
      <c r="AF3164" t="s">
        <v>219</v>
      </c>
      <c r="AG3164" t="s">
        <v>31</v>
      </c>
      <c r="AH3164" t="s">
        <v>31</v>
      </c>
      <c r="AI3164" t="s">
        <v>31</v>
      </c>
      <c r="AJ3164">
        <v>0</v>
      </c>
      <c r="AK3164">
        <v>0</v>
      </c>
      <c r="AL3164">
        <v>0</v>
      </c>
      <c r="AM3164">
        <v>0</v>
      </c>
    </row>
    <row r="3165" spans="1:39" x14ac:dyDescent="0.3">
      <c r="A3165" t="s">
        <v>9902</v>
      </c>
      <c r="B3165" t="s">
        <v>9903</v>
      </c>
      <c r="C3165">
        <v>8</v>
      </c>
      <c r="D3165">
        <v>2</v>
      </c>
      <c r="E3165">
        <v>2</v>
      </c>
      <c r="F3165">
        <v>27.1</v>
      </c>
      <c r="G3165">
        <v>8.9</v>
      </c>
      <c r="H3165">
        <v>8.9</v>
      </c>
      <c r="I3165">
        <v>50.317</v>
      </c>
      <c r="J3165">
        <v>0</v>
      </c>
      <c r="K3165">
        <v>10.852</v>
      </c>
      <c r="L3165">
        <v>167910000</v>
      </c>
      <c r="M3165">
        <v>20</v>
      </c>
      <c r="N3165">
        <v>12</v>
      </c>
      <c r="O3165">
        <v>-1.3251383304595901</v>
      </c>
      <c r="P3165" t="s">
        <v>30</v>
      </c>
      <c r="Q3165">
        <v>-0.83982134291103905</v>
      </c>
      <c r="R3165">
        <v>3</v>
      </c>
      <c r="S3165">
        <f t="shared" si="305"/>
        <v>-0.48531698754855102</v>
      </c>
      <c r="T3165">
        <f t="shared" si="307"/>
        <v>2.514683012451449</v>
      </c>
      <c r="U3165">
        <f t="shared" si="303"/>
        <v>0.70955691770428742</v>
      </c>
      <c r="V3165">
        <v>0</v>
      </c>
      <c r="W3165">
        <f t="shared" si="304"/>
        <v>0.70955691770428742</v>
      </c>
      <c r="X3165" s="11" t="s">
        <v>17106</v>
      </c>
      <c r="Y3165" t="s">
        <v>573</v>
      </c>
      <c r="Z3165" t="s">
        <v>9904</v>
      </c>
      <c r="AA3165" t="s">
        <v>18735</v>
      </c>
      <c r="AB3165">
        <v>31</v>
      </c>
      <c r="AC3165" t="s">
        <v>575</v>
      </c>
      <c r="AD3165" s="5" t="s">
        <v>43</v>
      </c>
      <c r="AE3165" t="s">
        <v>44</v>
      </c>
      <c r="AF3165" t="s">
        <v>45</v>
      </c>
      <c r="AG3165" t="s">
        <v>31</v>
      </c>
      <c r="AH3165" t="s">
        <v>31</v>
      </c>
      <c r="AI3165" t="s">
        <v>31</v>
      </c>
      <c r="AJ3165">
        <v>0</v>
      </c>
      <c r="AK3165">
        <v>0</v>
      </c>
      <c r="AL3165">
        <v>0</v>
      </c>
      <c r="AM3165">
        <v>0</v>
      </c>
    </row>
    <row r="3166" spans="1:39" x14ac:dyDescent="0.3">
      <c r="A3166" t="s">
        <v>13928</v>
      </c>
      <c r="B3166" t="s">
        <v>13929</v>
      </c>
      <c r="C3166">
        <v>27</v>
      </c>
      <c r="D3166">
        <v>9</v>
      </c>
      <c r="E3166">
        <v>7</v>
      </c>
      <c r="F3166">
        <v>70.599999999999994</v>
      </c>
      <c r="G3166">
        <v>29.2</v>
      </c>
      <c r="H3166">
        <v>24.9</v>
      </c>
      <c r="I3166">
        <v>50.585000000000001</v>
      </c>
      <c r="J3166">
        <v>0</v>
      </c>
      <c r="K3166">
        <v>259.97000000000003</v>
      </c>
      <c r="L3166">
        <v>9674300000</v>
      </c>
      <c r="M3166">
        <v>21</v>
      </c>
      <c r="N3166">
        <v>117</v>
      </c>
      <c r="O3166">
        <v>-6.8438584605852795E-2</v>
      </c>
      <c r="P3166">
        <v>0.23571254871785599</v>
      </c>
      <c r="Q3166">
        <v>0.80624175677076004</v>
      </c>
      <c r="R3166">
        <f>$O3166-P3166</f>
        <v>-0.3041511333237088</v>
      </c>
      <c r="S3166">
        <f t="shared" si="305"/>
        <v>-0.87468034137661288</v>
      </c>
      <c r="T3166">
        <f t="shared" si="307"/>
        <v>-1.1788314747003217</v>
      </c>
      <c r="U3166">
        <f t="shared" si="303"/>
        <v>0.40176404377497321</v>
      </c>
      <c r="V3166">
        <v>0.30769230769230743</v>
      </c>
      <c r="W3166">
        <f t="shared" si="304"/>
        <v>0.7094563514672807</v>
      </c>
      <c r="X3166" s="11" t="s">
        <v>17106</v>
      </c>
      <c r="Y3166" t="s">
        <v>139</v>
      </c>
      <c r="Z3166" t="s">
        <v>13930</v>
      </c>
      <c r="AA3166" t="s">
        <v>18065</v>
      </c>
      <c r="AB3166">
        <v>31</v>
      </c>
      <c r="AC3166" t="s">
        <v>141</v>
      </c>
      <c r="AD3166" s="5" t="s">
        <v>35</v>
      </c>
      <c r="AE3166" t="s">
        <v>36</v>
      </c>
      <c r="AF3166" t="s">
        <v>37</v>
      </c>
      <c r="AG3166" t="s">
        <v>31</v>
      </c>
      <c r="AH3166" t="s">
        <v>31</v>
      </c>
      <c r="AI3166" t="s">
        <v>31</v>
      </c>
      <c r="AJ3166">
        <v>0</v>
      </c>
      <c r="AK3166">
        <v>0</v>
      </c>
      <c r="AL3166">
        <v>0</v>
      </c>
      <c r="AM3166">
        <v>0</v>
      </c>
    </row>
    <row r="3167" spans="1:39" x14ac:dyDescent="0.3">
      <c r="A3167" t="s">
        <v>13085</v>
      </c>
      <c r="B3167" t="s">
        <v>13086</v>
      </c>
      <c r="C3167">
        <v>6</v>
      </c>
      <c r="D3167">
        <v>6</v>
      </c>
      <c r="E3167">
        <v>6</v>
      </c>
      <c r="F3167">
        <v>27.6</v>
      </c>
      <c r="G3167">
        <v>27.6</v>
      </c>
      <c r="H3167">
        <v>27.6</v>
      </c>
      <c r="I3167">
        <v>35.188000000000002</v>
      </c>
      <c r="J3167">
        <v>0</v>
      </c>
      <c r="K3167">
        <v>33.835000000000001</v>
      </c>
      <c r="L3167">
        <v>597880000</v>
      </c>
      <c r="M3167">
        <v>17</v>
      </c>
      <c r="N3167">
        <v>16</v>
      </c>
      <c r="O3167">
        <v>-0.73203563690185502</v>
      </c>
      <c r="P3167" t="s">
        <v>30</v>
      </c>
      <c r="Q3167">
        <v>-0.24175703432411</v>
      </c>
      <c r="R3167">
        <v>3</v>
      </c>
      <c r="S3167">
        <f t="shared" si="305"/>
        <v>-0.49027860257774503</v>
      </c>
      <c r="T3167">
        <f t="shared" si="307"/>
        <v>2.509721397422255</v>
      </c>
      <c r="U3167">
        <f t="shared" si="303"/>
        <v>0.70914344978518784</v>
      </c>
      <c r="V3167">
        <v>0</v>
      </c>
      <c r="W3167">
        <f t="shared" si="304"/>
        <v>0.70914344978518784</v>
      </c>
      <c r="X3167" s="11" t="s">
        <v>17106</v>
      </c>
      <c r="Y3167" t="s">
        <v>12970</v>
      </c>
      <c r="Z3167" t="s">
        <v>13087</v>
      </c>
      <c r="AA3167" t="s">
        <v>18085</v>
      </c>
      <c r="AB3167">
        <v>16</v>
      </c>
      <c r="AC3167" t="s">
        <v>640</v>
      </c>
      <c r="AD3167" s="5" t="s">
        <v>43</v>
      </c>
      <c r="AE3167" t="s">
        <v>44</v>
      </c>
      <c r="AF3167" t="s">
        <v>45</v>
      </c>
      <c r="AG3167" t="s">
        <v>31</v>
      </c>
      <c r="AH3167" t="s">
        <v>31</v>
      </c>
      <c r="AI3167" t="s">
        <v>31</v>
      </c>
      <c r="AJ3167">
        <v>0</v>
      </c>
      <c r="AK3167">
        <v>0</v>
      </c>
      <c r="AL3167">
        <v>0</v>
      </c>
      <c r="AM3167">
        <v>0</v>
      </c>
    </row>
    <row r="3168" spans="1:39" x14ac:dyDescent="0.3">
      <c r="A3168" t="s">
        <v>12735</v>
      </c>
      <c r="B3168" t="s">
        <v>12736</v>
      </c>
      <c r="C3168">
        <v>10</v>
      </c>
      <c r="D3168">
        <v>10</v>
      </c>
      <c r="E3168">
        <v>10</v>
      </c>
      <c r="F3168">
        <v>20.8</v>
      </c>
      <c r="G3168">
        <v>20.8</v>
      </c>
      <c r="H3168">
        <v>20.8</v>
      </c>
      <c r="I3168">
        <v>74.516000000000005</v>
      </c>
      <c r="J3168">
        <v>0</v>
      </c>
      <c r="K3168">
        <v>18.222000000000001</v>
      </c>
      <c r="L3168">
        <v>247460000</v>
      </c>
      <c r="M3168">
        <v>41</v>
      </c>
      <c r="N3168">
        <v>14</v>
      </c>
      <c r="O3168">
        <v>-1.65307382742564</v>
      </c>
      <c r="P3168" t="s">
        <v>30</v>
      </c>
      <c r="Q3168">
        <v>-1.15308977024896</v>
      </c>
      <c r="R3168">
        <v>3</v>
      </c>
      <c r="S3168">
        <f t="shared" si="305"/>
        <v>-0.49998405717668004</v>
      </c>
      <c r="T3168">
        <f t="shared" si="307"/>
        <v>2.5000159428233202</v>
      </c>
      <c r="U3168">
        <f t="shared" si="303"/>
        <v>0.70833466190194339</v>
      </c>
      <c r="V3168">
        <v>0</v>
      </c>
      <c r="W3168">
        <f t="shared" si="304"/>
        <v>0.70833466190194339</v>
      </c>
      <c r="X3168" s="11" t="s">
        <v>17106</v>
      </c>
      <c r="Y3168" t="s">
        <v>12193</v>
      </c>
      <c r="Z3168" t="s">
        <v>12737</v>
      </c>
      <c r="AA3168" t="s">
        <v>18736</v>
      </c>
      <c r="AB3168">
        <v>29</v>
      </c>
      <c r="AC3168" t="s">
        <v>866</v>
      </c>
      <c r="AD3168" s="5" t="s">
        <v>43</v>
      </c>
      <c r="AE3168" t="s">
        <v>44</v>
      </c>
      <c r="AF3168" t="s">
        <v>219</v>
      </c>
      <c r="AG3168" t="s">
        <v>31</v>
      </c>
      <c r="AH3168" t="s">
        <v>31</v>
      </c>
      <c r="AI3168" t="s">
        <v>31</v>
      </c>
      <c r="AJ3168">
        <v>0</v>
      </c>
      <c r="AK3168">
        <v>0</v>
      </c>
      <c r="AL3168">
        <v>0</v>
      </c>
      <c r="AM3168">
        <v>0</v>
      </c>
    </row>
    <row r="3169" spans="1:39" x14ac:dyDescent="0.3">
      <c r="A3169" t="s">
        <v>10003</v>
      </c>
      <c r="B3169" t="s">
        <v>10004</v>
      </c>
      <c r="C3169">
        <v>5</v>
      </c>
      <c r="D3169">
        <v>5</v>
      </c>
      <c r="E3169">
        <v>5</v>
      </c>
      <c r="F3169">
        <v>26.8</v>
      </c>
      <c r="G3169">
        <v>26.8</v>
      </c>
      <c r="H3169">
        <v>26.8</v>
      </c>
      <c r="I3169">
        <v>32.116</v>
      </c>
      <c r="J3169">
        <v>0</v>
      </c>
      <c r="K3169">
        <v>73.736000000000004</v>
      </c>
      <c r="L3169">
        <v>820180000</v>
      </c>
      <c r="M3169">
        <v>12</v>
      </c>
      <c r="N3169">
        <v>16</v>
      </c>
      <c r="O3169">
        <v>-0.54616969823837302</v>
      </c>
      <c r="P3169" t="s">
        <v>30</v>
      </c>
      <c r="Q3169">
        <v>-4.5891814865171902E-2</v>
      </c>
      <c r="R3169">
        <v>3</v>
      </c>
      <c r="S3169">
        <f t="shared" si="305"/>
        <v>-0.50027788337320112</v>
      </c>
      <c r="T3169">
        <f t="shared" si="307"/>
        <v>2.4997221166267991</v>
      </c>
      <c r="U3169">
        <f t="shared" si="303"/>
        <v>0.70831017638556659</v>
      </c>
      <c r="V3169">
        <v>0</v>
      </c>
      <c r="W3169">
        <f t="shared" si="304"/>
        <v>0.70831017638556659</v>
      </c>
      <c r="X3169" s="11" t="s">
        <v>17106</v>
      </c>
      <c r="Y3169" t="s">
        <v>478</v>
      </c>
      <c r="Z3169" t="s">
        <v>10005</v>
      </c>
      <c r="AA3169" t="s">
        <v>18737</v>
      </c>
      <c r="AB3169">
        <v>29</v>
      </c>
      <c r="AC3169" t="s">
        <v>480</v>
      </c>
      <c r="AD3169" s="5" t="s">
        <v>68</v>
      </c>
      <c r="AE3169" t="s">
        <v>69</v>
      </c>
      <c r="AF3169" t="s">
        <v>45</v>
      </c>
      <c r="AG3169" t="s">
        <v>31</v>
      </c>
      <c r="AH3169" t="s">
        <v>31</v>
      </c>
      <c r="AI3169" t="s">
        <v>31</v>
      </c>
      <c r="AJ3169">
        <v>0</v>
      </c>
      <c r="AK3169">
        <v>0</v>
      </c>
      <c r="AL3169">
        <v>0</v>
      </c>
      <c r="AM3169">
        <v>0</v>
      </c>
    </row>
    <row r="3170" spans="1:39" x14ac:dyDescent="0.3">
      <c r="A3170" t="s">
        <v>15524</v>
      </c>
      <c r="B3170" t="s">
        <v>15525</v>
      </c>
      <c r="C3170">
        <v>9</v>
      </c>
      <c r="D3170">
        <v>9</v>
      </c>
      <c r="E3170">
        <v>9</v>
      </c>
      <c r="F3170">
        <v>27.2</v>
      </c>
      <c r="G3170">
        <v>27.2</v>
      </c>
      <c r="H3170">
        <v>27.2</v>
      </c>
      <c r="I3170">
        <v>52.177</v>
      </c>
      <c r="J3170">
        <v>0</v>
      </c>
      <c r="K3170">
        <v>28.413</v>
      </c>
      <c r="L3170">
        <v>591690000</v>
      </c>
      <c r="M3170">
        <v>28</v>
      </c>
      <c r="N3170">
        <v>17</v>
      </c>
      <c r="O3170">
        <v>-1.0445720672607399</v>
      </c>
      <c r="P3170" t="s">
        <v>30</v>
      </c>
      <c r="Q3170">
        <v>-0.54246053053066101</v>
      </c>
      <c r="R3170">
        <v>3</v>
      </c>
      <c r="S3170">
        <f t="shared" si="305"/>
        <v>-0.50211153673007891</v>
      </c>
      <c r="T3170">
        <f t="shared" si="307"/>
        <v>2.4978884632699212</v>
      </c>
      <c r="U3170">
        <f t="shared" si="303"/>
        <v>0.70815737193916017</v>
      </c>
      <c r="V3170">
        <v>0</v>
      </c>
      <c r="W3170">
        <f t="shared" si="304"/>
        <v>0.70815737193916017</v>
      </c>
      <c r="X3170" s="11" t="s">
        <v>17106</v>
      </c>
      <c r="Y3170" t="s">
        <v>6232</v>
      </c>
      <c r="Z3170" t="s">
        <v>15526</v>
      </c>
      <c r="AA3170" t="s">
        <v>18738</v>
      </c>
      <c r="AB3170">
        <v>13</v>
      </c>
      <c r="AC3170" t="s">
        <v>307</v>
      </c>
      <c r="AD3170" s="5" t="s">
        <v>68</v>
      </c>
      <c r="AE3170" t="s">
        <v>69</v>
      </c>
      <c r="AF3170" t="s">
        <v>45</v>
      </c>
      <c r="AG3170" t="s">
        <v>31</v>
      </c>
      <c r="AH3170" t="s">
        <v>31</v>
      </c>
      <c r="AI3170" t="s">
        <v>31</v>
      </c>
      <c r="AJ3170">
        <v>0</v>
      </c>
      <c r="AK3170">
        <v>0</v>
      </c>
      <c r="AL3170">
        <v>0</v>
      </c>
      <c r="AM3170">
        <v>0</v>
      </c>
    </row>
    <row r="3171" spans="1:39" x14ac:dyDescent="0.3">
      <c r="A3171" t="s">
        <v>15712</v>
      </c>
      <c r="B3171" t="s">
        <v>15713</v>
      </c>
      <c r="C3171">
        <v>27</v>
      </c>
      <c r="D3171">
        <v>5</v>
      </c>
      <c r="E3171">
        <v>5</v>
      </c>
      <c r="F3171">
        <v>55.8</v>
      </c>
      <c r="G3171">
        <v>12.3</v>
      </c>
      <c r="H3171">
        <v>12.3</v>
      </c>
      <c r="I3171">
        <v>65.826999999999998</v>
      </c>
      <c r="J3171">
        <v>0</v>
      </c>
      <c r="K3171">
        <v>107.03</v>
      </c>
      <c r="L3171">
        <v>1041700000</v>
      </c>
      <c r="M3171">
        <v>32</v>
      </c>
      <c r="N3171">
        <v>33</v>
      </c>
      <c r="O3171">
        <v>-1.07201692461967</v>
      </c>
      <c r="P3171">
        <v>-0.67172583192586899</v>
      </c>
      <c r="Q3171">
        <v>-0.27738155238330398</v>
      </c>
      <c r="R3171">
        <f>$O3171-P3171</f>
        <v>-0.40029109269380103</v>
      </c>
      <c r="S3171">
        <f t="shared" si="305"/>
        <v>-0.79463537223636604</v>
      </c>
      <c r="T3171">
        <f t="shared" si="307"/>
        <v>-1.194926464930167</v>
      </c>
      <c r="U3171">
        <f t="shared" si="303"/>
        <v>0.40042279458915275</v>
      </c>
      <c r="V3171">
        <v>0.30769230769230743</v>
      </c>
      <c r="W3171">
        <f t="shared" si="304"/>
        <v>0.70811510228146024</v>
      </c>
      <c r="X3171" s="11" t="s">
        <v>17106</v>
      </c>
      <c r="Y3171" t="s">
        <v>894</v>
      </c>
      <c r="Z3171" t="s">
        <v>15714</v>
      </c>
      <c r="AA3171" t="s">
        <v>18618</v>
      </c>
      <c r="AB3171">
        <v>8</v>
      </c>
      <c r="AC3171" t="s">
        <v>424</v>
      </c>
      <c r="AD3171" s="5" t="s">
        <v>35</v>
      </c>
      <c r="AE3171" t="s">
        <v>36</v>
      </c>
      <c r="AF3171" t="s">
        <v>37</v>
      </c>
      <c r="AG3171" t="s">
        <v>31</v>
      </c>
      <c r="AH3171" t="s">
        <v>31</v>
      </c>
      <c r="AI3171" t="s">
        <v>31</v>
      </c>
      <c r="AJ3171">
        <v>0</v>
      </c>
      <c r="AK3171">
        <v>0</v>
      </c>
      <c r="AL3171">
        <v>0</v>
      </c>
      <c r="AM3171">
        <v>0</v>
      </c>
    </row>
    <row r="3172" spans="1:39" x14ac:dyDescent="0.3">
      <c r="A3172" t="s">
        <v>15138</v>
      </c>
      <c r="B3172" t="s">
        <v>15139</v>
      </c>
      <c r="C3172">
        <v>9</v>
      </c>
      <c r="D3172">
        <v>9</v>
      </c>
      <c r="E3172">
        <v>9</v>
      </c>
      <c r="F3172">
        <v>21.5</v>
      </c>
      <c r="G3172">
        <v>21.5</v>
      </c>
      <c r="H3172">
        <v>21.5</v>
      </c>
      <c r="I3172">
        <v>57.841000000000001</v>
      </c>
      <c r="J3172">
        <v>0</v>
      </c>
      <c r="K3172">
        <v>29.251999999999999</v>
      </c>
      <c r="L3172">
        <v>735180000</v>
      </c>
      <c r="M3172">
        <v>25</v>
      </c>
      <c r="N3172">
        <v>23</v>
      </c>
      <c r="O3172">
        <v>-1.0278377532959</v>
      </c>
      <c r="P3172">
        <v>-0.74790149927139304</v>
      </c>
      <c r="Q3172">
        <v>-0.112006391631439</v>
      </c>
      <c r="R3172">
        <f>$O3172-P3172</f>
        <v>-0.27993625402450695</v>
      </c>
      <c r="S3172">
        <f t="shared" si="305"/>
        <v>-0.915831361664461</v>
      </c>
      <c r="T3172">
        <f t="shared" si="307"/>
        <v>-1.1957676156889678</v>
      </c>
      <c r="U3172">
        <f t="shared" si="303"/>
        <v>0.400352698692586</v>
      </c>
      <c r="V3172">
        <v>0.30769230769230743</v>
      </c>
      <c r="W3172">
        <f t="shared" si="304"/>
        <v>0.70804500638489343</v>
      </c>
      <c r="X3172" s="11" t="s">
        <v>17106</v>
      </c>
      <c r="Y3172" t="s">
        <v>6042</v>
      </c>
      <c r="Z3172" t="s">
        <v>15140</v>
      </c>
      <c r="AA3172" t="s">
        <v>18739</v>
      </c>
      <c r="AB3172">
        <v>29</v>
      </c>
      <c r="AC3172" t="s">
        <v>866</v>
      </c>
      <c r="AD3172" s="5" t="s">
        <v>35</v>
      </c>
      <c r="AE3172" t="s">
        <v>36</v>
      </c>
      <c r="AF3172" t="s">
        <v>37</v>
      </c>
      <c r="AG3172" t="s">
        <v>31</v>
      </c>
      <c r="AH3172" t="s">
        <v>31</v>
      </c>
      <c r="AI3172" t="s">
        <v>31</v>
      </c>
      <c r="AJ3172">
        <v>0</v>
      </c>
      <c r="AK3172">
        <v>0</v>
      </c>
      <c r="AL3172">
        <v>0</v>
      </c>
      <c r="AM3172">
        <v>0</v>
      </c>
    </row>
    <row r="3173" spans="1:39" x14ac:dyDescent="0.3">
      <c r="A3173" t="s">
        <v>6452</v>
      </c>
      <c r="B3173" t="s">
        <v>6453</v>
      </c>
      <c r="C3173">
        <v>6</v>
      </c>
      <c r="D3173">
        <v>6</v>
      </c>
      <c r="E3173">
        <v>5</v>
      </c>
      <c r="F3173">
        <v>16.2</v>
      </c>
      <c r="G3173">
        <v>16.2</v>
      </c>
      <c r="H3173">
        <v>14.1</v>
      </c>
      <c r="I3173">
        <v>38.155000000000001</v>
      </c>
      <c r="J3173">
        <v>0</v>
      </c>
      <c r="K3173">
        <v>17.931999999999999</v>
      </c>
      <c r="L3173">
        <v>463480000</v>
      </c>
      <c r="M3173">
        <v>16</v>
      </c>
      <c r="N3173">
        <v>14</v>
      </c>
      <c r="O3173">
        <v>-0.80139270424842801</v>
      </c>
      <c r="P3173" t="s">
        <v>30</v>
      </c>
      <c r="Q3173">
        <v>-0.29293607221916301</v>
      </c>
      <c r="R3173">
        <v>3</v>
      </c>
      <c r="S3173">
        <f t="shared" si="305"/>
        <v>-0.50845663202926494</v>
      </c>
      <c r="T3173">
        <f t="shared" si="307"/>
        <v>2.4915433679707348</v>
      </c>
      <c r="U3173">
        <f t="shared" si="303"/>
        <v>0.70762861399756127</v>
      </c>
      <c r="V3173">
        <v>0</v>
      </c>
      <c r="W3173">
        <f t="shared" si="304"/>
        <v>0.70762861399756127</v>
      </c>
      <c r="X3173" s="11" t="s">
        <v>17106</v>
      </c>
      <c r="Y3173" t="s">
        <v>365</v>
      </c>
      <c r="Z3173" t="s">
        <v>6454</v>
      </c>
      <c r="AA3173" t="e">
        <v>#N/A</v>
      </c>
      <c r="AB3173">
        <v>35</v>
      </c>
      <c r="AC3173" t="s">
        <v>81</v>
      </c>
      <c r="AD3173" s="5" t="s">
        <v>43</v>
      </c>
      <c r="AE3173" t="s">
        <v>44</v>
      </c>
      <c r="AF3173" t="s">
        <v>45</v>
      </c>
      <c r="AG3173" t="s">
        <v>31</v>
      </c>
      <c r="AH3173" t="s">
        <v>31</v>
      </c>
      <c r="AI3173" t="s">
        <v>31</v>
      </c>
      <c r="AJ3173">
        <v>0</v>
      </c>
      <c r="AK3173">
        <v>0</v>
      </c>
      <c r="AL3173">
        <v>0</v>
      </c>
      <c r="AM3173">
        <v>0</v>
      </c>
    </row>
    <row r="3174" spans="1:39" x14ac:dyDescent="0.3">
      <c r="A3174" t="s">
        <v>4232</v>
      </c>
      <c r="B3174" t="s">
        <v>4233</v>
      </c>
      <c r="C3174">
        <v>4</v>
      </c>
      <c r="D3174">
        <v>4</v>
      </c>
      <c r="E3174">
        <v>4</v>
      </c>
      <c r="F3174">
        <v>13.8</v>
      </c>
      <c r="G3174">
        <v>13.8</v>
      </c>
      <c r="H3174">
        <v>13.8</v>
      </c>
      <c r="I3174">
        <v>28.728000000000002</v>
      </c>
      <c r="J3174">
        <v>0</v>
      </c>
      <c r="K3174">
        <v>7.9161999999999999</v>
      </c>
      <c r="L3174">
        <v>675110000</v>
      </c>
      <c r="M3174">
        <v>6</v>
      </c>
      <c r="N3174">
        <v>19</v>
      </c>
      <c r="O3174">
        <v>2.7121001109480899E-2</v>
      </c>
      <c r="P3174" t="s">
        <v>30</v>
      </c>
      <c r="Q3174">
        <v>0.53595366468653105</v>
      </c>
      <c r="R3174">
        <v>3</v>
      </c>
      <c r="S3174">
        <f t="shared" si="305"/>
        <v>-0.50883266357705015</v>
      </c>
      <c r="T3174">
        <f t="shared" si="307"/>
        <v>2.4911673364229499</v>
      </c>
      <c r="U3174">
        <f t="shared" si="303"/>
        <v>0.70759727803524586</v>
      </c>
      <c r="V3174">
        <v>0</v>
      </c>
      <c r="W3174">
        <f t="shared" si="304"/>
        <v>0.70759727803524586</v>
      </c>
      <c r="X3174" s="11" t="s">
        <v>17106</v>
      </c>
      <c r="Y3174" t="s">
        <v>40</v>
      </c>
      <c r="Z3174" t="s">
        <v>4234</v>
      </c>
      <c r="AA3174" t="s">
        <v>17536</v>
      </c>
      <c r="AB3174">
        <v>27</v>
      </c>
      <c r="AC3174" t="s">
        <v>42</v>
      </c>
      <c r="AD3174" s="5" t="s">
        <v>68</v>
      </c>
      <c r="AE3174" t="s">
        <v>69</v>
      </c>
      <c r="AF3174" t="s">
        <v>45</v>
      </c>
      <c r="AG3174" t="s">
        <v>31</v>
      </c>
      <c r="AH3174" t="s">
        <v>31</v>
      </c>
      <c r="AI3174" t="s">
        <v>31</v>
      </c>
      <c r="AJ3174">
        <v>0</v>
      </c>
      <c r="AK3174">
        <v>0</v>
      </c>
      <c r="AL3174">
        <v>0</v>
      </c>
      <c r="AM3174">
        <v>0</v>
      </c>
    </row>
    <row r="3175" spans="1:39" x14ac:dyDescent="0.3">
      <c r="A3175" t="s">
        <v>5440</v>
      </c>
      <c r="B3175" t="s">
        <v>5441</v>
      </c>
      <c r="C3175">
        <v>12</v>
      </c>
      <c r="D3175">
        <v>12</v>
      </c>
      <c r="E3175">
        <v>12</v>
      </c>
      <c r="F3175">
        <v>72.7</v>
      </c>
      <c r="G3175">
        <v>72.7</v>
      </c>
      <c r="H3175">
        <v>72.7</v>
      </c>
      <c r="I3175">
        <v>20.587</v>
      </c>
      <c r="J3175">
        <v>0</v>
      </c>
      <c r="K3175">
        <v>97.244</v>
      </c>
      <c r="L3175">
        <v>6803700000</v>
      </c>
      <c r="M3175">
        <v>12</v>
      </c>
      <c r="N3175">
        <v>85</v>
      </c>
      <c r="O3175">
        <v>-0.33841421268880401</v>
      </c>
      <c r="P3175">
        <v>-0.66765461564063999</v>
      </c>
      <c r="Q3175">
        <v>1.1936514005065</v>
      </c>
      <c r="R3175">
        <f>$O3175-P3175</f>
        <v>0.32924040295183599</v>
      </c>
      <c r="S3175">
        <f t="shared" si="305"/>
        <v>-1.5320656131953041</v>
      </c>
      <c r="T3175">
        <f t="shared" si="307"/>
        <v>-1.2028252102434682</v>
      </c>
      <c r="U3175">
        <f t="shared" si="303"/>
        <v>0.39976456581304437</v>
      </c>
      <c r="V3175">
        <v>0.30769230769230743</v>
      </c>
      <c r="W3175">
        <f t="shared" si="304"/>
        <v>0.7074568735053518</v>
      </c>
      <c r="X3175" s="11" t="s">
        <v>17106</v>
      </c>
      <c r="Y3175" t="s">
        <v>65</v>
      </c>
      <c r="Z3175" t="s">
        <v>5442</v>
      </c>
      <c r="AA3175" t="s">
        <v>17672</v>
      </c>
      <c r="AB3175">
        <v>20</v>
      </c>
      <c r="AC3175" t="s">
        <v>67</v>
      </c>
      <c r="AD3175" s="5" t="s">
        <v>35</v>
      </c>
      <c r="AE3175" t="s">
        <v>36</v>
      </c>
      <c r="AF3175" t="s">
        <v>37</v>
      </c>
      <c r="AG3175" t="s">
        <v>31</v>
      </c>
      <c r="AH3175" t="s">
        <v>31</v>
      </c>
      <c r="AI3175" t="s">
        <v>31</v>
      </c>
      <c r="AJ3175">
        <v>0</v>
      </c>
      <c r="AK3175">
        <v>0</v>
      </c>
      <c r="AL3175">
        <v>0</v>
      </c>
      <c r="AM3175">
        <v>0</v>
      </c>
    </row>
    <row r="3176" spans="1:39" x14ac:dyDescent="0.3">
      <c r="A3176" t="s">
        <v>5679</v>
      </c>
      <c r="B3176" t="s">
        <v>5680</v>
      </c>
      <c r="C3176">
        <v>7</v>
      </c>
      <c r="D3176">
        <v>6</v>
      </c>
      <c r="E3176">
        <v>6</v>
      </c>
      <c r="F3176">
        <v>14.8</v>
      </c>
      <c r="G3176">
        <v>13.1</v>
      </c>
      <c r="H3176">
        <v>13.1</v>
      </c>
      <c r="I3176">
        <v>77.274000000000001</v>
      </c>
      <c r="J3176">
        <v>0</v>
      </c>
      <c r="K3176">
        <v>26.178000000000001</v>
      </c>
      <c r="L3176">
        <v>219020000</v>
      </c>
      <c r="M3176">
        <v>39</v>
      </c>
      <c r="N3176">
        <v>7</v>
      </c>
      <c r="O3176">
        <v>-1.52228224277496</v>
      </c>
      <c r="P3176" t="s">
        <v>30</v>
      </c>
      <c r="Q3176">
        <v>-1.0087034180760399</v>
      </c>
      <c r="R3176">
        <v>3</v>
      </c>
      <c r="S3176">
        <f t="shared" si="305"/>
        <v>-0.51357882469892013</v>
      </c>
      <c r="T3176">
        <f t="shared" si="307"/>
        <v>2.4864211753010799</v>
      </c>
      <c r="U3176">
        <f t="shared" si="303"/>
        <v>0.70720176460842332</v>
      </c>
      <c r="V3176">
        <v>0</v>
      </c>
      <c r="W3176">
        <f t="shared" si="304"/>
        <v>0.70720176460842332</v>
      </c>
      <c r="X3176" s="11" t="s">
        <v>17106</v>
      </c>
      <c r="Y3176" t="s">
        <v>503</v>
      </c>
      <c r="Z3176" t="s">
        <v>5681</v>
      </c>
      <c r="AA3176" t="s">
        <v>18740</v>
      </c>
      <c r="AB3176">
        <v>29</v>
      </c>
      <c r="AC3176" t="s">
        <v>505</v>
      </c>
      <c r="AD3176" s="5" t="s">
        <v>68</v>
      </c>
      <c r="AE3176" t="s">
        <v>69</v>
      </c>
      <c r="AF3176" t="s">
        <v>45</v>
      </c>
      <c r="AG3176" t="s">
        <v>31</v>
      </c>
      <c r="AH3176" t="s">
        <v>31</v>
      </c>
      <c r="AI3176" t="s">
        <v>31</v>
      </c>
      <c r="AJ3176">
        <v>0</v>
      </c>
      <c r="AK3176">
        <v>0</v>
      </c>
      <c r="AL3176">
        <v>0</v>
      </c>
      <c r="AM3176">
        <v>0</v>
      </c>
    </row>
    <row r="3177" spans="1:39" x14ac:dyDescent="0.3">
      <c r="A3177" t="s">
        <v>1676</v>
      </c>
      <c r="B3177" t="s">
        <v>1677</v>
      </c>
      <c r="C3177">
        <v>7</v>
      </c>
      <c r="D3177">
        <v>5</v>
      </c>
      <c r="E3177">
        <v>5</v>
      </c>
      <c r="F3177">
        <v>33.5</v>
      </c>
      <c r="G3177">
        <v>26.5</v>
      </c>
      <c r="H3177">
        <v>26.5</v>
      </c>
      <c r="I3177">
        <v>29.971</v>
      </c>
      <c r="J3177">
        <v>0</v>
      </c>
      <c r="K3177">
        <v>36.036999999999999</v>
      </c>
      <c r="L3177">
        <v>550750000</v>
      </c>
      <c r="M3177">
        <v>12</v>
      </c>
      <c r="N3177">
        <v>14</v>
      </c>
      <c r="O3177">
        <v>-0.381613299250603</v>
      </c>
      <c r="P3177" t="s">
        <v>30</v>
      </c>
      <c r="Q3177">
        <v>0.13197789154946801</v>
      </c>
      <c r="R3177">
        <v>3</v>
      </c>
      <c r="S3177">
        <f t="shared" si="305"/>
        <v>-0.51359119080007098</v>
      </c>
      <c r="T3177">
        <f t="shared" si="307"/>
        <v>2.4864088091999292</v>
      </c>
      <c r="U3177">
        <f t="shared" si="303"/>
        <v>0.70720073409999407</v>
      </c>
      <c r="V3177">
        <v>0</v>
      </c>
      <c r="W3177">
        <f t="shared" si="304"/>
        <v>0.70720073409999407</v>
      </c>
      <c r="X3177" s="11" t="s">
        <v>17106</v>
      </c>
      <c r="Y3177" t="s">
        <v>1678</v>
      </c>
      <c r="Z3177" t="s">
        <v>1679</v>
      </c>
      <c r="AA3177" t="s">
        <v>18741</v>
      </c>
      <c r="AB3177">
        <v>9</v>
      </c>
      <c r="AC3177" t="s">
        <v>1467</v>
      </c>
      <c r="AD3177" s="5" t="s">
        <v>68</v>
      </c>
      <c r="AE3177" t="s">
        <v>69</v>
      </c>
      <c r="AF3177" t="s">
        <v>45</v>
      </c>
      <c r="AG3177" t="s">
        <v>31</v>
      </c>
      <c r="AH3177" t="s">
        <v>31</v>
      </c>
      <c r="AI3177" t="s">
        <v>31</v>
      </c>
      <c r="AJ3177">
        <v>0</v>
      </c>
      <c r="AK3177">
        <v>0</v>
      </c>
      <c r="AL3177">
        <v>0</v>
      </c>
      <c r="AM3177">
        <v>0</v>
      </c>
    </row>
    <row r="3178" spans="1:39" x14ac:dyDescent="0.3">
      <c r="A3178" t="s">
        <v>2790</v>
      </c>
      <c r="B3178" t="s">
        <v>2791</v>
      </c>
      <c r="C3178">
        <v>13</v>
      </c>
      <c r="D3178">
        <v>13</v>
      </c>
      <c r="E3178">
        <v>13</v>
      </c>
      <c r="F3178">
        <v>58.6</v>
      </c>
      <c r="G3178">
        <v>58.6</v>
      </c>
      <c r="H3178">
        <v>58.6</v>
      </c>
      <c r="I3178">
        <v>21.922000000000001</v>
      </c>
      <c r="J3178">
        <v>0</v>
      </c>
      <c r="K3178">
        <v>323.31</v>
      </c>
      <c r="L3178">
        <v>7303500000</v>
      </c>
      <c r="M3178">
        <v>8</v>
      </c>
      <c r="N3178">
        <v>106</v>
      </c>
      <c r="O3178">
        <v>0.46007615948716801</v>
      </c>
      <c r="P3178">
        <v>1.03729353348414</v>
      </c>
      <c r="Q3178">
        <v>1.0955502241849899</v>
      </c>
      <c r="R3178">
        <f>$O3178-P3178</f>
        <v>-0.57721737399697193</v>
      </c>
      <c r="S3178">
        <f t="shared" si="305"/>
        <v>-0.63547406469782186</v>
      </c>
      <c r="T3178">
        <f t="shared" si="307"/>
        <v>-1.2126914386947938</v>
      </c>
      <c r="U3178">
        <f t="shared" si="303"/>
        <v>0.3989423801087672</v>
      </c>
      <c r="V3178">
        <v>0.30769230769230743</v>
      </c>
      <c r="W3178">
        <f t="shared" si="304"/>
        <v>0.70663468780107463</v>
      </c>
      <c r="X3178" s="11" t="s">
        <v>17106</v>
      </c>
      <c r="Y3178" t="s">
        <v>2792</v>
      </c>
      <c r="Z3178" t="s">
        <v>2793</v>
      </c>
      <c r="AA3178" t="s">
        <v>18426</v>
      </c>
      <c r="AB3178">
        <v>29</v>
      </c>
      <c r="AC3178" t="s">
        <v>55</v>
      </c>
      <c r="AD3178" s="5" t="s">
        <v>35</v>
      </c>
      <c r="AE3178" t="s">
        <v>36</v>
      </c>
      <c r="AF3178" t="s">
        <v>37</v>
      </c>
      <c r="AG3178" t="s">
        <v>31</v>
      </c>
      <c r="AH3178" t="s">
        <v>31</v>
      </c>
      <c r="AI3178" t="s">
        <v>31</v>
      </c>
      <c r="AJ3178">
        <v>0</v>
      </c>
      <c r="AK3178">
        <v>0</v>
      </c>
      <c r="AL3178">
        <v>0</v>
      </c>
      <c r="AM3178">
        <v>0</v>
      </c>
    </row>
    <row r="3179" spans="1:39" x14ac:dyDescent="0.3">
      <c r="A3179" t="s">
        <v>4269</v>
      </c>
      <c r="B3179" t="s">
        <v>4270</v>
      </c>
      <c r="C3179">
        <v>19</v>
      </c>
      <c r="D3179">
        <v>19</v>
      </c>
      <c r="E3179">
        <v>19</v>
      </c>
      <c r="F3179">
        <v>53.9</v>
      </c>
      <c r="G3179">
        <v>53.9</v>
      </c>
      <c r="H3179">
        <v>53.9</v>
      </c>
      <c r="I3179">
        <v>54.430999999999997</v>
      </c>
      <c r="J3179">
        <v>0</v>
      </c>
      <c r="K3179">
        <v>310.89999999999998</v>
      </c>
      <c r="L3179">
        <v>7197200000</v>
      </c>
      <c r="M3179">
        <v>23</v>
      </c>
      <c r="N3179">
        <v>105</v>
      </c>
      <c r="O3179">
        <v>-3.6815742651621498E-2</v>
      </c>
      <c r="P3179">
        <v>0.36158714890479998</v>
      </c>
      <c r="Q3179">
        <v>0.77762955054640803</v>
      </c>
      <c r="R3179">
        <f>$O3179-P3179</f>
        <v>-0.3984028915564215</v>
      </c>
      <c r="S3179">
        <f t="shared" si="305"/>
        <v>-0.8144452931980295</v>
      </c>
      <c r="T3179">
        <f t="shared" si="307"/>
        <v>-1.212848184754451</v>
      </c>
      <c r="U3179">
        <f t="shared" si="303"/>
        <v>0.3989293179371291</v>
      </c>
      <c r="V3179">
        <v>0.30769230769230743</v>
      </c>
      <c r="W3179">
        <f t="shared" si="304"/>
        <v>0.70662162562943653</v>
      </c>
      <c r="X3179" s="11" t="s">
        <v>17106</v>
      </c>
      <c r="Y3179" t="s">
        <v>4271</v>
      </c>
      <c r="Z3179" t="s">
        <v>4272</v>
      </c>
      <c r="AA3179" t="s">
        <v>17187</v>
      </c>
      <c r="AB3179">
        <v>16</v>
      </c>
      <c r="AC3179" t="s">
        <v>792</v>
      </c>
      <c r="AD3179" s="5" t="s">
        <v>2570</v>
      </c>
      <c r="AE3179" t="s">
        <v>2571</v>
      </c>
      <c r="AF3179" t="s">
        <v>37</v>
      </c>
      <c r="AG3179" t="s">
        <v>31</v>
      </c>
      <c r="AH3179" t="s">
        <v>31</v>
      </c>
      <c r="AI3179" t="s">
        <v>31</v>
      </c>
      <c r="AJ3179">
        <v>0</v>
      </c>
      <c r="AK3179">
        <v>0</v>
      </c>
      <c r="AL3179">
        <v>0</v>
      </c>
      <c r="AM3179">
        <v>0</v>
      </c>
    </row>
    <row r="3180" spans="1:39" x14ac:dyDescent="0.3">
      <c r="A3180" t="s">
        <v>5326</v>
      </c>
      <c r="B3180" t="s">
        <v>5327</v>
      </c>
      <c r="C3180">
        <v>3</v>
      </c>
      <c r="D3180">
        <v>3</v>
      </c>
      <c r="E3180">
        <v>2</v>
      </c>
      <c r="F3180">
        <v>26.1</v>
      </c>
      <c r="G3180">
        <v>26.1</v>
      </c>
      <c r="H3180">
        <v>16.899999999999999</v>
      </c>
      <c r="I3180">
        <v>30.701000000000001</v>
      </c>
      <c r="J3180">
        <v>0</v>
      </c>
      <c r="K3180">
        <v>15.845000000000001</v>
      </c>
      <c r="L3180">
        <v>236830000</v>
      </c>
      <c r="M3180">
        <v>15</v>
      </c>
      <c r="N3180">
        <v>8</v>
      </c>
      <c r="O3180">
        <v>-0.50075328350067105</v>
      </c>
      <c r="P3180">
        <v>0.26669319470723502</v>
      </c>
      <c r="Q3180">
        <v>-5.1130169381698003E-2</v>
      </c>
      <c r="R3180">
        <f>$O3180-P3180</f>
        <v>-0.76744647820790601</v>
      </c>
      <c r="S3180">
        <f t="shared" si="305"/>
        <v>-0.44962311411897304</v>
      </c>
      <c r="T3180">
        <f t="shared" si="307"/>
        <v>-1.2170695923268791</v>
      </c>
      <c r="U3180">
        <f t="shared" si="303"/>
        <v>0.39857753397276002</v>
      </c>
      <c r="V3180">
        <v>0.30769230769230743</v>
      </c>
      <c r="W3180">
        <f t="shared" si="304"/>
        <v>0.70626984166506745</v>
      </c>
      <c r="X3180" s="11" t="s">
        <v>17106</v>
      </c>
      <c r="Y3180" t="s">
        <v>627</v>
      </c>
      <c r="Z3180" t="s">
        <v>5328</v>
      </c>
      <c r="AA3180" t="s">
        <v>18742</v>
      </c>
      <c r="AB3180">
        <v>20</v>
      </c>
      <c r="AC3180" t="s">
        <v>67</v>
      </c>
      <c r="AD3180" s="5" t="s">
        <v>173</v>
      </c>
      <c r="AE3180" t="s">
        <v>174</v>
      </c>
      <c r="AF3180" t="s">
        <v>37</v>
      </c>
      <c r="AG3180" t="s">
        <v>31</v>
      </c>
      <c r="AH3180" t="s">
        <v>31</v>
      </c>
      <c r="AI3180" t="s">
        <v>31</v>
      </c>
      <c r="AJ3180">
        <v>0</v>
      </c>
      <c r="AK3180">
        <v>0</v>
      </c>
      <c r="AL3180">
        <v>0</v>
      </c>
      <c r="AM3180">
        <v>0</v>
      </c>
    </row>
    <row r="3181" spans="1:39" x14ac:dyDescent="0.3">
      <c r="A3181" t="s">
        <v>11953</v>
      </c>
      <c r="B3181" t="s">
        <v>11954</v>
      </c>
      <c r="C3181">
        <v>17</v>
      </c>
      <c r="D3181">
        <v>17</v>
      </c>
      <c r="E3181">
        <v>13</v>
      </c>
      <c r="F3181">
        <v>92.1</v>
      </c>
      <c r="G3181">
        <v>92.1</v>
      </c>
      <c r="H3181">
        <v>75.5</v>
      </c>
      <c r="I3181">
        <v>17.518000000000001</v>
      </c>
      <c r="J3181">
        <v>0</v>
      </c>
      <c r="K3181">
        <v>188.09</v>
      </c>
      <c r="L3181">
        <v>39230000000</v>
      </c>
      <c r="M3181">
        <v>9</v>
      </c>
      <c r="N3181">
        <v>254</v>
      </c>
      <c r="O3181">
        <v>1.06375777189221</v>
      </c>
      <c r="P3181">
        <v>0.91747198378046402</v>
      </c>
      <c r="Q3181">
        <v>2.4295972287654899</v>
      </c>
      <c r="R3181">
        <f>$O3181-P3181</f>
        <v>0.14628578811174597</v>
      </c>
      <c r="S3181">
        <f t="shared" si="305"/>
        <v>-1.3658394568732799</v>
      </c>
      <c r="T3181">
        <f t="shared" si="307"/>
        <v>-1.219553668761534</v>
      </c>
      <c r="U3181">
        <f t="shared" si="303"/>
        <v>0.39837052760320546</v>
      </c>
      <c r="V3181">
        <v>0.30769230769230743</v>
      </c>
      <c r="W3181">
        <f t="shared" si="304"/>
        <v>0.70606283529551295</v>
      </c>
      <c r="X3181" s="11" t="s">
        <v>17106</v>
      </c>
      <c r="Y3181" t="s">
        <v>65</v>
      </c>
      <c r="Z3181" t="s">
        <v>11955</v>
      </c>
      <c r="AA3181" t="s">
        <v>18743</v>
      </c>
      <c r="AB3181">
        <v>20</v>
      </c>
      <c r="AC3181" t="s">
        <v>67</v>
      </c>
      <c r="AD3181" s="5" t="s">
        <v>212</v>
      </c>
      <c r="AE3181" t="s">
        <v>213</v>
      </c>
      <c r="AF3181" t="s">
        <v>37</v>
      </c>
      <c r="AG3181" t="s">
        <v>31</v>
      </c>
      <c r="AH3181" t="s">
        <v>31</v>
      </c>
      <c r="AI3181" t="s">
        <v>31</v>
      </c>
      <c r="AJ3181">
        <v>0</v>
      </c>
      <c r="AK3181">
        <v>0</v>
      </c>
      <c r="AL3181">
        <v>0</v>
      </c>
      <c r="AM3181">
        <v>0</v>
      </c>
    </row>
    <row r="3182" spans="1:39" x14ac:dyDescent="0.3">
      <c r="A3182" t="s">
        <v>14069</v>
      </c>
      <c r="B3182" t="s">
        <v>14070</v>
      </c>
      <c r="C3182">
        <v>9</v>
      </c>
      <c r="D3182">
        <v>9</v>
      </c>
      <c r="E3182">
        <v>9</v>
      </c>
      <c r="F3182">
        <v>30.1</v>
      </c>
      <c r="G3182">
        <v>30.1</v>
      </c>
      <c r="H3182">
        <v>30.1</v>
      </c>
      <c r="I3182">
        <v>55.63</v>
      </c>
      <c r="J3182">
        <v>0</v>
      </c>
      <c r="K3182">
        <v>69.391000000000005</v>
      </c>
      <c r="L3182">
        <v>781680000</v>
      </c>
      <c r="M3182">
        <v>27</v>
      </c>
      <c r="N3182">
        <v>38</v>
      </c>
      <c r="O3182">
        <v>-0.78551334142684903</v>
      </c>
      <c r="P3182" t="s">
        <v>30</v>
      </c>
      <c r="Q3182">
        <v>-0.25481819873675698</v>
      </c>
      <c r="R3182">
        <v>3</v>
      </c>
      <c r="S3182">
        <f t="shared" si="305"/>
        <v>-0.5306951426900921</v>
      </c>
      <c r="T3182">
        <f t="shared" si="307"/>
        <v>2.4693048573099077</v>
      </c>
      <c r="U3182">
        <f t="shared" si="303"/>
        <v>0.70577540477582568</v>
      </c>
      <c r="V3182">
        <v>0</v>
      </c>
      <c r="W3182">
        <f t="shared" si="304"/>
        <v>0.70577540477582568</v>
      </c>
      <c r="X3182" s="11" t="s">
        <v>17106</v>
      </c>
      <c r="Y3182" t="s">
        <v>10761</v>
      </c>
      <c r="Z3182" t="s">
        <v>14071</v>
      </c>
      <c r="AA3182" t="s">
        <v>17844</v>
      </c>
      <c r="AB3182">
        <v>19</v>
      </c>
      <c r="AC3182" t="s">
        <v>10763</v>
      </c>
      <c r="AD3182" s="5" t="s">
        <v>1090</v>
      </c>
      <c r="AE3182" t="s">
        <v>1091</v>
      </c>
      <c r="AF3182" t="s">
        <v>45</v>
      </c>
      <c r="AG3182" t="s">
        <v>31</v>
      </c>
      <c r="AH3182" t="s">
        <v>31</v>
      </c>
      <c r="AI3182" t="s">
        <v>31</v>
      </c>
      <c r="AJ3182">
        <v>0</v>
      </c>
      <c r="AK3182">
        <v>0</v>
      </c>
      <c r="AL3182">
        <v>0</v>
      </c>
      <c r="AM3182">
        <v>0</v>
      </c>
    </row>
    <row r="3183" spans="1:39" x14ac:dyDescent="0.3">
      <c r="A3183" t="s">
        <v>7281</v>
      </c>
      <c r="B3183" t="s">
        <v>7282</v>
      </c>
      <c r="C3183">
        <v>6</v>
      </c>
      <c r="D3183">
        <v>6</v>
      </c>
      <c r="E3183">
        <v>6</v>
      </c>
      <c r="F3183">
        <v>53.1</v>
      </c>
      <c r="G3183">
        <v>53.1</v>
      </c>
      <c r="H3183">
        <v>53.1</v>
      </c>
      <c r="I3183">
        <v>17.300999999999998</v>
      </c>
      <c r="J3183">
        <v>0</v>
      </c>
      <c r="K3183">
        <v>91.72</v>
      </c>
      <c r="L3183">
        <v>3621800000</v>
      </c>
      <c r="M3183">
        <v>9</v>
      </c>
      <c r="N3183">
        <v>31</v>
      </c>
      <c r="O3183">
        <v>-5.6797852325770601E-2</v>
      </c>
      <c r="P3183">
        <v>-0.14635528437793299</v>
      </c>
      <c r="Q3183">
        <v>1.25763455033302</v>
      </c>
      <c r="R3183">
        <f>$O3183-P3183</f>
        <v>8.9557432052162392E-2</v>
      </c>
      <c r="S3183">
        <f t="shared" si="305"/>
        <v>-1.3144324026587906</v>
      </c>
      <c r="T3183">
        <f t="shared" si="307"/>
        <v>-1.2248749706066282</v>
      </c>
      <c r="U3183">
        <f t="shared" si="303"/>
        <v>0.39792708578278102</v>
      </c>
      <c r="V3183">
        <v>0.30769230769230743</v>
      </c>
      <c r="W3183">
        <f t="shared" si="304"/>
        <v>0.70561939347508851</v>
      </c>
      <c r="X3183" s="11" t="s">
        <v>17106</v>
      </c>
      <c r="Y3183" t="s">
        <v>65</v>
      </c>
      <c r="Z3183" t="s">
        <v>7283</v>
      </c>
      <c r="AA3183" t="s">
        <v>17672</v>
      </c>
      <c r="AB3183">
        <v>20</v>
      </c>
      <c r="AC3183" t="s">
        <v>67</v>
      </c>
      <c r="AD3183" s="5" t="s">
        <v>35</v>
      </c>
      <c r="AE3183" t="s">
        <v>36</v>
      </c>
      <c r="AF3183" t="s">
        <v>37</v>
      </c>
      <c r="AG3183" t="s">
        <v>31</v>
      </c>
      <c r="AH3183" t="s">
        <v>31</v>
      </c>
      <c r="AI3183" t="s">
        <v>31</v>
      </c>
      <c r="AJ3183">
        <v>0</v>
      </c>
      <c r="AK3183">
        <v>0</v>
      </c>
      <c r="AL3183">
        <v>0</v>
      </c>
      <c r="AM3183">
        <v>0</v>
      </c>
    </row>
    <row r="3184" spans="1:39" x14ac:dyDescent="0.3">
      <c r="A3184" t="s">
        <v>15542</v>
      </c>
      <c r="B3184" t="s">
        <v>15543</v>
      </c>
      <c r="C3184">
        <v>9</v>
      </c>
      <c r="D3184">
        <v>9</v>
      </c>
      <c r="E3184">
        <v>7</v>
      </c>
      <c r="F3184">
        <v>30.6</v>
      </c>
      <c r="G3184">
        <v>30.6</v>
      </c>
      <c r="H3184">
        <v>25.1</v>
      </c>
      <c r="I3184">
        <v>43.55</v>
      </c>
      <c r="J3184">
        <v>0</v>
      </c>
      <c r="K3184">
        <v>84.33</v>
      </c>
      <c r="L3184">
        <v>740900000</v>
      </c>
      <c r="M3184">
        <v>21</v>
      </c>
      <c r="N3184">
        <v>27</v>
      </c>
      <c r="O3184">
        <v>-0.88509330153465304</v>
      </c>
      <c r="P3184">
        <v>-0.32866628468036702</v>
      </c>
      <c r="Q3184">
        <v>-0.21180867846123899</v>
      </c>
      <c r="R3184">
        <f>$O3184-P3184</f>
        <v>-0.55642701685428597</v>
      </c>
      <c r="S3184">
        <f t="shared" si="305"/>
        <v>-0.67328462307341408</v>
      </c>
      <c r="T3184">
        <f t="shared" si="307"/>
        <v>-1.2297116399277002</v>
      </c>
      <c r="U3184">
        <f t="shared" si="303"/>
        <v>0.39752403000602499</v>
      </c>
      <c r="V3184">
        <v>0.30769230769230743</v>
      </c>
      <c r="W3184">
        <f t="shared" si="304"/>
        <v>0.70521633769833247</v>
      </c>
      <c r="X3184" s="11" t="s">
        <v>17106</v>
      </c>
      <c r="Y3184" t="s">
        <v>188</v>
      </c>
      <c r="Z3184" t="s">
        <v>15544</v>
      </c>
      <c r="AA3184" t="s">
        <v>17600</v>
      </c>
      <c r="AB3184">
        <v>33</v>
      </c>
      <c r="AC3184" t="s">
        <v>190</v>
      </c>
      <c r="AD3184" s="5" t="s">
        <v>111</v>
      </c>
      <c r="AE3184" t="s">
        <v>112</v>
      </c>
      <c r="AF3184" t="s">
        <v>37</v>
      </c>
      <c r="AG3184" t="s">
        <v>31</v>
      </c>
      <c r="AH3184" t="s">
        <v>31</v>
      </c>
      <c r="AI3184" t="s">
        <v>31</v>
      </c>
      <c r="AJ3184">
        <v>0</v>
      </c>
      <c r="AK3184">
        <v>0</v>
      </c>
      <c r="AL3184">
        <v>0</v>
      </c>
      <c r="AM3184">
        <v>0</v>
      </c>
    </row>
    <row r="3185" spans="1:39" x14ac:dyDescent="0.3">
      <c r="A3185" t="s">
        <v>14357</v>
      </c>
      <c r="B3185" t="s">
        <v>14358</v>
      </c>
      <c r="C3185">
        <v>67</v>
      </c>
      <c r="D3185">
        <v>67</v>
      </c>
      <c r="E3185">
        <v>35</v>
      </c>
      <c r="F3185">
        <v>83.8</v>
      </c>
      <c r="G3185">
        <v>83.8</v>
      </c>
      <c r="H3185">
        <v>54.8</v>
      </c>
      <c r="I3185">
        <v>84.355999999999995</v>
      </c>
      <c r="J3185">
        <v>0</v>
      </c>
      <c r="K3185">
        <v>323.31</v>
      </c>
      <c r="L3185">
        <v>280480000000</v>
      </c>
      <c r="M3185">
        <v>38</v>
      </c>
      <c r="N3185">
        <v>1364</v>
      </c>
      <c r="O3185">
        <v>1.3593740377794299</v>
      </c>
      <c r="P3185">
        <v>1.3336753795544301</v>
      </c>
      <c r="Q3185">
        <v>2.6232638657092999</v>
      </c>
      <c r="R3185">
        <f>$O3185-P3185</f>
        <v>2.5698658224999837E-2</v>
      </c>
      <c r="S3185">
        <f t="shared" si="305"/>
        <v>-1.26388982792987</v>
      </c>
      <c r="T3185">
        <f t="shared" si="307"/>
        <v>-1.2381911697048702</v>
      </c>
      <c r="U3185">
        <f t="shared" si="303"/>
        <v>0.39681740252459413</v>
      </c>
      <c r="V3185">
        <v>0.30769230769230743</v>
      </c>
      <c r="W3185">
        <f t="shared" si="304"/>
        <v>0.70450971021690156</v>
      </c>
      <c r="X3185" s="11" t="s">
        <v>17106</v>
      </c>
      <c r="Y3185" t="s">
        <v>6409</v>
      </c>
      <c r="Z3185" t="s">
        <v>14359</v>
      </c>
      <c r="AA3185" t="s">
        <v>18634</v>
      </c>
      <c r="AB3185">
        <v>13</v>
      </c>
      <c r="AC3185" t="s">
        <v>233</v>
      </c>
      <c r="AD3185" s="5" t="s">
        <v>35</v>
      </c>
      <c r="AE3185" t="s">
        <v>36</v>
      </c>
      <c r="AF3185" t="s">
        <v>37</v>
      </c>
      <c r="AG3185" t="s">
        <v>31</v>
      </c>
      <c r="AH3185" t="s">
        <v>31</v>
      </c>
      <c r="AI3185" t="s">
        <v>31</v>
      </c>
      <c r="AJ3185">
        <v>0</v>
      </c>
      <c r="AK3185">
        <v>0</v>
      </c>
      <c r="AL3185">
        <v>0</v>
      </c>
      <c r="AM3185">
        <v>0</v>
      </c>
    </row>
    <row r="3186" spans="1:39" x14ac:dyDescent="0.3">
      <c r="A3186" t="s">
        <v>14980</v>
      </c>
      <c r="B3186" t="s">
        <v>14981</v>
      </c>
      <c r="C3186">
        <v>13</v>
      </c>
      <c r="D3186">
        <v>13</v>
      </c>
      <c r="E3186">
        <v>13</v>
      </c>
      <c r="F3186">
        <v>42.2</v>
      </c>
      <c r="G3186">
        <v>42.2</v>
      </c>
      <c r="H3186">
        <v>42.2</v>
      </c>
      <c r="I3186">
        <v>42.758000000000003</v>
      </c>
      <c r="J3186">
        <v>0</v>
      </c>
      <c r="K3186">
        <v>65.27</v>
      </c>
      <c r="L3186">
        <v>4425000000</v>
      </c>
      <c r="M3186">
        <v>23</v>
      </c>
      <c r="N3186">
        <v>70</v>
      </c>
      <c r="O3186">
        <v>-0.59230400691740204</v>
      </c>
      <c r="P3186">
        <v>-0.74980772597094403</v>
      </c>
      <c r="Q3186">
        <v>0.81179068237543095</v>
      </c>
      <c r="R3186">
        <f>$O3186-P3186</f>
        <v>0.15750371905354199</v>
      </c>
      <c r="S3186">
        <f t="shared" si="305"/>
        <v>-1.404094689292833</v>
      </c>
      <c r="T3186">
        <f t="shared" si="307"/>
        <v>-1.246590970239291</v>
      </c>
      <c r="U3186">
        <f t="shared" si="303"/>
        <v>0.39611741914672577</v>
      </c>
      <c r="V3186">
        <v>0.30769230769230743</v>
      </c>
      <c r="W3186">
        <f t="shared" si="304"/>
        <v>0.7038097268390332</v>
      </c>
      <c r="X3186" s="11" t="s">
        <v>17106</v>
      </c>
      <c r="Y3186" t="s">
        <v>14982</v>
      </c>
      <c r="Z3186" t="s">
        <v>14983</v>
      </c>
      <c r="AA3186" t="s">
        <v>17323</v>
      </c>
      <c r="AB3186">
        <v>21</v>
      </c>
      <c r="AC3186" t="s">
        <v>645</v>
      </c>
      <c r="AD3186" s="5" t="s">
        <v>35</v>
      </c>
      <c r="AE3186" t="s">
        <v>36</v>
      </c>
      <c r="AF3186" t="s">
        <v>37</v>
      </c>
      <c r="AG3186" t="s">
        <v>31</v>
      </c>
      <c r="AH3186" t="s">
        <v>31</v>
      </c>
      <c r="AI3186" t="s">
        <v>31</v>
      </c>
      <c r="AJ3186">
        <v>0</v>
      </c>
      <c r="AK3186">
        <v>0</v>
      </c>
      <c r="AL3186">
        <v>0</v>
      </c>
      <c r="AM3186">
        <v>0</v>
      </c>
    </row>
    <row r="3187" spans="1:39" x14ac:dyDescent="0.3">
      <c r="A3187" t="s">
        <v>4351</v>
      </c>
      <c r="B3187" t="s">
        <v>4352</v>
      </c>
      <c r="C3187">
        <v>8</v>
      </c>
      <c r="D3187">
        <v>8</v>
      </c>
      <c r="E3187">
        <v>8</v>
      </c>
      <c r="F3187">
        <v>26.5</v>
      </c>
      <c r="G3187">
        <v>26.5</v>
      </c>
      <c r="H3187">
        <v>26.5</v>
      </c>
      <c r="I3187">
        <v>33.683999999999997</v>
      </c>
      <c r="J3187">
        <v>0</v>
      </c>
      <c r="K3187">
        <v>45.615000000000002</v>
      </c>
      <c r="L3187">
        <v>1726900000</v>
      </c>
      <c r="M3187">
        <v>17</v>
      </c>
      <c r="N3187">
        <v>42</v>
      </c>
      <c r="O3187">
        <v>-4.18226458132267E-2</v>
      </c>
      <c r="P3187" t="s">
        <v>30</v>
      </c>
      <c r="Q3187">
        <v>0.51593902893364396</v>
      </c>
      <c r="R3187">
        <v>3</v>
      </c>
      <c r="S3187">
        <f t="shared" si="305"/>
        <v>-0.55776167474687066</v>
      </c>
      <c r="T3187">
        <f t="shared" si="307"/>
        <v>2.4422383252531294</v>
      </c>
      <c r="U3187">
        <f t="shared" si="303"/>
        <v>0.70351986043776071</v>
      </c>
      <c r="V3187">
        <v>0</v>
      </c>
      <c r="W3187">
        <f t="shared" si="304"/>
        <v>0.70351986043776071</v>
      </c>
      <c r="X3187" s="11" t="s">
        <v>17106</v>
      </c>
      <c r="Y3187" t="s">
        <v>360</v>
      </c>
      <c r="Z3187" t="s">
        <v>4353</v>
      </c>
      <c r="AA3187" t="s">
        <v>17892</v>
      </c>
      <c r="AB3187">
        <v>21</v>
      </c>
      <c r="AC3187" t="s">
        <v>362</v>
      </c>
      <c r="AD3187" s="5" t="s">
        <v>43</v>
      </c>
      <c r="AE3187" t="s">
        <v>44</v>
      </c>
      <c r="AF3187" t="s">
        <v>45</v>
      </c>
      <c r="AG3187" t="s">
        <v>31</v>
      </c>
      <c r="AH3187" t="s">
        <v>31</v>
      </c>
      <c r="AI3187" t="s">
        <v>31</v>
      </c>
      <c r="AJ3187">
        <v>0</v>
      </c>
      <c r="AK3187">
        <v>0</v>
      </c>
      <c r="AL3187">
        <v>0</v>
      </c>
      <c r="AM3187">
        <v>0</v>
      </c>
    </row>
    <row r="3188" spans="1:39" x14ac:dyDescent="0.3">
      <c r="A3188" t="s">
        <v>9568</v>
      </c>
      <c r="B3188" t="s">
        <v>9569</v>
      </c>
      <c r="C3188">
        <v>5</v>
      </c>
      <c r="D3188">
        <v>5</v>
      </c>
      <c r="E3188">
        <v>3</v>
      </c>
      <c r="F3188">
        <v>19.7</v>
      </c>
      <c r="G3188">
        <v>19.7</v>
      </c>
      <c r="H3188">
        <v>13.6</v>
      </c>
      <c r="I3188">
        <v>35.048000000000002</v>
      </c>
      <c r="J3188">
        <v>0</v>
      </c>
      <c r="K3188">
        <v>12.358000000000001</v>
      </c>
      <c r="L3188">
        <v>601910000</v>
      </c>
      <c r="M3188">
        <v>14</v>
      </c>
      <c r="N3188">
        <v>13</v>
      </c>
      <c r="O3188">
        <v>-0.63806521892547596</v>
      </c>
      <c r="P3188" t="s">
        <v>30</v>
      </c>
      <c r="Q3188">
        <v>-6.5870945208839002E-2</v>
      </c>
      <c r="R3188">
        <v>3</v>
      </c>
      <c r="S3188">
        <f t="shared" si="305"/>
        <v>-0.572194273716637</v>
      </c>
      <c r="T3188">
        <f t="shared" si="307"/>
        <v>2.427805726283363</v>
      </c>
      <c r="U3188">
        <f t="shared" si="303"/>
        <v>0.70231714385694699</v>
      </c>
      <c r="V3188">
        <v>0</v>
      </c>
      <c r="W3188">
        <f t="shared" si="304"/>
        <v>0.70231714385694699</v>
      </c>
      <c r="X3188" s="11" t="s">
        <v>17106</v>
      </c>
      <c r="Y3188" t="s">
        <v>365</v>
      </c>
      <c r="Z3188" t="s">
        <v>9570</v>
      </c>
      <c r="AA3188" t="s">
        <v>17202</v>
      </c>
      <c r="AB3188">
        <v>35</v>
      </c>
      <c r="AC3188" t="s">
        <v>81</v>
      </c>
      <c r="AD3188" s="5" t="s">
        <v>43</v>
      </c>
      <c r="AE3188" t="s">
        <v>44</v>
      </c>
      <c r="AF3188" t="s">
        <v>45</v>
      </c>
      <c r="AG3188" t="s">
        <v>31</v>
      </c>
      <c r="AH3188" t="s">
        <v>31</v>
      </c>
      <c r="AI3188" t="s">
        <v>31</v>
      </c>
      <c r="AJ3188">
        <v>0</v>
      </c>
      <c r="AK3188">
        <v>0</v>
      </c>
      <c r="AL3188">
        <v>0</v>
      </c>
      <c r="AM3188">
        <v>0</v>
      </c>
    </row>
    <row r="3189" spans="1:39" x14ac:dyDescent="0.3">
      <c r="A3189" t="s">
        <v>6097</v>
      </c>
      <c r="B3189" t="s">
        <v>6098</v>
      </c>
      <c r="C3189">
        <v>3</v>
      </c>
      <c r="D3189">
        <v>3</v>
      </c>
      <c r="E3189">
        <v>3</v>
      </c>
      <c r="F3189">
        <v>25.2</v>
      </c>
      <c r="G3189">
        <v>25.2</v>
      </c>
      <c r="H3189">
        <v>25.2</v>
      </c>
      <c r="I3189">
        <v>16.271000000000001</v>
      </c>
      <c r="J3189">
        <v>0</v>
      </c>
      <c r="K3189">
        <v>9.0002999999999993</v>
      </c>
      <c r="L3189">
        <v>35033000</v>
      </c>
      <c r="M3189">
        <v>9</v>
      </c>
      <c r="N3189">
        <v>3</v>
      </c>
      <c r="O3189">
        <v>-0.45045248667399101</v>
      </c>
      <c r="P3189">
        <v>0.122108809649944</v>
      </c>
      <c r="Q3189" t="s">
        <v>30</v>
      </c>
      <c r="R3189">
        <f>$O3189-P3189</f>
        <v>-0.57256129632393504</v>
      </c>
      <c r="S3189">
        <v>3</v>
      </c>
      <c r="T3189">
        <f t="shared" si="307"/>
        <v>2.427438703676065</v>
      </c>
      <c r="U3189">
        <f t="shared" si="303"/>
        <v>0.70228655863967215</v>
      </c>
      <c r="V3189">
        <v>0</v>
      </c>
      <c r="W3189">
        <f t="shared" si="304"/>
        <v>0.70228655863967215</v>
      </c>
      <c r="X3189" s="11" t="s">
        <v>17106</v>
      </c>
      <c r="Y3189" t="s">
        <v>227</v>
      </c>
      <c r="Z3189" t="s">
        <v>6099</v>
      </c>
      <c r="AA3189" t="s">
        <v>18744</v>
      </c>
      <c r="AB3189">
        <v>35</v>
      </c>
      <c r="AC3189" t="s">
        <v>81</v>
      </c>
      <c r="AD3189" s="5" t="s">
        <v>43</v>
      </c>
      <c r="AE3189" t="s">
        <v>44</v>
      </c>
      <c r="AF3189" t="s">
        <v>45</v>
      </c>
      <c r="AG3189" t="s">
        <v>31</v>
      </c>
      <c r="AH3189" t="s">
        <v>31</v>
      </c>
      <c r="AI3189" t="s">
        <v>31</v>
      </c>
      <c r="AJ3189">
        <v>0</v>
      </c>
      <c r="AK3189">
        <v>0</v>
      </c>
      <c r="AL3189">
        <v>0</v>
      </c>
      <c r="AM3189">
        <v>0</v>
      </c>
    </row>
    <row r="3190" spans="1:39" x14ac:dyDescent="0.3">
      <c r="A3190" t="s">
        <v>3318</v>
      </c>
      <c r="B3190" t="s">
        <v>3319</v>
      </c>
      <c r="C3190">
        <v>7</v>
      </c>
      <c r="D3190">
        <v>7</v>
      </c>
      <c r="E3190">
        <v>7</v>
      </c>
      <c r="F3190">
        <v>27.7</v>
      </c>
      <c r="G3190">
        <v>27.7</v>
      </c>
      <c r="H3190">
        <v>27.7</v>
      </c>
      <c r="I3190">
        <v>44.555999999999997</v>
      </c>
      <c r="J3190">
        <v>0</v>
      </c>
      <c r="K3190">
        <v>31.03</v>
      </c>
      <c r="L3190">
        <v>695680000</v>
      </c>
      <c r="M3190">
        <v>13</v>
      </c>
      <c r="N3190">
        <v>32</v>
      </c>
      <c r="O3190">
        <v>-0.52047281463940898</v>
      </c>
      <c r="P3190" t="s">
        <v>30</v>
      </c>
      <c r="Q3190">
        <v>5.6452083576005001E-2</v>
      </c>
      <c r="R3190">
        <v>3</v>
      </c>
      <c r="S3190">
        <f t="shared" ref="S3190:S3221" si="308">$O3190-Q3190</f>
        <v>-0.57692489821541393</v>
      </c>
      <c r="T3190">
        <f t="shared" si="307"/>
        <v>2.423075101784586</v>
      </c>
      <c r="U3190">
        <f t="shared" si="303"/>
        <v>0.70192292514871557</v>
      </c>
      <c r="V3190">
        <v>0</v>
      </c>
      <c r="W3190">
        <f t="shared" si="304"/>
        <v>0.70192292514871557</v>
      </c>
      <c r="X3190" s="11" t="s">
        <v>17106</v>
      </c>
      <c r="Y3190" t="s">
        <v>943</v>
      </c>
      <c r="Z3190" t="s">
        <v>3320</v>
      </c>
      <c r="AA3190" t="s">
        <v>18745</v>
      </c>
      <c r="AB3190">
        <v>13</v>
      </c>
      <c r="AC3190" t="s">
        <v>233</v>
      </c>
      <c r="AD3190" s="5" t="s">
        <v>43</v>
      </c>
      <c r="AE3190" t="s">
        <v>44</v>
      </c>
      <c r="AF3190" t="s">
        <v>45</v>
      </c>
      <c r="AG3190" t="s">
        <v>31</v>
      </c>
      <c r="AH3190" t="s">
        <v>31</v>
      </c>
      <c r="AI3190" t="s">
        <v>31</v>
      </c>
      <c r="AJ3190">
        <v>0</v>
      </c>
      <c r="AK3190">
        <v>0</v>
      </c>
      <c r="AL3190">
        <v>0</v>
      </c>
      <c r="AM3190">
        <v>0</v>
      </c>
    </row>
    <row r="3191" spans="1:39" x14ac:dyDescent="0.3">
      <c r="A3191" t="s">
        <v>2166</v>
      </c>
      <c r="B3191" t="s">
        <v>2167</v>
      </c>
      <c r="C3191">
        <v>7</v>
      </c>
      <c r="D3191">
        <v>7</v>
      </c>
      <c r="E3191">
        <v>1</v>
      </c>
      <c r="F3191">
        <v>49</v>
      </c>
      <c r="G3191">
        <v>49</v>
      </c>
      <c r="H3191">
        <v>5.3</v>
      </c>
      <c r="I3191">
        <v>26.396000000000001</v>
      </c>
      <c r="J3191">
        <v>0</v>
      </c>
      <c r="K3191">
        <v>71.033000000000001</v>
      </c>
      <c r="L3191">
        <v>2787800000</v>
      </c>
      <c r="M3191">
        <v>13</v>
      </c>
      <c r="N3191">
        <v>84</v>
      </c>
      <c r="O3191">
        <v>-0.46876436637507501</v>
      </c>
      <c r="P3191">
        <v>-0.28961595147848102</v>
      </c>
      <c r="Q3191">
        <v>0.621641155332327</v>
      </c>
      <c r="R3191">
        <f>$O3191-P3191</f>
        <v>-0.179148414896594</v>
      </c>
      <c r="S3191">
        <f t="shared" si="308"/>
        <v>-1.090405521707402</v>
      </c>
      <c r="T3191">
        <f t="shared" si="307"/>
        <v>-1.2695539366039961</v>
      </c>
      <c r="U3191">
        <f t="shared" si="303"/>
        <v>0.39420383861633362</v>
      </c>
      <c r="V3191">
        <v>0.30769230769230743</v>
      </c>
      <c r="W3191">
        <f t="shared" si="304"/>
        <v>0.70189614630864106</v>
      </c>
      <c r="X3191" s="11" t="s">
        <v>17106</v>
      </c>
      <c r="Y3191" t="s">
        <v>2168</v>
      </c>
      <c r="Z3191" t="s">
        <v>2169</v>
      </c>
      <c r="AA3191" t="s">
        <v>18401</v>
      </c>
      <c r="AB3191">
        <v>23</v>
      </c>
      <c r="AC3191" t="s">
        <v>297</v>
      </c>
      <c r="AD3191" s="5" t="s">
        <v>750</v>
      </c>
      <c r="AE3191" t="s">
        <v>751</v>
      </c>
      <c r="AF3191" t="s">
        <v>37</v>
      </c>
      <c r="AG3191" t="s">
        <v>31</v>
      </c>
      <c r="AH3191" t="s">
        <v>31</v>
      </c>
      <c r="AI3191" t="s">
        <v>31</v>
      </c>
      <c r="AJ3191">
        <v>0</v>
      </c>
      <c r="AK3191">
        <v>0</v>
      </c>
      <c r="AL3191">
        <v>0</v>
      </c>
      <c r="AM3191">
        <v>0</v>
      </c>
    </row>
    <row r="3192" spans="1:39" x14ac:dyDescent="0.3">
      <c r="A3192" t="s">
        <v>10947</v>
      </c>
      <c r="B3192" t="s">
        <v>10948</v>
      </c>
      <c r="C3192">
        <v>8</v>
      </c>
      <c r="D3192">
        <v>8</v>
      </c>
      <c r="E3192">
        <v>8</v>
      </c>
      <c r="F3192">
        <v>12.9</v>
      </c>
      <c r="G3192">
        <v>12.9</v>
      </c>
      <c r="H3192">
        <v>12.9</v>
      </c>
      <c r="I3192">
        <v>65.058000000000007</v>
      </c>
      <c r="J3192">
        <v>0</v>
      </c>
      <c r="K3192">
        <v>52.878</v>
      </c>
      <c r="L3192">
        <v>653220000</v>
      </c>
      <c r="M3192">
        <v>28</v>
      </c>
      <c r="N3192">
        <v>27</v>
      </c>
      <c r="O3192">
        <v>-0.80078762769699097</v>
      </c>
      <c r="P3192" t="s">
        <v>30</v>
      </c>
      <c r="Q3192">
        <v>-0.21594765956979201</v>
      </c>
      <c r="R3192">
        <v>3</v>
      </c>
      <c r="S3192">
        <f t="shared" si="308"/>
        <v>-0.58483996812719896</v>
      </c>
      <c r="T3192">
        <f t="shared" si="307"/>
        <v>2.415160031872801</v>
      </c>
      <c r="U3192">
        <f t="shared" si="303"/>
        <v>0.70126333598940016</v>
      </c>
      <c r="V3192">
        <v>0</v>
      </c>
      <c r="W3192">
        <f t="shared" si="304"/>
        <v>0.70126333598940016</v>
      </c>
      <c r="X3192" s="11" t="s">
        <v>17106</v>
      </c>
      <c r="Y3192" t="s">
        <v>10949</v>
      </c>
      <c r="Z3192" t="s">
        <v>10950</v>
      </c>
      <c r="AA3192" t="s">
        <v>18746</v>
      </c>
      <c r="AB3192">
        <v>9</v>
      </c>
      <c r="AC3192" t="s">
        <v>10951</v>
      </c>
      <c r="AD3192" s="5" t="s">
        <v>68</v>
      </c>
      <c r="AE3192" t="s">
        <v>69</v>
      </c>
      <c r="AF3192" t="s">
        <v>45</v>
      </c>
      <c r="AG3192" t="s">
        <v>31</v>
      </c>
      <c r="AH3192" t="s">
        <v>31</v>
      </c>
      <c r="AI3192" t="s">
        <v>31</v>
      </c>
      <c r="AJ3192">
        <v>0</v>
      </c>
      <c r="AK3192">
        <v>0</v>
      </c>
      <c r="AL3192">
        <v>0</v>
      </c>
      <c r="AM3192">
        <v>0</v>
      </c>
    </row>
    <row r="3193" spans="1:39" x14ac:dyDescent="0.3">
      <c r="A3193" t="s">
        <v>5443</v>
      </c>
      <c r="B3193" t="s">
        <v>5444</v>
      </c>
      <c r="C3193">
        <v>17</v>
      </c>
      <c r="D3193">
        <v>17</v>
      </c>
      <c r="E3193">
        <v>14</v>
      </c>
      <c r="F3193">
        <v>83.5</v>
      </c>
      <c r="G3193">
        <v>83.5</v>
      </c>
      <c r="H3193">
        <v>76.099999999999994</v>
      </c>
      <c r="I3193">
        <v>16.89</v>
      </c>
      <c r="J3193">
        <v>0</v>
      </c>
      <c r="K3193">
        <v>323.31</v>
      </c>
      <c r="L3193">
        <v>31533000000</v>
      </c>
      <c r="M3193">
        <v>12</v>
      </c>
      <c r="N3193">
        <v>272</v>
      </c>
      <c r="O3193">
        <v>1.3528127729892701</v>
      </c>
      <c r="P3193">
        <v>1.77539578080177</v>
      </c>
      <c r="Q3193">
        <v>2.2108075171709101</v>
      </c>
      <c r="R3193">
        <f>$O3193-P3193</f>
        <v>-0.42258300781249991</v>
      </c>
      <c r="S3193">
        <f t="shared" si="308"/>
        <v>-0.85799474418164001</v>
      </c>
      <c r="T3193">
        <f t="shared" si="307"/>
        <v>-1.2805777519941399</v>
      </c>
      <c r="U3193">
        <f t="shared" si="303"/>
        <v>0.39328518733382167</v>
      </c>
      <c r="V3193">
        <v>0.30769230769230743</v>
      </c>
      <c r="W3193">
        <f t="shared" si="304"/>
        <v>0.70097749502612916</v>
      </c>
      <c r="X3193" s="11" t="s">
        <v>17106</v>
      </c>
      <c r="Y3193" t="s">
        <v>40</v>
      </c>
      <c r="Z3193" t="s">
        <v>5445</v>
      </c>
      <c r="AA3193" t="s">
        <v>17536</v>
      </c>
      <c r="AB3193">
        <v>27</v>
      </c>
      <c r="AC3193" t="s">
        <v>42</v>
      </c>
      <c r="AD3193" s="5" t="s">
        <v>173</v>
      </c>
      <c r="AE3193" t="s">
        <v>174</v>
      </c>
      <c r="AF3193" t="s">
        <v>37</v>
      </c>
      <c r="AG3193" t="s">
        <v>31</v>
      </c>
      <c r="AH3193" t="s">
        <v>31</v>
      </c>
      <c r="AI3193" t="s">
        <v>31</v>
      </c>
      <c r="AJ3193">
        <v>0</v>
      </c>
      <c r="AK3193">
        <v>0</v>
      </c>
      <c r="AL3193">
        <v>0</v>
      </c>
      <c r="AM3193">
        <v>0</v>
      </c>
    </row>
    <row r="3194" spans="1:39" x14ac:dyDescent="0.3">
      <c r="A3194" t="s">
        <v>9119</v>
      </c>
      <c r="B3194" t="s">
        <v>9120</v>
      </c>
      <c r="C3194">
        <v>13</v>
      </c>
      <c r="D3194">
        <v>13</v>
      </c>
      <c r="E3194">
        <v>13</v>
      </c>
      <c r="F3194">
        <v>65.400000000000006</v>
      </c>
      <c r="G3194">
        <v>65.400000000000006</v>
      </c>
      <c r="H3194">
        <v>65.400000000000006</v>
      </c>
      <c r="I3194">
        <v>30.690999999999999</v>
      </c>
      <c r="J3194">
        <v>0</v>
      </c>
      <c r="K3194">
        <v>317.33999999999997</v>
      </c>
      <c r="L3194">
        <v>4639000000</v>
      </c>
      <c r="M3194">
        <v>16</v>
      </c>
      <c r="N3194">
        <v>103</v>
      </c>
      <c r="O3194">
        <v>-0.14444622397422799</v>
      </c>
      <c r="P3194">
        <v>-6.6207117090622603E-2</v>
      </c>
      <c r="Q3194">
        <v>1.06554342806339</v>
      </c>
      <c r="R3194">
        <f>$O3194-P3194</f>
        <v>-7.8239106883605386E-2</v>
      </c>
      <c r="S3194">
        <f t="shared" si="308"/>
        <v>-1.2099896520376179</v>
      </c>
      <c r="T3194">
        <f t="shared" si="307"/>
        <v>-1.2882287589212233</v>
      </c>
      <c r="U3194">
        <f t="shared" si="303"/>
        <v>0.39264760342323141</v>
      </c>
      <c r="V3194">
        <v>0.30769230769230743</v>
      </c>
      <c r="W3194">
        <f t="shared" si="304"/>
        <v>0.70033991111553884</v>
      </c>
      <c r="X3194" s="11" t="s">
        <v>17106</v>
      </c>
      <c r="Y3194" t="s">
        <v>3590</v>
      </c>
      <c r="Z3194" t="s">
        <v>9121</v>
      </c>
      <c r="AA3194" t="s">
        <v>18747</v>
      </c>
      <c r="AB3194">
        <v>7</v>
      </c>
      <c r="AC3194" t="s">
        <v>3592</v>
      </c>
      <c r="AD3194" s="5" t="s">
        <v>35</v>
      </c>
      <c r="AE3194" t="s">
        <v>36</v>
      </c>
      <c r="AF3194" t="s">
        <v>37</v>
      </c>
      <c r="AG3194" t="s">
        <v>31</v>
      </c>
      <c r="AH3194" t="s">
        <v>31</v>
      </c>
      <c r="AI3194" t="s">
        <v>31</v>
      </c>
      <c r="AJ3194">
        <v>0</v>
      </c>
      <c r="AK3194">
        <v>0</v>
      </c>
      <c r="AL3194">
        <v>0</v>
      </c>
      <c r="AM3194">
        <v>0</v>
      </c>
    </row>
    <row r="3195" spans="1:39" x14ac:dyDescent="0.3">
      <c r="A3195" t="s">
        <v>9145</v>
      </c>
      <c r="B3195" t="s">
        <v>9146</v>
      </c>
      <c r="C3195">
        <v>24</v>
      </c>
      <c r="D3195">
        <v>18</v>
      </c>
      <c r="E3195">
        <v>14</v>
      </c>
      <c r="F3195">
        <v>59.1</v>
      </c>
      <c r="G3195">
        <v>48.2</v>
      </c>
      <c r="H3195">
        <v>38.700000000000003</v>
      </c>
      <c r="I3195">
        <v>65.596999999999994</v>
      </c>
      <c r="J3195">
        <v>0</v>
      </c>
      <c r="K3195">
        <v>323.31</v>
      </c>
      <c r="L3195">
        <v>4223500000</v>
      </c>
      <c r="M3195">
        <v>30</v>
      </c>
      <c r="N3195">
        <v>125</v>
      </c>
      <c r="O3195">
        <v>-0.874116331338882</v>
      </c>
      <c r="P3195">
        <v>-0.86002645641565301</v>
      </c>
      <c r="Q3195">
        <v>0.41363407950848302</v>
      </c>
      <c r="R3195">
        <f>$O3195-P3195</f>
        <v>-1.4089874923228995E-2</v>
      </c>
      <c r="S3195">
        <f t="shared" si="308"/>
        <v>-1.287750410847365</v>
      </c>
      <c r="T3195">
        <f t="shared" si="307"/>
        <v>-1.301840285770594</v>
      </c>
      <c r="U3195">
        <f t="shared" si="303"/>
        <v>0.39151330951911717</v>
      </c>
      <c r="V3195">
        <v>0.30769230769230743</v>
      </c>
      <c r="W3195">
        <f t="shared" si="304"/>
        <v>0.6992056172114246</v>
      </c>
      <c r="X3195" s="11" t="s">
        <v>17106</v>
      </c>
      <c r="Y3195" t="s">
        <v>300</v>
      </c>
      <c r="Z3195" t="s">
        <v>9147</v>
      </c>
      <c r="AA3195" t="s">
        <v>18071</v>
      </c>
      <c r="AB3195">
        <v>29</v>
      </c>
      <c r="AC3195" t="s">
        <v>302</v>
      </c>
      <c r="AD3195" s="5" t="s">
        <v>1808</v>
      </c>
      <c r="AE3195" t="s">
        <v>1809</v>
      </c>
      <c r="AF3195" t="s">
        <v>37</v>
      </c>
      <c r="AG3195" t="s">
        <v>31</v>
      </c>
      <c r="AH3195" t="s">
        <v>31</v>
      </c>
      <c r="AI3195" t="s">
        <v>31</v>
      </c>
      <c r="AJ3195">
        <v>0</v>
      </c>
      <c r="AK3195">
        <v>0</v>
      </c>
      <c r="AL3195">
        <v>0</v>
      </c>
      <c r="AM3195">
        <v>0</v>
      </c>
    </row>
    <row r="3196" spans="1:39" x14ac:dyDescent="0.3">
      <c r="A3196" t="s">
        <v>9700</v>
      </c>
      <c r="B3196" t="s">
        <v>9701</v>
      </c>
      <c r="C3196">
        <v>6</v>
      </c>
      <c r="D3196">
        <v>6</v>
      </c>
      <c r="E3196">
        <v>6</v>
      </c>
      <c r="F3196">
        <v>42.5</v>
      </c>
      <c r="G3196">
        <v>42.5</v>
      </c>
      <c r="H3196">
        <v>42.5</v>
      </c>
      <c r="I3196">
        <v>27.981999999999999</v>
      </c>
      <c r="J3196">
        <v>0</v>
      </c>
      <c r="K3196">
        <v>12.119</v>
      </c>
      <c r="L3196">
        <v>433860000</v>
      </c>
      <c r="M3196">
        <v>9</v>
      </c>
      <c r="N3196">
        <v>8</v>
      </c>
      <c r="O3196">
        <v>-0.56616801023483299</v>
      </c>
      <c r="P3196" t="s">
        <v>30</v>
      </c>
      <c r="Q3196">
        <v>4.5751398429274601E-2</v>
      </c>
      <c r="R3196">
        <v>3</v>
      </c>
      <c r="S3196">
        <f t="shared" si="308"/>
        <v>-0.61191940866410754</v>
      </c>
      <c r="T3196">
        <f t="shared" si="307"/>
        <v>2.3880805913358927</v>
      </c>
      <c r="U3196">
        <f t="shared" si="303"/>
        <v>0.69900671594465769</v>
      </c>
      <c r="V3196">
        <v>0</v>
      </c>
      <c r="W3196">
        <f t="shared" si="304"/>
        <v>0.69900671594465769</v>
      </c>
      <c r="X3196" s="11" t="s">
        <v>17106</v>
      </c>
      <c r="Y3196" t="s">
        <v>2157</v>
      </c>
      <c r="Z3196" t="s">
        <v>9702</v>
      </c>
      <c r="AA3196" t="s">
        <v>18748</v>
      </c>
      <c r="AB3196">
        <v>29</v>
      </c>
      <c r="AC3196" t="s">
        <v>2159</v>
      </c>
      <c r="AD3196" s="5" t="s">
        <v>43</v>
      </c>
      <c r="AE3196" t="s">
        <v>44</v>
      </c>
      <c r="AF3196" t="s">
        <v>45</v>
      </c>
      <c r="AG3196" t="s">
        <v>31</v>
      </c>
      <c r="AH3196" t="s">
        <v>31</v>
      </c>
      <c r="AI3196" t="s">
        <v>31</v>
      </c>
      <c r="AJ3196">
        <v>0</v>
      </c>
      <c r="AK3196">
        <v>0</v>
      </c>
      <c r="AL3196">
        <v>0</v>
      </c>
      <c r="AM3196">
        <v>0</v>
      </c>
    </row>
    <row r="3197" spans="1:39" x14ac:dyDescent="0.3">
      <c r="A3197" t="s">
        <v>5264</v>
      </c>
      <c r="B3197" t="s">
        <v>5265</v>
      </c>
      <c r="C3197">
        <v>5</v>
      </c>
      <c r="D3197">
        <v>5</v>
      </c>
      <c r="E3197">
        <v>1</v>
      </c>
      <c r="F3197">
        <v>26.3</v>
      </c>
      <c r="G3197">
        <v>26.3</v>
      </c>
      <c r="H3197">
        <v>5.2</v>
      </c>
      <c r="I3197">
        <v>24.013999999999999</v>
      </c>
      <c r="J3197">
        <v>0</v>
      </c>
      <c r="K3197">
        <v>54.000999999999998</v>
      </c>
      <c r="L3197">
        <v>770250000</v>
      </c>
      <c r="M3197">
        <v>11</v>
      </c>
      <c r="N3197">
        <v>21</v>
      </c>
      <c r="O3197">
        <v>-0.61280761162440001</v>
      </c>
      <c r="P3197">
        <v>-0.29214632511138899</v>
      </c>
      <c r="Q3197">
        <v>0.37783324532210799</v>
      </c>
      <c r="R3197">
        <f>$O3197-P3197</f>
        <v>-0.32066128651301101</v>
      </c>
      <c r="S3197">
        <f t="shared" si="308"/>
        <v>-0.99064085694650794</v>
      </c>
      <c r="T3197">
        <f t="shared" si="307"/>
        <v>-1.3113021434595189</v>
      </c>
      <c r="U3197">
        <f t="shared" si="303"/>
        <v>0.39072482137837339</v>
      </c>
      <c r="V3197">
        <v>0.30769230769230743</v>
      </c>
      <c r="W3197">
        <f t="shared" si="304"/>
        <v>0.69841712907068088</v>
      </c>
      <c r="X3197" s="11" t="s">
        <v>17106</v>
      </c>
      <c r="Y3197" t="s">
        <v>4160</v>
      </c>
      <c r="Z3197" t="s">
        <v>5266</v>
      </c>
      <c r="AA3197" t="s">
        <v>17754</v>
      </c>
      <c r="AB3197">
        <v>27</v>
      </c>
      <c r="AC3197" t="s">
        <v>105</v>
      </c>
      <c r="AD3197" s="5" t="s">
        <v>111</v>
      </c>
      <c r="AE3197" t="s">
        <v>112</v>
      </c>
      <c r="AF3197" t="s">
        <v>37</v>
      </c>
      <c r="AG3197" t="s">
        <v>31</v>
      </c>
      <c r="AH3197" t="s">
        <v>31</v>
      </c>
      <c r="AI3197" t="s">
        <v>31</v>
      </c>
      <c r="AJ3197">
        <v>0</v>
      </c>
      <c r="AK3197">
        <v>0</v>
      </c>
      <c r="AL3197">
        <v>0</v>
      </c>
      <c r="AM3197">
        <v>0</v>
      </c>
    </row>
    <row r="3198" spans="1:39" x14ac:dyDescent="0.3">
      <c r="A3198" t="s">
        <v>3422</v>
      </c>
      <c r="B3198" t="s">
        <v>3423</v>
      </c>
      <c r="C3198">
        <v>3</v>
      </c>
      <c r="D3198">
        <v>3</v>
      </c>
      <c r="E3198">
        <v>3</v>
      </c>
      <c r="F3198">
        <v>51.7</v>
      </c>
      <c r="G3198">
        <v>51.7</v>
      </c>
      <c r="H3198">
        <v>51.7</v>
      </c>
      <c r="I3198">
        <v>9.4116</v>
      </c>
      <c r="J3198">
        <v>0</v>
      </c>
      <c r="K3198">
        <v>54.719000000000001</v>
      </c>
      <c r="L3198">
        <v>692580000</v>
      </c>
      <c r="M3198">
        <v>4</v>
      </c>
      <c r="N3198">
        <v>15</v>
      </c>
      <c r="O3198">
        <v>2.6773954431215899E-2</v>
      </c>
      <c r="P3198" t="s">
        <v>30</v>
      </c>
      <c r="Q3198">
        <v>0.65166581980884097</v>
      </c>
      <c r="R3198">
        <v>3</v>
      </c>
      <c r="S3198">
        <f t="shared" si="308"/>
        <v>-0.62489186537762509</v>
      </c>
      <c r="T3198">
        <f t="shared" si="307"/>
        <v>2.375108134622375</v>
      </c>
      <c r="U3198">
        <f t="shared" si="303"/>
        <v>0.69792567788519788</v>
      </c>
      <c r="V3198">
        <v>0</v>
      </c>
      <c r="W3198">
        <f t="shared" si="304"/>
        <v>0.69792567788519788</v>
      </c>
      <c r="X3198" s="11" t="s">
        <v>17106</v>
      </c>
      <c r="Y3198" t="s">
        <v>2157</v>
      </c>
      <c r="Z3198" t="s">
        <v>3424</v>
      </c>
      <c r="AA3198" t="s">
        <v>18093</v>
      </c>
      <c r="AB3198">
        <v>29</v>
      </c>
      <c r="AC3198" t="s">
        <v>2159</v>
      </c>
      <c r="AD3198" s="5" t="s">
        <v>68</v>
      </c>
      <c r="AE3198" t="s">
        <v>69</v>
      </c>
      <c r="AF3198" t="s">
        <v>45</v>
      </c>
      <c r="AG3198" t="s">
        <v>31</v>
      </c>
      <c r="AH3198" t="s">
        <v>31</v>
      </c>
      <c r="AI3198" t="s">
        <v>31</v>
      </c>
      <c r="AJ3198">
        <v>0</v>
      </c>
      <c r="AK3198">
        <v>0</v>
      </c>
      <c r="AL3198">
        <v>0</v>
      </c>
      <c r="AM3198">
        <v>0</v>
      </c>
    </row>
    <row r="3199" spans="1:39" x14ac:dyDescent="0.3">
      <c r="A3199" t="s">
        <v>3112</v>
      </c>
      <c r="B3199" t="s">
        <v>3113</v>
      </c>
      <c r="C3199">
        <v>24</v>
      </c>
      <c r="D3199">
        <v>24</v>
      </c>
      <c r="E3199">
        <v>24</v>
      </c>
      <c r="F3199">
        <v>65.5</v>
      </c>
      <c r="G3199">
        <v>65.5</v>
      </c>
      <c r="H3199">
        <v>65.5</v>
      </c>
      <c r="I3199">
        <v>47.802999999999997</v>
      </c>
      <c r="J3199">
        <v>0</v>
      </c>
      <c r="K3199">
        <v>141.19</v>
      </c>
      <c r="L3199">
        <v>6514500000</v>
      </c>
      <c r="M3199">
        <v>28</v>
      </c>
      <c r="N3199">
        <v>153</v>
      </c>
      <c r="O3199">
        <v>-0.39179098749390001</v>
      </c>
      <c r="P3199">
        <v>-0.340320453668634</v>
      </c>
      <c r="Q3199">
        <v>0.874325931072235</v>
      </c>
      <c r="R3199">
        <f>$O3199-P3199</f>
        <v>-5.1470533825266007E-2</v>
      </c>
      <c r="S3199">
        <f t="shared" si="308"/>
        <v>-1.266116918566135</v>
      </c>
      <c r="T3199">
        <f t="shared" si="307"/>
        <v>-1.3175874523914008</v>
      </c>
      <c r="U3199">
        <f t="shared" si="303"/>
        <v>0.39020104563404995</v>
      </c>
      <c r="V3199">
        <v>0.30769230769230743</v>
      </c>
      <c r="W3199">
        <f t="shared" si="304"/>
        <v>0.69789335332635738</v>
      </c>
      <c r="X3199" s="11" t="s">
        <v>17106</v>
      </c>
      <c r="Y3199" t="s">
        <v>478</v>
      </c>
      <c r="Z3199" t="s">
        <v>3114</v>
      </c>
      <c r="AA3199" t="s">
        <v>17381</v>
      </c>
      <c r="AB3199">
        <v>29</v>
      </c>
      <c r="AC3199" t="s">
        <v>480</v>
      </c>
      <c r="AD3199" s="5" t="s">
        <v>179</v>
      </c>
      <c r="AE3199" t="s">
        <v>180</v>
      </c>
      <c r="AF3199" t="s">
        <v>37</v>
      </c>
      <c r="AG3199" t="s">
        <v>31</v>
      </c>
      <c r="AH3199" t="s">
        <v>31</v>
      </c>
      <c r="AI3199" t="s">
        <v>31</v>
      </c>
      <c r="AJ3199">
        <v>0</v>
      </c>
      <c r="AK3199">
        <v>0</v>
      </c>
      <c r="AL3199">
        <v>0</v>
      </c>
      <c r="AM3199">
        <v>0</v>
      </c>
    </row>
    <row r="3200" spans="1:39" x14ac:dyDescent="0.3">
      <c r="A3200" t="s">
        <v>1739</v>
      </c>
      <c r="B3200" t="s">
        <v>1740</v>
      </c>
      <c r="C3200">
        <v>37</v>
      </c>
      <c r="D3200">
        <v>37</v>
      </c>
      <c r="E3200">
        <v>7</v>
      </c>
      <c r="F3200">
        <v>77.400000000000006</v>
      </c>
      <c r="G3200">
        <v>77.400000000000006</v>
      </c>
      <c r="H3200">
        <v>10.7</v>
      </c>
      <c r="I3200">
        <v>54.106999999999999</v>
      </c>
      <c r="J3200">
        <v>0</v>
      </c>
      <c r="K3200">
        <v>323.31</v>
      </c>
      <c r="L3200">
        <v>42604000000</v>
      </c>
      <c r="M3200">
        <v>24</v>
      </c>
      <c r="N3200">
        <v>496</v>
      </c>
      <c r="O3200">
        <v>0.85831922034804597</v>
      </c>
      <c r="P3200">
        <v>1.0842897742986699</v>
      </c>
      <c r="Q3200">
        <v>1.9520212560892101</v>
      </c>
      <c r="R3200">
        <f>$O3200-P3200</f>
        <v>-0.22597055395062393</v>
      </c>
      <c r="S3200">
        <f t="shared" si="308"/>
        <v>-1.0937020357411642</v>
      </c>
      <c r="T3200">
        <f t="shared" si="307"/>
        <v>-1.319672589691788</v>
      </c>
      <c r="U3200">
        <f t="shared" si="303"/>
        <v>0.39002728419235105</v>
      </c>
      <c r="V3200">
        <v>0.30769230769230743</v>
      </c>
      <c r="W3200">
        <f t="shared" si="304"/>
        <v>0.69771959188465849</v>
      </c>
      <c r="X3200" s="11" t="s">
        <v>17106</v>
      </c>
      <c r="Y3200" t="s">
        <v>1741</v>
      </c>
      <c r="Z3200" t="s">
        <v>1742</v>
      </c>
      <c r="AA3200" t="s">
        <v>18749</v>
      </c>
      <c r="AB3200">
        <v>34</v>
      </c>
      <c r="AC3200" t="s">
        <v>1702</v>
      </c>
      <c r="AD3200" s="5" t="s">
        <v>1180</v>
      </c>
      <c r="AE3200" t="s">
        <v>1181</v>
      </c>
      <c r="AF3200" t="s">
        <v>37</v>
      </c>
      <c r="AG3200" t="s">
        <v>31</v>
      </c>
      <c r="AH3200" t="s">
        <v>31</v>
      </c>
      <c r="AI3200" t="s">
        <v>31</v>
      </c>
      <c r="AJ3200">
        <v>0</v>
      </c>
      <c r="AK3200">
        <v>0</v>
      </c>
      <c r="AL3200">
        <v>0</v>
      </c>
      <c r="AM3200">
        <v>0</v>
      </c>
    </row>
    <row r="3201" spans="1:39" x14ac:dyDescent="0.3">
      <c r="A3201" t="s">
        <v>1575</v>
      </c>
      <c r="B3201" t="s">
        <v>1576</v>
      </c>
      <c r="C3201">
        <v>26</v>
      </c>
      <c r="D3201">
        <v>26</v>
      </c>
      <c r="E3201">
        <v>18</v>
      </c>
      <c r="F3201">
        <v>81.3</v>
      </c>
      <c r="G3201">
        <v>81.3</v>
      </c>
      <c r="H3201">
        <v>56.9</v>
      </c>
      <c r="I3201">
        <v>35.747</v>
      </c>
      <c r="J3201">
        <v>0</v>
      </c>
      <c r="K3201">
        <v>206.25</v>
      </c>
      <c r="L3201">
        <v>20031000000</v>
      </c>
      <c r="M3201">
        <v>20</v>
      </c>
      <c r="N3201">
        <v>212</v>
      </c>
      <c r="O3201">
        <v>4.53867902979255E-2</v>
      </c>
      <c r="P3201">
        <v>-0.26181367039680498</v>
      </c>
      <c r="Q3201">
        <v>1.67240266501904</v>
      </c>
      <c r="R3201">
        <f>$O3201-P3201</f>
        <v>0.3072004606947305</v>
      </c>
      <c r="S3201">
        <f t="shared" si="308"/>
        <v>-1.6270158747211145</v>
      </c>
      <c r="T3201">
        <f t="shared" si="307"/>
        <v>-1.319815414026384</v>
      </c>
      <c r="U3201">
        <f t="shared" si="303"/>
        <v>0.39001538216446802</v>
      </c>
      <c r="V3201">
        <v>0.30769230769230743</v>
      </c>
      <c r="W3201">
        <f t="shared" si="304"/>
        <v>0.69770768985677545</v>
      </c>
      <c r="X3201" s="11" t="s">
        <v>17106</v>
      </c>
      <c r="Y3201" t="s">
        <v>188</v>
      </c>
      <c r="Z3201" t="s">
        <v>1577</v>
      </c>
      <c r="AA3201" t="s">
        <v>17697</v>
      </c>
      <c r="AB3201">
        <v>33</v>
      </c>
      <c r="AC3201" t="s">
        <v>190</v>
      </c>
      <c r="AD3201" s="5" t="s">
        <v>35</v>
      </c>
      <c r="AE3201" t="s">
        <v>36</v>
      </c>
      <c r="AF3201" t="s">
        <v>37</v>
      </c>
      <c r="AG3201" t="s">
        <v>31</v>
      </c>
      <c r="AH3201" t="s">
        <v>31</v>
      </c>
      <c r="AI3201" t="s">
        <v>31</v>
      </c>
      <c r="AJ3201">
        <v>0</v>
      </c>
      <c r="AK3201">
        <v>0</v>
      </c>
      <c r="AL3201">
        <v>0</v>
      </c>
      <c r="AM3201">
        <v>0</v>
      </c>
    </row>
    <row r="3202" spans="1:39" x14ac:dyDescent="0.3">
      <c r="A3202" t="s">
        <v>6837</v>
      </c>
      <c r="B3202" t="s">
        <v>6838</v>
      </c>
      <c r="C3202">
        <v>9</v>
      </c>
      <c r="D3202">
        <v>9</v>
      </c>
      <c r="E3202">
        <v>9</v>
      </c>
      <c r="F3202">
        <v>51.3</v>
      </c>
      <c r="G3202">
        <v>51.3</v>
      </c>
      <c r="H3202">
        <v>51.3</v>
      </c>
      <c r="I3202">
        <v>25.51</v>
      </c>
      <c r="J3202">
        <v>0</v>
      </c>
      <c r="K3202">
        <v>48.798999999999999</v>
      </c>
      <c r="L3202">
        <v>906940000</v>
      </c>
      <c r="M3202">
        <v>15</v>
      </c>
      <c r="N3202">
        <v>27</v>
      </c>
      <c r="O3202">
        <v>-0.51334287332636996</v>
      </c>
      <c r="P3202">
        <v>-0.333410024642944</v>
      </c>
      <c r="Q3202">
        <v>-0.29396227467805103</v>
      </c>
      <c r="R3202">
        <f>$O3202-P3202</f>
        <v>-0.17993284868342596</v>
      </c>
      <c r="S3202">
        <f t="shared" si="308"/>
        <v>-0.21938059864831894</v>
      </c>
      <c r="T3202">
        <f t="shared" si="307"/>
        <v>-0.3993134473317449</v>
      </c>
      <c r="U3202">
        <f t="shared" si="303"/>
        <v>0.46672387938902121</v>
      </c>
      <c r="V3202">
        <v>0.23076923076923053</v>
      </c>
      <c r="W3202">
        <f t="shared" si="304"/>
        <v>0.69749311015825177</v>
      </c>
      <c r="X3202" s="11" t="s">
        <v>17106</v>
      </c>
      <c r="Y3202" t="s">
        <v>6839</v>
      </c>
      <c r="Z3202" t="s">
        <v>6840</v>
      </c>
      <c r="AA3202" t="s">
        <v>18215</v>
      </c>
      <c r="AB3202">
        <v>26</v>
      </c>
      <c r="AC3202" t="s">
        <v>6841</v>
      </c>
      <c r="AD3202" s="5" t="s">
        <v>43</v>
      </c>
      <c r="AE3202" t="s">
        <v>44</v>
      </c>
      <c r="AF3202" t="s">
        <v>45</v>
      </c>
      <c r="AG3202" t="s">
        <v>31</v>
      </c>
      <c r="AH3202" t="s">
        <v>31</v>
      </c>
      <c r="AI3202" t="s">
        <v>31</v>
      </c>
      <c r="AJ3202">
        <v>0</v>
      </c>
      <c r="AK3202">
        <v>0</v>
      </c>
      <c r="AL3202">
        <v>0</v>
      </c>
      <c r="AM3202">
        <v>0</v>
      </c>
    </row>
    <row r="3203" spans="1:39" x14ac:dyDescent="0.3">
      <c r="A3203" t="s">
        <v>12793</v>
      </c>
      <c r="B3203" t="s">
        <v>12794</v>
      </c>
      <c r="C3203">
        <v>4</v>
      </c>
      <c r="D3203">
        <v>4</v>
      </c>
      <c r="E3203">
        <v>4</v>
      </c>
      <c r="F3203">
        <v>46.9</v>
      </c>
      <c r="G3203">
        <v>46.9</v>
      </c>
      <c r="H3203">
        <v>46.9</v>
      </c>
      <c r="I3203">
        <v>12.699</v>
      </c>
      <c r="J3203">
        <v>0</v>
      </c>
      <c r="K3203">
        <v>179.53</v>
      </c>
      <c r="L3203">
        <v>2102000000</v>
      </c>
      <c r="M3203">
        <v>6</v>
      </c>
      <c r="N3203">
        <v>41</v>
      </c>
      <c r="O3203">
        <v>0.60159909911453702</v>
      </c>
      <c r="P3203" t="s">
        <v>30</v>
      </c>
      <c r="Q3203">
        <v>1.2347746267914801</v>
      </c>
      <c r="R3203">
        <v>3</v>
      </c>
      <c r="S3203">
        <f t="shared" si="308"/>
        <v>-0.63317552767694307</v>
      </c>
      <c r="T3203">
        <f t="shared" si="307"/>
        <v>2.3668244723230569</v>
      </c>
      <c r="U3203">
        <f t="shared" ref="U3203:U3266" si="309">(T3203-MIN(T:T))/(MAX(T:T)-MIN(T:T))</f>
        <v>0.69723537269358804</v>
      </c>
      <c r="V3203">
        <v>0</v>
      </c>
      <c r="W3203">
        <f t="shared" ref="W3203:W3266" si="310">U3203+V3203</f>
        <v>0.69723537269358804</v>
      </c>
      <c r="X3203" s="11" t="s">
        <v>17106</v>
      </c>
      <c r="Y3203" t="s">
        <v>12795</v>
      </c>
      <c r="Z3203" t="s">
        <v>12796</v>
      </c>
      <c r="AA3203" t="s">
        <v>18750</v>
      </c>
      <c r="AB3203">
        <v>29</v>
      </c>
      <c r="AC3203" t="s">
        <v>522</v>
      </c>
      <c r="AD3203" s="5" t="s">
        <v>43</v>
      </c>
      <c r="AE3203" t="s">
        <v>44</v>
      </c>
      <c r="AF3203" t="s">
        <v>45</v>
      </c>
      <c r="AG3203" t="s">
        <v>31</v>
      </c>
      <c r="AH3203" t="s">
        <v>31</v>
      </c>
      <c r="AI3203" t="s">
        <v>31</v>
      </c>
      <c r="AJ3203">
        <v>0</v>
      </c>
      <c r="AK3203">
        <v>0</v>
      </c>
      <c r="AL3203">
        <v>0</v>
      </c>
      <c r="AM3203">
        <v>0</v>
      </c>
    </row>
    <row r="3204" spans="1:39" x14ac:dyDescent="0.3">
      <c r="A3204" t="s">
        <v>15909</v>
      </c>
      <c r="B3204" t="s">
        <v>15910</v>
      </c>
      <c r="C3204">
        <v>13</v>
      </c>
      <c r="D3204">
        <v>13</v>
      </c>
      <c r="E3204">
        <v>13</v>
      </c>
      <c r="F3204">
        <v>33.5</v>
      </c>
      <c r="G3204">
        <v>33.5</v>
      </c>
      <c r="H3204">
        <v>33.5</v>
      </c>
      <c r="I3204">
        <v>60.746000000000002</v>
      </c>
      <c r="J3204">
        <v>0</v>
      </c>
      <c r="K3204">
        <v>52.779000000000003</v>
      </c>
      <c r="L3204">
        <v>781300000</v>
      </c>
      <c r="M3204">
        <v>31</v>
      </c>
      <c r="N3204">
        <v>36</v>
      </c>
      <c r="O3204">
        <v>-0.93500408530235302</v>
      </c>
      <c r="P3204" t="s">
        <v>30</v>
      </c>
      <c r="Q3204">
        <v>-0.29578511882573399</v>
      </c>
      <c r="R3204">
        <v>3</v>
      </c>
      <c r="S3204">
        <f t="shared" si="308"/>
        <v>-0.63921896647661902</v>
      </c>
      <c r="T3204">
        <f t="shared" si="307"/>
        <v>2.3607810335233808</v>
      </c>
      <c r="U3204">
        <f t="shared" si="309"/>
        <v>0.6967317527936151</v>
      </c>
      <c r="V3204">
        <v>0</v>
      </c>
      <c r="W3204">
        <f t="shared" si="310"/>
        <v>0.6967317527936151</v>
      </c>
      <c r="X3204" s="11" t="s">
        <v>17106</v>
      </c>
      <c r="Y3204" t="s">
        <v>10566</v>
      </c>
      <c r="Z3204" t="s">
        <v>15911</v>
      </c>
      <c r="AA3204" t="s">
        <v>18476</v>
      </c>
      <c r="AB3204">
        <v>29</v>
      </c>
      <c r="AC3204" t="s">
        <v>866</v>
      </c>
      <c r="AD3204" s="5" t="s">
        <v>43</v>
      </c>
      <c r="AE3204" t="s">
        <v>44</v>
      </c>
      <c r="AF3204" t="s">
        <v>45</v>
      </c>
      <c r="AG3204" t="s">
        <v>31</v>
      </c>
      <c r="AH3204" t="s">
        <v>31</v>
      </c>
      <c r="AI3204" t="s">
        <v>31</v>
      </c>
      <c r="AJ3204">
        <v>0</v>
      </c>
      <c r="AK3204">
        <v>0</v>
      </c>
      <c r="AL3204">
        <v>0</v>
      </c>
      <c r="AM3204">
        <v>0</v>
      </c>
    </row>
    <row r="3205" spans="1:39" x14ac:dyDescent="0.3">
      <c r="A3205" t="s">
        <v>4061</v>
      </c>
      <c r="B3205" t="s">
        <v>4062</v>
      </c>
      <c r="C3205">
        <v>5</v>
      </c>
      <c r="D3205">
        <v>5</v>
      </c>
      <c r="E3205">
        <v>5</v>
      </c>
      <c r="F3205">
        <v>12.8</v>
      </c>
      <c r="G3205">
        <v>12.8</v>
      </c>
      <c r="H3205">
        <v>12.8</v>
      </c>
      <c r="I3205">
        <v>56.326000000000001</v>
      </c>
      <c r="J3205">
        <v>0</v>
      </c>
      <c r="K3205">
        <v>8.3869000000000007</v>
      </c>
      <c r="L3205">
        <v>85197000</v>
      </c>
      <c r="M3205">
        <v>29</v>
      </c>
      <c r="N3205">
        <v>5</v>
      </c>
      <c r="O3205">
        <v>-0.87758191823959397</v>
      </c>
      <c r="P3205" t="s">
        <v>30</v>
      </c>
      <c r="Q3205">
        <v>-0.23643721640109999</v>
      </c>
      <c r="R3205">
        <v>3</v>
      </c>
      <c r="S3205">
        <f t="shared" si="308"/>
        <v>-0.64114470183849392</v>
      </c>
      <c r="T3205">
        <f t="shared" si="307"/>
        <v>2.3588552981615063</v>
      </c>
      <c r="U3205">
        <f t="shared" si="309"/>
        <v>0.69657127484679215</v>
      </c>
      <c r="V3205">
        <v>0</v>
      </c>
      <c r="W3205">
        <f t="shared" si="310"/>
        <v>0.69657127484679215</v>
      </c>
      <c r="X3205" s="11" t="s">
        <v>17106</v>
      </c>
      <c r="Y3205" t="s">
        <v>4063</v>
      </c>
      <c r="Z3205" t="s">
        <v>4064</v>
      </c>
      <c r="AA3205" t="s">
        <v>18751</v>
      </c>
      <c r="AB3205">
        <v>29</v>
      </c>
      <c r="AC3205" t="s">
        <v>522</v>
      </c>
      <c r="AD3205" s="5" t="s">
        <v>43</v>
      </c>
      <c r="AE3205" t="s">
        <v>44</v>
      </c>
      <c r="AF3205" t="s">
        <v>45</v>
      </c>
      <c r="AG3205" t="s">
        <v>31</v>
      </c>
      <c r="AH3205" t="s">
        <v>31</v>
      </c>
      <c r="AI3205" t="s">
        <v>31</v>
      </c>
      <c r="AJ3205">
        <v>0</v>
      </c>
      <c r="AK3205">
        <v>0</v>
      </c>
      <c r="AL3205">
        <v>0</v>
      </c>
      <c r="AM3205">
        <v>0</v>
      </c>
    </row>
    <row r="3206" spans="1:39" x14ac:dyDescent="0.3">
      <c r="A3206" t="s">
        <v>11503</v>
      </c>
      <c r="B3206" t="s">
        <v>11504</v>
      </c>
      <c r="C3206">
        <v>23</v>
      </c>
      <c r="D3206">
        <v>23</v>
      </c>
      <c r="E3206">
        <v>16</v>
      </c>
      <c r="F3206">
        <v>61.3</v>
      </c>
      <c r="G3206">
        <v>61.3</v>
      </c>
      <c r="H3206">
        <v>52.7</v>
      </c>
      <c r="I3206">
        <v>58.905999999999999</v>
      </c>
      <c r="J3206">
        <v>0</v>
      </c>
      <c r="K3206">
        <v>323.31</v>
      </c>
      <c r="L3206">
        <v>7240300000</v>
      </c>
      <c r="M3206">
        <v>25</v>
      </c>
      <c r="N3206">
        <v>152</v>
      </c>
      <c r="O3206">
        <v>-0.65566079995848903</v>
      </c>
      <c r="P3206">
        <v>-0.59461395939191197</v>
      </c>
      <c r="Q3206">
        <v>0.62107051163911797</v>
      </c>
      <c r="R3206">
        <f>$O3206-P3206</f>
        <v>-6.1046840566577054E-2</v>
      </c>
      <c r="S3206">
        <f t="shared" si="308"/>
        <v>-1.2767313115976071</v>
      </c>
      <c r="T3206">
        <f t="shared" si="307"/>
        <v>-1.3377781521641841</v>
      </c>
      <c r="U3206">
        <f t="shared" si="309"/>
        <v>0.38851848731965138</v>
      </c>
      <c r="V3206">
        <v>0.30769230769230743</v>
      </c>
      <c r="W3206">
        <f t="shared" si="310"/>
        <v>0.69621079501195882</v>
      </c>
      <c r="X3206" s="11" t="s">
        <v>17106</v>
      </c>
      <c r="Y3206" t="s">
        <v>253</v>
      </c>
      <c r="Z3206" t="s">
        <v>11506</v>
      </c>
      <c r="AA3206" t="s">
        <v>18752</v>
      </c>
      <c r="AB3206">
        <v>29</v>
      </c>
      <c r="AC3206" t="s">
        <v>255</v>
      </c>
      <c r="AD3206" s="5" t="s">
        <v>173</v>
      </c>
      <c r="AE3206" t="s">
        <v>174</v>
      </c>
      <c r="AF3206" t="s">
        <v>37</v>
      </c>
      <c r="AG3206" t="s">
        <v>31</v>
      </c>
      <c r="AH3206" t="s">
        <v>11505</v>
      </c>
      <c r="AI3206" t="s">
        <v>252</v>
      </c>
      <c r="AJ3206">
        <v>0</v>
      </c>
      <c r="AK3206">
        <v>0</v>
      </c>
      <c r="AL3206">
        <v>0</v>
      </c>
      <c r="AM3206">
        <v>0</v>
      </c>
    </row>
    <row r="3207" spans="1:39" x14ac:dyDescent="0.3">
      <c r="A3207" t="s">
        <v>6407</v>
      </c>
      <c r="B3207" t="s">
        <v>6408</v>
      </c>
      <c r="C3207">
        <v>28</v>
      </c>
      <c r="D3207">
        <v>28</v>
      </c>
      <c r="E3207">
        <v>15</v>
      </c>
      <c r="F3207">
        <v>81.5</v>
      </c>
      <c r="G3207">
        <v>81.5</v>
      </c>
      <c r="H3207">
        <v>51</v>
      </c>
      <c r="I3207">
        <v>42.497</v>
      </c>
      <c r="J3207">
        <v>0</v>
      </c>
      <c r="K3207">
        <v>323.31</v>
      </c>
      <c r="L3207">
        <v>34754000000</v>
      </c>
      <c r="M3207">
        <v>20</v>
      </c>
      <c r="N3207">
        <v>277</v>
      </c>
      <c r="O3207">
        <v>-5.3580208814569902E-2</v>
      </c>
      <c r="P3207">
        <v>-0.23989768978208301</v>
      </c>
      <c r="Q3207">
        <v>1.47147030383348</v>
      </c>
      <c r="R3207">
        <f>$O3207-P3207</f>
        <v>0.1863174809675131</v>
      </c>
      <c r="S3207">
        <f t="shared" si="308"/>
        <v>-1.5250505126480498</v>
      </c>
      <c r="T3207">
        <f t="shared" si="307"/>
        <v>-1.3387330316805368</v>
      </c>
      <c r="U3207">
        <f t="shared" si="309"/>
        <v>0.38843891402662195</v>
      </c>
      <c r="V3207">
        <v>0.30769230769230743</v>
      </c>
      <c r="W3207">
        <f t="shared" si="310"/>
        <v>0.69613122171892938</v>
      </c>
      <c r="X3207" s="11" t="s">
        <v>17106</v>
      </c>
      <c r="Y3207" t="s">
        <v>6409</v>
      </c>
      <c r="Z3207" t="s">
        <v>6410</v>
      </c>
      <c r="AA3207" t="s">
        <v>17594</v>
      </c>
      <c r="AB3207">
        <v>13</v>
      </c>
      <c r="AC3207">
        <v>13.1</v>
      </c>
      <c r="AD3207" s="5" t="s">
        <v>35</v>
      </c>
      <c r="AE3207" t="s">
        <v>36</v>
      </c>
      <c r="AF3207" t="s">
        <v>37</v>
      </c>
      <c r="AG3207" t="s">
        <v>31</v>
      </c>
      <c r="AH3207" t="s">
        <v>31</v>
      </c>
      <c r="AI3207" t="s">
        <v>31</v>
      </c>
      <c r="AJ3207">
        <v>0</v>
      </c>
      <c r="AK3207">
        <v>0</v>
      </c>
      <c r="AL3207">
        <v>0</v>
      </c>
      <c r="AM3207">
        <v>0</v>
      </c>
    </row>
    <row r="3208" spans="1:39" x14ac:dyDescent="0.3">
      <c r="A3208" t="s">
        <v>13876</v>
      </c>
      <c r="B3208" t="s">
        <v>13877</v>
      </c>
      <c r="C3208">
        <v>31</v>
      </c>
      <c r="D3208">
        <v>31</v>
      </c>
      <c r="E3208">
        <v>29</v>
      </c>
      <c r="F3208">
        <v>78.400000000000006</v>
      </c>
      <c r="G3208">
        <v>78.400000000000006</v>
      </c>
      <c r="H3208">
        <v>74.099999999999994</v>
      </c>
      <c r="I3208">
        <v>64.412000000000006</v>
      </c>
      <c r="J3208">
        <v>0</v>
      </c>
      <c r="K3208">
        <v>323.31</v>
      </c>
      <c r="L3208">
        <v>29314000000</v>
      </c>
      <c r="M3208">
        <v>30</v>
      </c>
      <c r="N3208">
        <v>256</v>
      </c>
      <c r="O3208">
        <v>-4.0773725757996197E-2</v>
      </c>
      <c r="P3208">
        <v>-0.14711044511447299</v>
      </c>
      <c r="Q3208">
        <v>1.4047198295593299</v>
      </c>
      <c r="R3208">
        <f>$O3208-P3208</f>
        <v>0.10633671935647679</v>
      </c>
      <c r="S3208">
        <f t="shared" si="308"/>
        <v>-1.445493555317326</v>
      </c>
      <c r="T3208">
        <f t="shared" si="307"/>
        <v>-1.3391568359608492</v>
      </c>
      <c r="U3208">
        <f t="shared" si="309"/>
        <v>0.3884035970032626</v>
      </c>
      <c r="V3208">
        <v>0.30769230769230743</v>
      </c>
      <c r="W3208">
        <f t="shared" si="310"/>
        <v>0.69609590469557003</v>
      </c>
      <c r="X3208" s="11" t="s">
        <v>17106</v>
      </c>
      <c r="Y3208" t="s">
        <v>4611</v>
      </c>
      <c r="Z3208" t="s">
        <v>13878</v>
      </c>
      <c r="AA3208" t="s">
        <v>18753</v>
      </c>
      <c r="AB3208">
        <v>8</v>
      </c>
      <c r="AC3208" t="s">
        <v>424</v>
      </c>
      <c r="AD3208" s="5" t="s">
        <v>35</v>
      </c>
      <c r="AE3208" t="s">
        <v>36</v>
      </c>
      <c r="AF3208" t="s">
        <v>37</v>
      </c>
      <c r="AG3208" t="s">
        <v>31</v>
      </c>
      <c r="AH3208" t="s">
        <v>31</v>
      </c>
      <c r="AI3208" t="s">
        <v>31</v>
      </c>
      <c r="AJ3208">
        <v>0</v>
      </c>
      <c r="AK3208">
        <v>0</v>
      </c>
      <c r="AL3208">
        <v>0</v>
      </c>
      <c r="AM3208">
        <v>0</v>
      </c>
    </row>
    <row r="3209" spans="1:39" x14ac:dyDescent="0.3">
      <c r="A3209" t="s">
        <v>11746</v>
      </c>
      <c r="B3209" t="s">
        <v>11747</v>
      </c>
      <c r="C3209">
        <v>13</v>
      </c>
      <c r="D3209">
        <v>13</v>
      </c>
      <c r="E3209">
        <v>10</v>
      </c>
      <c r="F3209">
        <v>39.9</v>
      </c>
      <c r="G3209">
        <v>39.9</v>
      </c>
      <c r="H3209">
        <v>32.6</v>
      </c>
      <c r="I3209">
        <v>40.575000000000003</v>
      </c>
      <c r="J3209">
        <v>0</v>
      </c>
      <c r="K3209">
        <v>205.07</v>
      </c>
      <c r="L3209">
        <v>1246200000</v>
      </c>
      <c r="M3209">
        <v>20</v>
      </c>
      <c r="N3209">
        <v>35</v>
      </c>
      <c r="O3209">
        <v>-0.49646964296698598</v>
      </c>
      <c r="P3209">
        <v>-0.82355275750160195</v>
      </c>
      <c r="Q3209">
        <v>0.25587863055989102</v>
      </c>
      <c r="R3209">
        <f>$O3209-P3209</f>
        <v>0.32708311453461597</v>
      </c>
      <c r="S3209">
        <f t="shared" si="308"/>
        <v>-0.75234827352687694</v>
      </c>
      <c r="T3209">
        <f t="shared" si="307"/>
        <v>-0.42526515899226097</v>
      </c>
      <c r="U3209">
        <f t="shared" si="309"/>
        <v>0.46456123675064492</v>
      </c>
      <c r="V3209">
        <v>0.23076923076923053</v>
      </c>
      <c r="W3209">
        <f t="shared" si="310"/>
        <v>0.69533046751987548</v>
      </c>
      <c r="X3209" s="11" t="s">
        <v>17106</v>
      </c>
      <c r="Y3209" t="s">
        <v>279</v>
      </c>
      <c r="Z3209" t="s">
        <v>11748</v>
      </c>
      <c r="AA3209" t="s">
        <v>18754</v>
      </c>
      <c r="AB3209">
        <v>26</v>
      </c>
      <c r="AC3209" t="s">
        <v>281</v>
      </c>
      <c r="AD3209" s="5" t="s">
        <v>11749</v>
      </c>
      <c r="AE3209" t="s">
        <v>11750</v>
      </c>
      <c r="AF3209" t="s">
        <v>37</v>
      </c>
      <c r="AG3209" t="s">
        <v>31</v>
      </c>
      <c r="AH3209" t="s">
        <v>31</v>
      </c>
      <c r="AI3209" t="s">
        <v>31</v>
      </c>
      <c r="AJ3209">
        <v>0</v>
      </c>
      <c r="AK3209">
        <v>0</v>
      </c>
      <c r="AL3209">
        <v>0</v>
      </c>
      <c r="AM3209">
        <v>0</v>
      </c>
    </row>
    <row r="3210" spans="1:39" x14ac:dyDescent="0.3">
      <c r="A3210" t="s">
        <v>5663</v>
      </c>
      <c r="B3210" t="s">
        <v>5664</v>
      </c>
      <c r="C3210">
        <v>9</v>
      </c>
      <c r="D3210">
        <v>9</v>
      </c>
      <c r="E3210">
        <v>9</v>
      </c>
      <c r="F3210">
        <v>32.799999999999997</v>
      </c>
      <c r="G3210">
        <v>32.799999999999997</v>
      </c>
      <c r="H3210">
        <v>32.799999999999997</v>
      </c>
      <c r="I3210">
        <v>43.912999999999997</v>
      </c>
      <c r="J3210">
        <v>0</v>
      </c>
      <c r="K3210">
        <v>48.281999999999996</v>
      </c>
      <c r="L3210">
        <v>1013200000</v>
      </c>
      <c r="M3210">
        <v>20</v>
      </c>
      <c r="N3210">
        <v>36</v>
      </c>
      <c r="O3210">
        <v>-0.93430022398630796</v>
      </c>
      <c r="P3210" t="s">
        <v>30</v>
      </c>
      <c r="Q3210">
        <v>-0.27698733296710998</v>
      </c>
      <c r="R3210">
        <v>3</v>
      </c>
      <c r="S3210">
        <f t="shared" si="308"/>
        <v>-0.65731289101919799</v>
      </c>
      <c r="T3210">
        <f t="shared" si="307"/>
        <v>2.3426871089808019</v>
      </c>
      <c r="U3210">
        <f t="shared" si="309"/>
        <v>0.69522392574840008</v>
      </c>
      <c r="V3210">
        <v>0</v>
      </c>
      <c r="W3210">
        <f t="shared" si="310"/>
        <v>0.69522392574840008</v>
      </c>
      <c r="X3210" s="11" t="s">
        <v>17106</v>
      </c>
      <c r="Y3210" t="s">
        <v>864</v>
      </c>
      <c r="Z3210" t="s">
        <v>5665</v>
      </c>
      <c r="AA3210" t="s">
        <v>17786</v>
      </c>
      <c r="AB3210">
        <v>29</v>
      </c>
      <c r="AC3210" t="s">
        <v>866</v>
      </c>
      <c r="AD3210" s="5" t="s">
        <v>43</v>
      </c>
      <c r="AE3210" t="s">
        <v>44</v>
      </c>
      <c r="AF3210" t="s">
        <v>45</v>
      </c>
      <c r="AG3210" t="s">
        <v>31</v>
      </c>
      <c r="AH3210" t="s">
        <v>31</v>
      </c>
      <c r="AI3210" t="s">
        <v>31</v>
      </c>
      <c r="AJ3210">
        <v>0</v>
      </c>
      <c r="AK3210">
        <v>0</v>
      </c>
      <c r="AL3210">
        <v>0</v>
      </c>
      <c r="AM3210">
        <v>0</v>
      </c>
    </row>
    <row r="3211" spans="1:39" x14ac:dyDescent="0.3">
      <c r="A3211" t="s">
        <v>63</v>
      </c>
      <c r="B3211" t="s">
        <v>64</v>
      </c>
      <c r="C3211">
        <v>3</v>
      </c>
      <c r="D3211">
        <v>3</v>
      </c>
      <c r="E3211">
        <v>3</v>
      </c>
      <c r="F3211">
        <v>42.2</v>
      </c>
      <c r="G3211">
        <v>42.2</v>
      </c>
      <c r="H3211">
        <v>42.2</v>
      </c>
      <c r="I3211">
        <v>9.0623000000000005</v>
      </c>
      <c r="J3211">
        <v>0</v>
      </c>
      <c r="K3211">
        <v>13.481999999999999</v>
      </c>
      <c r="L3211">
        <v>1541200000</v>
      </c>
      <c r="M3211">
        <v>4</v>
      </c>
      <c r="N3211">
        <v>25</v>
      </c>
      <c r="O3211">
        <v>0.70539150014519703</v>
      </c>
      <c r="P3211" t="s">
        <v>30</v>
      </c>
      <c r="Q3211">
        <v>1.3640018627047501</v>
      </c>
      <c r="R3211">
        <v>3</v>
      </c>
      <c r="S3211">
        <f t="shared" si="308"/>
        <v>-0.65861036255955308</v>
      </c>
      <c r="T3211">
        <f t="shared" si="307"/>
        <v>2.341389637440447</v>
      </c>
      <c r="U3211">
        <f t="shared" si="309"/>
        <v>0.69511580312003718</v>
      </c>
      <c r="V3211">
        <v>0</v>
      </c>
      <c r="W3211">
        <f t="shared" si="310"/>
        <v>0.69511580312003718</v>
      </c>
      <c r="X3211" s="11" t="s">
        <v>17106</v>
      </c>
      <c r="Y3211" t="s">
        <v>65</v>
      </c>
      <c r="Z3211" t="s">
        <v>66</v>
      </c>
      <c r="AA3211" t="s">
        <v>18755</v>
      </c>
      <c r="AB3211">
        <v>20</v>
      </c>
      <c r="AC3211" t="s">
        <v>67</v>
      </c>
      <c r="AD3211" s="5" t="s">
        <v>68</v>
      </c>
      <c r="AE3211" t="s">
        <v>69</v>
      </c>
      <c r="AF3211" t="s">
        <v>45</v>
      </c>
      <c r="AG3211" t="s">
        <v>31</v>
      </c>
      <c r="AH3211" t="s">
        <v>31</v>
      </c>
      <c r="AI3211" t="s">
        <v>31</v>
      </c>
      <c r="AJ3211">
        <v>0</v>
      </c>
      <c r="AK3211">
        <v>0</v>
      </c>
      <c r="AL3211">
        <v>0</v>
      </c>
      <c r="AM3211">
        <v>0</v>
      </c>
    </row>
    <row r="3212" spans="1:39" x14ac:dyDescent="0.3">
      <c r="A3212" t="s">
        <v>11797</v>
      </c>
      <c r="B3212" t="s">
        <v>11798</v>
      </c>
      <c r="C3212">
        <v>15</v>
      </c>
      <c r="D3212">
        <v>15</v>
      </c>
      <c r="E3212">
        <v>8</v>
      </c>
      <c r="F3212">
        <v>33.700000000000003</v>
      </c>
      <c r="G3212">
        <v>33.700000000000003</v>
      </c>
      <c r="H3212">
        <v>16.100000000000001</v>
      </c>
      <c r="I3212">
        <v>66.724000000000004</v>
      </c>
      <c r="J3212">
        <v>0</v>
      </c>
      <c r="K3212">
        <v>113.7</v>
      </c>
      <c r="L3212">
        <v>1719900000</v>
      </c>
      <c r="M3212">
        <v>21</v>
      </c>
      <c r="N3212">
        <v>61</v>
      </c>
      <c r="O3212">
        <v>-0.34098168750378199</v>
      </c>
      <c r="P3212">
        <v>0.35032419860363001</v>
      </c>
      <c r="Q3212">
        <v>0.32064572721719697</v>
      </c>
      <c r="R3212">
        <f>$O3212-P3212</f>
        <v>-0.69130588610741195</v>
      </c>
      <c r="S3212">
        <f t="shared" si="308"/>
        <v>-0.66162741472097897</v>
      </c>
      <c r="T3212">
        <f t="shared" si="307"/>
        <v>-1.3529333008283908</v>
      </c>
      <c r="U3212">
        <f t="shared" si="309"/>
        <v>0.38725555826430075</v>
      </c>
      <c r="V3212">
        <v>0.30769230769230743</v>
      </c>
      <c r="W3212">
        <f t="shared" si="310"/>
        <v>0.69494786595660818</v>
      </c>
      <c r="X3212" s="11" t="s">
        <v>17106</v>
      </c>
      <c r="Y3212" t="s">
        <v>407</v>
      </c>
      <c r="Z3212" t="s">
        <v>11799</v>
      </c>
      <c r="AA3212" t="s">
        <v>18756</v>
      </c>
      <c r="AB3212">
        <v>29</v>
      </c>
      <c r="AC3212" t="s">
        <v>409</v>
      </c>
      <c r="AD3212" s="5" t="s">
        <v>179</v>
      </c>
      <c r="AE3212" t="s">
        <v>180</v>
      </c>
      <c r="AF3212" t="s">
        <v>37</v>
      </c>
      <c r="AG3212" t="s">
        <v>31</v>
      </c>
      <c r="AH3212" t="s">
        <v>31</v>
      </c>
      <c r="AI3212" t="s">
        <v>31</v>
      </c>
      <c r="AJ3212">
        <v>0</v>
      </c>
      <c r="AK3212">
        <v>0</v>
      </c>
      <c r="AL3212">
        <v>0</v>
      </c>
      <c r="AM3212">
        <v>0</v>
      </c>
    </row>
    <row r="3213" spans="1:39" x14ac:dyDescent="0.3">
      <c r="A3213" t="s">
        <v>11135</v>
      </c>
      <c r="B3213" t="s">
        <v>11136</v>
      </c>
      <c r="C3213">
        <v>26</v>
      </c>
      <c r="D3213">
        <v>26</v>
      </c>
      <c r="E3213">
        <v>17</v>
      </c>
      <c r="F3213">
        <v>79.599999999999994</v>
      </c>
      <c r="G3213">
        <v>79.599999999999994</v>
      </c>
      <c r="H3213">
        <v>57.8</v>
      </c>
      <c r="I3213">
        <v>26.06</v>
      </c>
      <c r="J3213">
        <v>0</v>
      </c>
      <c r="K3213">
        <v>142.24</v>
      </c>
      <c r="L3213">
        <v>25117000000</v>
      </c>
      <c r="M3213">
        <v>15</v>
      </c>
      <c r="N3213">
        <v>237</v>
      </c>
      <c r="O3213">
        <v>0.724556050130299</v>
      </c>
      <c r="P3213">
        <v>0.89027492329478297</v>
      </c>
      <c r="Q3213">
        <v>1.9141657501459099</v>
      </c>
      <c r="R3213">
        <f>$O3213-P3213</f>
        <v>-0.16571887316448397</v>
      </c>
      <c r="S3213">
        <f t="shared" si="308"/>
        <v>-1.1896097000156109</v>
      </c>
      <c r="T3213">
        <f t="shared" si="307"/>
        <v>-1.355328573180095</v>
      </c>
      <c r="U3213">
        <f t="shared" si="309"/>
        <v>0.38705595223499206</v>
      </c>
      <c r="V3213">
        <v>0.30769230769230743</v>
      </c>
      <c r="W3213">
        <f t="shared" si="310"/>
        <v>0.69474825992729949</v>
      </c>
      <c r="X3213" s="11" t="s">
        <v>17106</v>
      </c>
      <c r="Y3213" t="s">
        <v>11137</v>
      </c>
      <c r="Z3213" t="s">
        <v>11138</v>
      </c>
      <c r="AA3213" t="s">
        <v>17869</v>
      </c>
      <c r="AB3213">
        <v>34</v>
      </c>
      <c r="AC3213" t="s">
        <v>1702</v>
      </c>
      <c r="AD3213" s="5" t="s">
        <v>1180</v>
      </c>
      <c r="AE3213" t="s">
        <v>1181</v>
      </c>
      <c r="AF3213" t="s">
        <v>37</v>
      </c>
      <c r="AG3213" t="s">
        <v>31</v>
      </c>
      <c r="AH3213" t="s">
        <v>31</v>
      </c>
      <c r="AI3213" t="s">
        <v>31</v>
      </c>
      <c r="AJ3213">
        <v>0</v>
      </c>
      <c r="AK3213">
        <v>0</v>
      </c>
      <c r="AL3213">
        <v>0</v>
      </c>
      <c r="AM3213">
        <v>0</v>
      </c>
    </row>
    <row r="3214" spans="1:39" x14ac:dyDescent="0.3">
      <c r="A3214" t="s">
        <v>5250</v>
      </c>
      <c r="B3214" t="s">
        <v>5251</v>
      </c>
      <c r="C3214">
        <v>5</v>
      </c>
      <c r="D3214">
        <v>5</v>
      </c>
      <c r="E3214">
        <v>4</v>
      </c>
      <c r="F3214">
        <v>40.6</v>
      </c>
      <c r="G3214">
        <v>40.6</v>
      </c>
      <c r="H3214">
        <v>31.5</v>
      </c>
      <c r="I3214">
        <v>15.895</v>
      </c>
      <c r="J3214">
        <v>0</v>
      </c>
      <c r="K3214">
        <v>27.936</v>
      </c>
      <c r="L3214">
        <v>2625300000</v>
      </c>
      <c r="M3214">
        <v>7</v>
      </c>
      <c r="N3214">
        <v>51</v>
      </c>
      <c r="O3214">
        <v>0.27853395566344302</v>
      </c>
      <c r="P3214">
        <v>0.75442397594451904</v>
      </c>
      <c r="Q3214">
        <v>1.1580493748188001</v>
      </c>
      <c r="R3214">
        <f>$O3214-P3214</f>
        <v>-0.47589002028107602</v>
      </c>
      <c r="S3214">
        <f t="shared" si="308"/>
        <v>-0.87951541915535714</v>
      </c>
      <c r="T3214">
        <f t="shared" si="307"/>
        <v>-1.3554054394364332</v>
      </c>
      <c r="U3214">
        <f t="shared" si="309"/>
        <v>0.38704954671363057</v>
      </c>
      <c r="V3214">
        <v>0.30769230769230743</v>
      </c>
      <c r="W3214">
        <f t="shared" si="310"/>
        <v>0.69474185440593805</v>
      </c>
      <c r="X3214" s="11" t="s">
        <v>17106</v>
      </c>
      <c r="Y3214" t="s">
        <v>5252</v>
      </c>
      <c r="Z3214" t="s">
        <v>5253</v>
      </c>
      <c r="AA3214" t="s">
        <v>18442</v>
      </c>
      <c r="AB3214">
        <v>29</v>
      </c>
      <c r="AC3214" t="s">
        <v>55</v>
      </c>
      <c r="AD3214" s="5" t="s">
        <v>35</v>
      </c>
      <c r="AE3214" t="s">
        <v>36</v>
      </c>
      <c r="AF3214" t="s">
        <v>219</v>
      </c>
      <c r="AG3214" t="s">
        <v>31</v>
      </c>
      <c r="AH3214" t="s">
        <v>31</v>
      </c>
      <c r="AI3214" t="s">
        <v>31</v>
      </c>
      <c r="AJ3214">
        <v>0</v>
      </c>
      <c r="AK3214">
        <v>0</v>
      </c>
      <c r="AL3214">
        <v>0</v>
      </c>
      <c r="AM3214">
        <v>0</v>
      </c>
    </row>
    <row r="3215" spans="1:39" x14ac:dyDescent="0.3">
      <c r="A3215" t="s">
        <v>12938</v>
      </c>
      <c r="B3215" t="s">
        <v>12939</v>
      </c>
      <c r="C3215">
        <v>4</v>
      </c>
      <c r="D3215">
        <v>4</v>
      </c>
      <c r="E3215">
        <v>4</v>
      </c>
      <c r="F3215">
        <v>12.3</v>
      </c>
      <c r="G3215">
        <v>12.3</v>
      </c>
      <c r="H3215">
        <v>12.3</v>
      </c>
      <c r="I3215">
        <v>61.445</v>
      </c>
      <c r="J3215">
        <v>0</v>
      </c>
      <c r="K3215">
        <v>20.632000000000001</v>
      </c>
      <c r="L3215">
        <v>239020000</v>
      </c>
      <c r="M3215">
        <v>30</v>
      </c>
      <c r="N3215">
        <v>21</v>
      </c>
      <c r="O3215">
        <v>-1.3909554481506301</v>
      </c>
      <c r="P3215" t="s">
        <v>30</v>
      </c>
      <c r="Q3215">
        <v>-0.72749942541122403</v>
      </c>
      <c r="R3215">
        <v>3</v>
      </c>
      <c r="S3215">
        <f t="shared" si="308"/>
        <v>-0.66345602273940607</v>
      </c>
      <c r="T3215">
        <f t="shared" si="307"/>
        <v>2.336543977260594</v>
      </c>
      <c r="U3215">
        <f t="shared" si="309"/>
        <v>0.69471199810504947</v>
      </c>
      <c r="V3215">
        <v>0</v>
      </c>
      <c r="W3215">
        <f t="shared" si="310"/>
        <v>0.69471199810504947</v>
      </c>
      <c r="X3215" s="11" t="s">
        <v>17106</v>
      </c>
      <c r="Y3215" t="s">
        <v>365</v>
      </c>
      <c r="Z3215" t="s">
        <v>12940</v>
      </c>
      <c r="AA3215" t="s">
        <v>18757</v>
      </c>
      <c r="AB3215">
        <v>35</v>
      </c>
      <c r="AC3215" t="s">
        <v>81</v>
      </c>
      <c r="AD3215" s="5" t="s">
        <v>68</v>
      </c>
      <c r="AE3215" t="s">
        <v>69</v>
      </c>
      <c r="AF3215" t="s">
        <v>45</v>
      </c>
      <c r="AG3215" t="s">
        <v>31</v>
      </c>
      <c r="AH3215" t="s">
        <v>31</v>
      </c>
      <c r="AI3215" t="s">
        <v>31</v>
      </c>
      <c r="AJ3215">
        <v>0</v>
      </c>
      <c r="AK3215">
        <v>0</v>
      </c>
      <c r="AL3215">
        <v>0</v>
      </c>
      <c r="AM3215">
        <v>0</v>
      </c>
    </row>
    <row r="3216" spans="1:39" x14ac:dyDescent="0.3">
      <c r="A3216" t="s">
        <v>4226</v>
      </c>
      <c r="B3216" t="s">
        <v>4227</v>
      </c>
      <c r="C3216">
        <v>16</v>
      </c>
      <c r="D3216">
        <v>13</v>
      </c>
      <c r="E3216">
        <v>13</v>
      </c>
      <c r="F3216">
        <v>62.7</v>
      </c>
      <c r="G3216">
        <v>54.4</v>
      </c>
      <c r="H3216">
        <v>54.4</v>
      </c>
      <c r="I3216">
        <v>39.219000000000001</v>
      </c>
      <c r="J3216">
        <v>0</v>
      </c>
      <c r="K3216">
        <v>103.52</v>
      </c>
      <c r="L3216">
        <v>3410400000</v>
      </c>
      <c r="M3216">
        <v>20</v>
      </c>
      <c r="N3216">
        <v>49</v>
      </c>
      <c r="O3216">
        <v>-0.75383868813514698</v>
      </c>
      <c r="P3216">
        <v>-0.72968816757202104</v>
      </c>
      <c r="Q3216">
        <v>0.58009797101840399</v>
      </c>
      <c r="R3216">
        <f t="shared" ref="R3216:R3222" si="311">$O3216-P3216</f>
        <v>-2.4150520563125943E-2</v>
      </c>
      <c r="S3216">
        <f t="shared" si="308"/>
        <v>-1.3339366591535509</v>
      </c>
      <c r="T3216">
        <f t="shared" si="307"/>
        <v>-1.3580871797166769</v>
      </c>
      <c r="U3216">
        <f t="shared" si="309"/>
        <v>0.38682606835694361</v>
      </c>
      <c r="V3216">
        <v>0.30769230769230743</v>
      </c>
      <c r="W3216">
        <f t="shared" si="310"/>
        <v>0.69451837604925104</v>
      </c>
      <c r="X3216" s="11" t="s">
        <v>17106</v>
      </c>
      <c r="Y3216" t="s">
        <v>1617</v>
      </c>
      <c r="Z3216" t="s">
        <v>4228</v>
      </c>
      <c r="AA3216" t="s">
        <v>17606</v>
      </c>
      <c r="AB3216">
        <v>26</v>
      </c>
      <c r="AC3216">
        <v>26.25</v>
      </c>
      <c r="AD3216" s="5" t="s">
        <v>35</v>
      </c>
      <c r="AE3216" t="s">
        <v>36</v>
      </c>
      <c r="AF3216" t="s">
        <v>37</v>
      </c>
      <c r="AG3216" t="s">
        <v>31</v>
      </c>
      <c r="AH3216" t="s">
        <v>31</v>
      </c>
      <c r="AI3216" t="s">
        <v>31</v>
      </c>
      <c r="AJ3216">
        <v>0</v>
      </c>
      <c r="AK3216">
        <v>0</v>
      </c>
      <c r="AL3216">
        <v>0</v>
      </c>
      <c r="AM3216">
        <v>0</v>
      </c>
    </row>
    <row r="3217" spans="1:39" x14ac:dyDescent="0.3">
      <c r="A3217" t="s">
        <v>3419</v>
      </c>
      <c r="B3217" t="s">
        <v>3420</v>
      </c>
      <c r="C3217">
        <v>8</v>
      </c>
      <c r="D3217">
        <v>8</v>
      </c>
      <c r="E3217">
        <v>8</v>
      </c>
      <c r="F3217">
        <v>53.2</v>
      </c>
      <c r="G3217">
        <v>53.2</v>
      </c>
      <c r="H3217">
        <v>53.2</v>
      </c>
      <c r="I3217">
        <v>23.745999999999999</v>
      </c>
      <c r="J3217">
        <v>0</v>
      </c>
      <c r="K3217">
        <v>203.2</v>
      </c>
      <c r="L3217">
        <v>86794000000</v>
      </c>
      <c r="M3217">
        <v>5</v>
      </c>
      <c r="N3217">
        <v>255</v>
      </c>
      <c r="O3217">
        <v>2.1185734377187799</v>
      </c>
      <c r="P3217">
        <v>2.4305174797773401</v>
      </c>
      <c r="Q3217">
        <v>3.1713228523731201</v>
      </c>
      <c r="R3217">
        <f t="shared" si="311"/>
        <v>-0.31194404205856019</v>
      </c>
      <c r="S3217">
        <f t="shared" si="308"/>
        <v>-1.0527494146543401</v>
      </c>
      <c r="T3217">
        <f t="shared" si="307"/>
        <v>-1.3646934567129003</v>
      </c>
      <c r="U3217">
        <f t="shared" si="309"/>
        <v>0.38627554527392499</v>
      </c>
      <c r="V3217">
        <v>0.30769230769230743</v>
      </c>
      <c r="W3217">
        <f t="shared" si="310"/>
        <v>0.69396785296623242</v>
      </c>
      <c r="X3217" s="11" t="s">
        <v>17106</v>
      </c>
      <c r="Y3217" t="s">
        <v>1657</v>
      </c>
      <c r="Z3217" t="s">
        <v>3421</v>
      </c>
      <c r="AA3217" t="s">
        <v>18393</v>
      </c>
      <c r="AB3217">
        <v>1</v>
      </c>
      <c r="AC3217" t="s">
        <v>312</v>
      </c>
      <c r="AD3217" s="5" t="s">
        <v>1187</v>
      </c>
      <c r="AE3217" t="s">
        <v>1188</v>
      </c>
      <c r="AF3217" t="s">
        <v>37</v>
      </c>
      <c r="AG3217" t="s">
        <v>31</v>
      </c>
      <c r="AH3217" t="s">
        <v>31</v>
      </c>
      <c r="AI3217" t="s">
        <v>31</v>
      </c>
      <c r="AJ3217">
        <v>0</v>
      </c>
      <c r="AK3217">
        <v>0</v>
      </c>
      <c r="AL3217">
        <v>0</v>
      </c>
      <c r="AM3217">
        <v>0</v>
      </c>
    </row>
    <row r="3218" spans="1:39" x14ac:dyDescent="0.3">
      <c r="A3218" t="s">
        <v>12747</v>
      </c>
      <c r="B3218" t="s">
        <v>12748</v>
      </c>
      <c r="C3218">
        <v>24</v>
      </c>
      <c r="D3218">
        <v>24</v>
      </c>
      <c r="E3218">
        <v>21</v>
      </c>
      <c r="F3218">
        <v>44.2</v>
      </c>
      <c r="G3218">
        <v>44.2</v>
      </c>
      <c r="H3218">
        <v>37.799999999999997</v>
      </c>
      <c r="I3218">
        <v>68.671999999999997</v>
      </c>
      <c r="J3218">
        <v>0</v>
      </c>
      <c r="K3218">
        <v>223.29</v>
      </c>
      <c r="L3218">
        <v>7884300000</v>
      </c>
      <c r="M3218">
        <v>29</v>
      </c>
      <c r="N3218">
        <v>115</v>
      </c>
      <c r="O3218">
        <v>-0.20572192647627399</v>
      </c>
      <c r="P3218">
        <v>0.172249251006482</v>
      </c>
      <c r="Q3218">
        <v>0.78189166262745902</v>
      </c>
      <c r="R3218">
        <f t="shared" si="311"/>
        <v>-0.37797117748275599</v>
      </c>
      <c r="S3218">
        <f t="shared" si="308"/>
        <v>-0.98761358910373298</v>
      </c>
      <c r="T3218">
        <f t="shared" si="307"/>
        <v>-1.3655847665864891</v>
      </c>
      <c r="U3218">
        <f t="shared" si="309"/>
        <v>0.38620126945112593</v>
      </c>
      <c r="V3218">
        <v>0.30769230769230743</v>
      </c>
      <c r="W3218">
        <f t="shared" si="310"/>
        <v>0.69389357714343336</v>
      </c>
      <c r="X3218" s="11" t="s">
        <v>17106</v>
      </c>
      <c r="Y3218" t="s">
        <v>330</v>
      </c>
      <c r="Z3218" t="s">
        <v>12749</v>
      </c>
      <c r="AA3218" t="s">
        <v>18439</v>
      </c>
      <c r="AB3218">
        <v>27</v>
      </c>
      <c r="AC3218" t="s">
        <v>267</v>
      </c>
      <c r="AD3218" s="5" t="s">
        <v>89</v>
      </c>
      <c r="AE3218" t="s">
        <v>90</v>
      </c>
      <c r="AF3218" t="s">
        <v>37</v>
      </c>
      <c r="AG3218" t="s">
        <v>31</v>
      </c>
      <c r="AH3218" t="s">
        <v>31</v>
      </c>
      <c r="AI3218" t="s">
        <v>31</v>
      </c>
      <c r="AJ3218">
        <v>0</v>
      </c>
      <c r="AK3218">
        <v>0</v>
      </c>
      <c r="AL3218">
        <v>0</v>
      </c>
      <c r="AM3218">
        <v>0</v>
      </c>
    </row>
    <row r="3219" spans="1:39" x14ac:dyDescent="0.3">
      <c r="A3219" t="s">
        <v>16745</v>
      </c>
      <c r="B3219" t="s">
        <v>16746</v>
      </c>
      <c r="C3219">
        <v>6</v>
      </c>
      <c r="D3219">
        <v>3</v>
      </c>
      <c r="E3219">
        <v>3</v>
      </c>
      <c r="F3219">
        <v>22.2</v>
      </c>
      <c r="G3219">
        <v>15.2</v>
      </c>
      <c r="H3219">
        <v>15.2</v>
      </c>
      <c r="I3219">
        <v>45.581000000000003</v>
      </c>
      <c r="J3219">
        <v>0</v>
      </c>
      <c r="K3219">
        <v>42.427999999999997</v>
      </c>
      <c r="L3219">
        <v>925960000</v>
      </c>
      <c r="M3219">
        <v>23</v>
      </c>
      <c r="N3219">
        <v>15</v>
      </c>
      <c r="O3219">
        <v>-1.1095747351646399</v>
      </c>
      <c r="P3219">
        <v>-0.14420277873675</v>
      </c>
      <c r="Q3219">
        <v>-0.70767001993954204</v>
      </c>
      <c r="R3219">
        <f t="shared" si="311"/>
        <v>-0.96537195642788987</v>
      </c>
      <c r="S3219">
        <f t="shared" si="308"/>
        <v>-0.40190471522509785</v>
      </c>
      <c r="T3219">
        <f t="shared" si="307"/>
        <v>-1.3672766716529878</v>
      </c>
      <c r="U3219">
        <f t="shared" si="309"/>
        <v>0.38606027736225101</v>
      </c>
      <c r="V3219">
        <v>0.30769230769230743</v>
      </c>
      <c r="W3219">
        <f t="shared" si="310"/>
        <v>0.6937525850545585</v>
      </c>
      <c r="X3219" s="11" t="s">
        <v>17106</v>
      </c>
      <c r="Y3219" t="s">
        <v>8762</v>
      </c>
      <c r="Z3219" t="s">
        <v>16747</v>
      </c>
      <c r="AA3219" t="s">
        <v>17583</v>
      </c>
      <c r="AB3219">
        <v>13</v>
      </c>
      <c r="AC3219">
        <v>13.1</v>
      </c>
      <c r="AD3219" s="5" t="s">
        <v>5049</v>
      </c>
      <c r="AE3219" t="s">
        <v>5050</v>
      </c>
      <c r="AF3219" t="s">
        <v>37</v>
      </c>
      <c r="AG3219" t="s">
        <v>31</v>
      </c>
      <c r="AH3219" t="s">
        <v>31</v>
      </c>
      <c r="AI3219" t="s">
        <v>31</v>
      </c>
      <c r="AJ3219">
        <v>0</v>
      </c>
      <c r="AK3219">
        <v>0</v>
      </c>
      <c r="AL3219">
        <v>0</v>
      </c>
      <c r="AM3219">
        <v>0</v>
      </c>
    </row>
    <row r="3220" spans="1:39" x14ac:dyDescent="0.3">
      <c r="A3220" t="s">
        <v>10223</v>
      </c>
      <c r="B3220" t="s">
        <v>10224</v>
      </c>
      <c r="C3220">
        <v>10</v>
      </c>
      <c r="D3220">
        <v>10</v>
      </c>
      <c r="E3220">
        <v>10</v>
      </c>
      <c r="F3220">
        <v>35.9</v>
      </c>
      <c r="G3220">
        <v>35.9</v>
      </c>
      <c r="H3220">
        <v>35.9</v>
      </c>
      <c r="I3220">
        <v>37.265000000000001</v>
      </c>
      <c r="J3220">
        <v>0</v>
      </c>
      <c r="K3220">
        <v>121.72</v>
      </c>
      <c r="L3220">
        <v>1237200000</v>
      </c>
      <c r="M3220">
        <v>18</v>
      </c>
      <c r="N3220">
        <v>40</v>
      </c>
      <c r="O3220">
        <v>-0.645823227862517</v>
      </c>
      <c r="P3220">
        <v>-0.74198708931604995</v>
      </c>
      <c r="Q3220">
        <v>-8.9116661576554193E-2</v>
      </c>
      <c r="R3220">
        <f t="shared" si="311"/>
        <v>9.6163861453532951E-2</v>
      </c>
      <c r="S3220">
        <f t="shared" si="308"/>
        <v>-0.55670656628596282</v>
      </c>
      <c r="T3220">
        <f t="shared" si="307"/>
        <v>-0.46054270483242987</v>
      </c>
      <c r="U3220">
        <f t="shared" si="309"/>
        <v>0.46162144126396415</v>
      </c>
      <c r="V3220">
        <v>0.23076923076923053</v>
      </c>
      <c r="W3220">
        <f t="shared" si="310"/>
        <v>0.69239067203319471</v>
      </c>
      <c r="X3220" s="11" t="s">
        <v>17106</v>
      </c>
      <c r="Y3220" t="s">
        <v>1242</v>
      </c>
      <c r="Z3220" t="s">
        <v>10225</v>
      </c>
      <c r="AA3220" t="s">
        <v>17593</v>
      </c>
      <c r="AB3220">
        <v>26</v>
      </c>
      <c r="AC3220" t="s">
        <v>1244</v>
      </c>
      <c r="AD3220" s="5" t="s">
        <v>125</v>
      </c>
      <c r="AE3220" t="s">
        <v>126</v>
      </c>
      <c r="AF3220" t="s">
        <v>37</v>
      </c>
      <c r="AG3220" t="s">
        <v>31</v>
      </c>
      <c r="AH3220" t="s">
        <v>31</v>
      </c>
      <c r="AI3220" t="s">
        <v>31</v>
      </c>
      <c r="AJ3220">
        <v>0</v>
      </c>
      <c r="AK3220">
        <v>0</v>
      </c>
      <c r="AL3220">
        <v>0</v>
      </c>
      <c r="AM3220">
        <v>0</v>
      </c>
    </row>
    <row r="3221" spans="1:39" x14ac:dyDescent="0.3">
      <c r="A3221" t="s">
        <v>7446</v>
      </c>
      <c r="B3221" t="s">
        <v>7447</v>
      </c>
      <c r="C3221">
        <v>29</v>
      </c>
      <c r="D3221">
        <v>29</v>
      </c>
      <c r="E3221">
        <v>9</v>
      </c>
      <c r="F3221">
        <v>55.7</v>
      </c>
      <c r="G3221">
        <v>55.7</v>
      </c>
      <c r="H3221">
        <v>17.600000000000001</v>
      </c>
      <c r="I3221">
        <v>58.948999999999998</v>
      </c>
      <c r="J3221">
        <v>0</v>
      </c>
      <c r="K3221">
        <v>323.31</v>
      </c>
      <c r="L3221">
        <v>6588500000</v>
      </c>
      <c r="M3221">
        <v>29</v>
      </c>
      <c r="N3221">
        <v>140</v>
      </c>
      <c r="O3221">
        <v>-0.51425054475354604</v>
      </c>
      <c r="P3221">
        <v>-0.32617862398425701</v>
      </c>
      <c r="Q3221">
        <v>0.69112861342728105</v>
      </c>
      <c r="R3221">
        <f t="shared" si="311"/>
        <v>-0.18807192076928902</v>
      </c>
      <c r="S3221">
        <f t="shared" si="308"/>
        <v>-1.2053791581808271</v>
      </c>
      <c r="T3221">
        <f t="shared" si="307"/>
        <v>-1.393451078950116</v>
      </c>
      <c r="U3221">
        <f t="shared" si="309"/>
        <v>0.38387907675415694</v>
      </c>
      <c r="V3221">
        <v>0.30769230769230743</v>
      </c>
      <c r="W3221">
        <f t="shared" si="310"/>
        <v>0.69157138444646438</v>
      </c>
      <c r="X3221" s="11" t="s">
        <v>17106</v>
      </c>
      <c r="Y3221" t="s">
        <v>1343</v>
      </c>
      <c r="Z3221" t="s">
        <v>7448</v>
      </c>
      <c r="AA3221" t="s">
        <v>18544</v>
      </c>
      <c r="AB3221">
        <v>29</v>
      </c>
      <c r="AC3221" t="s">
        <v>1345</v>
      </c>
      <c r="AD3221" s="5" t="s">
        <v>35</v>
      </c>
      <c r="AE3221" t="s">
        <v>36</v>
      </c>
      <c r="AF3221" t="s">
        <v>37</v>
      </c>
      <c r="AG3221" t="s">
        <v>31</v>
      </c>
      <c r="AH3221" t="s">
        <v>31</v>
      </c>
      <c r="AI3221" t="s">
        <v>31</v>
      </c>
      <c r="AJ3221">
        <v>0</v>
      </c>
      <c r="AK3221">
        <v>0</v>
      </c>
      <c r="AL3221">
        <v>0</v>
      </c>
      <c r="AM3221">
        <v>0</v>
      </c>
    </row>
    <row r="3222" spans="1:39" x14ac:dyDescent="0.3">
      <c r="A3222" t="s">
        <v>15638</v>
      </c>
      <c r="B3222" t="s">
        <v>15639</v>
      </c>
      <c r="C3222">
        <v>11</v>
      </c>
      <c r="D3222">
        <v>11</v>
      </c>
      <c r="E3222">
        <v>11</v>
      </c>
      <c r="F3222">
        <v>43.6</v>
      </c>
      <c r="G3222">
        <v>43.6</v>
      </c>
      <c r="H3222">
        <v>43.6</v>
      </c>
      <c r="I3222">
        <v>35.853000000000002</v>
      </c>
      <c r="J3222">
        <v>0</v>
      </c>
      <c r="K3222">
        <v>34.845999999999997</v>
      </c>
      <c r="L3222">
        <v>1497400000</v>
      </c>
      <c r="M3222">
        <v>20</v>
      </c>
      <c r="N3222">
        <v>57</v>
      </c>
      <c r="O3222">
        <v>-0.73645982444286395</v>
      </c>
      <c r="P3222">
        <v>-0.41680339314043502</v>
      </c>
      <c r="Q3222">
        <v>0.342391718178988</v>
      </c>
      <c r="R3222">
        <f t="shared" si="311"/>
        <v>-0.31965643130242893</v>
      </c>
      <c r="S3222">
        <f t="shared" ref="S3222:S3253" si="312">$O3222-Q3222</f>
        <v>-1.0788515426218519</v>
      </c>
      <c r="T3222">
        <f t="shared" si="307"/>
        <v>-1.3985079739242807</v>
      </c>
      <c r="U3222">
        <f t="shared" si="309"/>
        <v>0.38345766883964333</v>
      </c>
      <c r="V3222">
        <v>0.30769230769230743</v>
      </c>
      <c r="W3222">
        <f t="shared" si="310"/>
        <v>0.69114997653195076</v>
      </c>
      <c r="X3222" s="11" t="s">
        <v>17106</v>
      </c>
      <c r="Y3222" t="s">
        <v>3002</v>
      </c>
      <c r="Z3222" t="s">
        <v>15640</v>
      </c>
      <c r="AA3222" t="s">
        <v>18758</v>
      </c>
      <c r="AB3222">
        <v>17</v>
      </c>
      <c r="AC3222">
        <v>17.7</v>
      </c>
      <c r="AD3222" s="5" t="s">
        <v>35</v>
      </c>
      <c r="AE3222" t="s">
        <v>36</v>
      </c>
      <c r="AF3222" t="s">
        <v>37</v>
      </c>
      <c r="AG3222" t="s">
        <v>31</v>
      </c>
      <c r="AH3222" t="s">
        <v>31</v>
      </c>
      <c r="AI3222" t="s">
        <v>31</v>
      </c>
      <c r="AJ3222">
        <v>0</v>
      </c>
      <c r="AK3222">
        <v>0</v>
      </c>
      <c r="AL3222">
        <v>0</v>
      </c>
      <c r="AM3222">
        <v>0</v>
      </c>
    </row>
    <row r="3223" spans="1:39" x14ac:dyDescent="0.3">
      <c r="A3223" t="s">
        <v>15331</v>
      </c>
      <c r="B3223" t="s">
        <v>15332</v>
      </c>
      <c r="C3223">
        <v>6</v>
      </c>
      <c r="D3223">
        <v>6</v>
      </c>
      <c r="E3223">
        <v>6</v>
      </c>
      <c r="F3223">
        <v>34.1</v>
      </c>
      <c r="G3223">
        <v>34.1</v>
      </c>
      <c r="H3223">
        <v>34.1</v>
      </c>
      <c r="I3223">
        <v>25.097999999999999</v>
      </c>
      <c r="J3223">
        <v>0</v>
      </c>
      <c r="K3223">
        <v>53.536999999999999</v>
      </c>
      <c r="L3223">
        <v>1458300000</v>
      </c>
      <c r="M3223">
        <v>11</v>
      </c>
      <c r="N3223">
        <v>29</v>
      </c>
      <c r="O3223">
        <v>-0.16773901879787401</v>
      </c>
      <c r="P3223" t="s">
        <v>30</v>
      </c>
      <c r="Q3223">
        <v>0.54168754443526301</v>
      </c>
      <c r="R3223">
        <v>3</v>
      </c>
      <c r="S3223">
        <f t="shared" si="312"/>
        <v>-0.70942656323313702</v>
      </c>
      <c r="T3223">
        <f t="shared" si="307"/>
        <v>2.2905734367668629</v>
      </c>
      <c r="U3223">
        <f t="shared" si="309"/>
        <v>0.69088111973057187</v>
      </c>
      <c r="V3223">
        <v>0</v>
      </c>
      <c r="W3223">
        <f t="shared" si="310"/>
        <v>0.69088111973057187</v>
      </c>
      <c r="X3223" s="11" t="s">
        <v>17106</v>
      </c>
      <c r="Y3223" t="s">
        <v>227</v>
      </c>
      <c r="Z3223" t="s">
        <v>15333</v>
      </c>
      <c r="AA3223" t="e">
        <v>#N/A</v>
      </c>
      <c r="AB3223">
        <v>35</v>
      </c>
      <c r="AC3223" t="s">
        <v>81</v>
      </c>
      <c r="AD3223" s="5" t="s">
        <v>43</v>
      </c>
      <c r="AE3223" t="s">
        <v>44</v>
      </c>
      <c r="AF3223" t="s">
        <v>219</v>
      </c>
      <c r="AG3223" t="s">
        <v>31</v>
      </c>
      <c r="AH3223" t="s">
        <v>31</v>
      </c>
      <c r="AI3223" t="s">
        <v>31</v>
      </c>
      <c r="AJ3223">
        <v>0</v>
      </c>
      <c r="AK3223">
        <v>0</v>
      </c>
      <c r="AL3223">
        <v>0</v>
      </c>
      <c r="AM3223">
        <v>0</v>
      </c>
    </row>
    <row r="3224" spans="1:39" x14ac:dyDescent="0.3">
      <c r="A3224" t="s">
        <v>9374</v>
      </c>
      <c r="B3224" t="s">
        <v>9375</v>
      </c>
      <c r="C3224">
        <v>21</v>
      </c>
      <c r="D3224">
        <v>21</v>
      </c>
      <c r="E3224">
        <v>21</v>
      </c>
      <c r="F3224">
        <v>58.7</v>
      </c>
      <c r="G3224">
        <v>58.7</v>
      </c>
      <c r="H3224">
        <v>58.7</v>
      </c>
      <c r="I3224">
        <v>50.283999999999999</v>
      </c>
      <c r="J3224">
        <v>0</v>
      </c>
      <c r="K3224">
        <v>323.31</v>
      </c>
      <c r="L3224">
        <v>11183000000</v>
      </c>
      <c r="M3224">
        <v>23</v>
      </c>
      <c r="N3224">
        <v>170</v>
      </c>
      <c r="O3224">
        <v>5.6999217319701402E-2</v>
      </c>
      <c r="P3224">
        <v>0.345376675017178</v>
      </c>
      <c r="Q3224">
        <v>1.17244770377874</v>
      </c>
      <c r="R3224">
        <f>$O3224-P3224</f>
        <v>-0.28837745769747658</v>
      </c>
      <c r="S3224">
        <f t="shared" si="312"/>
        <v>-1.1154484864590386</v>
      </c>
      <c r="T3224">
        <f t="shared" si="307"/>
        <v>-1.4038259441565151</v>
      </c>
      <c r="U3224">
        <f t="shared" si="309"/>
        <v>0.38301450465362374</v>
      </c>
      <c r="V3224">
        <v>0.30769230769230743</v>
      </c>
      <c r="W3224">
        <f t="shared" si="310"/>
        <v>0.69070681234593123</v>
      </c>
      <c r="X3224" s="11" t="s">
        <v>17106</v>
      </c>
      <c r="Y3224" t="s">
        <v>9376</v>
      </c>
      <c r="Z3224" t="s">
        <v>9377</v>
      </c>
      <c r="AA3224" t="s">
        <v>18759</v>
      </c>
      <c r="AB3224">
        <v>34</v>
      </c>
      <c r="AC3224" t="s">
        <v>1702</v>
      </c>
      <c r="AD3224" s="5" t="s">
        <v>1180</v>
      </c>
      <c r="AE3224" t="s">
        <v>1181</v>
      </c>
      <c r="AF3224" t="s">
        <v>219</v>
      </c>
      <c r="AG3224" t="s">
        <v>31</v>
      </c>
      <c r="AH3224" t="s">
        <v>31</v>
      </c>
      <c r="AI3224" t="s">
        <v>31</v>
      </c>
      <c r="AJ3224">
        <v>0</v>
      </c>
      <c r="AK3224">
        <v>0</v>
      </c>
      <c r="AL3224">
        <v>0</v>
      </c>
      <c r="AM3224">
        <v>0</v>
      </c>
    </row>
    <row r="3225" spans="1:39" x14ac:dyDescent="0.3">
      <c r="A3225" t="s">
        <v>8389</v>
      </c>
      <c r="B3225" t="s">
        <v>8390</v>
      </c>
      <c r="C3225">
        <v>15</v>
      </c>
      <c r="D3225">
        <v>15</v>
      </c>
      <c r="E3225">
        <v>15</v>
      </c>
      <c r="F3225">
        <v>51.3</v>
      </c>
      <c r="G3225">
        <v>51.3</v>
      </c>
      <c r="H3225">
        <v>51.3</v>
      </c>
      <c r="I3225">
        <v>41.856999999999999</v>
      </c>
      <c r="J3225">
        <v>0</v>
      </c>
      <c r="K3225">
        <v>220.85</v>
      </c>
      <c r="L3225">
        <v>13493000000</v>
      </c>
      <c r="M3225">
        <v>15</v>
      </c>
      <c r="N3225">
        <v>151</v>
      </c>
      <c r="O3225">
        <v>-0.129441197961569</v>
      </c>
      <c r="P3225">
        <v>-0.36449114792048898</v>
      </c>
      <c r="Q3225">
        <v>1.5102397650480299</v>
      </c>
      <c r="R3225">
        <f>$O3225-P3225</f>
        <v>0.23504994995891998</v>
      </c>
      <c r="S3225">
        <f t="shared" si="312"/>
        <v>-1.639680963009599</v>
      </c>
      <c r="T3225">
        <f t="shared" si="307"/>
        <v>-1.4046310130506789</v>
      </c>
      <c r="U3225">
        <f t="shared" si="309"/>
        <v>0.38294741557911011</v>
      </c>
      <c r="V3225">
        <v>0.30769230769230743</v>
      </c>
      <c r="W3225">
        <f t="shared" si="310"/>
        <v>0.69063972327141754</v>
      </c>
      <c r="X3225" s="11" t="s">
        <v>17106</v>
      </c>
      <c r="Y3225" t="s">
        <v>5943</v>
      </c>
      <c r="Z3225" t="s">
        <v>8391</v>
      </c>
      <c r="AA3225" t="s">
        <v>17601</v>
      </c>
      <c r="AB3225">
        <v>18</v>
      </c>
      <c r="AC3225" t="s">
        <v>272</v>
      </c>
      <c r="AD3225" s="5" t="s">
        <v>1808</v>
      </c>
      <c r="AE3225" t="s">
        <v>1809</v>
      </c>
      <c r="AF3225" t="s">
        <v>37</v>
      </c>
      <c r="AG3225" t="s">
        <v>31</v>
      </c>
      <c r="AH3225" t="s">
        <v>31</v>
      </c>
      <c r="AI3225" t="s">
        <v>31</v>
      </c>
      <c r="AJ3225">
        <v>0</v>
      </c>
      <c r="AK3225">
        <v>0</v>
      </c>
      <c r="AL3225">
        <v>0</v>
      </c>
      <c r="AM3225">
        <v>0</v>
      </c>
    </row>
    <row r="3226" spans="1:39" x14ac:dyDescent="0.3">
      <c r="A3226" t="s">
        <v>13103</v>
      </c>
      <c r="B3226" t="s">
        <v>13104</v>
      </c>
      <c r="C3226">
        <v>9</v>
      </c>
      <c r="D3226">
        <v>9</v>
      </c>
      <c r="E3226">
        <v>9</v>
      </c>
      <c r="F3226">
        <v>21.8</v>
      </c>
      <c r="G3226">
        <v>21.8</v>
      </c>
      <c r="H3226">
        <v>21.8</v>
      </c>
      <c r="I3226">
        <v>40.756999999999998</v>
      </c>
      <c r="J3226">
        <v>0</v>
      </c>
      <c r="K3226">
        <v>53.935000000000002</v>
      </c>
      <c r="L3226">
        <v>1697400000</v>
      </c>
      <c r="M3226">
        <v>14</v>
      </c>
      <c r="N3226">
        <v>36</v>
      </c>
      <c r="O3226">
        <v>-0.49795064656063898</v>
      </c>
      <c r="P3226">
        <v>-0.145796005614102</v>
      </c>
      <c r="Q3226">
        <v>0.55578294163569797</v>
      </c>
      <c r="R3226">
        <f>$O3226-P3226</f>
        <v>-0.35215464094653698</v>
      </c>
      <c r="S3226">
        <f t="shared" si="312"/>
        <v>-1.053733588196337</v>
      </c>
      <c r="T3226">
        <f t="shared" si="307"/>
        <v>-1.405888229142874</v>
      </c>
      <c r="U3226">
        <f t="shared" si="309"/>
        <v>0.38284264757142711</v>
      </c>
      <c r="V3226">
        <v>0.30769230769230743</v>
      </c>
      <c r="W3226">
        <f t="shared" si="310"/>
        <v>0.69053495526373454</v>
      </c>
      <c r="X3226" s="11" t="s">
        <v>17106</v>
      </c>
      <c r="Y3226" t="s">
        <v>486</v>
      </c>
      <c r="Z3226" t="s">
        <v>13105</v>
      </c>
      <c r="AA3226" t="s">
        <v>18760</v>
      </c>
      <c r="AB3226">
        <v>29</v>
      </c>
      <c r="AC3226" t="s">
        <v>488</v>
      </c>
      <c r="AD3226" s="5" t="s">
        <v>35</v>
      </c>
      <c r="AE3226" t="s">
        <v>36</v>
      </c>
      <c r="AF3226" t="s">
        <v>37</v>
      </c>
      <c r="AG3226" t="s">
        <v>31</v>
      </c>
      <c r="AH3226" t="s">
        <v>31</v>
      </c>
      <c r="AI3226" t="s">
        <v>31</v>
      </c>
      <c r="AJ3226">
        <v>0</v>
      </c>
      <c r="AK3226">
        <v>0</v>
      </c>
      <c r="AL3226">
        <v>0</v>
      </c>
      <c r="AM3226">
        <v>0</v>
      </c>
    </row>
    <row r="3227" spans="1:39" x14ac:dyDescent="0.3">
      <c r="A3227" t="s">
        <v>5576</v>
      </c>
      <c r="B3227" t="s">
        <v>5577</v>
      </c>
      <c r="C3227">
        <v>31</v>
      </c>
      <c r="D3227">
        <v>31</v>
      </c>
      <c r="E3227">
        <v>24</v>
      </c>
      <c r="F3227">
        <v>76.5</v>
      </c>
      <c r="G3227">
        <v>76.5</v>
      </c>
      <c r="H3227">
        <v>59.8</v>
      </c>
      <c r="I3227">
        <v>54.509</v>
      </c>
      <c r="J3227">
        <v>0</v>
      </c>
      <c r="K3227">
        <v>323.31</v>
      </c>
      <c r="L3227">
        <v>37623000000</v>
      </c>
      <c r="M3227">
        <v>29</v>
      </c>
      <c r="N3227">
        <v>330</v>
      </c>
      <c r="O3227">
        <v>0.46871639446665803</v>
      </c>
      <c r="P3227">
        <v>0.737613305449486</v>
      </c>
      <c r="Q3227">
        <v>1.6061952263116801</v>
      </c>
      <c r="R3227">
        <f>$O3227-P3227</f>
        <v>-0.26889691098282797</v>
      </c>
      <c r="S3227">
        <f t="shared" si="312"/>
        <v>-1.137478831845022</v>
      </c>
      <c r="T3227">
        <f t="shared" si="307"/>
        <v>-1.4063757428278501</v>
      </c>
      <c r="U3227">
        <f t="shared" si="309"/>
        <v>0.38280202143101255</v>
      </c>
      <c r="V3227">
        <v>0.30769230769230743</v>
      </c>
      <c r="W3227">
        <f t="shared" si="310"/>
        <v>0.69049432912331998</v>
      </c>
      <c r="X3227" s="11" t="s">
        <v>17106</v>
      </c>
      <c r="Y3227" t="s">
        <v>661</v>
      </c>
      <c r="Z3227" t="s">
        <v>5578</v>
      </c>
      <c r="AA3227" t="s">
        <v>18761</v>
      </c>
      <c r="AB3227">
        <v>29</v>
      </c>
      <c r="AC3227" t="s">
        <v>663</v>
      </c>
      <c r="AD3227" s="5" t="s">
        <v>35</v>
      </c>
      <c r="AE3227" t="s">
        <v>36</v>
      </c>
      <c r="AF3227" t="s">
        <v>37</v>
      </c>
      <c r="AG3227" t="s">
        <v>31</v>
      </c>
      <c r="AH3227" t="s">
        <v>31</v>
      </c>
      <c r="AI3227" t="s">
        <v>31</v>
      </c>
      <c r="AJ3227">
        <v>0</v>
      </c>
      <c r="AK3227">
        <v>0</v>
      </c>
      <c r="AL3227">
        <v>0</v>
      </c>
      <c r="AM3227">
        <v>0</v>
      </c>
    </row>
    <row r="3228" spans="1:39" x14ac:dyDescent="0.3">
      <c r="A3228" t="s">
        <v>2017</v>
      </c>
      <c r="B3228" t="s">
        <v>2018</v>
      </c>
      <c r="C3228">
        <v>10</v>
      </c>
      <c r="D3228">
        <v>10</v>
      </c>
      <c r="E3228">
        <v>10</v>
      </c>
      <c r="F3228">
        <v>64.5</v>
      </c>
      <c r="G3228">
        <v>64.5</v>
      </c>
      <c r="H3228">
        <v>64.5</v>
      </c>
      <c r="I3228">
        <v>17.053999999999998</v>
      </c>
      <c r="J3228">
        <v>0</v>
      </c>
      <c r="K3228">
        <v>55.112000000000002</v>
      </c>
      <c r="L3228">
        <v>8174300000</v>
      </c>
      <c r="M3228">
        <v>12</v>
      </c>
      <c r="N3228">
        <v>66</v>
      </c>
      <c r="O3228">
        <v>-0.13670616876333999</v>
      </c>
      <c r="P3228">
        <v>-0.25112736902453697</v>
      </c>
      <c r="Q3228">
        <v>1.38548913644627</v>
      </c>
      <c r="R3228">
        <f>$O3228-P3228</f>
        <v>0.11442120026119698</v>
      </c>
      <c r="S3228">
        <f t="shared" si="312"/>
        <v>-1.52219530520961</v>
      </c>
      <c r="T3228">
        <f t="shared" ref="T3228:T3291" si="313">R3228+S3228</f>
        <v>-1.4077741049484129</v>
      </c>
      <c r="U3228">
        <f t="shared" si="309"/>
        <v>0.38268549125429896</v>
      </c>
      <c r="V3228">
        <v>0.30769230769230743</v>
      </c>
      <c r="W3228">
        <f t="shared" si="310"/>
        <v>0.69037779894660645</v>
      </c>
      <c r="X3228" s="11" t="s">
        <v>17106</v>
      </c>
      <c r="Y3228" t="s">
        <v>65</v>
      </c>
      <c r="Z3228" t="s">
        <v>2019</v>
      </c>
      <c r="AA3228" t="s">
        <v>18743</v>
      </c>
      <c r="AB3228">
        <v>20</v>
      </c>
      <c r="AC3228" t="s">
        <v>67</v>
      </c>
      <c r="AD3228" s="5" t="s">
        <v>35</v>
      </c>
      <c r="AE3228" t="s">
        <v>36</v>
      </c>
      <c r="AF3228" t="s">
        <v>37</v>
      </c>
      <c r="AG3228" t="s">
        <v>31</v>
      </c>
      <c r="AH3228" t="s">
        <v>31</v>
      </c>
      <c r="AI3228" t="s">
        <v>31</v>
      </c>
      <c r="AJ3228">
        <v>0</v>
      </c>
      <c r="AK3228">
        <v>0</v>
      </c>
      <c r="AL3228">
        <v>0</v>
      </c>
      <c r="AM3228">
        <v>0</v>
      </c>
    </row>
    <row r="3229" spans="1:39" x14ac:dyDescent="0.3">
      <c r="A3229" t="s">
        <v>225</v>
      </c>
      <c r="B3229" t="s">
        <v>226</v>
      </c>
      <c r="C3229">
        <v>3</v>
      </c>
      <c r="D3229">
        <v>3</v>
      </c>
      <c r="E3229">
        <v>3</v>
      </c>
      <c r="F3229">
        <v>13.7</v>
      </c>
      <c r="G3229">
        <v>13.7</v>
      </c>
      <c r="H3229">
        <v>13.7</v>
      </c>
      <c r="I3229">
        <v>25.036999999999999</v>
      </c>
      <c r="J3229">
        <v>0</v>
      </c>
      <c r="K3229">
        <v>4.5753000000000004</v>
      </c>
      <c r="L3229">
        <v>620760000</v>
      </c>
      <c r="M3229">
        <v>12</v>
      </c>
      <c r="N3229">
        <v>12</v>
      </c>
      <c r="O3229">
        <v>-0.41400424639383998</v>
      </c>
      <c r="P3229" t="s">
        <v>30</v>
      </c>
      <c r="Q3229">
        <v>0.30690425541251898</v>
      </c>
      <c r="R3229">
        <v>3</v>
      </c>
      <c r="S3229">
        <f t="shared" si="312"/>
        <v>-0.72090850180635901</v>
      </c>
      <c r="T3229">
        <f t="shared" si="313"/>
        <v>2.2790914981936412</v>
      </c>
      <c r="U3229">
        <f t="shared" si="309"/>
        <v>0.68992429151613666</v>
      </c>
      <c r="V3229">
        <v>0</v>
      </c>
      <c r="W3229">
        <f t="shared" si="310"/>
        <v>0.68992429151613666</v>
      </c>
      <c r="X3229" s="11" t="s">
        <v>17106</v>
      </c>
      <c r="Y3229" t="s">
        <v>227</v>
      </c>
      <c r="Z3229" t="s">
        <v>228</v>
      </c>
      <c r="AA3229" t="s">
        <v>18762</v>
      </c>
      <c r="AB3229">
        <v>35</v>
      </c>
      <c r="AC3229" t="s">
        <v>81</v>
      </c>
      <c r="AD3229" s="5" t="s">
        <v>43</v>
      </c>
      <c r="AE3229" t="s">
        <v>44</v>
      </c>
      <c r="AF3229" t="s">
        <v>45</v>
      </c>
      <c r="AG3229" t="s">
        <v>31</v>
      </c>
      <c r="AH3229" t="s">
        <v>31</v>
      </c>
      <c r="AI3229" t="s">
        <v>31</v>
      </c>
      <c r="AJ3229">
        <v>0</v>
      </c>
      <c r="AK3229">
        <v>0</v>
      </c>
      <c r="AL3229">
        <v>0</v>
      </c>
      <c r="AM3229">
        <v>0</v>
      </c>
    </row>
    <row r="3230" spans="1:39" x14ac:dyDescent="0.3">
      <c r="A3230" t="s">
        <v>16535</v>
      </c>
      <c r="B3230" t="s">
        <v>16536</v>
      </c>
      <c r="C3230">
        <v>4</v>
      </c>
      <c r="D3230">
        <v>4</v>
      </c>
      <c r="E3230">
        <v>4</v>
      </c>
      <c r="F3230">
        <v>9.5</v>
      </c>
      <c r="G3230">
        <v>9.5</v>
      </c>
      <c r="H3230">
        <v>9.5</v>
      </c>
      <c r="I3230">
        <v>55.594000000000001</v>
      </c>
      <c r="J3230">
        <v>0</v>
      </c>
      <c r="K3230">
        <v>6.9825999999999997</v>
      </c>
      <c r="L3230">
        <v>86485000</v>
      </c>
      <c r="M3230">
        <v>25</v>
      </c>
      <c r="N3230">
        <v>5</v>
      </c>
      <c r="O3230">
        <v>-1.7897732257843</v>
      </c>
      <c r="P3230" t="s">
        <v>30</v>
      </c>
      <c r="Q3230">
        <v>-1.0649777395384701</v>
      </c>
      <c r="R3230">
        <v>3</v>
      </c>
      <c r="S3230">
        <f t="shared" si="312"/>
        <v>-0.7247954862458299</v>
      </c>
      <c r="T3230">
        <f t="shared" si="313"/>
        <v>2.2752045137541703</v>
      </c>
      <c r="U3230">
        <f t="shared" si="309"/>
        <v>0.68960037614618086</v>
      </c>
      <c r="V3230">
        <v>0</v>
      </c>
      <c r="W3230">
        <f t="shared" si="310"/>
        <v>0.68960037614618086</v>
      </c>
      <c r="X3230" s="11" t="s">
        <v>17106</v>
      </c>
      <c r="Y3230" t="s">
        <v>7139</v>
      </c>
      <c r="Z3230" t="s">
        <v>16537</v>
      </c>
      <c r="AA3230" t="s">
        <v>18763</v>
      </c>
      <c r="AB3230">
        <v>29</v>
      </c>
      <c r="AC3230" t="s">
        <v>7141</v>
      </c>
      <c r="AD3230" s="5" t="s">
        <v>125</v>
      </c>
      <c r="AE3230" t="s">
        <v>126</v>
      </c>
      <c r="AF3230" t="s">
        <v>37</v>
      </c>
      <c r="AG3230" t="s">
        <v>31</v>
      </c>
      <c r="AH3230" t="s">
        <v>31</v>
      </c>
      <c r="AI3230" t="s">
        <v>31</v>
      </c>
      <c r="AJ3230">
        <v>0</v>
      </c>
      <c r="AK3230">
        <v>0</v>
      </c>
      <c r="AL3230">
        <v>0</v>
      </c>
      <c r="AM3230">
        <v>0</v>
      </c>
    </row>
    <row r="3231" spans="1:39" x14ac:dyDescent="0.3">
      <c r="A3231" t="s">
        <v>10703</v>
      </c>
      <c r="B3231" t="s">
        <v>10704</v>
      </c>
      <c r="C3231">
        <v>10</v>
      </c>
      <c r="D3231">
        <v>6</v>
      </c>
      <c r="E3231">
        <v>6</v>
      </c>
      <c r="F3231">
        <v>23</v>
      </c>
      <c r="G3231">
        <v>16.600000000000001</v>
      </c>
      <c r="H3231">
        <v>16.600000000000001</v>
      </c>
      <c r="I3231">
        <v>57.686</v>
      </c>
      <c r="J3231">
        <v>0</v>
      </c>
      <c r="K3231">
        <v>29.567</v>
      </c>
      <c r="L3231">
        <v>1239900000</v>
      </c>
      <c r="M3231">
        <v>29</v>
      </c>
      <c r="N3231">
        <v>19</v>
      </c>
      <c r="O3231">
        <v>-0.80284988880157504</v>
      </c>
      <c r="P3231">
        <v>-0.204408573252814</v>
      </c>
      <c r="Q3231">
        <v>1.6598261892795601E-2</v>
      </c>
      <c r="R3231">
        <f>$O3231-P3231</f>
        <v>-0.59844131554876101</v>
      </c>
      <c r="S3231">
        <f t="shared" si="312"/>
        <v>-0.8194481506943706</v>
      </c>
      <c r="T3231">
        <f t="shared" si="313"/>
        <v>-1.4178894662431316</v>
      </c>
      <c r="U3231">
        <f t="shared" si="309"/>
        <v>0.38184254447973903</v>
      </c>
      <c r="V3231">
        <v>0.30769230769230743</v>
      </c>
      <c r="W3231">
        <f t="shared" si="310"/>
        <v>0.68953485217204646</v>
      </c>
      <c r="X3231" s="11" t="s">
        <v>17106</v>
      </c>
      <c r="Y3231" t="s">
        <v>86</v>
      </c>
      <c r="Z3231" t="s">
        <v>10705</v>
      </c>
      <c r="AA3231" t="s">
        <v>17438</v>
      </c>
      <c r="AB3231">
        <v>28</v>
      </c>
      <c r="AC3231" t="s">
        <v>88</v>
      </c>
      <c r="AD3231" s="5" t="s">
        <v>179</v>
      </c>
      <c r="AE3231" t="s">
        <v>180</v>
      </c>
      <c r="AF3231" t="s">
        <v>37</v>
      </c>
      <c r="AG3231" t="s">
        <v>31</v>
      </c>
      <c r="AH3231" t="s">
        <v>31</v>
      </c>
      <c r="AI3231" t="s">
        <v>31</v>
      </c>
      <c r="AJ3231">
        <v>0</v>
      </c>
      <c r="AK3231">
        <v>0</v>
      </c>
      <c r="AL3231">
        <v>0</v>
      </c>
      <c r="AM3231">
        <v>0</v>
      </c>
    </row>
    <row r="3232" spans="1:39" x14ac:dyDescent="0.3">
      <c r="A3232" t="s">
        <v>12968</v>
      </c>
      <c r="B3232" t="s">
        <v>12969</v>
      </c>
      <c r="C3232">
        <v>6</v>
      </c>
      <c r="D3232">
        <v>6</v>
      </c>
      <c r="E3232">
        <v>5</v>
      </c>
      <c r="F3232">
        <v>28.3</v>
      </c>
      <c r="G3232">
        <v>28.3</v>
      </c>
      <c r="H3232">
        <v>23.7</v>
      </c>
      <c r="I3232">
        <v>40.173999999999999</v>
      </c>
      <c r="J3232">
        <v>0</v>
      </c>
      <c r="K3232">
        <v>77.576999999999998</v>
      </c>
      <c r="L3232">
        <v>513890000</v>
      </c>
      <c r="M3232">
        <v>11</v>
      </c>
      <c r="N3232">
        <v>21</v>
      </c>
      <c r="O3232">
        <v>-1.01955878734589</v>
      </c>
      <c r="P3232" t="s">
        <v>30</v>
      </c>
      <c r="Q3232">
        <v>-0.29392572306096598</v>
      </c>
      <c r="R3232">
        <v>3</v>
      </c>
      <c r="S3232">
        <f t="shared" si="312"/>
        <v>-0.72563306428492402</v>
      </c>
      <c r="T3232">
        <f t="shared" si="313"/>
        <v>2.2743669357150758</v>
      </c>
      <c r="U3232">
        <f t="shared" si="309"/>
        <v>0.68953057797625628</v>
      </c>
      <c r="V3232">
        <v>0</v>
      </c>
      <c r="W3232">
        <f t="shared" si="310"/>
        <v>0.68953057797625628</v>
      </c>
      <c r="X3232" s="11" t="s">
        <v>17106</v>
      </c>
      <c r="Y3232" t="s">
        <v>12970</v>
      </c>
      <c r="Z3232" t="s">
        <v>12971</v>
      </c>
      <c r="AA3232" t="s">
        <v>18085</v>
      </c>
      <c r="AB3232">
        <v>16</v>
      </c>
      <c r="AC3232" t="s">
        <v>640</v>
      </c>
      <c r="AD3232" s="5" t="s">
        <v>43</v>
      </c>
      <c r="AE3232" t="s">
        <v>44</v>
      </c>
      <c r="AF3232" t="s">
        <v>45</v>
      </c>
      <c r="AG3232" t="s">
        <v>31</v>
      </c>
      <c r="AH3232" t="s">
        <v>31</v>
      </c>
      <c r="AI3232" t="s">
        <v>31</v>
      </c>
      <c r="AJ3232">
        <v>0</v>
      </c>
      <c r="AK3232">
        <v>0</v>
      </c>
      <c r="AL3232">
        <v>0</v>
      </c>
      <c r="AM3232">
        <v>0</v>
      </c>
    </row>
    <row r="3233" spans="1:39" x14ac:dyDescent="0.3">
      <c r="A3233" t="s">
        <v>13293</v>
      </c>
      <c r="B3233" t="s">
        <v>13294</v>
      </c>
      <c r="C3233">
        <v>56</v>
      </c>
      <c r="D3233">
        <v>56</v>
      </c>
      <c r="E3233">
        <v>18</v>
      </c>
      <c r="F3233">
        <v>72.8</v>
      </c>
      <c r="G3233">
        <v>72.8</v>
      </c>
      <c r="H3233">
        <v>33.200000000000003</v>
      </c>
      <c r="I3233">
        <v>71.356999999999999</v>
      </c>
      <c r="J3233">
        <v>0</v>
      </c>
      <c r="K3233">
        <v>323.31</v>
      </c>
      <c r="L3233">
        <v>123380000000</v>
      </c>
      <c r="M3233">
        <v>37</v>
      </c>
      <c r="N3233">
        <v>954</v>
      </c>
      <c r="O3233">
        <v>1.0838760751135199</v>
      </c>
      <c r="P3233">
        <v>1.34632368385792</v>
      </c>
      <c r="Q3233">
        <v>2.24021737277508</v>
      </c>
      <c r="R3233">
        <f>$O3233-P3233</f>
        <v>-0.2624476087444001</v>
      </c>
      <c r="S3233">
        <f t="shared" si="312"/>
        <v>-1.1563412976615601</v>
      </c>
      <c r="T3233">
        <f t="shared" si="313"/>
        <v>-1.4187889064059602</v>
      </c>
      <c r="U3233">
        <f t="shared" si="309"/>
        <v>0.38176759113283665</v>
      </c>
      <c r="V3233">
        <v>0.30769230769230743</v>
      </c>
      <c r="W3233">
        <f t="shared" si="310"/>
        <v>0.68945989882514414</v>
      </c>
      <c r="X3233" s="11" t="s">
        <v>17106</v>
      </c>
      <c r="Y3233" t="s">
        <v>627</v>
      </c>
      <c r="Z3233" t="s">
        <v>13295</v>
      </c>
      <c r="AA3233" t="s">
        <v>17677</v>
      </c>
      <c r="AB3233">
        <v>20</v>
      </c>
      <c r="AC3233">
        <v>20.2</v>
      </c>
      <c r="AD3233" s="5" t="s">
        <v>35</v>
      </c>
      <c r="AE3233" t="s">
        <v>36</v>
      </c>
      <c r="AF3233" t="s">
        <v>219</v>
      </c>
      <c r="AG3233" t="s">
        <v>31</v>
      </c>
      <c r="AH3233" t="s">
        <v>31</v>
      </c>
      <c r="AI3233" t="s">
        <v>31</v>
      </c>
      <c r="AJ3233">
        <v>0</v>
      </c>
      <c r="AK3233">
        <v>0</v>
      </c>
      <c r="AL3233">
        <v>0</v>
      </c>
      <c r="AM3233">
        <v>0</v>
      </c>
    </row>
    <row r="3234" spans="1:39" x14ac:dyDescent="0.3">
      <c r="A3234" t="s">
        <v>5965</v>
      </c>
      <c r="B3234" t="s">
        <v>5966</v>
      </c>
      <c r="C3234">
        <v>42</v>
      </c>
      <c r="D3234">
        <v>42</v>
      </c>
      <c r="E3234">
        <v>37</v>
      </c>
      <c r="F3234">
        <v>51.1</v>
      </c>
      <c r="G3234">
        <v>51.1</v>
      </c>
      <c r="H3234">
        <v>46.6</v>
      </c>
      <c r="I3234">
        <v>120.25</v>
      </c>
      <c r="J3234">
        <v>0</v>
      </c>
      <c r="K3234">
        <v>323.31</v>
      </c>
      <c r="L3234">
        <v>9028800000</v>
      </c>
      <c r="M3234">
        <v>59</v>
      </c>
      <c r="N3234">
        <v>207</v>
      </c>
      <c r="O3234">
        <v>-0.96280346946282802</v>
      </c>
      <c r="P3234">
        <v>-1.0556807545098399</v>
      </c>
      <c r="Q3234">
        <v>0.55099968984723102</v>
      </c>
      <c r="R3234">
        <f>$O3234-P3234</f>
        <v>9.287728504701187E-2</v>
      </c>
      <c r="S3234">
        <f t="shared" si="312"/>
        <v>-1.5138031593100592</v>
      </c>
      <c r="T3234">
        <f t="shared" si="313"/>
        <v>-1.4209258742630473</v>
      </c>
      <c r="U3234">
        <f t="shared" si="309"/>
        <v>0.38158951047807937</v>
      </c>
      <c r="V3234">
        <v>0.30769230769230743</v>
      </c>
      <c r="W3234">
        <f t="shared" si="310"/>
        <v>0.68928181817038681</v>
      </c>
      <c r="X3234" s="11" t="s">
        <v>17106</v>
      </c>
      <c r="Y3234" t="s">
        <v>5424</v>
      </c>
      <c r="Z3234" t="s">
        <v>5967</v>
      </c>
      <c r="AA3234" t="s">
        <v>18764</v>
      </c>
      <c r="AB3234">
        <v>29</v>
      </c>
      <c r="AC3234" t="s">
        <v>480</v>
      </c>
      <c r="AD3234" s="5" t="s">
        <v>35</v>
      </c>
      <c r="AE3234" t="s">
        <v>36</v>
      </c>
      <c r="AF3234" t="s">
        <v>37</v>
      </c>
      <c r="AG3234" t="s">
        <v>31</v>
      </c>
      <c r="AH3234" t="s">
        <v>31</v>
      </c>
      <c r="AI3234" t="s">
        <v>31</v>
      </c>
      <c r="AJ3234">
        <v>0</v>
      </c>
      <c r="AK3234">
        <v>0</v>
      </c>
      <c r="AL3234">
        <v>0</v>
      </c>
      <c r="AM3234">
        <v>0</v>
      </c>
    </row>
    <row r="3235" spans="1:39" x14ac:dyDescent="0.3">
      <c r="A3235" t="s">
        <v>13367</v>
      </c>
      <c r="B3235" t="s">
        <v>13368</v>
      </c>
      <c r="C3235">
        <v>18</v>
      </c>
      <c r="D3235">
        <v>18</v>
      </c>
      <c r="E3235">
        <v>18</v>
      </c>
      <c r="F3235">
        <v>55.9</v>
      </c>
      <c r="G3235">
        <v>55.9</v>
      </c>
      <c r="H3235">
        <v>55.9</v>
      </c>
      <c r="I3235">
        <v>47.478999999999999</v>
      </c>
      <c r="J3235">
        <v>0</v>
      </c>
      <c r="K3235">
        <v>206.38</v>
      </c>
      <c r="L3235">
        <v>5868600000</v>
      </c>
      <c r="M3235">
        <v>28</v>
      </c>
      <c r="N3235">
        <v>72</v>
      </c>
      <c r="O3235">
        <v>-0.43134100735187503</v>
      </c>
      <c r="P3235">
        <v>-0.17286825962364699</v>
      </c>
      <c r="Q3235">
        <v>0.73607834428548802</v>
      </c>
      <c r="R3235">
        <f>$O3235-P3235</f>
        <v>-0.25847274772822804</v>
      </c>
      <c r="S3235">
        <f t="shared" si="312"/>
        <v>-1.167419351637363</v>
      </c>
      <c r="T3235">
        <f t="shared" si="313"/>
        <v>-1.425892099365591</v>
      </c>
      <c r="U3235">
        <f t="shared" si="309"/>
        <v>0.38117565838620077</v>
      </c>
      <c r="V3235">
        <v>0.30769230769230743</v>
      </c>
      <c r="W3235">
        <f t="shared" si="310"/>
        <v>0.6888679660785082</v>
      </c>
      <c r="X3235" s="11" t="s">
        <v>17106</v>
      </c>
      <c r="Y3235" t="s">
        <v>729</v>
      </c>
      <c r="Z3235" t="s">
        <v>13369</v>
      </c>
      <c r="AA3235" t="s">
        <v>18080</v>
      </c>
      <c r="AB3235">
        <v>21</v>
      </c>
      <c r="AC3235" t="s">
        <v>645</v>
      </c>
      <c r="AD3235" s="5" t="s">
        <v>35</v>
      </c>
      <c r="AE3235" t="s">
        <v>36</v>
      </c>
      <c r="AF3235" t="s">
        <v>37</v>
      </c>
      <c r="AG3235" t="s">
        <v>31</v>
      </c>
      <c r="AH3235" t="s">
        <v>31</v>
      </c>
      <c r="AI3235" t="s">
        <v>31</v>
      </c>
      <c r="AJ3235">
        <v>0</v>
      </c>
      <c r="AK3235">
        <v>0</v>
      </c>
      <c r="AL3235">
        <v>0</v>
      </c>
      <c r="AM3235">
        <v>0</v>
      </c>
    </row>
    <row r="3236" spans="1:39" x14ac:dyDescent="0.3">
      <c r="A3236" t="s">
        <v>8694</v>
      </c>
      <c r="B3236" t="s">
        <v>8695</v>
      </c>
      <c r="C3236">
        <v>28</v>
      </c>
      <c r="D3236">
        <v>28</v>
      </c>
      <c r="E3236">
        <v>10</v>
      </c>
      <c r="F3236">
        <v>78.5</v>
      </c>
      <c r="G3236">
        <v>78.5</v>
      </c>
      <c r="H3236">
        <v>42.2</v>
      </c>
      <c r="I3236">
        <v>41.875999999999998</v>
      </c>
      <c r="J3236">
        <v>0</v>
      </c>
      <c r="K3236">
        <v>323.31</v>
      </c>
      <c r="L3236">
        <v>79882000000</v>
      </c>
      <c r="M3236">
        <v>21</v>
      </c>
      <c r="N3236">
        <v>457</v>
      </c>
      <c r="O3236">
        <v>1.0946939131244999</v>
      </c>
      <c r="P3236">
        <v>1.29121667612344</v>
      </c>
      <c r="Q3236">
        <v>2.3295980393886602</v>
      </c>
      <c r="R3236">
        <f>$O3236-P3236</f>
        <v>-0.19652276299894011</v>
      </c>
      <c r="S3236">
        <f t="shared" si="312"/>
        <v>-1.2349041262641602</v>
      </c>
      <c r="T3236">
        <f t="shared" si="313"/>
        <v>-1.4314268892631004</v>
      </c>
      <c r="U3236">
        <f t="shared" si="309"/>
        <v>0.38071442589474164</v>
      </c>
      <c r="V3236">
        <v>0.30769230769230743</v>
      </c>
      <c r="W3236">
        <f t="shared" si="310"/>
        <v>0.68840673358704907</v>
      </c>
      <c r="X3236" s="11" t="s">
        <v>17106</v>
      </c>
      <c r="Y3236" t="s">
        <v>139</v>
      </c>
      <c r="Z3236" t="s">
        <v>8696</v>
      </c>
      <c r="AA3236" t="s">
        <v>18474</v>
      </c>
      <c r="AB3236">
        <v>31</v>
      </c>
      <c r="AC3236" t="s">
        <v>141</v>
      </c>
      <c r="AD3236" s="5" t="s">
        <v>2570</v>
      </c>
      <c r="AE3236" t="s">
        <v>2571</v>
      </c>
      <c r="AF3236" t="s">
        <v>37</v>
      </c>
      <c r="AG3236" t="s">
        <v>31</v>
      </c>
      <c r="AH3236" t="s">
        <v>31</v>
      </c>
      <c r="AI3236" t="s">
        <v>31</v>
      </c>
      <c r="AJ3236">
        <v>0</v>
      </c>
      <c r="AK3236">
        <v>0</v>
      </c>
      <c r="AL3236">
        <v>0</v>
      </c>
      <c r="AM3236">
        <v>0</v>
      </c>
    </row>
    <row r="3237" spans="1:39" x14ac:dyDescent="0.3">
      <c r="A3237" t="s">
        <v>1012</v>
      </c>
      <c r="B3237" t="s">
        <v>1013</v>
      </c>
      <c r="C3237">
        <v>9</v>
      </c>
      <c r="D3237">
        <v>6</v>
      </c>
      <c r="E3237">
        <v>2</v>
      </c>
      <c r="F3237">
        <v>28.4</v>
      </c>
      <c r="G3237">
        <v>19.8</v>
      </c>
      <c r="H3237">
        <v>11</v>
      </c>
      <c r="I3237">
        <v>41.167999999999999</v>
      </c>
      <c r="J3237">
        <v>0</v>
      </c>
      <c r="K3237">
        <v>19.408999999999999</v>
      </c>
      <c r="L3237">
        <v>613300000</v>
      </c>
      <c r="M3237">
        <v>20</v>
      </c>
      <c r="N3237">
        <v>14</v>
      </c>
      <c r="O3237">
        <v>-0.80657255649566695</v>
      </c>
      <c r="P3237">
        <v>-8.5838168859481798E-2</v>
      </c>
      <c r="Q3237">
        <v>-9.2213605530560003E-2</v>
      </c>
      <c r="R3237">
        <f>$O3237-P3237</f>
        <v>-0.72073438763618514</v>
      </c>
      <c r="S3237">
        <f t="shared" si="312"/>
        <v>-0.71435895096510693</v>
      </c>
      <c r="T3237">
        <f t="shared" si="313"/>
        <v>-1.4350933386012921</v>
      </c>
      <c r="U3237">
        <f t="shared" si="309"/>
        <v>0.38040888844989235</v>
      </c>
      <c r="V3237">
        <v>0.30769230769230743</v>
      </c>
      <c r="W3237">
        <f t="shared" si="310"/>
        <v>0.68810119614219978</v>
      </c>
      <c r="X3237" s="11" t="s">
        <v>17106</v>
      </c>
      <c r="Y3237" t="s">
        <v>1014</v>
      </c>
      <c r="Z3237" t="s">
        <v>1015</v>
      </c>
      <c r="AA3237" t="s">
        <v>17343</v>
      </c>
      <c r="AB3237">
        <v>30</v>
      </c>
      <c r="AC3237" t="s">
        <v>1016</v>
      </c>
      <c r="AD3237" s="5" t="s">
        <v>35</v>
      </c>
      <c r="AE3237" t="s">
        <v>36</v>
      </c>
      <c r="AF3237" t="s">
        <v>37</v>
      </c>
      <c r="AG3237" t="s">
        <v>31</v>
      </c>
      <c r="AH3237" t="s">
        <v>31</v>
      </c>
      <c r="AI3237" t="s">
        <v>31</v>
      </c>
      <c r="AJ3237">
        <v>0</v>
      </c>
      <c r="AK3237">
        <v>0</v>
      </c>
      <c r="AL3237">
        <v>0</v>
      </c>
      <c r="AM3237">
        <v>0</v>
      </c>
    </row>
    <row r="3238" spans="1:39" x14ac:dyDescent="0.3">
      <c r="A3238" t="s">
        <v>4992</v>
      </c>
      <c r="B3238" t="s">
        <v>4993</v>
      </c>
      <c r="C3238">
        <v>15</v>
      </c>
      <c r="D3238">
        <v>15</v>
      </c>
      <c r="E3238">
        <v>15</v>
      </c>
      <c r="F3238">
        <v>38.4</v>
      </c>
      <c r="G3238">
        <v>38.4</v>
      </c>
      <c r="H3238">
        <v>38.4</v>
      </c>
      <c r="I3238">
        <v>69.655000000000001</v>
      </c>
      <c r="J3238">
        <v>0</v>
      </c>
      <c r="K3238">
        <v>208.88</v>
      </c>
      <c r="L3238">
        <v>2776900000</v>
      </c>
      <c r="M3238">
        <v>30</v>
      </c>
      <c r="N3238">
        <v>69</v>
      </c>
      <c r="O3238">
        <v>-0.699553813785315</v>
      </c>
      <c r="P3238" t="s">
        <v>30</v>
      </c>
      <c r="Q3238">
        <v>4.43901848047972E-2</v>
      </c>
      <c r="R3238">
        <v>3</v>
      </c>
      <c r="S3238">
        <f t="shared" si="312"/>
        <v>-0.74394399859011218</v>
      </c>
      <c r="T3238">
        <f t="shared" si="313"/>
        <v>2.2560560014098878</v>
      </c>
      <c r="U3238">
        <f t="shared" si="309"/>
        <v>0.68800466678415739</v>
      </c>
      <c r="V3238">
        <v>0</v>
      </c>
      <c r="W3238">
        <f t="shared" si="310"/>
        <v>0.68800466678415739</v>
      </c>
      <c r="X3238" s="11" t="s">
        <v>17106</v>
      </c>
      <c r="Y3238" t="s">
        <v>4611</v>
      </c>
      <c r="Z3238" t="s">
        <v>4994</v>
      </c>
      <c r="AA3238" t="s">
        <v>18765</v>
      </c>
      <c r="AB3238">
        <v>8</v>
      </c>
      <c r="AC3238" t="s">
        <v>424</v>
      </c>
      <c r="AD3238" s="5" t="s">
        <v>68</v>
      </c>
      <c r="AE3238" t="s">
        <v>69</v>
      </c>
      <c r="AF3238" t="s">
        <v>219</v>
      </c>
      <c r="AG3238" t="s">
        <v>31</v>
      </c>
      <c r="AH3238" t="s">
        <v>31</v>
      </c>
      <c r="AI3238" t="s">
        <v>31</v>
      </c>
      <c r="AJ3238">
        <v>0</v>
      </c>
      <c r="AK3238">
        <v>0</v>
      </c>
      <c r="AL3238">
        <v>0</v>
      </c>
      <c r="AM3238">
        <v>0</v>
      </c>
    </row>
    <row r="3239" spans="1:39" x14ac:dyDescent="0.3">
      <c r="A3239" t="s">
        <v>3720</v>
      </c>
      <c r="B3239" t="s">
        <v>3721</v>
      </c>
      <c r="C3239">
        <v>36</v>
      </c>
      <c r="D3239">
        <v>36</v>
      </c>
      <c r="E3239">
        <v>28</v>
      </c>
      <c r="F3239">
        <v>71.5</v>
      </c>
      <c r="G3239">
        <v>71.5</v>
      </c>
      <c r="H3239">
        <v>56.8</v>
      </c>
      <c r="I3239">
        <v>45.746000000000002</v>
      </c>
      <c r="J3239">
        <v>0</v>
      </c>
      <c r="K3239">
        <v>323.31</v>
      </c>
      <c r="L3239">
        <v>47667000000</v>
      </c>
      <c r="M3239">
        <v>25</v>
      </c>
      <c r="N3239">
        <v>405</v>
      </c>
      <c r="O3239">
        <v>0.49977033163110401</v>
      </c>
      <c r="P3239">
        <v>0.43366431010266099</v>
      </c>
      <c r="Q3239">
        <v>2.0087076723575601</v>
      </c>
      <c r="R3239">
        <f>$O3239-P3239</f>
        <v>6.6106021528443026E-2</v>
      </c>
      <c r="S3239">
        <f t="shared" si="312"/>
        <v>-1.5089373407264561</v>
      </c>
      <c r="T3239">
        <f t="shared" si="313"/>
        <v>-1.4428313191980131</v>
      </c>
      <c r="U3239">
        <f t="shared" si="309"/>
        <v>0.37976405673349894</v>
      </c>
      <c r="V3239">
        <v>0.30769230769230743</v>
      </c>
      <c r="W3239">
        <f t="shared" si="310"/>
        <v>0.68745636442580638</v>
      </c>
      <c r="X3239" s="11" t="s">
        <v>17106</v>
      </c>
      <c r="Y3239" t="s">
        <v>3153</v>
      </c>
      <c r="Z3239" t="s">
        <v>3722</v>
      </c>
      <c r="AA3239" t="s">
        <v>18639</v>
      </c>
      <c r="AB3239">
        <v>8</v>
      </c>
      <c r="AC3239" t="s">
        <v>50</v>
      </c>
      <c r="AD3239" s="5" t="s">
        <v>35</v>
      </c>
      <c r="AE3239" t="s">
        <v>36</v>
      </c>
      <c r="AF3239" t="s">
        <v>37</v>
      </c>
      <c r="AG3239" t="s">
        <v>31</v>
      </c>
      <c r="AH3239" t="s">
        <v>31</v>
      </c>
      <c r="AI3239" t="s">
        <v>31</v>
      </c>
      <c r="AJ3239">
        <v>0</v>
      </c>
      <c r="AK3239">
        <v>0</v>
      </c>
      <c r="AL3239">
        <v>0</v>
      </c>
      <c r="AM3239">
        <v>0</v>
      </c>
    </row>
    <row r="3240" spans="1:39" x14ac:dyDescent="0.3">
      <c r="A3240" t="s">
        <v>12894</v>
      </c>
      <c r="B3240" t="s">
        <v>12895</v>
      </c>
      <c r="C3240">
        <v>35</v>
      </c>
      <c r="D3240">
        <v>24</v>
      </c>
      <c r="E3240">
        <v>24</v>
      </c>
      <c r="F3240">
        <v>51.7</v>
      </c>
      <c r="G3240">
        <v>38.9</v>
      </c>
      <c r="H3240">
        <v>38.9</v>
      </c>
      <c r="I3240">
        <v>98.150999999999996</v>
      </c>
      <c r="J3240">
        <v>0</v>
      </c>
      <c r="K3240">
        <v>323.31</v>
      </c>
      <c r="L3240">
        <v>10586000000</v>
      </c>
      <c r="M3240">
        <v>42</v>
      </c>
      <c r="N3240">
        <v>178</v>
      </c>
      <c r="O3240">
        <v>-0.77062394552760605</v>
      </c>
      <c r="P3240">
        <v>-0.78903540627409996</v>
      </c>
      <c r="Q3240">
        <v>0.69079623743891705</v>
      </c>
      <c r="R3240">
        <f>$O3240-P3240</f>
        <v>1.8411460746493913E-2</v>
      </c>
      <c r="S3240">
        <f t="shared" si="312"/>
        <v>-1.4614201829665232</v>
      </c>
      <c r="T3240">
        <f t="shared" si="313"/>
        <v>-1.4430087222200294</v>
      </c>
      <c r="U3240">
        <f t="shared" si="309"/>
        <v>0.3797492731483309</v>
      </c>
      <c r="V3240">
        <v>0.30769230769230743</v>
      </c>
      <c r="W3240">
        <f t="shared" si="310"/>
        <v>0.68744158084063833</v>
      </c>
      <c r="X3240" s="11" t="s">
        <v>17106</v>
      </c>
      <c r="Y3240" t="s">
        <v>4915</v>
      </c>
      <c r="Z3240" t="s">
        <v>12896</v>
      </c>
      <c r="AA3240" t="s">
        <v>18766</v>
      </c>
      <c r="AB3240">
        <v>8</v>
      </c>
      <c r="AC3240" t="s">
        <v>50</v>
      </c>
      <c r="AD3240" s="5" t="s">
        <v>56</v>
      </c>
      <c r="AE3240" t="s">
        <v>57</v>
      </c>
      <c r="AF3240" t="s">
        <v>37</v>
      </c>
      <c r="AG3240" t="s">
        <v>31</v>
      </c>
      <c r="AH3240" t="s">
        <v>31</v>
      </c>
      <c r="AI3240" t="s">
        <v>31</v>
      </c>
      <c r="AJ3240">
        <v>0</v>
      </c>
      <c r="AK3240">
        <v>0</v>
      </c>
      <c r="AL3240">
        <v>0</v>
      </c>
      <c r="AM3240">
        <v>0</v>
      </c>
    </row>
    <row r="3241" spans="1:39" x14ac:dyDescent="0.3">
      <c r="A3241" t="s">
        <v>420</v>
      </c>
      <c r="B3241" t="s">
        <v>421</v>
      </c>
      <c r="C3241">
        <v>26</v>
      </c>
      <c r="D3241">
        <v>26</v>
      </c>
      <c r="E3241">
        <v>13</v>
      </c>
      <c r="F3241">
        <v>66.599999999999994</v>
      </c>
      <c r="G3241">
        <v>66.599999999999994</v>
      </c>
      <c r="H3241">
        <v>42.5</v>
      </c>
      <c r="I3241">
        <v>35.570999999999998</v>
      </c>
      <c r="J3241">
        <v>0</v>
      </c>
      <c r="K3241">
        <v>323.31</v>
      </c>
      <c r="L3241">
        <v>85483000000</v>
      </c>
      <c r="M3241">
        <v>18</v>
      </c>
      <c r="N3241">
        <v>421</v>
      </c>
      <c r="O3241">
        <v>1.2456486216362801</v>
      </c>
      <c r="P3241">
        <v>1.49092788994312</v>
      </c>
      <c r="Q3241">
        <v>2.4532483816146899</v>
      </c>
      <c r="R3241">
        <f>$O3241-P3241</f>
        <v>-0.24527926830683988</v>
      </c>
      <c r="S3241">
        <f t="shared" si="312"/>
        <v>-1.2075997599784098</v>
      </c>
      <c r="T3241">
        <f t="shared" si="313"/>
        <v>-1.4528790282852497</v>
      </c>
      <c r="U3241">
        <f t="shared" si="309"/>
        <v>0.37892674764289586</v>
      </c>
      <c r="V3241">
        <v>0.30769230769230743</v>
      </c>
      <c r="W3241">
        <f t="shared" si="310"/>
        <v>0.68661905533520329</v>
      </c>
      <c r="X3241" s="11" t="s">
        <v>17106</v>
      </c>
      <c r="Y3241" t="s">
        <v>422</v>
      </c>
      <c r="Z3241" t="s">
        <v>423</v>
      </c>
      <c r="AA3241" t="s">
        <v>18594</v>
      </c>
      <c r="AB3241">
        <v>8</v>
      </c>
      <c r="AC3241" t="s">
        <v>424</v>
      </c>
      <c r="AD3241" s="5" t="s">
        <v>212</v>
      </c>
      <c r="AE3241" t="s">
        <v>213</v>
      </c>
      <c r="AF3241" t="s">
        <v>37</v>
      </c>
      <c r="AG3241" t="s">
        <v>31</v>
      </c>
      <c r="AH3241" t="s">
        <v>31</v>
      </c>
      <c r="AI3241" t="s">
        <v>31</v>
      </c>
      <c r="AJ3241">
        <v>0</v>
      </c>
      <c r="AK3241">
        <v>0</v>
      </c>
      <c r="AL3241">
        <v>0</v>
      </c>
      <c r="AM3241">
        <v>0</v>
      </c>
    </row>
    <row r="3242" spans="1:39" x14ac:dyDescent="0.3">
      <c r="A3242" t="s">
        <v>5389</v>
      </c>
      <c r="B3242" t="s">
        <v>5390</v>
      </c>
      <c r="C3242">
        <v>15</v>
      </c>
      <c r="D3242">
        <v>15</v>
      </c>
      <c r="E3242">
        <v>11</v>
      </c>
      <c r="F3242">
        <v>49.8</v>
      </c>
      <c r="G3242">
        <v>49.8</v>
      </c>
      <c r="H3242">
        <v>35</v>
      </c>
      <c r="I3242">
        <v>35.01</v>
      </c>
      <c r="J3242">
        <v>0</v>
      </c>
      <c r="K3242">
        <v>70.334000000000003</v>
      </c>
      <c r="L3242">
        <v>4994200000</v>
      </c>
      <c r="M3242">
        <v>16</v>
      </c>
      <c r="N3242">
        <v>95</v>
      </c>
      <c r="O3242">
        <v>-0.56257586121897796</v>
      </c>
      <c r="P3242">
        <v>-0.56574228716393304</v>
      </c>
      <c r="Q3242">
        <v>0.89899181574583098</v>
      </c>
      <c r="R3242">
        <f>$O3242-P3242</f>
        <v>3.1664259449550869E-3</v>
      </c>
      <c r="S3242">
        <f t="shared" si="312"/>
        <v>-1.4615676769648089</v>
      </c>
      <c r="T3242">
        <f t="shared" si="313"/>
        <v>-1.4584012510198539</v>
      </c>
      <c r="U3242">
        <f t="shared" si="309"/>
        <v>0.37846656241501214</v>
      </c>
      <c r="V3242">
        <v>0.30769230769230743</v>
      </c>
      <c r="W3242">
        <f t="shared" si="310"/>
        <v>0.68615887010731957</v>
      </c>
      <c r="X3242" s="11" t="s">
        <v>17106</v>
      </c>
      <c r="Y3242" t="s">
        <v>427</v>
      </c>
      <c r="Z3242" t="s">
        <v>5391</v>
      </c>
      <c r="AA3242" t="s">
        <v>18040</v>
      </c>
      <c r="AB3242">
        <v>3</v>
      </c>
      <c r="AC3242" t="s">
        <v>429</v>
      </c>
      <c r="AD3242" s="5" t="s">
        <v>35</v>
      </c>
      <c r="AE3242" t="s">
        <v>36</v>
      </c>
      <c r="AF3242" t="s">
        <v>37</v>
      </c>
      <c r="AG3242" t="s">
        <v>31</v>
      </c>
      <c r="AH3242" t="s">
        <v>31</v>
      </c>
      <c r="AI3242" t="s">
        <v>31</v>
      </c>
      <c r="AJ3242">
        <v>0</v>
      </c>
      <c r="AK3242">
        <v>0</v>
      </c>
      <c r="AL3242">
        <v>0</v>
      </c>
      <c r="AM3242">
        <v>0</v>
      </c>
    </row>
    <row r="3243" spans="1:39" x14ac:dyDescent="0.3">
      <c r="A3243" t="s">
        <v>17019</v>
      </c>
      <c r="B3243" t="s">
        <v>17020</v>
      </c>
      <c r="C3243">
        <v>7</v>
      </c>
      <c r="D3243">
        <v>7</v>
      </c>
      <c r="E3243">
        <v>7</v>
      </c>
      <c r="F3243">
        <v>41.9</v>
      </c>
      <c r="G3243">
        <v>41.9</v>
      </c>
      <c r="H3243">
        <v>41.9</v>
      </c>
      <c r="I3243">
        <v>17.356999999999999</v>
      </c>
      <c r="J3243">
        <v>0</v>
      </c>
      <c r="K3243">
        <v>16.25</v>
      </c>
      <c r="L3243">
        <v>6892900000</v>
      </c>
      <c r="M3243">
        <v>8</v>
      </c>
      <c r="N3243">
        <v>26</v>
      </c>
      <c r="O3243">
        <v>1.50651107393205</v>
      </c>
      <c r="P3243">
        <v>0.78412396377987303</v>
      </c>
      <c r="Q3243">
        <v>-2.39594466984272E-3</v>
      </c>
      <c r="R3243">
        <f>$O3243-P3243</f>
        <v>0.72238711015217694</v>
      </c>
      <c r="S3243">
        <f t="shared" si="312"/>
        <v>1.5089070186018927</v>
      </c>
      <c r="T3243">
        <f t="shared" si="313"/>
        <v>2.2312941287540697</v>
      </c>
      <c r="U3243">
        <f t="shared" si="309"/>
        <v>0.68594117739617244</v>
      </c>
      <c r="V3243">
        <v>0</v>
      </c>
      <c r="W3243">
        <f t="shared" si="310"/>
        <v>0.68594117739617244</v>
      </c>
      <c r="X3243" s="11" t="s">
        <v>17106</v>
      </c>
      <c r="Y3243" t="s">
        <v>17021</v>
      </c>
      <c r="Z3243" t="s">
        <v>17022</v>
      </c>
      <c r="AA3243" t="s">
        <v>18682</v>
      </c>
      <c r="AB3243">
        <v>29</v>
      </c>
      <c r="AC3243" t="s">
        <v>522</v>
      </c>
      <c r="AD3243" s="5" t="s">
        <v>43</v>
      </c>
      <c r="AE3243" t="s">
        <v>44</v>
      </c>
      <c r="AF3243" t="s">
        <v>45</v>
      </c>
      <c r="AG3243" t="s">
        <v>31</v>
      </c>
      <c r="AH3243" t="s">
        <v>31</v>
      </c>
      <c r="AI3243" t="s">
        <v>31</v>
      </c>
      <c r="AJ3243">
        <v>0</v>
      </c>
      <c r="AK3243">
        <v>0</v>
      </c>
      <c r="AL3243">
        <v>0</v>
      </c>
      <c r="AM3243">
        <v>0</v>
      </c>
    </row>
    <row r="3244" spans="1:39" x14ac:dyDescent="0.3">
      <c r="A3244" t="s">
        <v>4671</v>
      </c>
      <c r="B3244" t="s">
        <v>4672</v>
      </c>
      <c r="C3244">
        <v>9</v>
      </c>
      <c r="D3244">
        <v>9</v>
      </c>
      <c r="E3244">
        <v>9</v>
      </c>
      <c r="F3244">
        <v>27.5</v>
      </c>
      <c r="G3244">
        <v>27.5</v>
      </c>
      <c r="H3244">
        <v>27.5</v>
      </c>
      <c r="I3244">
        <v>49.487000000000002</v>
      </c>
      <c r="J3244">
        <v>0</v>
      </c>
      <c r="K3244">
        <v>29.245999999999999</v>
      </c>
      <c r="L3244">
        <v>1253800000</v>
      </c>
      <c r="M3244">
        <v>21</v>
      </c>
      <c r="N3244">
        <v>24</v>
      </c>
      <c r="O3244">
        <v>-0.85086406469345099</v>
      </c>
      <c r="P3244" t="s">
        <v>30</v>
      </c>
      <c r="Q3244">
        <v>-7.7078477188479197E-2</v>
      </c>
      <c r="R3244">
        <v>3</v>
      </c>
      <c r="S3244">
        <f t="shared" si="312"/>
        <v>-0.77378558750497184</v>
      </c>
      <c r="T3244">
        <f t="shared" si="313"/>
        <v>2.226214412495028</v>
      </c>
      <c r="U3244">
        <f t="shared" si="309"/>
        <v>0.68551786770791912</v>
      </c>
      <c r="V3244">
        <v>0</v>
      </c>
      <c r="W3244">
        <f t="shared" si="310"/>
        <v>0.68551786770791912</v>
      </c>
      <c r="X3244" s="11" t="s">
        <v>17106</v>
      </c>
      <c r="Y3244" t="s">
        <v>246</v>
      </c>
      <c r="Z3244" t="s">
        <v>4673</v>
      </c>
      <c r="AA3244" t="s">
        <v>18767</v>
      </c>
      <c r="AB3244">
        <v>27</v>
      </c>
      <c r="AC3244" t="s">
        <v>248</v>
      </c>
      <c r="AD3244" s="5" t="s">
        <v>43</v>
      </c>
      <c r="AE3244" t="s">
        <v>44</v>
      </c>
      <c r="AF3244" t="s">
        <v>45</v>
      </c>
      <c r="AG3244" t="s">
        <v>31</v>
      </c>
      <c r="AH3244" t="s">
        <v>31</v>
      </c>
      <c r="AI3244" t="s">
        <v>31</v>
      </c>
      <c r="AJ3244">
        <v>0</v>
      </c>
      <c r="AK3244">
        <v>0</v>
      </c>
      <c r="AL3244">
        <v>0</v>
      </c>
      <c r="AM3244">
        <v>0</v>
      </c>
    </row>
    <row r="3245" spans="1:39" x14ac:dyDescent="0.3">
      <c r="A3245" t="s">
        <v>8192</v>
      </c>
      <c r="B3245" t="s">
        <v>8193</v>
      </c>
      <c r="C3245">
        <v>8</v>
      </c>
      <c r="D3245">
        <v>8</v>
      </c>
      <c r="E3245">
        <v>8</v>
      </c>
      <c r="F3245">
        <v>75.2</v>
      </c>
      <c r="G3245">
        <v>75.2</v>
      </c>
      <c r="H3245">
        <v>75.2</v>
      </c>
      <c r="I3245">
        <v>15.082000000000001</v>
      </c>
      <c r="J3245">
        <v>0</v>
      </c>
      <c r="K3245">
        <v>51.779000000000003</v>
      </c>
      <c r="L3245">
        <v>2842200000</v>
      </c>
      <c r="M3245">
        <v>9</v>
      </c>
      <c r="N3245">
        <v>42</v>
      </c>
      <c r="O3245">
        <v>0.24088149931695699</v>
      </c>
      <c r="P3245" t="s">
        <v>30</v>
      </c>
      <c r="Q3245">
        <v>1.01785925775766</v>
      </c>
      <c r="R3245">
        <v>3</v>
      </c>
      <c r="S3245">
        <f t="shared" si="312"/>
        <v>-0.77697775844070294</v>
      </c>
      <c r="T3245">
        <f t="shared" si="313"/>
        <v>2.2230222415592973</v>
      </c>
      <c r="U3245">
        <f t="shared" si="309"/>
        <v>0.68525185346327477</v>
      </c>
      <c r="V3245">
        <v>0</v>
      </c>
      <c r="W3245">
        <f t="shared" si="310"/>
        <v>0.68525185346327477</v>
      </c>
      <c r="X3245" s="11" t="s">
        <v>17106</v>
      </c>
      <c r="Y3245" t="s">
        <v>5324</v>
      </c>
      <c r="Z3245" t="s">
        <v>8194</v>
      </c>
      <c r="AA3245" t="e">
        <v>#N/A</v>
      </c>
      <c r="AB3245">
        <v>9</v>
      </c>
      <c r="AC3245" t="s">
        <v>1467</v>
      </c>
      <c r="AD3245" s="5" t="s">
        <v>68</v>
      </c>
      <c r="AE3245" t="s">
        <v>69</v>
      </c>
      <c r="AF3245" t="s">
        <v>45</v>
      </c>
      <c r="AG3245" t="s">
        <v>31</v>
      </c>
      <c r="AH3245" t="s">
        <v>31</v>
      </c>
      <c r="AI3245" t="s">
        <v>31</v>
      </c>
      <c r="AJ3245">
        <v>0</v>
      </c>
      <c r="AK3245">
        <v>0</v>
      </c>
      <c r="AL3245">
        <v>0</v>
      </c>
      <c r="AM3245">
        <v>0</v>
      </c>
    </row>
    <row r="3246" spans="1:39" x14ac:dyDescent="0.3">
      <c r="A3246" t="s">
        <v>2971</v>
      </c>
      <c r="B3246" t="s">
        <v>2972</v>
      </c>
      <c r="C3246">
        <v>12</v>
      </c>
      <c r="D3246">
        <v>12</v>
      </c>
      <c r="E3246">
        <v>12</v>
      </c>
      <c r="F3246">
        <v>27.2</v>
      </c>
      <c r="G3246">
        <v>27.2</v>
      </c>
      <c r="H3246">
        <v>27.2</v>
      </c>
      <c r="I3246">
        <v>53.695</v>
      </c>
      <c r="J3246">
        <v>0</v>
      </c>
      <c r="K3246">
        <v>55.966999999999999</v>
      </c>
      <c r="L3246">
        <v>1415500000</v>
      </c>
      <c r="M3246">
        <v>23</v>
      </c>
      <c r="N3246">
        <v>35</v>
      </c>
      <c r="O3246">
        <v>-1.0236266374587999</v>
      </c>
      <c r="P3246">
        <v>-0.63464947541554795</v>
      </c>
      <c r="Q3246">
        <v>6.4813368604518501E-2</v>
      </c>
      <c r="R3246">
        <f>$O3246-P3246</f>
        <v>-0.38897716204325195</v>
      </c>
      <c r="S3246">
        <f t="shared" si="312"/>
        <v>-1.0884400060633184</v>
      </c>
      <c r="T3246">
        <f t="shared" si="313"/>
        <v>-1.4774171681065704</v>
      </c>
      <c r="U3246">
        <f t="shared" si="309"/>
        <v>0.37688190265778582</v>
      </c>
      <c r="V3246">
        <v>0.30769230769230743</v>
      </c>
      <c r="W3246">
        <f t="shared" si="310"/>
        <v>0.68457421035009325</v>
      </c>
      <c r="X3246" s="11" t="s">
        <v>17106</v>
      </c>
      <c r="Y3246" t="s">
        <v>2973</v>
      </c>
      <c r="Z3246" t="s">
        <v>2974</v>
      </c>
      <c r="AA3246" t="s">
        <v>18768</v>
      </c>
      <c r="AB3246">
        <v>29</v>
      </c>
      <c r="AC3246" t="s">
        <v>2975</v>
      </c>
      <c r="AD3246" s="5" t="s">
        <v>179</v>
      </c>
      <c r="AE3246" t="s">
        <v>180</v>
      </c>
      <c r="AF3246" t="s">
        <v>37</v>
      </c>
      <c r="AG3246" t="s">
        <v>31</v>
      </c>
      <c r="AH3246" t="s">
        <v>31</v>
      </c>
      <c r="AI3246" t="s">
        <v>31</v>
      </c>
      <c r="AJ3246">
        <v>0</v>
      </c>
      <c r="AK3246">
        <v>0</v>
      </c>
      <c r="AL3246">
        <v>0</v>
      </c>
      <c r="AM3246">
        <v>0</v>
      </c>
    </row>
    <row r="3247" spans="1:39" x14ac:dyDescent="0.3">
      <c r="A3247" t="s">
        <v>8198</v>
      </c>
      <c r="B3247" t="s">
        <v>8199</v>
      </c>
      <c r="C3247">
        <v>17</v>
      </c>
      <c r="D3247">
        <v>17</v>
      </c>
      <c r="E3247">
        <v>17</v>
      </c>
      <c r="F3247">
        <v>69.2</v>
      </c>
      <c r="G3247">
        <v>69.2</v>
      </c>
      <c r="H3247">
        <v>69.2</v>
      </c>
      <c r="I3247">
        <v>31.588999999999999</v>
      </c>
      <c r="J3247">
        <v>0</v>
      </c>
      <c r="K3247">
        <v>98.938999999999993</v>
      </c>
      <c r="L3247">
        <v>5117900000</v>
      </c>
      <c r="M3247">
        <v>20</v>
      </c>
      <c r="N3247">
        <v>74</v>
      </c>
      <c r="O3247">
        <v>-0.45859530321987602</v>
      </c>
      <c r="P3247">
        <v>-0.42430246041880698</v>
      </c>
      <c r="Q3247">
        <v>0.98846378177404404</v>
      </c>
      <c r="R3247">
        <f>$O3247-P3247</f>
        <v>-3.4292842801069034E-2</v>
      </c>
      <c r="S3247">
        <f t="shared" si="312"/>
        <v>-1.44705908499392</v>
      </c>
      <c r="T3247">
        <f t="shared" si="313"/>
        <v>-1.4813519277949889</v>
      </c>
      <c r="U3247">
        <f t="shared" si="309"/>
        <v>0.37655400601708422</v>
      </c>
      <c r="V3247">
        <v>0.30769230769230743</v>
      </c>
      <c r="W3247">
        <f t="shared" si="310"/>
        <v>0.68424631370939171</v>
      </c>
      <c r="X3247" s="11" t="s">
        <v>17106</v>
      </c>
      <c r="Y3247" t="s">
        <v>8200</v>
      </c>
      <c r="Z3247" t="s">
        <v>8201</v>
      </c>
      <c r="AA3247" t="s">
        <v>18769</v>
      </c>
      <c r="AB3247">
        <v>25</v>
      </c>
      <c r="AC3247" t="s">
        <v>8202</v>
      </c>
      <c r="AD3247" s="5" t="s">
        <v>35</v>
      </c>
      <c r="AE3247" t="s">
        <v>36</v>
      </c>
      <c r="AF3247" t="s">
        <v>37</v>
      </c>
      <c r="AG3247" t="s">
        <v>31</v>
      </c>
      <c r="AH3247" t="s">
        <v>31</v>
      </c>
      <c r="AI3247" t="s">
        <v>31</v>
      </c>
      <c r="AJ3247">
        <v>0</v>
      </c>
      <c r="AK3247">
        <v>0</v>
      </c>
      <c r="AL3247">
        <v>0</v>
      </c>
      <c r="AM3247">
        <v>0</v>
      </c>
    </row>
    <row r="3248" spans="1:39" x14ac:dyDescent="0.3">
      <c r="A3248" t="s">
        <v>16592</v>
      </c>
      <c r="B3248" t="s">
        <v>16593</v>
      </c>
      <c r="C3248">
        <v>20</v>
      </c>
      <c r="D3248">
        <v>20</v>
      </c>
      <c r="E3248">
        <v>8</v>
      </c>
      <c r="F3248">
        <v>51.2</v>
      </c>
      <c r="G3248">
        <v>51.2</v>
      </c>
      <c r="H3248">
        <v>28.6</v>
      </c>
      <c r="I3248">
        <v>55.017000000000003</v>
      </c>
      <c r="J3248">
        <v>0</v>
      </c>
      <c r="K3248">
        <v>174.33</v>
      </c>
      <c r="L3248">
        <v>4702500000</v>
      </c>
      <c r="M3248">
        <v>30</v>
      </c>
      <c r="N3248">
        <v>91</v>
      </c>
      <c r="O3248">
        <v>-0.591009721159935</v>
      </c>
      <c r="P3248">
        <v>-0.50072229281067804</v>
      </c>
      <c r="Q3248">
        <v>0.80696054920554205</v>
      </c>
      <c r="R3248">
        <f>$O3248-P3248</f>
        <v>-9.028742834925696E-2</v>
      </c>
      <c r="S3248">
        <f t="shared" si="312"/>
        <v>-1.3979702703654771</v>
      </c>
      <c r="T3248">
        <f t="shared" si="313"/>
        <v>-1.488257698714734</v>
      </c>
      <c r="U3248">
        <f t="shared" si="309"/>
        <v>0.3759785251071055</v>
      </c>
      <c r="V3248">
        <v>0.30769230769230743</v>
      </c>
      <c r="W3248">
        <f t="shared" si="310"/>
        <v>0.68367083279941299</v>
      </c>
      <c r="X3248" s="11" t="s">
        <v>17106</v>
      </c>
      <c r="Y3248" t="s">
        <v>6388</v>
      </c>
      <c r="Z3248" t="s">
        <v>16594</v>
      </c>
      <c r="AA3248" t="s">
        <v>17670</v>
      </c>
      <c r="AB3248">
        <v>4</v>
      </c>
      <c r="AC3248" t="s">
        <v>678</v>
      </c>
      <c r="AD3248" s="5" t="s">
        <v>35</v>
      </c>
      <c r="AE3248" t="s">
        <v>36</v>
      </c>
      <c r="AF3248" t="s">
        <v>37</v>
      </c>
      <c r="AG3248" t="s">
        <v>31</v>
      </c>
      <c r="AH3248" t="s">
        <v>31</v>
      </c>
      <c r="AI3248" t="s">
        <v>31</v>
      </c>
      <c r="AJ3248">
        <v>0</v>
      </c>
      <c r="AK3248">
        <v>0</v>
      </c>
      <c r="AL3248">
        <v>0</v>
      </c>
      <c r="AM3248">
        <v>0</v>
      </c>
    </row>
    <row r="3249" spans="1:39" x14ac:dyDescent="0.3">
      <c r="A3249" t="s">
        <v>1039</v>
      </c>
      <c r="B3249" t="s">
        <v>1040</v>
      </c>
      <c r="C3249">
        <v>5</v>
      </c>
      <c r="D3249">
        <v>5</v>
      </c>
      <c r="E3249">
        <v>5</v>
      </c>
      <c r="F3249">
        <v>27.2</v>
      </c>
      <c r="G3249">
        <v>27.2</v>
      </c>
      <c r="H3249">
        <v>27.2</v>
      </c>
      <c r="I3249">
        <v>26.2</v>
      </c>
      <c r="J3249">
        <v>0</v>
      </c>
      <c r="K3249">
        <v>145.29</v>
      </c>
      <c r="L3249">
        <v>1491100000</v>
      </c>
      <c r="M3249">
        <v>14</v>
      </c>
      <c r="N3249">
        <v>30</v>
      </c>
      <c r="O3249">
        <v>-0.51416456699371305</v>
      </c>
      <c r="P3249" t="s">
        <v>30</v>
      </c>
      <c r="Q3249">
        <v>0.28421291941776899</v>
      </c>
      <c r="R3249">
        <v>3</v>
      </c>
      <c r="S3249">
        <f t="shared" si="312"/>
        <v>-0.7983774864114821</v>
      </c>
      <c r="T3249">
        <f t="shared" si="313"/>
        <v>2.2016225135885179</v>
      </c>
      <c r="U3249">
        <f t="shared" si="309"/>
        <v>0.68346854279904312</v>
      </c>
      <c r="V3249">
        <v>0</v>
      </c>
      <c r="W3249">
        <f t="shared" si="310"/>
        <v>0.68346854279904312</v>
      </c>
      <c r="X3249" s="11" t="s">
        <v>17106</v>
      </c>
      <c r="Y3249" t="s">
        <v>188</v>
      </c>
      <c r="Z3249" t="s">
        <v>1041</v>
      </c>
      <c r="AA3249" t="e">
        <v>#N/A</v>
      </c>
      <c r="AB3249">
        <v>33</v>
      </c>
      <c r="AC3249" t="s">
        <v>190</v>
      </c>
      <c r="AD3249" s="5" t="s">
        <v>43</v>
      </c>
      <c r="AE3249" t="s">
        <v>44</v>
      </c>
      <c r="AF3249" t="s">
        <v>45</v>
      </c>
      <c r="AG3249" t="s">
        <v>31</v>
      </c>
      <c r="AH3249" t="s">
        <v>31</v>
      </c>
      <c r="AI3249" t="s">
        <v>31</v>
      </c>
      <c r="AJ3249">
        <v>0</v>
      </c>
      <c r="AK3249">
        <v>0</v>
      </c>
      <c r="AL3249">
        <v>0</v>
      </c>
      <c r="AM3249">
        <v>0</v>
      </c>
    </row>
    <row r="3250" spans="1:39" x14ac:dyDescent="0.3">
      <c r="A3250" t="s">
        <v>2773</v>
      </c>
      <c r="B3250" t="s">
        <v>2774</v>
      </c>
      <c r="C3250">
        <v>7</v>
      </c>
      <c r="D3250">
        <v>7</v>
      </c>
      <c r="E3250">
        <v>7</v>
      </c>
      <c r="F3250">
        <v>19.600000000000001</v>
      </c>
      <c r="G3250">
        <v>19.600000000000001</v>
      </c>
      <c r="H3250">
        <v>19.600000000000001</v>
      </c>
      <c r="I3250">
        <v>52.508000000000003</v>
      </c>
      <c r="J3250">
        <v>0</v>
      </c>
      <c r="K3250">
        <v>59.923000000000002</v>
      </c>
      <c r="L3250">
        <v>1113200000</v>
      </c>
      <c r="M3250">
        <v>31</v>
      </c>
      <c r="N3250">
        <v>28</v>
      </c>
      <c r="O3250">
        <v>-0.83750116825103804</v>
      </c>
      <c r="P3250" t="s">
        <v>30</v>
      </c>
      <c r="Q3250">
        <v>-3.2344224367989199E-2</v>
      </c>
      <c r="R3250">
        <v>3</v>
      </c>
      <c r="S3250">
        <f t="shared" si="312"/>
        <v>-0.80515694388304881</v>
      </c>
      <c r="T3250">
        <f t="shared" si="313"/>
        <v>2.1948430561169512</v>
      </c>
      <c r="U3250">
        <f t="shared" si="309"/>
        <v>0.68290358800974593</v>
      </c>
      <c r="V3250">
        <v>0</v>
      </c>
      <c r="W3250">
        <f t="shared" si="310"/>
        <v>0.68290358800974593</v>
      </c>
      <c r="X3250" s="11" t="s">
        <v>17106</v>
      </c>
      <c r="Y3250" t="s">
        <v>2775</v>
      </c>
      <c r="Z3250" t="s">
        <v>2776</v>
      </c>
      <c r="AA3250" t="s">
        <v>18770</v>
      </c>
      <c r="AB3250">
        <v>19</v>
      </c>
      <c r="AC3250" t="s">
        <v>2777</v>
      </c>
      <c r="AD3250" s="5" t="s">
        <v>1090</v>
      </c>
      <c r="AE3250" t="s">
        <v>1091</v>
      </c>
      <c r="AF3250" t="s">
        <v>45</v>
      </c>
      <c r="AG3250" t="s">
        <v>31</v>
      </c>
      <c r="AH3250" t="s">
        <v>31</v>
      </c>
      <c r="AI3250" t="s">
        <v>31</v>
      </c>
      <c r="AJ3250">
        <v>0</v>
      </c>
      <c r="AK3250">
        <v>0</v>
      </c>
      <c r="AL3250">
        <v>0</v>
      </c>
      <c r="AM3250">
        <v>0</v>
      </c>
    </row>
    <row r="3251" spans="1:39" x14ac:dyDescent="0.3">
      <c r="A3251" t="s">
        <v>14798</v>
      </c>
      <c r="B3251" t="s">
        <v>14799</v>
      </c>
      <c r="C3251">
        <v>14</v>
      </c>
      <c r="D3251">
        <v>14</v>
      </c>
      <c r="E3251">
        <v>14</v>
      </c>
      <c r="F3251">
        <v>31.9</v>
      </c>
      <c r="G3251">
        <v>31.9</v>
      </c>
      <c r="H3251">
        <v>31.9</v>
      </c>
      <c r="I3251">
        <v>56.811999999999998</v>
      </c>
      <c r="J3251">
        <v>0</v>
      </c>
      <c r="K3251">
        <v>164.43</v>
      </c>
      <c r="L3251">
        <v>1830200000</v>
      </c>
      <c r="M3251">
        <v>29</v>
      </c>
      <c r="N3251">
        <v>84</v>
      </c>
      <c r="O3251">
        <v>0.428912966911282</v>
      </c>
      <c r="P3251">
        <v>-0.62937534532763695</v>
      </c>
      <c r="Q3251">
        <v>-0.70144818510328</v>
      </c>
      <c r="R3251">
        <f>$O3251-P3251</f>
        <v>1.0582883122389188</v>
      </c>
      <c r="S3251">
        <f t="shared" si="312"/>
        <v>1.130361152014562</v>
      </c>
      <c r="T3251">
        <f t="shared" si="313"/>
        <v>2.1886494642534808</v>
      </c>
      <c r="U3251">
        <f t="shared" si="309"/>
        <v>0.68238745535445666</v>
      </c>
      <c r="V3251">
        <v>0</v>
      </c>
      <c r="W3251">
        <f t="shared" si="310"/>
        <v>0.68238745535445666</v>
      </c>
      <c r="X3251" s="11" t="s">
        <v>17106</v>
      </c>
      <c r="Y3251" t="s">
        <v>227</v>
      </c>
      <c r="Z3251" t="s">
        <v>14800</v>
      </c>
      <c r="AA3251" t="s">
        <v>18458</v>
      </c>
      <c r="AB3251">
        <v>35</v>
      </c>
      <c r="AC3251" t="s">
        <v>81</v>
      </c>
      <c r="AD3251" s="5" t="s">
        <v>43</v>
      </c>
      <c r="AE3251" t="s">
        <v>44</v>
      </c>
      <c r="AF3251" t="s">
        <v>45</v>
      </c>
      <c r="AG3251" t="s">
        <v>31</v>
      </c>
      <c r="AH3251" t="s">
        <v>31</v>
      </c>
      <c r="AI3251" t="s">
        <v>31</v>
      </c>
      <c r="AJ3251">
        <v>0</v>
      </c>
      <c r="AK3251">
        <v>0</v>
      </c>
      <c r="AL3251">
        <v>0</v>
      </c>
      <c r="AM3251">
        <v>0</v>
      </c>
    </row>
    <row r="3252" spans="1:39" x14ac:dyDescent="0.3">
      <c r="A3252" t="s">
        <v>13088</v>
      </c>
      <c r="B3252" t="s">
        <v>13089</v>
      </c>
      <c r="C3252">
        <v>34</v>
      </c>
      <c r="D3252">
        <v>4</v>
      </c>
      <c r="E3252">
        <v>4</v>
      </c>
      <c r="F3252">
        <v>76</v>
      </c>
      <c r="G3252">
        <v>7.6</v>
      </c>
      <c r="H3252">
        <v>7.6</v>
      </c>
      <c r="I3252">
        <v>54.304000000000002</v>
      </c>
      <c r="J3252">
        <v>0</v>
      </c>
      <c r="K3252">
        <v>16.556000000000001</v>
      </c>
      <c r="L3252">
        <v>894670000</v>
      </c>
      <c r="M3252">
        <v>24</v>
      </c>
      <c r="N3252">
        <v>22</v>
      </c>
      <c r="O3252">
        <v>-0.61164867877960205</v>
      </c>
      <c r="P3252">
        <v>0.24353141188621499</v>
      </c>
      <c r="Q3252">
        <v>3.99059914052486E-2</v>
      </c>
      <c r="R3252">
        <f>$O3252-P3252</f>
        <v>-0.85518009066581702</v>
      </c>
      <c r="S3252">
        <f t="shared" si="312"/>
        <v>-0.65155467018485069</v>
      </c>
      <c r="T3252">
        <f t="shared" si="313"/>
        <v>-1.5067347608506676</v>
      </c>
      <c r="U3252">
        <f t="shared" si="309"/>
        <v>0.37443876992911101</v>
      </c>
      <c r="V3252">
        <v>0.30769230769230743</v>
      </c>
      <c r="W3252">
        <f t="shared" si="310"/>
        <v>0.68213107762141845</v>
      </c>
      <c r="X3252" s="11" t="s">
        <v>17106</v>
      </c>
      <c r="Y3252" t="s">
        <v>1741</v>
      </c>
      <c r="Z3252" t="s">
        <v>13090</v>
      </c>
      <c r="AA3252" t="s">
        <v>18749</v>
      </c>
      <c r="AB3252">
        <v>34</v>
      </c>
      <c r="AC3252" t="s">
        <v>1702</v>
      </c>
      <c r="AD3252" s="5" t="s">
        <v>3806</v>
      </c>
      <c r="AE3252" t="s">
        <v>3807</v>
      </c>
      <c r="AF3252" t="s">
        <v>37</v>
      </c>
      <c r="AG3252" t="s">
        <v>31</v>
      </c>
      <c r="AH3252" t="s">
        <v>31</v>
      </c>
      <c r="AI3252" t="s">
        <v>31</v>
      </c>
      <c r="AJ3252">
        <v>0</v>
      </c>
      <c r="AK3252">
        <v>0</v>
      </c>
      <c r="AL3252">
        <v>0</v>
      </c>
      <c r="AM3252">
        <v>0</v>
      </c>
    </row>
    <row r="3253" spans="1:39" x14ac:dyDescent="0.3">
      <c r="A3253" t="s">
        <v>10424</v>
      </c>
      <c r="B3253" t="s">
        <v>10425</v>
      </c>
      <c r="C3253">
        <v>34</v>
      </c>
      <c r="D3253">
        <v>27</v>
      </c>
      <c r="E3253">
        <v>27</v>
      </c>
      <c r="F3253">
        <v>69.599999999999994</v>
      </c>
      <c r="G3253">
        <v>59.1</v>
      </c>
      <c r="H3253">
        <v>59.1</v>
      </c>
      <c r="I3253">
        <v>66.287999999999997</v>
      </c>
      <c r="J3253">
        <v>0</v>
      </c>
      <c r="K3253">
        <v>323.31</v>
      </c>
      <c r="L3253">
        <v>12384000000</v>
      </c>
      <c r="M3253">
        <v>33</v>
      </c>
      <c r="N3253">
        <v>209</v>
      </c>
      <c r="O3253">
        <v>-0.40618621386014497</v>
      </c>
      <c r="P3253">
        <v>-0.388300799299031</v>
      </c>
      <c r="Q3253">
        <v>1.09098549187183</v>
      </c>
      <c r="R3253">
        <f>$O3253-P3253</f>
        <v>-1.7885414561113977E-2</v>
      </c>
      <c r="S3253">
        <f t="shared" si="312"/>
        <v>-1.4971717057319749</v>
      </c>
      <c r="T3253">
        <f t="shared" si="313"/>
        <v>-1.5150571202930889</v>
      </c>
      <c r="U3253">
        <f t="shared" si="309"/>
        <v>0.3737452399755759</v>
      </c>
      <c r="V3253">
        <v>0.30769230769230743</v>
      </c>
      <c r="W3253">
        <f t="shared" si="310"/>
        <v>0.68143754766788334</v>
      </c>
      <c r="X3253" s="11" t="s">
        <v>17106</v>
      </c>
      <c r="Y3253" t="s">
        <v>7032</v>
      </c>
      <c r="Z3253" t="s">
        <v>10426</v>
      </c>
      <c r="AA3253" t="s">
        <v>18672</v>
      </c>
      <c r="AB3253">
        <v>25</v>
      </c>
      <c r="AC3253" t="s">
        <v>7034</v>
      </c>
      <c r="AD3253" s="5" t="s">
        <v>35</v>
      </c>
      <c r="AE3253" t="s">
        <v>36</v>
      </c>
      <c r="AF3253" t="s">
        <v>37</v>
      </c>
      <c r="AG3253" t="s">
        <v>31</v>
      </c>
      <c r="AH3253" t="s">
        <v>31</v>
      </c>
      <c r="AI3253" t="s">
        <v>31</v>
      </c>
      <c r="AJ3253">
        <v>0</v>
      </c>
      <c r="AK3253">
        <v>0</v>
      </c>
      <c r="AL3253">
        <v>0</v>
      </c>
      <c r="AM3253">
        <v>0</v>
      </c>
    </row>
    <row r="3254" spans="1:39" x14ac:dyDescent="0.3">
      <c r="A3254" t="s">
        <v>13625</v>
      </c>
      <c r="B3254" t="s">
        <v>13626</v>
      </c>
      <c r="C3254">
        <v>3</v>
      </c>
      <c r="D3254">
        <v>3</v>
      </c>
      <c r="E3254">
        <v>3</v>
      </c>
      <c r="F3254">
        <v>17.100000000000001</v>
      </c>
      <c r="G3254">
        <v>17.100000000000001</v>
      </c>
      <c r="H3254">
        <v>17.100000000000001</v>
      </c>
      <c r="I3254">
        <v>16.579999999999998</v>
      </c>
      <c r="J3254">
        <v>0</v>
      </c>
      <c r="K3254">
        <v>6.1859000000000002</v>
      </c>
      <c r="L3254">
        <v>1655300000</v>
      </c>
      <c r="M3254">
        <v>5</v>
      </c>
      <c r="N3254">
        <v>14</v>
      </c>
      <c r="O3254">
        <v>0.43198125915867902</v>
      </c>
      <c r="P3254" t="s">
        <v>30</v>
      </c>
      <c r="Q3254">
        <v>1.2601875364780399</v>
      </c>
      <c r="R3254">
        <v>3</v>
      </c>
      <c r="S3254">
        <f t="shared" ref="S3254:S3285" si="314">$O3254-Q3254</f>
        <v>-0.82820627731936092</v>
      </c>
      <c r="T3254">
        <f t="shared" si="313"/>
        <v>2.171793722680639</v>
      </c>
      <c r="U3254">
        <f t="shared" si="309"/>
        <v>0.68098281022338669</v>
      </c>
      <c r="V3254">
        <v>0</v>
      </c>
      <c r="W3254">
        <f t="shared" si="310"/>
        <v>0.68098281022338669</v>
      </c>
      <c r="X3254" s="11" t="s">
        <v>17106</v>
      </c>
      <c r="Y3254" t="s">
        <v>227</v>
      </c>
      <c r="Z3254" t="s">
        <v>13627</v>
      </c>
      <c r="AA3254" t="s">
        <v>18703</v>
      </c>
      <c r="AB3254">
        <v>35</v>
      </c>
      <c r="AC3254" t="s">
        <v>81</v>
      </c>
      <c r="AD3254" s="5" t="s">
        <v>43</v>
      </c>
      <c r="AE3254" t="s">
        <v>44</v>
      </c>
      <c r="AF3254" t="s">
        <v>219</v>
      </c>
      <c r="AG3254" t="s">
        <v>31</v>
      </c>
      <c r="AH3254" t="s">
        <v>31</v>
      </c>
      <c r="AI3254" t="s">
        <v>31</v>
      </c>
      <c r="AJ3254">
        <v>0</v>
      </c>
      <c r="AK3254">
        <v>0</v>
      </c>
      <c r="AL3254">
        <v>0</v>
      </c>
      <c r="AM3254">
        <v>0</v>
      </c>
    </row>
    <row r="3255" spans="1:39" x14ac:dyDescent="0.3">
      <c r="A3255" t="s">
        <v>6445</v>
      </c>
      <c r="B3255" t="s">
        <v>6446</v>
      </c>
      <c r="C3255">
        <v>17</v>
      </c>
      <c r="D3255">
        <v>17</v>
      </c>
      <c r="E3255">
        <v>3</v>
      </c>
      <c r="F3255">
        <v>66.7</v>
      </c>
      <c r="G3255">
        <v>66.7</v>
      </c>
      <c r="H3255">
        <v>15.9</v>
      </c>
      <c r="I3255">
        <v>22.99</v>
      </c>
      <c r="J3255">
        <v>0</v>
      </c>
      <c r="K3255">
        <v>272.58999999999997</v>
      </c>
      <c r="L3255">
        <v>13451000000</v>
      </c>
      <c r="M3255">
        <v>11</v>
      </c>
      <c r="N3255">
        <v>182</v>
      </c>
      <c r="O3255">
        <v>0.37231180444359802</v>
      </c>
      <c r="P3255">
        <v>0.58372844414164604</v>
      </c>
      <c r="Q3255">
        <v>1.68186700344086</v>
      </c>
      <c r="R3255">
        <f>$O3255-P3255</f>
        <v>-0.21141663969804803</v>
      </c>
      <c r="S3255">
        <f t="shared" si="314"/>
        <v>-1.309555198997262</v>
      </c>
      <c r="T3255">
        <f t="shared" si="313"/>
        <v>-1.5209718386953099</v>
      </c>
      <c r="U3255">
        <f t="shared" si="309"/>
        <v>0.37325234677539082</v>
      </c>
      <c r="V3255">
        <v>0.30769230769230743</v>
      </c>
      <c r="W3255">
        <f t="shared" si="310"/>
        <v>0.68094465446769825</v>
      </c>
      <c r="X3255" s="11" t="s">
        <v>17106</v>
      </c>
      <c r="Y3255" t="s">
        <v>6447</v>
      </c>
      <c r="Z3255" t="s">
        <v>6448</v>
      </c>
      <c r="AA3255" t="s">
        <v>18682</v>
      </c>
      <c r="AB3255">
        <v>29</v>
      </c>
      <c r="AC3255" t="s">
        <v>55</v>
      </c>
      <c r="AD3255" s="5" t="s">
        <v>35</v>
      </c>
      <c r="AE3255" t="s">
        <v>36</v>
      </c>
      <c r="AF3255" t="s">
        <v>219</v>
      </c>
      <c r="AG3255" t="s">
        <v>31</v>
      </c>
      <c r="AH3255" t="s">
        <v>31</v>
      </c>
      <c r="AI3255" t="s">
        <v>31</v>
      </c>
      <c r="AJ3255">
        <v>0</v>
      </c>
      <c r="AK3255">
        <v>0</v>
      </c>
      <c r="AL3255">
        <v>0</v>
      </c>
      <c r="AM3255">
        <v>0</v>
      </c>
    </row>
    <row r="3256" spans="1:39" x14ac:dyDescent="0.3">
      <c r="A3256" t="s">
        <v>13059</v>
      </c>
      <c r="B3256" t="s">
        <v>13060</v>
      </c>
      <c r="C3256">
        <v>11</v>
      </c>
      <c r="D3256">
        <v>11</v>
      </c>
      <c r="E3256">
        <v>9</v>
      </c>
      <c r="F3256">
        <v>44.3</v>
      </c>
      <c r="G3256">
        <v>44.3</v>
      </c>
      <c r="H3256">
        <v>39.200000000000003</v>
      </c>
      <c r="I3256">
        <v>38.244999999999997</v>
      </c>
      <c r="J3256">
        <v>0</v>
      </c>
      <c r="K3256">
        <v>103.98</v>
      </c>
      <c r="L3256">
        <v>1307700000</v>
      </c>
      <c r="M3256">
        <v>18</v>
      </c>
      <c r="N3256">
        <v>41</v>
      </c>
      <c r="O3256">
        <v>-0.85128602385520902</v>
      </c>
      <c r="P3256">
        <v>-9.6287932174163898E-2</v>
      </c>
      <c r="Q3256">
        <v>-8.3926532417535796E-2</v>
      </c>
      <c r="R3256">
        <f>$O3256-P3256</f>
        <v>-0.75499809168104515</v>
      </c>
      <c r="S3256">
        <f t="shared" si="314"/>
        <v>-0.76735949143767324</v>
      </c>
      <c r="T3256">
        <f t="shared" si="313"/>
        <v>-1.5223575831187184</v>
      </c>
      <c r="U3256">
        <f t="shared" si="309"/>
        <v>0.37313686807344015</v>
      </c>
      <c r="V3256">
        <v>0.30769230769230743</v>
      </c>
      <c r="W3256">
        <f t="shared" si="310"/>
        <v>0.68082917576574764</v>
      </c>
      <c r="X3256" s="11" t="s">
        <v>17106</v>
      </c>
      <c r="Y3256" t="s">
        <v>4134</v>
      </c>
      <c r="Z3256" t="s">
        <v>13061</v>
      </c>
      <c r="AA3256" t="s">
        <v>18199</v>
      </c>
      <c r="AB3256">
        <v>16</v>
      </c>
      <c r="AC3256" t="s">
        <v>1423</v>
      </c>
      <c r="AD3256" s="5" t="s">
        <v>35</v>
      </c>
      <c r="AE3256" t="s">
        <v>36</v>
      </c>
      <c r="AF3256" t="s">
        <v>37</v>
      </c>
      <c r="AG3256" t="s">
        <v>31</v>
      </c>
      <c r="AH3256" t="s">
        <v>31</v>
      </c>
      <c r="AI3256" t="s">
        <v>31</v>
      </c>
      <c r="AJ3256">
        <v>0</v>
      </c>
      <c r="AK3256">
        <v>0</v>
      </c>
      <c r="AL3256">
        <v>0</v>
      </c>
      <c r="AM3256">
        <v>0</v>
      </c>
    </row>
    <row r="3257" spans="1:39" x14ac:dyDescent="0.3">
      <c r="A3257" t="s">
        <v>7951</v>
      </c>
      <c r="B3257" t="s">
        <v>7952</v>
      </c>
      <c r="C3257">
        <v>27</v>
      </c>
      <c r="D3257">
        <v>27</v>
      </c>
      <c r="E3257">
        <v>10</v>
      </c>
      <c r="F3257">
        <v>55.4</v>
      </c>
      <c r="G3257">
        <v>55.4</v>
      </c>
      <c r="H3257">
        <v>18.7</v>
      </c>
      <c r="I3257">
        <v>44.701999999999998</v>
      </c>
      <c r="J3257">
        <v>0</v>
      </c>
      <c r="K3257">
        <v>322.83</v>
      </c>
      <c r="L3257">
        <v>20097000000</v>
      </c>
      <c r="M3257">
        <v>19</v>
      </c>
      <c r="N3257">
        <v>283</v>
      </c>
      <c r="O3257">
        <v>0.23476191353984199</v>
      </c>
      <c r="P3257">
        <v>0.63990408492585005</v>
      </c>
      <c r="Q3257">
        <v>1.3544935733079899</v>
      </c>
      <c r="R3257">
        <f>$O3257-P3257</f>
        <v>-0.40514217138600805</v>
      </c>
      <c r="S3257">
        <f t="shared" si="314"/>
        <v>-1.1197316597681479</v>
      </c>
      <c r="T3257">
        <f t="shared" si="313"/>
        <v>-1.5248738311541561</v>
      </c>
      <c r="U3257">
        <f t="shared" si="309"/>
        <v>0.37292718073715364</v>
      </c>
      <c r="V3257">
        <v>0.30769230769230743</v>
      </c>
      <c r="W3257">
        <f t="shared" si="310"/>
        <v>0.68061948842946107</v>
      </c>
      <c r="X3257" s="11" t="s">
        <v>17106</v>
      </c>
      <c r="Y3257" t="s">
        <v>7953</v>
      </c>
      <c r="Z3257" t="s">
        <v>7954</v>
      </c>
      <c r="AA3257" t="s">
        <v>18734</v>
      </c>
      <c r="AB3257">
        <v>29</v>
      </c>
      <c r="AC3257" t="s">
        <v>55</v>
      </c>
      <c r="AD3257" s="5" t="s">
        <v>35</v>
      </c>
      <c r="AE3257" t="s">
        <v>36</v>
      </c>
      <c r="AF3257" t="s">
        <v>219</v>
      </c>
      <c r="AG3257" t="s">
        <v>31</v>
      </c>
      <c r="AH3257" t="s">
        <v>31</v>
      </c>
      <c r="AI3257" t="s">
        <v>31</v>
      </c>
      <c r="AJ3257">
        <v>0</v>
      </c>
      <c r="AK3257">
        <v>0</v>
      </c>
      <c r="AL3257">
        <v>0</v>
      </c>
      <c r="AM3257">
        <v>0</v>
      </c>
    </row>
    <row r="3258" spans="1:39" x14ac:dyDescent="0.3">
      <c r="A3258" t="s">
        <v>12153</v>
      </c>
      <c r="B3258" t="s">
        <v>12154</v>
      </c>
      <c r="C3258">
        <v>9</v>
      </c>
      <c r="D3258">
        <v>9</v>
      </c>
      <c r="E3258">
        <v>9</v>
      </c>
      <c r="F3258">
        <v>29.9</v>
      </c>
      <c r="G3258">
        <v>29.9</v>
      </c>
      <c r="H3258">
        <v>29.9</v>
      </c>
      <c r="I3258">
        <v>40.832999999999998</v>
      </c>
      <c r="J3258">
        <v>0</v>
      </c>
      <c r="K3258">
        <v>37.183</v>
      </c>
      <c r="L3258">
        <v>1113900000</v>
      </c>
      <c r="M3258">
        <v>25</v>
      </c>
      <c r="N3258">
        <v>32</v>
      </c>
      <c r="O3258">
        <v>-0.72861023743947395</v>
      </c>
      <c r="P3258" t="s">
        <v>30</v>
      </c>
      <c r="Q3258">
        <v>0.10443940163531799</v>
      </c>
      <c r="R3258">
        <v>3</v>
      </c>
      <c r="S3258">
        <f t="shared" si="314"/>
        <v>-0.8330496390747919</v>
      </c>
      <c r="T3258">
        <f t="shared" si="313"/>
        <v>2.1669503609252079</v>
      </c>
      <c r="U3258">
        <f t="shared" si="309"/>
        <v>0.68057919674376732</v>
      </c>
      <c r="V3258">
        <v>0</v>
      </c>
      <c r="W3258">
        <f t="shared" si="310"/>
        <v>0.68057919674376732</v>
      </c>
      <c r="X3258" s="11" t="s">
        <v>17106</v>
      </c>
      <c r="Y3258" t="s">
        <v>12155</v>
      </c>
      <c r="Z3258" t="s">
        <v>12156</v>
      </c>
      <c r="AA3258" t="s">
        <v>18771</v>
      </c>
      <c r="AB3258">
        <v>18</v>
      </c>
      <c r="AC3258" t="s">
        <v>12157</v>
      </c>
      <c r="AD3258" s="5" t="s">
        <v>43</v>
      </c>
      <c r="AE3258" t="s">
        <v>44</v>
      </c>
      <c r="AF3258" t="s">
        <v>45</v>
      </c>
      <c r="AG3258" t="s">
        <v>31</v>
      </c>
      <c r="AH3258" t="s">
        <v>31</v>
      </c>
      <c r="AI3258" t="s">
        <v>31</v>
      </c>
      <c r="AJ3258">
        <v>0</v>
      </c>
      <c r="AK3258">
        <v>0</v>
      </c>
      <c r="AL3258">
        <v>0</v>
      </c>
      <c r="AM3258">
        <v>0</v>
      </c>
    </row>
    <row r="3259" spans="1:39" x14ac:dyDescent="0.3">
      <c r="A3259" t="s">
        <v>14926</v>
      </c>
      <c r="B3259" t="s">
        <v>14927</v>
      </c>
      <c r="C3259">
        <v>20</v>
      </c>
      <c r="D3259">
        <v>20</v>
      </c>
      <c r="E3259">
        <v>20</v>
      </c>
      <c r="F3259">
        <v>43.7</v>
      </c>
      <c r="G3259">
        <v>43.7</v>
      </c>
      <c r="H3259">
        <v>43.7</v>
      </c>
      <c r="I3259">
        <v>72.322000000000003</v>
      </c>
      <c r="J3259">
        <v>0</v>
      </c>
      <c r="K3259">
        <v>207.68</v>
      </c>
      <c r="L3259">
        <v>2192400000</v>
      </c>
      <c r="M3259">
        <v>38</v>
      </c>
      <c r="N3259">
        <v>77</v>
      </c>
      <c r="O3259">
        <v>-0.70527409089522197</v>
      </c>
      <c r="P3259">
        <v>-0.73272005915641802</v>
      </c>
      <c r="Q3259">
        <v>-5.1695092814043199E-2</v>
      </c>
      <c r="R3259">
        <f>$O3259-P3259</f>
        <v>2.7445968261196052E-2</v>
      </c>
      <c r="S3259">
        <f t="shared" si="314"/>
        <v>-0.65357899808117881</v>
      </c>
      <c r="T3259">
        <f t="shared" si="313"/>
        <v>-0.62613302981998276</v>
      </c>
      <c r="U3259">
        <f t="shared" si="309"/>
        <v>0.44782224751500149</v>
      </c>
      <c r="V3259">
        <v>0.23076923076923053</v>
      </c>
      <c r="W3259">
        <f t="shared" si="310"/>
        <v>0.67859147828423205</v>
      </c>
      <c r="X3259" s="11" t="s">
        <v>17106</v>
      </c>
      <c r="Y3259" t="s">
        <v>161</v>
      </c>
      <c r="Z3259" t="s">
        <v>14928</v>
      </c>
      <c r="AA3259" t="s">
        <v>18772</v>
      </c>
      <c r="AB3259">
        <v>30</v>
      </c>
      <c r="AC3259" t="s">
        <v>163</v>
      </c>
      <c r="AD3259" s="5" t="s">
        <v>68</v>
      </c>
      <c r="AE3259" t="s">
        <v>69</v>
      </c>
      <c r="AF3259" t="s">
        <v>45</v>
      </c>
      <c r="AG3259" t="s">
        <v>31</v>
      </c>
      <c r="AH3259" t="s">
        <v>31</v>
      </c>
      <c r="AI3259" t="s">
        <v>31</v>
      </c>
      <c r="AJ3259">
        <v>0</v>
      </c>
      <c r="AK3259">
        <v>0</v>
      </c>
      <c r="AL3259">
        <v>0</v>
      </c>
      <c r="AM3259">
        <v>0</v>
      </c>
    </row>
    <row r="3260" spans="1:39" x14ac:dyDescent="0.3">
      <c r="A3260" t="s">
        <v>6748</v>
      </c>
      <c r="B3260" t="s">
        <v>6749</v>
      </c>
      <c r="C3260">
        <v>3</v>
      </c>
      <c r="D3260">
        <v>3</v>
      </c>
      <c r="E3260">
        <v>3</v>
      </c>
      <c r="F3260">
        <v>43.9</v>
      </c>
      <c r="G3260">
        <v>43.9</v>
      </c>
      <c r="H3260">
        <v>43.9</v>
      </c>
      <c r="I3260">
        <v>5.9759000000000002</v>
      </c>
      <c r="J3260">
        <v>0</v>
      </c>
      <c r="K3260">
        <v>17.251999999999999</v>
      </c>
      <c r="L3260">
        <v>1362800000</v>
      </c>
      <c r="M3260">
        <v>2</v>
      </c>
      <c r="N3260">
        <v>22</v>
      </c>
      <c r="O3260">
        <v>0.41946836113929697</v>
      </c>
      <c r="P3260" t="s">
        <v>30</v>
      </c>
      <c r="Q3260">
        <v>1.27677489817142</v>
      </c>
      <c r="R3260">
        <v>3</v>
      </c>
      <c r="S3260">
        <f t="shared" si="314"/>
        <v>-0.85730653703212301</v>
      </c>
      <c r="T3260">
        <f t="shared" si="313"/>
        <v>2.1426934629678769</v>
      </c>
      <c r="U3260">
        <f t="shared" si="309"/>
        <v>0.67855778858065641</v>
      </c>
      <c r="V3260">
        <v>0</v>
      </c>
      <c r="W3260">
        <f t="shared" si="310"/>
        <v>0.67855778858065641</v>
      </c>
      <c r="X3260" s="11" t="s">
        <v>17106</v>
      </c>
      <c r="Y3260" t="s">
        <v>227</v>
      </c>
      <c r="Z3260" t="s">
        <v>6750</v>
      </c>
      <c r="AA3260" t="e">
        <v>#N/A</v>
      </c>
      <c r="AB3260">
        <v>35</v>
      </c>
      <c r="AC3260" t="s">
        <v>81</v>
      </c>
      <c r="AD3260" s="5" t="s">
        <v>68</v>
      </c>
      <c r="AE3260" t="s">
        <v>69</v>
      </c>
      <c r="AF3260" t="s">
        <v>45</v>
      </c>
      <c r="AG3260" t="s">
        <v>31</v>
      </c>
      <c r="AH3260" t="s">
        <v>31</v>
      </c>
      <c r="AI3260" t="s">
        <v>31</v>
      </c>
      <c r="AJ3260">
        <v>0</v>
      </c>
      <c r="AK3260">
        <v>0</v>
      </c>
      <c r="AL3260">
        <v>0</v>
      </c>
      <c r="AM3260">
        <v>0</v>
      </c>
    </row>
    <row r="3261" spans="1:39" x14ac:dyDescent="0.3">
      <c r="A3261" t="s">
        <v>4865</v>
      </c>
      <c r="B3261" t="s">
        <v>4866</v>
      </c>
      <c r="C3261">
        <v>14</v>
      </c>
      <c r="D3261">
        <v>14</v>
      </c>
      <c r="E3261">
        <v>14</v>
      </c>
      <c r="F3261">
        <v>36.799999999999997</v>
      </c>
      <c r="G3261">
        <v>36.799999999999997</v>
      </c>
      <c r="H3261">
        <v>36.799999999999997</v>
      </c>
      <c r="I3261">
        <v>44.576999999999998</v>
      </c>
      <c r="J3261">
        <v>0</v>
      </c>
      <c r="K3261">
        <v>45.914999999999999</v>
      </c>
      <c r="L3261">
        <v>1798000000</v>
      </c>
      <c r="M3261">
        <v>27</v>
      </c>
      <c r="N3261">
        <v>39</v>
      </c>
      <c r="O3261">
        <v>-0.55244553685188302</v>
      </c>
      <c r="P3261" t="s">
        <v>30</v>
      </c>
      <c r="Q3261">
        <v>0.31406096694990998</v>
      </c>
      <c r="R3261">
        <v>3</v>
      </c>
      <c r="S3261">
        <f t="shared" si="314"/>
        <v>-0.86650650380179295</v>
      </c>
      <c r="T3261">
        <f t="shared" si="313"/>
        <v>2.1334934961982071</v>
      </c>
      <c r="U3261">
        <f t="shared" si="309"/>
        <v>0.67779112468318392</v>
      </c>
      <c r="V3261">
        <v>0</v>
      </c>
      <c r="W3261">
        <f t="shared" si="310"/>
        <v>0.67779112468318392</v>
      </c>
      <c r="X3261" s="11" t="s">
        <v>17106</v>
      </c>
      <c r="Y3261" t="s">
        <v>4867</v>
      </c>
      <c r="Z3261" t="s">
        <v>4868</v>
      </c>
      <c r="AA3261" t="s">
        <v>18773</v>
      </c>
      <c r="AB3261">
        <v>13</v>
      </c>
      <c r="AC3261" t="s">
        <v>233</v>
      </c>
      <c r="AD3261" s="5" t="s">
        <v>43</v>
      </c>
      <c r="AE3261" t="s">
        <v>44</v>
      </c>
      <c r="AF3261" t="s">
        <v>45</v>
      </c>
      <c r="AG3261" t="s">
        <v>31</v>
      </c>
      <c r="AH3261" t="s">
        <v>31</v>
      </c>
      <c r="AI3261" t="s">
        <v>31</v>
      </c>
      <c r="AJ3261">
        <v>0</v>
      </c>
      <c r="AK3261">
        <v>0</v>
      </c>
      <c r="AL3261">
        <v>0</v>
      </c>
      <c r="AM3261">
        <v>0</v>
      </c>
    </row>
    <row r="3262" spans="1:39" x14ac:dyDescent="0.3">
      <c r="A3262" t="s">
        <v>4210</v>
      </c>
      <c r="B3262" t="s">
        <v>4211</v>
      </c>
      <c r="C3262">
        <v>10</v>
      </c>
      <c r="D3262">
        <v>10</v>
      </c>
      <c r="E3262">
        <v>10</v>
      </c>
      <c r="F3262">
        <v>24.9</v>
      </c>
      <c r="G3262">
        <v>24.9</v>
      </c>
      <c r="H3262">
        <v>24.9</v>
      </c>
      <c r="I3262">
        <v>51.473999999999997</v>
      </c>
      <c r="J3262">
        <v>0</v>
      </c>
      <c r="K3262">
        <v>74.126000000000005</v>
      </c>
      <c r="L3262">
        <v>909320000</v>
      </c>
      <c r="M3262">
        <v>21</v>
      </c>
      <c r="N3262">
        <v>24</v>
      </c>
      <c r="O3262">
        <v>-0.76582470536231995</v>
      </c>
      <c r="P3262" t="s">
        <v>30</v>
      </c>
      <c r="Q3262">
        <v>0.101589482277632</v>
      </c>
      <c r="R3262">
        <v>3</v>
      </c>
      <c r="S3262">
        <f t="shared" si="314"/>
        <v>-0.86741418763995193</v>
      </c>
      <c r="T3262">
        <f t="shared" si="313"/>
        <v>2.1325858123600483</v>
      </c>
      <c r="U3262">
        <f t="shared" si="309"/>
        <v>0.67771548436333739</v>
      </c>
      <c r="V3262">
        <v>0</v>
      </c>
      <c r="W3262">
        <f t="shared" si="310"/>
        <v>0.67771548436333739</v>
      </c>
      <c r="X3262" s="11" t="s">
        <v>17106</v>
      </c>
      <c r="Y3262" t="s">
        <v>4212</v>
      </c>
      <c r="Z3262" t="s">
        <v>4213</v>
      </c>
      <c r="AA3262" t="s">
        <v>18557</v>
      </c>
      <c r="AB3262">
        <v>4</v>
      </c>
      <c r="AC3262" t="s">
        <v>678</v>
      </c>
      <c r="AD3262" s="5" t="s">
        <v>43</v>
      </c>
      <c r="AE3262" t="s">
        <v>44</v>
      </c>
      <c r="AF3262" t="s">
        <v>45</v>
      </c>
      <c r="AG3262" t="s">
        <v>31</v>
      </c>
      <c r="AH3262" t="s">
        <v>31</v>
      </c>
      <c r="AI3262" t="s">
        <v>31</v>
      </c>
      <c r="AJ3262">
        <v>0</v>
      </c>
      <c r="AK3262">
        <v>0</v>
      </c>
      <c r="AL3262">
        <v>0</v>
      </c>
      <c r="AM3262">
        <v>0</v>
      </c>
    </row>
    <row r="3263" spans="1:39" x14ac:dyDescent="0.3">
      <c r="A3263" t="s">
        <v>14305</v>
      </c>
      <c r="B3263" t="s">
        <v>14306</v>
      </c>
      <c r="C3263">
        <v>7</v>
      </c>
      <c r="D3263">
        <v>5</v>
      </c>
      <c r="E3263">
        <v>5</v>
      </c>
      <c r="F3263">
        <v>20.399999999999999</v>
      </c>
      <c r="G3263">
        <v>15.2</v>
      </c>
      <c r="H3263">
        <v>15.2</v>
      </c>
      <c r="I3263">
        <v>50.484999999999999</v>
      </c>
      <c r="J3263">
        <v>0</v>
      </c>
      <c r="K3263">
        <v>11.6</v>
      </c>
      <c r="L3263">
        <v>525630000</v>
      </c>
      <c r="M3263">
        <v>18</v>
      </c>
      <c r="N3263">
        <v>10</v>
      </c>
      <c r="O3263">
        <v>-1.4020705223083501</v>
      </c>
      <c r="P3263" t="s">
        <v>30</v>
      </c>
      <c r="Q3263">
        <v>-0.52890528924763203</v>
      </c>
      <c r="R3263">
        <v>3</v>
      </c>
      <c r="S3263">
        <f t="shared" si="314"/>
        <v>-0.87316523306071803</v>
      </c>
      <c r="T3263">
        <f t="shared" si="313"/>
        <v>2.126834766939282</v>
      </c>
      <c r="U3263">
        <f t="shared" si="309"/>
        <v>0.67723623057827353</v>
      </c>
      <c r="V3263">
        <v>0</v>
      </c>
      <c r="W3263">
        <f t="shared" si="310"/>
        <v>0.67723623057827353</v>
      </c>
      <c r="X3263" s="11" t="s">
        <v>17106</v>
      </c>
      <c r="Y3263" t="s">
        <v>2346</v>
      </c>
      <c r="Z3263" t="s">
        <v>14307</v>
      </c>
      <c r="AA3263" t="s">
        <v>17245</v>
      </c>
      <c r="AB3263">
        <v>16</v>
      </c>
      <c r="AC3263" t="s">
        <v>585</v>
      </c>
      <c r="AD3263" s="5" t="s">
        <v>43</v>
      </c>
      <c r="AE3263" t="s">
        <v>44</v>
      </c>
      <c r="AF3263" t="s">
        <v>45</v>
      </c>
      <c r="AG3263" t="s">
        <v>31</v>
      </c>
      <c r="AH3263" t="s">
        <v>31</v>
      </c>
      <c r="AI3263" t="s">
        <v>31</v>
      </c>
      <c r="AJ3263">
        <v>0</v>
      </c>
      <c r="AK3263">
        <v>0</v>
      </c>
      <c r="AL3263">
        <v>0</v>
      </c>
      <c r="AM3263">
        <v>0</v>
      </c>
    </row>
    <row r="3264" spans="1:39" x14ac:dyDescent="0.3">
      <c r="A3264" t="s">
        <v>5076</v>
      </c>
      <c r="B3264" t="s">
        <v>5077</v>
      </c>
      <c r="C3264">
        <v>11</v>
      </c>
      <c r="D3264">
        <v>8</v>
      </c>
      <c r="E3264">
        <v>8</v>
      </c>
      <c r="F3264">
        <v>75.099999999999994</v>
      </c>
      <c r="G3264">
        <v>66.5</v>
      </c>
      <c r="H3264">
        <v>66.5</v>
      </c>
      <c r="I3264">
        <v>18.492000000000001</v>
      </c>
      <c r="J3264">
        <v>0</v>
      </c>
      <c r="K3264">
        <v>323.31</v>
      </c>
      <c r="L3264">
        <v>7748200000</v>
      </c>
      <c r="M3264">
        <v>9</v>
      </c>
      <c r="N3264">
        <v>118</v>
      </c>
      <c r="O3264">
        <v>-0.110490575432777</v>
      </c>
      <c r="P3264">
        <v>-0.22591092623770201</v>
      </c>
      <c r="Q3264">
        <v>1.5738348662853201</v>
      </c>
      <c r="R3264">
        <f>$O3264-P3264</f>
        <v>0.11542035080492501</v>
      </c>
      <c r="S3264">
        <f t="shared" si="314"/>
        <v>-1.6843254417180971</v>
      </c>
      <c r="T3264">
        <f t="shared" si="313"/>
        <v>-1.5689050909131721</v>
      </c>
      <c r="U3264">
        <f t="shared" si="309"/>
        <v>0.36925790909056899</v>
      </c>
      <c r="V3264">
        <v>0.30769230769230743</v>
      </c>
      <c r="W3264">
        <f t="shared" si="310"/>
        <v>0.67695021678287648</v>
      </c>
      <c r="X3264" s="11" t="s">
        <v>17106</v>
      </c>
      <c r="Y3264" t="s">
        <v>156</v>
      </c>
      <c r="Z3264" t="s">
        <v>5078</v>
      </c>
      <c r="AA3264" t="s">
        <v>17321</v>
      </c>
      <c r="AB3264">
        <v>31</v>
      </c>
      <c r="AC3264" t="s">
        <v>158</v>
      </c>
      <c r="AD3264" s="5" t="s">
        <v>35</v>
      </c>
      <c r="AE3264" t="s">
        <v>36</v>
      </c>
      <c r="AF3264" t="s">
        <v>37</v>
      </c>
      <c r="AG3264" t="s">
        <v>31</v>
      </c>
      <c r="AH3264" t="s">
        <v>31</v>
      </c>
      <c r="AI3264" t="s">
        <v>31</v>
      </c>
      <c r="AJ3264">
        <v>0</v>
      </c>
      <c r="AK3264">
        <v>0</v>
      </c>
      <c r="AL3264">
        <v>0</v>
      </c>
      <c r="AM3264">
        <v>0</v>
      </c>
    </row>
    <row r="3265" spans="1:39" x14ac:dyDescent="0.3">
      <c r="A3265" t="s">
        <v>8012</v>
      </c>
      <c r="B3265" t="s">
        <v>8013</v>
      </c>
      <c r="C3265">
        <v>8</v>
      </c>
      <c r="D3265">
        <v>8</v>
      </c>
      <c r="E3265">
        <v>7</v>
      </c>
      <c r="F3265">
        <v>30.4</v>
      </c>
      <c r="G3265">
        <v>30.4</v>
      </c>
      <c r="H3265">
        <v>27.3</v>
      </c>
      <c r="I3265">
        <v>44.753</v>
      </c>
      <c r="J3265">
        <v>0</v>
      </c>
      <c r="K3265">
        <v>35.664999999999999</v>
      </c>
      <c r="L3265">
        <v>1160100000</v>
      </c>
      <c r="M3265">
        <v>18</v>
      </c>
      <c r="N3265">
        <v>34</v>
      </c>
      <c r="O3265">
        <v>-0.56076381206512405</v>
      </c>
      <c r="P3265" t="s">
        <v>30</v>
      </c>
      <c r="Q3265">
        <v>0.31658312119543602</v>
      </c>
      <c r="R3265">
        <v>3</v>
      </c>
      <c r="S3265">
        <f t="shared" si="314"/>
        <v>-0.87734693326056012</v>
      </c>
      <c r="T3265">
        <f t="shared" si="313"/>
        <v>2.1226530667394399</v>
      </c>
      <c r="U3265">
        <f t="shared" si="309"/>
        <v>0.67688775556162006</v>
      </c>
      <c r="V3265">
        <v>0</v>
      </c>
      <c r="W3265">
        <f t="shared" si="310"/>
        <v>0.67688775556162006</v>
      </c>
      <c r="X3265" s="11" t="s">
        <v>17106</v>
      </c>
      <c r="Y3265" t="s">
        <v>149</v>
      </c>
      <c r="Z3265" t="s">
        <v>8014</v>
      </c>
      <c r="AA3265" t="s">
        <v>17897</v>
      </c>
      <c r="AB3265">
        <v>34</v>
      </c>
      <c r="AC3265" t="s">
        <v>151</v>
      </c>
      <c r="AD3265" s="5" t="s">
        <v>43</v>
      </c>
      <c r="AE3265" t="s">
        <v>44</v>
      </c>
      <c r="AF3265" t="s">
        <v>45</v>
      </c>
      <c r="AG3265" t="s">
        <v>31</v>
      </c>
      <c r="AH3265" t="s">
        <v>31</v>
      </c>
      <c r="AI3265" t="s">
        <v>31</v>
      </c>
      <c r="AJ3265">
        <v>0</v>
      </c>
      <c r="AK3265">
        <v>0</v>
      </c>
      <c r="AL3265">
        <v>0</v>
      </c>
      <c r="AM3265">
        <v>0</v>
      </c>
    </row>
    <row r="3266" spans="1:39" x14ac:dyDescent="0.3">
      <c r="A3266" t="s">
        <v>14956</v>
      </c>
      <c r="B3266" t="s">
        <v>14957</v>
      </c>
      <c r="C3266">
        <v>7</v>
      </c>
      <c r="D3266">
        <v>5</v>
      </c>
      <c r="E3266">
        <v>4</v>
      </c>
      <c r="F3266">
        <v>30.7</v>
      </c>
      <c r="G3266">
        <v>25.1</v>
      </c>
      <c r="H3266">
        <v>22.6</v>
      </c>
      <c r="I3266">
        <v>34.317</v>
      </c>
      <c r="J3266">
        <v>0</v>
      </c>
      <c r="K3266">
        <v>23.82</v>
      </c>
      <c r="L3266">
        <v>342540000</v>
      </c>
      <c r="M3266">
        <v>14</v>
      </c>
      <c r="N3266">
        <v>10</v>
      </c>
      <c r="O3266">
        <v>-0.89439371228218101</v>
      </c>
      <c r="P3266">
        <v>-9.2402614653110504E-2</v>
      </c>
      <c r="Q3266">
        <v>-0.12556738193545999</v>
      </c>
      <c r="R3266">
        <f>$O3266-P3266</f>
        <v>-0.8019910976290705</v>
      </c>
      <c r="S3266">
        <f t="shared" si="314"/>
        <v>-0.76882633034672099</v>
      </c>
      <c r="T3266">
        <f t="shared" si="313"/>
        <v>-1.5708174279757916</v>
      </c>
      <c r="U3266">
        <f t="shared" si="309"/>
        <v>0.36909854766868405</v>
      </c>
      <c r="V3266">
        <v>0.30769230769230743</v>
      </c>
      <c r="W3266">
        <f t="shared" si="310"/>
        <v>0.67679085536099148</v>
      </c>
      <c r="X3266" s="11" t="s">
        <v>17106</v>
      </c>
      <c r="Y3266" t="s">
        <v>6972</v>
      </c>
      <c r="Z3266" t="s">
        <v>14958</v>
      </c>
      <c r="AA3266" t="s">
        <v>18774</v>
      </c>
      <c r="AB3266">
        <v>13</v>
      </c>
      <c r="AC3266" t="s">
        <v>233</v>
      </c>
      <c r="AD3266" s="5" t="s">
        <v>56</v>
      </c>
      <c r="AE3266" t="s">
        <v>57</v>
      </c>
      <c r="AF3266" t="s">
        <v>37</v>
      </c>
      <c r="AG3266" t="s">
        <v>31</v>
      </c>
      <c r="AH3266" t="s">
        <v>31</v>
      </c>
      <c r="AI3266" t="s">
        <v>31</v>
      </c>
      <c r="AJ3266">
        <v>0</v>
      </c>
      <c r="AK3266">
        <v>0</v>
      </c>
      <c r="AL3266">
        <v>0</v>
      </c>
      <c r="AM3266">
        <v>0</v>
      </c>
    </row>
    <row r="3267" spans="1:39" x14ac:dyDescent="0.3">
      <c r="A3267" t="s">
        <v>1102</v>
      </c>
      <c r="B3267" t="s">
        <v>1103</v>
      </c>
      <c r="C3267">
        <v>21</v>
      </c>
      <c r="D3267">
        <v>21</v>
      </c>
      <c r="E3267">
        <v>14</v>
      </c>
      <c r="F3267">
        <v>51.2</v>
      </c>
      <c r="G3267">
        <v>51.2</v>
      </c>
      <c r="H3267">
        <v>41.2</v>
      </c>
      <c r="I3267">
        <v>61.459000000000003</v>
      </c>
      <c r="J3267">
        <v>0</v>
      </c>
      <c r="K3267">
        <v>240.59</v>
      </c>
      <c r="L3267">
        <v>7128800000</v>
      </c>
      <c r="M3267">
        <v>27</v>
      </c>
      <c r="N3267">
        <v>97</v>
      </c>
      <c r="O3267">
        <v>-0.69307650327682502</v>
      </c>
      <c r="P3267">
        <v>-0.15761204389855299</v>
      </c>
      <c r="Q3267">
        <v>0.36413434240967002</v>
      </c>
      <c r="R3267">
        <f>$O3267-P3267</f>
        <v>-0.53546445937827203</v>
      </c>
      <c r="S3267">
        <f t="shared" si="314"/>
        <v>-1.057210845686495</v>
      </c>
      <c r="T3267">
        <f t="shared" si="313"/>
        <v>-1.5926753050647671</v>
      </c>
      <c r="U3267">
        <f t="shared" ref="U3267:U3330" si="315">(T3267-MIN(T:T))/(MAX(T:T)-MIN(T:T))</f>
        <v>0.36727705791126941</v>
      </c>
      <c r="V3267">
        <v>0.30769230769230743</v>
      </c>
      <c r="W3267">
        <f t="shared" ref="W3267:W3330" si="316">U3267+V3267</f>
        <v>0.6749693656035769</v>
      </c>
      <c r="X3267" s="11" t="s">
        <v>17106</v>
      </c>
      <c r="Y3267" t="s">
        <v>1104</v>
      </c>
      <c r="Z3267" t="s">
        <v>1105</v>
      </c>
      <c r="AA3267" t="s">
        <v>18179</v>
      </c>
      <c r="AB3267">
        <v>4</v>
      </c>
      <c r="AC3267" t="s">
        <v>678</v>
      </c>
      <c r="AD3267" s="5" t="s">
        <v>35</v>
      </c>
      <c r="AE3267" t="s">
        <v>36</v>
      </c>
      <c r="AF3267" t="s">
        <v>37</v>
      </c>
      <c r="AG3267" t="s">
        <v>31</v>
      </c>
      <c r="AH3267" t="s">
        <v>31</v>
      </c>
      <c r="AI3267" t="s">
        <v>31</v>
      </c>
      <c r="AJ3267">
        <v>0</v>
      </c>
      <c r="AK3267">
        <v>0</v>
      </c>
      <c r="AL3267">
        <v>0</v>
      </c>
      <c r="AM3267">
        <v>0</v>
      </c>
    </row>
    <row r="3268" spans="1:39" x14ac:dyDescent="0.3">
      <c r="A3268" t="s">
        <v>11178</v>
      </c>
      <c r="B3268" t="s">
        <v>11179</v>
      </c>
      <c r="C3268">
        <v>6</v>
      </c>
      <c r="D3268">
        <v>6</v>
      </c>
      <c r="E3268">
        <v>6</v>
      </c>
      <c r="F3268">
        <v>20.7</v>
      </c>
      <c r="G3268">
        <v>20.7</v>
      </c>
      <c r="H3268">
        <v>20.7</v>
      </c>
      <c r="I3268">
        <v>45.204999999999998</v>
      </c>
      <c r="J3268">
        <v>0</v>
      </c>
      <c r="K3268">
        <v>21.658999999999999</v>
      </c>
      <c r="L3268">
        <v>526670000</v>
      </c>
      <c r="M3268">
        <v>23</v>
      </c>
      <c r="N3268">
        <v>18</v>
      </c>
      <c r="O3268">
        <v>-1.06213005383809</v>
      </c>
      <c r="P3268">
        <v>-0.15382717736065399</v>
      </c>
      <c r="Q3268">
        <v>-0.37258234678301999</v>
      </c>
      <c r="R3268">
        <f>$O3268-P3268</f>
        <v>-0.90830287647743602</v>
      </c>
      <c r="S3268">
        <f t="shared" si="314"/>
        <v>-0.68954770705506996</v>
      </c>
      <c r="T3268">
        <f t="shared" si="313"/>
        <v>-1.5978505835325061</v>
      </c>
      <c r="U3268">
        <f t="shared" si="315"/>
        <v>0.36684578470562451</v>
      </c>
      <c r="V3268">
        <v>0.30769230769230743</v>
      </c>
      <c r="W3268">
        <f t="shared" si="316"/>
        <v>0.67453809239793194</v>
      </c>
      <c r="X3268" s="11" t="s">
        <v>17106</v>
      </c>
      <c r="Y3268" t="s">
        <v>11180</v>
      </c>
      <c r="Z3268" t="s">
        <v>11181</v>
      </c>
      <c r="AA3268" t="s">
        <v>18775</v>
      </c>
      <c r="AB3268">
        <v>16</v>
      </c>
      <c r="AC3268" t="s">
        <v>640</v>
      </c>
      <c r="AD3268" s="5" t="s">
        <v>35</v>
      </c>
      <c r="AE3268" t="s">
        <v>36</v>
      </c>
      <c r="AF3268" t="s">
        <v>37</v>
      </c>
      <c r="AG3268" t="s">
        <v>31</v>
      </c>
      <c r="AH3268" t="s">
        <v>31</v>
      </c>
      <c r="AI3268" t="s">
        <v>31</v>
      </c>
      <c r="AJ3268">
        <v>0</v>
      </c>
      <c r="AK3268">
        <v>0</v>
      </c>
      <c r="AL3268">
        <v>0</v>
      </c>
      <c r="AM3268">
        <v>0</v>
      </c>
    </row>
    <row r="3269" spans="1:39" x14ac:dyDescent="0.3">
      <c r="A3269" t="s">
        <v>10819</v>
      </c>
      <c r="B3269" t="s">
        <v>10820</v>
      </c>
      <c r="C3269">
        <v>4</v>
      </c>
      <c r="D3269">
        <v>4</v>
      </c>
      <c r="E3269">
        <v>4</v>
      </c>
      <c r="F3269">
        <v>6</v>
      </c>
      <c r="G3269">
        <v>6</v>
      </c>
      <c r="H3269">
        <v>6</v>
      </c>
      <c r="I3269">
        <v>136.52000000000001</v>
      </c>
      <c r="J3269">
        <v>0</v>
      </c>
      <c r="K3269">
        <v>15.457000000000001</v>
      </c>
      <c r="L3269">
        <v>475300000</v>
      </c>
      <c r="M3269">
        <v>60</v>
      </c>
      <c r="N3269">
        <v>7</v>
      </c>
      <c r="O3269">
        <v>-1.5315723021825201</v>
      </c>
      <c r="P3269">
        <v>-0.67708692948023497</v>
      </c>
      <c r="Q3269">
        <v>-0.77672162353992502</v>
      </c>
      <c r="R3269">
        <f>$O3269-P3269</f>
        <v>-0.85448537270228508</v>
      </c>
      <c r="S3269">
        <f t="shared" si="314"/>
        <v>-0.75485067864259503</v>
      </c>
      <c r="T3269">
        <f t="shared" si="313"/>
        <v>-1.6093360513448802</v>
      </c>
      <c r="U3269">
        <f t="shared" si="315"/>
        <v>0.36588866238792667</v>
      </c>
      <c r="V3269">
        <v>0.30769230769230743</v>
      </c>
      <c r="W3269">
        <f t="shared" si="316"/>
        <v>0.6735809700802341</v>
      </c>
      <c r="X3269" s="11" t="s">
        <v>17106</v>
      </c>
      <c r="Y3269" t="s">
        <v>2662</v>
      </c>
      <c r="Z3269" t="s">
        <v>10821</v>
      </c>
      <c r="AA3269" t="s">
        <v>17381</v>
      </c>
      <c r="AB3269">
        <v>29</v>
      </c>
      <c r="AC3269" t="s">
        <v>2664</v>
      </c>
      <c r="AD3269" s="5" t="s">
        <v>111</v>
      </c>
      <c r="AE3269" t="s">
        <v>112</v>
      </c>
      <c r="AF3269" t="s">
        <v>37</v>
      </c>
      <c r="AG3269" t="s">
        <v>31</v>
      </c>
      <c r="AH3269" t="s">
        <v>31</v>
      </c>
      <c r="AI3269" t="s">
        <v>31</v>
      </c>
      <c r="AJ3269">
        <v>0</v>
      </c>
      <c r="AK3269">
        <v>0</v>
      </c>
      <c r="AL3269">
        <v>0</v>
      </c>
      <c r="AM3269">
        <v>0</v>
      </c>
    </row>
    <row r="3270" spans="1:39" x14ac:dyDescent="0.3">
      <c r="A3270" t="s">
        <v>16272</v>
      </c>
      <c r="B3270" t="s">
        <v>16273</v>
      </c>
      <c r="C3270">
        <v>4</v>
      </c>
      <c r="D3270">
        <v>4</v>
      </c>
      <c r="E3270">
        <v>1</v>
      </c>
      <c r="F3270">
        <v>29.6</v>
      </c>
      <c r="G3270">
        <v>29.6</v>
      </c>
      <c r="H3270">
        <v>6.8</v>
      </c>
      <c r="I3270">
        <v>34.148000000000003</v>
      </c>
      <c r="J3270">
        <v>0</v>
      </c>
      <c r="K3270">
        <v>55.508000000000003</v>
      </c>
      <c r="L3270">
        <v>368940000</v>
      </c>
      <c r="M3270">
        <v>13</v>
      </c>
      <c r="N3270">
        <v>23</v>
      </c>
      <c r="O3270">
        <v>-0.94204932451248202</v>
      </c>
      <c r="P3270">
        <v>5.8877578005194699E-2</v>
      </c>
      <c r="Q3270">
        <v>-0.329393510241061</v>
      </c>
      <c r="R3270">
        <f>$O3270-P3270</f>
        <v>-1.0009269025176768</v>
      </c>
      <c r="S3270">
        <f t="shared" si="314"/>
        <v>-0.61265581427142102</v>
      </c>
      <c r="T3270">
        <f t="shared" si="313"/>
        <v>-1.6135827167890979</v>
      </c>
      <c r="U3270">
        <f t="shared" si="315"/>
        <v>0.36553477360090847</v>
      </c>
      <c r="V3270">
        <v>0.30769230769230743</v>
      </c>
      <c r="W3270">
        <f t="shared" si="316"/>
        <v>0.67322708129321596</v>
      </c>
      <c r="X3270" s="11" t="s">
        <v>17106</v>
      </c>
      <c r="Y3270" t="s">
        <v>227</v>
      </c>
      <c r="Z3270" t="s">
        <v>16274</v>
      </c>
      <c r="AA3270" t="s">
        <v>18776</v>
      </c>
      <c r="AB3270">
        <v>35</v>
      </c>
      <c r="AC3270" t="s">
        <v>81</v>
      </c>
      <c r="AD3270" s="5" t="s">
        <v>16275</v>
      </c>
      <c r="AE3270" t="s">
        <v>16276</v>
      </c>
      <c r="AF3270" t="s">
        <v>37</v>
      </c>
      <c r="AG3270" t="s">
        <v>31</v>
      </c>
      <c r="AH3270" t="s">
        <v>31</v>
      </c>
      <c r="AI3270" t="s">
        <v>31</v>
      </c>
      <c r="AJ3270">
        <v>0</v>
      </c>
      <c r="AK3270">
        <v>0</v>
      </c>
      <c r="AL3270">
        <v>0</v>
      </c>
      <c r="AM3270">
        <v>0</v>
      </c>
    </row>
    <row r="3271" spans="1:39" x14ac:dyDescent="0.3">
      <c r="A3271" t="s">
        <v>13824</v>
      </c>
      <c r="B3271" t="s">
        <v>13825</v>
      </c>
      <c r="C3271">
        <v>17</v>
      </c>
      <c r="D3271">
        <v>17</v>
      </c>
      <c r="E3271">
        <v>17</v>
      </c>
      <c r="F3271">
        <v>41</v>
      </c>
      <c r="G3271">
        <v>41</v>
      </c>
      <c r="H3271">
        <v>41</v>
      </c>
      <c r="I3271">
        <v>57.512</v>
      </c>
      <c r="J3271">
        <v>0</v>
      </c>
      <c r="K3271">
        <v>118.89</v>
      </c>
      <c r="L3271">
        <v>3938200000</v>
      </c>
      <c r="M3271">
        <v>30</v>
      </c>
      <c r="N3271">
        <v>71</v>
      </c>
      <c r="O3271">
        <v>-0.79663460287782895</v>
      </c>
      <c r="P3271" t="s">
        <v>30</v>
      </c>
      <c r="Q3271">
        <v>0.12697871914133399</v>
      </c>
      <c r="R3271">
        <v>3</v>
      </c>
      <c r="S3271">
        <f t="shared" si="314"/>
        <v>-0.92361332201916291</v>
      </c>
      <c r="T3271">
        <f t="shared" si="313"/>
        <v>2.0763866779808371</v>
      </c>
      <c r="U3271">
        <f t="shared" si="315"/>
        <v>0.67303222316506972</v>
      </c>
      <c r="V3271">
        <v>0</v>
      </c>
      <c r="W3271">
        <f t="shared" si="316"/>
        <v>0.67303222316506972</v>
      </c>
      <c r="X3271" s="11" t="s">
        <v>17106</v>
      </c>
      <c r="Y3271" t="s">
        <v>13826</v>
      </c>
      <c r="Z3271" t="s">
        <v>13827</v>
      </c>
      <c r="AA3271" t="s">
        <v>18777</v>
      </c>
      <c r="AB3271">
        <v>13</v>
      </c>
      <c r="AC3271" t="s">
        <v>233</v>
      </c>
      <c r="AD3271" s="5" t="s">
        <v>43</v>
      </c>
      <c r="AE3271" t="s">
        <v>44</v>
      </c>
      <c r="AF3271" t="s">
        <v>45</v>
      </c>
      <c r="AG3271" t="s">
        <v>31</v>
      </c>
      <c r="AH3271" t="s">
        <v>31</v>
      </c>
      <c r="AI3271" t="s">
        <v>31</v>
      </c>
      <c r="AJ3271">
        <v>0</v>
      </c>
      <c r="AK3271">
        <v>0</v>
      </c>
      <c r="AL3271">
        <v>0</v>
      </c>
      <c r="AM3271">
        <v>0</v>
      </c>
    </row>
    <row r="3272" spans="1:39" x14ac:dyDescent="0.3">
      <c r="A3272" t="s">
        <v>5190</v>
      </c>
      <c r="B3272" t="s">
        <v>5191</v>
      </c>
      <c r="C3272">
        <v>10</v>
      </c>
      <c r="D3272">
        <v>10</v>
      </c>
      <c r="E3272">
        <v>7</v>
      </c>
      <c r="F3272">
        <v>59.6</v>
      </c>
      <c r="G3272">
        <v>59.6</v>
      </c>
      <c r="H3272">
        <v>49.1</v>
      </c>
      <c r="I3272">
        <v>24.670999999999999</v>
      </c>
      <c r="J3272">
        <v>0</v>
      </c>
      <c r="K3272">
        <v>44.762</v>
      </c>
      <c r="L3272">
        <v>4293200000</v>
      </c>
      <c r="M3272">
        <v>10</v>
      </c>
      <c r="N3272">
        <v>54</v>
      </c>
      <c r="O3272">
        <v>-0.25053153932094602</v>
      </c>
      <c r="P3272">
        <v>3.2129685084025097E-2</v>
      </c>
      <c r="Q3272">
        <v>1.08729679137468</v>
      </c>
      <c r="R3272">
        <f>$O3272-P3272</f>
        <v>-0.2826612244049711</v>
      </c>
      <c r="S3272">
        <f t="shared" si="314"/>
        <v>-1.337828330695626</v>
      </c>
      <c r="T3272">
        <f t="shared" si="313"/>
        <v>-1.6204895551005971</v>
      </c>
      <c r="U3272">
        <f t="shared" si="315"/>
        <v>0.36495920374161689</v>
      </c>
      <c r="V3272">
        <v>0.30769230769230743</v>
      </c>
      <c r="W3272">
        <f t="shared" si="316"/>
        <v>0.67265151143392432</v>
      </c>
      <c r="X3272" s="11" t="s">
        <v>17106</v>
      </c>
      <c r="Y3272" t="s">
        <v>32</v>
      </c>
      <c r="Z3272" t="s">
        <v>5192</v>
      </c>
      <c r="AA3272" t="s">
        <v>18323</v>
      </c>
      <c r="AB3272">
        <v>23</v>
      </c>
      <c r="AC3272" t="s">
        <v>34</v>
      </c>
      <c r="AD3272" s="5" t="s">
        <v>35</v>
      </c>
      <c r="AE3272" t="s">
        <v>36</v>
      </c>
      <c r="AF3272" t="s">
        <v>37</v>
      </c>
      <c r="AG3272" t="s">
        <v>31</v>
      </c>
      <c r="AH3272" t="s">
        <v>31</v>
      </c>
      <c r="AI3272" t="s">
        <v>31</v>
      </c>
      <c r="AJ3272">
        <v>0</v>
      </c>
      <c r="AK3272">
        <v>0</v>
      </c>
      <c r="AL3272">
        <v>0</v>
      </c>
      <c r="AM3272">
        <v>0</v>
      </c>
    </row>
    <row r="3273" spans="1:39" x14ac:dyDescent="0.3">
      <c r="A3273" t="s">
        <v>9125</v>
      </c>
      <c r="B3273" t="s">
        <v>9126</v>
      </c>
      <c r="C3273">
        <v>6</v>
      </c>
      <c r="D3273">
        <v>6</v>
      </c>
      <c r="E3273">
        <v>6</v>
      </c>
      <c r="F3273">
        <v>16.600000000000001</v>
      </c>
      <c r="G3273">
        <v>16.600000000000001</v>
      </c>
      <c r="H3273">
        <v>16.600000000000001</v>
      </c>
      <c r="I3273">
        <v>57.180999999999997</v>
      </c>
      <c r="J3273">
        <v>0</v>
      </c>
      <c r="K3273">
        <v>25.123999999999999</v>
      </c>
      <c r="L3273">
        <v>217860000</v>
      </c>
      <c r="M3273">
        <v>25</v>
      </c>
      <c r="N3273">
        <v>18</v>
      </c>
      <c r="O3273">
        <v>-1.4781852960586499</v>
      </c>
      <c r="P3273" t="s">
        <v>30</v>
      </c>
      <c r="Q3273">
        <v>-0.54691689355032802</v>
      </c>
      <c r="R3273">
        <v>3</v>
      </c>
      <c r="S3273">
        <f t="shared" si="314"/>
        <v>-0.93126840250832188</v>
      </c>
      <c r="T3273">
        <f t="shared" si="313"/>
        <v>2.068731597491678</v>
      </c>
      <c r="U3273">
        <f t="shared" si="315"/>
        <v>0.67239429979097309</v>
      </c>
      <c r="V3273">
        <v>0</v>
      </c>
      <c r="W3273">
        <f t="shared" si="316"/>
        <v>0.67239429979097309</v>
      </c>
      <c r="X3273" s="11" t="s">
        <v>17106</v>
      </c>
      <c r="Y3273" t="s">
        <v>2775</v>
      </c>
      <c r="Z3273" t="s">
        <v>9127</v>
      </c>
      <c r="AA3273" t="s">
        <v>17422</v>
      </c>
      <c r="AB3273">
        <v>19</v>
      </c>
      <c r="AC3273" t="s">
        <v>2777</v>
      </c>
      <c r="AD3273" s="5" t="s">
        <v>43</v>
      </c>
      <c r="AE3273" t="s">
        <v>44</v>
      </c>
      <c r="AF3273" t="s">
        <v>45</v>
      </c>
      <c r="AG3273" t="s">
        <v>31</v>
      </c>
      <c r="AH3273" t="s">
        <v>31</v>
      </c>
      <c r="AI3273" t="s">
        <v>31</v>
      </c>
      <c r="AJ3273">
        <v>0</v>
      </c>
      <c r="AK3273">
        <v>0</v>
      </c>
      <c r="AL3273">
        <v>0</v>
      </c>
      <c r="AM3273">
        <v>0</v>
      </c>
    </row>
    <row r="3274" spans="1:39" x14ac:dyDescent="0.3">
      <c r="A3274" t="s">
        <v>1680</v>
      </c>
      <c r="B3274" t="s">
        <v>1681</v>
      </c>
      <c r="C3274">
        <v>11</v>
      </c>
      <c r="D3274">
        <v>11</v>
      </c>
      <c r="E3274">
        <v>11</v>
      </c>
      <c r="F3274">
        <v>53.4</v>
      </c>
      <c r="G3274">
        <v>53.4</v>
      </c>
      <c r="H3274">
        <v>53.4</v>
      </c>
      <c r="I3274">
        <v>34.853999999999999</v>
      </c>
      <c r="J3274">
        <v>0</v>
      </c>
      <c r="K3274">
        <v>142.36000000000001</v>
      </c>
      <c r="L3274">
        <v>4592700000</v>
      </c>
      <c r="M3274">
        <v>12</v>
      </c>
      <c r="N3274">
        <v>99</v>
      </c>
      <c r="O3274">
        <v>-0.54864501580596003</v>
      </c>
      <c r="P3274">
        <v>0.120480998673222</v>
      </c>
      <c r="Q3274">
        <v>0.407356974668801</v>
      </c>
      <c r="R3274">
        <f>$O3274-P3274</f>
        <v>-0.66912601447918207</v>
      </c>
      <c r="S3274">
        <f t="shared" si="314"/>
        <v>-0.95600199047476098</v>
      </c>
      <c r="T3274">
        <f t="shared" si="313"/>
        <v>-1.6251280049539432</v>
      </c>
      <c r="U3274">
        <f t="shared" si="315"/>
        <v>0.36457266625383805</v>
      </c>
      <c r="V3274">
        <v>0.30769230769230743</v>
      </c>
      <c r="W3274">
        <f t="shared" si="316"/>
        <v>0.67226497394614548</v>
      </c>
      <c r="X3274" s="11" t="s">
        <v>17106</v>
      </c>
      <c r="Y3274" t="s">
        <v>1682</v>
      </c>
      <c r="Z3274" t="s">
        <v>1683</v>
      </c>
      <c r="AA3274" t="s">
        <v>18778</v>
      </c>
      <c r="AB3274">
        <v>20</v>
      </c>
      <c r="AC3274">
        <v>20.2</v>
      </c>
      <c r="AD3274" s="5" t="s">
        <v>212</v>
      </c>
      <c r="AE3274" t="s">
        <v>213</v>
      </c>
      <c r="AF3274" t="s">
        <v>37</v>
      </c>
      <c r="AG3274" t="s">
        <v>31</v>
      </c>
      <c r="AH3274" t="s">
        <v>31</v>
      </c>
      <c r="AI3274" t="s">
        <v>31</v>
      </c>
      <c r="AJ3274">
        <v>0</v>
      </c>
      <c r="AK3274">
        <v>0</v>
      </c>
      <c r="AL3274">
        <v>0</v>
      </c>
      <c r="AM3274">
        <v>0</v>
      </c>
    </row>
    <row r="3275" spans="1:39" x14ac:dyDescent="0.3">
      <c r="A3275" t="s">
        <v>15464</v>
      </c>
      <c r="B3275" t="s">
        <v>15465</v>
      </c>
      <c r="C3275">
        <v>16</v>
      </c>
      <c r="D3275">
        <v>16</v>
      </c>
      <c r="E3275">
        <v>16</v>
      </c>
      <c r="F3275">
        <v>63.6</v>
      </c>
      <c r="G3275">
        <v>63.6</v>
      </c>
      <c r="H3275">
        <v>63.6</v>
      </c>
      <c r="I3275">
        <v>34.798000000000002</v>
      </c>
      <c r="J3275">
        <v>0</v>
      </c>
      <c r="K3275">
        <v>203.13</v>
      </c>
      <c r="L3275">
        <v>3953700000</v>
      </c>
      <c r="M3275">
        <v>15</v>
      </c>
      <c r="N3275">
        <v>57</v>
      </c>
      <c r="O3275">
        <v>-0.80565776824951196</v>
      </c>
      <c r="P3275">
        <v>-0.87925142049789395</v>
      </c>
      <c r="Q3275">
        <v>0.90240546315908399</v>
      </c>
      <c r="R3275">
        <f>$O3275-P3275</f>
        <v>7.3593652248381991E-2</v>
      </c>
      <c r="S3275">
        <f t="shared" si="314"/>
        <v>-1.708063231408596</v>
      </c>
      <c r="T3275">
        <f t="shared" si="313"/>
        <v>-1.634469579160214</v>
      </c>
      <c r="U3275">
        <f t="shared" si="315"/>
        <v>0.36379420173664884</v>
      </c>
      <c r="V3275">
        <v>0.30769230769230743</v>
      </c>
      <c r="W3275">
        <f t="shared" si="316"/>
        <v>0.67148650942895627</v>
      </c>
      <c r="X3275" s="11" t="s">
        <v>17106</v>
      </c>
      <c r="Y3275" t="s">
        <v>6976</v>
      </c>
      <c r="Z3275" t="s">
        <v>15466</v>
      </c>
      <c r="AA3275" t="s">
        <v>18779</v>
      </c>
      <c r="AB3275">
        <v>18</v>
      </c>
      <c r="AC3275" t="s">
        <v>5356</v>
      </c>
      <c r="AD3275" s="5" t="s">
        <v>15467</v>
      </c>
      <c r="AE3275" t="s">
        <v>15468</v>
      </c>
      <c r="AF3275" t="s">
        <v>37</v>
      </c>
      <c r="AG3275" t="s">
        <v>31</v>
      </c>
      <c r="AH3275" t="s">
        <v>31</v>
      </c>
      <c r="AI3275" t="s">
        <v>31</v>
      </c>
      <c r="AJ3275">
        <v>0</v>
      </c>
      <c r="AK3275">
        <v>0</v>
      </c>
      <c r="AL3275">
        <v>0</v>
      </c>
      <c r="AM3275">
        <v>0</v>
      </c>
    </row>
    <row r="3276" spans="1:39" x14ac:dyDescent="0.3">
      <c r="A3276" t="s">
        <v>9930</v>
      </c>
      <c r="B3276" t="s">
        <v>9931</v>
      </c>
      <c r="C3276">
        <v>27</v>
      </c>
      <c r="D3276">
        <v>27</v>
      </c>
      <c r="E3276">
        <v>10</v>
      </c>
      <c r="F3276">
        <v>63.4</v>
      </c>
      <c r="G3276">
        <v>63.4</v>
      </c>
      <c r="H3276">
        <v>26.8</v>
      </c>
      <c r="I3276">
        <v>57.494999999999997</v>
      </c>
      <c r="J3276">
        <v>0</v>
      </c>
      <c r="K3276">
        <v>323.31</v>
      </c>
      <c r="L3276">
        <v>11917000000</v>
      </c>
      <c r="M3276">
        <v>30</v>
      </c>
      <c r="N3276">
        <v>175</v>
      </c>
      <c r="O3276">
        <v>-0.38887000886293599</v>
      </c>
      <c r="P3276">
        <v>-1.7535189787546801E-3</v>
      </c>
      <c r="Q3276">
        <v>0.86115419864654497</v>
      </c>
      <c r="R3276">
        <f>$O3276-P3276</f>
        <v>-0.38711648988418129</v>
      </c>
      <c r="S3276">
        <f t="shared" si="314"/>
        <v>-1.250024207509481</v>
      </c>
      <c r="T3276">
        <f t="shared" si="313"/>
        <v>-1.6371406973936622</v>
      </c>
      <c r="U3276">
        <f t="shared" si="315"/>
        <v>0.36357160855052811</v>
      </c>
      <c r="V3276">
        <v>0.30769230769230743</v>
      </c>
      <c r="W3276">
        <f t="shared" si="316"/>
        <v>0.67126391624283555</v>
      </c>
      <c r="X3276" s="11" t="s">
        <v>17106</v>
      </c>
      <c r="Y3276" t="s">
        <v>6388</v>
      </c>
      <c r="Z3276" t="s">
        <v>9932</v>
      </c>
      <c r="AA3276" t="s">
        <v>17670</v>
      </c>
      <c r="AB3276">
        <v>4</v>
      </c>
      <c r="AC3276" t="s">
        <v>678</v>
      </c>
      <c r="AD3276" s="5" t="s">
        <v>35</v>
      </c>
      <c r="AE3276" t="s">
        <v>36</v>
      </c>
      <c r="AF3276" t="s">
        <v>219</v>
      </c>
      <c r="AG3276" t="s">
        <v>31</v>
      </c>
      <c r="AH3276" t="s">
        <v>31</v>
      </c>
      <c r="AI3276" t="s">
        <v>31</v>
      </c>
      <c r="AJ3276">
        <v>0</v>
      </c>
      <c r="AK3276">
        <v>0</v>
      </c>
      <c r="AL3276">
        <v>0</v>
      </c>
      <c r="AM3276">
        <v>0</v>
      </c>
    </row>
    <row r="3277" spans="1:39" x14ac:dyDescent="0.3">
      <c r="A3277" t="s">
        <v>7014</v>
      </c>
      <c r="B3277" t="s">
        <v>7015</v>
      </c>
      <c r="C3277">
        <v>4</v>
      </c>
      <c r="D3277">
        <v>4</v>
      </c>
      <c r="E3277">
        <v>4</v>
      </c>
      <c r="F3277">
        <v>12.2</v>
      </c>
      <c r="G3277">
        <v>12.2</v>
      </c>
      <c r="H3277">
        <v>12.2</v>
      </c>
      <c r="I3277">
        <v>37.311</v>
      </c>
      <c r="J3277">
        <v>0</v>
      </c>
      <c r="K3277">
        <v>7.6395</v>
      </c>
      <c r="L3277">
        <v>766300000</v>
      </c>
      <c r="M3277">
        <v>19</v>
      </c>
      <c r="N3277">
        <v>12</v>
      </c>
      <c r="O3277">
        <v>-0.79122853279113803</v>
      </c>
      <c r="P3277" t="s">
        <v>30</v>
      </c>
      <c r="Q3277">
        <v>0.15528131299652201</v>
      </c>
      <c r="R3277">
        <v>3</v>
      </c>
      <c r="S3277">
        <f t="shared" si="314"/>
        <v>-0.94650984578766006</v>
      </c>
      <c r="T3277">
        <f t="shared" si="313"/>
        <v>2.0534901542123398</v>
      </c>
      <c r="U3277">
        <f t="shared" si="315"/>
        <v>0.6711241795176951</v>
      </c>
      <c r="V3277">
        <v>0</v>
      </c>
      <c r="W3277">
        <f t="shared" si="316"/>
        <v>0.6711241795176951</v>
      </c>
      <c r="X3277" s="11" t="s">
        <v>17106</v>
      </c>
      <c r="Y3277" t="s">
        <v>7016</v>
      </c>
      <c r="Z3277" t="s">
        <v>7017</v>
      </c>
      <c r="AA3277" t="s">
        <v>18780</v>
      </c>
      <c r="AB3277">
        <v>13</v>
      </c>
      <c r="AC3277" t="s">
        <v>233</v>
      </c>
      <c r="AD3277" s="5" t="s">
        <v>43</v>
      </c>
      <c r="AE3277" t="s">
        <v>44</v>
      </c>
      <c r="AF3277" t="s">
        <v>37</v>
      </c>
      <c r="AG3277" t="s">
        <v>31</v>
      </c>
      <c r="AH3277" t="s">
        <v>31</v>
      </c>
      <c r="AI3277" t="s">
        <v>31</v>
      </c>
      <c r="AJ3277">
        <v>0</v>
      </c>
      <c r="AK3277">
        <v>0</v>
      </c>
      <c r="AL3277">
        <v>0</v>
      </c>
      <c r="AM3277">
        <v>0</v>
      </c>
    </row>
    <row r="3278" spans="1:39" x14ac:dyDescent="0.3">
      <c r="A3278" t="s">
        <v>15245</v>
      </c>
      <c r="B3278" t="s">
        <v>15246</v>
      </c>
      <c r="C3278">
        <v>7</v>
      </c>
      <c r="D3278">
        <v>7</v>
      </c>
      <c r="E3278">
        <v>7</v>
      </c>
      <c r="F3278">
        <v>37.6</v>
      </c>
      <c r="G3278">
        <v>37.6</v>
      </c>
      <c r="H3278">
        <v>37.6</v>
      </c>
      <c r="I3278">
        <v>27.652999999999999</v>
      </c>
      <c r="J3278">
        <v>0</v>
      </c>
      <c r="K3278">
        <v>27.945</v>
      </c>
      <c r="L3278">
        <v>1031700000</v>
      </c>
      <c r="M3278">
        <v>14</v>
      </c>
      <c r="N3278">
        <v>36</v>
      </c>
      <c r="O3278">
        <v>-0.27536825782486402</v>
      </c>
      <c r="P3278">
        <v>6.7388266324996907E-2</v>
      </c>
      <c r="Q3278">
        <v>9.7986662316543502E-2</v>
      </c>
      <c r="R3278">
        <f>$O3278-P3278</f>
        <v>-0.34275652414986091</v>
      </c>
      <c r="S3278">
        <f t="shared" si="314"/>
        <v>-0.37335492014140753</v>
      </c>
      <c r="T3278">
        <f t="shared" si="313"/>
        <v>-0.71611144429126838</v>
      </c>
      <c r="U3278">
        <f t="shared" si="315"/>
        <v>0.44032404630906097</v>
      </c>
      <c r="V3278">
        <v>0.23076923076923053</v>
      </c>
      <c r="W3278">
        <f t="shared" si="316"/>
        <v>0.67109327707829147</v>
      </c>
      <c r="X3278" s="11" t="s">
        <v>17106</v>
      </c>
      <c r="Y3278" t="s">
        <v>279</v>
      </c>
      <c r="Z3278" t="s">
        <v>15247</v>
      </c>
      <c r="AA3278" t="s">
        <v>18781</v>
      </c>
      <c r="AB3278">
        <v>26</v>
      </c>
      <c r="AC3278" t="s">
        <v>281</v>
      </c>
      <c r="AD3278" s="5" t="s">
        <v>125</v>
      </c>
      <c r="AE3278" t="s">
        <v>126</v>
      </c>
      <c r="AF3278" t="s">
        <v>37</v>
      </c>
      <c r="AG3278" t="s">
        <v>31</v>
      </c>
      <c r="AH3278" t="s">
        <v>31</v>
      </c>
      <c r="AI3278" t="s">
        <v>31</v>
      </c>
      <c r="AJ3278">
        <v>0</v>
      </c>
      <c r="AK3278">
        <v>0</v>
      </c>
      <c r="AL3278">
        <v>0</v>
      </c>
      <c r="AM3278">
        <v>0</v>
      </c>
    </row>
    <row r="3279" spans="1:39" x14ac:dyDescent="0.3">
      <c r="A3279" t="s">
        <v>2306</v>
      </c>
      <c r="B3279" t="s">
        <v>2307</v>
      </c>
      <c r="C3279">
        <v>2</v>
      </c>
      <c r="D3279">
        <v>2</v>
      </c>
      <c r="E3279">
        <v>2</v>
      </c>
      <c r="F3279">
        <v>14.9</v>
      </c>
      <c r="G3279">
        <v>14.9</v>
      </c>
      <c r="H3279">
        <v>14.9</v>
      </c>
      <c r="I3279">
        <v>24.82</v>
      </c>
      <c r="J3279">
        <v>0</v>
      </c>
      <c r="K3279">
        <v>137.82</v>
      </c>
      <c r="L3279">
        <v>392650000</v>
      </c>
      <c r="M3279">
        <v>13</v>
      </c>
      <c r="N3279">
        <v>7</v>
      </c>
      <c r="O3279">
        <v>-0.189423277974129</v>
      </c>
      <c r="P3279">
        <v>1.4399330615997299</v>
      </c>
      <c r="Q3279">
        <v>-0.15161246387287999</v>
      </c>
      <c r="R3279">
        <f>$O3279-P3279</f>
        <v>-1.6293563395738588</v>
      </c>
      <c r="S3279">
        <f t="shared" si="314"/>
        <v>-3.7810814101249007E-2</v>
      </c>
      <c r="T3279">
        <f t="shared" si="313"/>
        <v>-1.6671671536751078</v>
      </c>
      <c r="U3279">
        <f t="shared" si="315"/>
        <v>0.3610694038604077</v>
      </c>
      <c r="V3279">
        <v>0.30769230769230743</v>
      </c>
      <c r="W3279">
        <f t="shared" si="316"/>
        <v>0.66876171155271513</v>
      </c>
      <c r="X3279" s="11" t="s">
        <v>17106</v>
      </c>
      <c r="Y3279" t="s">
        <v>2308</v>
      </c>
      <c r="Z3279" t="s">
        <v>2309</v>
      </c>
      <c r="AA3279" t="s">
        <v>18782</v>
      </c>
      <c r="AB3279">
        <v>29</v>
      </c>
      <c r="AC3279" t="s">
        <v>1903</v>
      </c>
      <c r="AD3279" s="5" t="s">
        <v>35</v>
      </c>
      <c r="AE3279" t="s">
        <v>36</v>
      </c>
      <c r="AF3279" t="s">
        <v>37</v>
      </c>
      <c r="AG3279" t="s">
        <v>31</v>
      </c>
      <c r="AH3279" t="s">
        <v>31</v>
      </c>
      <c r="AI3279" t="s">
        <v>31</v>
      </c>
      <c r="AJ3279">
        <v>0</v>
      </c>
      <c r="AK3279">
        <v>0</v>
      </c>
      <c r="AL3279">
        <v>0</v>
      </c>
      <c r="AM3279">
        <v>0</v>
      </c>
    </row>
    <row r="3280" spans="1:39" x14ac:dyDescent="0.3">
      <c r="A3280" t="s">
        <v>6532</v>
      </c>
      <c r="B3280" t="s">
        <v>6533</v>
      </c>
      <c r="C3280">
        <v>8</v>
      </c>
      <c r="D3280">
        <v>8</v>
      </c>
      <c r="E3280">
        <v>8</v>
      </c>
      <c r="F3280">
        <v>34.5</v>
      </c>
      <c r="G3280">
        <v>34.5</v>
      </c>
      <c r="H3280">
        <v>34.5</v>
      </c>
      <c r="I3280">
        <v>32.204999999999998</v>
      </c>
      <c r="J3280">
        <v>0</v>
      </c>
      <c r="K3280">
        <v>50.884999999999998</v>
      </c>
      <c r="L3280">
        <v>1220200000</v>
      </c>
      <c r="M3280">
        <v>17</v>
      </c>
      <c r="N3280">
        <v>31</v>
      </c>
      <c r="O3280">
        <v>-0.89524245262145996</v>
      </c>
      <c r="P3280" t="s">
        <v>30</v>
      </c>
      <c r="Q3280">
        <v>7.9740332614164799E-2</v>
      </c>
      <c r="R3280">
        <v>3</v>
      </c>
      <c r="S3280">
        <f t="shared" si="314"/>
        <v>-0.97498278523562476</v>
      </c>
      <c r="T3280">
        <f t="shared" si="313"/>
        <v>2.0250172147643752</v>
      </c>
      <c r="U3280">
        <f t="shared" si="315"/>
        <v>0.6687514345636979</v>
      </c>
      <c r="V3280">
        <v>0</v>
      </c>
      <c r="W3280">
        <f t="shared" si="316"/>
        <v>0.6687514345636979</v>
      </c>
      <c r="X3280" s="11" t="s">
        <v>17106</v>
      </c>
      <c r="Y3280" t="s">
        <v>704</v>
      </c>
      <c r="Z3280" t="s">
        <v>6534</v>
      </c>
      <c r="AA3280" t="s">
        <v>17164</v>
      </c>
      <c r="AB3280">
        <v>34</v>
      </c>
      <c r="AC3280" t="s">
        <v>706</v>
      </c>
      <c r="AD3280" s="5" t="s">
        <v>43</v>
      </c>
      <c r="AE3280" t="s">
        <v>44</v>
      </c>
      <c r="AF3280" t="s">
        <v>45</v>
      </c>
      <c r="AG3280" t="s">
        <v>31</v>
      </c>
      <c r="AH3280" t="s">
        <v>31</v>
      </c>
      <c r="AI3280" t="s">
        <v>31</v>
      </c>
      <c r="AJ3280">
        <v>0</v>
      </c>
      <c r="AK3280">
        <v>0</v>
      </c>
      <c r="AL3280">
        <v>0</v>
      </c>
      <c r="AM3280">
        <v>0</v>
      </c>
    </row>
    <row r="3281" spans="1:39" x14ac:dyDescent="0.3">
      <c r="A3281" t="s">
        <v>776</v>
      </c>
      <c r="B3281" t="s">
        <v>777</v>
      </c>
      <c r="C3281">
        <v>4</v>
      </c>
      <c r="D3281">
        <v>4</v>
      </c>
      <c r="E3281">
        <v>4</v>
      </c>
      <c r="F3281">
        <v>14.4</v>
      </c>
      <c r="G3281">
        <v>14.4</v>
      </c>
      <c r="H3281">
        <v>14.4</v>
      </c>
      <c r="I3281">
        <v>40.61</v>
      </c>
      <c r="J3281">
        <v>0</v>
      </c>
      <c r="K3281">
        <v>17.738</v>
      </c>
      <c r="L3281">
        <v>372300000</v>
      </c>
      <c r="M3281">
        <v>15</v>
      </c>
      <c r="N3281">
        <v>12</v>
      </c>
      <c r="O3281">
        <v>-0.85927812258402503</v>
      </c>
      <c r="P3281">
        <v>0.18243215978145599</v>
      </c>
      <c r="Q3281">
        <v>-0.23210391262546201</v>
      </c>
      <c r="R3281">
        <f>$O3281-P3281</f>
        <v>-1.0417102823654809</v>
      </c>
      <c r="S3281">
        <f t="shared" si="314"/>
        <v>-0.62717420995856299</v>
      </c>
      <c r="T3281">
        <f t="shared" si="313"/>
        <v>-1.668884492324044</v>
      </c>
      <c r="U3281">
        <f t="shared" si="315"/>
        <v>0.36092629230632967</v>
      </c>
      <c r="V3281">
        <v>0.30769230769230743</v>
      </c>
      <c r="W3281">
        <f t="shared" si="316"/>
        <v>0.66861859999863715</v>
      </c>
      <c r="X3281" s="11" t="s">
        <v>17106</v>
      </c>
      <c r="Y3281" t="s">
        <v>330</v>
      </c>
      <c r="Z3281" t="s">
        <v>778</v>
      </c>
      <c r="AA3281" t="s">
        <v>18783</v>
      </c>
      <c r="AB3281">
        <v>27</v>
      </c>
      <c r="AC3281" t="s">
        <v>267</v>
      </c>
      <c r="AD3281" s="5" t="s">
        <v>35</v>
      </c>
      <c r="AE3281" t="s">
        <v>36</v>
      </c>
      <c r="AF3281" t="s">
        <v>37</v>
      </c>
      <c r="AG3281" t="s">
        <v>31</v>
      </c>
      <c r="AH3281" t="s">
        <v>31</v>
      </c>
      <c r="AI3281" t="s">
        <v>31</v>
      </c>
      <c r="AJ3281">
        <v>0</v>
      </c>
      <c r="AK3281">
        <v>0</v>
      </c>
      <c r="AL3281">
        <v>0</v>
      </c>
      <c r="AM3281">
        <v>0</v>
      </c>
    </row>
    <row r="3282" spans="1:39" x14ac:dyDescent="0.3">
      <c r="A3282" t="s">
        <v>8833</v>
      </c>
      <c r="B3282" t="s">
        <v>8834</v>
      </c>
      <c r="C3282">
        <v>9</v>
      </c>
      <c r="D3282">
        <v>5</v>
      </c>
      <c r="E3282">
        <v>4</v>
      </c>
      <c r="F3282">
        <v>62.9</v>
      </c>
      <c r="G3282">
        <v>56.1</v>
      </c>
      <c r="H3282">
        <v>34.1</v>
      </c>
      <c r="I3282">
        <v>13.849</v>
      </c>
      <c r="J3282">
        <v>0</v>
      </c>
      <c r="K3282">
        <v>193.72</v>
      </c>
      <c r="L3282">
        <v>1663300000</v>
      </c>
      <c r="M3282">
        <v>6</v>
      </c>
      <c r="N3282">
        <v>40</v>
      </c>
      <c r="O3282">
        <v>-0.21851538419723501</v>
      </c>
      <c r="P3282">
        <v>0.91444728225469596</v>
      </c>
      <c r="Q3282">
        <v>0.321547880768776</v>
      </c>
      <c r="R3282">
        <f>$O3282-P3282</f>
        <v>-1.132962666451931</v>
      </c>
      <c r="S3282">
        <f t="shared" si="314"/>
        <v>-0.54006326496601098</v>
      </c>
      <c r="T3282">
        <f t="shared" si="313"/>
        <v>-1.6730259314179419</v>
      </c>
      <c r="U3282">
        <f t="shared" si="315"/>
        <v>0.36058117238183818</v>
      </c>
      <c r="V3282">
        <v>0.30769230769230743</v>
      </c>
      <c r="W3282">
        <f t="shared" si="316"/>
        <v>0.66827348007414566</v>
      </c>
      <c r="X3282" s="11" t="s">
        <v>17106</v>
      </c>
      <c r="Y3282" t="s">
        <v>830</v>
      </c>
      <c r="Z3282" t="s">
        <v>8835</v>
      </c>
      <c r="AA3282" t="s">
        <v>18087</v>
      </c>
      <c r="AB3282">
        <v>28</v>
      </c>
      <c r="AC3282" t="s">
        <v>88</v>
      </c>
      <c r="AD3282" s="5" t="s">
        <v>89</v>
      </c>
      <c r="AE3282" t="s">
        <v>90</v>
      </c>
      <c r="AF3282" t="s">
        <v>37</v>
      </c>
      <c r="AG3282" t="s">
        <v>31</v>
      </c>
      <c r="AH3282" t="s">
        <v>31</v>
      </c>
      <c r="AI3282" t="s">
        <v>31</v>
      </c>
      <c r="AJ3282">
        <v>0</v>
      </c>
      <c r="AK3282">
        <v>0</v>
      </c>
      <c r="AL3282">
        <v>0</v>
      </c>
      <c r="AM3282">
        <v>0</v>
      </c>
    </row>
    <row r="3283" spans="1:39" x14ac:dyDescent="0.3">
      <c r="A3283" t="s">
        <v>1096</v>
      </c>
      <c r="B3283" t="s">
        <v>1097</v>
      </c>
      <c r="C3283">
        <v>19</v>
      </c>
      <c r="D3283">
        <v>19</v>
      </c>
      <c r="E3283">
        <v>17</v>
      </c>
      <c r="F3283">
        <v>50.2</v>
      </c>
      <c r="G3283">
        <v>50.2</v>
      </c>
      <c r="H3283">
        <v>45.3</v>
      </c>
      <c r="I3283">
        <v>54.613</v>
      </c>
      <c r="J3283">
        <v>0</v>
      </c>
      <c r="K3283">
        <v>323.31</v>
      </c>
      <c r="L3283">
        <v>14371000000</v>
      </c>
      <c r="M3283">
        <v>24</v>
      </c>
      <c r="N3283">
        <v>198</v>
      </c>
      <c r="O3283">
        <v>-0.26564452928655302</v>
      </c>
      <c r="P3283">
        <v>-0.225965999687711</v>
      </c>
      <c r="Q3283">
        <v>1.3745656013488801</v>
      </c>
      <c r="R3283">
        <f>$O3283-P3283</f>
        <v>-3.9678529598842022E-2</v>
      </c>
      <c r="S3283">
        <f t="shared" si="314"/>
        <v>-1.6402101306354331</v>
      </c>
      <c r="T3283">
        <f t="shared" si="313"/>
        <v>-1.6798886602342751</v>
      </c>
      <c r="U3283">
        <f t="shared" si="315"/>
        <v>0.36000927831381041</v>
      </c>
      <c r="V3283">
        <v>0.30769230769230743</v>
      </c>
      <c r="W3283">
        <f t="shared" si="316"/>
        <v>0.66770158600611784</v>
      </c>
      <c r="X3283" s="11" t="s">
        <v>17106</v>
      </c>
      <c r="Y3283" t="s">
        <v>72</v>
      </c>
      <c r="Z3283" t="s">
        <v>1098</v>
      </c>
      <c r="AA3283" t="s">
        <v>17331</v>
      </c>
      <c r="AB3283">
        <v>29</v>
      </c>
      <c r="AC3283" t="s">
        <v>74</v>
      </c>
      <c r="AD3283" s="5" t="s">
        <v>212</v>
      </c>
      <c r="AE3283" t="s">
        <v>213</v>
      </c>
      <c r="AF3283" t="s">
        <v>37</v>
      </c>
      <c r="AG3283" t="s">
        <v>31</v>
      </c>
      <c r="AH3283" t="s">
        <v>31</v>
      </c>
      <c r="AI3283" t="s">
        <v>31</v>
      </c>
      <c r="AJ3283">
        <v>0</v>
      </c>
      <c r="AK3283">
        <v>0</v>
      </c>
      <c r="AL3283">
        <v>0</v>
      </c>
      <c r="AM3283">
        <v>0</v>
      </c>
    </row>
    <row r="3284" spans="1:39" x14ac:dyDescent="0.3">
      <c r="A3284" t="s">
        <v>9629</v>
      </c>
      <c r="B3284" t="s">
        <v>9630</v>
      </c>
      <c r="C3284">
        <v>11</v>
      </c>
      <c r="D3284">
        <v>11</v>
      </c>
      <c r="E3284">
        <v>11</v>
      </c>
      <c r="F3284">
        <v>26.3</v>
      </c>
      <c r="G3284">
        <v>26.3</v>
      </c>
      <c r="H3284">
        <v>26.3</v>
      </c>
      <c r="I3284">
        <v>72.584000000000003</v>
      </c>
      <c r="J3284">
        <v>0</v>
      </c>
      <c r="K3284">
        <v>51.78</v>
      </c>
      <c r="L3284">
        <v>1009500000</v>
      </c>
      <c r="M3284">
        <v>29</v>
      </c>
      <c r="N3284">
        <v>20</v>
      </c>
      <c r="O3284">
        <v>-1.0093585252761801</v>
      </c>
      <c r="P3284" t="s">
        <v>30</v>
      </c>
      <c r="Q3284">
        <v>-2.04870970919728E-2</v>
      </c>
      <c r="R3284">
        <v>3</v>
      </c>
      <c r="S3284">
        <f t="shared" si="314"/>
        <v>-0.98887142818420726</v>
      </c>
      <c r="T3284">
        <f t="shared" si="313"/>
        <v>2.0111285718157927</v>
      </c>
      <c r="U3284">
        <f t="shared" si="315"/>
        <v>0.66759404765131602</v>
      </c>
      <c r="V3284">
        <v>0</v>
      </c>
      <c r="W3284">
        <f t="shared" si="316"/>
        <v>0.66759404765131602</v>
      </c>
      <c r="X3284" s="11" t="s">
        <v>17106</v>
      </c>
      <c r="Y3284" t="s">
        <v>6077</v>
      </c>
      <c r="Z3284" t="s">
        <v>9631</v>
      </c>
      <c r="AA3284" t="s">
        <v>18784</v>
      </c>
      <c r="AB3284">
        <v>13</v>
      </c>
      <c r="AC3284" t="s">
        <v>233</v>
      </c>
      <c r="AD3284" s="5" t="s">
        <v>43</v>
      </c>
      <c r="AE3284" t="s">
        <v>44</v>
      </c>
      <c r="AF3284" t="s">
        <v>45</v>
      </c>
      <c r="AG3284" t="s">
        <v>31</v>
      </c>
      <c r="AH3284" t="s">
        <v>31</v>
      </c>
      <c r="AI3284" t="s">
        <v>31</v>
      </c>
      <c r="AJ3284">
        <v>0</v>
      </c>
      <c r="AK3284">
        <v>0</v>
      </c>
      <c r="AL3284">
        <v>0</v>
      </c>
      <c r="AM3284">
        <v>0</v>
      </c>
    </row>
    <row r="3285" spans="1:39" x14ac:dyDescent="0.3">
      <c r="A3285" t="s">
        <v>9136</v>
      </c>
      <c r="B3285" t="s">
        <v>9137</v>
      </c>
      <c r="C3285">
        <v>9</v>
      </c>
      <c r="D3285">
        <v>5</v>
      </c>
      <c r="E3285">
        <v>5</v>
      </c>
      <c r="F3285">
        <v>36.200000000000003</v>
      </c>
      <c r="G3285">
        <v>26.4</v>
      </c>
      <c r="H3285">
        <v>26.4</v>
      </c>
      <c r="I3285">
        <v>27.800999999999998</v>
      </c>
      <c r="J3285">
        <v>0</v>
      </c>
      <c r="K3285">
        <v>27.087</v>
      </c>
      <c r="L3285">
        <v>1148000000</v>
      </c>
      <c r="M3285">
        <v>13</v>
      </c>
      <c r="N3285">
        <v>18</v>
      </c>
      <c r="O3285">
        <v>-0.55711938813328699</v>
      </c>
      <c r="P3285" t="s">
        <v>30</v>
      </c>
      <c r="Q3285">
        <v>0.43223988171666899</v>
      </c>
      <c r="R3285">
        <v>3</v>
      </c>
      <c r="S3285">
        <f t="shared" si="314"/>
        <v>-0.98935926984995604</v>
      </c>
      <c r="T3285">
        <f t="shared" si="313"/>
        <v>2.010640730150044</v>
      </c>
      <c r="U3285">
        <f t="shared" si="315"/>
        <v>0.66755339417917037</v>
      </c>
      <c r="V3285">
        <v>0</v>
      </c>
      <c r="W3285">
        <f t="shared" si="316"/>
        <v>0.66755339417917037</v>
      </c>
      <c r="X3285" s="11" t="s">
        <v>17106</v>
      </c>
      <c r="Y3285" t="s">
        <v>432</v>
      </c>
      <c r="Z3285" t="s">
        <v>9138</v>
      </c>
      <c r="AA3285" t="s">
        <v>18785</v>
      </c>
      <c r="AB3285">
        <v>20</v>
      </c>
      <c r="AC3285" t="s">
        <v>67</v>
      </c>
      <c r="AD3285" s="5" t="s">
        <v>43</v>
      </c>
      <c r="AE3285" t="s">
        <v>44</v>
      </c>
      <c r="AF3285" t="s">
        <v>45</v>
      </c>
      <c r="AG3285" t="s">
        <v>31</v>
      </c>
      <c r="AH3285" t="s">
        <v>31</v>
      </c>
      <c r="AI3285" t="s">
        <v>31</v>
      </c>
      <c r="AJ3285">
        <v>0</v>
      </c>
      <c r="AK3285">
        <v>0</v>
      </c>
      <c r="AL3285">
        <v>0</v>
      </c>
      <c r="AM3285">
        <v>0</v>
      </c>
    </row>
    <row r="3286" spans="1:39" x14ac:dyDescent="0.3">
      <c r="A3286" t="s">
        <v>915</v>
      </c>
      <c r="B3286" t="s">
        <v>916</v>
      </c>
      <c r="C3286">
        <v>35</v>
      </c>
      <c r="D3286">
        <v>35</v>
      </c>
      <c r="E3286">
        <v>35</v>
      </c>
      <c r="F3286">
        <v>47.1</v>
      </c>
      <c r="G3286">
        <v>47.1</v>
      </c>
      <c r="H3286">
        <v>47.1</v>
      </c>
      <c r="I3286">
        <v>123.45</v>
      </c>
      <c r="J3286">
        <v>0</v>
      </c>
      <c r="K3286">
        <v>323.31</v>
      </c>
      <c r="L3286">
        <v>5439300000</v>
      </c>
      <c r="M3286">
        <v>53</v>
      </c>
      <c r="N3286">
        <v>148</v>
      </c>
      <c r="O3286">
        <v>-0.99557559378445104</v>
      </c>
      <c r="P3286">
        <v>-0.75138241594487998</v>
      </c>
      <c r="Q3286">
        <v>0.44973532482981698</v>
      </c>
      <c r="R3286">
        <f t="shared" ref="R3286:R3300" si="317">$O3286-P3286</f>
        <v>-0.24419317783957106</v>
      </c>
      <c r="S3286">
        <f t="shared" ref="S3286:S3292" si="318">$O3286-Q3286</f>
        <v>-1.4453109186142681</v>
      </c>
      <c r="T3286">
        <f t="shared" si="313"/>
        <v>-1.689504096453839</v>
      </c>
      <c r="U3286">
        <f t="shared" si="315"/>
        <v>0.35920799196218006</v>
      </c>
      <c r="V3286">
        <v>0.30769230769230743</v>
      </c>
      <c r="W3286">
        <f t="shared" si="316"/>
        <v>0.66690029965448749</v>
      </c>
      <c r="X3286" s="11" t="s">
        <v>17106</v>
      </c>
      <c r="Y3286" t="s">
        <v>917</v>
      </c>
      <c r="Z3286" t="s">
        <v>918</v>
      </c>
      <c r="AA3286" t="s">
        <v>18786</v>
      </c>
      <c r="AB3286">
        <v>29</v>
      </c>
      <c r="AC3286" t="s">
        <v>866</v>
      </c>
      <c r="AD3286" s="5" t="s">
        <v>35</v>
      </c>
      <c r="AE3286" t="s">
        <v>36</v>
      </c>
      <c r="AF3286" t="s">
        <v>37</v>
      </c>
      <c r="AG3286" t="s">
        <v>31</v>
      </c>
      <c r="AH3286" t="s">
        <v>31</v>
      </c>
      <c r="AI3286" t="s">
        <v>31</v>
      </c>
      <c r="AJ3286">
        <v>0</v>
      </c>
      <c r="AK3286">
        <v>0</v>
      </c>
      <c r="AL3286">
        <v>0</v>
      </c>
      <c r="AM3286">
        <v>0</v>
      </c>
    </row>
    <row r="3287" spans="1:39" x14ac:dyDescent="0.3">
      <c r="A3287" t="s">
        <v>8022</v>
      </c>
      <c r="B3287" t="s">
        <v>8023</v>
      </c>
      <c r="C3287">
        <v>12</v>
      </c>
      <c r="D3287">
        <v>12</v>
      </c>
      <c r="E3287">
        <v>12</v>
      </c>
      <c r="F3287">
        <v>29.3</v>
      </c>
      <c r="G3287">
        <v>29.3</v>
      </c>
      <c r="H3287">
        <v>29.3</v>
      </c>
      <c r="I3287">
        <v>57.301000000000002</v>
      </c>
      <c r="J3287">
        <v>0</v>
      </c>
      <c r="K3287">
        <v>131.63999999999999</v>
      </c>
      <c r="L3287">
        <v>1970200000</v>
      </c>
      <c r="M3287">
        <v>18</v>
      </c>
      <c r="N3287">
        <v>34</v>
      </c>
      <c r="O3287">
        <v>-1.0501179695129399</v>
      </c>
      <c r="P3287">
        <v>-0.52601354651980903</v>
      </c>
      <c r="Q3287">
        <v>0.12180696986615699</v>
      </c>
      <c r="R3287">
        <f t="shared" si="317"/>
        <v>-0.52410442299313087</v>
      </c>
      <c r="S3287">
        <f t="shared" si="318"/>
        <v>-1.1719249393790969</v>
      </c>
      <c r="T3287">
        <f t="shared" si="313"/>
        <v>-1.6960293623722278</v>
      </c>
      <c r="U3287">
        <f t="shared" si="315"/>
        <v>0.35866421980231439</v>
      </c>
      <c r="V3287">
        <v>0.30769230769230743</v>
      </c>
      <c r="W3287">
        <f t="shared" si="316"/>
        <v>0.66635652749462182</v>
      </c>
      <c r="X3287" s="11" t="s">
        <v>17106</v>
      </c>
      <c r="Y3287" t="s">
        <v>236</v>
      </c>
      <c r="Z3287" t="s">
        <v>8024</v>
      </c>
      <c r="AA3287" t="s">
        <v>17307</v>
      </c>
      <c r="AB3287">
        <v>29</v>
      </c>
      <c r="AC3287" t="s">
        <v>238</v>
      </c>
      <c r="AD3287" s="5" t="s">
        <v>212</v>
      </c>
      <c r="AE3287" t="s">
        <v>213</v>
      </c>
      <c r="AF3287" t="s">
        <v>37</v>
      </c>
      <c r="AG3287" t="s">
        <v>31</v>
      </c>
      <c r="AH3287" t="s">
        <v>31</v>
      </c>
      <c r="AI3287" t="s">
        <v>31</v>
      </c>
      <c r="AJ3287">
        <v>0</v>
      </c>
      <c r="AK3287">
        <v>0</v>
      </c>
      <c r="AL3287">
        <v>0</v>
      </c>
      <c r="AM3287">
        <v>0</v>
      </c>
    </row>
    <row r="3288" spans="1:39" x14ac:dyDescent="0.3">
      <c r="A3288" t="s">
        <v>8344</v>
      </c>
      <c r="B3288" t="s">
        <v>8345</v>
      </c>
      <c r="C3288">
        <v>18</v>
      </c>
      <c r="D3288">
        <v>18</v>
      </c>
      <c r="E3288">
        <v>7</v>
      </c>
      <c r="F3288">
        <v>56.1</v>
      </c>
      <c r="G3288">
        <v>56.1</v>
      </c>
      <c r="H3288">
        <v>20.7</v>
      </c>
      <c r="I3288">
        <v>44.06</v>
      </c>
      <c r="J3288">
        <v>0</v>
      </c>
      <c r="K3288">
        <v>323.31</v>
      </c>
      <c r="L3288">
        <v>75007000000</v>
      </c>
      <c r="M3288">
        <v>18</v>
      </c>
      <c r="N3288">
        <v>444</v>
      </c>
      <c r="O3288">
        <v>1.0736989658325899</v>
      </c>
      <c r="P3288">
        <v>1.79513346155485</v>
      </c>
      <c r="Q3288">
        <v>2.0602013766765599</v>
      </c>
      <c r="R3288">
        <f t="shared" si="317"/>
        <v>-0.72143449572226004</v>
      </c>
      <c r="S3288">
        <f t="shared" si="318"/>
        <v>-0.98650241084396995</v>
      </c>
      <c r="T3288">
        <f t="shared" si="313"/>
        <v>-1.70793690656623</v>
      </c>
      <c r="U3288">
        <f t="shared" si="315"/>
        <v>0.35767192445281415</v>
      </c>
      <c r="V3288">
        <v>0.30769230769230743</v>
      </c>
      <c r="W3288">
        <f t="shared" si="316"/>
        <v>0.66536423214512164</v>
      </c>
      <c r="X3288" s="11" t="s">
        <v>17106</v>
      </c>
      <c r="Y3288" t="s">
        <v>8346</v>
      </c>
      <c r="Z3288" t="s">
        <v>8347</v>
      </c>
      <c r="AA3288" t="s">
        <v>17112</v>
      </c>
      <c r="AB3288">
        <v>16</v>
      </c>
      <c r="AC3288">
        <v>16.5</v>
      </c>
      <c r="AD3288" s="5" t="s">
        <v>212</v>
      </c>
      <c r="AE3288" t="s">
        <v>213</v>
      </c>
      <c r="AF3288" t="s">
        <v>37</v>
      </c>
      <c r="AG3288" t="s">
        <v>31</v>
      </c>
      <c r="AH3288" t="s">
        <v>31</v>
      </c>
      <c r="AI3288" t="s">
        <v>31</v>
      </c>
      <c r="AJ3288">
        <v>0</v>
      </c>
      <c r="AK3288">
        <v>0</v>
      </c>
      <c r="AL3288">
        <v>0</v>
      </c>
      <c r="AM3288">
        <v>0</v>
      </c>
    </row>
    <row r="3289" spans="1:39" x14ac:dyDescent="0.3">
      <c r="A3289" t="s">
        <v>10773</v>
      </c>
      <c r="B3289" t="s">
        <v>10774</v>
      </c>
      <c r="C3289">
        <v>26</v>
      </c>
      <c r="D3289">
        <v>15</v>
      </c>
      <c r="E3289">
        <v>9</v>
      </c>
      <c r="F3289">
        <v>75.099999999999994</v>
      </c>
      <c r="G3289">
        <v>52.7</v>
      </c>
      <c r="H3289">
        <v>30.8</v>
      </c>
      <c r="I3289">
        <v>43.255000000000003</v>
      </c>
      <c r="J3289">
        <v>0</v>
      </c>
      <c r="K3289">
        <v>323.31</v>
      </c>
      <c r="L3289">
        <v>13683000000</v>
      </c>
      <c r="M3289">
        <v>18</v>
      </c>
      <c r="N3289">
        <v>110</v>
      </c>
      <c r="O3289">
        <v>-0.52814631749476704</v>
      </c>
      <c r="P3289">
        <v>-0.28553750924766103</v>
      </c>
      <c r="Q3289">
        <v>0.941039778292179</v>
      </c>
      <c r="R3289">
        <f t="shared" si="317"/>
        <v>-0.24260880824710601</v>
      </c>
      <c r="S3289">
        <f t="shared" si="318"/>
        <v>-1.469186095786946</v>
      </c>
      <c r="T3289">
        <f t="shared" si="313"/>
        <v>-1.7117949040340521</v>
      </c>
      <c r="U3289">
        <f t="shared" si="315"/>
        <v>0.35735042466382899</v>
      </c>
      <c r="V3289">
        <v>0.30769230769230743</v>
      </c>
      <c r="W3289">
        <f t="shared" si="316"/>
        <v>0.66504273235613642</v>
      </c>
      <c r="X3289" s="11" t="s">
        <v>17106</v>
      </c>
      <c r="Y3289" t="s">
        <v>231</v>
      </c>
      <c r="Z3289" t="s">
        <v>10775</v>
      </c>
      <c r="AA3289" t="s">
        <v>18787</v>
      </c>
      <c r="AB3289">
        <v>13</v>
      </c>
      <c r="AC3289" t="s">
        <v>233</v>
      </c>
      <c r="AD3289" s="5" t="s">
        <v>179</v>
      </c>
      <c r="AE3289" t="s">
        <v>180</v>
      </c>
      <c r="AF3289" t="s">
        <v>37</v>
      </c>
      <c r="AG3289" t="s">
        <v>31</v>
      </c>
      <c r="AH3289" t="s">
        <v>31</v>
      </c>
      <c r="AI3289" t="s">
        <v>31</v>
      </c>
      <c r="AJ3289">
        <v>0</v>
      </c>
      <c r="AK3289">
        <v>0</v>
      </c>
      <c r="AL3289">
        <v>0</v>
      </c>
      <c r="AM3289">
        <v>0</v>
      </c>
    </row>
    <row r="3290" spans="1:39" x14ac:dyDescent="0.3">
      <c r="A3290" t="s">
        <v>7879</v>
      </c>
      <c r="B3290" t="s">
        <v>7880</v>
      </c>
      <c r="C3290">
        <v>33</v>
      </c>
      <c r="D3290">
        <v>21</v>
      </c>
      <c r="E3290">
        <v>21</v>
      </c>
      <c r="F3290">
        <v>74.099999999999994</v>
      </c>
      <c r="G3290">
        <v>54.6</v>
      </c>
      <c r="H3290">
        <v>54.6</v>
      </c>
      <c r="I3290">
        <v>60.762999999999998</v>
      </c>
      <c r="J3290">
        <v>0</v>
      </c>
      <c r="K3290">
        <v>323.31</v>
      </c>
      <c r="L3290">
        <v>9814000000</v>
      </c>
      <c r="M3290">
        <v>32</v>
      </c>
      <c r="N3290">
        <v>141</v>
      </c>
      <c r="O3290">
        <v>-0.96866347640752803</v>
      </c>
      <c r="P3290">
        <v>-0.91498879194259597</v>
      </c>
      <c r="Q3290">
        <v>0.69006016105413404</v>
      </c>
      <c r="R3290">
        <f t="shared" si="317"/>
        <v>-5.3674684464932065E-2</v>
      </c>
      <c r="S3290">
        <f t="shared" si="318"/>
        <v>-1.6587236374616621</v>
      </c>
      <c r="T3290">
        <f t="shared" si="313"/>
        <v>-1.7123983219265941</v>
      </c>
      <c r="U3290">
        <f t="shared" si="315"/>
        <v>0.35730013983945047</v>
      </c>
      <c r="V3290">
        <v>0.30769230769230743</v>
      </c>
      <c r="W3290">
        <f t="shared" si="316"/>
        <v>0.6649924475317579</v>
      </c>
      <c r="X3290" s="11" t="s">
        <v>17106</v>
      </c>
      <c r="Y3290" t="s">
        <v>939</v>
      </c>
      <c r="Z3290" t="s">
        <v>7881</v>
      </c>
      <c r="AA3290" t="s">
        <v>18788</v>
      </c>
      <c r="AB3290">
        <v>4</v>
      </c>
      <c r="AC3290" t="s">
        <v>678</v>
      </c>
      <c r="AD3290" s="5" t="s">
        <v>35</v>
      </c>
      <c r="AE3290" t="s">
        <v>36</v>
      </c>
      <c r="AF3290" t="s">
        <v>37</v>
      </c>
      <c r="AG3290" t="s">
        <v>31</v>
      </c>
      <c r="AH3290" t="s">
        <v>31</v>
      </c>
      <c r="AI3290" t="s">
        <v>31</v>
      </c>
      <c r="AJ3290">
        <v>0</v>
      </c>
      <c r="AK3290">
        <v>0</v>
      </c>
      <c r="AL3290">
        <v>0</v>
      </c>
      <c r="AM3290">
        <v>0</v>
      </c>
    </row>
    <row r="3291" spans="1:39" x14ac:dyDescent="0.3">
      <c r="A3291" t="s">
        <v>7515</v>
      </c>
      <c r="B3291" t="s">
        <v>7516</v>
      </c>
      <c r="C3291">
        <v>29</v>
      </c>
      <c r="D3291">
        <v>29</v>
      </c>
      <c r="E3291">
        <v>15</v>
      </c>
      <c r="F3291">
        <v>72.400000000000006</v>
      </c>
      <c r="G3291">
        <v>72.400000000000006</v>
      </c>
      <c r="H3291">
        <v>37.1</v>
      </c>
      <c r="I3291">
        <v>51.115000000000002</v>
      </c>
      <c r="J3291">
        <v>0</v>
      </c>
      <c r="K3291">
        <v>323.31</v>
      </c>
      <c r="L3291">
        <v>23168000000</v>
      </c>
      <c r="M3291">
        <v>27</v>
      </c>
      <c r="N3291">
        <v>239</v>
      </c>
      <c r="O3291">
        <v>6.8794542551040602E-2</v>
      </c>
      <c r="P3291">
        <v>0.25567781925201399</v>
      </c>
      <c r="Q3291">
        <v>1.60141234099865</v>
      </c>
      <c r="R3291">
        <f t="shared" si="317"/>
        <v>-0.18688327670097338</v>
      </c>
      <c r="S3291">
        <f t="shared" si="318"/>
        <v>-1.5326177984476095</v>
      </c>
      <c r="T3291">
        <f t="shared" si="313"/>
        <v>-1.7195010751485829</v>
      </c>
      <c r="U3291">
        <f t="shared" si="315"/>
        <v>0.35670824373761811</v>
      </c>
      <c r="V3291">
        <v>0.30769230769230743</v>
      </c>
      <c r="W3291">
        <f t="shared" si="316"/>
        <v>0.6644005514299256</v>
      </c>
      <c r="X3291" s="11" t="s">
        <v>17106</v>
      </c>
      <c r="Y3291" t="s">
        <v>7517</v>
      </c>
      <c r="Z3291" t="s">
        <v>7518</v>
      </c>
      <c r="AA3291" t="s">
        <v>18495</v>
      </c>
      <c r="AB3291">
        <v>4</v>
      </c>
      <c r="AC3291" t="s">
        <v>678</v>
      </c>
      <c r="AD3291" s="5" t="s">
        <v>35</v>
      </c>
      <c r="AE3291" t="s">
        <v>36</v>
      </c>
      <c r="AF3291" t="s">
        <v>37</v>
      </c>
      <c r="AG3291" t="s">
        <v>31</v>
      </c>
      <c r="AH3291" t="s">
        <v>31</v>
      </c>
      <c r="AI3291" t="s">
        <v>31</v>
      </c>
      <c r="AJ3291">
        <v>0</v>
      </c>
      <c r="AK3291">
        <v>0</v>
      </c>
      <c r="AL3291">
        <v>0</v>
      </c>
      <c r="AM3291">
        <v>0</v>
      </c>
    </row>
    <row r="3292" spans="1:39" x14ac:dyDescent="0.3">
      <c r="A3292" t="s">
        <v>11604</v>
      </c>
      <c r="B3292" t="s">
        <v>11605</v>
      </c>
      <c r="C3292">
        <v>16</v>
      </c>
      <c r="D3292">
        <v>12</v>
      </c>
      <c r="E3292">
        <v>12</v>
      </c>
      <c r="F3292">
        <v>51.1</v>
      </c>
      <c r="G3292">
        <v>41.9</v>
      </c>
      <c r="H3292">
        <v>41.9</v>
      </c>
      <c r="I3292">
        <v>38.905000000000001</v>
      </c>
      <c r="J3292">
        <v>0</v>
      </c>
      <c r="K3292">
        <v>159.32</v>
      </c>
      <c r="L3292">
        <v>1631200000</v>
      </c>
      <c r="M3292">
        <v>18</v>
      </c>
      <c r="N3292">
        <v>46</v>
      </c>
      <c r="O3292">
        <v>-0.87447440624237105</v>
      </c>
      <c r="P3292">
        <v>3.57303677204375E-2</v>
      </c>
      <c r="Q3292">
        <v>-6.3725878484547097E-2</v>
      </c>
      <c r="R3292">
        <f t="shared" si="317"/>
        <v>-0.91020477396280852</v>
      </c>
      <c r="S3292">
        <f t="shared" si="318"/>
        <v>-0.81074852775782391</v>
      </c>
      <c r="T3292">
        <f t="shared" ref="T3292:T3355" si="319">R3292+S3292</f>
        <v>-1.7209533017206324</v>
      </c>
      <c r="U3292">
        <f t="shared" si="315"/>
        <v>0.35658722485661398</v>
      </c>
      <c r="V3292">
        <v>0.30769230769230743</v>
      </c>
      <c r="W3292">
        <f t="shared" si="316"/>
        <v>0.66427953254892147</v>
      </c>
      <c r="X3292" s="11" t="s">
        <v>17106</v>
      </c>
      <c r="Y3292" t="s">
        <v>40</v>
      </c>
      <c r="Z3292" t="s">
        <v>11606</v>
      </c>
      <c r="AA3292" t="s">
        <v>18150</v>
      </c>
      <c r="AB3292">
        <v>27</v>
      </c>
      <c r="AC3292" t="s">
        <v>42</v>
      </c>
      <c r="AD3292" s="5" t="s">
        <v>89</v>
      </c>
      <c r="AE3292" t="s">
        <v>90</v>
      </c>
      <c r="AF3292" t="s">
        <v>37</v>
      </c>
      <c r="AG3292" t="s">
        <v>31</v>
      </c>
      <c r="AH3292" t="s">
        <v>31</v>
      </c>
      <c r="AI3292" t="s">
        <v>31</v>
      </c>
      <c r="AJ3292">
        <v>0</v>
      </c>
      <c r="AK3292">
        <v>0</v>
      </c>
      <c r="AL3292">
        <v>0</v>
      </c>
      <c r="AM3292">
        <v>0</v>
      </c>
    </row>
    <row r="3293" spans="1:39" x14ac:dyDescent="0.3">
      <c r="A3293" t="s">
        <v>9687</v>
      </c>
      <c r="B3293" t="s">
        <v>9688</v>
      </c>
      <c r="C3293">
        <v>3</v>
      </c>
      <c r="D3293">
        <v>3</v>
      </c>
      <c r="E3293">
        <v>2</v>
      </c>
      <c r="F3293">
        <v>13.4</v>
      </c>
      <c r="G3293">
        <v>13.4</v>
      </c>
      <c r="H3293">
        <v>11</v>
      </c>
      <c r="I3293">
        <v>55.87</v>
      </c>
      <c r="J3293">
        <v>0</v>
      </c>
      <c r="K3293">
        <v>5.2633999999999999</v>
      </c>
      <c r="L3293">
        <v>35501000</v>
      </c>
      <c r="M3293">
        <v>23</v>
      </c>
      <c r="N3293">
        <v>3</v>
      </c>
      <c r="O3293">
        <v>-1.1174396276473999</v>
      </c>
      <c r="P3293">
        <v>-8.3568260073661804E-2</v>
      </c>
      <c r="Q3293" t="s">
        <v>30</v>
      </c>
      <c r="R3293">
        <f t="shared" si="317"/>
        <v>-1.0338713675737381</v>
      </c>
      <c r="S3293">
        <v>3</v>
      </c>
      <c r="T3293">
        <f t="shared" si="319"/>
        <v>1.9661286324262619</v>
      </c>
      <c r="U3293">
        <f t="shared" si="315"/>
        <v>0.66384405270218849</v>
      </c>
      <c r="V3293">
        <v>0</v>
      </c>
      <c r="W3293">
        <f t="shared" si="316"/>
        <v>0.66384405270218849</v>
      </c>
      <c r="X3293" s="11" t="s">
        <v>17106</v>
      </c>
      <c r="Y3293" t="s">
        <v>275</v>
      </c>
      <c r="Z3293" t="s">
        <v>9689</v>
      </c>
      <c r="AA3293" t="e">
        <v>#N/A</v>
      </c>
      <c r="AB3293">
        <v>35</v>
      </c>
      <c r="AC3293" t="s">
        <v>81</v>
      </c>
      <c r="AD3293" s="5" t="s">
        <v>43</v>
      </c>
      <c r="AE3293" t="s">
        <v>44</v>
      </c>
      <c r="AF3293" t="s">
        <v>45</v>
      </c>
      <c r="AG3293" t="s">
        <v>31</v>
      </c>
      <c r="AH3293" t="s">
        <v>31</v>
      </c>
      <c r="AI3293" t="s">
        <v>31</v>
      </c>
      <c r="AJ3293">
        <v>0</v>
      </c>
      <c r="AK3293">
        <v>0</v>
      </c>
      <c r="AL3293">
        <v>0</v>
      </c>
      <c r="AM3293">
        <v>0</v>
      </c>
    </row>
    <row r="3294" spans="1:39" x14ac:dyDescent="0.3">
      <c r="A3294" t="s">
        <v>15327</v>
      </c>
      <c r="B3294" t="s">
        <v>15328</v>
      </c>
      <c r="C3294">
        <v>15</v>
      </c>
      <c r="D3294">
        <v>15</v>
      </c>
      <c r="E3294">
        <v>15</v>
      </c>
      <c r="F3294">
        <v>47.5</v>
      </c>
      <c r="G3294">
        <v>47.5</v>
      </c>
      <c r="H3294">
        <v>47.5</v>
      </c>
      <c r="I3294">
        <v>58.109000000000002</v>
      </c>
      <c r="J3294">
        <v>0</v>
      </c>
      <c r="K3294">
        <v>235.69</v>
      </c>
      <c r="L3294">
        <v>3943000000</v>
      </c>
      <c r="M3294">
        <v>28</v>
      </c>
      <c r="N3294">
        <v>62</v>
      </c>
      <c r="O3294">
        <v>-1.0298860470453901</v>
      </c>
      <c r="P3294">
        <v>-0.78799997947432798</v>
      </c>
      <c r="Q3294">
        <v>0.470184551551938</v>
      </c>
      <c r="R3294">
        <f t="shared" si="317"/>
        <v>-0.24188606757106212</v>
      </c>
      <c r="S3294">
        <f t="shared" ref="S3294:S3325" si="320">$O3294-Q3294</f>
        <v>-1.5000705985973282</v>
      </c>
      <c r="T3294">
        <f t="shared" si="319"/>
        <v>-1.7419566661683903</v>
      </c>
      <c r="U3294">
        <f t="shared" si="315"/>
        <v>0.35483694448596753</v>
      </c>
      <c r="V3294">
        <v>0.30769230769230743</v>
      </c>
      <c r="W3294">
        <f t="shared" si="316"/>
        <v>0.66252925217827496</v>
      </c>
      <c r="X3294" s="11" t="s">
        <v>17106</v>
      </c>
      <c r="Y3294" t="s">
        <v>15329</v>
      </c>
      <c r="Z3294" t="s">
        <v>15330</v>
      </c>
      <c r="AA3294" t="s">
        <v>18789</v>
      </c>
      <c r="AB3294">
        <v>4</v>
      </c>
      <c r="AC3294" t="s">
        <v>678</v>
      </c>
      <c r="AD3294" s="5" t="s">
        <v>35</v>
      </c>
      <c r="AE3294" t="s">
        <v>36</v>
      </c>
      <c r="AF3294" t="s">
        <v>37</v>
      </c>
      <c r="AG3294" t="s">
        <v>31</v>
      </c>
      <c r="AH3294" t="s">
        <v>31</v>
      </c>
      <c r="AI3294" t="s">
        <v>31</v>
      </c>
      <c r="AJ3294">
        <v>0</v>
      </c>
      <c r="AK3294">
        <v>0</v>
      </c>
      <c r="AL3294">
        <v>0</v>
      </c>
      <c r="AM3294">
        <v>0</v>
      </c>
    </row>
    <row r="3295" spans="1:39" x14ac:dyDescent="0.3">
      <c r="A3295" t="s">
        <v>14914</v>
      </c>
      <c r="B3295" t="s">
        <v>14915</v>
      </c>
      <c r="C3295">
        <v>21</v>
      </c>
      <c r="D3295">
        <v>21</v>
      </c>
      <c r="E3295">
        <v>21</v>
      </c>
      <c r="F3295">
        <v>52.3</v>
      </c>
      <c r="G3295">
        <v>52.3</v>
      </c>
      <c r="H3295">
        <v>52.3</v>
      </c>
      <c r="I3295">
        <v>60.27</v>
      </c>
      <c r="J3295">
        <v>0</v>
      </c>
      <c r="K3295">
        <v>129.79</v>
      </c>
      <c r="L3295">
        <v>4081900000</v>
      </c>
      <c r="M3295">
        <v>31</v>
      </c>
      <c r="N3295">
        <v>85</v>
      </c>
      <c r="O3295">
        <v>-1.0362873772780099</v>
      </c>
      <c r="P3295">
        <v>-0.20878384932875599</v>
      </c>
      <c r="Q3295">
        <v>-0.117472857236862</v>
      </c>
      <c r="R3295">
        <f t="shared" si="317"/>
        <v>-0.82750352794925397</v>
      </c>
      <c r="S3295">
        <f t="shared" si="320"/>
        <v>-0.91881452004114794</v>
      </c>
      <c r="T3295">
        <f t="shared" si="319"/>
        <v>-1.7463180479904019</v>
      </c>
      <c r="U3295">
        <f t="shared" si="315"/>
        <v>0.35447349600079986</v>
      </c>
      <c r="V3295">
        <v>0.30769230769230743</v>
      </c>
      <c r="W3295">
        <f t="shared" si="316"/>
        <v>0.66216580369310729</v>
      </c>
      <c r="X3295" s="11" t="s">
        <v>17106</v>
      </c>
      <c r="Y3295" t="s">
        <v>3544</v>
      </c>
      <c r="Z3295" t="s">
        <v>14916</v>
      </c>
      <c r="AA3295" t="s">
        <v>18790</v>
      </c>
      <c r="AB3295">
        <v>21</v>
      </c>
      <c r="AC3295" t="s">
        <v>645</v>
      </c>
      <c r="AD3295" s="5" t="s">
        <v>750</v>
      </c>
      <c r="AE3295" t="s">
        <v>751</v>
      </c>
      <c r="AF3295" t="s">
        <v>37</v>
      </c>
      <c r="AG3295" t="s">
        <v>31</v>
      </c>
      <c r="AH3295" t="s">
        <v>31</v>
      </c>
      <c r="AI3295" t="s">
        <v>31</v>
      </c>
      <c r="AJ3295">
        <v>0</v>
      </c>
      <c r="AK3295">
        <v>0</v>
      </c>
      <c r="AL3295">
        <v>0</v>
      </c>
      <c r="AM3295">
        <v>0</v>
      </c>
    </row>
    <row r="3296" spans="1:39" x14ac:dyDescent="0.3">
      <c r="A3296" t="s">
        <v>8077</v>
      </c>
      <c r="B3296" t="s">
        <v>8078</v>
      </c>
      <c r="C3296">
        <v>9</v>
      </c>
      <c r="D3296">
        <v>8</v>
      </c>
      <c r="E3296">
        <v>8</v>
      </c>
      <c r="F3296">
        <v>20.2</v>
      </c>
      <c r="G3296">
        <v>18.7</v>
      </c>
      <c r="H3296">
        <v>18.7</v>
      </c>
      <c r="I3296">
        <v>57.207999999999998</v>
      </c>
      <c r="J3296">
        <v>0</v>
      </c>
      <c r="K3296">
        <v>27.628</v>
      </c>
      <c r="L3296">
        <v>688610000</v>
      </c>
      <c r="M3296">
        <v>26</v>
      </c>
      <c r="N3296">
        <v>28</v>
      </c>
      <c r="O3296">
        <v>-3.2806326945622799E-2</v>
      </c>
      <c r="P3296">
        <v>-0.95711513757705702</v>
      </c>
      <c r="Q3296">
        <v>-1.0503252968192101</v>
      </c>
      <c r="R3296">
        <f t="shared" si="317"/>
        <v>0.92430881063143422</v>
      </c>
      <c r="S3296">
        <f t="shared" si="320"/>
        <v>1.0175189698735871</v>
      </c>
      <c r="T3296">
        <f t="shared" si="319"/>
        <v>1.9418277805050215</v>
      </c>
      <c r="U3296">
        <f t="shared" si="315"/>
        <v>0.66181898170875175</v>
      </c>
      <c r="V3296">
        <v>0</v>
      </c>
      <c r="W3296">
        <f t="shared" si="316"/>
        <v>0.66181898170875175</v>
      </c>
      <c r="X3296" s="11" t="s">
        <v>17106</v>
      </c>
      <c r="Y3296" t="s">
        <v>365</v>
      </c>
      <c r="Z3296" t="s">
        <v>8079</v>
      </c>
      <c r="AA3296" t="s">
        <v>18791</v>
      </c>
      <c r="AB3296">
        <v>35</v>
      </c>
      <c r="AC3296" t="s">
        <v>81</v>
      </c>
      <c r="AD3296" s="5" t="s">
        <v>68</v>
      </c>
      <c r="AE3296" t="s">
        <v>69</v>
      </c>
      <c r="AF3296" t="s">
        <v>45</v>
      </c>
      <c r="AG3296" t="s">
        <v>31</v>
      </c>
      <c r="AH3296" t="s">
        <v>31</v>
      </c>
      <c r="AI3296" t="s">
        <v>31</v>
      </c>
      <c r="AJ3296">
        <v>0</v>
      </c>
      <c r="AK3296">
        <v>0</v>
      </c>
      <c r="AL3296">
        <v>0</v>
      </c>
      <c r="AM3296">
        <v>0</v>
      </c>
    </row>
    <row r="3297" spans="1:39" x14ac:dyDescent="0.3">
      <c r="A3297" t="s">
        <v>12263</v>
      </c>
      <c r="B3297" t="s">
        <v>12264</v>
      </c>
      <c r="C3297">
        <v>10</v>
      </c>
      <c r="D3297">
        <v>10</v>
      </c>
      <c r="E3297">
        <v>10</v>
      </c>
      <c r="F3297">
        <v>63.4</v>
      </c>
      <c r="G3297">
        <v>63.4</v>
      </c>
      <c r="H3297">
        <v>63.4</v>
      </c>
      <c r="I3297">
        <v>24.872</v>
      </c>
      <c r="J3297">
        <v>0</v>
      </c>
      <c r="K3297">
        <v>59.384</v>
      </c>
      <c r="L3297">
        <v>1800800000</v>
      </c>
      <c r="M3297">
        <v>14</v>
      </c>
      <c r="N3297">
        <v>41</v>
      </c>
      <c r="O3297">
        <v>-0.39919396582990901</v>
      </c>
      <c r="P3297">
        <v>-0.34693672067951398</v>
      </c>
      <c r="Q3297">
        <v>0.37613685615360698</v>
      </c>
      <c r="R3297">
        <f t="shared" si="317"/>
        <v>-5.2257245150395037E-2</v>
      </c>
      <c r="S3297">
        <f t="shared" si="320"/>
        <v>-0.77533082198351599</v>
      </c>
      <c r="T3297">
        <f t="shared" si="319"/>
        <v>-0.82758806713391109</v>
      </c>
      <c r="U3297">
        <f t="shared" si="315"/>
        <v>0.43103432773884071</v>
      </c>
      <c r="V3297">
        <v>0.23076923076923053</v>
      </c>
      <c r="W3297">
        <f t="shared" si="316"/>
        <v>0.66180355850807127</v>
      </c>
      <c r="X3297" s="11" t="s">
        <v>17106</v>
      </c>
      <c r="Y3297" t="s">
        <v>6839</v>
      </c>
      <c r="Z3297" t="s">
        <v>12265</v>
      </c>
      <c r="AA3297" t="s">
        <v>18215</v>
      </c>
      <c r="AB3297">
        <v>26</v>
      </c>
      <c r="AC3297" t="s">
        <v>6841</v>
      </c>
      <c r="AD3297" s="5" t="s">
        <v>43</v>
      </c>
      <c r="AE3297" t="s">
        <v>44</v>
      </c>
      <c r="AF3297" t="s">
        <v>45</v>
      </c>
      <c r="AG3297" t="s">
        <v>31</v>
      </c>
      <c r="AH3297" t="s">
        <v>31</v>
      </c>
      <c r="AI3297" t="s">
        <v>31</v>
      </c>
      <c r="AJ3297">
        <v>0</v>
      </c>
      <c r="AK3297">
        <v>0</v>
      </c>
      <c r="AL3297">
        <v>0</v>
      </c>
      <c r="AM3297">
        <v>0</v>
      </c>
    </row>
    <row r="3298" spans="1:39" x14ac:dyDescent="0.3">
      <c r="A3298" t="s">
        <v>12182</v>
      </c>
      <c r="B3298" t="s">
        <v>12183</v>
      </c>
      <c r="C3298">
        <v>5</v>
      </c>
      <c r="D3298">
        <v>4</v>
      </c>
      <c r="E3298">
        <v>4</v>
      </c>
      <c r="F3298">
        <v>13.5</v>
      </c>
      <c r="G3298">
        <v>11.8</v>
      </c>
      <c r="H3298">
        <v>11.8</v>
      </c>
      <c r="I3298">
        <v>65.203999999999994</v>
      </c>
      <c r="J3298">
        <v>0</v>
      </c>
      <c r="K3298">
        <v>82.346000000000004</v>
      </c>
      <c r="L3298">
        <v>127600000</v>
      </c>
      <c r="M3298">
        <v>24</v>
      </c>
      <c r="N3298">
        <v>7</v>
      </c>
      <c r="O3298">
        <v>-1.2750164270401001</v>
      </c>
      <c r="P3298">
        <v>-8.3011567592620794E-2</v>
      </c>
      <c r="Q3298">
        <v>-0.71506275236606598</v>
      </c>
      <c r="R3298">
        <f t="shared" si="317"/>
        <v>-1.1920048594474792</v>
      </c>
      <c r="S3298">
        <f t="shared" si="320"/>
        <v>-0.55995367467403412</v>
      </c>
      <c r="T3298">
        <f t="shared" si="319"/>
        <v>-1.7519585341215134</v>
      </c>
      <c r="U3298">
        <f t="shared" si="315"/>
        <v>0.35400345548987389</v>
      </c>
      <c r="V3298">
        <v>0.30769230769230743</v>
      </c>
      <c r="W3298">
        <f t="shared" si="316"/>
        <v>0.66169576318218137</v>
      </c>
      <c r="X3298" s="11" t="s">
        <v>17106</v>
      </c>
      <c r="Y3298" t="s">
        <v>139</v>
      </c>
      <c r="Z3298" t="s">
        <v>12184</v>
      </c>
      <c r="AA3298" t="s">
        <v>18413</v>
      </c>
      <c r="AB3298">
        <v>31</v>
      </c>
      <c r="AC3298" t="s">
        <v>141</v>
      </c>
      <c r="AD3298" s="5" t="s">
        <v>35</v>
      </c>
      <c r="AE3298" t="s">
        <v>36</v>
      </c>
      <c r="AF3298" t="s">
        <v>37</v>
      </c>
      <c r="AG3298" t="s">
        <v>31</v>
      </c>
      <c r="AH3298" t="s">
        <v>31</v>
      </c>
      <c r="AI3298" t="s">
        <v>31</v>
      </c>
      <c r="AJ3298">
        <v>0</v>
      </c>
      <c r="AK3298">
        <v>0</v>
      </c>
      <c r="AL3298">
        <v>0</v>
      </c>
      <c r="AM3298">
        <v>0</v>
      </c>
    </row>
    <row r="3299" spans="1:39" x14ac:dyDescent="0.3">
      <c r="A3299" t="s">
        <v>9919</v>
      </c>
      <c r="B3299" t="s">
        <v>9920</v>
      </c>
      <c r="C3299">
        <v>38</v>
      </c>
      <c r="D3299">
        <v>38</v>
      </c>
      <c r="E3299">
        <v>22</v>
      </c>
      <c r="F3299">
        <v>89.1</v>
      </c>
      <c r="G3299">
        <v>89.1</v>
      </c>
      <c r="H3299">
        <v>64.2</v>
      </c>
      <c r="I3299">
        <v>38.539000000000001</v>
      </c>
      <c r="J3299">
        <v>0</v>
      </c>
      <c r="K3299">
        <v>323.31</v>
      </c>
      <c r="L3299">
        <v>72265000000</v>
      </c>
      <c r="M3299">
        <v>23</v>
      </c>
      <c r="N3299">
        <v>539</v>
      </c>
      <c r="O3299">
        <v>0.58274205840591897</v>
      </c>
      <c r="P3299">
        <v>0.73328429957230901</v>
      </c>
      <c r="Q3299">
        <v>2.1846478581428501</v>
      </c>
      <c r="R3299">
        <f t="shared" si="317"/>
        <v>-0.15054224116639003</v>
      </c>
      <c r="S3299">
        <f t="shared" si="320"/>
        <v>-1.6019057997369313</v>
      </c>
      <c r="T3299">
        <f t="shared" si="319"/>
        <v>-1.7524480409033214</v>
      </c>
      <c r="U3299">
        <f t="shared" si="315"/>
        <v>0.35396266325805659</v>
      </c>
      <c r="V3299">
        <v>0.30769230769230743</v>
      </c>
      <c r="W3299">
        <f t="shared" si="316"/>
        <v>0.66165497095036407</v>
      </c>
      <c r="X3299" s="11" t="s">
        <v>17106</v>
      </c>
      <c r="Y3299" t="s">
        <v>9921</v>
      </c>
      <c r="Z3299" t="s">
        <v>9922</v>
      </c>
      <c r="AA3299" t="s">
        <v>18567</v>
      </c>
      <c r="AB3299">
        <v>4</v>
      </c>
      <c r="AC3299" t="s">
        <v>9923</v>
      </c>
      <c r="AD3299" s="5" t="s">
        <v>35</v>
      </c>
      <c r="AE3299" t="s">
        <v>36</v>
      </c>
      <c r="AF3299" t="s">
        <v>37</v>
      </c>
      <c r="AG3299" t="s">
        <v>31</v>
      </c>
      <c r="AH3299" t="s">
        <v>31</v>
      </c>
      <c r="AI3299" t="s">
        <v>31</v>
      </c>
      <c r="AJ3299">
        <v>0</v>
      </c>
      <c r="AK3299">
        <v>0</v>
      </c>
      <c r="AL3299">
        <v>0</v>
      </c>
      <c r="AM3299">
        <v>0</v>
      </c>
    </row>
    <row r="3300" spans="1:39" x14ac:dyDescent="0.3">
      <c r="A3300" t="s">
        <v>6175</v>
      </c>
      <c r="B3300" t="s">
        <v>6176</v>
      </c>
      <c r="C3300">
        <v>5</v>
      </c>
      <c r="D3300">
        <v>5</v>
      </c>
      <c r="E3300">
        <v>2</v>
      </c>
      <c r="F3300">
        <v>19.600000000000001</v>
      </c>
      <c r="G3300">
        <v>19.600000000000001</v>
      </c>
      <c r="H3300">
        <v>5.9</v>
      </c>
      <c r="I3300">
        <v>35.875</v>
      </c>
      <c r="J3300">
        <v>0</v>
      </c>
      <c r="K3300">
        <v>9.7569999999999997</v>
      </c>
      <c r="L3300">
        <v>298350000</v>
      </c>
      <c r="M3300">
        <v>13</v>
      </c>
      <c r="N3300">
        <v>13</v>
      </c>
      <c r="O3300">
        <v>-1.0140255391597699</v>
      </c>
      <c r="P3300">
        <v>0.31719809273878702</v>
      </c>
      <c r="Q3300">
        <v>-0.59112312830984604</v>
      </c>
      <c r="R3300">
        <f t="shared" si="317"/>
        <v>-1.3312236318985569</v>
      </c>
      <c r="S3300">
        <f t="shared" si="320"/>
        <v>-0.42290241084992386</v>
      </c>
      <c r="T3300">
        <f t="shared" si="319"/>
        <v>-1.7541260427484806</v>
      </c>
      <c r="U3300">
        <f t="shared" si="315"/>
        <v>0.35382282977095997</v>
      </c>
      <c r="V3300">
        <v>0.30769230769230743</v>
      </c>
      <c r="W3300">
        <f t="shared" si="316"/>
        <v>0.6615151374632674</v>
      </c>
      <c r="X3300" s="11" t="s">
        <v>17106</v>
      </c>
      <c r="Y3300" t="s">
        <v>1759</v>
      </c>
      <c r="Z3300" t="s">
        <v>6177</v>
      </c>
      <c r="AA3300" t="s">
        <v>17323</v>
      </c>
      <c r="AB3300">
        <v>16</v>
      </c>
      <c r="AC3300" t="s">
        <v>1423</v>
      </c>
      <c r="AD3300" s="5" t="s">
        <v>35</v>
      </c>
      <c r="AE3300" t="s">
        <v>36</v>
      </c>
      <c r="AF3300" t="s">
        <v>37</v>
      </c>
      <c r="AG3300" t="s">
        <v>31</v>
      </c>
      <c r="AH3300" t="s">
        <v>31</v>
      </c>
      <c r="AI3300" t="s">
        <v>31</v>
      </c>
      <c r="AJ3300">
        <v>0</v>
      </c>
      <c r="AK3300">
        <v>0</v>
      </c>
      <c r="AL3300">
        <v>0</v>
      </c>
      <c r="AM3300">
        <v>0</v>
      </c>
    </row>
    <row r="3301" spans="1:39" x14ac:dyDescent="0.3">
      <c r="A3301" t="s">
        <v>16082</v>
      </c>
      <c r="B3301" t="s">
        <v>16083</v>
      </c>
      <c r="C3301">
        <v>8</v>
      </c>
      <c r="D3301">
        <v>8</v>
      </c>
      <c r="E3301">
        <v>8</v>
      </c>
      <c r="F3301">
        <v>36.700000000000003</v>
      </c>
      <c r="G3301">
        <v>36.700000000000003</v>
      </c>
      <c r="H3301">
        <v>36.700000000000003</v>
      </c>
      <c r="I3301">
        <v>45.564</v>
      </c>
      <c r="J3301">
        <v>0</v>
      </c>
      <c r="K3301">
        <v>187.83</v>
      </c>
      <c r="L3301">
        <v>1056200000</v>
      </c>
      <c r="M3301">
        <v>20</v>
      </c>
      <c r="N3301">
        <v>46</v>
      </c>
      <c r="O3301">
        <v>-0.983370661735535</v>
      </c>
      <c r="P3301" t="s">
        <v>30</v>
      </c>
      <c r="Q3301">
        <v>8.0755334580317098E-2</v>
      </c>
      <c r="R3301">
        <v>3</v>
      </c>
      <c r="S3301">
        <f t="shared" si="320"/>
        <v>-1.064125996315852</v>
      </c>
      <c r="T3301">
        <f t="shared" si="319"/>
        <v>1.935874003684148</v>
      </c>
      <c r="U3301">
        <f t="shared" si="315"/>
        <v>0.66132283364034572</v>
      </c>
      <c r="V3301">
        <v>0</v>
      </c>
      <c r="W3301">
        <f t="shared" si="316"/>
        <v>0.66132283364034572</v>
      </c>
      <c r="X3301" s="11" t="s">
        <v>17106</v>
      </c>
      <c r="Y3301" t="s">
        <v>573</v>
      </c>
      <c r="Z3301" t="s">
        <v>16084</v>
      </c>
      <c r="AA3301" t="s">
        <v>18735</v>
      </c>
      <c r="AB3301">
        <v>31</v>
      </c>
      <c r="AC3301" t="s">
        <v>575</v>
      </c>
      <c r="AD3301" s="5" t="s">
        <v>43</v>
      </c>
      <c r="AE3301" t="s">
        <v>44</v>
      </c>
      <c r="AF3301" t="s">
        <v>45</v>
      </c>
      <c r="AG3301" t="s">
        <v>31</v>
      </c>
      <c r="AH3301" t="s">
        <v>31</v>
      </c>
      <c r="AI3301" t="s">
        <v>31</v>
      </c>
      <c r="AJ3301">
        <v>0</v>
      </c>
      <c r="AK3301">
        <v>0</v>
      </c>
      <c r="AL3301">
        <v>0</v>
      </c>
      <c r="AM3301">
        <v>0</v>
      </c>
    </row>
    <row r="3302" spans="1:39" x14ac:dyDescent="0.3">
      <c r="A3302" t="s">
        <v>10843</v>
      </c>
      <c r="B3302" t="s">
        <v>10844</v>
      </c>
      <c r="C3302">
        <v>7</v>
      </c>
      <c r="D3302">
        <v>7</v>
      </c>
      <c r="E3302">
        <v>7</v>
      </c>
      <c r="F3302">
        <v>64.099999999999994</v>
      </c>
      <c r="G3302">
        <v>64.099999999999994</v>
      </c>
      <c r="H3302">
        <v>64.099999999999994</v>
      </c>
      <c r="I3302">
        <v>14.259</v>
      </c>
      <c r="J3302">
        <v>0</v>
      </c>
      <c r="K3302">
        <v>231.13</v>
      </c>
      <c r="L3302">
        <v>3438400000</v>
      </c>
      <c r="M3302">
        <v>8</v>
      </c>
      <c r="N3302">
        <v>50</v>
      </c>
      <c r="O3302">
        <v>-0.59013140201568604</v>
      </c>
      <c r="P3302">
        <v>-0.36003607014814998</v>
      </c>
      <c r="Q3302">
        <v>0.93678110092878297</v>
      </c>
      <c r="R3302">
        <f>$O3302-P3302</f>
        <v>-0.23009533186753606</v>
      </c>
      <c r="S3302">
        <f t="shared" si="320"/>
        <v>-1.526912502944469</v>
      </c>
      <c r="T3302">
        <f t="shared" si="319"/>
        <v>-1.7570078348120051</v>
      </c>
      <c r="U3302">
        <f t="shared" si="315"/>
        <v>0.35358268043233293</v>
      </c>
      <c r="V3302">
        <v>0.30769230769230743</v>
      </c>
      <c r="W3302">
        <f t="shared" si="316"/>
        <v>0.66127498812464036</v>
      </c>
      <c r="X3302" s="11" t="s">
        <v>17106</v>
      </c>
      <c r="Y3302" t="s">
        <v>1700</v>
      </c>
      <c r="Z3302" t="s">
        <v>10845</v>
      </c>
      <c r="AA3302" t="s">
        <v>18792</v>
      </c>
      <c r="AB3302">
        <v>34</v>
      </c>
      <c r="AC3302" t="s">
        <v>1702</v>
      </c>
      <c r="AD3302" s="5" t="s">
        <v>212</v>
      </c>
      <c r="AE3302" t="s">
        <v>213</v>
      </c>
      <c r="AF3302" t="s">
        <v>37</v>
      </c>
      <c r="AG3302" t="s">
        <v>31</v>
      </c>
      <c r="AH3302" t="s">
        <v>31</v>
      </c>
      <c r="AI3302" t="s">
        <v>31</v>
      </c>
      <c r="AJ3302">
        <v>0</v>
      </c>
      <c r="AK3302">
        <v>0</v>
      </c>
      <c r="AL3302">
        <v>0</v>
      </c>
      <c r="AM3302">
        <v>0</v>
      </c>
    </row>
    <row r="3303" spans="1:39" x14ac:dyDescent="0.3">
      <c r="A3303" t="s">
        <v>7503</v>
      </c>
      <c r="B3303" t="s">
        <v>7504</v>
      </c>
      <c r="C3303">
        <v>8</v>
      </c>
      <c r="D3303">
        <v>8</v>
      </c>
      <c r="E3303">
        <v>8</v>
      </c>
      <c r="F3303">
        <v>64.8</v>
      </c>
      <c r="G3303">
        <v>64.8</v>
      </c>
      <c r="H3303">
        <v>64.8</v>
      </c>
      <c r="I3303">
        <v>18.315999999999999</v>
      </c>
      <c r="J3303">
        <v>0</v>
      </c>
      <c r="K3303">
        <v>15.821999999999999</v>
      </c>
      <c r="L3303">
        <v>1862400000</v>
      </c>
      <c r="M3303">
        <v>11</v>
      </c>
      <c r="N3303">
        <v>25</v>
      </c>
      <c r="O3303">
        <v>-0.65040367841720603</v>
      </c>
      <c r="P3303" t="s">
        <v>30</v>
      </c>
      <c r="Q3303">
        <v>0.43077272083610302</v>
      </c>
      <c r="R3303">
        <v>3</v>
      </c>
      <c r="S3303">
        <f t="shared" si="320"/>
        <v>-1.081176399253309</v>
      </c>
      <c r="T3303">
        <f t="shared" si="319"/>
        <v>1.918823600746691</v>
      </c>
      <c r="U3303">
        <f t="shared" si="315"/>
        <v>0.6599019667288909</v>
      </c>
      <c r="V3303">
        <v>0</v>
      </c>
      <c r="W3303">
        <f t="shared" si="316"/>
        <v>0.6599019667288909</v>
      </c>
      <c r="X3303" s="11" t="s">
        <v>17106</v>
      </c>
      <c r="Y3303" t="s">
        <v>1465</v>
      </c>
      <c r="Z3303" t="s">
        <v>7505</v>
      </c>
      <c r="AA3303" t="s">
        <v>18793</v>
      </c>
      <c r="AB3303">
        <v>9</v>
      </c>
      <c r="AC3303" t="s">
        <v>1467</v>
      </c>
      <c r="AD3303" s="5" t="s">
        <v>68</v>
      </c>
      <c r="AE3303" t="s">
        <v>69</v>
      </c>
      <c r="AF3303" t="s">
        <v>45</v>
      </c>
      <c r="AG3303" t="s">
        <v>31</v>
      </c>
      <c r="AH3303" t="s">
        <v>31</v>
      </c>
      <c r="AI3303" t="s">
        <v>31</v>
      </c>
      <c r="AJ3303">
        <v>0</v>
      </c>
      <c r="AK3303">
        <v>0</v>
      </c>
      <c r="AL3303">
        <v>0</v>
      </c>
      <c r="AM3303">
        <v>0</v>
      </c>
    </row>
    <row r="3304" spans="1:39" x14ac:dyDescent="0.3">
      <c r="A3304" t="s">
        <v>1236</v>
      </c>
      <c r="B3304" t="s">
        <v>1237</v>
      </c>
      <c r="C3304">
        <v>34</v>
      </c>
      <c r="D3304">
        <v>5</v>
      </c>
      <c r="E3304">
        <v>5</v>
      </c>
      <c r="F3304">
        <v>85.5</v>
      </c>
      <c r="G3304">
        <v>15.7</v>
      </c>
      <c r="H3304">
        <v>15.7</v>
      </c>
      <c r="I3304">
        <v>36.912999999999997</v>
      </c>
      <c r="J3304">
        <v>0</v>
      </c>
      <c r="K3304">
        <v>85.290999999999997</v>
      </c>
      <c r="L3304">
        <v>9050900000</v>
      </c>
      <c r="M3304">
        <v>21</v>
      </c>
      <c r="N3304">
        <v>70</v>
      </c>
      <c r="O3304">
        <v>-0.34261053800582902</v>
      </c>
      <c r="P3304">
        <v>-0.327971695456654</v>
      </c>
      <c r="Q3304">
        <v>1.4262683838605901</v>
      </c>
      <c r="R3304">
        <f>$O3304-P3304</f>
        <v>-1.4638842549175024E-2</v>
      </c>
      <c r="S3304">
        <f t="shared" si="320"/>
        <v>-1.7688789218664192</v>
      </c>
      <c r="T3304">
        <f t="shared" si="319"/>
        <v>-1.7835177644155942</v>
      </c>
      <c r="U3304">
        <f t="shared" si="315"/>
        <v>0.35137351963203384</v>
      </c>
      <c r="V3304">
        <v>0.30769230769230743</v>
      </c>
      <c r="W3304">
        <f t="shared" si="316"/>
        <v>0.65906582732434127</v>
      </c>
      <c r="X3304" s="11" t="s">
        <v>17106</v>
      </c>
      <c r="Y3304" t="s">
        <v>1238</v>
      </c>
      <c r="Z3304" t="s">
        <v>1239</v>
      </c>
      <c r="AA3304" t="s">
        <v>18794</v>
      </c>
      <c r="AB3304">
        <v>4</v>
      </c>
      <c r="AC3304" t="s">
        <v>678</v>
      </c>
      <c r="AD3304" s="5" t="s">
        <v>179</v>
      </c>
      <c r="AE3304" t="s">
        <v>180</v>
      </c>
      <c r="AF3304" t="s">
        <v>219</v>
      </c>
      <c r="AG3304" t="s">
        <v>31</v>
      </c>
      <c r="AH3304" t="s">
        <v>31</v>
      </c>
      <c r="AI3304" t="s">
        <v>31</v>
      </c>
      <c r="AJ3304">
        <v>0</v>
      </c>
      <c r="AK3304">
        <v>0</v>
      </c>
      <c r="AL3304">
        <v>0</v>
      </c>
      <c r="AM3304">
        <v>0</v>
      </c>
    </row>
    <row r="3305" spans="1:39" x14ac:dyDescent="0.3">
      <c r="A3305" t="s">
        <v>3178</v>
      </c>
      <c r="B3305" t="s">
        <v>3179</v>
      </c>
      <c r="C3305">
        <v>2</v>
      </c>
      <c r="D3305">
        <v>1</v>
      </c>
      <c r="E3305">
        <v>1</v>
      </c>
      <c r="F3305">
        <v>22.8</v>
      </c>
      <c r="G3305">
        <v>15.4</v>
      </c>
      <c r="H3305">
        <v>15.4</v>
      </c>
      <c r="I3305">
        <v>14.65</v>
      </c>
      <c r="J3305">
        <v>0</v>
      </c>
      <c r="K3305">
        <v>185.85</v>
      </c>
      <c r="L3305">
        <v>2858200000</v>
      </c>
      <c r="M3305">
        <v>8</v>
      </c>
      <c r="N3305">
        <v>34</v>
      </c>
      <c r="O3305">
        <v>-0.40280520253711299</v>
      </c>
      <c r="P3305" t="s">
        <v>30</v>
      </c>
      <c r="Q3305">
        <v>0.69089747592806805</v>
      </c>
      <c r="R3305">
        <v>3</v>
      </c>
      <c r="S3305">
        <f t="shared" si="320"/>
        <v>-1.0937026784651811</v>
      </c>
      <c r="T3305">
        <f t="shared" si="319"/>
        <v>1.9062973215348189</v>
      </c>
      <c r="U3305">
        <f t="shared" si="315"/>
        <v>0.65885811012790152</v>
      </c>
      <c r="V3305">
        <v>0</v>
      </c>
      <c r="W3305">
        <f t="shared" si="316"/>
        <v>0.65885811012790152</v>
      </c>
      <c r="X3305" s="11" t="s">
        <v>17106</v>
      </c>
      <c r="Y3305" t="s">
        <v>3176</v>
      </c>
      <c r="Z3305" t="s">
        <v>3180</v>
      </c>
      <c r="AA3305" t="s">
        <v>18795</v>
      </c>
      <c r="AB3305">
        <v>11</v>
      </c>
      <c r="AC3305" t="s">
        <v>2048</v>
      </c>
      <c r="AD3305" s="5" t="s">
        <v>43</v>
      </c>
      <c r="AE3305" t="s">
        <v>44</v>
      </c>
      <c r="AF3305" t="s">
        <v>45</v>
      </c>
      <c r="AG3305" t="s">
        <v>31</v>
      </c>
      <c r="AH3305" t="s">
        <v>31</v>
      </c>
      <c r="AI3305" t="s">
        <v>31</v>
      </c>
      <c r="AJ3305">
        <v>0</v>
      </c>
      <c r="AK3305">
        <v>0</v>
      </c>
      <c r="AL3305">
        <v>0</v>
      </c>
      <c r="AM3305">
        <v>0</v>
      </c>
    </row>
    <row r="3306" spans="1:39" x14ac:dyDescent="0.3">
      <c r="A3306" t="s">
        <v>7749</v>
      </c>
      <c r="B3306" t="s">
        <v>7750</v>
      </c>
      <c r="C3306">
        <v>7</v>
      </c>
      <c r="D3306">
        <v>7</v>
      </c>
      <c r="E3306">
        <v>7</v>
      </c>
      <c r="F3306">
        <v>33.9</v>
      </c>
      <c r="G3306">
        <v>33.9</v>
      </c>
      <c r="H3306">
        <v>33.9</v>
      </c>
      <c r="I3306">
        <v>20.67</v>
      </c>
      <c r="J3306">
        <v>0</v>
      </c>
      <c r="K3306">
        <v>32.293999999999997</v>
      </c>
      <c r="L3306">
        <v>858620000</v>
      </c>
      <c r="M3306">
        <v>8</v>
      </c>
      <c r="N3306">
        <v>48</v>
      </c>
      <c r="O3306">
        <v>0.621077698256288</v>
      </c>
      <c r="P3306">
        <v>-0.46660389006137798</v>
      </c>
      <c r="Q3306">
        <v>-0.189634434878826</v>
      </c>
      <c r="R3306">
        <f t="shared" ref="R3306:R3311" si="321">$O3306-P3306</f>
        <v>1.087681588317666</v>
      </c>
      <c r="S3306">
        <f t="shared" si="320"/>
        <v>0.81071213313511403</v>
      </c>
      <c r="T3306">
        <f t="shared" si="319"/>
        <v>1.8983937214527802</v>
      </c>
      <c r="U3306">
        <f t="shared" si="315"/>
        <v>0.65819947678773172</v>
      </c>
      <c r="V3306">
        <v>0</v>
      </c>
      <c r="W3306">
        <f t="shared" si="316"/>
        <v>0.65819947678773172</v>
      </c>
      <c r="X3306" s="11" t="s">
        <v>17106</v>
      </c>
      <c r="Y3306" t="s">
        <v>360</v>
      </c>
      <c r="Z3306" t="s">
        <v>7751</v>
      </c>
      <c r="AA3306" t="s">
        <v>17258</v>
      </c>
      <c r="AB3306">
        <v>21</v>
      </c>
      <c r="AC3306" t="s">
        <v>362</v>
      </c>
      <c r="AD3306" s="5" t="s">
        <v>43</v>
      </c>
      <c r="AE3306" t="s">
        <v>44</v>
      </c>
      <c r="AF3306" t="s">
        <v>45</v>
      </c>
      <c r="AG3306" t="s">
        <v>31</v>
      </c>
      <c r="AH3306" t="s">
        <v>31</v>
      </c>
      <c r="AI3306" t="s">
        <v>31</v>
      </c>
      <c r="AJ3306">
        <v>0</v>
      </c>
      <c r="AK3306">
        <v>0</v>
      </c>
      <c r="AL3306">
        <v>0</v>
      </c>
      <c r="AM3306">
        <v>0</v>
      </c>
    </row>
    <row r="3307" spans="1:39" x14ac:dyDescent="0.3">
      <c r="A3307" t="s">
        <v>12315</v>
      </c>
      <c r="B3307" t="s">
        <v>12316</v>
      </c>
      <c r="C3307">
        <v>22</v>
      </c>
      <c r="D3307">
        <v>11</v>
      </c>
      <c r="E3307">
        <v>11</v>
      </c>
      <c r="F3307">
        <v>31.1</v>
      </c>
      <c r="G3307">
        <v>18.100000000000001</v>
      </c>
      <c r="H3307">
        <v>18.100000000000001</v>
      </c>
      <c r="I3307">
        <v>97.953000000000003</v>
      </c>
      <c r="J3307">
        <v>0</v>
      </c>
      <c r="K3307">
        <v>62.661000000000001</v>
      </c>
      <c r="L3307">
        <v>428620000</v>
      </c>
      <c r="M3307">
        <v>53</v>
      </c>
      <c r="N3307">
        <v>22</v>
      </c>
      <c r="O3307">
        <v>-1.66681904792786</v>
      </c>
      <c r="P3307">
        <v>-0.25592163205146801</v>
      </c>
      <c r="Q3307">
        <v>-1.2747061153252901</v>
      </c>
      <c r="R3307">
        <f t="shared" si="321"/>
        <v>-1.4108974158763918</v>
      </c>
      <c r="S3307">
        <f t="shared" si="320"/>
        <v>-0.39211293260256985</v>
      </c>
      <c r="T3307">
        <f t="shared" si="319"/>
        <v>-1.8030103484789617</v>
      </c>
      <c r="U3307">
        <f t="shared" si="315"/>
        <v>0.34974913762675319</v>
      </c>
      <c r="V3307">
        <v>0.30769230769230743</v>
      </c>
      <c r="W3307">
        <f t="shared" si="316"/>
        <v>0.65744144531906068</v>
      </c>
      <c r="X3307" s="11" t="s">
        <v>17106</v>
      </c>
      <c r="Y3307" t="s">
        <v>478</v>
      </c>
      <c r="Z3307" t="s">
        <v>12317</v>
      </c>
      <c r="AA3307" t="s">
        <v>18796</v>
      </c>
      <c r="AB3307">
        <v>29</v>
      </c>
      <c r="AC3307" t="s">
        <v>480</v>
      </c>
      <c r="AD3307" s="5" t="s">
        <v>179</v>
      </c>
      <c r="AE3307" t="s">
        <v>180</v>
      </c>
      <c r="AF3307" t="s">
        <v>37</v>
      </c>
      <c r="AG3307" t="s">
        <v>31</v>
      </c>
      <c r="AH3307" t="s">
        <v>31</v>
      </c>
      <c r="AI3307" t="s">
        <v>31</v>
      </c>
      <c r="AJ3307">
        <v>0</v>
      </c>
      <c r="AK3307">
        <v>0</v>
      </c>
      <c r="AL3307">
        <v>0</v>
      </c>
      <c r="AM3307">
        <v>0</v>
      </c>
    </row>
    <row r="3308" spans="1:39" x14ac:dyDescent="0.3">
      <c r="A3308" t="s">
        <v>10361</v>
      </c>
      <c r="B3308" t="s">
        <v>10362</v>
      </c>
      <c r="C3308">
        <v>22</v>
      </c>
      <c r="D3308">
        <v>22</v>
      </c>
      <c r="E3308">
        <v>22</v>
      </c>
      <c r="F3308">
        <v>69.3</v>
      </c>
      <c r="G3308">
        <v>69.3</v>
      </c>
      <c r="H3308">
        <v>69.3</v>
      </c>
      <c r="I3308">
        <v>29.058</v>
      </c>
      <c r="J3308">
        <v>0</v>
      </c>
      <c r="K3308">
        <v>163.38999999999999</v>
      </c>
      <c r="L3308">
        <v>8757000000</v>
      </c>
      <c r="M3308">
        <v>17</v>
      </c>
      <c r="N3308">
        <v>135</v>
      </c>
      <c r="O3308">
        <v>0.162655967686857</v>
      </c>
      <c r="P3308">
        <v>0.88690580427646604</v>
      </c>
      <c r="Q3308">
        <v>1.24173943698406</v>
      </c>
      <c r="R3308">
        <f t="shared" si="321"/>
        <v>-0.72424983658960906</v>
      </c>
      <c r="S3308">
        <f t="shared" si="320"/>
        <v>-1.0790834692972029</v>
      </c>
      <c r="T3308">
        <f t="shared" si="319"/>
        <v>-1.803333305886812</v>
      </c>
      <c r="U3308">
        <f t="shared" si="315"/>
        <v>0.3497222245094323</v>
      </c>
      <c r="V3308">
        <v>0.30769230769230743</v>
      </c>
      <c r="W3308">
        <f t="shared" si="316"/>
        <v>0.65741453220173973</v>
      </c>
      <c r="X3308" s="11" t="s">
        <v>17106</v>
      </c>
      <c r="Y3308" t="s">
        <v>10363</v>
      </c>
      <c r="Z3308" t="s">
        <v>10364</v>
      </c>
      <c r="AA3308" t="s">
        <v>18797</v>
      </c>
      <c r="AB3308">
        <v>34</v>
      </c>
      <c r="AC3308" t="s">
        <v>1702</v>
      </c>
      <c r="AD3308" s="5" t="s">
        <v>1180</v>
      </c>
      <c r="AE3308" t="s">
        <v>1181</v>
      </c>
      <c r="AF3308" t="s">
        <v>37</v>
      </c>
      <c r="AG3308" t="s">
        <v>31</v>
      </c>
      <c r="AH3308" t="s">
        <v>31</v>
      </c>
      <c r="AI3308" t="s">
        <v>31</v>
      </c>
      <c r="AJ3308">
        <v>0</v>
      </c>
      <c r="AK3308">
        <v>0</v>
      </c>
      <c r="AL3308">
        <v>0</v>
      </c>
      <c r="AM3308">
        <v>0</v>
      </c>
    </row>
    <row r="3309" spans="1:39" x14ac:dyDescent="0.3">
      <c r="A3309" t="s">
        <v>12185</v>
      </c>
      <c r="B3309" t="s">
        <v>12186</v>
      </c>
      <c r="C3309">
        <v>13</v>
      </c>
      <c r="D3309">
        <v>13</v>
      </c>
      <c r="E3309">
        <v>13</v>
      </c>
      <c r="F3309">
        <v>46.2</v>
      </c>
      <c r="G3309">
        <v>46.2</v>
      </c>
      <c r="H3309">
        <v>46.2</v>
      </c>
      <c r="I3309">
        <v>36.116</v>
      </c>
      <c r="J3309">
        <v>0</v>
      </c>
      <c r="K3309">
        <v>174.17</v>
      </c>
      <c r="L3309">
        <v>7213000000</v>
      </c>
      <c r="M3309">
        <v>21</v>
      </c>
      <c r="N3309">
        <v>133</v>
      </c>
      <c r="O3309">
        <v>0.69464410444100699</v>
      </c>
      <c r="P3309">
        <v>-0.37150327169469399</v>
      </c>
      <c r="Q3309">
        <v>-0.12717767059803001</v>
      </c>
      <c r="R3309">
        <f t="shared" si="321"/>
        <v>1.066147376135701</v>
      </c>
      <c r="S3309">
        <f t="shared" si="320"/>
        <v>0.82182177503903697</v>
      </c>
      <c r="T3309">
        <f t="shared" si="319"/>
        <v>1.8879691511747381</v>
      </c>
      <c r="U3309">
        <f t="shared" si="315"/>
        <v>0.65733076259789491</v>
      </c>
      <c r="V3309">
        <v>0</v>
      </c>
      <c r="W3309">
        <f t="shared" si="316"/>
        <v>0.65733076259789491</v>
      </c>
      <c r="X3309" s="11" t="s">
        <v>17106</v>
      </c>
      <c r="Y3309" t="s">
        <v>1343</v>
      </c>
      <c r="Z3309" t="s">
        <v>12187</v>
      </c>
      <c r="AA3309" t="s">
        <v>18615</v>
      </c>
      <c r="AB3309">
        <v>29</v>
      </c>
      <c r="AC3309" t="s">
        <v>1345</v>
      </c>
      <c r="AD3309" s="5" t="s">
        <v>68</v>
      </c>
      <c r="AE3309" t="s">
        <v>69</v>
      </c>
      <c r="AF3309" t="s">
        <v>45</v>
      </c>
      <c r="AG3309" t="s">
        <v>31</v>
      </c>
      <c r="AH3309" t="s">
        <v>31</v>
      </c>
      <c r="AI3309" t="s">
        <v>31</v>
      </c>
      <c r="AJ3309">
        <v>0</v>
      </c>
      <c r="AK3309">
        <v>0</v>
      </c>
      <c r="AL3309">
        <v>0</v>
      </c>
      <c r="AM3309">
        <v>0</v>
      </c>
    </row>
    <row r="3310" spans="1:39" x14ac:dyDescent="0.3">
      <c r="A3310" t="s">
        <v>14938</v>
      </c>
      <c r="B3310" t="s">
        <v>14939</v>
      </c>
      <c r="C3310">
        <v>5</v>
      </c>
      <c r="D3310">
        <v>5</v>
      </c>
      <c r="E3310">
        <v>2</v>
      </c>
      <c r="F3310">
        <v>76.8</v>
      </c>
      <c r="G3310">
        <v>76.8</v>
      </c>
      <c r="H3310">
        <v>19.5</v>
      </c>
      <c r="I3310">
        <v>9.1130999999999993</v>
      </c>
      <c r="J3310">
        <v>0</v>
      </c>
      <c r="K3310">
        <v>192.22</v>
      </c>
      <c r="L3310">
        <v>2289200000</v>
      </c>
      <c r="M3310">
        <v>2</v>
      </c>
      <c r="N3310">
        <v>41</v>
      </c>
      <c r="O3310">
        <v>0.38489281386136998</v>
      </c>
      <c r="P3310">
        <v>0.83794141560792901</v>
      </c>
      <c r="Q3310">
        <v>1.7427469342947</v>
      </c>
      <c r="R3310">
        <f t="shared" si="321"/>
        <v>-0.45304860174655903</v>
      </c>
      <c r="S3310">
        <f t="shared" si="320"/>
        <v>-1.3578541204333301</v>
      </c>
      <c r="T3310">
        <f t="shared" si="319"/>
        <v>-1.8109027221798892</v>
      </c>
      <c r="U3310">
        <f t="shared" si="315"/>
        <v>0.34909143981834251</v>
      </c>
      <c r="V3310">
        <v>0.30769230769230743</v>
      </c>
      <c r="W3310">
        <f t="shared" si="316"/>
        <v>0.65678374751064994</v>
      </c>
      <c r="X3310" s="11" t="s">
        <v>17106</v>
      </c>
      <c r="Y3310" t="s">
        <v>9994</v>
      </c>
      <c r="Z3310" t="s">
        <v>14940</v>
      </c>
      <c r="AA3310" t="s">
        <v>18709</v>
      </c>
      <c r="AB3310">
        <v>29</v>
      </c>
      <c r="AC3310" t="s">
        <v>55</v>
      </c>
      <c r="AD3310" s="5" t="s">
        <v>35</v>
      </c>
      <c r="AE3310" t="s">
        <v>36</v>
      </c>
      <c r="AF3310" t="s">
        <v>37</v>
      </c>
      <c r="AG3310" t="s">
        <v>31</v>
      </c>
      <c r="AH3310" t="s">
        <v>31</v>
      </c>
      <c r="AI3310" t="s">
        <v>31</v>
      </c>
      <c r="AJ3310">
        <v>0</v>
      </c>
      <c r="AK3310">
        <v>0</v>
      </c>
      <c r="AL3310">
        <v>0</v>
      </c>
      <c r="AM3310">
        <v>0</v>
      </c>
    </row>
    <row r="3311" spans="1:39" x14ac:dyDescent="0.3">
      <c r="A3311" t="s">
        <v>9007</v>
      </c>
      <c r="B3311" t="s">
        <v>9008</v>
      </c>
      <c r="C3311">
        <v>12</v>
      </c>
      <c r="D3311">
        <v>12</v>
      </c>
      <c r="E3311">
        <v>12</v>
      </c>
      <c r="F3311">
        <v>76.8</v>
      </c>
      <c r="G3311">
        <v>76.8</v>
      </c>
      <c r="H3311">
        <v>76.8</v>
      </c>
      <c r="I3311">
        <v>18.591999999999999</v>
      </c>
      <c r="J3311">
        <v>0</v>
      </c>
      <c r="K3311">
        <v>323.31</v>
      </c>
      <c r="L3311">
        <v>4393800000</v>
      </c>
      <c r="M3311">
        <v>10</v>
      </c>
      <c r="N3311">
        <v>88</v>
      </c>
      <c r="O3311">
        <v>-0.17819873988628401</v>
      </c>
      <c r="P3311">
        <v>0.26645630846420898</v>
      </c>
      <c r="Q3311">
        <v>1.1891688108444201</v>
      </c>
      <c r="R3311">
        <f t="shared" si="321"/>
        <v>-0.44465504835049297</v>
      </c>
      <c r="S3311">
        <f t="shared" si="320"/>
        <v>-1.3673675507307042</v>
      </c>
      <c r="T3311">
        <f t="shared" si="319"/>
        <v>-1.8120225990811971</v>
      </c>
      <c r="U3311">
        <f t="shared" si="315"/>
        <v>0.34899811674323361</v>
      </c>
      <c r="V3311">
        <v>0.30769230769230743</v>
      </c>
      <c r="W3311">
        <f t="shared" si="316"/>
        <v>0.65669042443554104</v>
      </c>
      <c r="X3311" s="11" t="s">
        <v>17106</v>
      </c>
      <c r="Y3311" t="s">
        <v>9009</v>
      </c>
      <c r="Z3311" t="s">
        <v>9010</v>
      </c>
      <c r="AA3311" t="s">
        <v>18798</v>
      </c>
      <c r="AB3311">
        <v>16</v>
      </c>
      <c r="AC3311" t="s">
        <v>792</v>
      </c>
      <c r="AD3311" s="5" t="s">
        <v>35</v>
      </c>
      <c r="AE3311" t="s">
        <v>36</v>
      </c>
      <c r="AF3311" t="s">
        <v>219</v>
      </c>
      <c r="AG3311" t="s">
        <v>31</v>
      </c>
      <c r="AH3311" t="s">
        <v>31</v>
      </c>
      <c r="AI3311" t="s">
        <v>31</v>
      </c>
      <c r="AJ3311">
        <v>0</v>
      </c>
      <c r="AK3311">
        <v>0</v>
      </c>
      <c r="AL3311">
        <v>0</v>
      </c>
      <c r="AM3311">
        <v>0</v>
      </c>
    </row>
    <row r="3312" spans="1:39" x14ac:dyDescent="0.3">
      <c r="A3312" t="s">
        <v>11037</v>
      </c>
      <c r="B3312" t="s">
        <v>11038</v>
      </c>
      <c r="C3312">
        <v>13</v>
      </c>
      <c r="D3312">
        <v>13</v>
      </c>
      <c r="E3312">
        <v>13</v>
      </c>
      <c r="F3312">
        <v>24.2</v>
      </c>
      <c r="G3312">
        <v>24.2</v>
      </c>
      <c r="H3312">
        <v>24.2</v>
      </c>
      <c r="I3312">
        <v>86.320999999999998</v>
      </c>
      <c r="J3312">
        <v>0</v>
      </c>
      <c r="K3312">
        <v>61.77</v>
      </c>
      <c r="L3312">
        <v>1037200000</v>
      </c>
      <c r="M3312">
        <v>35</v>
      </c>
      <c r="N3312">
        <v>34</v>
      </c>
      <c r="O3312">
        <v>-1.2329125404357899</v>
      </c>
      <c r="P3312" t="s">
        <v>30</v>
      </c>
      <c r="Q3312">
        <v>-0.108703295700252</v>
      </c>
      <c r="R3312">
        <v>3</v>
      </c>
      <c r="S3312">
        <f t="shared" si="320"/>
        <v>-1.1242092447355378</v>
      </c>
      <c r="T3312">
        <f t="shared" si="319"/>
        <v>1.8757907552644622</v>
      </c>
      <c r="U3312">
        <f t="shared" si="315"/>
        <v>0.65631589627203846</v>
      </c>
      <c r="V3312">
        <v>0</v>
      </c>
      <c r="W3312">
        <f t="shared" si="316"/>
        <v>0.65631589627203846</v>
      </c>
      <c r="X3312" s="11" t="s">
        <v>17106</v>
      </c>
      <c r="Y3312" t="s">
        <v>11039</v>
      </c>
      <c r="Z3312" t="s">
        <v>11040</v>
      </c>
      <c r="AA3312" t="s">
        <v>18799</v>
      </c>
      <c r="AB3312">
        <v>2</v>
      </c>
      <c r="AC3312" t="s">
        <v>1003</v>
      </c>
      <c r="AD3312" s="5" t="s">
        <v>43</v>
      </c>
      <c r="AE3312" t="s">
        <v>44</v>
      </c>
      <c r="AF3312" t="s">
        <v>45</v>
      </c>
      <c r="AG3312" t="s">
        <v>31</v>
      </c>
      <c r="AH3312" t="s">
        <v>31</v>
      </c>
      <c r="AI3312" t="s">
        <v>31</v>
      </c>
      <c r="AJ3312">
        <v>0</v>
      </c>
      <c r="AK3312">
        <v>0</v>
      </c>
      <c r="AL3312">
        <v>0</v>
      </c>
      <c r="AM3312">
        <v>0</v>
      </c>
    </row>
    <row r="3313" spans="1:39" x14ac:dyDescent="0.3">
      <c r="A3313" t="s">
        <v>1360</v>
      </c>
      <c r="B3313" t="s">
        <v>1361</v>
      </c>
      <c r="C3313">
        <v>9</v>
      </c>
      <c r="D3313">
        <v>9</v>
      </c>
      <c r="E3313">
        <v>9</v>
      </c>
      <c r="F3313">
        <v>40</v>
      </c>
      <c r="G3313">
        <v>40</v>
      </c>
      <c r="H3313">
        <v>40</v>
      </c>
      <c r="I3313">
        <v>31.922999999999998</v>
      </c>
      <c r="J3313">
        <v>0</v>
      </c>
      <c r="K3313">
        <v>108.04</v>
      </c>
      <c r="L3313">
        <v>2157100000</v>
      </c>
      <c r="M3313">
        <v>12</v>
      </c>
      <c r="N3313">
        <v>38</v>
      </c>
      <c r="O3313">
        <v>-0.58217877149581898</v>
      </c>
      <c r="P3313" t="s">
        <v>30</v>
      </c>
      <c r="Q3313">
        <v>0.547423888114281</v>
      </c>
      <c r="R3313">
        <v>3</v>
      </c>
      <c r="S3313">
        <f t="shared" si="320"/>
        <v>-1.1296026596101001</v>
      </c>
      <c r="T3313">
        <f t="shared" si="319"/>
        <v>1.8703973403898999</v>
      </c>
      <c r="U3313">
        <f t="shared" si="315"/>
        <v>0.6558664450324917</v>
      </c>
      <c r="V3313">
        <v>0</v>
      </c>
      <c r="W3313">
        <f t="shared" si="316"/>
        <v>0.6558664450324917</v>
      </c>
      <c r="X3313" s="11" t="s">
        <v>17106</v>
      </c>
      <c r="Y3313" t="s">
        <v>1362</v>
      </c>
      <c r="Z3313" t="s">
        <v>1363</v>
      </c>
      <c r="AA3313" t="s">
        <v>18800</v>
      </c>
      <c r="AB3313">
        <v>1</v>
      </c>
      <c r="AC3313" t="s">
        <v>312</v>
      </c>
      <c r="AD3313" s="5" t="s">
        <v>43</v>
      </c>
      <c r="AE3313" t="s">
        <v>44</v>
      </c>
      <c r="AF3313" t="s">
        <v>45</v>
      </c>
      <c r="AG3313" t="s">
        <v>31</v>
      </c>
      <c r="AH3313" t="s">
        <v>31</v>
      </c>
      <c r="AI3313" t="s">
        <v>31</v>
      </c>
      <c r="AJ3313">
        <v>0</v>
      </c>
      <c r="AK3313">
        <v>0</v>
      </c>
      <c r="AL3313">
        <v>0</v>
      </c>
      <c r="AM3313">
        <v>0</v>
      </c>
    </row>
    <row r="3314" spans="1:39" x14ac:dyDescent="0.3">
      <c r="A3314" t="s">
        <v>13738</v>
      </c>
      <c r="B3314" t="s">
        <v>13739</v>
      </c>
      <c r="C3314">
        <v>27</v>
      </c>
      <c r="D3314">
        <v>15</v>
      </c>
      <c r="E3314">
        <v>9</v>
      </c>
      <c r="F3314">
        <v>73.5</v>
      </c>
      <c r="G3314">
        <v>49.3</v>
      </c>
      <c r="H3314">
        <v>26.5</v>
      </c>
      <c r="I3314">
        <v>41.734999999999999</v>
      </c>
      <c r="J3314">
        <v>0</v>
      </c>
      <c r="K3314">
        <v>323.31</v>
      </c>
      <c r="L3314">
        <v>57801000000</v>
      </c>
      <c r="M3314">
        <v>21</v>
      </c>
      <c r="N3314">
        <v>309</v>
      </c>
      <c r="O3314">
        <v>9.3108144721814598E-2</v>
      </c>
      <c r="P3314">
        <v>0.62726375088095698</v>
      </c>
      <c r="Q3314">
        <v>1.38334420323372</v>
      </c>
      <c r="R3314">
        <f>$O3314-P3314</f>
        <v>-0.53415560615914237</v>
      </c>
      <c r="S3314">
        <f t="shared" si="320"/>
        <v>-1.2902360585119055</v>
      </c>
      <c r="T3314">
        <f t="shared" si="319"/>
        <v>-1.8243916646710479</v>
      </c>
      <c r="U3314">
        <f t="shared" si="315"/>
        <v>0.34796736127741273</v>
      </c>
      <c r="V3314">
        <v>0.30769230769230743</v>
      </c>
      <c r="W3314">
        <f t="shared" si="316"/>
        <v>0.65565966896972017</v>
      </c>
      <c r="X3314" s="11" t="s">
        <v>17106</v>
      </c>
      <c r="Y3314" t="s">
        <v>139</v>
      </c>
      <c r="Z3314" t="s">
        <v>13740</v>
      </c>
      <c r="AA3314" t="s">
        <v>18474</v>
      </c>
      <c r="AB3314">
        <v>31</v>
      </c>
      <c r="AC3314" t="s">
        <v>141</v>
      </c>
      <c r="AD3314" s="5" t="s">
        <v>35</v>
      </c>
      <c r="AE3314" t="s">
        <v>36</v>
      </c>
      <c r="AF3314" t="s">
        <v>219</v>
      </c>
      <c r="AG3314" t="s">
        <v>31</v>
      </c>
      <c r="AH3314" t="s">
        <v>31</v>
      </c>
      <c r="AI3314" t="s">
        <v>31</v>
      </c>
      <c r="AJ3314">
        <v>0</v>
      </c>
      <c r="AK3314">
        <v>0</v>
      </c>
      <c r="AL3314">
        <v>0</v>
      </c>
      <c r="AM3314">
        <v>0</v>
      </c>
    </row>
    <row r="3315" spans="1:39" x14ac:dyDescent="0.3">
      <c r="A3315" t="s">
        <v>4652</v>
      </c>
      <c r="B3315" t="s">
        <v>4653</v>
      </c>
      <c r="C3315">
        <v>14</v>
      </c>
      <c r="D3315">
        <v>14</v>
      </c>
      <c r="E3315">
        <v>7</v>
      </c>
      <c r="F3315">
        <v>24.5</v>
      </c>
      <c r="G3315">
        <v>24.5</v>
      </c>
      <c r="H3315">
        <v>11.4</v>
      </c>
      <c r="I3315">
        <v>68.134</v>
      </c>
      <c r="J3315">
        <v>0</v>
      </c>
      <c r="K3315">
        <v>269.05</v>
      </c>
      <c r="L3315">
        <v>2523100000</v>
      </c>
      <c r="M3315">
        <v>31</v>
      </c>
      <c r="N3315">
        <v>91</v>
      </c>
      <c r="O3315">
        <v>0.21174378320574799</v>
      </c>
      <c r="P3315">
        <v>-0.923203630372882</v>
      </c>
      <c r="Q3315">
        <v>-0.51089407929352304</v>
      </c>
      <c r="R3315">
        <f>$O3315-P3315</f>
        <v>1.1349474135786299</v>
      </c>
      <c r="S3315">
        <f t="shared" si="320"/>
        <v>0.72263786249927109</v>
      </c>
      <c r="T3315">
        <f t="shared" si="319"/>
        <v>1.857585276077901</v>
      </c>
      <c r="U3315">
        <f t="shared" si="315"/>
        <v>0.65479877300649181</v>
      </c>
      <c r="V3315">
        <v>0</v>
      </c>
      <c r="W3315">
        <f t="shared" si="316"/>
        <v>0.65479877300649181</v>
      </c>
      <c r="X3315" s="11" t="s">
        <v>17106</v>
      </c>
      <c r="Y3315" t="s">
        <v>1689</v>
      </c>
      <c r="Z3315" t="s">
        <v>4654</v>
      </c>
      <c r="AA3315" t="s">
        <v>18801</v>
      </c>
      <c r="AB3315">
        <v>34</v>
      </c>
      <c r="AC3315" t="s">
        <v>1691</v>
      </c>
      <c r="AD3315" s="5" t="s">
        <v>43</v>
      </c>
      <c r="AE3315" t="s">
        <v>44</v>
      </c>
      <c r="AF3315" t="s">
        <v>45</v>
      </c>
      <c r="AG3315" t="s">
        <v>31</v>
      </c>
      <c r="AH3315" t="s">
        <v>31</v>
      </c>
      <c r="AI3315" t="s">
        <v>31</v>
      </c>
      <c r="AJ3315">
        <v>0</v>
      </c>
      <c r="AK3315">
        <v>0</v>
      </c>
      <c r="AL3315">
        <v>0</v>
      </c>
      <c r="AM3315">
        <v>0</v>
      </c>
    </row>
    <row r="3316" spans="1:39" x14ac:dyDescent="0.3">
      <c r="A3316" t="s">
        <v>16058</v>
      </c>
      <c r="B3316" t="s">
        <v>16059</v>
      </c>
      <c r="C3316">
        <v>12</v>
      </c>
      <c r="D3316">
        <v>11</v>
      </c>
      <c r="E3316">
        <v>11</v>
      </c>
      <c r="F3316">
        <v>49.9</v>
      </c>
      <c r="G3316">
        <v>47.8</v>
      </c>
      <c r="H3316">
        <v>47.8</v>
      </c>
      <c r="I3316">
        <v>42.323</v>
      </c>
      <c r="J3316">
        <v>0</v>
      </c>
      <c r="K3316">
        <v>203.41</v>
      </c>
      <c r="L3316">
        <v>1622400000</v>
      </c>
      <c r="M3316">
        <v>12</v>
      </c>
      <c r="N3316">
        <v>34</v>
      </c>
      <c r="O3316">
        <v>-0.36108586192130998</v>
      </c>
      <c r="P3316">
        <v>1.0399017333984399</v>
      </c>
      <c r="Q3316">
        <v>7.7697264729067697E-2</v>
      </c>
      <c r="R3316">
        <f>$O3316-P3316</f>
        <v>-1.4009875953197499</v>
      </c>
      <c r="S3316">
        <f t="shared" si="320"/>
        <v>-0.43878312665037766</v>
      </c>
      <c r="T3316">
        <f t="shared" si="319"/>
        <v>-1.8397707219701276</v>
      </c>
      <c r="U3316">
        <f t="shared" si="315"/>
        <v>0.346685773169156</v>
      </c>
      <c r="V3316">
        <v>0.30769230769230743</v>
      </c>
      <c r="W3316">
        <f t="shared" si="316"/>
        <v>0.65437808086146343</v>
      </c>
      <c r="X3316" s="11" t="s">
        <v>17106</v>
      </c>
      <c r="Y3316" t="s">
        <v>330</v>
      </c>
      <c r="Z3316" t="s">
        <v>16060</v>
      </c>
      <c r="AA3316" t="s">
        <v>17483</v>
      </c>
      <c r="AB3316">
        <v>27</v>
      </c>
      <c r="AC3316" t="s">
        <v>267</v>
      </c>
      <c r="AD3316" s="5" t="s">
        <v>35</v>
      </c>
      <c r="AE3316" t="s">
        <v>36</v>
      </c>
      <c r="AF3316" t="s">
        <v>37</v>
      </c>
      <c r="AG3316" t="s">
        <v>31</v>
      </c>
      <c r="AH3316" t="s">
        <v>31</v>
      </c>
      <c r="AI3316" t="s">
        <v>31</v>
      </c>
      <c r="AJ3316">
        <v>0</v>
      </c>
      <c r="AK3316">
        <v>0</v>
      </c>
      <c r="AL3316">
        <v>0</v>
      </c>
      <c r="AM3316">
        <v>0</v>
      </c>
    </row>
    <row r="3317" spans="1:39" x14ac:dyDescent="0.3">
      <c r="A3317" t="s">
        <v>2764</v>
      </c>
      <c r="B3317" t="s">
        <v>2765</v>
      </c>
      <c r="C3317">
        <v>12</v>
      </c>
      <c r="D3317">
        <v>12</v>
      </c>
      <c r="E3317">
        <v>12</v>
      </c>
      <c r="F3317">
        <v>42.4</v>
      </c>
      <c r="G3317">
        <v>42.4</v>
      </c>
      <c r="H3317">
        <v>42.4</v>
      </c>
      <c r="I3317">
        <v>43.9</v>
      </c>
      <c r="J3317">
        <v>0</v>
      </c>
      <c r="K3317">
        <v>162.11000000000001</v>
      </c>
      <c r="L3317">
        <v>3683100000</v>
      </c>
      <c r="M3317">
        <v>20</v>
      </c>
      <c r="N3317">
        <v>67</v>
      </c>
      <c r="O3317">
        <v>-0.30479021157537201</v>
      </c>
      <c r="P3317" t="s">
        <v>30</v>
      </c>
      <c r="Q3317">
        <v>0.84685505181551002</v>
      </c>
      <c r="R3317">
        <v>3</v>
      </c>
      <c r="S3317">
        <f t="shared" si="320"/>
        <v>-1.151645263390882</v>
      </c>
      <c r="T3317">
        <f t="shared" si="319"/>
        <v>1.848354736609118</v>
      </c>
      <c r="U3317">
        <f t="shared" si="315"/>
        <v>0.65402956138409318</v>
      </c>
      <c r="V3317">
        <v>0</v>
      </c>
      <c r="W3317">
        <f t="shared" si="316"/>
        <v>0.65402956138409318</v>
      </c>
      <c r="X3317" s="11" t="s">
        <v>17106</v>
      </c>
      <c r="Y3317" t="s">
        <v>338</v>
      </c>
      <c r="Z3317" t="s">
        <v>2766</v>
      </c>
      <c r="AA3317" t="s">
        <v>18774</v>
      </c>
      <c r="AB3317">
        <v>17</v>
      </c>
      <c r="AC3317" t="s">
        <v>340</v>
      </c>
      <c r="AD3317" s="5" t="s">
        <v>43</v>
      </c>
      <c r="AE3317" t="s">
        <v>44</v>
      </c>
      <c r="AF3317" t="s">
        <v>45</v>
      </c>
      <c r="AG3317" t="s">
        <v>31</v>
      </c>
      <c r="AH3317" t="s">
        <v>31</v>
      </c>
      <c r="AI3317" t="s">
        <v>31</v>
      </c>
      <c r="AJ3317">
        <v>0</v>
      </c>
      <c r="AK3317">
        <v>0</v>
      </c>
      <c r="AL3317">
        <v>0</v>
      </c>
      <c r="AM3317">
        <v>0</v>
      </c>
    </row>
    <row r="3318" spans="1:39" x14ac:dyDescent="0.3">
      <c r="A3318" t="s">
        <v>8318</v>
      </c>
      <c r="B3318" t="s">
        <v>8319</v>
      </c>
      <c r="C3318">
        <v>32</v>
      </c>
      <c r="D3318">
        <v>6</v>
      </c>
      <c r="E3318">
        <v>0</v>
      </c>
      <c r="F3318">
        <v>75.7</v>
      </c>
      <c r="G3318">
        <v>17.5</v>
      </c>
      <c r="H3318">
        <v>0</v>
      </c>
      <c r="I3318">
        <v>46.704000000000001</v>
      </c>
      <c r="J3318">
        <v>0</v>
      </c>
      <c r="K3318">
        <v>16.161999999999999</v>
      </c>
      <c r="L3318">
        <v>4022400000</v>
      </c>
      <c r="M3318">
        <v>23</v>
      </c>
      <c r="N3318">
        <v>53</v>
      </c>
      <c r="O3318">
        <v>-0.59072217103093905</v>
      </c>
      <c r="P3318">
        <v>-0.18612446039915101</v>
      </c>
      <c r="Q3318">
        <v>0.86602685600519203</v>
      </c>
      <c r="R3318">
        <f>$O3318-P3318</f>
        <v>-0.40459771063178807</v>
      </c>
      <c r="S3318">
        <f t="shared" si="320"/>
        <v>-1.456749027036131</v>
      </c>
      <c r="T3318">
        <f t="shared" si="319"/>
        <v>-1.8613467376679189</v>
      </c>
      <c r="U3318">
        <f t="shared" si="315"/>
        <v>0.34488777186100678</v>
      </c>
      <c r="V3318">
        <v>0.30769230769230743</v>
      </c>
      <c r="W3318">
        <f t="shared" si="316"/>
        <v>0.65258007955331421</v>
      </c>
      <c r="X3318" s="11" t="s">
        <v>17106</v>
      </c>
      <c r="Y3318" t="s">
        <v>407</v>
      </c>
      <c r="Z3318" t="s">
        <v>8320</v>
      </c>
      <c r="AA3318" t="s">
        <v>17438</v>
      </c>
      <c r="AB3318">
        <v>29</v>
      </c>
      <c r="AC3318" t="s">
        <v>409</v>
      </c>
      <c r="AD3318" s="5" t="s">
        <v>35</v>
      </c>
      <c r="AE3318" t="s">
        <v>36</v>
      </c>
      <c r="AF3318" t="s">
        <v>219</v>
      </c>
      <c r="AG3318" t="s">
        <v>31</v>
      </c>
      <c r="AH3318" t="s">
        <v>31</v>
      </c>
      <c r="AI3318" t="s">
        <v>31</v>
      </c>
      <c r="AJ3318">
        <v>0</v>
      </c>
      <c r="AK3318">
        <v>0</v>
      </c>
      <c r="AL3318">
        <v>0</v>
      </c>
      <c r="AM3318">
        <v>0</v>
      </c>
    </row>
    <row r="3319" spans="1:39" x14ac:dyDescent="0.3">
      <c r="A3319" t="s">
        <v>1175</v>
      </c>
      <c r="B3319" t="s">
        <v>1176</v>
      </c>
      <c r="C3319">
        <v>29</v>
      </c>
      <c r="D3319">
        <v>29</v>
      </c>
      <c r="E3319">
        <v>29</v>
      </c>
      <c r="F3319">
        <v>65.900000000000006</v>
      </c>
      <c r="G3319">
        <v>65.900000000000006</v>
      </c>
      <c r="H3319">
        <v>65.900000000000006</v>
      </c>
      <c r="I3319">
        <v>42.619</v>
      </c>
      <c r="J3319">
        <v>0</v>
      </c>
      <c r="K3319">
        <v>323.31</v>
      </c>
      <c r="L3319">
        <v>16948000000</v>
      </c>
      <c r="M3319">
        <v>26</v>
      </c>
      <c r="N3319">
        <v>253</v>
      </c>
      <c r="O3319">
        <v>-7.4886598748465399E-2</v>
      </c>
      <c r="P3319">
        <v>0.233981651253998</v>
      </c>
      <c r="Q3319">
        <v>1.48830218613148</v>
      </c>
      <c r="R3319">
        <f>$O3319-P3319</f>
        <v>-0.30886825000246343</v>
      </c>
      <c r="S3319">
        <f t="shared" si="320"/>
        <v>-1.5631887848799455</v>
      </c>
      <c r="T3319">
        <f t="shared" si="319"/>
        <v>-1.8720570348824088</v>
      </c>
      <c r="U3319">
        <f t="shared" si="315"/>
        <v>0.34399524709313262</v>
      </c>
      <c r="V3319">
        <v>0.30769230769230743</v>
      </c>
      <c r="W3319">
        <f t="shared" si="316"/>
        <v>0.65168755478544005</v>
      </c>
      <c r="X3319" s="11" t="s">
        <v>17106</v>
      </c>
      <c r="Y3319" t="s">
        <v>1177</v>
      </c>
      <c r="Z3319" t="s">
        <v>1178</v>
      </c>
      <c r="AA3319" t="s">
        <v>18802</v>
      </c>
      <c r="AB3319">
        <v>34</v>
      </c>
      <c r="AC3319" t="s">
        <v>1179</v>
      </c>
      <c r="AD3319" s="5" t="s">
        <v>1180</v>
      </c>
      <c r="AE3319" t="s">
        <v>1181</v>
      </c>
      <c r="AF3319" t="s">
        <v>37</v>
      </c>
      <c r="AG3319" t="s">
        <v>31</v>
      </c>
      <c r="AH3319" t="s">
        <v>31</v>
      </c>
      <c r="AI3319" t="s">
        <v>31</v>
      </c>
      <c r="AJ3319">
        <v>0</v>
      </c>
      <c r="AK3319">
        <v>0</v>
      </c>
      <c r="AL3319">
        <v>0</v>
      </c>
      <c r="AM3319">
        <v>0</v>
      </c>
    </row>
    <row r="3320" spans="1:39" x14ac:dyDescent="0.3">
      <c r="A3320" t="s">
        <v>1822</v>
      </c>
      <c r="B3320" t="s">
        <v>1823</v>
      </c>
      <c r="C3320">
        <v>6</v>
      </c>
      <c r="D3320">
        <v>6</v>
      </c>
      <c r="E3320">
        <v>6</v>
      </c>
      <c r="F3320">
        <v>25.6</v>
      </c>
      <c r="G3320">
        <v>25.6</v>
      </c>
      <c r="H3320">
        <v>25.6</v>
      </c>
      <c r="I3320">
        <v>37.375999999999998</v>
      </c>
      <c r="J3320">
        <v>0</v>
      </c>
      <c r="K3320">
        <v>23.888999999999999</v>
      </c>
      <c r="L3320">
        <v>176100000</v>
      </c>
      <c r="M3320">
        <v>19</v>
      </c>
      <c r="N3320">
        <v>15</v>
      </c>
      <c r="O3320">
        <v>-0.30742216110229498</v>
      </c>
      <c r="P3320">
        <v>-1.23239592313766</v>
      </c>
      <c r="Q3320">
        <v>-1.2024746622358</v>
      </c>
      <c r="R3320">
        <f>$O3320-P3320</f>
        <v>0.92497376203536508</v>
      </c>
      <c r="S3320">
        <f t="shared" si="320"/>
        <v>0.8950525011335051</v>
      </c>
      <c r="T3320">
        <f t="shared" si="319"/>
        <v>1.8200262631688702</v>
      </c>
      <c r="U3320">
        <f t="shared" si="315"/>
        <v>0.65166885526407248</v>
      </c>
      <c r="V3320">
        <v>0</v>
      </c>
      <c r="W3320">
        <f t="shared" si="316"/>
        <v>0.65166885526407248</v>
      </c>
      <c r="X3320" s="11" t="s">
        <v>17106</v>
      </c>
      <c r="Y3320" t="s">
        <v>1824</v>
      </c>
      <c r="Z3320" t="s">
        <v>1825</v>
      </c>
      <c r="AA3320" t="e">
        <v>#N/A</v>
      </c>
      <c r="AB3320">
        <v>27</v>
      </c>
      <c r="AC3320" t="s">
        <v>105</v>
      </c>
      <c r="AD3320" s="5" t="s">
        <v>43</v>
      </c>
      <c r="AE3320" t="s">
        <v>44</v>
      </c>
      <c r="AF3320" t="s">
        <v>45</v>
      </c>
      <c r="AG3320" t="s">
        <v>31</v>
      </c>
      <c r="AH3320" t="s">
        <v>31</v>
      </c>
      <c r="AI3320" t="s">
        <v>31</v>
      </c>
      <c r="AJ3320">
        <v>0</v>
      </c>
      <c r="AK3320">
        <v>0</v>
      </c>
      <c r="AL3320">
        <v>0</v>
      </c>
      <c r="AM3320">
        <v>0</v>
      </c>
    </row>
    <row r="3321" spans="1:39" x14ac:dyDescent="0.3">
      <c r="A3321" t="s">
        <v>17050</v>
      </c>
      <c r="B3321" t="s">
        <v>17051</v>
      </c>
      <c r="C3321">
        <v>21</v>
      </c>
      <c r="D3321">
        <v>21</v>
      </c>
      <c r="E3321">
        <v>21</v>
      </c>
      <c r="F3321">
        <v>13.2</v>
      </c>
      <c r="G3321">
        <v>13.2</v>
      </c>
      <c r="H3321">
        <v>13.2</v>
      </c>
      <c r="I3321">
        <v>213.69</v>
      </c>
      <c r="J3321">
        <v>0</v>
      </c>
      <c r="K3321">
        <v>43.34</v>
      </c>
      <c r="L3321">
        <v>626770000</v>
      </c>
      <c r="M3321">
        <v>99</v>
      </c>
      <c r="N3321">
        <v>45</v>
      </c>
      <c r="O3321">
        <v>-1.02362644198266</v>
      </c>
      <c r="P3321">
        <v>-1.6475971407360499</v>
      </c>
      <c r="Q3321">
        <v>-2.2195343494415298</v>
      </c>
      <c r="R3321">
        <f>$O3321-P3321</f>
        <v>0.62397069875338995</v>
      </c>
      <c r="S3321">
        <f t="shared" si="320"/>
        <v>1.1959079074588699</v>
      </c>
      <c r="T3321">
        <f t="shared" si="319"/>
        <v>1.8198786062122598</v>
      </c>
      <c r="U3321">
        <f t="shared" si="315"/>
        <v>0.65165655051768834</v>
      </c>
      <c r="V3321">
        <v>0</v>
      </c>
      <c r="W3321">
        <f t="shared" si="316"/>
        <v>0.65165655051768834</v>
      </c>
      <c r="X3321" s="11" t="s">
        <v>17106</v>
      </c>
      <c r="Y3321" t="s">
        <v>2936</v>
      </c>
      <c r="Z3321" t="s">
        <v>17052</v>
      </c>
      <c r="AA3321" t="s">
        <v>18803</v>
      </c>
      <c r="AB3321">
        <v>29</v>
      </c>
      <c r="AC3321" t="s">
        <v>2938</v>
      </c>
      <c r="AD3321" s="5" t="s">
        <v>43</v>
      </c>
      <c r="AE3321" t="s">
        <v>44</v>
      </c>
      <c r="AF3321" t="s">
        <v>45</v>
      </c>
      <c r="AG3321" t="s">
        <v>31</v>
      </c>
      <c r="AH3321" t="s">
        <v>31</v>
      </c>
      <c r="AI3321" t="s">
        <v>31</v>
      </c>
      <c r="AJ3321">
        <v>0</v>
      </c>
      <c r="AK3321">
        <v>0</v>
      </c>
      <c r="AL3321">
        <v>0</v>
      </c>
      <c r="AM3321">
        <v>0</v>
      </c>
    </row>
    <row r="3322" spans="1:39" x14ac:dyDescent="0.3">
      <c r="A3322" t="s">
        <v>3890</v>
      </c>
      <c r="B3322" t="s">
        <v>3891</v>
      </c>
      <c r="C3322">
        <v>8</v>
      </c>
      <c r="D3322">
        <v>8</v>
      </c>
      <c r="E3322">
        <v>8</v>
      </c>
      <c r="F3322">
        <v>16</v>
      </c>
      <c r="G3322">
        <v>16</v>
      </c>
      <c r="H3322">
        <v>16</v>
      </c>
      <c r="I3322">
        <v>68.978999999999999</v>
      </c>
      <c r="J3322">
        <v>0</v>
      </c>
      <c r="K3322">
        <v>38.215000000000003</v>
      </c>
      <c r="L3322">
        <v>463890000</v>
      </c>
      <c r="M3322">
        <v>27</v>
      </c>
      <c r="N3322">
        <v>22</v>
      </c>
      <c r="O3322">
        <v>-0.28199577579895702</v>
      </c>
      <c r="P3322">
        <v>-1.18797461191813</v>
      </c>
      <c r="Q3322">
        <v>-1.1732700864473999</v>
      </c>
      <c r="R3322">
        <f>$O3322-P3322</f>
        <v>0.90597883611917296</v>
      </c>
      <c r="S3322">
        <f t="shared" si="320"/>
        <v>0.89127431064844287</v>
      </c>
      <c r="T3322">
        <f t="shared" si="319"/>
        <v>1.7972531467676158</v>
      </c>
      <c r="U3322">
        <f t="shared" si="315"/>
        <v>0.64977109556396806</v>
      </c>
      <c r="V3322">
        <v>0</v>
      </c>
      <c r="W3322">
        <f t="shared" si="316"/>
        <v>0.64977109556396806</v>
      </c>
      <c r="X3322" s="11" t="s">
        <v>17106</v>
      </c>
      <c r="Y3322" t="s">
        <v>3759</v>
      </c>
      <c r="Z3322" t="s">
        <v>3892</v>
      </c>
      <c r="AA3322" t="s">
        <v>18120</v>
      </c>
      <c r="AB3322">
        <v>2</v>
      </c>
      <c r="AC3322" t="s">
        <v>1003</v>
      </c>
      <c r="AD3322" s="5" t="s">
        <v>43</v>
      </c>
      <c r="AE3322" t="s">
        <v>44</v>
      </c>
      <c r="AF3322" t="s">
        <v>45</v>
      </c>
      <c r="AG3322" t="s">
        <v>31</v>
      </c>
      <c r="AH3322" t="s">
        <v>31</v>
      </c>
      <c r="AI3322" t="s">
        <v>31</v>
      </c>
      <c r="AJ3322">
        <v>0</v>
      </c>
      <c r="AK3322">
        <v>0</v>
      </c>
      <c r="AL3322">
        <v>0</v>
      </c>
      <c r="AM3322">
        <v>0</v>
      </c>
    </row>
    <row r="3323" spans="1:39" x14ac:dyDescent="0.3">
      <c r="A3323" t="s">
        <v>9265</v>
      </c>
      <c r="B3323" t="s">
        <v>9266</v>
      </c>
      <c r="C3323">
        <v>10</v>
      </c>
      <c r="D3323">
        <v>10</v>
      </c>
      <c r="E3323">
        <v>10</v>
      </c>
      <c r="F3323">
        <v>27.9</v>
      </c>
      <c r="G3323">
        <v>27.9</v>
      </c>
      <c r="H3323">
        <v>27.9</v>
      </c>
      <c r="I3323">
        <v>47.058</v>
      </c>
      <c r="J3323">
        <v>0</v>
      </c>
      <c r="K3323">
        <v>53.347000000000001</v>
      </c>
      <c r="L3323">
        <v>1917400000</v>
      </c>
      <c r="M3323">
        <v>19</v>
      </c>
      <c r="N3323">
        <v>29</v>
      </c>
      <c r="O3323">
        <v>-0.82811367511749301</v>
      </c>
      <c r="P3323" t="s">
        <v>30</v>
      </c>
      <c r="Q3323">
        <v>0.38184096384793498</v>
      </c>
      <c r="R3323">
        <v>3</v>
      </c>
      <c r="S3323">
        <f t="shared" si="320"/>
        <v>-1.2099546389654279</v>
      </c>
      <c r="T3323">
        <f t="shared" si="319"/>
        <v>1.7900453610345721</v>
      </c>
      <c r="U3323">
        <f t="shared" si="315"/>
        <v>0.64917044675288105</v>
      </c>
      <c r="V3323">
        <v>0</v>
      </c>
      <c r="W3323">
        <f t="shared" si="316"/>
        <v>0.64917044675288105</v>
      </c>
      <c r="X3323" s="11" t="s">
        <v>17106</v>
      </c>
      <c r="Y3323" t="s">
        <v>2298</v>
      </c>
      <c r="Z3323" t="s">
        <v>9267</v>
      </c>
      <c r="AA3323" t="s">
        <v>18804</v>
      </c>
      <c r="AB3323">
        <v>23</v>
      </c>
      <c r="AC3323" t="s">
        <v>949</v>
      </c>
      <c r="AD3323" s="5" t="s">
        <v>3400</v>
      </c>
      <c r="AE3323" t="s">
        <v>3401</v>
      </c>
      <c r="AF3323" t="s">
        <v>37</v>
      </c>
      <c r="AG3323" t="s">
        <v>31</v>
      </c>
      <c r="AH3323" t="s">
        <v>31</v>
      </c>
      <c r="AI3323" t="s">
        <v>31</v>
      </c>
      <c r="AJ3323">
        <v>0</v>
      </c>
      <c r="AK3323">
        <v>0</v>
      </c>
      <c r="AL3323">
        <v>0</v>
      </c>
      <c r="AM3323">
        <v>0</v>
      </c>
    </row>
    <row r="3324" spans="1:39" x14ac:dyDescent="0.3">
      <c r="A3324" t="s">
        <v>6529</v>
      </c>
      <c r="B3324" t="s">
        <v>6530</v>
      </c>
      <c r="C3324">
        <v>11</v>
      </c>
      <c r="D3324">
        <v>11</v>
      </c>
      <c r="E3324">
        <v>7</v>
      </c>
      <c r="F3324">
        <v>34.6</v>
      </c>
      <c r="G3324">
        <v>34.6</v>
      </c>
      <c r="H3324">
        <v>22</v>
      </c>
      <c r="I3324">
        <v>32.862000000000002</v>
      </c>
      <c r="J3324">
        <v>0</v>
      </c>
      <c r="K3324">
        <v>46.241999999999997</v>
      </c>
      <c r="L3324">
        <v>3589700000</v>
      </c>
      <c r="M3324">
        <v>16</v>
      </c>
      <c r="N3324">
        <v>79</v>
      </c>
      <c r="O3324">
        <v>-0.20395477488637001</v>
      </c>
      <c r="P3324">
        <v>0.54994778987020299</v>
      </c>
      <c r="Q3324">
        <v>0.94861015677452099</v>
      </c>
      <c r="R3324">
        <f>$O3324-P3324</f>
        <v>-0.75390256475657302</v>
      </c>
      <c r="S3324">
        <f t="shared" si="320"/>
        <v>-1.152564931660891</v>
      </c>
      <c r="T3324">
        <f t="shared" si="319"/>
        <v>-1.9064674964174642</v>
      </c>
      <c r="U3324">
        <f t="shared" si="315"/>
        <v>0.34112770863187797</v>
      </c>
      <c r="V3324">
        <v>0.30769230769230743</v>
      </c>
      <c r="W3324">
        <f t="shared" si="316"/>
        <v>0.6488200163241854</v>
      </c>
      <c r="X3324" s="11" t="s">
        <v>17106</v>
      </c>
      <c r="Y3324" t="s">
        <v>456</v>
      </c>
      <c r="Z3324" t="s">
        <v>6531</v>
      </c>
      <c r="AA3324" t="s">
        <v>18722</v>
      </c>
      <c r="AB3324" t="s">
        <v>458</v>
      </c>
      <c r="AC3324" t="s">
        <v>458</v>
      </c>
      <c r="AD3324" s="5" t="s">
        <v>35</v>
      </c>
      <c r="AE3324" t="s">
        <v>36</v>
      </c>
      <c r="AF3324" t="s">
        <v>37</v>
      </c>
      <c r="AG3324" t="s">
        <v>31</v>
      </c>
      <c r="AH3324" t="s">
        <v>31</v>
      </c>
      <c r="AI3324" t="s">
        <v>31</v>
      </c>
      <c r="AJ3324">
        <v>0</v>
      </c>
      <c r="AK3324">
        <v>0</v>
      </c>
      <c r="AL3324">
        <v>0</v>
      </c>
      <c r="AM3324">
        <v>0</v>
      </c>
    </row>
    <row r="3325" spans="1:39" x14ac:dyDescent="0.3">
      <c r="A3325" t="s">
        <v>3174</v>
      </c>
      <c r="B3325" t="s">
        <v>3175</v>
      </c>
      <c r="C3325">
        <v>2</v>
      </c>
      <c r="D3325">
        <v>2</v>
      </c>
      <c r="E3325">
        <v>1</v>
      </c>
      <c r="F3325">
        <v>22.8</v>
      </c>
      <c r="G3325">
        <v>22.8</v>
      </c>
      <c r="H3325">
        <v>15.4</v>
      </c>
      <c r="I3325">
        <v>14.528</v>
      </c>
      <c r="J3325">
        <v>0</v>
      </c>
      <c r="K3325">
        <v>132.97</v>
      </c>
      <c r="L3325">
        <v>2770400000</v>
      </c>
      <c r="M3325">
        <v>7</v>
      </c>
      <c r="N3325">
        <v>27</v>
      </c>
      <c r="O3325">
        <v>-0.110847275704145</v>
      </c>
      <c r="P3325" t="s">
        <v>30</v>
      </c>
      <c r="Q3325">
        <v>1.1125488877296399</v>
      </c>
      <c r="R3325">
        <v>3</v>
      </c>
      <c r="S3325">
        <f t="shared" si="320"/>
        <v>-1.2233961634337849</v>
      </c>
      <c r="T3325">
        <f t="shared" si="319"/>
        <v>1.7766038365662151</v>
      </c>
      <c r="U3325">
        <f t="shared" si="315"/>
        <v>0.6480503197138513</v>
      </c>
      <c r="V3325">
        <v>0</v>
      </c>
      <c r="W3325">
        <f t="shared" si="316"/>
        <v>0.6480503197138513</v>
      </c>
      <c r="X3325" s="11" t="s">
        <v>17106</v>
      </c>
      <c r="Y3325" t="s">
        <v>3176</v>
      </c>
      <c r="Z3325" t="s">
        <v>3177</v>
      </c>
      <c r="AA3325" t="s">
        <v>18795</v>
      </c>
      <c r="AB3325">
        <v>11</v>
      </c>
      <c r="AC3325" t="s">
        <v>2048</v>
      </c>
      <c r="AD3325" s="5" t="s">
        <v>43</v>
      </c>
      <c r="AE3325" t="s">
        <v>44</v>
      </c>
      <c r="AF3325" t="s">
        <v>45</v>
      </c>
      <c r="AG3325" t="s">
        <v>31</v>
      </c>
      <c r="AH3325" t="s">
        <v>31</v>
      </c>
      <c r="AI3325" t="s">
        <v>31</v>
      </c>
      <c r="AJ3325">
        <v>0</v>
      </c>
      <c r="AK3325">
        <v>0</v>
      </c>
      <c r="AL3325">
        <v>0</v>
      </c>
      <c r="AM3325">
        <v>0</v>
      </c>
    </row>
    <row r="3326" spans="1:39" x14ac:dyDescent="0.3">
      <c r="A3326" t="s">
        <v>12033</v>
      </c>
      <c r="B3326" t="s">
        <v>12034</v>
      </c>
      <c r="C3326">
        <v>17</v>
      </c>
      <c r="D3326">
        <v>17</v>
      </c>
      <c r="E3326">
        <v>16</v>
      </c>
      <c r="F3326">
        <v>48.3</v>
      </c>
      <c r="G3326">
        <v>48.3</v>
      </c>
      <c r="H3326">
        <v>48.3</v>
      </c>
      <c r="I3326">
        <v>35.786999999999999</v>
      </c>
      <c r="J3326">
        <v>0</v>
      </c>
      <c r="K3326">
        <v>323.31</v>
      </c>
      <c r="L3326">
        <v>54198000000</v>
      </c>
      <c r="M3326">
        <v>11</v>
      </c>
      <c r="N3326">
        <v>451</v>
      </c>
      <c r="O3326">
        <v>2.2465410723405701</v>
      </c>
      <c r="P3326">
        <v>1.2333558127283999</v>
      </c>
      <c r="Q3326">
        <v>1.48628324642777</v>
      </c>
      <c r="R3326">
        <f>$O3326-P3326</f>
        <v>1.0131852596121702</v>
      </c>
      <c r="S3326">
        <f t="shared" ref="S3326:S3357" si="322">$O3326-Q3326</f>
        <v>0.76025782591280011</v>
      </c>
      <c r="T3326">
        <f t="shared" si="319"/>
        <v>1.7734430855249703</v>
      </c>
      <c r="U3326">
        <f t="shared" si="315"/>
        <v>0.64778692379374758</v>
      </c>
      <c r="V3326">
        <v>0</v>
      </c>
      <c r="W3326">
        <f t="shared" si="316"/>
        <v>0.64778692379374758</v>
      </c>
      <c r="X3326" s="11" t="s">
        <v>17106</v>
      </c>
      <c r="Y3326" t="s">
        <v>40</v>
      </c>
      <c r="Z3326" t="s">
        <v>12035</v>
      </c>
      <c r="AA3326" t="s">
        <v>17431</v>
      </c>
      <c r="AB3326">
        <v>27</v>
      </c>
      <c r="AC3326" t="s">
        <v>42</v>
      </c>
      <c r="AD3326" s="5" t="s">
        <v>43</v>
      </c>
      <c r="AE3326" t="s">
        <v>44</v>
      </c>
      <c r="AF3326" t="s">
        <v>45</v>
      </c>
      <c r="AG3326" t="s">
        <v>31</v>
      </c>
      <c r="AH3326" t="s">
        <v>31</v>
      </c>
      <c r="AI3326" t="s">
        <v>31</v>
      </c>
      <c r="AJ3326">
        <v>0</v>
      </c>
      <c r="AK3326">
        <v>0</v>
      </c>
      <c r="AL3326">
        <v>0</v>
      </c>
      <c r="AM3326">
        <v>0</v>
      </c>
    </row>
    <row r="3327" spans="1:39" x14ac:dyDescent="0.3">
      <c r="A3327" t="s">
        <v>15867</v>
      </c>
      <c r="B3327" t="s">
        <v>15868</v>
      </c>
      <c r="C3327">
        <v>19</v>
      </c>
      <c r="D3327">
        <v>19</v>
      </c>
      <c r="E3327">
        <v>19</v>
      </c>
      <c r="F3327">
        <v>72.3</v>
      </c>
      <c r="G3327">
        <v>72.3</v>
      </c>
      <c r="H3327">
        <v>72.3</v>
      </c>
      <c r="I3327">
        <v>39.255000000000003</v>
      </c>
      <c r="J3327">
        <v>0</v>
      </c>
      <c r="K3327">
        <v>179.1</v>
      </c>
      <c r="L3327">
        <v>4300000000</v>
      </c>
      <c r="M3327">
        <v>20</v>
      </c>
      <c r="N3327">
        <v>76</v>
      </c>
      <c r="O3327">
        <v>-0.61416104684273398</v>
      </c>
      <c r="P3327">
        <v>-8.2750515504316793E-2</v>
      </c>
      <c r="Q3327">
        <v>0.788969606161118</v>
      </c>
      <c r="R3327">
        <f>$O3327-P3327</f>
        <v>-0.5314105313384172</v>
      </c>
      <c r="S3327">
        <f t="shared" si="322"/>
        <v>-1.4031306530038519</v>
      </c>
      <c r="T3327">
        <f t="shared" si="319"/>
        <v>-1.9345411843422691</v>
      </c>
      <c r="U3327">
        <f t="shared" si="315"/>
        <v>0.33878823463814428</v>
      </c>
      <c r="V3327">
        <v>0.30769230769230743</v>
      </c>
      <c r="W3327">
        <f t="shared" si="316"/>
        <v>0.64648054233045171</v>
      </c>
      <c r="X3327" s="11" t="s">
        <v>17106</v>
      </c>
      <c r="Y3327" t="s">
        <v>12466</v>
      </c>
      <c r="Z3327" t="s">
        <v>15869</v>
      </c>
      <c r="AA3327" t="s">
        <v>18199</v>
      </c>
      <c r="AB3327">
        <v>3</v>
      </c>
      <c r="AC3327" t="s">
        <v>12468</v>
      </c>
      <c r="AD3327" s="5" t="s">
        <v>35</v>
      </c>
      <c r="AE3327" t="s">
        <v>36</v>
      </c>
      <c r="AF3327" t="s">
        <v>37</v>
      </c>
      <c r="AG3327" t="s">
        <v>31</v>
      </c>
      <c r="AH3327" t="s">
        <v>31</v>
      </c>
      <c r="AI3327" t="s">
        <v>31</v>
      </c>
      <c r="AJ3327">
        <v>0</v>
      </c>
      <c r="AK3327">
        <v>0</v>
      </c>
      <c r="AL3327">
        <v>0</v>
      </c>
      <c r="AM3327">
        <v>0</v>
      </c>
    </row>
    <row r="3328" spans="1:39" x14ac:dyDescent="0.3">
      <c r="A3328" t="s">
        <v>4298</v>
      </c>
      <c r="B3328" t="s">
        <v>4299</v>
      </c>
      <c r="C3328">
        <v>20</v>
      </c>
      <c r="D3328">
        <v>20</v>
      </c>
      <c r="E3328">
        <v>20</v>
      </c>
      <c r="F3328">
        <v>60.6</v>
      </c>
      <c r="G3328">
        <v>60.6</v>
      </c>
      <c r="H3328">
        <v>60.6</v>
      </c>
      <c r="I3328">
        <v>33.735999999999997</v>
      </c>
      <c r="J3328">
        <v>0</v>
      </c>
      <c r="K3328">
        <v>271.83999999999997</v>
      </c>
      <c r="L3328">
        <v>22394000000</v>
      </c>
      <c r="M3328">
        <v>13</v>
      </c>
      <c r="N3328">
        <v>165</v>
      </c>
      <c r="O3328">
        <v>1.8019594624638601E-2</v>
      </c>
      <c r="P3328">
        <v>0.47689077258110002</v>
      </c>
      <c r="Q3328">
        <v>1.4959761500358599</v>
      </c>
      <c r="R3328">
        <f>$O3328-P3328</f>
        <v>-0.45887117795646143</v>
      </c>
      <c r="S3328">
        <f t="shared" si="322"/>
        <v>-1.4779565554112213</v>
      </c>
      <c r="T3328">
        <f t="shared" si="319"/>
        <v>-1.9368277333676827</v>
      </c>
      <c r="U3328">
        <f t="shared" si="315"/>
        <v>0.33859768888602648</v>
      </c>
      <c r="V3328">
        <v>0.30769230769230743</v>
      </c>
      <c r="W3328">
        <f t="shared" si="316"/>
        <v>0.64628999657833397</v>
      </c>
      <c r="X3328" s="11" t="s">
        <v>17106</v>
      </c>
      <c r="Y3328" t="s">
        <v>4300</v>
      </c>
      <c r="Z3328" t="s">
        <v>4301</v>
      </c>
      <c r="AA3328" t="s">
        <v>17535</v>
      </c>
      <c r="AB3328">
        <v>16</v>
      </c>
      <c r="AC3328" t="s">
        <v>585</v>
      </c>
      <c r="AD3328" s="5" t="s">
        <v>35</v>
      </c>
      <c r="AE3328" t="s">
        <v>36</v>
      </c>
      <c r="AF3328" t="s">
        <v>37</v>
      </c>
      <c r="AG3328" t="s">
        <v>31</v>
      </c>
      <c r="AH3328" t="s">
        <v>31</v>
      </c>
      <c r="AI3328" t="s">
        <v>31</v>
      </c>
      <c r="AJ3328">
        <v>0</v>
      </c>
      <c r="AK3328">
        <v>0</v>
      </c>
      <c r="AL3328">
        <v>0</v>
      </c>
      <c r="AM3328">
        <v>0</v>
      </c>
    </row>
    <row r="3329" spans="1:39" x14ac:dyDescent="0.3">
      <c r="A3329" t="s">
        <v>13184</v>
      </c>
      <c r="B3329" t="s">
        <v>13185</v>
      </c>
      <c r="C3329">
        <v>11</v>
      </c>
      <c r="D3329">
        <v>11</v>
      </c>
      <c r="E3329">
        <v>11</v>
      </c>
      <c r="F3329">
        <v>25.5</v>
      </c>
      <c r="G3329">
        <v>25.5</v>
      </c>
      <c r="H3329">
        <v>25.5</v>
      </c>
      <c r="I3329">
        <v>70.552000000000007</v>
      </c>
      <c r="J3329">
        <v>0</v>
      </c>
      <c r="K3329">
        <v>33.634</v>
      </c>
      <c r="L3329">
        <v>1052900000</v>
      </c>
      <c r="M3329">
        <v>36</v>
      </c>
      <c r="N3329">
        <v>24</v>
      </c>
      <c r="O3329">
        <v>-1.2637814283371001</v>
      </c>
      <c r="P3329" t="s">
        <v>30</v>
      </c>
      <c r="Q3329">
        <v>-1.6898393572773798E-2</v>
      </c>
      <c r="R3329">
        <v>3</v>
      </c>
      <c r="S3329">
        <f t="shared" si="322"/>
        <v>-1.2468830347643263</v>
      </c>
      <c r="T3329">
        <f t="shared" si="319"/>
        <v>1.7531169652356737</v>
      </c>
      <c r="U3329">
        <f t="shared" si="315"/>
        <v>0.6460930804363062</v>
      </c>
      <c r="V3329">
        <v>0</v>
      </c>
      <c r="W3329">
        <f t="shared" si="316"/>
        <v>0.6460930804363062</v>
      </c>
      <c r="X3329" s="11" t="s">
        <v>17106</v>
      </c>
      <c r="Y3329" t="s">
        <v>227</v>
      </c>
      <c r="Z3329" t="s">
        <v>13186</v>
      </c>
      <c r="AA3329" t="s">
        <v>18805</v>
      </c>
      <c r="AB3329">
        <v>35</v>
      </c>
      <c r="AC3329" t="s">
        <v>81</v>
      </c>
      <c r="AD3329" s="5" t="s">
        <v>68</v>
      </c>
      <c r="AE3329" t="s">
        <v>69</v>
      </c>
      <c r="AF3329" t="s">
        <v>45</v>
      </c>
      <c r="AG3329" t="s">
        <v>31</v>
      </c>
      <c r="AH3329" t="s">
        <v>31</v>
      </c>
      <c r="AI3329" t="s">
        <v>31</v>
      </c>
      <c r="AJ3329">
        <v>0</v>
      </c>
      <c r="AK3329">
        <v>0</v>
      </c>
      <c r="AL3329">
        <v>0</v>
      </c>
      <c r="AM3329">
        <v>0</v>
      </c>
    </row>
    <row r="3330" spans="1:39" x14ac:dyDescent="0.3">
      <c r="A3330" t="s">
        <v>3723</v>
      </c>
      <c r="B3330" t="s">
        <v>3724</v>
      </c>
      <c r="C3330">
        <v>29</v>
      </c>
      <c r="D3330">
        <v>29</v>
      </c>
      <c r="E3330">
        <v>24</v>
      </c>
      <c r="F3330">
        <v>72.3</v>
      </c>
      <c r="G3330">
        <v>72.3</v>
      </c>
      <c r="H3330">
        <v>60.5</v>
      </c>
      <c r="I3330">
        <v>56.14</v>
      </c>
      <c r="J3330">
        <v>0</v>
      </c>
      <c r="K3330">
        <v>323.31</v>
      </c>
      <c r="L3330">
        <v>22625000000</v>
      </c>
      <c r="M3330">
        <v>26</v>
      </c>
      <c r="N3330">
        <v>223</v>
      </c>
      <c r="O3330">
        <v>-0.25046254595120698</v>
      </c>
      <c r="P3330">
        <v>-3.1918935477733598E-2</v>
      </c>
      <c r="Q3330">
        <v>1.4787390083074601</v>
      </c>
      <c r="R3330">
        <f>$O3330-P3330</f>
        <v>-0.21854361047347337</v>
      </c>
      <c r="S3330">
        <f t="shared" si="322"/>
        <v>-1.7292015542586672</v>
      </c>
      <c r="T3330">
        <f t="shared" si="319"/>
        <v>-1.9477451647321407</v>
      </c>
      <c r="U3330">
        <f t="shared" si="315"/>
        <v>0.33768790293898832</v>
      </c>
      <c r="V3330">
        <v>0.30769230769230743</v>
      </c>
      <c r="W3330">
        <f t="shared" si="316"/>
        <v>0.6453802106312958</v>
      </c>
      <c r="X3330" s="11" t="s">
        <v>17106</v>
      </c>
      <c r="Y3330" t="s">
        <v>3725</v>
      </c>
      <c r="Z3330" t="s">
        <v>3726</v>
      </c>
      <c r="AA3330" t="s">
        <v>17296</v>
      </c>
      <c r="AB3330">
        <v>13</v>
      </c>
      <c r="AC3330" t="s">
        <v>233</v>
      </c>
      <c r="AD3330" s="5" t="s">
        <v>1808</v>
      </c>
      <c r="AE3330" t="s">
        <v>1809</v>
      </c>
      <c r="AF3330" t="s">
        <v>37</v>
      </c>
      <c r="AG3330" t="s">
        <v>31</v>
      </c>
      <c r="AH3330" t="s">
        <v>31</v>
      </c>
      <c r="AI3330" t="s">
        <v>31</v>
      </c>
      <c r="AJ3330">
        <v>0</v>
      </c>
      <c r="AK3330">
        <v>0</v>
      </c>
      <c r="AL3330">
        <v>0</v>
      </c>
      <c r="AM3330">
        <v>0</v>
      </c>
    </row>
    <row r="3331" spans="1:39" x14ac:dyDescent="0.3">
      <c r="A3331" t="s">
        <v>2724</v>
      </c>
      <c r="B3331" t="s">
        <v>2725</v>
      </c>
      <c r="C3331">
        <v>8</v>
      </c>
      <c r="D3331">
        <v>8</v>
      </c>
      <c r="E3331">
        <v>8</v>
      </c>
      <c r="F3331">
        <v>44.4</v>
      </c>
      <c r="G3331">
        <v>44.4</v>
      </c>
      <c r="H3331">
        <v>44.4</v>
      </c>
      <c r="I3331">
        <v>28.106000000000002</v>
      </c>
      <c r="J3331">
        <v>0</v>
      </c>
      <c r="K3331">
        <v>157.71</v>
      </c>
      <c r="L3331">
        <v>3216100000</v>
      </c>
      <c r="M3331">
        <v>16</v>
      </c>
      <c r="N3331">
        <v>55</v>
      </c>
      <c r="O3331">
        <v>-0.43144517764449097</v>
      </c>
      <c r="P3331" t="s">
        <v>30</v>
      </c>
      <c r="Q3331">
        <v>0.82672382146120105</v>
      </c>
      <c r="R3331">
        <v>3</v>
      </c>
      <c r="S3331">
        <f t="shared" si="322"/>
        <v>-1.2581689991056919</v>
      </c>
      <c r="T3331">
        <f t="shared" si="319"/>
        <v>1.7418310008943081</v>
      </c>
      <c r="U3331">
        <f t="shared" ref="U3331:U3394" si="323">(T3331-MIN(T:T))/(MAX(T:T)-MIN(T:T))</f>
        <v>0.64515258340785897</v>
      </c>
      <c r="V3331">
        <v>0</v>
      </c>
      <c r="W3331">
        <f t="shared" ref="W3331:W3394" si="324">U3331+V3331</f>
        <v>0.64515258340785897</v>
      </c>
      <c r="X3331" s="11" t="s">
        <v>17106</v>
      </c>
      <c r="Y3331" t="s">
        <v>227</v>
      </c>
      <c r="Z3331" t="s">
        <v>2726</v>
      </c>
      <c r="AA3331" t="s">
        <v>18806</v>
      </c>
      <c r="AB3331">
        <v>35</v>
      </c>
      <c r="AC3331" t="s">
        <v>81</v>
      </c>
      <c r="AD3331" s="5" t="s">
        <v>68</v>
      </c>
      <c r="AE3331" t="s">
        <v>69</v>
      </c>
      <c r="AF3331" t="s">
        <v>45</v>
      </c>
      <c r="AG3331" t="s">
        <v>31</v>
      </c>
      <c r="AH3331" t="s">
        <v>31</v>
      </c>
      <c r="AI3331" t="s">
        <v>31</v>
      </c>
      <c r="AJ3331">
        <v>0</v>
      </c>
      <c r="AK3331">
        <v>0</v>
      </c>
      <c r="AL3331">
        <v>0</v>
      </c>
      <c r="AM3331">
        <v>0</v>
      </c>
    </row>
    <row r="3332" spans="1:39" x14ac:dyDescent="0.3">
      <c r="A3332" t="s">
        <v>4932</v>
      </c>
      <c r="B3332" t="s">
        <v>4933</v>
      </c>
      <c r="C3332">
        <v>21</v>
      </c>
      <c r="D3332">
        <v>21</v>
      </c>
      <c r="E3332">
        <v>21</v>
      </c>
      <c r="F3332">
        <v>82.4</v>
      </c>
      <c r="G3332">
        <v>82.4</v>
      </c>
      <c r="H3332">
        <v>82.4</v>
      </c>
      <c r="I3332">
        <v>42.691000000000003</v>
      </c>
      <c r="J3332">
        <v>0</v>
      </c>
      <c r="K3332">
        <v>184.91</v>
      </c>
      <c r="L3332">
        <v>3504600000</v>
      </c>
      <c r="M3332">
        <v>22</v>
      </c>
      <c r="N3332">
        <v>63</v>
      </c>
      <c r="O3332">
        <v>-0.95460893710454298</v>
      </c>
      <c r="P3332" t="s">
        <v>30</v>
      </c>
      <c r="Q3332">
        <v>0.316308649256825</v>
      </c>
      <c r="R3332">
        <v>3</v>
      </c>
      <c r="S3332">
        <f t="shared" si="322"/>
        <v>-1.270917586361368</v>
      </c>
      <c r="T3332">
        <f t="shared" si="319"/>
        <v>1.729082413638632</v>
      </c>
      <c r="U3332">
        <f t="shared" si="323"/>
        <v>0.64409020113655269</v>
      </c>
      <c r="V3332">
        <v>0</v>
      </c>
      <c r="W3332">
        <f t="shared" si="324"/>
        <v>0.64409020113655269</v>
      </c>
      <c r="X3332" s="11" t="s">
        <v>17106</v>
      </c>
      <c r="Y3332" t="s">
        <v>4387</v>
      </c>
      <c r="Z3332" t="s">
        <v>4934</v>
      </c>
      <c r="AA3332" t="s">
        <v>18186</v>
      </c>
      <c r="AB3332">
        <v>17</v>
      </c>
      <c r="AC3332" t="s">
        <v>1230</v>
      </c>
      <c r="AD3332" s="5" t="s">
        <v>125</v>
      </c>
      <c r="AE3332" t="s">
        <v>126</v>
      </c>
      <c r="AF3332" t="s">
        <v>37</v>
      </c>
      <c r="AG3332" t="s">
        <v>31</v>
      </c>
      <c r="AH3332" t="s">
        <v>31</v>
      </c>
      <c r="AI3332" t="s">
        <v>31</v>
      </c>
      <c r="AJ3332">
        <v>0</v>
      </c>
      <c r="AK3332">
        <v>0</v>
      </c>
      <c r="AL3332">
        <v>0</v>
      </c>
      <c r="AM3332">
        <v>0</v>
      </c>
    </row>
    <row r="3333" spans="1:39" x14ac:dyDescent="0.3">
      <c r="A3333" t="s">
        <v>937</v>
      </c>
      <c r="B3333" t="s">
        <v>938</v>
      </c>
      <c r="C3333">
        <v>36</v>
      </c>
      <c r="D3333">
        <v>36</v>
      </c>
      <c r="E3333">
        <v>24</v>
      </c>
      <c r="F3333">
        <v>76.5</v>
      </c>
      <c r="G3333">
        <v>76.5</v>
      </c>
      <c r="H3333">
        <v>56.6</v>
      </c>
      <c r="I3333">
        <v>60.579000000000001</v>
      </c>
      <c r="J3333">
        <v>0</v>
      </c>
      <c r="K3333">
        <v>323.31</v>
      </c>
      <c r="L3333">
        <v>13361000000</v>
      </c>
      <c r="M3333">
        <v>31</v>
      </c>
      <c r="N3333">
        <v>193</v>
      </c>
      <c r="O3333">
        <v>-0.71009580045938503</v>
      </c>
      <c r="P3333">
        <v>-0.44492890387773498</v>
      </c>
      <c r="Q3333">
        <v>0.99334571510553404</v>
      </c>
      <c r="R3333">
        <f>$O3333-P3333</f>
        <v>-0.26516689658165005</v>
      </c>
      <c r="S3333">
        <f t="shared" si="322"/>
        <v>-1.703441515564919</v>
      </c>
      <c r="T3333">
        <f t="shared" si="319"/>
        <v>-1.968608412146569</v>
      </c>
      <c r="U3333">
        <f t="shared" si="323"/>
        <v>0.33594929898778592</v>
      </c>
      <c r="V3333">
        <v>0.30769230769230743</v>
      </c>
      <c r="W3333">
        <f t="shared" si="324"/>
        <v>0.6436416066800934</v>
      </c>
      <c r="X3333" s="11" t="s">
        <v>17106</v>
      </c>
      <c r="Y3333" t="s">
        <v>939</v>
      </c>
      <c r="Z3333" t="s">
        <v>940</v>
      </c>
      <c r="AA3333" t="s">
        <v>18788</v>
      </c>
      <c r="AB3333">
        <v>4</v>
      </c>
      <c r="AC3333" t="s">
        <v>678</v>
      </c>
      <c r="AD3333" s="5" t="s">
        <v>35</v>
      </c>
      <c r="AE3333" t="s">
        <v>36</v>
      </c>
      <c r="AF3333" t="s">
        <v>37</v>
      </c>
      <c r="AG3333" t="s">
        <v>31</v>
      </c>
      <c r="AH3333" t="s">
        <v>31</v>
      </c>
      <c r="AI3333" t="s">
        <v>31</v>
      </c>
      <c r="AJ3333">
        <v>0</v>
      </c>
      <c r="AK3333">
        <v>0</v>
      </c>
      <c r="AL3333">
        <v>0</v>
      </c>
      <c r="AM3333">
        <v>0</v>
      </c>
    </row>
    <row r="3334" spans="1:39" x14ac:dyDescent="0.3">
      <c r="A3334" t="s">
        <v>15053</v>
      </c>
      <c r="B3334" t="s">
        <v>15054</v>
      </c>
      <c r="C3334">
        <v>16</v>
      </c>
      <c r="D3334">
        <v>16</v>
      </c>
      <c r="E3334">
        <v>16</v>
      </c>
      <c r="F3334">
        <v>25.1</v>
      </c>
      <c r="G3334">
        <v>25.1</v>
      </c>
      <c r="H3334">
        <v>25.1</v>
      </c>
      <c r="I3334">
        <v>81.305000000000007</v>
      </c>
      <c r="J3334">
        <v>0</v>
      </c>
      <c r="K3334">
        <v>74.972999999999999</v>
      </c>
      <c r="L3334">
        <v>2006200000</v>
      </c>
      <c r="M3334">
        <v>37</v>
      </c>
      <c r="N3334">
        <v>36</v>
      </c>
      <c r="O3334">
        <v>-1.16504234075546</v>
      </c>
      <c r="P3334" t="s">
        <v>30</v>
      </c>
      <c r="Q3334">
        <v>0.11415281053632501</v>
      </c>
      <c r="R3334">
        <v>3</v>
      </c>
      <c r="S3334">
        <f t="shared" si="322"/>
        <v>-1.279195151291785</v>
      </c>
      <c r="T3334">
        <f t="shared" si="319"/>
        <v>1.720804848708215</v>
      </c>
      <c r="U3334">
        <f t="shared" si="323"/>
        <v>0.64340040405901788</v>
      </c>
      <c r="V3334">
        <v>0</v>
      </c>
      <c r="W3334">
        <f t="shared" si="324"/>
        <v>0.64340040405901788</v>
      </c>
      <c r="X3334" s="11" t="s">
        <v>17106</v>
      </c>
      <c r="Y3334" t="s">
        <v>661</v>
      </c>
      <c r="Z3334" t="s">
        <v>15055</v>
      </c>
      <c r="AA3334" t="s">
        <v>17269</v>
      </c>
      <c r="AB3334">
        <v>29</v>
      </c>
      <c r="AC3334" t="s">
        <v>663</v>
      </c>
      <c r="AD3334" s="5" t="s">
        <v>43</v>
      </c>
      <c r="AE3334" t="s">
        <v>44</v>
      </c>
      <c r="AF3334" t="s">
        <v>45</v>
      </c>
      <c r="AG3334" t="s">
        <v>31</v>
      </c>
      <c r="AH3334" t="s">
        <v>31</v>
      </c>
      <c r="AI3334" t="s">
        <v>31</v>
      </c>
      <c r="AJ3334">
        <v>0</v>
      </c>
      <c r="AK3334">
        <v>0</v>
      </c>
      <c r="AL3334">
        <v>0</v>
      </c>
      <c r="AM3334">
        <v>0</v>
      </c>
    </row>
    <row r="3335" spans="1:39" x14ac:dyDescent="0.3">
      <c r="A3335" t="s">
        <v>2851</v>
      </c>
      <c r="B3335" t="s">
        <v>2852</v>
      </c>
      <c r="C3335">
        <v>19</v>
      </c>
      <c r="D3335">
        <v>16</v>
      </c>
      <c r="E3335">
        <v>16</v>
      </c>
      <c r="F3335">
        <v>36.4</v>
      </c>
      <c r="G3335">
        <v>30.4</v>
      </c>
      <c r="H3335">
        <v>30.4</v>
      </c>
      <c r="I3335">
        <v>72.778999999999996</v>
      </c>
      <c r="J3335">
        <v>0</v>
      </c>
      <c r="K3335">
        <v>162.58000000000001</v>
      </c>
      <c r="L3335">
        <v>2517800000</v>
      </c>
      <c r="M3335">
        <v>31</v>
      </c>
      <c r="N3335">
        <v>72</v>
      </c>
      <c r="O3335">
        <v>-1.01648588975271</v>
      </c>
      <c r="P3335">
        <v>-0.35393355609002403</v>
      </c>
      <c r="Q3335">
        <v>0.310513394186273</v>
      </c>
      <c r="R3335">
        <f>$O3335-P3335</f>
        <v>-0.66255233366268595</v>
      </c>
      <c r="S3335">
        <f t="shared" si="322"/>
        <v>-1.326999283938983</v>
      </c>
      <c r="T3335">
        <f t="shared" si="319"/>
        <v>-1.989551617601669</v>
      </c>
      <c r="U3335">
        <f t="shared" si="323"/>
        <v>0.33420403186652758</v>
      </c>
      <c r="V3335">
        <v>0.30769230769230743</v>
      </c>
      <c r="W3335">
        <f t="shared" si="324"/>
        <v>0.64189633955883507</v>
      </c>
      <c r="X3335" s="11" t="s">
        <v>17106</v>
      </c>
      <c r="Y3335" t="s">
        <v>330</v>
      </c>
      <c r="Z3335" t="s">
        <v>2853</v>
      </c>
      <c r="AA3335" t="s">
        <v>18439</v>
      </c>
      <c r="AB3335">
        <v>27</v>
      </c>
      <c r="AC3335" t="s">
        <v>267</v>
      </c>
      <c r="AD3335" s="5" t="s">
        <v>179</v>
      </c>
      <c r="AE3335" t="s">
        <v>180</v>
      </c>
      <c r="AF3335" t="s">
        <v>37</v>
      </c>
      <c r="AG3335" t="s">
        <v>31</v>
      </c>
      <c r="AH3335" t="s">
        <v>31</v>
      </c>
      <c r="AI3335" t="s">
        <v>31</v>
      </c>
      <c r="AJ3335">
        <v>0</v>
      </c>
      <c r="AK3335">
        <v>0</v>
      </c>
      <c r="AL3335">
        <v>0</v>
      </c>
      <c r="AM3335">
        <v>0</v>
      </c>
    </row>
    <row r="3336" spans="1:39" x14ac:dyDescent="0.3">
      <c r="A3336" t="s">
        <v>11436</v>
      </c>
      <c r="B3336" t="s">
        <v>11437</v>
      </c>
      <c r="C3336">
        <v>10</v>
      </c>
      <c r="D3336">
        <v>10</v>
      </c>
      <c r="E3336">
        <v>10</v>
      </c>
      <c r="F3336">
        <v>25</v>
      </c>
      <c r="G3336">
        <v>25</v>
      </c>
      <c r="H3336">
        <v>25</v>
      </c>
      <c r="I3336">
        <v>65.174000000000007</v>
      </c>
      <c r="J3336">
        <v>0</v>
      </c>
      <c r="K3336">
        <v>65.331000000000003</v>
      </c>
      <c r="L3336">
        <v>859140000</v>
      </c>
      <c r="M3336">
        <v>26</v>
      </c>
      <c r="N3336">
        <v>35</v>
      </c>
      <c r="O3336">
        <v>-1.09736916236579</v>
      </c>
      <c r="P3336">
        <v>-0.88012622793515505</v>
      </c>
      <c r="Q3336">
        <v>-0.24679448269307599</v>
      </c>
      <c r="R3336">
        <f>$O3336-P3336</f>
        <v>-0.21724293443063492</v>
      </c>
      <c r="S3336">
        <f t="shared" si="322"/>
        <v>-0.85057467967271394</v>
      </c>
      <c r="T3336">
        <f t="shared" si="319"/>
        <v>-1.0678176141033489</v>
      </c>
      <c r="U3336">
        <f t="shared" si="323"/>
        <v>0.41101519882472087</v>
      </c>
      <c r="V3336">
        <v>0.23076923076923053</v>
      </c>
      <c r="W3336">
        <f t="shared" si="324"/>
        <v>0.64178442959395143</v>
      </c>
      <c r="X3336" s="11" t="s">
        <v>17106</v>
      </c>
      <c r="Y3336" t="s">
        <v>1210</v>
      </c>
      <c r="Z3336" t="s">
        <v>11438</v>
      </c>
      <c r="AA3336" t="s">
        <v>17119</v>
      </c>
      <c r="AB3336">
        <v>26</v>
      </c>
      <c r="AC3336" t="s">
        <v>1212</v>
      </c>
      <c r="AD3336" s="5" t="s">
        <v>43</v>
      </c>
      <c r="AE3336" t="s">
        <v>44</v>
      </c>
      <c r="AF3336" t="s">
        <v>45</v>
      </c>
      <c r="AG3336" t="s">
        <v>31</v>
      </c>
      <c r="AH3336" t="s">
        <v>31</v>
      </c>
      <c r="AI3336" t="s">
        <v>31</v>
      </c>
      <c r="AJ3336">
        <v>0</v>
      </c>
      <c r="AK3336">
        <v>0</v>
      </c>
      <c r="AL3336">
        <v>0</v>
      </c>
      <c r="AM3336">
        <v>0</v>
      </c>
    </row>
    <row r="3337" spans="1:39" x14ac:dyDescent="0.3">
      <c r="A3337" t="s">
        <v>3757</v>
      </c>
      <c r="B3337" t="s">
        <v>3758</v>
      </c>
      <c r="C3337">
        <v>16</v>
      </c>
      <c r="D3337">
        <v>16</v>
      </c>
      <c r="E3337">
        <v>16</v>
      </c>
      <c r="F3337">
        <v>53.1</v>
      </c>
      <c r="G3337">
        <v>53.1</v>
      </c>
      <c r="H3337">
        <v>53.1</v>
      </c>
      <c r="I3337">
        <v>41.470999999999997</v>
      </c>
      <c r="J3337">
        <v>0</v>
      </c>
      <c r="K3337">
        <v>165.2</v>
      </c>
      <c r="L3337">
        <v>2668600000</v>
      </c>
      <c r="M3337">
        <v>20</v>
      </c>
      <c r="N3337">
        <v>69</v>
      </c>
      <c r="O3337">
        <v>-0.75174114001648795</v>
      </c>
      <c r="P3337" t="s">
        <v>30</v>
      </c>
      <c r="Q3337">
        <v>0.54880615323782</v>
      </c>
      <c r="R3337">
        <v>3</v>
      </c>
      <c r="S3337">
        <f t="shared" si="322"/>
        <v>-1.3005472932543078</v>
      </c>
      <c r="T3337">
        <f t="shared" si="319"/>
        <v>1.6994527067456922</v>
      </c>
      <c r="U3337">
        <f t="shared" si="323"/>
        <v>0.64162105889547438</v>
      </c>
      <c r="V3337">
        <v>0</v>
      </c>
      <c r="W3337">
        <f t="shared" si="324"/>
        <v>0.64162105889547438</v>
      </c>
      <c r="X3337" s="11" t="s">
        <v>17106</v>
      </c>
      <c r="Y3337" t="s">
        <v>3759</v>
      </c>
      <c r="Z3337" t="s">
        <v>3760</v>
      </c>
      <c r="AA3337" t="s">
        <v>18120</v>
      </c>
      <c r="AB3337">
        <v>2</v>
      </c>
      <c r="AC3337" t="s">
        <v>1003</v>
      </c>
      <c r="AD3337" s="5" t="s">
        <v>43</v>
      </c>
      <c r="AE3337" t="s">
        <v>44</v>
      </c>
      <c r="AF3337" t="s">
        <v>45</v>
      </c>
      <c r="AG3337" t="s">
        <v>31</v>
      </c>
      <c r="AH3337" t="s">
        <v>31</v>
      </c>
      <c r="AI3337" t="s">
        <v>31</v>
      </c>
      <c r="AJ3337">
        <v>0</v>
      </c>
      <c r="AK3337">
        <v>0</v>
      </c>
      <c r="AL3337">
        <v>0</v>
      </c>
      <c r="AM3337">
        <v>0</v>
      </c>
    </row>
    <row r="3338" spans="1:39" x14ac:dyDescent="0.3">
      <c r="A3338" t="s">
        <v>11117</v>
      </c>
      <c r="B3338" t="s">
        <v>11118</v>
      </c>
      <c r="C3338">
        <v>6</v>
      </c>
      <c r="D3338">
        <v>6</v>
      </c>
      <c r="E3338">
        <v>6</v>
      </c>
      <c r="F3338">
        <v>21.2</v>
      </c>
      <c r="G3338">
        <v>21.2</v>
      </c>
      <c r="H3338">
        <v>21.2</v>
      </c>
      <c r="I3338">
        <v>38.404000000000003</v>
      </c>
      <c r="J3338">
        <v>0</v>
      </c>
      <c r="K3338">
        <v>44.473999999999997</v>
      </c>
      <c r="L3338">
        <v>1892600000</v>
      </c>
      <c r="M3338">
        <v>14</v>
      </c>
      <c r="N3338">
        <v>43</v>
      </c>
      <c r="O3338">
        <v>0.53026749069491996</v>
      </c>
      <c r="P3338">
        <v>-0.70832259207963899</v>
      </c>
      <c r="Q3338">
        <v>7.4881509412079994E-2</v>
      </c>
      <c r="R3338">
        <f t="shared" ref="R3338:R3345" si="325">$O3338-P3338</f>
        <v>1.2385900827745591</v>
      </c>
      <c r="S3338">
        <f t="shared" si="322"/>
        <v>0.45538598128283997</v>
      </c>
      <c r="T3338">
        <f t="shared" si="319"/>
        <v>1.6939760640573991</v>
      </c>
      <c r="U3338">
        <f t="shared" si="323"/>
        <v>0.64116467200478322</v>
      </c>
      <c r="V3338">
        <v>0</v>
      </c>
      <c r="W3338">
        <f t="shared" si="324"/>
        <v>0.64116467200478322</v>
      </c>
      <c r="X3338" s="11" t="s">
        <v>17106</v>
      </c>
      <c r="Y3338" t="s">
        <v>365</v>
      </c>
      <c r="Z3338" t="s">
        <v>11119</v>
      </c>
      <c r="AA3338" t="s">
        <v>18807</v>
      </c>
      <c r="AB3338">
        <v>35</v>
      </c>
      <c r="AC3338" t="s">
        <v>81</v>
      </c>
      <c r="AD3338" s="5" t="s">
        <v>43</v>
      </c>
      <c r="AE3338" t="s">
        <v>44</v>
      </c>
      <c r="AF3338" t="s">
        <v>45</v>
      </c>
      <c r="AG3338" t="s">
        <v>31</v>
      </c>
      <c r="AH3338" t="s">
        <v>31</v>
      </c>
      <c r="AI3338" t="s">
        <v>31</v>
      </c>
      <c r="AJ3338">
        <v>0</v>
      </c>
      <c r="AK3338">
        <v>0</v>
      </c>
      <c r="AL3338">
        <v>0</v>
      </c>
      <c r="AM3338">
        <v>0</v>
      </c>
    </row>
    <row r="3339" spans="1:39" x14ac:dyDescent="0.3">
      <c r="A3339" t="s">
        <v>1671</v>
      </c>
      <c r="B3339" t="s">
        <v>1672</v>
      </c>
      <c r="C3339">
        <v>23</v>
      </c>
      <c r="D3339">
        <v>23</v>
      </c>
      <c r="E3339">
        <v>23</v>
      </c>
      <c r="F3339">
        <v>93.9</v>
      </c>
      <c r="G3339">
        <v>93.9</v>
      </c>
      <c r="H3339">
        <v>93.9</v>
      </c>
      <c r="I3339">
        <v>23.640999999999998</v>
      </c>
      <c r="J3339">
        <v>0</v>
      </c>
      <c r="K3339">
        <v>323.31</v>
      </c>
      <c r="L3339">
        <v>155060000000</v>
      </c>
      <c r="M3339">
        <v>15</v>
      </c>
      <c r="N3339">
        <v>514</v>
      </c>
      <c r="O3339">
        <v>0.34982456988654997</v>
      </c>
      <c r="P3339">
        <v>0.19986367225647</v>
      </c>
      <c r="Q3339">
        <v>2.50265312194824</v>
      </c>
      <c r="R3339">
        <f t="shared" si="325"/>
        <v>0.14996089763007997</v>
      </c>
      <c r="S3339">
        <f t="shared" si="322"/>
        <v>-2.1528285520616901</v>
      </c>
      <c r="T3339">
        <f t="shared" si="319"/>
        <v>-2.00286765443161</v>
      </c>
      <c r="U3339">
        <f t="shared" si="323"/>
        <v>0.33309436213069915</v>
      </c>
      <c r="V3339">
        <v>0.30769230769230743</v>
      </c>
      <c r="W3339">
        <f t="shared" si="324"/>
        <v>0.64078666982300658</v>
      </c>
      <c r="X3339" s="11" t="s">
        <v>17106</v>
      </c>
      <c r="Y3339" t="s">
        <v>729</v>
      </c>
      <c r="Z3339" t="s">
        <v>1673</v>
      </c>
      <c r="AA3339" t="s">
        <v>18275</v>
      </c>
      <c r="AB3339">
        <v>21</v>
      </c>
      <c r="AC3339" t="s">
        <v>645</v>
      </c>
      <c r="AD3339" s="5" t="s">
        <v>1674</v>
      </c>
      <c r="AE3339" t="s">
        <v>1675</v>
      </c>
      <c r="AF3339" t="s">
        <v>37</v>
      </c>
      <c r="AG3339" t="s">
        <v>31</v>
      </c>
      <c r="AH3339" t="s">
        <v>31</v>
      </c>
      <c r="AI3339" t="s">
        <v>31</v>
      </c>
      <c r="AJ3339">
        <v>0</v>
      </c>
      <c r="AK3339">
        <v>0</v>
      </c>
      <c r="AL3339">
        <v>0</v>
      </c>
      <c r="AM3339">
        <v>0</v>
      </c>
    </row>
    <row r="3340" spans="1:39" x14ac:dyDescent="0.3">
      <c r="A3340" t="s">
        <v>4626</v>
      </c>
      <c r="B3340" t="s">
        <v>4627</v>
      </c>
      <c r="C3340">
        <v>41</v>
      </c>
      <c r="D3340">
        <v>41</v>
      </c>
      <c r="E3340">
        <v>12</v>
      </c>
      <c r="F3340">
        <v>51.5</v>
      </c>
      <c r="G3340">
        <v>51.5</v>
      </c>
      <c r="H3340">
        <v>17.600000000000001</v>
      </c>
      <c r="I3340">
        <v>87.316000000000003</v>
      </c>
      <c r="J3340">
        <v>0</v>
      </c>
      <c r="K3340">
        <v>323.31</v>
      </c>
      <c r="L3340">
        <v>17586000000</v>
      </c>
      <c r="M3340">
        <v>44</v>
      </c>
      <c r="N3340">
        <v>302</v>
      </c>
      <c r="O3340">
        <v>-0.425433763435909</v>
      </c>
      <c r="P3340">
        <v>4.3259247215852802E-2</v>
      </c>
      <c r="Q3340">
        <v>1.11635290086269</v>
      </c>
      <c r="R3340">
        <f t="shared" si="325"/>
        <v>-0.46869301065176178</v>
      </c>
      <c r="S3340">
        <f t="shared" si="322"/>
        <v>-1.5417866642985989</v>
      </c>
      <c r="T3340">
        <f t="shared" si="319"/>
        <v>-2.0104796749503606</v>
      </c>
      <c r="U3340">
        <f t="shared" si="323"/>
        <v>0.33246002708746997</v>
      </c>
      <c r="V3340">
        <v>0.30769230769230743</v>
      </c>
      <c r="W3340">
        <f t="shared" si="324"/>
        <v>0.6401523347797774</v>
      </c>
      <c r="X3340" s="11" t="s">
        <v>17106</v>
      </c>
      <c r="Y3340" t="s">
        <v>627</v>
      </c>
      <c r="Z3340" t="s">
        <v>4628</v>
      </c>
      <c r="AA3340" t="s">
        <v>17677</v>
      </c>
      <c r="AB3340">
        <v>20</v>
      </c>
      <c r="AC3340" t="s">
        <v>67</v>
      </c>
      <c r="AD3340" s="5" t="s">
        <v>35</v>
      </c>
      <c r="AE3340" t="s">
        <v>36</v>
      </c>
      <c r="AF3340" t="s">
        <v>37</v>
      </c>
      <c r="AG3340" t="s">
        <v>31</v>
      </c>
      <c r="AH3340" t="s">
        <v>31</v>
      </c>
      <c r="AI3340" t="s">
        <v>31</v>
      </c>
      <c r="AJ3340">
        <v>0</v>
      </c>
      <c r="AK3340">
        <v>0</v>
      </c>
      <c r="AL3340">
        <v>0</v>
      </c>
      <c r="AM3340">
        <v>0</v>
      </c>
    </row>
    <row r="3341" spans="1:39" x14ac:dyDescent="0.3">
      <c r="A3341" t="s">
        <v>3262</v>
      </c>
      <c r="B3341" t="s">
        <v>3263</v>
      </c>
      <c r="C3341">
        <v>63</v>
      </c>
      <c r="D3341">
        <v>63</v>
      </c>
      <c r="E3341">
        <v>43</v>
      </c>
      <c r="F3341">
        <v>69.5</v>
      </c>
      <c r="G3341">
        <v>69.5</v>
      </c>
      <c r="H3341">
        <v>49.1</v>
      </c>
      <c r="I3341">
        <v>93.89</v>
      </c>
      <c r="J3341">
        <v>0</v>
      </c>
      <c r="K3341">
        <v>323.31</v>
      </c>
      <c r="L3341">
        <v>132000000000</v>
      </c>
      <c r="M3341">
        <v>44</v>
      </c>
      <c r="N3341">
        <v>1066</v>
      </c>
      <c r="O3341">
        <v>0.520038974635741</v>
      </c>
      <c r="P3341">
        <v>0.96711899408061697</v>
      </c>
      <c r="Q3341">
        <v>2.0986092090606698</v>
      </c>
      <c r="R3341">
        <f t="shared" si="325"/>
        <v>-0.44708001944487596</v>
      </c>
      <c r="S3341">
        <f t="shared" si="322"/>
        <v>-1.5785702344249288</v>
      </c>
      <c r="T3341">
        <f t="shared" si="319"/>
        <v>-2.0256502538698049</v>
      </c>
      <c r="U3341">
        <f t="shared" si="323"/>
        <v>0.33119581217751626</v>
      </c>
      <c r="V3341">
        <v>0.30769230769230743</v>
      </c>
      <c r="W3341">
        <f t="shared" si="324"/>
        <v>0.63888811986982375</v>
      </c>
      <c r="X3341" s="11" t="s">
        <v>17106</v>
      </c>
      <c r="Y3341" t="s">
        <v>604</v>
      </c>
      <c r="Z3341" t="s">
        <v>3264</v>
      </c>
      <c r="AA3341" t="s">
        <v>18031</v>
      </c>
      <c r="AB3341">
        <v>29</v>
      </c>
      <c r="AC3341" t="s">
        <v>409</v>
      </c>
      <c r="AD3341" s="5" t="s">
        <v>35</v>
      </c>
      <c r="AE3341" t="s">
        <v>36</v>
      </c>
      <c r="AF3341" t="s">
        <v>37</v>
      </c>
      <c r="AG3341" t="s">
        <v>31</v>
      </c>
      <c r="AH3341" t="s">
        <v>31</v>
      </c>
      <c r="AI3341" t="s">
        <v>31</v>
      </c>
      <c r="AJ3341">
        <v>0</v>
      </c>
      <c r="AK3341">
        <v>0</v>
      </c>
      <c r="AL3341">
        <v>0</v>
      </c>
      <c r="AM3341">
        <v>0</v>
      </c>
    </row>
    <row r="3342" spans="1:39" x14ac:dyDescent="0.3">
      <c r="A3342" t="s">
        <v>1124</v>
      </c>
      <c r="B3342" t="s">
        <v>1125</v>
      </c>
      <c r="C3342">
        <v>10</v>
      </c>
      <c r="D3342">
        <v>10</v>
      </c>
      <c r="E3342">
        <v>10</v>
      </c>
      <c r="F3342">
        <v>32.1</v>
      </c>
      <c r="G3342">
        <v>32.1</v>
      </c>
      <c r="H3342">
        <v>32.1</v>
      </c>
      <c r="I3342">
        <v>43.994</v>
      </c>
      <c r="J3342">
        <v>0</v>
      </c>
      <c r="K3342">
        <v>45.085000000000001</v>
      </c>
      <c r="L3342">
        <v>1776900000</v>
      </c>
      <c r="M3342">
        <v>20</v>
      </c>
      <c r="N3342">
        <v>27</v>
      </c>
      <c r="O3342">
        <v>0.70596866309642803</v>
      </c>
      <c r="P3342">
        <v>-0.239823224022985</v>
      </c>
      <c r="Q3342">
        <v>-6.9479774683713904E-3</v>
      </c>
      <c r="R3342">
        <f t="shared" si="325"/>
        <v>0.94579188711941309</v>
      </c>
      <c r="S3342">
        <f t="shared" si="322"/>
        <v>0.71291664056479942</v>
      </c>
      <c r="T3342">
        <f t="shared" si="319"/>
        <v>1.6587085276842126</v>
      </c>
      <c r="U3342">
        <f t="shared" si="323"/>
        <v>0.63822571064035105</v>
      </c>
      <c r="V3342">
        <v>0</v>
      </c>
      <c r="W3342">
        <f t="shared" si="324"/>
        <v>0.63822571064035105</v>
      </c>
      <c r="X3342" s="11" t="s">
        <v>17106</v>
      </c>
      <c r="Y3342" t="s">
        <v>1126</v>
      </c>
      <c r="Z3342" t="s">
        <v>1127</v>
      </c>
      <c r="AA3342" t="s">
        <v>18808</v>
      </c>
      <c r="AB3342">
        <v>7</v>
      </c>
      <c r="AC3342" t="s">
        <v>1128</v>
      </c>
      <c r="AD3342" s="5" t="s">
        <v>43</v>
      </c>
      <c r="AE3342" t="s">
        <v>44</v>
      </c>
      <c r="AF3342" t="s">
        <v>45</v>
      </c>
      <c r="AG3342" t="s">
        <v>31</v>
      </c>
      <c r="AH3342" t="s">
        <v>31</v>
      </c>
      <c r="AI3342" t="s">
        <v>31</v>
      </c>
      <c r="AJ3342">
        <v>0</v>
      </c>
      <c r="AK3342">
        <v>0</v>
      </c>
      <c r="AL3342">
        <v>0</v>
      </c>
      <c r="AM3342">
        <v>0</v>
      </c>
    </row>
    <row r="3343" spans="1:39" x14ac:dyDescent="0.3">
      <c r="A3343" t="s">
        <v>731</v>
      </c>
      <c r="B3343" t="s">
        <v>732</v>
      </c>
      <c r="C3343">
        <v>33</v>
      </c>
      <c r="D3343">
        <v>33</v>
      </c>
      <c r="E3343">
        <v>7</v>
      </c>
      <c r="F3343">
        <v>62.8</v>
      </c>
      <c r="G3343">
        <v>62.8</v>
      </c>
      <c r="H3343">
        <v>18.899999999999999</v>
      </c>
      <c r="I3343">
        <v>49.502000000000002</v>
      </c>
      <c r="J3343">
        <v>0</v>
      </c>
      <c r="K3343">
        <v>323.31</v>
      </c>
      <c r="L3343">
        <v>183010000000</v>
      </c>
      <c r="M3343">
        <v>25</v>
      </c>
      <c r="N3343">
        <v>1157</v>
      </c>
      <c r="O3343">
        <v>1.2401055200025399</v>
      </c>
      <c r="P3343">
        <v>1.8742702851692801</v>
      </c>
      <c r="Q3343">
        <v>2.6396545469760899</v>
      </c>
      <c r="R3343">
        <f t="shared" si="325"/>
        <v>-0.63416476516674014</v>
      </c>
      <c r="S3343">
        <f t="shared" si="322"/>
        <v>-1.39954902697355</v>
      </c>
      <c r="T3343">
        <f t="shared" si="319"/>
        <v>-2.0337137921402899</v>
      </c>
      <c r="U3343">
        <f t="shared" si="323"/>
        <v>0.33052385065497586</v>
      </c>
      <c r="V3343">
        <v>0.30769230769230743</v>
      </c>
      <c r="W3343">
        <f t="shared" si="324"/>
        <v>0.63821615834728329</v>
      </c>
      <c r="X3343" s="11" t="s">
        <v>17106</v>
      </c>
      <c r="Y3343" t="s">
        <v>604</v>
      </c>
      <c r="Z3343" t="s">
        <v>733</v>
      </c>
      <c r="AA3343" t="s">
        <v>18809</v>
      </c>
      <c r="AB3343">
        <v>29</v>
      </c>
      <c r="AC3343" t="s">
        <v>409</v>
      </c>
      <c r="AD3343" s="5" t="s">
        <v>35</v>
      </c>
      <c r="AE3343" t="s">
        <v>36</v>
      </c>
      <c r="AF3343" t="s">
        <v>37</v>
      </c>
      <c r="AG3343" t="s">
        <v>31</v>
      </c>
      <c r="AH3343" t="s">
        <v>31</v>
      </c>
      <c r="AI3343" t="s">
        <v>31</v>
      </c>
      <c r="AJ3343">
        <v>0</v>
      </c>
      <c r="AK3343">
        <v>0</v>
      </c>
      <c r="AL3343">
        <v>0</v>
      </c>
      <c r="AM3343">
        <v>0</v>
      </c>
    </row>
    <row r="3344" spans="1:39" x14ac:dyDescent="0.3">
      <c r="A3344" t="s">
        <v>727</v>
      </c>
      <c r="B3344" t="s">
        <v>728</v>
      </c>
      <c r="C3344">
        <v>23</v>
      </c>
      <c r="D3344">
        <v>23</v>
      </c>
      <c r="E3344">
        <v>21</v>
      </c>
      <c r="F3344">
        <v>87.6</v>
      </c>
      <c r="G3344">
        <v>87.6</v>
      </c>
      <c r="H3344">
        <v>84.4</v>
      </c>
      <c r="I3344">
        <v>27.561</v>
      </c>
      <c r="J3344">
        <v>0</v>
      </c>
      <c r="K3344">
        <v>323.31</v>
      </c>
      <c r="L3344">
        <v>66855000000</v>
      </c>
      <c r="M3344">
        <v>14</v>
      </c>
      <c r="N3344">
        <v>293</v>
      </c>
      <c r="O3344">
        <v>0.50059325076290395</v>
      </c>
      <c r="P3344">
        <v>0.77843132987618402</v>
      </c>
      <c r="Q3344">
        <v>2.2579226195812199</v>
      </c>
      <c r="R3344">
        <f t="shared" si="325"/>
        <v>-0.27783807911328007</v>
      </c>
      <c r="S3344">
        <f t="shared" si="322"/>
        <v>-1.7573293688183158</v>
      </c>
      <c r="T3344">
        <f t="shared" si="319"/>
        <v>-2.0351674479315958</v>
      </c>
      <c r="U3344">
        <f t="shared" si="323"/>
        <v>0.33040271267236704</v>
      </c>
      <c r="V3344">
        <v>0.30769230769230743</v>
      </c>
      <c r="W3344">
        <f t="shared" si="324"/>
        <v>0.63809502036467447</v>
      </c>
      <c r="X3344" s="11" t="s">
        <v>17106</v>
      </c>
      <c r="Y3344" t="s">
        <v>729</v>
      </c>
      <c r="Z3344" t="s">
        <v>730</v>
      </c>
      <c r="AA3344" t="s">
        <v>17212</v>
      </c>
      <c r="AB3344">
        <v>21</v>
      </c>
      <c r="AC3344" t="s">
        <v>645</v>
      </c>
      <c r="AD3344" s="5" t="s">
        <v>35</v>
      </c>
      <c r="AE3344" t="s">
        <v>36</v>
      </c>
      <c r="AF3344" t="s">
        <v>37</v>
      </c>
      <c r="AG3344" t="s">
        <v>31</v>
      </c>
      <c r="AH3344" t="s">
        <v>31</v>
      </c>
      <c r="AI3344" t="s">
        <v>31</v>
      </c>
      <c r="AJ3344">
        <v>0</v>
      </c>
      <c r="AK3344">
        <v>0</v>
      </c>
      <c r="AL3344">
        <v>0</v>
      </c>
      <c r="AM3344">
        <v>0</v>
      </c>
    </row>
    <row r="3345" spans="1:39" x14ac:dyDescent="0.3">
      <c r="A3345" t="s">
        <v>4047</v>
      </c>
      <c r="B3345" t="s">
        <v>4048</v>
      </c>
      <c r="C3345">
        <v>9</v>
      </c>
      <c r="D3345">
        <v>9</v>
      </c>
      <c r="E3345">
        <v>9</v>
      </c>
      <c r="F3345">
        <v>39</v>
      </c>
      <c r="G3345">
        <v>39</v>
      </c>
      <c r="H3345">
        <v>39</v>
      </c>
      <c r="I3345">
        <v>31.727</v>
      </c>
      <c r="J3345">
        <v>0</v>
      </c>
      <c r="K3345">
        <v>127.58</v>
      </c>
      <c r="L3345">
        <v>3459700000</v>
      </c>
      <c r="M3345">
        <v>18</v>
      </c>
      <c r="N3345">
        <v>80</v>
      </c>
      <c r="O3345">
        <v>7.7844781428575496E-2</v>
      </c>
      <c r="P3345">
        <v>0.45889622811227998</v>
      </c>
      <c r="Q3345">
        <v>0.81940739601850499</v>
      </c>
      <c r="R3345">
        <f t="shared" si="325"/>
        <v>-0.3810514466837045</v>
      </c>
      <c r="S3345">
        <f t="shared" si="322"/>
        <v>-0.74156261458992945</v>
      </c>
      <c r="T3345">
        <f t="shared" si="319"/>
        <v>-1.1226140612736339</v>
      </c>
      <c r="U3345">
        <f t="shared" si="323"/>
        <v>0.40644882822719719</v>
      </c>
      <c r="V3345">
        <v>0.23076923076923053</v>
      </c>
      <c r="W3345">
        <f t="shared" si="324"/>
        <v>0.63721805899642769</v>
      </c>
      <c r="X3345" s="11" t="s">
        <v>17106</v>
      </c>
      <c r="Y3345" t="s">
        <v>4049</v>
      </c>
      <c r="Z3345" t="s">
        <v>4050</v>
      </c>
      <c r="AA3345" t="s">
        <v>18810</v>
      </c>
      <c r="AB3345">
        <v>26</v>
      </c>
      <c r="AC3345" t="s">
        <v>4051</v>
      </c>
      <c r="AD3345" s="5" t="s">
        <v>43</v>
      </c>
      <c r="AE3345" t="s">
        <v>44</v>
      </c>
      <c r="AF3345" t="s">
        <v>45</v>
      </c>
      <c r="AG3345" t="s">
        <v>31</v>
      </c>
      <c r="AH3345" t="s">
        <v>31</v>
      </c>
      <c r="AI3345" t="s">
        <v>31</v>
      </c>
      <c r="AJ3345">
        <v>0</v>
      </c>
      <c r="AK3345">
        <v>0</v>
      </c>
      <c r="AL3345">
        <v>0</v>
      </c>
      <c r="AM3345">
        <v>0</v>
      </c>
    </row>
    <row r="3346" spans="1:39" x14ac:dyDescent="0.3">
      <c r="A3346" t="s">
        <v>7897</v>
      </c>
      <c r="B3346" t="s">
        <v>7898</v>
      </c>
      <c r="C3346">
        <v>7</v>
      </c>
      <c r="D3346">
        <v>7</v>
      </c>
      <c r="E3346">
        <v>7</v>
      </c>
      <c r="F3346">
        <v>31.4</v>
      </c>
      <c r="G3346">
        <v>31.4</v>
      </c>
      <c r="H3346">
        <v>31.4</v>
      </c>
      <c r="I3346">
        <v>26.228000000000002</v>
      </c>
      <c r="J3346">
        <v>0</v>
      </c>
      <c r="K3346">
        <v>19.584</v>
      </c>
      <c r="L3346">
        <v>1858900000</v>
      </c>
      <c r="M3346">
        <v>15</v>
      </c>
      <c r="N3346">
        <v>27</v>
      </c>
      <c r="O3346">
        <v>-0.58766280859708797</v>
      </c>
      <c r="P3346" t="s">
        <v>30</v>
      </c>
      <c r="Q3346">
        <v>0.76944170147180602</v>
      </c>
      <c r="R3346">
        <v>3</v>
      </c>
      <c r="S3346">
        <f t="shared" si="322"/>
        <v>-1.3571045100688939</v>
      </c>
      <c r="T3346">
        <f t="shared" si="319"/>
        <v>1.6428954899311061</v>
      </c>
      <c r="U3346">
        <f t="shared" si="323"/>
        <v>0.63690795749425888</v>
      </c>
      <c r="V3346">
        <v>0</v>
      </c>
      <c r="W3346">
        <f t="shared" si="324"/>
        <v>0.63690795749425888</v>
      </c>
      <c r="X3346" s="11" t="s">
        <v>17106</v>
      </c>
      <c r="Y3346" t="s">
        <v>604</v>
      </c>
      <c r="Z3346" t="s">
        <v>7899</v>
      </c>
      <c r="AA3346" t="s">
        <v>18811</v>
      </c>
      <c r="AB3346">
        <v>29</v>
      </c>
      <c r="AC3346" t="s">
        <v>409</v>
      </c>
      <c r="AD3346" s="5" t="s">
        <v>43</v>
      </c>
      <c r="AE3346" t="s">
        <v>44</v>
      </c>
      <c r="AF3346" t="s">
        <v>45</v>
      </c>
      <c r="AG3346" t="s">
        <v>31</v>
      </c>
      <c r="AH3346" t="s">
        <v>31</v>
      </c>
      <c r="AI3346" t="s">
        <v>31</v>
      </c>
      <c r="AJ3346">
        <v>0</v>
      </c>
      <c r="AK3346">
        <v>0</v>
      </c>
      <c r="AL3346">
        <v>0</v>
      </c>
      <c r="AM3346">
        <v>0</v>
      </c>
    </row>
    <row r="3347" spans="1:39" x14ac:dyDescent="0.3">
      <c r="A3347" t="s">
        <v>5941</v>
      </c>
      <c r="B3347" t="s">
        <v>5942</v>
      </c>
      <c r="C3347">
        <v>9</v>
      </c>
      <c r="D3347">
        <v>9</v>
      </c>
      <c r="E3347">
        <v>9</v>
      </c>
      <c r="F3347">
        <v>23.6</v>
      </c>
      <c r="G3347">
        <v>23.6</v>
      </c>
      <c r="H3347">
        <v>23.6</v>
      </c>
      <c r="I3347">
        <v>71.986000000000004</v>
      </c>
      <c r="J3347">
        <v>0</v>
      </c>
      <c r="K3347">
        <v>81.822999999999993</v>
      </c>
      <c r="L3347">
        <v>694360000</v>
      </c>
      <c r="M3347">
        <v>33</v>
      </c>
      <c r="N3347">
        <v>30</v>
      </c>
      <c r="O3347">
        <v>-1.70724737644196</v>
      </c>
      <c r="P3347" t="s">
        <v>30</v>
      </c>
      <c r="Q3347">
        <v>-0.34005361795425398</v>
      </c>
      <c r="R3347">
        <v>3</v>
      </c>
      <c r="S3347">
        <f t="shared" si="322"/>
        <v>-1.3671937584877061</v>
      </c>
      <c r="T3347">
        <f t="shared" si="319"/>
        <v>1.6328062415122939</v>
      </c>
      <c r="U3347">
        <f t="shared" si="323"/>
        <v>0.63606718679269114</v>
      </c>
      <c r="V3347">
        <v>0</v>
      </c>
      <c r="W3347">
        <f t="shared" si="324"/>
        <v>0.63606718679269114</v>
      </c>
      <c r="X3347" s="11" t="s">
        <v>17106</v>
      </c>
      <c r="Y3347" t="s">
        <v>5943</v>
      </c>
      <c r="Z3347" t="s">
        <v>5944</v>
      </c>
      <c r="AA3347" t="s">
        <v>18812</v>
      </c>
      <c r="AB3347">
        <v>18</v>
      </c>
      <c r="AC3347" t="s">
        <v>272</v>
      </c>
      <c r="AD3347" s="5" t="s">
        <v>43</v>
      </c>
      <c r="AE3347" t="s">
        <v>44</v>
      </c>
      <c r="AF3347" t="s">
        <v>45</v>
      </c>
      <c r="AG3347" t="s">
        <v>31</v>
      </c>
      <c r="AH3347" t="s">
        <v>31</v>
      </c>
      <c r="AI3347" t="s">
        <v>31</v>
      </c>
      <c r="AJ3347">
        <v>0</v>
      </c>
      <c r="AK3347">
        <v>0</v>
      </c>
      <c r="AL3347">
        <v>0</v>
      </c>
      <c r="AM3347">
        <v>0</v>
      </c>
    </row>
    <row r="3348" spans="1:39" x14ac:dyDescent="0.3">
      <c r="A3348" t="s">
        <v>1835</v>
      </c>
      <c r="B3348" t="s">
        <v>1836</v>
      </c>
      <c r="C3348">
        <v>4</v>
      </c>
      <c r="D3348">
        <v>4</v>
      </c>
      <c r="E3348">
        <v>4</v>
      </c>
      <c r="F3348">
        <v>2.9</v>
      </c>
      <c r="G3348">
        <v>2.9</v>
      </c>
      <c r="H3348">
        <v>2.9</v>
      </c>
      <c r="I3348">
        <v>118.93</v>
      </c>
      <c r="J3348">
        <v>2.064E-4</v>
      </c>
      <c r="K3348">
        <v>4.1097000000000001</v>
      </c>
      <c r="L3348">
        <v>132070000</v>
      </c>
      <c r="M3348">
        <v>49</v>
      </c>
      <c r="N3348">
        <v>7</v>
      </c>
      <c r="O3348">
        <v>-0.50480693578720104</v>
      </c>
      <c r="P3348">
        <v>-1.34387838840485</v>
      </c>
      <c r="Q3348">
        <v>-1.2952060326933901</v>
      </c>
      <c r="R3348">
        <f>$O3348-P3348</f>
        <v>0.83907145261764893</v>
      </c>
      <c r="S3348">
        <f t="shared" si="322"/>
        <v>0.79039909690618904</v>
      </c>
      <c r="T3348">
        <f t="shared" si="319"/>
        <v>1.629470549523838</v>
      </c>
      <c r="U3348">
        <f t="shared" si="323"/>
        <v>0.63578921246031983</v>
      </c>
      <c r="V3348">
        <v>0</v>
      </c>
      <c r="W3348">
        <f t="shared" si="324"/>
        <v>0.63578921246031983</v>
      </c>
      <c r="X3348" s="11" t="s">
        <v>17106</v>
      </c>
      <c r="Y3348" t="s">
        <v>203</v>
      </c>
      <c r="Z3348" t="s">
        <v>1837</v>
      </c>
      <c r="AA3348" t="s">
        <v>18813</v>
      </c>
      <c r="AB3348">
        <v>29</v>
      </c>
      <c r="AC3348" t="s">
        <v>667</v>
      </c>
      <c r="AD3348" s="5" t="s">
        <v>43</v>
      </c>
      <c r="AE3348" t="s">
        <v>44</v>
      </c>
      <c r="AF3348" t="s">
        <v>45</v>
      </c>
      <c r="AG3348" t="s">
        <v>31</v>
      </c>
      <c r="AH3348" t="s">
        <v>31</v>
      </c>
      <c r="AI3348" t="s">
        <v>31</v>
      </c>
      <c r="AJ3348">
        <v>0</v>
      </c>
      <c r="AK3348">
        <v>0</v>
      </c>
      <c r="AL3348">
        <v>0</v>
      </c>
      <c r="AM3348">
        <v>0</v>
      </c>
    </row>
    <row r="3349" spans="1:39" x14ac:dyDescent="0.3">
      <c r="A3349" t="s">
        <v>10655</v>
      </c>
      <c r="B3349" t="s">
        <v>10656</v>
      </c>
      <c r="C3349">
        <v>8</v>
      </c>
      <c r="D3349">
        <v>8</v>
      </c>
      <c r="E3349">
        <v>8</v>
      </c>
      <c r="F3349">
        <v>72.7</v>
      </c>
      <c r="G3349">
        <v>72.7</v>
      </c>
      <c r="H3349">
        <v>72.7</v>
      </c>
      <c r="I3349">
        <v>16.279</v>
      </c>
      <c r="J3349">
        <v>0</v>
      </c>
      <c r="K3349">
        <v>133.22</v>
      </c>
      <c r="L3349">
        <v>2950400000</v>
      </c>
      <c r="M3349">
        <v>8</v>
      </c>
      <c r="N3349">
        <v>45</v>
      </c>
      <c r="O3349">
        <v>-0.34954199902713301</v>
      </c>
      <c r="P3349" t="s">
        <v>30</v>
      </c>
      <c r="Q3349">
        <v>1.04453014582396</v>
      </c>
      <c r="R3349">
        <v>3</v>
      </c>
      <c r="S3349">
        <f t="shared" si="322"/>
        <v>-1.3940721448510929</v>
      </c>
      <c r="T3349">
        <f t="shared" si="319"/>
        <v>1.6059278551489071</v>
      </c>
      <c r="U3349">
        <f t="shared" si="323"/>
        <v>0.63382732126240893</v>
      </c>
      <c r="V3349">
        <v>0</v>
      </c>
      <c r="W3349">
        <f t="shared" si="324"/>
        <v>0.63382732126240893</v>
      </c>
      <c r="X3349" s="11" t="s">
        <v>17106</v>
      </c>
      <c r="Y3349" t="s">
        <v>227</v>
      </c>
      <c r="Z3349" t="s">
        <v>10657</v>
      </c>
      <c r="AA3349" t="s">
        <v>18814</v>
      </c>
      <c r="AB3349">
        <v>35</v>
      </c>
      <c r="AC3349" t="s">
        <v>81</v>
      </c>
      <c r="AD3349" s="5" t="s">
        <v>43</v>
      </c>
      <c r="AE3349" t="s">
        <v>44</v>
      </c>
      <c r="AF3349" t="s">
        <v>37</v>
      </c>
      <c r="AG3349" t="s">
        <v>31</v>
      </c>
      <c r="AH3349" t="s">
        <v>31</v>
      </c>
      <c r="AI3349" t="s">
        <v>31</v>
      </c>
      <c r="AJ3349">
        <v>0</v>
      </c>
      <c r="AK3349">
        <v>0</v>
      </c>
      <c r="AL3349">
        <v>0</v>
      </c>
      <c r="AM3349">
        <v>0</v>
      </c>
    </row>
    <row r="3350" spans="1:39" x14ac:dyDescent="0.3">
      <c r="A3350" t="s">
        <v>16980</v>
      </c>
      <c r="B3350" t="s">
        <v>16981</v>
      </c>
      <c r="C3350">
        <v>8</v>
      </c>
      <c r="D3350">
        <v>8</v>
      </c>
      <c r="E3350">
        <v>8</v>
      </c>
      <c r="F3350">
        <v>24.9</v>
      </c>
      <c r="G3350">
        <v>24.9</v>
      </c>
      <c r="H3350">
        <v>24.9</v>
      </c>
      <c r="I3350">
        <v>38.137</v>
      </c>
      <c r="J3350">
        <v>0</v>
      </c>
      <c r="K3350">
        <v>54.603000000000002</v>
      </c>
      <c r="L3350">
        <v>674860000</v>
      </c>
      <c r="M3350">
        <v>13</v>
      </c>
      <c r="N3350">
        <v>33</v>
      </c>
      <c r="O3350">
        <v>0.33055063113570199</v>
      </c>
      <c r="P3350">
        <v>-0.54125788807869002</v>
      </c>
      <c r="Q3350">
        <v>-0.39417716581374401</v>
      </c>
      <c r="R3350">
        <f>$O3350-P3350</f>
        <v>0.87180851921439206</v>
      </c>
      <c r="S3350">
        <f t="shared" si="322"/>
        <v>0.724727796949446</v>
      </c>
      <c r="T3350">
        <f t="shared" si="319"/>
        <v>1.5965363161638382</v>
      </c>
      <c r="U3350">
        <f t="shared" si="323"/>
        <v>0.63304469301365318</v>
      </c>
      <c r="V3350">
        <v>0</v>
      </c>
      <c r="W3350">
        <f t="shared" si="324"/>
        <v>0.63304469301365318</v>
      </c>
      <c r="X3350" s="11" t="s">
        <v>17106</v>
      </c>
      <c r="Y3350" t="s">
        <v>246</v>
      </c>
      <c r="Z3350" t="s">
        <v>16982</v>
      </c>
      <c r="AA3350" t="s">
        <v>18815</v>
      </c>
      <c r="AB3350">
        <v>27</v>
      </c>
      <c r="AC3350" t="s">
        <v>248</v>
      </c>
      <c r="AD3350" s="5" t="s">
        <v>43</v>
      </c>
      <c r="AE3350" t="s">
        <v>44</v>
      </c>
      <c r="AF3350" t="s">
        <v>45</v>
      </c>
      <c r="AG3350" t="s">
        <v>31</v>
      </c>
      <c r="AH3350" t="s">
        <v>31</v>
      </c>
      <c r="AI3350" t="s">
        <v>31</v>
      </c>
      <c r="AJ3350">
        <v>0</v>
      </c>
      <c r="AK3350">
        <v>0</v>
      </c>
      <c r="AL3350">
        <v>0</v>
      </c>
      <c r="AM3350">
        <v>0</v>
      </c>
    </row>
    <row r="3351" spans="1:39" x14ac:dyDescent="0.3">
      <c r="A3351" t="s">
        <v>1182</v>
      </c>
      <c r="B3351" t="s">
        <v>1183</v>
      </c>
      <c r="C3351">
        <v>28</v>
      </c>
      <c r="D3351">
        <v>22</v>
      </c>
      <c r="E3351">
        <v>5</v>
      </c>
      <c r="F3351">
        <v>87.1</v>
      </c>
      <c r="G3351">
        <v>72</v>
      </c>
      <c r="H3351">
        <v>22</v>
      </c>
      <c r="I3351">
        <v>37.667000000000002</v>
      </c>
      <c r="J3351">
        <v>0</v>
      </c>
      <c r="K3351">
        <v>323.31</v>
      </c>
      <c r="L3351">
        <v>106960000000</v>
      </c>
      <c r="M3351">
        <v>19</v>
      </c>
      <c r="N3351">
        <v>568</v>
      </c>
      <c r="O3351">
        <v>0.97240429492119496</v>
      </c>
      <c r="P3351">
        <v>1.48624428610007</v>
      </c>
      <c r="Q3351">
        <v>2.62086601555347</v>
      </c>
      <c r="R3351">
        <f>$O3351-P3351</f>
        <v>-0.51383999117887502</v>
      </c>
      <c r="S3351">
        <f t="shared" si="322"/>
        <v>-1.6484617206322749</v>
      </c>
      <c r="T3351">
        <f t="shared" si="319"/>
        <v>-2.1623017118111498</v>
      </c>
      <c r="U3351">
        <f t="shared" si="323"/>
        <v>0.31980819068240418</v>
      </c>
      <c r="V3351">
        <v>0.30769230769230743</v>
      </c>
      <c r="W3351">
        <f t="shared" si="324"/>
        <v>0.62750049837471167</v>
      </c>
      <c r="X3351" s="12" t="s">
        <v>17107</v>
      </c>
      <c r="Y3351" t="s">
        <v>1184</v>
      </c>
      <c r="Z3351" t="s">
        <v>1185</v>
      </c>
      <c r="AA3351" t="s">
        <v>18794</v>
      </c>
      <c r="AB3351">
        <v>1</v>
      </c>
      <c r="AC3351" t="s">
        <v>1186</v>
      </c>
      <c r="AD3351" s="5" t="s">
        <v>1187</v>
      </c>
      <c r="AE3351" t="s">
        <v>1188</v>
      </c>
      <c r="AF3351" t="s">
        <v>219</v>
      </c>
      <c r="AG3351" t="s">
        <v>31</v>
      </c>
      <c r="AH3351" t="s">
        <v>31</v>
      </c>
      <c r="AI3351" t="s">
        <v>31</v>
      </c>
      <c r="AJ3351">
        <v>0</v>
      </c>
      <c r="AK3351">
        <v>0</v>
      </c>
      <c r="AL3351">
        <v>0</v>
      </c>
      <c r="AM3351">
        <v>0</v>
      </c>
    </row>
    <row r="3352" spans="1:39" x14ac:dyDescent="0.3">
      <c r="A3352" t="s">
        <v>14864</v>
      </c>
      <c r="B3352" t="s">
        <v>14865</v>
      </c>
      <c r="C3352">
        <v>27</v>
      </c>
      <c r="D3352">
        <v>26</v>
      </c>
      <c r="E3352">
        <v>26</v>
      </c>
      <c r="F3352">
        <v>59.9</v>
      </c>
      <c r="G3352">
        <v>57.5</v>
      </c>
      <c r="H3352">
        <v>57.5</v>
      </c>
      <c r="I3352">
        <v>51.481000000000002</v>
      </c>
      <c r="J3352">
        <v>0</v>
      </c>
      <c r="K3352">
        <v>323.31</v>
      </c>
      <c r="L3352">
        <v>80903000000</v>
      </c>
      <c r="M3352">
        <v>24</v>
      </c>
      <c r="N3352">
        <v>377</v>
      </c>
      <c r="O3352">
        <v>0.45638003200292598</v>
      </c>
      <c r="P3352">
        <v>0.73645365983247801</v>
      </c>
      <c r="Q3352">
        <v>2.3604599535465201</v>
      </c>
      <c r="R3352">
        <f>$O3352-P3352</f>
        <v>-0.28007362782955203</v>
      </c>
      <c r="S3352">
        <f t="shared" si="322"/>
        <v>-1.9040799215435942</v>
      </c>
      <c r="T3352">
        <f t="shared" si="319"/>
        <v>-2.1841535493731463</v>
      </c>
      <c r="U3352">
        <f t="shared" si="323"/>
        <v>0.31798720421890447</v>
      </c>
      <c r="V3352">
        <v>0.30769230769230743</v>
      </c>
      <c r="W3352">
        <f t="shared" si="324"/>
        <v>0.62567951191121196</v>
      </c>
      <c r="X3352" s="12" t="s">
        <v>17107</v>
      </c>
      <c r="Y3352" t="s">
        <v>14862</v>
      </c>
      <c r="Z3352" t="s">
        <v>14866</v>
      </c>
      <c r="AA3352" t="s">
        <v>17223</v>
      </c>
      <c r="AB3352">
        <v>16</v>
      </c>
      <c r="AC3352">
        <v>16.5</v>
      </c>
      <c r="AD3352" s="5" t="s">
        <v>212</v>
      </c>
      <c r="AE3352" t="s">
        <v>213</v>
      </c>
      <c r="AF3352" t="s">
        <v>37</v>
      </c>
      <c r="AG3352" t="s">
        <v>31</v>
      </c>
      <c r="AH3352" t="s">
        <v>31</v>
      </c>
      <c r="AI3352" t="s">
        <v>31</v>
      </c>
      <c r="AJ3352">
        <v>0</v>
      </c>
      <c r="AK3352">
        <v>0</v>
      </c>
      <c r="AL3352">
        <v>0</v>
      </c>
      <c r="AM3352">
        <v>0</v>
      </c>
    </row>
    <row r="3353" spans="1:39" x14ac:dyDescent="0.3">
      <c r="A3353" t="s">
        <v>7968</v>
      </c>
      <c r="B3353" t="s">
        <v>7969</v>
      </c>
      <c r="C3353">
        <v>23</v>
      </c>
      <c r="D3353">
        <v>23</v>
      </c>
      <c r="E3353">
        <v>10</v>
      </c>
      <c r="F3353">
        <v>75.599999999999994</v>
      </c>
      <c r="G3353">
        <v>75.599999999999994</v>
      </c>
      <c r="H3353">
        <v>39</v>
      </c>
      <c r="I3353">
        <v>37.835999999999999</v>
      </c>
      <c r="J3353">
        <v>0</v>
      </c>
      <c r="K3353">
        <v>323.31</v>
      </c>
      <c r="L3353">
        <v>34573000000</v>
      </c>
      <c r="M3353">
        <v>17</v>
      </c>
      <c r="N3353">
        <v>241</v>
      </c>
      <c r="O3353">
        <v>-6.8707981546010294E-2</v>
      </c>
      <c r="P3353">
        <v>0.143686444809039</v>
      </c>
      <c r="Q3353">
        <v>1.9053620696067799</v>
      </c>
      <c r="R3353">
        <f>$O3353-P3353</f>
        <v>-0.21239442635504929</v>
      </c>
      <c r="S3353">
        <f t="shared" si="322"/>
        <v>-1.9740700511527902</v>
      </c>
      <c r="T3353">
        <f t="shared" si="319"/>
        <v>-2.1864644775078395</v>
      </c>
      <c r="U3353">
        <f t="shared" si="323"/>
        <v>0.31779462687434673</v>
      </c>
      <c r="V3353">
        <v>0.30769230769230743</v>
      </c>
      <c r="W3353">
        <f t="shared" si="324"/>
        <v>0.62548693456665416</v>
      </c>
      <c r="X3353" s="12" t="s">
        <v>17107</v>
      </c>
      <c r="Y3353" t="s">
        <v>7970</v>
      </c>
      <c r="Z3353" t="s">
        <v>7971</v>
      </c>
      <c r="AA3353" t="s">
        <v>18120</v>
      </c>
      <c r="AB3353">
        <v>23</v>
      </c>
      <c r="AC3353" t="s">
        <v>297</v>
      </c>
      <c r="AD3353" s="5" t="s">
        <v>35</v>
      </c>
      <c r="AE3353" t="s">
        <v>36</v>
      </c>
      <c r="AF3353" t="s">
        <v>37</v>
      </c>
      <c r="AG3353" t="s">
        <v>31</v>
      </c>
      <c r="AH3353" t="s">
        <v>31</v>
      </c>
      <c r="AI3353" t="s">
        <v>31</v>
      </c>
      <c r="AJ3353">
        <v>0</v>
      </c>
      <c r="AK3353">
        <v>0</v>
      </c>
      <c r="AL3353">
        <v>0</v>
      </c>
      <c r="AM3353">
        <v>0</v>
      </c>
    </row>
    <row r="3354" spans="1:39" x14ac:dyDescent="0.3">
      <c r="A3354" t="s">
        <v>6513</v>
      </c>
      <c r="B3354" t="s">
        <v>6514</v>
      </c>
      <c r="C3354">
        <v>37</v>
      </c>
      <c r="D3354">
        <v>37</v>
      </c>
      <c r="E3354">
        <v>37</v>
      </c>
      <c r="F3354">
        <v>51.2</v>
      </c>
      <c r="G3354">
        <v>51.2</v>
      </c>
      <c r="H3354">
        <v>51.2</v>
      </c>
      <c r="I3354">
        <v>85.305000000000007</v>
      </c>
      <c r="J3354">
        <v>0</v>
      </c>
      <c r="K3354">
        <v>323.31</v>
      </c>
      <c r="L3354">
        <v>10241000000</v>
      </c>
      <c r="M3354">
        <v>45</v>
      </c>
      <c r="N3354">
        <v>207</v>
      </c>
      <c r="O3354">
        <v>0.65576694806416802</v>
      </c>
      <c r="P3354">
        <v>-0.53630329606433702</v>
      </c>
      <c r="Q3354">
        <v>0.34427268151193902</v>
      </c>
      <c r="R3354">
        <f>$O3354-P3354</f>
        <v>1.1920702441285052</v>
      </c>
      <c r="S3354">
        <f t="shared" si="322"/>
        <v>0.311494266552229</v>
      </c>
      <c r="T3354">
        <f t="shared" si="319"/>
        <v>1.503564510680734</v>
      </c>
      <c r="U3354">
        <f t="shared" si="323"/>
        <v>0.6252970425567278</v>
      </c>
      <c r="V3354">
        <v>0</v>
      </c>
      <c r="W3354">
        <f t="shared" si="324"/>
        <v>0.6252970425567278</v>
      </c>
      <c r="X3354" s="12" t="s">
        <v>17107</v>
      </c>
      <c r="Y3354" t="s">
        <v>6515</v>
      </c>
      <c r="Z3354" t="s">
        <v>6516</v>
      </c>
      <c r="AA3354" t="s">
        <v>18816</v>
      </c>
      <c r="AB3354">
        <v>11</v>
      </c>
      <c r="AC3354" t="s">
        <v>2048</v>
      </c>
      <c r="AD3354" s="5" t="s">
        <v>43</v>
      </c>
      <c r="AE3354" t="s">
        <v>44</v>
      </c>
      <c r="AF3354" t="s">
        <v>45</v>
      </c>
      <c r="AG3354" t="s">
        <v>31</v>
      </c>
      <c r="AH3354" t="s">
        <v>31</v>
      </c>
      <c r="AI3354" t="s">
        <v>31</v>
      </c>
      <c r="AJ3354">
        <v>0</v>
      </c>
      <c r="AK3354">
        <v>0</v>
      </c>
      <c r="AL3354">
        <v>0</v>
      </c>
      <c r="AM3354">
        <v>0</v>
      </c>
    </row>
    <row r="3355" spans="1:39" x14ac:dyDescent="0.3">
      <c r="A3355" t="s">
        <v>10922</v>
      </c>
      <c r="B3355" t="s">
        <v>10923</v>
      </c>
      <c r="C3355">
        <v>7</v>
      </c>
      <c r="D3355">
        <v>7</v>
      </c>
      <c r="E3355">
        <v>4</v>
      </c>
      <c r="F3355">
        <v>19.600000000000001</v>
      </c>
      <c r="G3355">
        <v>19.600000000000001</v>
      </c>
      <c r="H3355">
        <v>9.1999999999999993</v>
      </c>
      <c r="I3355">
        <v>51.713000000000001</v>
      </c>
      <c r="J3355">
        <v>0</v>
      </c>
      <c r="K3355">
        <v>125.96</v>
      </c>
      <c r="L3355">
        <v>780800000</v>
      </c>
      <c r="M3355">
        <v>27</v>
      </c>
      <c r="N3355">
        <v>22</v>
      </c>
      <c r="O3355">
        <v>-1.5234568119049099</v>
      </c>
      <c r="P3355" t="s">
        <v>30</v>
      </c>
      <c r="Q3355">
        <v>-3.2263868488371398E-3</v>
      </c>
      <c r="R3355">
        <v>3</v>
      </c>
      <c r="S3355">
        <f t="shared" si="322"/>
        <v>-1.5202304250560728</v>
      </c>
      <c r="T3355">
        <f t="shared" si="319"/>
        <v>1.4797695749439272</v>
      </c>
      <c r="U3355">
        <f t="shared" si="323"/>
        <v>0.62331413124532731</v>
      </c>
      <c r="V3355">
        <v>0</v>
      </c>
      <c r="W3355">
        <f t="shared" si="324"/>
        <v>0.62331413124532731</v>
      </c>
      <c r="X3355" s="12" t="s">
        <v>17107</v>
      </c>
      <c r="Y3355" t="s">
        <v>3464</v>
      </c>
      <c r="Z3355" t="s">
        <v>10924</v>
      </c>
      <c r="AA3355" t="s">
        <v>18817</v>
      </c>
      <c r="AB3355">
        <v>14</v>
      </c>
      <c r="AC3355" t="s">
        <v>3466</v>
      </c>
      <c r="AD3355" s="5" t="s">
        <v>43</v>
      </c>
      <c r="AE3355" t="s">
        <v>44</v>
      </c>
      <c r="AF3355" t="s">
        <v>45</v>
      </c>
      <c r="AG3355" t="s">
        <v>31</v>
      </c>
      <c r="AH3355" t="s">
        <v>31</v>
      </c>
      <c r="AI3355" t="s">
        <v>31</v>
      </c>
      <c r="AJ3355">
        <v>0</v>
      </c>
      <c r="AK3355">
        <v>0</v>
      </c>
      <c r="AL3355">
        <v>0</v>
      </c>
      <c r="AM3355">
        <v>0</v>
      </c>
    </row>
    <row r="3356" spans="1:39" x14ac:dyDescent="0.3">
      <c r="A3356" t="s">
        <v>10888</v>
      </c>
      <c r="B3356" t="s">
        <v>10889</v>
      </c>
      <c r="C3356">
        <v>8</v>
      </c>
      <c r="D3356">
        <v>8</v>
      </c>
      <c r="E3356">
        <v>8</v>
      </c>
      <c r="F3356">
        <v>44.1</v>
      </c>
      <c r="G3356">
        <v>44.1</v>
      </c>
      <c r="H3356">
        <v>44.1</v>
      </c>
      <c r="I3356">
        <v>20.312000000000001</v>
      </c>
      <c r="J3356">
        <v>0</v>
      </c>
      <c r="K3356">
        <v>60.759</v>
      </c>
      <c r="L3356">
        <v>6414100000</v>
      </c>
      <c r="M3356">
        <v>11</v>
      </c>
      <c r="N3356">
        <v>35</v>
      </c>
      <c r="O3356">
        <v>-9.7002618014812497E-2</v>
      </c>
      <c r="P3356" t="s">
        <v>30</v>
      </c>
      <c r="Q3356">
        <v>1.4294645041227301</v>
      </c>
      <c r="R3356">
        <v>3</v>
      </c>
      <c r="S3356">
        <f t="shared" si="322"/>
        <v>-1.5264671221375425</v>
      </c>
      <c r="T3356">
        <f t="shared" ref="T3356:T3419" si="326">R3356+S3356</f>
        <v>1.4735328778624575</v>
      </c>
      <c r="U3356">
        <f t="shared" si="323"/>
        <v>0.62279440648853812</v>
      </c>
      <c r="V3356">
        <v>0</v>
      </c>
      <c r="W3356">
        <f t="shared" si="324"/>
        <v>0.62279440648853812</v>
      </c>
      <c r="X3356" s="12" t="s">
        <v>17107</v>
      </c>
      <c r="Y3356" t="s">
        <v>360</v>
      </c>
      <c r="Z3356" t="s">
        <v>10890</v>
      </c>
      <c r="AA3356" t="s">
        <v>17258</v>
      </c>
      <c r="AB3356">
        <v>21</v>
      </c>
      <c r="AC3356" t="s">
        <v>362</v>
      </c>
      <c r="AD3356" s="5" t="s">
        <v>205</v>
      </c>
      <c r="AE3356" t="s">
        <v>206</v>
      </c>
      <c r="AF3356" t="s">
        <v>37</v>
      </c>
      <c r="AG3356" t="s">
        <v>31</v>
      </c>
      <c r="AH3356" t="s">
        <v>31</v>
      </c>
      <c r="AI3356" t="s">
        <v>31</v>
      </c>
      <c r="AJ3356">
        <v>0</v>
      </c>
      <c r="AK3356">
        <v>0</v>
      </c>
      <c r="AL3356">
        <v>0</v>
      </c>
      <c r="AM3356">
        <v>0</v>
      </c>
    </row>
    <row r="3357" spans="1:39" x14ac:dyDescent="0.3">
      <c r="A3357" t="s">
        <v>6796</v>
      </c>
      <c r="B3357" t="s">
        <v>6797</v>
      </c>
      <c r="C3357">
        <v>9</v>
      </c>
      <c r="D3357">
        <v>9</v>
      </c>
      <c r="E3357">
        <v>9</v>
      </c>
      <c r="F3357">
        <v>45.1</v>
      </c>
      <c r="G3357">
        <v>45.1</v>
      </c>
      <c r="H3357">
        <v>45.1</v>
      </c>
      <c r="I3357">
        <v>31.655000000000001</v>
      </c>
      <c r="J3357">
        <v>0</v>
      </c>
      <c r="K3357">
        <v>100.88</v>
      </c>
      <c r="L3357">
        <v>5872600000</v>
      </c>
      <c r="M3357">
        <v>15</v>
      </c>
      <c r="N3357">
        <v>77</v>
      </c>
      <c r="O3357">
        <v>-0.53261580531086195</v>
      </c>
      <c r="P3357">
        <v>-6.2750599036614105E-2</v>
      </c>
      <c r="Q3357">
        <v>1.22151170670986</v>
      </c>
      <c r="R3357">
        <f>$O3357-P3357</f>
        <v>-0.46986520627424783</v>
      </c>
      <c r="S3357">
        <f t="shared" si="322"/>
        <v>-1.7541275120207218</v>
      </c>
      <c r="T3357">
        <f t="shared" si="326"/>
        <v>-2.2239927182949697</v>
      </c>
      <c r="U3357">
        <f t="shared" si="323"/>
        <v>0.31466727347541917</v>
      </c>
      <c r="V3357">
        <v>0.30769230769230743</v>
      </c>
      <c r="W3357">
        <f t="shared" si="324"/>
        <v>0.62235958116772661</v>
      </c>
      <c r="X3357" s="12" t="s">
        <v>17107</v>
      </c>
      <c r="Y3357" t="s">
        <v>5061</v>
      </c>
      <c r="Z3357" t="s">
        <v>6798</v>
      </c>
      <c r="AA3357" t="s">
        <v>18818</v>
      </c>
      <c r="AB3357" t="s">
        <v>5063</v>
      </c>
      <c r="AC3357" t="s">
        <v>5063</v>
      </c>
      <c r="AD3357" s="5" t="s">
        <v>35</v>
      </c>
      <c r="AE3357" t="s">
        <v>36</v>
      </c>
      <c r="AF3357" t="s">
        <v>37</v>
      </c>
      <c r="AG3357" t="s">
        <v>31</v>
      </c>
      <c r="AH3357" t="s">
        <v>31</v>
      </c>
      <c r="AI3357" t="s">
        <v>31</v>
      </c>
      <c r="AJ3357">
        <v>0</v>
      </c>
      <c r="AK3357">
        <v>0</v>
      </c>
      <c r="AL3357">
        <v>0</v>
      </c>
      <c r="AM3357">
        <v>0</v>
      </c>
    </row>
    <row r="3358" spans="1:39" x14ac:dyDescent="0.3">
      <c r="A3358" t="s">
        <v>4823</v>
      </c>
      <c r="B3358" t="s">
        <v>4824</v>
      </c>
      <c r="C3358">
        <v>6</v>
      </c>
      <c r="D3358">
        <v>6</v>
      </c>
      <c r="E3358">
        <v>6</v>
      </c>
      <c r="F3358">
        <v>46.5</v>
      </c>
      <c r="G3358">
        <v>46.5</v>
      </c>
      <c r="H3358">
        <v>46.5</v>
      </c>
      <c r="I3358">
        <v>19.7</v>
      </c>
      <c r="J3358">
        <v>0</v>
      </c>
      <c r="K3358">
        <v>18.954999999999998</v>
      </c>
      <c r="L3358">
        <v>2426900000</v>
      </c>
      <c r="M3358">
        <v>12</v>
      </c>
      <c r="N3358">
        <v>62</v>
      </c>
      <c r="O3358">
        <v>-0.37321904177467002</v>
      </c>
      <c r="P3358">
        <v>0.54284791896740603</v>
      </c>
      <c r="Q3358">
        <v>0.94234210252761796</v>
      </c>
      <c r="R3358">
        <f>$O3358-P3358</f>
        <v>-0.91606696074207605</v>
      </c>
      <c r="S3358">
        <f t="shared" ref="S3358:S3371" si="327">$O3358-Q3358</f>
        <v>-1.3155611443022881</v>
      </c>
      <c r="T3358">
        <f t="shared" si="326"/>
        <v>-2.231628105044364</v>
      </c>
      <c r="U3358">
        <f t="shared" si="323"/>
        <v>0.31403099124630302</v>
      </c>
      <c r="V3358">
        <v>0.30769230769230743</v>
      </c>
      <c r="W3358">
        <f t="shared" si="324"/>
        <v>0.62172329893861045</v>
      </c>
      <c r="X3358" s="12" t="s">
        <v>17107</v>
      </c>
      <c r="Y3358" t="s">
        <v>188</v>
      </c>
      <c r="Z3358" t="s">
        <v>4825</v>
      </c>
      <c r="AA3358" t="e">
        <v>#N/A</v>
      </c>
      <c r="AB3358">
        <v>33</v>
      </c>
      <c r="AC3358" t="s">
        <v>190</v>
      </c>
      <c r="AD3358" s="5" t="s">
        <v>89</v>
      </c>
      <c r="AE3358" t="s">
        <v>90</v>
      </c>
      <c r="AF3358" t="s">
        <v>37</v>
      </c>
      <c r="AG3358" t="s">
        <v>31</v>
      </c>
      <c r="AH3358" t="s">
        <v>31</v>
      </c>
      <c r="AI3358" t="s">
        <v>31</v>
      </c>
      <c r="AJ3358">
        <v>0</v>
      </c>
      <c r="AK3358">
        <v>0</v>
      </c>
      <c r="AL3358">
        <v>0</v>
      </c>
      <c r="AM3358">
        <v>0</v>
      </c>
    </row>
    <row r="3359" spans="1:39" x14ac:dyDescent="0.3">
      <c r="A3359" t="s">
        <v>4235</v>
      </c>
      <c r="B3359" t="s">
        <v>4236</v>
      </c>
      <c r="C3359">
        <v>20</v>
      </c>
      <c r="D3359">
        <v>20</v>
      </c>
      <c r="E3359">
        <v>20</v>
      </c>
      <c r="F3359">
        <v>21.7</v>
      </c>
      <c r="G3359">
        <v>21.7</v>
      </c>
      <c r="H3359">
        <v>21.7</v>
      </c>
      <c r="I3359">
        <v>153.94999999999999</v>
      </c>
      <c r="J3359">
        <v>0</v>
      </c>
      <c r="K3359">
        <v>174.02</v>
      </c>
      <c r="L3359">
        <v>1992200000</v>
      </c>
      <c r="M3359">
        <v>74</v>
      </c>
      <c r="N3359">
        <v>59</v>
      </c>
      <c r="O3359">
        <v>-1.7547343969345099</v>
      </c>
      <c r="P3359" t="s">
        <v>30</v>
      </c>
      <c r="Q3359">
        <v>-0.21399023942649401</v>
      </c>
      <c r="R3359">
        <v>3</v>
      </c>
      <c r="S3359">
        <f t="shared" si="327"/>
        <v>-1.5407441575080159</v>
      </c>
      <c r="T3359">
        <f t="shared" si="326"/>
        <v>1.4592558424919841</v>
      </c>
      <c r="U3359">
        <f t="shared" si="323"/>
        <v>0.6216046535409987</v>
      </c>
      <c r="V3359">
        <v>0</v>
      </c>
      <c r="W3359">
        <f t="shared" si="324"/>
        <v>0.6216046535409987</v>
      </c>
      <c r="X3359" s="12" t="s">
        <v>17107</v>
      </c>
      <c r="Y3359" t="s">
        <v>4237</v>
      </c>
      <c r="Z3359" t="s">
        <v>4238</v>
      </c>
      <c r="AA3359" t="s">
        <v>18819</v>
      </c>
      <c r="AB3359">
        <v>23</v>
      </c>
      <c r="AC3359" t="s">
        <v>949</v>
      </c>
      <c r="AD3359" s="5" t="s">
        <v>1090</v>
      </c>
      <c r="AE3359" t="s">
        <v>1091</v>
      </c>
      <c r="AF3359" t="s">
        <v>45</v>
      </c>
      <c r="AG3359" t="s">
        <v>31</v>
      </c>
      <c r="AH3359" t="s">
        <v>31</v>
      </c>
      <c r="AI3359" t="s">
        <v>31</v>
      </c>
      <c r="AJ3359">
        <v>0</v>
      </c>
      <c r="AK3359">
        <v>0</v>
      </c>
      <c r="AL3359">
        <v>0</v>
      </c>
      <c r="AM3359">
        <v>0</v>
      </c>
    </row>
    <row r="3360" spans="1:39" x14ac:dyDescent="0.3">
      <c r="A3360" t="s">
        <v>9589</v>
      </c>
      <c r="B3360" t="s">
        <v>9590</v>
      </c>
      <c r="C3360">
        <v>8</v>
      </c>
      <c r="D3360">
        <v>8</v>
      </c>
      <c r="E3360">
        <v>8</v>
      </c>
      <c r="F3360">
        <v>18.600000000000001</v>
      </c>
      <c r="G3360">
        <v>18.600000000000001</v>
      </c>
      <c r="H3360">
        <v>18.600000000000001</v>
      </c>
      <c r="I3360">
        <v>63.289000000000001</v>
      </c>
      <c r="J3360">
        <v>0</v>
      </c>
      <c r="K3360">
        <v>14.781000000000001</v>
      </c>
      <c r="L3360">
        <v>447630000</v>
      </c>
      <c r="M3360">
        <v>29</v>
      </c>
      <c r="N3360">
        <v>15</v>
      </c>
      <c r="O3360">
        <v>-0.23792079836130101</v>
      </c>
      <c r="P3360">
        <v>-1.3246424198150599</v>
      </c>
      <c r="Q3360">
        <v>-0.60803460702300105</v>
      </c>
      <c r="R3360">
        <f t="shared" ref="R3360:R3370" si="328">$O3360-P3360</f>
        <v>1.0867216214537589</v>
      </c>
      <c r="S3360">
        <f t="shared" si="327"/>
        <v>0.37011380866170007</v>
      </c>
      <c r="T3360">
        <f t="shared" si="326"/>
        <v>1.4568354301154591</v>
      </c>
      <c r="U3360">
        <f t="shared" si="323"/>
        <v>0.62140295250962163</v>
      </c>
      <c r="V3360">
        <v>0</v>
      </c>
      <c r="W3360">
        <f t="shared" si="324"/>
        <v>0.62140295250962163</v>
      </c>
      <c r="X3360" s="12" t="s">
        <v>17107</v>
      </c>
      <c r="Y3360" t="s">
        <v>9591</v>
      </c>
      <c r="Z3360" t="s">
        <v>9592</v>
      </c>
      <c r="AA3360" t="s">
        <v>18820</v>
      </c>
      <c r="AB3360">
        <v>21</v>
      </c>
      <c r="AC3360" t="s">
        <v>645</v>
      </c>
      <c r="AD3360" s="5" t="s">
        <v>68</v>
      </c>
      <c r="AE3360" t="s">
        <v>69</v>
      </c>
      <c r="AF3360" t="s">
        <v>45</v>
      </c>
      <c r="AG3360" t="s">
        <v>31</v>
      </c>
      <c r="AH3360" t="s">
        <v>31</v>
      </c>
      <c r="AI3360" t="s">
        <v>31</v>
      </c>
      <c r="AJ3360">
        <v>0</v>
      </c>
      <c r="AK3360">
        <v>0</v>
      </c>
      <c r="AL3360">
        <v>0</v>
      </c>
      <c r="AM3360">
        <v>0</v>
      </c>
    </row>
    <row r="3361" spans="1:39" x14ac:dyDescent="0.3">
      <c r="A3361" t="s">
        <v>5651</v>
      </c>
      <c r="B3361" t="s">
        <v>5652</v>
      </c>
      <c r="C3361">
        <v>20</v>
      </c>
      <c r="D3361">
        <v>20</v>
      </c>
      <c r="E3361">
        <v>20</v>
      </c>
      <c r="F3361">
        <v>55.2</v>
      </c>
      <c r="G3361">
        <v>55.2</v>
      </c>
      <c r="H3361">
        <v>55.2</v>
      </c>
      <c r="I3361">
        <v>40.350999999999999</v>
      </c>
      <c r="J3361">
        <v>0</v>
      </c>
      <c r="K3361">
        <v>211.61</v>
      </c>
      <c r="L3361">
        <v>8694400000</v>
      </c>
      <c r="M3361">
        <v>18</v>
      </c>
      <c r="N3361">
        <v>165</v>
      </c>
      <c r="O3361">
        <v>-0.81111417072159897</v>
      </c>
      <c r="P3361">
        <v>-0.31984025454148701</v>
      </c>
      <c r="Q3361">
        <v>0.935906782746315</v>
      </c>
      <c r="R3361">
        <f t="shared" si="328"/>
        <v>-0.49127391618011196</v>
      </c>
      <c r="S3361">
        <f t="shared" si="327"/>
        <v>-1.747020953467914</v>
      </c>
      <c r="T3361">
        <f t="shared" si="326"/>
        <v>-2.2382948696480258</v>
      </c>
      <c r="U3361">
        <f t="shared" si="323"/>
        <v>0.31347542752933116</v>
      </c>
      <c r="V3361">
        <v>0.30769230769230743</v>
      </c>
      <c r="W3361">
        <f t="shared" si="324"/>
        <v>0.6211677352216386</v>
      </c>
      <c r="X3361" s="12" t="s">
        <v>17107</v>
      </c>
      <c r="Y3361" t="s">
        <v>338</v>
      </c>
      <c r="Z3361" t="s">
        <v>5653</v>
      </c>
      <c r="AA3361" t="s">
        <v>18222</v>
      </c>
      <c r="AB3361">
        <v>17</v>
      </c>
      <c r="AC3361">
        <v>17.5</v>
      </c>
      <c r="AD3361" s="5" t="s">
        <v>35</v>
      </c>
      <c r="AE3361" t="s">
        <v>36</v>
      </c>
      <c r="AF3361" t="s">
        <v>37</v>
      </c>
      <c r="AG3361" t="s">
        <v>31</v>
      </c>
      <c r="AH3361" t="s">
        <v>31</v>
      </c>
      <c r="AI3361" t="s">
        <v>31</v>
      </c>
      <c r="AJ3361">
        <v>0</v>
      </c>
      <c r="AK3361">
        <v>0</v>
      </c>
      <c r="AL3361">
        <v>0</v>
      </c>
      <c r="AM3361">
        <v>0</v>
      </c>
    </row>
    <row r="3362" spans="1:39" x14ac:dyDescent="0.3">
      <c r="A3362" t="s">
        <v>9393</v>
      </c>
      <c r="B3362" t="s">
        <v>9394</v>
      </c>
      <c r="C3362">
        <v>3</v>
      </c>
      <c r="D3362">
        <v>3</v>
      </c>
      <c r="E3362">
        <v>3</v>
      </c>
      <c r="F3362">
        <v>19.2</v>
      </c>
      <c r="G3362">
        <v>19.2</v>
      </c>
      <c r="H3362">
        <v>19.2</v>
      </c>
      <c r="I3362">
        <v>24.766999999999999</v>
      </c>
      <c r="J3362">
        <v>0</v>
      </c>
      <c r="K3362">
        <v>52.332999999999998</v>
      </c>
      <c r="L3362">
        <v>674700000</v>
      </c>
      <c r="M3362">
        <v>12</v>
      </c>
      <c r="N3362">
        <v>26</v>
      </c>
      <c r="O3362">
        <v>0.32177484727331601</v>
      </c>
      <c r="P3362">
        <v>-0.30007827561348699</v>
      </c>
      <c r="Q3362">
        <v>-0.50604250814233498</v>
      </c>
      <c r="R3362">
        <f t="shared" si="328"/>
        <v>0.62185312288680294</v>
      </c>
      <c r="S3362">
        <f t="shared" si="327"/>
        <v>0.82781735541565094</v>
      </c>
      <c r="T3362">
        <f t="shared" si="326"/>
        <v>1.4496704783024539</v>
      </c>
      <c r="U3362">
        <f t="shared" si="323"/>
        <v>0.62080587319187119</v>
      </c>
      <c r="V3362">
        <v>0</v>
      </c>
      <c r="W3362">
        <f t="shared" si="324"/>
        <v>0.62080587319187119</v>
      </c>
      <c r="X3362" s="12" t="s">
        <v>17107</v>
      </c>
      <c r="Y3362" t="s">
        <v>227</v>
      </c>
      <c r="Z3362" t="s">
        <v>9395</v>
      </c>
      <c r="AA3362" t="s">
        <v>18821</v>
      </c>
      <c r="AB3362">
        <v>35</v>
      </c>
      <c r="AC3362" t="s">
        <v>81</v>
      </c>
      <c r="AD3362" s="5" t="s">
        <v>43</v>
      </c>
      <c r="AE3362" t="s">
        <v>44</v>
      </c>
      <c r="AF3362" t="s">
        <v>45</v>
      </c>
      <c r="AG3362" t="s">
        <v>31</v>
      </c>
      <c r="AH3362" t="s">
        <v>31</v>
      </c>
      <c r="AI3362" t="s">
        <v>31</v>
      </c>
      <c r="AJ3362">
        <v>0</v>
      </c>
      <c r="AK3362">
        <v>0</v>
      </c>
      <c r="AL3362">
        <v>0</v>
      </c>
      <c r="AM3362">
        <v>0</v>
      </c>
    </row>
    <row r="3363" spans="1:39" x14ac:dyDescent="0.3">
      <c r="A3363" t="s">
        <v>10825</v>
      </c>
      <c r="B3363" t="s">
        <v>10826</v>
      </c>
      <c r="C3363">
        <v>34</v>
      </c>
      <c r="D3363">
        <v>34</v>
      </c>
      <c r="E3363">
        <v>34</v>
      </c>
      <c r="F3363">
        <v>30.8</v>
      </c>
      <c r="G3363">
        <v>30.8</v>
      </c>
      <c r="H3363">
        <v>30.8</v>
      </c>
      <c r="I3363">
        <v>160.82</v>
      </c>
      <c r="J3363">
        <v>0</v>
      </c>
      <c r="K3363">
        <v>323.31</v>
      </c>
      <c r="L3363">
        <v>4476800000</v>
      </c>
      <c r="M3363">
        <v>80</v>
      </c>
      <c r="N3363">
        <v>216</v>
      </c>
      <c r="O3363">
        <v>4.0066738675038002E-2</v>
      </c>
      <c r="P3363">
        <v>-1.12981480901892</v>
      </c>
      <c r="Q3363">
        <v>-0.23134057433344399</v>
      </c>
      <c r="R3363">
        <f t="shared" si="328"/>
        <v>1.1698815476939579</v>
      </c>
      <c r="S3363">
        <f t="shared" si="327"/>
        <v>0.27140731300848198</v>
      </c>
      <c r="T3363">
        <f t="shared" si="326"/>
        <v>1.4412888607024399</v>
      </c>
      <c r="U3363">
        <f t="shared" si="323"/>
        <v>0.62010740505853668</v>
      </c>
      <c r="V3363">
        <v>0</v>
      </c>
      <c r="W3363">
        <f t="shared" si="324"/>
        <v>0.62010740505853668</v>
      </c>
      <c r="X3363" s="12" t="s">
        <v>17107</v>
      </c>
      <c r="Y3363" t="s">
        <v>203</v>
      </c>
      <c r="Z3363" t="s">
        <v>10827</v>
      </c>
      <c r="AA3363" t="s">
        <v>18822</v>
      </c>
      <c r="AB3363">
        <v>29</v>
      </c>
      <c r="AC3363" t="s">
        <v>667</v>
      </c>
      <c r="AD3363" s="5" t="s">
        <v>43</v>
      </c>
      <c r="AE3363" t="s">
        <v>44</v>
      </c>
      <c r="AF3363" t="s">
        <v>45</v>
      </c>
      <c r="AG3363" t="s">
        <v>31</v>
      </c>
      <c r="AH3363" t="s">
        <v>31</v>
      </c>
      <c r="AI3363" t="s">
        <v>31</v>
      </c>
      <c r="AJ3363">
        <v>0</v>
      </c>
      <c r="AK3363">
        <v>0</v>
      </c>
      <c r="AL3363">
        <v>0</v>
      </c>
      <c r="AM3363">
        <v>0</v>
      </c>
    </row>
    <row r="3364" spans="1:39" x14ac:dyDescent="0.3">
      <c r="A3364" t="s">
        <v>16894</v>
      </c>
      <c r="B3364" t="s">
        <v>16895</v>
      </c>
      <c r="C3364">
        <v>17</v>
      </c>
      <c r="D3364">
        <v>17</v>
      </c>
      <c r="E3364">
        <v>17</v>
      </c>
      <c r="F3364">
        <v>23.7</v>
      </c>
      <c r="G3364">
        <v>23.7</v>
      </c>
      <c r="H3364">
        <v>23.7</v>
      </c>
      <c r="I3364">
        <v>121.06</v>
      </c>
      <c r="J3364">
        <v>0</v>
      </c>
      <c r="K3364">
        <v>75.099000000000004</v>
      </c>
      <c r="L3364">
        <v>1077800000</v>
      </c>
      <c r="M3364">
        <v>52</v>
      </c>
      <c r="N3364">
        <v>70</v>
      </c>
      <c r="O3364">
        <v>-0.54692688304930903</v>
      </c>
      <c r="P3364">
        <v>-1.2227034668127701</v>
      </c>
      <c r="Q3364">
        <v>-1.3025045841932299</v>
      </c>
      <c r="R3364">
        <f t="shared" si="328"/>
        <v>0.67577658376346106</v>
      </c>
      <c r="S3364">
        <f t="shared" si="327"/>
        <v>0.75557770114392087</v>
      </c>
      <c r="T3364">
        <f t="shared" si="326"/>
        <v>1.4313542849073819</v>
      </c>
      <c r="U3364">
        <f t="shared" si="323"/>
        <v>0.61927952374228179</v>
      </c>
      <c r="V3364">
        <v>0</v>
      </c>
      <c r="W3364">
        <f t="shared" si="324"/>
        <v>0.61927952374228179</v>
      </c>
      <c r="X3364" s="12" t="s">
        <v>17107</v>
      </c>
      <c r="Y3364" t="s">
        <v>246</v>
      </c>
      <c r="Z3364" t="s">
        <v>16896</v>
      </c>
      <c r="AA3364" t="s">
        <v>18823</v>
      </c>
      <c r="AB3364">
        <v>27</v>
      </c>
      <c r="AC3364" t="s">
        <v>248</v>
      </c>
      <c r="AD3364" s="5" t="s">
        <v>43</v>
      </c>
      <c r="AE3364" t="s">
        <v>44</v>
      </c>
      <c r="AF3364" t="s">
        <v>45</v>
      </c>
      <c r="AG3364" t="s">
        <v>31</v>
      </c>
      <c r="AH3364" t="s">
        <v>31</v>
      </c>
      <c r="AI3364" t="s">
        <v>31</v>
      </c>
      <c r="AJ3364">
        <v>0</v>
      </c>
      <c r="AK3364">
        <v>0</v>
      </c>
      <c r="AL3364">
        <v>0</v>
      </c>
      <c r="AM3364">
        <v>0</v>
      </c>
    </row>
    <row r="3365" spans="1:39" x14ac:dyDescent="0.3">
      <c r="A3365" t="s">
        <v>11941</v>
      </c>
      <c r="B3365" t="s">
        <v>11942</v>
      </c>
      <c r="C3365">
        <v>28</v>
      </c>
      <c r="D3365">
        <v>28</v>
      </c>
      <c r="E3365">
        <v>28</v>
      </c>
      <c r="F3365">
        <v>73.900000000000006</v>
      </c>
      <c r="G3365">
        <v>73.900000000000006</v>
      </c>
      <c r="H3365">
        <v>73.900000000000006</v>
      </c>
      <c r="I3365">
        <v>47.037999999999997</v>
      </c>
      <c r="J3365">
        <v>0</v>
      </c>
      <c r="K3365">
        <v>320.08999999999997</v>
      </c>
      <c r="L3365">
        <v>31348000000</v>
      </c>
      <c r="M3365">
        <v>23</v>
      </c>
      <c r="N3365">
        <v>264</v>
      </c>
      <c r="O3365">
        <v>3.9811111986637102E-2</v>
      </c>
      <c r="P3365">
        <v>0.63368441164493605</v>
      </c>
      <c r="Q3365">
        <v>1.7092526257038101</v>
      </c>
      <c r="R3365">
        <f t="shared" si="328"/>
        <v>-0.59387329965829894</v>
      </c>
      <c r="S3365">
        <f t="shared" si="327"/>
        <v>-1.669441513717173</v>
      </c>
      <c r="T3365">
        <f t="shared" si="326"/>
        <v>-2.2633148133754721</v>
      </c>
      <c r="U3365">
        <f t="shared" si="323"/>
        <v>0.31139043221871066</v>
      </c>
      <c r="V3365">
        <v>0.30769230769230743</v>
      </c>
      <c r="W3365">
        <f t="shared" si="324"/>
        <v>0.61908273991101814</v>
      </c>
      <c r="X3365" s="12" t="s">
        <v>17107</v>
      </c>
      <c r="Y3365" t="s">
        <v>10258</v>
      </c>
      <c r="Z3365" t="s">
        <v>11943</v>
      </c>
      <c r="AA3365" t="s">
        <v>18154</v>
      </c>
      <c r="AB3365">
        <v>13</v>
      </c>
      <c r="AC3365" t="s">
        <v>233</v>
      </c>
      <c r="AD3365" s="5" t="s">
        <v>11404</v>
      </c>
      <c r="AE3365" t="s">
        <v>11405</v>
      </c>
      <c r="AF3365" t="s">
        <v>37</v>
      </c>
      <c r="AG3365" t="s">
        <v>31</v>
      </c>
      <c r="AH3365" t="s">
        <v>31</v>
      </c>
      <c r="AI3365" t="s">
        <v>31</v>
      </c>
      <c r="AJ3365">
        <v>0</v>
      </c>
      <c r="AK3365">
        <v>0</v>
      </c>
      <c r="AL3365">
        <v>0</v>
      </c>
      <c r="AM3365">
        <v>0</v>
      </c>
    </row>
    <row r="3366" spans="1:39" x14ac:dyDescent="0.3">
      <c r="A3366" t="s">
        <v>16136</v>
      </c>
      <c r="B3366" t="s">
        <v>16137</v>
      </c>
      <c r="C3366">
        <v>14</v>
      </c>
      <c r="D3366">
        <v>11</v>
      </c>
      <c r="E3366">
        <v>9</v>
      </c>
      <c r="F3366">
        <v>39.6</v>
      </c>
      <c r="G3366">
        <v>33.299999999999997</v>
      </c>
      <c r="H3366">
        <v>28.3</v>
      </c>
      <c r="I3366">
        <v>54.411000000000001</v>
      </c>
      <c r="J3366">
        <v>0</v>
      </c>
      <c r="K3366">
        <v>89.048000000000002</v>
      </c>
      <c r="L3366">
        <v>1972600000</v>
      </c>
      <c r="M3366">
        <v>24</v>
      </c>
      <c r="N3366">
        <v>37</v>
      </c>
      <c r="O3366">
        <v>-1.09965896606445</v>
      </c>
      <c r="P3366">
        <v>-0.238068966427818</v>
      </c>
      <c r="Q3366">
        <v>0.309363448992372</v>
      </c>
      <c r="R3366">
        <f t="shared" si="328"/>
        <v>-0.86158999963663208</v>
      </c>
      <c r="S3366">
        <f t="shared" si="327"/>
        <v>-1.409022415056822</v>
      </c>
      <c r="T3366">
        <f t="shared" si="326"/>
        <v>-2.2706124146934541</v>
      </c>
      <c r="U3366">
        <f t="shared" si="323"/>
        <v>0.31078229877554547</v>
      </c>
      <c r="V3366">
        <v>0.30769230769230743</v>
      </c>
      <c r="W3366">
        <f t="shared" si="324"/>
        <v>0.61847460646785291</v>
      </c>
      <c r="X3366" s="12" t="s">
        <v>17107</v>
      </c>
      <c r="Y3366" t="s">
        <v>2479</v>
      </c>
      <c r="Z3366" t="s">
        <v>16138</v>
      </c>
      <c r="AA3366" t="s">
        <v>17670</v>
      </c>
      <c r="AB3366">
        <v>4</v>
      </c>
      <c r="AC3366" t="s">
        <v>4017</v>
      </c>
      <c r="AD3366" s="5" t="s">
        <v>35</v>
      </c>
      <c r="AE3366" t="s">
        <v>36</v>
      </c>
      <c r="AF3366" t="s">
        <v>37</v>
      </c>
      <c r="AG3366" t="s">
        <v>31</v>
      </c>
      <c r="AH3366" t="s">
        <v>31</v>
      </c>
      <c r="AI3366" t="s">
        <v>31</v>
      </c>
      <c r="AJ3366">
        <v>0</v>
      </c>
      <c r="AK3366">
        <v>0</v>
      </c>
      <c r="AL3366">
        <v>0</v>
      </c>
      <c r="AM3366">
        <v>0</v>
      </c>
    </row>
    <row r="3367" spans="1:39" x14ac:dyDescent="0.3">
      <c r="A3367" t="s">
        <v>4593</v>
      </c>
      <c r="B3367" t="s">
        <v>4594</v>
      </c>
      <c r="C3367">
        <v>34</v>
      </c>
      <c r="D3367">
        <v>29</v>
      </c>
      <c r="E3367">
        <v>29</v>
      </c>
      <c r="F3367">
        <v>83.3</v>
      </c>
      <c r="G3367">
        <v>79.099999999999994</v>
      </c>
      <c r="H3367">
        <v>79.099999999999994</v>
      </c>
      <c r="I3367">
        <v>42.131</v>
      </c>
      <c r="J3367">
        <v>0</v>
      </c>
      <c r="K3367">
        <v>286.81</v>
      </c>
      <c r="L3367">
        <v>28580000000</v>
      </c>
      <c r="M3367">
        <v>25</v>
      </c>
      <c r="N3367">
        <v>260</v>
      </c>
      <c r="O3367">
        <v>-0.27941403811176602</v>
      </c>
      <c r="P3367">
        <v>-2.6926082248489101E-2</v>
      </c>
      <c r="Q3367">
        <v>1.74987265467644</v>
      </c>
      <c r="R3367">
        <f t="shared" si="328"/>
        <v>-0.25248795586327694</v>
      </c>
      <c r="S3367">
        <f t="shared" si="327"/>
        <v>-2.0292866927882063</v>
      </c>
      <c r="T3367">
        <f t="shared" si="326"/>
        <v>-2.2817746486514832</v>
      </c>
      <c r="U3367">
        <f t="shared" si="323"/>
        <v>0.30985211261237638</v>
      </c>
      <c r="V3367">
        <v>0.30769230769230743</v>
      </c>
      <c r="W3367">
        <f t="shared" si="324"/>
        <v>0.61754442030468382</v>
      </c>
      <c r="X3367" s="12" t="s">
        <v>17107</v>
      </c>
      <c r="Y3367" t="s">
        <v>4595</v>
      </c>
      <c r="Z3367" t="s">
        <v>4596</v>
      </c>
      <c r="AA3367" t="s">
        <v>18824</v>
      </c>
      <c r="AB3367">
        <v>4</v>
      </c>
      <c r="AC3367" t="s">
        <v>678</v>
      </c>
      <c r="AD3367" s="5" t="s">
        <v>35</v>
      </c>
      <c r="AE3367" t="s">
        <v>36</v>
      </c>
      <c r="AF3367" t="s">
        <v>37</v>
      </c>
      <c r="AG3367" t="s">
        <v>31</v>
      </c>
      <c r="AH3367" t="s">
        <v>31</v>
      </c>
      <c r="AI3367" t="s">
        <v>31</v>
      </c>
      <c r="AJ3367">
        <v>0</v>
      </c>
      <c r="AK3367">
        <v>0</v>
      </c>
      <c r="AL3367">
        <v>0</v>
      </c>
      <c r="AM3367">
        <v>0</v>
      </c>
    </row>
    <row r="3368" spans="1:39" x14ac:dyDescent="0.3">
      <c r="A3368" t="s">
        <v>712</v>
      </c>
      <c r="B3368" t="s">
        <v>713</v>
      </c>
      <c r="C3368">
        <v>17</v>
      </c>
      <c r="D3368">
        <v>17</v>
      </c>
      <c r="E3368">
        <v>17</v>
      </c>
      <c r="F3368">
        <v>48</v>
      </c>
      <c r="G3368">
        <v>48</v>
      </c>
      <c r="H3368">
        <v>48</v>
      </c>
      <c r="I3368">
        <v>38.31</v>
      </c>
      <c r="J3368">
        <v>0</v>
      </c>
      <c r="K3368">
        <v>117.03</v>
      </c>
      <c r="L3368">
        <v>5355700000</v>
      </c>
      <c r="M3368">
        <v>18</v>
      </c>
      <c r="N3368">
        <v>91</v>
      </c>
      <c r="O3368">
        <v>-0.57476837374269996</v>
      </c>
      <c r="P3368">
        <v>0.15982776768505599</v>
      </c>
      <c r="Q3368">
        <v>0.97399313002824806</v>
      </c>
      <c r="R3368">
        <f t="shared" si="328"/>
        <v>-0.73459614142775598</v>
      </c>
      <c r="S3368">
        <f t="shared" si="327"/>
        <v>-1.5487615037709479</v>
      </c>
      <c r="T3368">
        <f t="shared" si="326"/>
        <v>-2.2833576451987039</v>
      </c>
      <c r="U3368">
        <f t="shared" si="323"/>
        <v>0.30972019623344132</v>
      </c>
      <c r="V3368">
        <v>0.30769230769230743</v>
      </c>
      <c r="W3368">
        <f t="shared" si="324"/>
        <v>0.61741250392574876</v>
      </c>
      <c r="X3368" s="12" t="s">
        <v>17107</v>
      </c>
      <c r="Y3368" t="s">
        <v>378</v>
      </c>
      <c r="Z3368" t="s">
        <v>714</v>
      </c>
      <c r="AA3368" t="s">
        <v>18059</v>
      </c>
      <c r="AB3368">
        <v>33</v>
      </c>
      <c r="AC3368" t="s">
        <v>380</v>
      </c>
      <c r="AD3368" s="5" t="s">
        <v>35</v>
      </c>
      <c r="AE3368" t="s">
        <v>36</v>
      </c>
      <c r="AF3368" t="s">
        <v>37</v>
      </c>
      <c r="AG3368" t="s">
        <v>31</v>
      </c>
      <c r="AH3368" t="s">
        <v>31</v>
      </c>
      <c r="AI3368" t="s">
        <v>31</v>
      </c>
      <c r="AJ3368">
        <v>0</v>
      </c>
      <c r="AK3368">
        <v>0</v>
      </c>
      <c r="AL3368">
        <v>0</v>
      </c>
      <c r="AM3368">
        <v>0</v>
      </c>
    </row>
    <row r="3369" spans="1:39" x14ac:dyDescent="0.3">
      <c r="A3369" t="s">
        <v>11626</v>
      </c>
      <c r="B3369" t="s">
        <v>11627</v>
      </c>
      <c r="C3369">
        <v>13</v>
      </c>
      <c r="D3369">
        <v>13</v>
      </c>
      <c r="E3369">
        <v>13</v>
      </c>
      <c r="F3369">
        <v>32.700000000000003</v>
      </c>
      <c r="G3369">
        <v>32.700000000000003</v>
      </c>
      <c r="H3369">
        <v>32.700000000000003</v>
      </c>
      <c r="I3369">
        <v>48.216999999999999</v>
      </c>
      <c r="J3369">
        <v>0</v>
      </c>
      <c r="K3369">
        <v>71.769000000000005</v>
      </c>
      <c r="L3369">
        <v>2168600000</v>
      </c>
      <c r="M3369">
        <v>23</v>
      </c>
      <c r="N3369">
        <v>47</v>
      </c>
      <c r="O3369">
        <v>-1.2448237538337701</v>
      </c>
      <c r="P3369">
        <v>-0.67542882476534205</v>
      </c>
      <c r="Q3369">
        <v>0.47371363476850098</v>
      </c>
      <c r="R3369">
        <f t="shared" si="328"/>
        <v>-0.56939492906842804</v>
      </c>
      <c r="S3369">
        <f t="shared" si="327"/>
        <v>-1.718537388602271</v>
      </c>
      <c r="T3369">
        <f t="shared" si="326"/>
        <v>-2.2879323176706992</v>
      </c>
      <c r="U3369">
        <f t="shared" si="323"/>
        <v>0.30933897352744172</v>
      </c>
      <c r="V3369">
        <v>0.30769230769230743</v>
      </c>
      <c r="W3369">
        <f t="shared" si="324"/>
        <v>0.61703128121974915</v>
      </c>
      <c r="X3369" s="12" t="s">
        <v>17107</v>
      </c>
      <c r="Y3369" t="s">
        <v>661</v>
      </c>
      <c r="Z3369" t="s">
        <v>11628</v>
      </c>
      <c r="AA3369" t="s">
        <v>17352</v>
      </c>
      <c r="AB3369">
        <v>29</v>
      </c>
      <c r="AC3369" t="s">
        <v>663</v>
      </c>
      <c r="AD3369" s="5" t="s">
        <v>35</v>
      </c>
      <c r="AE3369" t="s">
        <v>36</v>
      </c>
      <c r="AF3369" t="s">
        <v>37</v>
      </c>
      <c r="AG3369" t="s">
        <v>31</v>
      </c>
      <c r="AH3369" t="s">
        <v>31</v>
      </c>
      <c r="AI3369" t="s">
        <v>31</v>
      </c>
      <c r="AJ3369">
        <v>0</v>
      </c>
      <c r="AK3369">
        <v>0</v>
      </c>
      <c r="AL3369">
        <v>0</v>
      </c>
      <c r="AM3369">
        <v>0</v>
      </c>
    </row>
    <row r="3370" spans="1:39" x14ac:dyDescent="0.3">
      <c r="A3370" t="s">
        <v>2711</v>
      </c>
      <c r="B3370" t="s">
        <v>2712</v>
      </c>
      <c r="C3370">
        <v>9</v>
      </c>
      <c r="D3370">
        <v>9</v>
      </c>
      <c r="E3370">
        <v>8</v>
      </c>
      <c r="F3370">
        <v>51.7</v>
      </c>
      <c r="G3370">
        <v>51.7</v>
      </c>
      <c r="H3370">
        <v>51.7</v>
      </c>
      <c r="I3370">
        <v>19.134</v>
      </c>
      <c r="J3370">
        <v>0</v>
      </c>
      <c r="K3370">
        <v>174.43</v>
      </c>
      <c r="L3370">
        <v>1604200000</v>
      </c>
      <c r="M3370">
        <v>8</v>
      </c>
      <c r="N3370">
        <v>43</v>
      </c>
      <c r="O3370">
        <v>0.25271849049022399</v>
      </c>
      <c r="P3370">
        <v>2.2017850875854501</v>
      </c>
      <c r="Q3370">
        <v>0.60625343956053301</v>
      </c>
      <c r="R3370">
        <f t="shared" si="328"/>
        <v>-1.9490665970952261</v>
      </c>
      <c r="S3370">
        <f t="shared" si="327"/>
        <v>-0.35353494907030902</v>
      </c>
      <c r="T3370">
        <f t="shared" si="326"/>
        <v>-2.3026015461655351</v>
      </c>
      <c r="U3370">
        <f t="shared" si="323"/>
        <v>0.30811653781953874</v>
      </c>
      <c r="V3370">
        <v>0.30769230769230743</v>
      </c>
      <c r="W3370">
        <f t="shared" si="324"/>
        <v>0.61580884551184623</v>
      </c>
      <c r="X3370" s="12" t="s">
        <v>17107</v>
      </c>
      <c r="Y3370" t="s">
        <v>139</v>
      </c>
      <c r="Z3370" t="s">
        <v>2713</v>
      </c>
      <c r="AA3370" t="s">
        <v>17967</v>
      </c>
      <c r="AB3370">
        <v>31</v>
      </c>
      <c r="AC3370" t="s">
        <v>141</v>
      </c>
      <c r="AD3370" s="5" t="s">
        <v>89</v>
      </c>
      <c r="AE3370" t="s">
        <v>90</v>
      </c>
      <c r="AF3370" t="s">
        <v>37</v>
      </c>
      <c r="AG3370" t="s">
        <v>31</v>
      </c>
      <c r="AH3370" t="s">
        <v>31</v>
      </c>
      <c r="AI3370" t="s">
        <v>31</v>
      </c>
      <c r="AJ3370">
        <v>0</v>
      </c>
      <c r="AK3370">
        <v>0</v>
      </c>
      <c r="AL3370">
        <v>0</v>
      </c>
      <c r="AM3370">
        <v>0</v>
      </c>
    </row>
    <row r="3371" spans="1:39" x14ac:dyDescent="0.3">
      <c r="A3371" t="s">
        <v>15613</v>
      </c>
      <c r="B3371" t="s">
        <v>15614</v>
      </c>
      <c r="C3371">
        <v>7</v>
      </c>
      <c r="D3371">
        <v>7</v>
      </c>
      <c r="E3371">
        <v>7</v>
      </c>
      <c r="F3371">
        <v>38.1</v>
      </c>
      <c r="G3371">
        <v>38.1</v>
      </c>
      <c r="H3371">
        <v>38.1</v>
      </c>
      <c r="I3371">
        <v>47.786000000000001</v>
      </c>
      <c r="J3371">
        <v>0</v>
      </c>
      <c r="K3371">
        <v>93.269000000000005</v>
      </c>
      <c r="L3371">
        <v>1508100000</v>
      </c>
      <c r="M3371">
        <v>19</v>
      </c>
      <c r="N3371">
        <v>22</v>
      </c>
      <c r="O3371">
        <v>-2.0217455029487601</v>
      </c>
      <c r="P3371" t="s">
        <v>30</v>
      </c>
      <c r="Q3371">
        <v>-0.40738770202733599</v>
      </c>
      <c r="R3371">
        <v>3</v>
      </c>
      <c r="S3371">
        <f t="shared" si="327"/>
        <v>-1.6143578009214241</v>
      </c>
      <c r="T3371">
        <f t="shared" si="326"/>
        <v>1.3856421990785759</v>
      </c>
      <c r="U3371">
        <f t="shared" si="323"/>
        <v>0.61547018325654801</v>
      </c>
      <c r="V3371">
        <v>0</v>
      </c>
      <c r="W3371">
        <f t="shared" si="324"/>
        <v>0.61547018325654801</v>
      </c>
      <c r="X3371" s="12" t="s">
        <v>17107</v>
      </c>
      <c r="Y3371" t="s">
        <v>227</v>
      </c>
      <c r="Z3371" t="s">
        <v>15615</v>
      </c>
      <c r="AA3371" t="s">
        <v>18089</v>
      </c>
      <c r="AB3371">
        <v>35</v>
      </c>
      <c r="AC3371" t="s">
        <v>81</v>
      </c>
      <c r="AD3371" s="5" t="s">
        <v>43</v>
      </c>
      <c r="AE3371" t="s">
        <v>44</v>
      </c>
      <c r="AF3371" t="s">
        <v>45</v>
      </c>
      <c r="AG3371" t="s">
        <v>31</v>
      </c>
      <c r="AH3371" t="s">
        <v>31</v>
      </c>
      <c r="AI3371" t="s">
        <v>31</v>
      </c>
      <c r="AJ3371">
        <v>0</v>
      </c>
      <c r="AK3371">
        <v>0</v>
      </c>
      <c r="AL3371">
        <v>0</v>
      </c>
      <c r="AM3371">
        <v>0</v>
      </c>
    </row>
    <row r="3372" spans="1:39" x14ac:dyDescent="0.3">
      <c r="A3372" t="s">
        <v>1074</v>
      </c>
      <c r="B3372" t="s">
        <v>1075</v>
      </c>
      <c r="C3372">
        <v>4</v>
      </c>
      <c r="D3372">
        <v>4</v>
      </c>
      <c r="E3372">
        <v>4</v>
      </c>
      <c r="F3372">
        <v>23.2</v>
      </c>
      <c r="G3372">
        <v>23.2</v>
      </c>
      <c r="H3372">
        <v>23.2</v>
      </c>
      <c r="I3372">
        <v>42.347999999999999</v>
      </c>
      <c r="J3372">
        <v>0</v>
      </c>
      <c r="K3372">
        <v>17.175000000000001</v>
      </c>
      <c r="L3372">
        <v>97026000</v>
      </c>
      <c r="M3372">
        <v>9</v>
      </c>
      <c r="N3372">
        <v>6</v>
      </c>
      <c r="O3372" t="s">
        <v>30</v>
      </c>
      <c r="P3372">
        <v>0.44343031942844402</v>
      </c>
      <c r="Q3372">
        <v>-0.57324471175670599</v>
      </c>
      <c r="R3372">
        <v>-3</v>
      </c>
      <c r="S3372">
        <v>-3</v>
      </c>
      <c r="T3372">
        <f t="shared" si="326"/>
        <v>-6</v>
      </c>
      <c r="U3372">
        <f t="shared" si="323"/>
        <v>0</v>
      </c>
      <c r="V3372">
        <v>0.61538461538461486</v>
      </c>
      <c r="W3372">
        <f t="shared" si="324"/>
        <v>0.61538461538461486</v>
      </c>
      <c r="X3372" s="12" t="s">
        <v>17107</v>
      </c>
      <c r="Y3372" t="s">
        <v>365</v>
      </c>
      <c r="Z3372" t="s">
        <v>1076</v>
      </c>
      <c r="AA3372" t="s">
        <v>17233</v>
      </c>
      <c r="AB3372">
        <v>35</v>
      </c>
      <c r="AC3372" t="s">
        <v>81</v>
      </c>
      <c r="AD3372" s="5" t="s">
        <v>75</v>
      </c>
      <c r="AE3372" t="s">
        <v>76</v>
      </c>
      <c r="AF3372" t="s">
        <v>37</v>
      </c>
      <c r="AG3372" t="s">
        <v>31</v>
      </c>
      <c r="AH3372" t="s">
        <v>31</v>
      </c>
      <c r="AI3372" t="s">
        <v>31</v>
      </c>
      <c r="AJ3372">
        <v>0</v>
      </c>
      <c r="AK3372">
        <v>0</v>
      </c>
      <c r="AL3372">
        <v>0</v>
      </c>
      <c r="AM3372">
        <v>0</v>
      </c>
    </row>
    <row r="3373" spans="1:39" x14ac:dyDescent="0.3">
      <c r="A3373" t="s">
        <v>1346</v>
      </c>
      <c r="B3373" t="s">
        <v>1347</v>
      </c>
      <c r="C3373">
        <v>5</v>
      </c>
      <c r="D3373">
        <v>5</v>
      </c>
      <c r="E3373">
        <v>5</v>
      </c>
      <c r="F3373">
        <v>16.2</v>
      </c>
      <c r="G3373">
        <v>16.2</v>
      </c>
      <c r="H3373">
        <v>16.2</v>
      </c>
      <c r="I3373">
        <v>49.222000000000001</v>
      </c>
      <c r="J3373">
        <v>0</v>
      </c>
      <c r="K3373">
        <v>24.686</v>
      </c>
      <c r="L3373">
        <v>297310000</v>
      </c>
      <c r="M3373">
        <v>19</v>
      </c>
      <c r="N3373">
        <v>11</v>
      </c>
      <c r="O3373" t="s">
        <v>30</v>
      </c>
      <c r="P3373">
        <v>-0.40020689368248002</v>
      </c>
      <c r="Q3373">
        <v>-0.64843332208693005</v>
      </c>
      <c r="R3373">
        <v>-3</v>
      </c>
      <c r="S3373">
        <v>-3</v>
      </c>
      <c r="T3373">
        <f t="shared" si="326"/>
        <v>-6</v>
      </c>
      <c r="U3373">
        <f t="shared" si="323"/>
        <v>0</v>
      </c>
      <c r="V3373">
        <v>0.61538461538461486</v>
      </c>
      <c r="W3373">
        <f t="shared" si="324"/>
        <v>0.61538461538461486</v>
      </c>
      <c r="X3373" s="12" t="s">
        <v>17107</v>
      </c>
      <c r="Y3373" t="s">
        <v>236</v>
      </c>
      <c r="Z3373" t="s">
        <v>1348</v>
      </c>
      <c r="AA3373" t="s">
        <v>17307</v>
      </c>
      <c r="AB3373">
        <v>29</v>
      </c>
      <c r="AC3373" t="s">
        <v>238</v>
      </c>
      <c r="AD3373" s="5" t="s">
        <v>75</v>
      </c>
      <c r="AE3373" t="s">
        <v>76</v>
      </c>
      <c r="AF3373" t="s">
        <v>37</v>
      </c>
      <c r="AG3373" t="s">
        <v>31</v>
      </c>
      <c r="AH3373" t="s">
        <v>31</v>
      </c>
      <c r="AI3373" t="s">
        <v>31</v>
      </c>
      <c r="AJ3373">
        <v>0</v>
      </c>
      <c r="AK3373">
        <v>0</v>
      </c>
      <c r="AL3373">
        <v>0</v>
      </c>
      <c r="AM3373">
        <v>0</v>
      </c>
    </row>
    <row r="3374" spans="1:39" x14ac:dyDescent="0.3">
      <c r="A3374" t="s">
        <v>1484</v>
      </c>
      <c r="B3374" t="s">
        <v>1485</v>
      </c>
      <c r="C3374">
        <v>4</v>
      </c>
      <c r="D3374">
        <v>4</v>
      </c>
      <c r="E3374">
        <v>4</v>
      </c>
      <c r="F3374">
        <v>29.6</v>
      </c>
      <c r="G3374">
        <v>29.6</v>
      </c>
      <c r="H3374">
        <v>29.6</v>
      </c>
      <c r="I3374">
        <v>16.704000000000001</v>
      </c>
      <c r="J3374">
        <v>0</v>
      </c>
      <c r="K3374">
        <v>14.476000000000001</v>
      </c>
      <c r="L3374">
        <v>335900000</v>
      </c>
      <c r="M3374">
        <v>7</v>
      </c>
      <c r="N3374">
        <v>11</v>
      </c>
      <c r="O3374" t="s">
        <v>30</v>
      </c>
      <c r="P3374">
        <v>0.392230033874512</v>
      </c>
      <c r="Q3374">
        <v>0.38217750688393898</v>
      </c>
      <c r="R3374">
        <v>-3</v>
      </c>
      <c r="S3374">
        <v>-3</v>
      </c>
      <c r="T3374">
        <f t="shared" si="326"/>
        <v>-6</v>
      </c>
      <c r="U3374">
        <f t="shared" si="323"/>
        <v>0</v>
      </c>
      <c r="V3374">
        <v>0.61538461538461486</v>
      </c>
      <c r="W3374">
        <f t="shared" si="324"/>
        <v>0.61538461538461486</v>
      </c>
      <c r="X3374" s="12" t="s">
        <v>17107</v>
      </c>
      <c r="Y3374" t="s">
        <v>227</v>
      </c>
      <c r="Z3374" t="s">
        <v>1486</v>
      </c>
      <c r="AA3374" t="e">
        <v>#N/A</v>
      </c>
      <c r="AB3374">
        <v>35</v>
      </c>
      <c r="AC3374" t="s">
        <v>81</v>
      </c>
      <c r="AD3374" s="5" t="s">
        <v>381</v>
      </c>
      <c r="AE3374" t="s">
        <v>382</v>
      </c>
      <c r="AF3374" t="s">
        <v>37</v>
      </c>
      <c r="AG3374" t="s">
        <v>31</v>
      </c>
      <c r="AH3374" t="s">
        <v>31</v>
      </c>
      <c r="AI3374" t="s">
        <v>31</v>
      </c>
      <c r="AJ3374">
        <v>0</v>
      </c>
      <c r="AK3374">
        <v>0</v>
      </c>
      <c r="AL3374">
        <v>0</v>
      </c>
      <c r="AM3374">
        <v>0</v>
      </c>
    </row>
    <row r="3375" spans="1:39" x14ac:dyDescent="0.3">
      <c r="A3375" t="s">
        <v>1870</v>
      </c>
      <c r="B3375" t="s">
        <v>1871</v>
      </c>
      <c r="C3375">
        <v>2</v>
      </c>
      <c r="D3375">
        <v>2</v>
      </c>
      <c r="E3375">
        <v>2</v>
      </c>
      <c r="F3375">
        <v>8.9</v>
      </c>
      <c r="G3375">
        <v>8.9</v>
      </c>
      <c r="H3375">
        <v>8.9</v>
      </c>
      <c r="I3375">
        <v>30.721</v>
      </c>
      <c r="J3375">
        <v>0</v>
      </c>
      <c r="K3375">
        <v>6.3169000000000004</v>
      </c>
      <c r="L3375">
        <v>264590000</v>
      </c>
      <c r="M3375">
        <v>16</v>
      </c>
      <c r="N3375">
        <v>9</v>
      </c>
      <c r="O3375" t="s">
        <v>30</v>
      </c>
      <c r="P3375">
        <v>-0.63161318335268202</v>
      </c>
      <c r="Q3375">
        <v>-0.336904208242361</v>
      </c>
      <c r="R3375">
        <v>-3</v>
      </c>
      <c r="S3375">
        <v>-3</v>
      </c>
      <c r="T3375">
        <f t="shared" si="326"/>
        <v>-6</v>
      </c>
      <c r="U3375">
        <f t="shared" si="323"/>
        <v>0</v>
      </c>
      <c r="V3375">
        <v>0.61538461538461486</v>
      </c>
      <c r="W3375">
        <f t="shared" si="324"/>
        <v>0.61538461538461486</v>
      </c>
      <c r="X3375" s="12" t="s">
        <v>17107</v>
      </c>
      <c r="Y3375" t="s">
        <v>300</v>
      </c>
      <c r="Z3375" t="s">
        <v>1872</v>
      </c>
      <c r="AA3375" t="s">
        <v>18175</v>
      </c>
      <c r="AB3375">
        <v>29</v>
      </c>
      <c r="AC3375" t="s">
        <v>302</v>
      </c>
      <c r="AD3375" s="5" t="s">
        <v>1873</v>
      </c>
      <c r="AE3375" t="s">
        <v>1874</v>
      </c>
      <c r="AF3375" t="s">
        <v>37</v>
      </c>
      <c r="AG3375" t="s">
        <v>31</v>
      </c>
      <c r="AH3375" t="s">
        <v>31</v>
      </c>
      <c r="AI3375" t="s">
        <v>31</v>
      </c>
      <c r="AJ3375">
        <v>0</v>
      </c>
      <c r="AK3375">
        <v>0</v>
      </c>
      <c r="AL3375">
        <v>0</v>
      </c>
      <c r="AM3375">
        <v>0</v>
      </c>
    </row>
    <row r="3376" spans="1:39" x14ac:dyDescent="0.3">
      <c r="A3376" t="s">
        <v>2152</v>
      </c>
      <c r="B3376" t="s">
        <v>2153</v>
      </c>
      <c r="C3376">
        <v>2</v>
      </c>
      <c r="D3376">
        <v>2</v>
      </c>
      <c r="E3376">
        <v>2</v>
      </c>
      <c r="F3376">
        <v>14.7</v>
      </c>
      <c r="G3376">
        <v>14.7</v>
      </c>
      <c r="H3376">
        <v>14.7</v>
      </c>
      <c r="I3376">
        <v>7.5228000000000002</v>
      </c>
      <c r="J3376">
        <v>1.9505E-4</v>
      </c>
      <c r="K3376">
        <v>3.1751999999999998</v>
      </c>
      <c r="L3376">
        <v>91722000</v>
      </c>
      <c r="M3376">
        <v>3</v>
      </c>
      <c r="N3376">
        <v>2</v>
      </c>
      <c r="O3376" t="s">
        <v>30</v>
      </c>
      <c r="P3376">
        <v>0.31030946457758501</v>
      </c>
      <c r="Q3376">
        <v>-4.16003753032003E-2</v>
      </c>
      <c r="R3376">
        <v>-3</v>
      </c>
      <c r="S3376">
        <v>-3</v>
      </c>
      <c r="T3376">
        <f t="shared" si="326"/>
        <v>-6</v>
      </c>
      <c r="U3376">
        <f t="shared" si="323"/>
        <v>0</v>
      </c>
      <c r="V3376">
        <v>0.61538461538461486</v>
      </c>
      <c r="W3376">
        <f t="shared" si="324"/>
        <v>0.61538461538461486</v>
      </c>
      <c r="X3376" s="12" t="s">
        <v>17107</v>
      </c>
      <c r="Y3376" t="s">
        <v>227</v>
      </c>
      <c r="Z3376" t="s">
        <v>2154</v>
      </c>
      <c r="AA3376" t="s">
        <v>18825</v>
      </c>
      <c r="AB3376">
        <v>35</v>
      </c>
      <c r="AC3376" t="s">
        <v>81</v>
      </c>
      <c r="AD3376" s="5" t="s">
        <v>381</v>
      </c>
      <c r="AE3376" t="s">
        <v>382</v>
      </c>
      <c r="AF3376" t="s">
        <v>37</v>
      </c>
      <c r="AG3376" t="s">
        <v>31</v>
      </c>
      <c r="AH3376" t="s">
        <v>31</v>
      </c>
      <c r="AI3376" t="s">
        <v>31</v>
      </c>
      <c r="AJ3376">
        <v>0</v>
      </c>
      <c r="AK3376">
        <v>0</v>
      </c>
      <c r="AL3376">
        <v>0</v>
      </c>
      <c r="AM3376">
        <v>0</v>
      </c>
    </row>
    <row r="3377" spans="1:39" x14ac:dyDescent="0.3">
      <c r="A3377" t="s">
        <v>2474</v>
      </c>
      <c r="B3377" t="s">
        <v>2475</v>
      </c>
      <c r="C3377">
        <v>2</v>
      </c>
      <c r="D3377">
        <v>2</v>
      </c>
      <c r="E3377">
        <v>2</v>
      </c>
      <c r="F3377">
        <v>11.4</v>
      </c>
      <c r="G3377">
        <v>11.4</v>
      </c>
      <c r="H3377">
        <v>11.4</v>
      </c>
      <c r="I3377">
        <v>31.555</v>
      </c>
      <c r="J3377">
        <v>0</v>
      </c>
      <c r="K3377">
        <v>6.0685000000000002</v>
      </c>
      <c r="L3377">
        <v>65462000</v>
      </c>
      <c r="M3377">
        <v>13</v>
      </c>
      <c r="N3377">
        <v>5</v>
      </c>
      <c r="O3377" t="s">
        <v>30</v>
      </c>
      <c r="P3377">
        <v>-0.49695762991905201</v>
      </c>
      <c r="Q3377">
        <v>-0.97313956022262604</v>
      </c>
      <c r="R3377">
        <v>-3</v>
      </c>
      <c r="S3377">
        <v>-3</v>
      </c>
      <c r="T3377">
        <f t="shared" si="326"/>
        <v>-6</v>
      </c>
      <c r="U3377">
        <f t="shared" si="323"/>
        <v>0</v>
      </c>
      <c r="V3377">
        <v>0.61538461538461486</v>
      </c>
      <c r="W3377">
        <f t="shared" si="324"/>
        <v>0.61538461538461486</v>
      </c>
      <c r="X3377" s="12" t="s">
        <v>17107</v>
      </c>
      <c r="Y3377" t="s">
        <v>188</v>
      </c>
      <c r="Z3377" t="s">
        <v>2476</v>
      </c>
      <c r="AA3377" t="s">
        <v>17378</v>
      </c>
      <c r="AB3377">
        <v>33</v>
      </c>
      <c r="AC3377" t="s">
        <v>190</v>
      </c>
      <c r="AD3377" s="5" t="s">
        <v>403</v>
      </c>
      <c r="AE3377" t="s">
        <v>404</v>
      </c>
      <c r="AF3377" t="s">
        <v>37</v>
      </c>
      <c r="AG3377" t="s">
        <v>31</v>
      </c>
      <c r="AH3377" t="s">
        <v>31</v>
      </c>
      <c r="AI3377" t="s">
        <v>31</v>
      </c>
      <c r="AJ3377">
        <v>0</v>
      </c>
      <c r="AK3377">
        <v>0</v>
      </c>
      <c r="AL3377">
        <v>0</v>
      </c>
      <c r="AM3377">
        <v>0</v>
      </c>
    </row>
    <row r="3378" spans="1:39" x14ac:dyDescent="0.3">
      <c r="A3378" t="s">
        <v>2504</v>
      </c>
      <c r="B3378" t="s">
        <v>2505</v>
      </c>
      <c r="C3378">
        <v>3</v>
      </c>
      <c r="D3378">
        <v>3</v>
      </c>
      <c r="E3378">
        <v>3</v>
      </c>
      <c r="F3378">
        <v>7.2</v>
      </c>
      <c r="G3378">
        <v>7.2</v>
      </c>
      <c r="H3378">
        <v>7.2</v>
      </c>
      <c r="I3378">
        <v>77.076999999999998</v>
      </c>
      <c r="J3378">
        <v>0</v>
      </c>
      <c r="K3378">
        <v>6.7846000000000002</v>
      </c>
      <c r="L3378">
        <v>160620000</v>
      </c>
      <c r="M3378">
        <v>35</v>
      </c>
      <c r="N3378">
        <v>5</v>
      </c>
      <c r="O3378" t="s">
        <v>30</v>
      </c>
      <c r="P3378">
        <v>-0.65801858901977495</v>
      </c>
      <c r="Q3378">
        <v>-1.78258413076401</v>
      </c>
      <c r="R3378">
        <v>-3</v>
      </c>
      <c r="S3378">
        <v>-3</v>
      </c>
      <c r="T3378">
        <f t="shared" si="326"/>
        <v>-6</v>
      </c>
      <c r="U3378">
        <f t="shared" si="323"/>
        <v>0</v>
      </c>
      <c r="V3378">
        <v>0.61538461538461486</v>
      </c>
      <c r="W3378">
        <f t="shared" si="324"/>
        <v>0.61538461538461486</v>
      </c>
      <c r="X3378" s="12" t="s">
        <v>17107</v>
      </c>
      <c r="Y3378" t="s">
        <v>144</v>
      </c>
      <c r="Z3378" t="s">
        <v>2506</v>
      </c>
      <c r="AA3378" t="s">
        <v>17639</v>
      </c>
      <c r="AB3378">
        <v>29</v>
      </c>
      <c r="AC3378" t="s">
        <v>146</v>
      </c>
      <c r="AD3378" s="5" t="s">
        <v>75</v>
      </c>
      <c r="AE3378" t="s">
        <v>76</v>
      </c>
      <c r="AF3378" t="s">
        <v>37</v>
      </c>
      <c r="AG3378" t="s">
        <v>31</v>
      </c>
      <c r="AH3378" t="s">
        <v>31</v>
      </c>
      <c r="AI3378" t="s">
        <v>31</v>
      </c>
      <c r="AJ3378">
        <v>0</v>
      </c>
      <c r="AK3378">
        <v>0</v>
      </c>
      <c r="AL3378">
        <v>0</v>
      </c>
      <c r="AM3378">
        <v>0</v>
      </c>
    </row>
    <row r="3379" spans="1:39" x14ac:dyDescent="0.3">
      <c r="A3379" t="s">
        <v>2536</v>
      </c>
      <c r="B3379" t="s">
        <v>2537</v>
      </c>
      <c r="C3379">
        <v>4</v>
      </c>
      <c r="D3379">
        <v>4</v>
      </c>
      <c r="E3379">
        <v>4</v>
      </c>
      <c r="F3379">
        <v>11.1</v>
      </c>
      <c r="G3379">
        <v>11.1</v>
      </c>
      <c r="H3379">
        <v>11.1</v>
      </c>
      <c r="I3379">
        <v>52.665999999999997</v>
      </c>
      <c r="J3379">
        <v>0</v>
      </c>
      <c r="K3379">
        <v>39.731999999999999</v>
      </c>
      <c r="L3379">
        <v>310650000</v>
      </c>
      <c r="M3379">
        <v>21</v>
      </c>
      <c r="N3379">
        <v>8</v>
      </c>
      <c r="O3379" t="s">
        <v>30</v>
      </c>
      <c r="P3379">
        <v>-3.4184898249805001E-2</v>
      </c>
      <c r="Q3379">
        <v>-1.50393333037694</v>
      </c>
      <c r="R3379">
        <v>-3</v>
      </c>
      <c r="S3379">
        <v>-3</v>
      </c>
      <c r="T3379">
        <f t="shared" si="326"/>
        <v>-6</v>
      </c>
      <c r="U3379">
        <f t="shared" si="323"/>
        <v>0</v>
      </c>
      <c r="V3379">
        <v>0.61538461538461486</v>
      </c>
      <c r="W3379">
        <f t="shared" si="324"/>
        <v>0.61538461538461486</v>
      </c>
      <c r="X3379" s="12" t="s">
        <v>17107</v>
      </c>
      <c r="Y3379" t="s">
        <v>365</v>
      </c>
      <c r="Z3379" t="s">
        <v>2538</v>
      </c>
      <c r="AA3379" t="s">
        <v>17113</v>
      </c>
      <c r="AB3379">
        <v>35</v>
      </c>
      <c r="AC3379" t="s">
        <v>81</v>
      </c>
      <c r="AD3379" s="5" t="s">
        <v>75</v>
      </c>
      <c r="AE3379" t="s">
        <v>76</v>
      </c>
      <c r="AF3379" t="s">
        <v>37</v>
      </c>
      <c r="AG3379" t="s">
        <v>31</v>
      </c>
      <c r="AH3379" t="s">
        <v>31</v>
      </c>
      <c r="AI3379" t="s">
        <v>31</v>
      </c>
      <c r="AJ3379">
        <v>0</v>
      </c>
      <c r="AK3379">
        <v>0</v>
      </c>
      <c r="AL3379">
        <v>0</v>
      </c>
      <c r="AM3379">
        <v>0</v>
      </c>
    </row>
    <row r="3380" spans="1:39" x14ac:dyDescent="0.3">
      <c r="A3380" t="s">
        <v>5170</v>
      </c>
      <c r="B3380" t="s">
        <v>5171</v>
      </c>
      <c r="C3380">
        <v>17</v>
      </c>
      <c r="D3380">
        <v>17</v>
      </c>
      <c r="E3380">
        <v>17</v>
      </c>
      <c r="F3380">
        <v>37.799999999999997</v>
      </c>
      <c r="G3380">
        <v>37.799999999999997</v>
      </c>
      <c r="H3380">
        <v>37.799999999999997</v>
      </c>
      <c r="I3380">
        <v>69.150000000000006</v>
      </c>
      <c r="J3380">
        <v>0</v>
      </c>
      <c r="K3380">
        <v>147.21</v>
      </c>
      <c r="L3380">
        <v>1194300000</v>
      </c>
      <c r="M3380">
        <v>32</v>
      </c>
      <c r="N3380">
        <v>49</v>
      </c>
      <c r="O3380" t="s">
        <v>30</v>
      </c>
      <c r="P3380">
        <v>-1.1475120425224301</v>
      </c>
      <c r="Q3380">
        <v>-0.39840856613591302</v>
      </c>
      <c r="R3380">
        <v>-3</v>
      </c>
      <c r="S3380">
        <v>-3</v>
      </c>
      <c r="T3380">
        <f t="shared" si="326"/>
        <v>-6</v>
      </c>
      <c r="U3380">
        <f t="shared" si="323"/>
        <v>0</v>
      </c>
      <c r="V3380">
        <v>0.61538461538461486</v>
      </c>
      <c r="W3380">
        <f t="shared" si="324"/>
        <v>0.61538461538461486</v>
      </c>
      <c r="X3380" s="12" t="s">
        <v>17107</v>
      </c>
      <c r="Y3380" t="s">
        <v>5172</v>
      </c>
      <c r="Z3380" t="s">
        <v>5173</v>
      </c>
      <c r="AA3380" t="s">
        <v>17249</v>
      </c>
      <c r="AB3380">
        <v>29</v>
      </c>
      <c r="AC3380" t="s">
        <v>550</v>
      </c>
      <c r="AD3380" s="5" t="s">
        <v>118</v>
      </c>
      <c r="AE3380" t="s">
        <v>119</v>
      </c>
      <c r="AF3380" t="s">
        <v>37</v>
      </c>
      <c r="AG3380" t="s">
        <v>31</v>
      </c>
      <c r="AH3380" t="s">
        <v>31</v>
      </c>
      <c r="AI3380" t="s">
        <v>31</v>
      </c>
      <c r="AJ3380">
        <v>0</v>
      </c>
      <c r="AK3380">
        <v>0</v>
      </c>
      <c r="AL3380">
        <v>0</v>
      </c>
      <c r="AM3380">
        <v>0</v>
      </c>
    </row>
    <row r="3381" spans="1:39" x14ac:dyDescent="0.3">
      <c r="A3381" t="s">
        <v>6503</v>
      </c>
      <c r="B3381" t="s">
        <v>6504</v>
      </c>
      <c r="C3381">
        <v>8</v>
      </c>
      <c r="D3381">
        <v>8</v>
      </c>
      <c r="E3381">
        <v>8</v>
      </c>
      <c r="F3381">
        <v>37</v>
      </c>
      <c r="G3381">
        <v>37</v>
      </c>
      <c r="H3381">
        <v>37</v>
      </c>
      <c r="I3381">
        <v>27.352</v>
      </c>
      <c r="J3381">
        <v>0</v>
      </c>
      <c r="K3381">
        <v>14.564</v>
      </c>
      <c r="L3381">
        <v>740220000</v>
      </c>
      <c r="M3381">
        <v>17</v>
      </c>
      <c r="N3381">
        <v>19</v>
      </c>
      <c r="O3381" t="s">
        <v>30</v>
      </c>
      <c r="P3381">
        <v>-0.15739123507713301</v>
      </c>
      <c r="Q3381">
        <v>9.8255364224314704E-2</v>
      </c>
      <c r="R3381">
        <v>-3</v>
      </c>
      <c r="S3381">
        <v>-3</v>
      </c>
      <c r="T3381">
        <f t="shared" si="326"/>
        <v>-6</v>
      </c>
      <c r="U3381">
        <f t="shared" si="323"/>
        <v>0</v>
      </c>
      <c r="V3381">
        <v>0.61538461538461486</v>
      </c>
      <c r="W3381">
        <f t="shared" si="324"/>
        <v>0.61538461538461486</v>
      </c>
      <c r="X3381" s="12" t="s">
        <v>17107</v>
      </c>
      <c r="Y3381" t="s">
        <v>365</v>
      </c>
      <c r="Z3381" t="s">
        <v>6505</v>
      </c>
      <c r="AA3381" t="s">
        <v>18826</v>
      </c>
      <c r="AB3381">
        <v>35</v>
      </c>
      <c r="AC3381" t="s">
        <v>81</v>
      </c>
      <c r="AD3381" s="5" t="s">
        <v>118</v>
      </c>
      <c r="AE3381" t="s">
        <v>119</v>
      </c>
      <c r="AF3381" t="s">
        <v>37</v>
      </c>
      <c r="AG3381" t="s">
        <v>31</v>
      </c>
      <c r="AH3381" t="s">
        <v>31</v>
      </c>
      <c r="AI3381" t="s">
        <v>31</v>
      </c>
      <c r="AJ3381">
        <v>0</v>
      </c>
      <c r="AK3381">
        <v>0</v>
      </c>
      <c r="AL3381">
        <v>0</v>
      </c>
      <c r="AM3381">
        <v>0</v>
      </c>
    </row>
    <row r="3382" spans="1:39" x14ac:dyDescent="0.3">
      <c r="A3382" t="s">
        <v>7597</v>
      </c>
      <c r="B3382" t="s">
        <v>7598</v>
      </c>
      <c r="C3382">
        <v>4</v>
      </c>
      <c r="D3382">
        <v>4</v>
      </c>
      <c r="E3382">
        <v>4</v>
      </c>
      <c r="F3382">
        <v>25.9</v>
      </c>
      <c r="G3382">
        <v>25.9</v>
      </c>
      <c r="H3382">
        <v>25.9</v>
      </c>
      <c r="I3382">
        <v>22.936</v>
      </c>
      <c r="J3382">
        <v>0</v>
      </c>
      <c r="K3382">
        <v>74.896000000000001</v>
      </c>
      <c r="L3382">
        <v>9010500000</v>
      </c>
      <c r="M3382">
        <v>7</v>
      </c>
      <c r="N3382">
        <v>41</v>
      </c>
      <c r="O3382" t="s">
        <v>30</v>
      </c>
      <c r="P3382">
        <v>0.22633498311042799</v>
      </c>
      <c r="Q3382">
        <v>1.2769992910325501</v>
      </c>
      <c r="R3382">
        <v>-3</v>
      </c>
      <c r="S3382">
        <v>-3</v>
      </c>
      <c r="T3382">
        <f t="shared" si="326"/>
        <v>-6</v>
      </c>
      <c r="U3382">
        <f t="shared" si="323"/>
        <v>0</v>
      </c>
      <c r="V3382">
        <v>0.61538461538461486</v>
      </c>
      <c r="W3382">
        <f t="shared" si="324"/>
        <v>0.61538461538461486</v>
      </c>
      <c r="X3382" s="12" t="s">
        <v>17107</v>
      </c>
      <c r="Y3382" t="s">
        <v>565</v>
      </c>
      <c r="Z3382" t="s">
        <v>7599</v>
      </c>
      <c r="AA3382" t="s">
        <v>18827</v>
      </c>
      <c r="AB3382">
        <v>20</v>
      </c>
      <c r="AC3382" t="s">
        <v>567</v>
      </c>
      <c r="AD3382" s="5" t="s">
        <v>75</v>
      </c>
      <c r="AE3382" t="s">
        <v>76</v>
      </c>
      <c r="AF3382" t="s">
        <v>37</v>
      </c>
      <c r="AG3382" t="s">
        <v>31</v>
      </c>
      <c r="AH3382" t="s">
        <v>31</v>
      </c>
      <c r="AI3382" t="s">
        <v>31</v>
      </c>
      <c r="AJ3382">
        <v>0</v>
      </c>
      <c r="AK3382">
        <v>0</v>
      </c>
      <c r="AL3382">
        <v>0</v>
      </c>
      <c r="AM3382">
        <v>0</v>
      </c>
    </row>
    <row r="3383" spans="1:39" x14ac:dyDescent="0.3">
      <c r="A3383" t="s">
        <v>8215</v>
      </c>
      <c r="B3383" t="s">
        <v>8216</v>
      </c>
      <c r="C3383">
        <v>14</v>
      </c>
      <c r="D3383">
        <v>1</v>
      </c>
      <c r="E3383">
        <v>1</v>
      </c>
      <c r="F3383">
        <v>88.6</v>
      </c>
      <c r="G3383">
        <v>14.6</v>
      </c>
      <c r="H3383">
        <v>14.6</v>
      </c>
      <c r="I3383">
        <v>17.481999999999999</v>
      </c>
      <c r="J3383">
        <v>0</v>
      </c>
      <c r="K3383">
        <v>95.694000000000003</v>
      </c>
      <c r="L3383">
        <v>975280000</v>
      </c>
      <c r="M3383">
        <v>9</v>
      </c>
      <c r="N3383">
        <v>16</v>
      </c>
      <c r="O3383" t="s">
        <v>30</v>
      </c>
      <c r="P3383">
        <v>0.10149768036272799</v>
      </c>
      <c r="Q3383">
        <v>4.3949538376182297E-2</v>
      </c>
      <c r="R3383">
        <v>-3</v>
      </c>
      <c r="S3383">
        <v>-3</v>
      </c>
      <c r="T3383">
        <f t="shared" si="326"/>
        <v>-6</v>
      </c>
      <c r="U3383">
        <f t="shared" si="323"/>
        <v>0</v>
      </c>
      <c r="V3383">
        <v>0.61538461538461486</v>
      </c>
      <c r="W3383">
        <f t="shared" si="324"/>
        <v>0.61538461538461486</v>
      </c>
      <c r="X3383" s="12" t="s">
        <v>17107</v>
      </c>
      <c r="Y3383" t="s">
        <v>209</v>
      </c>
      <c r="Z3383" t="s">
        <v>8217</v>
      </c>
      <c r="AA3383" t="s">
        <v>17804</v>
      </c>
      <c r="AB3383">
        <v>29</v>
      </c>
      <c r="AC3383" t="s">
        <v>211</v>
      </c>
      <c r="AD3383" s="5" t="s">
        <v>6427</v>
      </c>
      <c r="AE3383" t="s">
        <v>6428</v>
      </c>
      <c r="AF3383" t="s">
        <v>37</v>
      </c>
      <c r="AG3383" t="s">
        <v>31</v>
      </c>
      <c r="AH3383" t="s">
        <v>31</v>
      </c>
      <c r="AI3383" t="s">
        <v>31</v>
      </c>
      <c r="AJ3383">
        <v>0</v>
      </c>
      <c r="AK3383">
        <v>0</v>
      </c>
      <c r="AL3383">
        <v>0</v>
      </c>
      <c r="AM3383">
        <v>0</v>
      </c>
    </row>
    <row r="3384" spans="1:39" x14ac:dyDescent="0.3">
      <c r="A3384" t="s">
        <v>8584</v>
      </c>
      <c r="B3384" t="s">
        <v>8585</v>
      </c>
      <c r="C3384">
        <v>4</v>
      </c>
      <c r="D3384">
        <v>2</v>
      </c>
      <c r="E3384">
        <v>0</v>
      </c>
      <c r="F3384">
        <v>18.7</v>
      </c>
      <c r="G3384">
        <v>9.3000000000000007</v>
      </c>
      <c r="H3384">
        <v>0</v>
      </c>
      <c r="I3384">
        <v>29.234999999999999</v>
      </c>
      <c r="J3384">
        <v>0</v>
      </c>
      <c r="K3384">
        <v>14.826000000000001</v>
      </c>
      <c r="L3384">
        <v>141040000</v>
      </c>
      <c r="M3384">
        <v>18</v>
      </c>
      <c r="N3384">
        <v>8</v>
      </c>
      <c r="O3384" t="s">
        <v>30</v>
      </c>
      <c r="P3384">
        <v>-0.89476472884416602</v>
      </c>
      <c r="Q3384">
        <v>-0.82764471002987405</v>
      </c>
      <c r="R3384">
        <v>-3</v>
      </c>
      <c r="S3384">
        <v>-3</v>
      </c>
      <c r="T3384">
        <f t="shared" si="326"/>
        <v>-6</v>
      </c>
      <c r="U3384">
        <f t="shared" si="323"/>
        <v>0</v>
      </c>
      <c r="V3384">
        <v>0.61538461538461486</v>
      </c>
      <c r="W3384">
        <f t="shared" si="324"/>
        <v>0.61538461538461486</v>
      </c>
      <c r="X3384" s="12" t="s">
        <v>17107</v>
      </c>
      <c r="Y3384" t="s">
        <v>6013</v>
      </c>
      <c r="Z3384" t="s">
        <v>8586</v>
      </c>
      <c r="AA3384" t="s">
        <v>17183</v>
      </c>
      <c r="AB3384">
        <v>30</v>
      </c>
      <c r="AC3384" t="s">
        <v>6015</v>
      </c>
      <c r="AD3384" s="5" t="s">
        <v>118</v>
      </c>
      <c r="AE3384" t="s">
        <v>119</v>
      </c>
      <c r="AF3384" t="s">
        <v>37</v>
      </c>
      <c r="AG3384" t="s">
        <v>31</v>
      </c>
      <c r="AH3384" t="s">
        <v>31</v>
      </c>
      <c r="AI3384" t="s">
        <v>31</v>
      </c>
      <c r="AJ3384">
        <v>0</v>
      </c>
      <c r="AK3384">
        <v>0</v>
      </c>
      <c r="AL3384">
        <v>0</v>
      </c>
      <c r="AM3384">
        <v>0</v>
      </c>
    </row>
    <row r="3385" spans="1:39" x14ac:dyDescent="0.3">
      <c r="A3385" t="s">
        <v>8813</v>
      </c>
      <c r="B3385" t="s">
        <v>8814</v>
      </c>
      <c r="C3385">
        <v>4</v>
      </c>
      <c r="D3385">
        <v>4</v>
      </c>
      <c r="E3385">
        <v>4</v>
      </c>
      <c r="F3385">
        <v>12.9</v>
      </c>
      <c r="G3385">
        <v>12.9</v>
      </c>
      <c r="H3385">
        <v>12.9</v>
      </c>
      <c r="I3385">
        <v>41.104999999999997</v>
      </c>
      <c r="J3385">
        <v>0</v>
      </c>
      <c r="K3385">
        <v>5.7525000000000004</v>
      </c>
      <c r="L3385">
        <v>64230000</v>
      </c>
      <c r="M3385">
        <v>15</v>
      </c>
      <c r="N3385">
        <v>4</v>
      </c>
      <c r="O3385" t="s">
        <v>30</v>
      </c>
      <c r="P3385">
        <v>-0.63697408884763695</v>
      </c>
      <c r="Q3385">
        <v>-0.52919451147317897</v>
      </c>
      <c r="R3385">
        <v>-3</v>
      </c>
      <c r="S3385">
        <v>-3</v>
      </c>
      <c r="T3385">
        <f t="shared" si="326"/>
        <v>-6</v>
      </c>
      <c r="U3385">
        <f t="shared" si="323"/>
        <v>0</v>
      </c>
      <c r="V3385">
        <v>0.61538461538461486</v>
      </c>
      <c r="W3385">
        <f t="shared" si="324"/>
        <v>0.61538461538461486</v>
      </c>
      <c r="X3385" s="12" t="s">
        <v>17107</v>
      </c>
      <c r="Y3385" t="s">
        <v>365</v>
      </c>
      <c r="Z3385" t="s">
        <v>8815</v>
      </c>
      <c r="AA3385" t="s">
        <v>17893</v>
      </c>
      <c r="AB3385">
        <v>35</v>
      </c>
      <c r="AC3385" t="s">
        <v>81</v>
      </c>
      <c r="AD3385" s="5" t="s">
        <v>381</v>
      </c>
      <c r="AE3385" t="s">
        <v>382</v>
      </c>
      <c r="AF3385" t="s">
        <v>37</v>
      </c>
      <c r="AG3385" t="s">
        <v>31</v>
      </c>
      <c r="AH3385" t="s">
        <v>31</v>
      </c>
      <c r="AI3385" t="s">
        <v>31</v>
      </c>
      <c r="AJ3385">
        <v>0</v>
      </c>
      <c r="AK3385">
        <v>0</v>
      </c>
      <c r="AL3385">
        <v>0</v>
      </c>
      <c r="AM3385">
        <v>0</v>
      </c>
    </row>
    <row r="3386" spans="1:39" x14ac:dyDescent="0.3">
      <c r="A3386" t="s">
        <v>8967</v>
      </c>
      <c r="B3386" t="s">
        <v>8968</v>
      </c>
      <c r="C3386">
        <v>7</v>
      </c>
      <c r="D3386">
        <v>7</v>
      </c>
      <c r="E3386">
        <v>7</v>
      </c>
      <c r="F3386">
        <v>23.7</v>
      </c>
      <c r="G3386">
        <v>23.7</v>
      </c>
      <c r="H3386">
        <v>23.7</v>
      </c>
      <c r="I3386">
        <v>55.061999999999998</v>
      </c>
      <c r="J3386">
        <v>0</v>
      </c>
      <c r="K3386">
        <v>50.883000000000003</v>
      </c>
      <c r="L3386">
        <v>368120000</v>
      </c>
      <c r="M3386">
        <v>25</v>
      </c>
      <c r="N3386">
        <v>12</v>
      </c>
      <c r="O3386" t="s">
        <v>30</v>
      </c>
      <c r="P3386">
        <v>0.24852756659189901</v>
      </c>
      <c r="Q3386">
        <v>-0.87140763799349497</v>
      </c>
      <c r="R3386">
        <v>-3</v>
      </c>
      <c r="S3386">
        <v>-3</v>
      </c>
      <c r="T3386">
        <f t="shared" si="326"/>
        <v>-6</v>
      </c>
      <c r="U3386">
        <f t="shared" si="323"/>
        <v>0</v>
      </c>
      <c r="V3386">
        <v>0.61538461538461486</v>
      </c>
      <c r="W3386">
        <f t="shared" si="324"/>
        <v>0.61538461538461486</v>
      </c>
      <c r="X3386" s="12" t="s">
        <v>17107</v>
      </c>
      <c r="Y3386" t="s">
        <v>378</v>
      </c>
      <c r="Z3386" t="s">
        <v>8969</v>
      </c>
      <c r="AA3386" t="s">
        <v>18059</v>
      </c>
      <c r="AB3386">
        <v>33</v>
      </c>
      <c r="AC3386" t="s">
        <v>380</v>
      </c>
      <c r="AD3386" s="5" t="s">
        <v>75</v>
      </c>
      <c r="AE3386" t="s">
        <v>76</v>
      </c>
      <c r="AF3386" t="s">
        <v>37</v>
      </c>
      <c r="AG3386" t="s">
        <v>31</v>
      </c>
      <c r="AH3386" t="s">
        <v>31</v>
      </c>
      <c r="AI3386" t="s">
        <v>31</v>
      </c>
      <c r="AJ3386">
        <v>0</v>
      </c>
      <c r="AK3386">
        <v>0</v>
      </c>
      <c r="AL3386">
        <v>0</v>
      </c>
      <c r="AM3386">
        <v>0</v>
      </c>
    </row>
    <row r="3387" spans="1:39" x14ac:dyDescent="0.3">
      <c r="A3387" t="s">
        <v>10196</v>
      </c>
      <c r="B3387" t="s">
        <v>10197</v>
      </c>
      <c r="C3387">
        <v>6</v>
      </c>
      <c r="D3387">
        <v>6</v>
      </c>
      <c r="E3387">
        <v>6</v>
      </c>
      <c r="F3387">
        <v>53.7</v>
      </c>
      <c r="G3387">
        <v>53.7</v>
      </c>
      <c r="H3387">
        <v>53.7</v>
      </c>
      <c r="I3387">
        <v>21.780999999999999</v>
      </c>
      <c r="J3387">
        <v>0</v>
      </c>
      <c r="K3387">
        <v>50.948</v>
      </c>
      <c r="L3387">
        <v>1431700000</v>
      </c>
      <c r="M3387">
        <v>6</v>
      </c>
      <c r="N3387">
        <v>30</v>
      </c>
      <c r="O3387" t="s">
        <v>30</v>
      </c>
      <c r="P3387">
        <v>0.37084131381319202</v>
      </c>
      <c r="Q3387">
        <v>0.314226884394884</v>
      </c>
      <c r="R3387">
        <v>-3</v>
      </c>
      <c r="S3387">
        <v>-3</v>
      </c>
      <c r="T3387">
        <f t="shared" si="326"/>
        <v>-6</v>
      </c>
      <c r="U3387">
        <f t="shared" si="323"/>
        <v>0</v>
      </c>
      <c r="V3387">
        <v>0.61538461538461486</v>
      </c>
      <c r="W3387">
        <f t="shared" si="324"/>
        <v>0.61538461538461486</v>
      </c>
      <c r="X3387" s="12" t="s">
        <v>17107</v>
      </c>
      <c r="Y3387" t="s">
        <v>10198</v>
      </c>
      <c r="Z3387" t="s">
        <v>10199</v>
      </c>
      <c r="AA3387" t="s">
        <v>18828</v>
      </c>
      <c r="AB3387">
        <v>11</v>
      </c>
      <c r="AC3387" t="s">
        <v>2048</v>
      </c>
      <c r="AD3387" s="5" t="s">
        <v>10200</v>
      </c>
      <c r="AE3387" t="s">
        <v>10201</v>
      </c>
      <c r="AF3387" t="s">
        <v>37</v>
      </c>
      <c r="AG3387" t="s">
        <v>31</v>
      </c>
      <c r="AH3387" t="s">
        <v>31</v>
      </c>
      <c r="AI3387" t="s">
        <v>31</v>
      </c>
      <c r="AJ3387">
        <v>0</v>
      </c>
      <c r="AK3387">
        <v>0</v>
      </c>
      <c r="AL3387">
        <v>0</v>
      </c>
      <c r="AM3387">
        <v>0</v>
      </c>
    </row>
    <row r="3388" spans="1:39" x14ac:dyDescent="0.3">
      <c r="A3388" t="s">
        <v>10916</v>
      </c>
      <c r="B3388" t="s">
        <v>10917</v>
      </c>
      <c r="C3388">
        <v>3</v>
      </c>
      <c r="D3388">
        <v>3</v>
      </c>
      <c r="E3388">
        <v>3</v>
      </c>
      <c r="F3388">
        <v>9.5</v>
      </c>
      <c r="G3388">
        <v>9.5</v>
      </c>
      <c r="H3388">
        <v>9.5</v>
      </c>
      <c r="I3388">
        <v>55.100999999999999</v>
      </c>
      <c r="J3388">
        <v>0</v>
      </c>
      <c r="K3388">
        <v>6.7037000000000004</v>
      </c>
      <c r="L3388">
        <v>56079000</v>
      </c>
      <c r="M3388">
        <v>26</v>
      </c>
      <c r="N3388">
        <v>4</v>
      </c>
      <c r="O3388" t="s">
        <v>30</v>
      </c>
      <c r="P3388">
        <v>-0.75197291374206499</v>
      </c>
      <c r="Q3388">
        <v>-1.1995152632395401</v>
      </c>
      <c r="R3388">
        <v>-3</v>
      </c>
      <c r="S3388">
        <v>-3</v>
      </c>
      <c r="T3388">
        <f t="shared" si="326"/>
        <v>-6</v>
      </c>
      <c r="U3388">
        <f t="shared" si="323"/>
        <v>0</v>
      </c>
      <c r="V3388">
        <v>0.61538461538461486</v>
      </c>
      <c r="W3388">
        <f t="shared" si="324"/>
        <v>0.61538461538461486</v>
      </c>
      <c r="X3388" s="12" t="s">
        <v>17107</v>
      </c>
      <c r="Y3388" t="s">
        <v>72</v>
      </c>
      <c r="Z3388" t="s">
        <v>10918</v>
      </c>
      <c r="AA3388" t="s">
        <v>17331</v>
      </c>
      <c r="AB3388">
        <v>29</v>
      </c>
      <c r="AC3388" t="s">
        <v>74</v>
      </c>
      <c r="AD3388" s="5" t="s">
        <v>75</v>
      </c>
      <c r="AE3388" t="s">
        <v>76</v>
      </c>
      <c r="AF3388" t="s">
        <v>37</v>
      </c>
      <c r="AG3388" t="s">
        <v>31</v>
      </c>
      <c r="AH3388" t="s">
        <v>31</v>
      </c>
      <c r="AI3388" t="s">
        <v>31</v>
      </c>
      <c r="AJ3388">
        <v>0</v>
      </c>
      <c r="AK3388">
        <v>0</v>
      </c>
      <c r="AL3388">
        <v>0</v>
      </c>
      <c r="AM3388">
        <v>0</v>
      </c>
    </row>
    <row r="3389" spans="1:39" x14ac:dyDescent="0.3">
      <c r="A3389" t="s">
        <v>11451</v>
      </c>
      <c r="B3389" t="s">
        <v>11452</v>
      </c>
      <c r="C3389">
        <v>5</v>
      </c>
      <c r="D3389">
        <v>5</v>
      </c>
      <c r="E3389">
        <v>5</v>
      </c>
      <c r="F3389">
        <v>29.3</v>
      </c>
      <c r="G3389">
        <v>29.3</v>
      </c>
      <c r="H3389">
        <v>29.3</v>
      </c>
      <c r="I3389">
        <v>23.577999999999999</v>
      </c>
      <c r="J3389">
        <v>0</v>
      </c>
      <c r="K3389">
        <v>13.175000000000001</v>
      </c>
      <c r="L3389">
        <v>448530000</v>
      </c>
      <c r="M3389">
        <v>10</v>
      </c>
      <c r="N3389">
        <v>14</v>
      </c>
      <c r="O3389" t="s">
        <v>30</v>
      </c>
      <c r="P3389">
        <v>0.24043388664722401</v>
      </c>
      <c r="Q3389">
        <v>0.11324580386281</v>
      </c>
      <c r="R3389">
        <v>-3</v>
      </c>
      <c r="S3389">
        <v>-3</v>
      </c>
      <c r="T3389">
        <f t="shared" si="326"/>
        <v>-6</v>
      </c>
      <c r="U3389">
        <f t="shared" si="323"/>
        <v>0</v>
      </c>
      <c r="V3389">
        <v>0.61538461538461486</v>
      </c>
      <c r="W3389">
        <f t="shared" si="324"/>
        <v>0.61538461538461486</v>
      </c>
      <c r="X3389" s="12" t="s">
        <v>17107</v>
      </c>
      <c r="Y3389" t="s">
        <v>351</v>
      </c>
      <c r="Z3389" t="s">
        <v>11453</v>
      </c>
      <c r="AA3389" t="s">
        <v>18814</v>
      </c>
      <c r="AB3389">
        <v>1</v>
      </c>
      <c r="AC3389" t="s">
        <v>312</v>
      </c>
      <c r="AD3389" s="5" t="s">
        <v>11454</v>
      </c>
      <c r="AE3389" t="s">
        <v>11455</v>
      </c>
      <c r="AF3389" t="s">
        <v>37</v>
      </c>
      <c r="AG3389" t="s">
        <v>31</v>
      </c>
      <c r="AH3389" t="s">
        <v>31</v>
      </c>
      <c r="AI3389" t="s">
        <v>31</v>
      </c>
      <c r="AJ3389">
        <v>0</v>
      </c>
      <c r="AK3389">
        <v>0</v>
      </c>
      <c r="AL3389">
        <v>0</v>
      </c>
      <c r="AM3389">
        <v>0</v>
      </c>
    </row>
    <row r="3390" spans="1:39" x14ac:dyDescent="0.3">
      <c r="A3390" t="s">
        <v>11598</v>
      </c>
      <c r="B3390" t="s">
        <v>11599</v>
      </c>
      <c r="C3390">
        <v>5</v>
      </c>
      <c r="D3390">
        <v>5</v>
      </c>
      <c r="E3390">
        <v>5</v>
      </c>
      <c r="F3390">
        <v>18.2</v>
      </c>
      <c r="G3390">
        <v>18.2</v>
      </c>
      <c r="H3390">
        <v>18.2</v>
      </c>
      <c r="I3390">
        <v>34.189</v>
      </c>
      <c r="J3390">
        <v>0</v>
      </c>
      <c r="K3390">
        <v>11.842000000000001</v>
      </c>
      <c r="L3390">
        <v>232800000</v>
      </c>
      <c r="M3390">
        <v>12</v>
      </c>
      <c r="N3390">
        <v>8</v>
      </c>
      <c r="O3390" t="s">
        <v>30</v>
      </c>
      <c r="P3390">
        <v>-0.29980149446055299</v>
      </c>
      <c r="Q3390">
        <v>-0.38482703002435797</v>
      </c>
      <c r="R3390">
        <v>-3</v>
      </c>
      <c r="S3390">
        <v>-3</v>
      </c>
      <c r="T3390">
        <f t="shared" si="326"/>
        <v>-6</v>
      </c>
      <c r="U3390">
        <f t="shared" si="323"/>
        <v>0</v>
      </c>
      <c r="V3390">
        <v>0.61538461538461486</v>
      </c>
      <c r="W3390">
        <f t="shared" si="324"/>
        <v>0.61538461538461486</v>
      </c>
      <c r="X3390" s="12" t="s">
        <v>17107</v>
      </c>
      <c r="Y3390" t="s">
        <v>10444</v>
      </c>
      <c r="Z3390" t="s">
        <v>11600</v>
      </c>
      <c r="AA3390" t="s">
        <v>18829</v>
      </c>
      <c r="AB3390">
        <v>11</v>
      </c>
      <c r="AC3390" t="s">
        <v>124</v>
      </c>
      <c r="AD3390" s="5" t="s">
        <v>75</v>
      </c>
      <c r="AE3390" t="s">
        <v>76</v>
      </c>
      <c r="AF3390" t="s">
        <v>37</v>
      </c>
      <c r="AG3390" t="s">
        <v>31</v>
      </c>
      <c r="AH3390" t="s">
        <v>31</v>
      </c>
      <c r="AI3390" t="s">
        <v>31</v>
      </c>
      <c r="AJ3390">
        <v>0</v>
      </c>
      <c r="AK3390">
        <v>0</v>
      </c>
      <c r="AL3390">
        <v>0</v>
      </c>
      <c r="AM3390">
        <v>0</v>
      </c>
    </row>
    <row r="3391" spans="1:39" x14ac:dyDescent="0.3">
      <c r="A3391" t="s">
        <v>11769</v>
      </c>
      <c r="B3391" t="s">
        <v>11770</v>
      </c>
      <c r="C3391">
        <v>2</v>
      </c>
      <c r="D3391">
        <v>2</v>
      </c>
      <c r="E3391">
        <v>2</v>
      </c>
      <c r="F3391">
        <v>4.4000000000000004</v>
      </c>
      <c r="G3391">
        <v>4.4000000000000004</v>
      </c>
      <c r="H3391">
        <v>4.4000000000000004</v>
      </c>
      <c r="I3391">
        <v>89.119</v>
      </c>
      <c r="J3391">
        <v>0</v>
      </c>
      <c r="K3391">
        <v>4.3480999999999996</v>
      </c>
      <c r="L3391">
        <v>66970000</v>
      </c>
      <c r="M3391">
        <v>26</v>
      </c>
      <c r="N3391">
        <v>1</v>
      </c>
      <c r="O3391" t="s">
        <v>30</v>
      </c>
      <c r="P3391">
        <v>0.231339002028108</v>
      </c>
      <c r="Q3391">
        <v>-1.2974349856376599</v>
      </c>
      <c r="R3391">
        <v>-3</v>
      </c>
      <c r="S3391">
        <v>-3</v>
      </c>
      <c r="T3391">
        <f t="shared" si="326"/>
        <v>-6</v>
      </c>
      <c r="U3391">
        <f t="shared" si="323"/>
        <v>0</v>
      </c>
      <c r="V3391">
        <v>0.61538461538461486</v>
      </c>
      <c r="W3391">
        <f t="shared" si="324"/>
        <v>0.61538461538461486</v>
      </c>
      <c r="X3391" s="12" t="s">
        <v>17107</v>
      </c>
      <c r="Y3391" t="s">
        <v>144</v>
      </c>
      <c r="Z3391" t="s">
        <v>11771</v>
      </c>
      <c r="AA3391" t="s">
        <v>17206</v>
      </c>
      <c r="AB3391">
        <v>29</v>
      </c>
      <c r="AC3391" t="s">
        <v>146</v>
      </c>
      <c r="AD3391" s="5" t="s">
        <v>75</v>
      </c>
      <c r="AE3391" t="s">
        <v>76</v>
      </c>
      <c r="AF3391" t="s">
        <v>37</v>
      </c>
      <c r="AG3391" t="s">
        <v>31</v>
      </c>
      <c r="AH3391" t="s">
        <v>31</v>
      </c>
      <c r="AI3391" t="s">
        <v>31</v>
      </c>
      <c r="AJ3391">
        <v>0</v>
      </c>
      <c r="AK3391">
        <v>0</v>
      </c>
      <c r="AL3391">
        <v>0</v>
      </c>
      <c r="AM3391">
        <v>0</v>
      </c>
    </row>
    <row r="3392" spans="1:39" x14ac:dyDescent="0.3">
      <c r="A3392" t="s">
        <v>11938</v>
      </c>
      <c r="B3392" t="s">
        <v>11939</v>
      </c>
      <c r="C3392">
        <v>25</v>
      </c>
      <c r="D3392">
        <v>6</v>
      </c>
      <c r="E3392">
        <v>6</v>
      </c>
      <c r="F3392">
        <v>39.1</v>
      </c>
      <c r="G3392">
        <v>13</v>
      </c>
      <c r="H3392">
        <v>13</v>
      </c>
      <c r="I3392">
        <v>99.096000000000004</v>
      </c>
      <c r="J3392">
        <v>0</v>
      </c>
      <c r="K3392">
        <v>16.553000000000001</v>
      </c>
      <c r="L3392">
        <v>235940000</v>
      </c>
      <c r="M3392">
        <v>44</v>
      </c>
      <c r="N3392">
        <v>10</v>
      </c>
      <c r="O3392" t="s">
        <v>30</v>
      </c>
      <c r="P3392">
        <v>-1.5052640438079801</v>
      </c>
      <c r="Q3392">
        <v>-1.62710598856211</v>
      </c>
      <c r="R3392">
        <v>-3</v>
      </c>
      <c r="S3392">
        <v>-3</v>
      </c>
      <c r="T3392">
        <f t="shared" si="326"/>
        <v>-6</v>
      </c>
      <c r="U3392">
        <f t="shared" si="323"/>
        <v>0</v>
      </c>
      <c r="V3392">
        <v>0.61538461538461486</v>
      </c>
      <c r="W3392">
        <f t="shared" si="324"/>
        <v>0.61538461538461486</v>
      </c>
      <c r="X3392" s="12" t="s">
        <v>17107</v>
      </c>
      <c r="Y3392" t="s">
        <v>599</v>
      </c>
      <c r="Z3392" t="s">
        <v>11940</v>
      </c>
      <c r="AA3392" t="s">
        <v>18521</v>
      </c>
      <c r="AB3392">
        <v>31</v>
      </c>
      <c r="AC3392" t="s">
        <v>601</v>
      </c>
      <c r="AD3392" s="5" t="s">
        <v>381</v>
      </c>
      <c r="AE3392" t="s">
        <v>382</v>
      </c>
      <c r="AF3392" t="s">
        <v>37</v>
      </c>
      <c r="AG3392" t="s">
        <v>31</v>
      </c>
      <c r="AH3392" t="s">
        <v>31</v>
      </c>
      <c r="AI3392" t="s">
        <v>31</v>
      </c>
      <c r="AJ3392">
        <v>0</v>
      </c>
      <c r="AK3392">
        <v>0</v>
      </c>
      <c r="AL3392">
        <v>0</v>
      </c>
      <c r="AM3392">
        <v>0</v>
      </c>
    </row>
    <row r="3393" spans="1:39" x14ac:dyDescent="0.3">
      <c r="A3393" t="s">
        <v>12493</v>
      </c>
      <c r="B3393" t="s">
        <v>12494</v>
      </c>
      <c r="C3393">
        <v>6</v>
      </c>
      <c r="D3393">
        <v>6</v>
      </c>
      <c r="E3393">
        <v>6</v>
      </c>
      <c r="F3393">
        <v>20</v>
      </c>
      <c r="G3393">
        <v>20</v>
      </c>
      <c r="H3393">
        <v>20</v>
      </c>
      <c r="I3393">
        <v>53.055</v>
      </c>
      <c r="J3393">
        <v>0</v>
      </c>
      <c r="K3393">
        <v>19.843</v>
      </c>
      <c r="L3393">
        <v>474710000</v>
      </c>
      <c r="M3393">
        <v>20</v>
      </c>
      <c r="N3393">
        <v>12</v>
      </c>
      <c r="O3393" t="s">
        <v>30</v>
      </c>
      <c r="P3393">
        <v>-0.80148810148239102</v>
      </c>
      <c r="Q3393">
        <v>-0.51350830215960697</v>
      </c>
      <c r="R3393">
        <v>-3</v>
      </c>
      <c r="S3393">
        <v>-3</v>
      </c>
      <c r="T3393">
        <f t="shared" si="326"/>
        <v>-6</v>
      </c>
      <c r="U3393">
        <f t="shared" si="323"/>
        <v>0</v>
      </c>
      <c r="V3393">
        <v>0.61538461538461486</v>
      </c>
      <c r="W3393">
        <f t="shared" si="324"/>
        <v>0.61538461538461486</v>
      </c>
      <c r="X3393" s="12" t="s">
        <v>17107</v>
      </c>
      <c r="Y3393" t="s">
        <v>236</v>
      </c>
      <c r="Z3393" t="s">
        <v>12495</v>
      </c>
      <c r="AA3393" t="s">
        <v>17307</v>
      </c>
      <c r="AB3393">
        <v>29</v>
      </c>
      <c r="AC3393" t="s">
        <v>238</v>
      </c>
      <c r="AD3393" s="5" t="s">
        <v>75</v>
      </c>
      <c r="AE3393" t="s">
        <v>76</v>
      </c>
      <c r="AF3393" t="s">
        <v>37</v>
      </c>
      <c r="AG3393" t="s">
        <v>31</v>
      </c>
      <c r="AH3393" t="s">
        <v>31</v>
      </c>
      <c r="AI3393" t="s">
        <v>31</v>
      </c>
      <c r="AJ3393">
        <v>0</v>
      </c>
      <c r="AK3393">
        <v>0</v>
      </c>
      <c r="AL3393">
        <v>0</v>
      </c>
      <c r="AM3393">
        <v>0</v>
      </c>
    </row>
    <row r="3394" spans="1:39" x14ac:dyDescent="0.3">
      <c r="A3394" t="s">
        <v>13334</v>
      </c>
      <c r="B3394" t="s">
        <v>13335</v>
      </c>
      <c r="C3394">
        <v>5</v>
      </c>
      <c r="D3394">
        <v>5</v>
      </c>
      <c r="E3394">
        <v>5</v>
      </c>
      <c r="F3394">
        <v>16</v>
      </c>
      <c r="G3394">
        <v>16</v>
      </c>
      <c r="H3394">
        <v>16</v>
      </c>
      <c r="I3394">
        <v>53.689</v>
      </c>
      <c r="J3394">
        <v>0</v>
      </c>
      <c r="K3394">
        <v>14.816000000000001</v>
      </c>
      <c r="L3394">
        <v>340310000</v>
      </c>
      <c r="M3394">
        <v>21</v>
      </c>
      <c r="N3394">
        <v>7</v>
      </c>
      <c r="O3394" t="s">
        <v>30</v>
      </c>
      <c r="P3394">
        <v>0.22880413755774501</v>
      </c>
      <c r="Q3394">
        <v>-0.447459493364607</v>
      </c>
      <c r="R3394">
        <v>-3</v>
      </c>
      <c r="S3394">
        <v>-3</v>
      </c>
      <c r="T3394">
        <f t="shared" si="326"/>
        <v>-6</v>
      </c>
      <c r="U3394">
        <f t="shared" si="323"/>
        <v>0</v>
      </c>
      <c r="V3394">
        <v>0.61538461538461486</v>
      </c>
      <c r="W3394">
        <f t="shared" si="324"/>
        <v>0.61538461538461486</v>
      </c>
      <c r="X3394" s="12" t="s">
        <v>17107</v>
      </c>
      <c r="Y3394" t="s">
        <v>627</v>
      </c>
      <c r="Z3394" t="s">
        <v>13336</v>
      </c>
      <c r="AA3394" t="s">
        <v>18830</v>
      </c>
      <c r="AB3394">
        <v>20</v>
      </c>
      <c r="AC3394" t="s">
        <v>67</v>
      </c>
      <c r="AD3394" s="5" t="s">
        <v>381</v>
      </c>
      <c r="AE3394" t="s">
        <v>382</v>
      </c>
      <c r="AF3394" t="s">
        <v>37</v>
      </c>
      <c r="AG3394" t="s">
        <v>31</v>
      </c>
      <c r="AH3394" t="s">
        <v>31</v>
      </c>
      <c r="AI3394" t="s">
        <v>31</v>
      </c>
      <c r="AJ3394">
        <v>0</v>
      </c>
      <c r="AK3394">
        <v>0</v>
      </c>
      <c r="AL3394">
        <v>0</v>
      </c>
      <c r="AM3394">
        <v>0</v>
      </c>
    </row>
    <row r="3395" spans="1:39" x14ac:dyDescent="0.3">
      <c r="A3395" t="s">
        <v>13867</v>
      </c>
      <c r="B3395" t="s">
        <v>13868</v>
      </c>
      <c r="C3395">
        <v>4</v>
      </c>
      <c r="D3395">
        <v>4</v>
      </c>
      <c r="E3395">
        <v>4</v>
      </c>
      <c r="F3395">
        <v>8.6999999999999993</v>
      </c>
      <c r="G3395">
        <v>8.6999999999999993</v>
      </c>
      <c r="H3395">
        <v>8.6999999999999993</v>
      </c>
      <c r="I3395">
        <v>64.959999999999994</v>
      </c>
      <c r="J3395">
        <v>0</v>
      </c>
      <c r="K3395">
        <v>5.8627000000000002</v>
      </c>
      <c r="L3395">
        <v>24843000</v>
      </c>
      <c r="M3395">
        <v>30</v>
      </c>
      <c r="N3395">
        <v>6</v>
      </c>
      <c r="O3395" t="s">
        <v>30</v>
      </c>
      <c r="P3395">
        <v>-0.84264960885047901</v>
      </c>
      <c r="Q3395">
        <v>-1.6194549202919</v>
      </c>
      <c r="R3395">
        <v>-3</v>
      </c>
      <c r="S3395">
        <v>-3</v>
      </c>
      <c r="T3395">
        <f t="shared" si="326"/>
        <v>-6</v>
      </c>
      <c r="U3395">
        <f t="shared" ref="U3395:U3458" si="329">(T3395-MIN(T:T))/(MAX(T:T)-MIN(T:T))</f>
        <v>0</v>
      </c>
      <c r="V3395">
        <v>0.61538461538461486</v>
      </c>
      <c r="W3395">
        <f t="shared" ref="W3395:W3458" si="330">U3395+V3395</f>
        <v>0.61538461538461486</v>
      </c>
      <c r="X3395" s="12" t="s">
        <v>17107</v>
      </c>
      <c r="Y3395" t="s">
        <v>365</v>
      </c>
      <c r="Z3395" t="s">
        <v>13869</v>
      </c>
      <c r="AA3395" t="s">
        <v>18820</v>
      </c>
      <c r="AB3395">
        <v>35</v>
      </c>
      <c r="AC3395" t="s">
        <v>81</v>
      </c>
      <c r="AD3395" s="5" t="s">
        <v>75</v>
      </c>
      <c r="AE3395" t="s">
        <v>76</v>
      </c>
      <c r="AF3395" t="s">
        <v>37</v>
      </c>
      <c r="AG3395" t="s">
        <v>31</v>
      </c>
      <c r="AH3395" t="s">
        <v>31</v>
      </c>
      <c r="AI3395" t="s">
        <v>31</v>
      </c>
      <c r="AJ3395">
        <v>0</v>
      </c>
      <c r="AK3395">
        <v>0</v>
      </c>
      <c r="AL3395">
        <v>0</v>
      </c>
      <c r="AM3395">
        <v>0</v>
      </c>
    </row>
    <row r="3396" spans="1:39" x14ac:dyDescent="0.3">
      <c r="A3396" t="s">
        <v>14733</v>
      </c>
      <c r="B3396" t="s">
        <v>14734</v>
      </c>
      <c r="C3396">
        <v>3</v>
      </c>
      <c r="D3396">
        <v>3</v>
      </c>
      <c r="E3396">
        <v>3</v>
      </c>
      <c r="F3396">
        <v>5.7</v>
      </c>
      <c r="G3396">
        <v>5.7</v>
      </c>
      <c r="H3396">
        <v>5.7</v>
      </c>
      <c r="I3396">
        <v>131.11000000000001</v>
      </c>
      <c r="J3396">
        <v>0</v>
      </c>
      <c r="K3396">
        <v>7.3446999999999996</v>
      </c>
      <c r="L3396">
        <v>85158000</v>
      </c>
      <c r="M3396">
        <v>61</v>
      </c>
      <c r="N3396">
        <v>4</v>
      </c>
      <c r="O3396" t="s">
        <v>30</v>
      </c>
      <c r="P3396">
        <v>-1.0761948227882401</v>
      </c>
      <c r="Q3396">
        <v>-1.28318190574646</v>
      </c>
      <c r="R3396">
        <v>-3</v>
      </c>
      <c r="S3396">
        <v>-3</v>
      </c>
      <c r="T3396">
        <f t="shared" si="326"/>
        <v>-6</v>
      </c>
      <c r="U3396">
        <f t="shared" si="329"/>
        <v>0</v>
      </c>
      <c r="V3396">
        <v>0.61538461538461486</v>
      </c>
      <c r="W3396">
        <f t="shared" si="330"/>
        <v>0.61538461538461486</v>
      </c>
      <c r="X3396" s="12" t="s">
        <v>17107</v>
      </c>
      <c r="Y3396" t="s">
        <v>2673</v>
      </c>
      <c r="Z3396" t="s">
        <v>14735</v>
      </c>
      <c r="AA3396" t="s">
        <v>18831</v>
      </c>
      <c r="AB3396">
        <v>34</v>
      </c>
      <c r="AC3396" t="s">
        <v>2675</v>
      </c>
      <c r="AD3396" s="5" t="s">
        <v>381</v>
      </c>
      <c r="AE3396" t="s">
        <v>382</v>
      </c>
      <c r="AF3396" t="s">
        <v>37</v>
      </c>
      <c r="AG3396" t="s">
        <v>31</v>
      </c>
      <c r="AH3396" t="s">
        <v>31</v>
      </c>
      <c r="AI3396" t="s">
        <v>31</v>
      </c>
      <c r="AJ3396">
        <v>0</v>
      </c>
      <c r="AK3396">
        <v>0</v>
      </c>
      <c r="AL3396">
        <v>0</v>
      </c>
      <c r="AM3396">
        <v>0</v>
      </c>
    </row>
    <row r="3397" spans="1:39" x14ac:dyDescent="0.3">
      <c r="A3397" t="s">
        <v>15575</v>
      </c>
      <c r="B3397" t="s">
        <v>15576</v>
      </c>
      <c r="C3397">
        <v>6</v>
      </c>
      <c r="D3397">
        <v>6</v>
      </c>
      <c r="E3397">
        <v>6</v>
      </c>
      <c r="F3397">
        <v>33.200000000000003</v>
      </c>
      <c r="G3397">
        <v>33.200000000000003</v>
      </c>
      <c r="H3397">
        <v>33.200000000000003</v>
      </c>
      <c r="I3397">
        <v>34.695</v>
      </c>
      <c r="J3397">
        <v>0</v>
      </c>
      <c r="K3397">
        <v>261.74</v>
      </c>
      <c r="L3397">
        <v>946700000</v>
      </c>
      <c r="M3397">
        <v>13</v>
      </c>
      <c r="N3397">
        <v>16</v>
      </c>
      <c r="O3397" t="s">
        <v>30</v>
      </c>
      <c r="P3397">
        <v>0.18516794840494799</v>
      </c>
      <c r="Q3397">
        <v>6.0068468252817801E-3</v>
      </c>
      <c r="R3397">
        <v>-3</v>
      </c>
      <c r="S3397">
        <v>-3</v>
      </c>
      <c r="T3397">
        <f t="shared" si="326"/>
        <v>-6</v>
      </c>
      <c r="U3397">
        <f t="shared" si="329"/>
        <v>0</v>
      </c>
      <c r="V3397">
        <v>0.61538461538461486</v>
      </c>
      <c r="W3397">
        <f t="shared" si="330"/>
        <v>0.61538461538461486</v>
      </c>
      <c r="X3397" s="12" t="s">
        <v>17107</v>
      </c>
      <c r="Y3397" t="s">
        <v>10444</v>
      </c>
      <c r="Z3397" t="s">
        <v>15577</v>
      </c>
      <c r="AA3397" t="s">
        <v>18829</v>
      </c>
      <c r="AB3397">
        <v>11</v>
      </c>
      <c r="AC3397" t="s">
        <v>124</v>
      </c>
      <c r="AD3397" s="5" t="s">
        <v>75</v>
      </c>
      <c r="AE3397" t="s">
        <v>76</v>
      </c>
      <c r="AF3397" t="s">
        <v>37</v>
      </c>
      <c r="AG3397" t="s">
        <v>31</v>
      </c>
      <c r="AH3397" t="s">
        <v>31</v>
      </c>
      <c r="AI3397" t="s">
        <v>31</v>
      </c>
      <c r="AJ3397">
        <v>0</v>
      </c>
      <c r="AK3397">
        <v>0</v>
      </c>
      <c r="AL3397">
        <v>0</v>
      </c>
      <c r="AM3397">
        <v>0</v>
      </c>
    </row>
    <row r="3398" spans="1:39" x14ac:dyDescent="0.3">
      <c r="A3398" t="s">
        <v>15584</v>
      </c>
      <c r="B3398" t="s">
        <v>15585</v>
      </c>
      <c r="C3398">
        <v>4</v>
      </c>
      <c r="D3398">
        <v>4</v>
      </c>
      <c r="E3398">
        <v>4</v>
      </c>
      <c r="F3398">
        <v>43.4</v>
      </c>
      <c r="G3398">
        <v>43.4</v>
      </c>
      <c r="H3398">
        <v>43.4</v>
      </c>
      <c r="I3398">
        <v>13.372</v>
      </c>
      <c r="J3398">
        <v>0</v>
      </c>
      <c r="K3398">
        <v>10.84</v>
      </c>
      <c r="L3398">
        <v>120500000</v>
      </c>
      <c r="M3398">
        <v>6</v>
      </c>
      <c r="N3398">
        <v>10</v>
      </c>
      <c r="O3398" t="s">
        <v>30</v>
      </c>
      <c r="P3398">
        <v>0.53144951909780502</v>
      </c>
      <c r="Q3398">
        <v>-0.20366613691051799</v>
      </c>
      <c r="R3398">
        <v>-3</v>
      </c>
      <c r="S3398">
        <v>-3</v>
      </c>
      <c r="T3398">
        <f t="shared" si="326"/>
        <v>-6</v>
      </c>
      <c r="U3398">
        <f t="shared" si="329"/>
        <v>0</v>
      </c>
      <c r="V3398">
        <v>0.61538461538461486</v>
      </c>
      <c r="W3398">
        <f t="shared" si="330"/>
        <v>0.61538461538461486</v>
      </c>
      <c r="X3398" s="12" t="s">
        <v>17107</v>
      </c>
      <c r="Y3398" t="s">
        <v>209</v>
      </c>
      <c r="Z3398" t="s">
        <v>15586</v>
      </c>
      <c r="AA3398" t="s">
        <v>17804</v>
      </c>
      <c r="AB3398">
        <v>29</v>
      </c>
      <c r="AC3398" t="s">
        <v>211</v>
      </c>
      <c r="AD3398" s="5" t="s">
        <v>75</v>
      </c>
      <c r="AE3398" t="s">
        <v>76</v>
      </c>
      <c r="AF3398" t="s">
        <v>37</v>
      </c>
      <c r="AG3398" t="s">
        <v>31</v>
      </c>
      <c r="AH3398" t="s">
        <v>31</v>
      </c>
      <c r="AI3398" t="s">
        <v>31</v>
      </c>
      <c r="AJ3398">
        <v>0</v>
      </c>
      <c r="AK3398">
        <v>0</v>
      </c>
      <c r="AL3398">
        <v>0</v>
      </c>
      <c r="AM3398">
        <v>0</v>
      </c>
    </row>
    <row r="3399" spans="1:39" x14ac:dyDescent="0.3">
      <c r="A3399" t="s">
        <v>15635</v>
      </c>
      <c r="B3399" t="s">
        <v>15636</v>
      </c>
      <c r="C3399">
        <v>2</v>
      </c>
      <c r="D3399">
        <v>2</v>
      </c>
      <c r="E3399">
        <v>2</v>
      </c>
      <c r="F3399">
        <v>6.2</v>
      </c>
      <c r="G3399">
        <v>6.2</v>
      </c>
      <c r="H3399">
        <v>6.2</v>
      </c>
      <c r="I3399">
        <v>63.993000000000002</v>
      </c>
      <c r="J3399">
        <v>4.4092999999999997E-3</v>
      </c>
      <c r="K3399">
        <v>2.3045</v>
      </c>
      <c r="L3399">
        <v>5297300000</v>
      </c>
      <c r="M3399">
        <v>30</v>
      </c>
      <c r="N3399">
        <v>7</v>
      </c>
      <c r="O3399" t="s">
        <v>30</v>
      </c>
      <c r="P3399">
        <v>-1.137455701828</v>
      </c>
      <c r="Q3399">
        <v>0.98601675778627396</v>
      </c>
      <c r="R3399">
        <v>-3</v>
      </c>
      <c r="S3399">
        <v>-3</v>
      </c>
      <c r="T3399">
        <f t="shared" si="326"/>
        <v>-6</v>
      </c>
      <c r="U3399">
        <f t="shared" si="329"/>
        <v>0</v>
      </c>
      <c r="V3399">
        <v>0.61538461538461486</v>
      </c>
      <c r="W3399">
        <f t="shared" si="330"/>
        <v>0.61538461538461486</v>
      </c>
      <c r="X3399" s="12" t="s">
        <v>17107</v>
      </c>
      <c r="Y3399" t="s">
        <v>4396</v>
      </c>
      <c r="Z3399" t="s">
        <v>15637</v>
      </c>
      <c r="AA3399" t="s">
        <v>17121</v>
      </c>
      <c r="AB3399">
        <v>16</v>
      </c>
      <c r="AC3399" t="s">
        <v>4398</v>
      </c>
      <c r="AD3399" s="5" t="s">
        <v>75</v>
      </c>
      <c r="AE3399" t="s">
        <v>76</v>
      </c>
      <c r="AF3399" t="s">
        <v>37</v>
      </c>
      <c r="AG3399" t="s">
        <v>31</v>
      </c>
      <c r="AH3399" t="s">
        <v>31</v>
      </c>
      <c r="AI3399" t="s">
        <v>31</v>
      </c>
      <c r="AJ3399">
        <v>0</v>
      </c>
      <c r="AK3399">
        <v>0</v>
      </c>
      <c r="AL3399">
        <v>0</v>
      </c>
      <c r="AM3399">
        <v>0</v>
      </c>
    </row>
    <row r="3400" spans="1:39" x14ac:dyDescent="0.3">
      <c r="A3400" t="s">
        <v>15683</v>
      </c>
      <c r="B3400" t="s">
        <v>15684</v>
      </c>
      <c r="C3400">
        <v>6</v>
      </c>
      <c r="D3400">
        <v>6</v>
      </c>
      <c r="E3400">
        <v>6</v>
      </c>
      <c r="F3400">
        <v>53.6</v>
      </c>
      <c r="G3400">
        <v>53.6</v>
      </c>
      <c r="H3400">
        <v>53.6</v>
      </c>
      <c r="I3400">
        <v>15.097</v>
      </c>
      <c r="J3400">
        <v>0</v>
      </c>
      <c r="K3400">
        <v>44.164000000000001</v>
      </c>
      <c r="L3400">
        <v>1839800000</v>
      </c>
      <c r="M3400">
        <v>9</v>
      </c>
      <c r="N3400">
        <v>35</v>
      </c>
      <c r="O3400" t="s">
        <v>30</v>
      </c>
      <c r="P3400">
        <v>0.32087391677002097</v>
      </c>
      <c r="Q3400">
        <v>0.278990050079301</v>
      </c>
      <c r="R3400">
        <v>-3</v>
      </c>
      <c r="S3400">
        <v>-3</v>
      </c>
      <c r="T3400">
        <f t="shared" si="326"/>
        <v>-6</v>
      </c>
      <c r="U3400">
        <f t="shared" si="329"/>
        <v>0</v>
      </c>
      <c r="V3400">
        <v>0.61538461538461486</v>
      </c>
      <c r="W3400">
        <f t="shared" si="330"/>
        <v>0.61538461538461486</v>
      </c>
      <c r="X3400" s="12" t="s">
        <v>17107</v>
      </c>
      <c r="Y3400" t="s">
        <v>643</v>
      </c>
      <c r="Z3400" t="s">
        <v>15685</v>
      </c>
      <c r="AA3400" t="s">
        <v>17407</v>
      </c>
      <c r="AB3400">
        <v>21</v>
      </c>
      <c r="AC3400" t="s">
        <v>645</v>
      </c>
      <c r="AD3400" s="5" t="s">
        <v>381</v>
      </c>
      <c r="AE3400" t="s">
        <v>382</v>
      </c>
      <c r="AF3400" t="s">
        <v>37</v>
      </c>
      <c r="AG3400" t="s">
        <v>31</v>
      </c>
      <c r="AH3400" t="s">
        <v>31</v>
      </c>
      <c r="AI3400" t="s">
        <v>31</v>
      </c>
      <c r="AJ3400">
        <v>0</v>
      </c>
      <c r="AK3400">
        <v>0</v>
      </c>
      <c r="AL3400">
        <v>0</v>
      </c>
      <c r="AM3400">
        <v>0</v>
      </c>
    </row>
    <row r="3401" spans="1:39" x14ac:dyDescent="0.3">
      <c r="A3401" t="s">
        <v>16739</v>
      </c>
      <c r="B3401" t="s">
        <v>16740</v>
      </c>
      <c r="C3401">
        <v>8</v>
      </c>
      <c r="D3401">
        <v>8</v>
      </c>
      <c r="E3401">
        <v>8</v>
      </c>
      <c r="F3401">
        <v>26</v>
      </c>
      <c r="G3401">
        <v>26</v>
      </c>
      <c r="H3401">
        <v>26</v>
      </c>
      <c r="I3401">
        <v>58.572000000000003</v>
      </c>
      <c r="J3401">
        <v>0</v>
      </c>
      <c r="K3401">
        <v>51.213000000000001</v>
      </c>
      <c r="L3401">
        <v>943670000</v>
      </c>
      <c r="M3401">
        <v>18</v>
      </c>
      <c r="N3401">
        <v>20</v>
      </c>
      <c r="O3401" t="s">
        <v>30</v>
      </c>
      <c r="P3401">
        <v>-0.185639365809038</v>
      </c>
      <c r="Q3401">
        <v>-0.49915874213911599</v>
      </c>
      <c r="R3401">
        <v>-3</v>
      </c>
      <c r="S3401">
        <v>-3</v>
      </c>
      <c r="T3401">
        <f t="shared" si="326"/>
        <v>-6</v>
      </c>
      <c r="U3401">
        <f t="shared" si="329"/>
        <v>0</v>
      </c>
      <c r="V3401">
        <v>0.61538461538461486</v>
      </c>
      <c r="W3401">
        <f t="shared" si="330"/>
        <v>0.61538461538461486</v>
      </c>
      <c r="X3401" s="12" t="s">
        <v>17107</v>
      </c>
      <c r="Y3401" t="s">
        <v>661</v>
      </c>
      <c r="Z3401" t="s">
        <v>16741</v>
      </c>
      <c r="AA3401" t="s">
        <v>17588</v>
      </c>
      <c r="AB3401">
        <v>29</v>
      </c>
      <c r="AC3401" t="s">
        <v>663</v>
      </c>
      <c r="AD3401" s="5" t="s">
        <v>75</v>
      </c>
      <c r="AE3401" t="s">
        <v>76</v>
      </c>
      <c r="AF3401" t="s">
        <v>37</v>
      </c>
      <c r="AG3401" t="s">
        <v>31</v>
      </c>
      <c r="AH3401" t="s">
        <v>31</v>
      </c>
      <c r="AI3401" t="s">
        <v>31</v>
      </c>
      <c r="AJ3401">
        <v>0</v>
      </c>
      <c r="AK3401">
        <v>0</v>
      </c>
      <c r="AL3401">
        <v>0</v>
      </c>
      <c r="AM3401">
        <v>0</v>
      </c>
    </row>
    <row r="3402" spans="1:39" x14ac:dyDescent="0.3">
      <c r="A3402" t="s">
        <v>801</v>
      </c>
      <c r="B3402" t="s">
        <v>802</v>
      </c>
      <c r="C3402">
        <v>17</v>
      </c>
      <c r="D3402">
        <v>17</v>
      </c>
      <c r="E3402">
        <v>17</v>
      </c>
      <c r="F3402">
        <v>26.1</v>
      </c>
      <c r="G3402">
        <v>26.1</v>
      </c>
      <c r="H3402">
        <v>26.1</v>
      </c>
      <c r="I3402">
        <v>83.283000000000001</v>
      </c>
      <c r="J3402">
        <v>0</v>
      </c>
      <c r="K3402">
        <v>44.459000000000003</v>
      </c>
      <c r="L3402">
        <v>1120300000</v>
      </c>
      <c r="M3402">
        <v>38</v>
      </c>
      <c r="N3402">
        <v>64</v>
      </c>
      <c r="O3402">
        <v>-2.6393626417432502E-2</v>
      </c>
      <c r="P3402">
        <v>-0.84686830143133796</v>
      </c>
      <c r="Q3402">
        <v>-0.581011838545757</v>
      </c>
      <c r="R3402">
        <f t="shared" ref="R3402:S3408" si="331">$O3402-P3402</f>
        <v>0.82047467501390547</v>
      </c>
      <c r="S3402">
        <f t="shared" si="331"/>
        <v>0.55461821212832452</v>
      </c>
      <c r="T3402">
        <f t="shared" si="326"/>
        <v>1.3750928871422299</v>
      </c>
      <c r="U3402">
        <f t="shared" si="329"/>
        <v>0.61459107392851919</v>
      </c>
      <c r="V3402">
        <v>0</v>
      </c>
      <c r="W3402">
        <f t="shared" si="330"/>
        <v>0.61459107392851919</v>
      </c>
      <c r="X3402" s="12" t="s">
        <v>17107</v>
      </c>
      <c r="Y3402" t="s">
        <v>803</v>
      </c>
      <c r="Z3402" t="s">
        <v>804</v>
      </c>
      <c r="AA3402" t="s">
        <v>18832</v>
      </c>
      <c r="AB3402">
        <v>19</v>
      </c>
      <c r="AC3402" t="s">
        <v>805</v>
      </c>
      <c r="AD3402" s="5" t="s">
        <v>43</v>
      </c>
      <c r="AE3402" t="s">
        <v>44</v>
      </c>
      <c r="AF3402" t="s">
        <v>45</v>
      </c>
      <c r="AG3402" t="s">
        <v>31</v>
      </c>
      <c r="AH3402" t="s">
        <v>31</v>
      </c>
      <c r="AI3402" t="s">
        <v>31</v>
      </c>
      <c r="AJ3402">
        <v>0</v>
      </c>
      <c r="AK3402">
        <v>0</v>
      </c>
      <c r="AL3402">
        <v>0</v>
      </c>
      <c r="AM3402">
        <v>0</v>
      </c>
    </row>
    <row r="3403" spans="1:39" x14ac:dyDescent="0.3">
      <c r="A3403" t="s">
        <v>15365</v>
      </c>
      <c r="B3403" t="s">
        <v>15366</v>
      </c>
      <c r="C3403">
        <v>10</v>
      </c>
      <c r="D3403">
        <v>10</v>
      </c>
      <c r="E3403">
        <v>10</v>
      </c>
      <c r="F3403">
        <v>67.8</v>
      </c>
      <c r="G3403">
        <v>67.8</v>
      </c>
      <c r="H3403">
        <v>67.8</v>
      </c>
      <c r="I3403">
        <v>13.109</v>
      </c>
      <c r="J3403">
        <v>0</v>
      </c>
      <c r="K3403">
        <v>215.39</v>
      </c>
      <c r="L3403">
        <v>27878000000</v>
      </c>
      <c r="M3403">
        <v>8</v>
      </c>
      <c r="N3403">
        <v>88</v>
      </c>
      <c r="O3403">
        <v>0.122020534964071</v>
      </c>
      <c r="P3403">
        <v>5.7761123776435899E-2</v>
      </c>
      <c r="Q3403">
        <v>2.52235370874405</v>
      </c>
      <c r="R3403">
        <f t="shared" si="331"/>
        <v>6.4259411187635104E-2</v>
      </c>
      <c r="S3403">
        <f t="shared" si="331"/>
        <v>-2.4003331737799791</v>
      </c>
      <c r="T3403">
        <f t="shared" si="326"/>
        <v>-2.3360737625923442</v>
      </c>
      <c r="U3403">
        <f t="shared" si="329"/>
        <v>0.305327186450638</v>
      </c>
      <c r="V3403">
        <v>0.30769230769230743</v>
      </c>
      <c r="W3403">
        <f t="shared" si="330"/>
        <v>0.61301949414294543</v>
      </c>
      <c r="X3403" s="12" t="s">
        <v>17107</v>
      </c>
      <c r="Y3403" t="s">
        <v>360</v>
      </c>
      <c r="Z3403" t="s">
        <v>15367</v>
      </c>
      <c r="AA3403" t="s">
        <v>17258</v>
      </c>
      <c r="AB3403">
        <v>21</v>
      </c>
      <c r="AC3403" t="s">
        <v>362</v>
      </c>
      <c r="AD3403" s="5" t="s">
        <v>35</v>
      </c>
      <c r="AE3403" t="s">
        <v>36</v>
      </c>
      <c r="AF3403" t="s">
        <v>37</v>
      </c>
      <c r="AG3403" t="s">
        <v>31</v>
      </c>
      <c r="AH3403" t="s">
        <v>31</v>
      </c>
      <c r="AI3403" t="s">
        <v>31</v>
      </c>
      <c r="AJ3403">
        <v>0</v>
      </c>
      <c r="AK3403">
        <v>0</v>
      </c>
      <c r="AL3403">
        <v>0</v>
      </c>
      <c r="AM3403">
        <v>0</v>
      </c>
    </row>
    <row r="3404" spans="1:39" x14ac:dyDescent="0.3">
      <c r="A3404" t="s">
        <v>8497</v>
      </c>
      <c r="B3404" t="s">
        <v>8498</v>
      </c>
      <c r="C3404">
        <v>3</v>
      </c>
      <c r="D3404">
        <v>3</v>
      </c>
      <c r="E3404">
        <v>3</v>
      </c>
      <c r="F3404">
        <v>21.2</v>
      </c>
      <c r="G3404">
        <v>21.2</v>
      </c>
      <c r="H3404">
        <v>21.2</v>
      </c>
      <c r="I3404">
        <v>25.027000000000001</v>
      </c>
      <c r="J3404">
        <v>0</v>
      </c>
      <c r="K3404">
        <v>149.12</v>
      </c>
      <c r="L3404">
        <v>1481500000</v>
      </c>
      <c r="M3404">
        <v>2</v>
      </c>
      <c r="N3404">
        <v>67</v>
      </c>
      <c r="O3404">
        <v>0.18038488924503299</v>
      </c>
      <c r="P3404">
        <v>1.36639974598906</v>
      </c>
      <c r="Q3404">
        <v>1.33371165394783</v>
      </c>
      <c r="R3404">
        <f t="shared" si="331"/>
        <v>-1.186014856744027</v>
      </c>
      <c r="S3404">
        <f t="shared" si="331"/>
        <v>-1.1533267647027969</v>
      </c>
      <c r="T3404">
        <f t="shared" si="326"/>
        <v>-2.3393416214468239</v>
      </c>
      <c r="U3404">
        <f t="shared" si="329"/>
        <v>0.30505486487943134</v>
      </c>
      <c r="V3404">
        <v>0.30769230769230743</v>
      </c>
      <c r="W3404">
        <f t="shared" si="330"/>
        <v>0.61274717257173883</v>
      </c>
      <c r="X3404" s="12" t="s">
        <v>17107</v>
      </c>
      <c r="Y3404" t="s">
        <v>6395</v>
      </c>
      <c r="Z3404" t="s">
        <v>8499</v>
      </c>
      <c r="AA3404" t="s">
        <v>17356</v>
      </c>
      <c r="AB3404">
        <v>34</v>
      </c>
      <c r="AC3404" t="s">
        <v>6397</v>
      </c>
      <c r="AD3404" s="5" t="s">
        <v>212</v>
      </c>
      <c r="AE3404" t="s">
        <v>213</v>
      </c>
      <c r="AF3404" t="s">
        <v>37</v>
      </c>
      <c r="AG3404" t="s">
        <v>31</v>
      </c>
      <c r="AH3404" t="s">
        <v>31</v>
      </c>
      <c r="AI3404" t="s">
        <v>31</v>
      </c>
      <c r="AJ3404">
        <v>0</v>
      </c>
      <c r="AK3404">
        <v>0</v>
      </c>
      <c r="AL3404">
        <v>0</v>
      </c>
      <c r="AM3404">
        <v>0</v>
      </c>
    </row>
    <row r="3405" spans="1:39" x14ac:dyDescent="0.3">
      <c r="A3405" t="s">
        <v>8042</v>
      </c>
      <c r="B3405" t="s">
        <v>8043</v>
      </c>
      <c r="C3405">
        <v>11</v>
      </c>
      <c r="D3405">
        <v>11</v>
      </c>
      <c r="E3405">
        <v>11</v>
      </c>
      <c r="F3405">
        <v>13.2</v>
      </c>
      <c r="G3405">
        <v>13.2</v>
      </c>
      <c r="H3405">
        <v>13.2</v>
      </c>
      <c r="I3405">
        <v>104.54</v>
      </c>
      <c r="J3405">
        <v>0</v>
      </c>
      <c r="K3405">
        <v>66.956000000000003</v>
      </c>
      <c r="L3405">
        <v>254070000</v>
      </c>
      <c r="M3405">
        <v>45</v>
      </c>
      <c r="N3405">
        <v>19</v>
      </c>
      <c r="O3405">
        <v>-0.80289867094584899</v>
      </c>
      <c r="P3405">
        <v>-1.28975057601929</v>
      </c>
      <c r="Q3405">
        <v>-1.6602585713068601</v>
      </c>
      <c r="R3405">
        <f t="shared" si="331"/>
        <v>0.486851905073441</v>
      </c>
      <c r="S3405">
        <f t="shared" si="331"/>
        <v>0.85735990036101106</v>
      </c>
      <c r="T3405">
        <f t="shared" si="326"/>
        <v>1.3442118054344521</v>
      </c>
      <c r="U3405">
        <f t="shared" si="329"/>
        <v>0.61201765045287104</v>
      </c>
      <c r="V3405">
        <v>0</v>
      </c>
      <c r="W3405">
        <f t="shared" si="330"/>
        <v>0.61201765045287104</v>
      </c>
      <c r="X3405" s="12" t="s">
        <v>17107</v>
      </c>
      <c r="Y3405" t="s">
        <v>86</v>
      </c>
      <c r="Z3405" t="s">
        <v>8044</v>
      </c>
      <c r="AA3405" t="s">
        <v>18833</v>
      </c>
      <c r="AB3405">
        <v>28</v>
      </c>
      <c r="AC3405" t="s">
        <v>88</v>
      </c>
      <c r="AD3405" s="5" t="s">
        <v>43</v>
      </c>
      <c r="AE3405" t="s">
        <v>44</v>
      </c>
      <c r="AF3405" t="s">
        <v>45</v>
      </c>
      <c r="AG3405" t="s">
        <v>31</v>
      </c>
      <c r="AH3405" t="s">
        <v>31</v>
      </c>
      <c r="AI3405" t="s">
        <v>31</v>
      </c>
      <c r="AJ3405">
        <v>0</v>
      </c>
      <c r="AK3405">
        <v>0</v>
      </c>
      <c r="AL3405">
        <v>0</v>
      </c>
      <c r="AM3405">
        <v>0</v>
      </c>
    </row>
    <row r="3406" spans="1:39" x14ac:dyDescent="0.3">
      <c r="A3406" t="s">
        <v>16955</v>
      </c>
      <c r="B3406" t="s">
        <v>16956</v>
      </c>
      <c r="C3406">
        <v>5</v>
      </c>
      <c r="D3406">
        <v>5</v>
      </c>
      <c r="E3406">
        <v>5</v>
      </c>
      <c r="F3406">
        <v>39.6</v>
      </c>
      <c r="G3406">
        <v>39.6</v>
      </c>
      <c r="H3406">
        <v>39.6</v>
      </c>
      <c r="I3406">
        <v>12.06</v>
      </c>
      <c r="J3406">
        <v>0</v>
      </c>
      <c r="K3406">
        <v>25.064</v>
      </c>
      <c r="L3406">
        <v>985430000</v>
      </c>
      <c r="M3406">
        <v>5</v>
      </c>
      <c r="N3406">
        <v>24</v>
      </c>
      <c r="O3406">
        <v>1.1417967147297301</v>
      </c>
      <c r="P3406">
        <v>0.82100564916618202</v>
      </c>
      <c r="Q3406">
        <v>0.12516561044114</v>
      </c>
      <c r="R3406">
        <f t="shared" si="331"/>
        <v>0.32079106556354808</v>
      </c>
      <c r="S3406">
        <f t="shared" si="331"/>
        <v>1.01663110428859</v>
      </c>
      <c r="T3406">
        <f t="shared" si="326"/>
        <v>1.3374221698521382</v>
      </c>
      <c r="U3406">
        <f t="shared" si="329"/>
        <v>0.61145184748767811</v>
      </c>
      <c r="V3406">
        <v>0</v>
      </c>
      <c r="W3406">
        <f t="shared" si="330"/>
        <v>0.61145184748767811</v>
      </c>
      <c r="X3406" s="12" t="s">
        <v>17107</v>
      </c>
      <c r="Y3406" t="s">
        <v>16957</v>
      </c>
      <c r="Z3406" t="s">
        <v>16958</v>
      </c>
      <c r="AA3406" t="s">
        <v>18834</v>
      </c>
      <c r="AB3406">
        <v>29</v>
      </c>
      <c r="AC3406" t="s">
        <v>522</v>
      </c>
      <c r="AD3406" s="5" t="s">
        <v>43</v>
      </c>
      <c r="AE3406" t="s">
        <v>44</v>
      </c>
      <c r="AF3406" t="s">
        <v>45</v>
      </c>
      <c r="AG3406" t="s">
        <v>31</v>
      </c>
      <c r="AH3406" t="s">
        <v>31</v>
      </c>
      <c r="AI3406" t="s">
        <v>31</v>
      </c>
      <c r="AJ3406">
        <v>0</v>
      </c>
      <c r="AK3406">
        <v>0</v>
      </c>
      <c r="AL3406">
        <v>0</v>
      </c>
      <c r="AM3406">
        <v>0</v>
      </c>
    </row>
    <row r="3407" spans="1:39" x14ac:dyDescent="0.3">
      <c r="A3407" t="s">
        <v>9866</v>
      </c>
      <c r="B3407" t="s">
        <v>9867</v>
      </c>
      <c r="C3407">
        <v>9</v>
      </c>
      <c r="D3407">
        <v>9</v>
      </c>
      <c r="E3407">
        <v>9</v>
      </c>
      <c r="F3407">
        <v>74.5</v>
      </c>
      <c r="G3407">
        <v>74.5</v>
      </c>
      <c r="H3407">
        <v>74.5</v>
      </c>
      <c r="I3407">
        <v>16.123999999999999</v>
      </c>
      <c r="J3407">
        <v>0</v>
      </c>
      <c r="K3407">
        <v>116.29</v>
      </c>
      <c r="L3407">
        <v>7087000000</v>
      </c>
      <c r="M3407">
        <v>9</v>
      </c>
      <c r="N3407">
        <v>106</v>
      </c>
      <c r="O3407">
        <v>1.01850312522479</v>
      </c>
      <c r="P3407">
        <v>0.56086456775665305</v>
      </c>
      <c r="Q3407">
        <v>0.139667768031359</v>
      </c>
      <c r="R3407">
        <f t="shared" si="331"/>
        <v>0.45763855746813698</v>
      </c>
      <c r="S3407">
        <f t="shared" si="331"/>
        <v>0.87883535719343109</v>
      </c>
      <c r="T3407">
        <f t="shared" si="326"/>
        <v>1.3364739146615681</v>
      </c>
      <c r="U3407">
        <f t="shared" si="329"/>
        <v>0.61137282622179734</v>
      </c>
      <c r="V3407">
        <v>0</v>
      </c>
      <c r="W3407">
        <f t="shared" si="330"/>
        <v>0.61137282622179734</v>
      </c>
      <c r="X3407" s="12" t="s">
        <v>17107</v>
      </c>
      <c r="Y3407" t="s">
        <v>227</v>
      </c>
      <c r="Z3407" t="s">
        <v>9868</v>
      </c>
      <c r="AA3407" t="e">
        <v>#N/A</v>
      </c>
      <c r="AB3407">
        <v>35</v>
      </c>
      <c r="AC3407" t="s">
        <v>81</v>
      </c>
      <c r="AD3407" s="5" t="s">
        <v>43</v>
      </c>
      <c r="AE3407" t="s">
        <v>44</v>
      </c>
      <c r="AF3407" t="s">
        <v>45</v>
      </c>
      <c r="AG3407" t="s">
        <v>31</v>
      </c>
      <c r="AH3407" t="s">
        <v>31</v>
      </c>
      <c r="AI3407" t="s">
        <v>31</v>
      </c>
      <c r="AJ3407">
        <v>0</v>
      </c>
      <c r="AK3407">
        <v>0</v>
      </c>
      <c r="AL3407">
        <v>0</v>
      </c>
      <c r="AM3407">
        <v>0</v>
      </c>
    </row>
    <row r="3408" spans="1:39" x14ac:dyDescent="0.3">
      <c r="A3408" t="s">
        <v>7543</v>
      </c>
      <c r="B3408" t="s">
        <v>7544</v>
      </c>
      <c r="C3408">
        <v>18</v>
      </c>
      <c r="D3408">
        <v>18</v>
      </c>
      <c r="E3408">
        <v>18</v>
      </c>
      <c r="F3408">
        <v>23.4</v>
      </c>
      <c r="G3408">
        <v>23.4</v>
      </c>
      <c r="H3408">
        <v>23.4</v>
      </c>
      <c r="I3408">
        <v>99.564999999999998</v>
      </c>
      <c r="J3408">
        <v>0</v>
      </c>
      <c r="K3408">
        <v>76.945999999999998</v>
      </c>
      <c r="L3408">
        <v>1530600000</v>
      </c>
      <c r="M3408">
        <v>39</v>
      </c>
      <c r="N3408">
        <v>64</v>
      </c>
      <c r="O3408">
        <v>-0.29091157019138297</v>
      </c>
      <c r="P3408">
        <v>-1.4558247327804601</v>
      </c>
      <c r="Q3408">
        <v>-0.44948789058253202</v>
      </c>
      <c r="R3408">
        <f t="shared" si="331"/>
        <v>1.1649131625890772</v>
      </c>
      <c r="S3408">
        <f t="shared" si="331"/>
        <v>0.15857632039114905</v>
      </c>
      <c r="T3408">
        <f t="shared" si="326"/>
        <v>1.3234894829802262</v>
      </c>
      <c r="U3408">
        <f t="shared" si="329"/>
        <v>0.6102907902483522</v>
      </c>
      <c r="V3408">
        <v>0</v>
      </c>
      <c r="W3408">
        <f t="shared" si="330"/>
        <v>0.6102907902483522</v>
      </c>
      <c r="X3408" s="12" t="s">
        <v>17107</v>
      </c>
      <c r="Y3408" t="s">
        <v>330</v>
      </c>
      <c r="Z3408" t="s">
        <v>7545</v>
      </c>
      <c r="AA3408" t="s">
        <v>18835</v>
      </c>
      <c r="AB3408">
        <v>27</v>
      </c>
      <c r="AC3408" t="s">
        <v>267</v>
      </c>
      <c r="AD3408" s="5" t="s">
        <v>43</v>
      </c>
      <c r="AE3408" t="s">
        <v>44</v>
      </c>
      <c r="AF3408" t="s">
        <v>45</v>
      </c>
      <c r="AG3408" t="s">
        <v>31</v>
      </c>
      <c r="AH3408" t="s">
        <v>31</v>
      </c>
      <c r="AI3408" t="s">
        <v>31</v>
      </c>
      <c r="AJ3408">
        <v>0</v>
      </c>
      <c r="AK3408">
        <v>0</v>
      </c>
      <c r="AL3408">
        <v>0</v>
      </c>
      <c r="AM3408">
        <v>0</v>
      </c>
    </row>
    <row r="3409" spans="1:39" x14ac:dyDescent="0.3">
      <c r="A3409" t="s">
        <v>9052</v>
      </c>
      <c r="B3409" t="s">
        <v>9053</v>
      </c>
      <c r="C3409">
        <v>13</v>
      </c>
      <c r="D3409">
        <v>13</v>
      </c>
      <c r="E3409">
        <v>13</v>
      </c>
      <c r="F3409">
        <v>25.2</v>
      </c>
      <c r="G3409">
        <v>25.2</v>
      </c>
      <c r="H3409">
        <v>25.2</v>
      </c>
      <c r="I3409">
        <v>64.712999999999994</v>
      </c>
      <c r="J3409">
        <v>0</v>
      </c>
      <c r="K3409">
        <v>66.968000000000004</v>
      </c>
      <c r="L3409">
        <v>2844700000</v>
      </c>
      <c r="M3409">
        <v>32</v>
      </c>
      <c r="N3409">
        <v>40</v>
      </c>
      <c r="O3409">
        <v>-1.2495210170745801</v>
      </c>
      <c r="P3409" t="s">
        <v>30</v>
      </c>
      <c r="Q3409">
        <v>0.45321793854236597</v>
      </c>
      <c r="R3409">
        <v>3</v>
      </c>
      <c r="S3409">
        <f t="shared" ref="S3409:S3440" si="332">$O3409-Q3409</f>
        <v>-1.7027389556169461</v>
      </c>
      <c r="T3409">
        <f t="shared" si="326"/>
        <v>1.2972610443830539</v>
      </c>
      <c r="U3409">
        <f t="shared" si="329"/>
        <v>0.60810508703192123</v>
      </c>
      <c r="V3409">
        <v>0</v>
      </c>
      <c r="W3409">
        <f t="shared" si="330"/>
        <v>0.60810508703192123</v>
      </c>
      <c r="X3409" s="12" t="s">
        <v>17107</v>
      </c>
      <c r="Y3409" t="s">
        <v>365</v>
      </c>
      <c r="Z3409" t="s">
        <v>9054</v>
      </c>
      <c r="AA3409" t="s">
        <v>18836</v>
      </c>
      <c r="AB3409">
        <v>35</v>
      </c>
      <c r="AC3409" t="s">
        <v>81</v>
      </c>
      <c r="AD3409" s="5" t="s">
        <v>43</v>
      </c>
      <c r="AE3409" t="s">
        <v>44</v>
      </c>
      <c r="AF3409" t="s">
        <v>219</v>
      </c>
      <c r="AG3409" t="s">
        <v>31</v>
      </c>
      <c r="AH3409" t="s">
        <v>31</v>
      </c>
      <c r="AI3409" t="s">
        <v>31</v>
      </c>
      <c r="AJ3409">
        <v>0</v>
      </c>
      <c r="AK3409">
        <v>0</v>
      </c>
      <c r="AL3409">
        <v>0</v>
      </c>
      <c r="AM3409">
        <v>0</v>
      </c>
    </row>
    <row r="3410" spans="1:39" x14ac:dyDescent="0.3">
      <c r="A3410" t="s">
        <v>9875</v>
      </c>
      <c r="B3410" t="s">
        <v>9876</v>
      </c>
      <c r="C3410">
        <v>12</v>
      </c>
      <c r="D3410">
        <v>12</v>
      </c>
      <c r="E3410">
        <v>12</v>
      </c>
      <c r="F3410">
        <v>28.6</v>
      </c>
      <c r="G3410">
        <v>28.6</v>
      </c>
      <c r="H3410">
        <v>28.6</v>
      </c>
      <c r="I3410">
        <v>35.744</v>
      </c>
      <c r="J3410">
        <v>0</v>
      </c>
      <c r="K3410">
        <v>171.27</v>
      </c>
      <c r="L3410">
        <v>2812000000</v>
      </c>
      <c r="M3410">
        <v>12</v>
      </c>
      <c r="N3410">
        <v>96</v>
      </c>
      <c r="O3410">
        <v>0.90585107505321505</v>
      </c>
      <c r="P3410">
        <v>0.135537456382405</v>
      </c>
      <c r="Q3410">
        <v>0.38226253166794799</v>
      </c>
      <c r="R3410">
        <f t="shared" ref="R3410:R3416" si="333">$O3410-P3410</f>
        <v>0.77031361867081005</v>
      </c>
      <c r="S3410">
        <f t="shared" si="332"/>
        <v>0.52358854338526706</v>
      </c>
      <c r="T3410">
        <f t="shared" si="326"/>
        <v>1.2939021620560771</v>
      </c>
      <c r="U3410">
        <f t="shared" si="329"/>
        <v>0.6078251801713398</v>
      </c>
      <c r="V3410">
        <v>0</v>
      </c>
      <c r="W3410">
        <f t="shared" si="330"/>
        <v>0.6078251801713398</v>
      </c>
      <c r="X3410" s="12" t="s">
        <v>17107</v>
      </c>
      <c r="Y3410" t="s">
        <v>40</v>
      </c>
      <c r="Z3410" t="s">
        <v>9877</v>
      </c>
      <c r="AA3410" t="s">
        <v>17431</v>
      </c>
      <c r="AB3410">
        <v>27</v>
      </c>
      <c r="AC3410" t="s">
        <v>42</v>
      </c>
      <c r="AD3410" s="5" t="s">
        <v>43</v>
      </c>
      <c r="AE3410" t="s">
        <v>44</v>
      </c>
      <c r="AF3410" t="s">
        <v>45</v>
      </c>
      <c r="AG3410" t="s">
        <v>31</v>
      </c>
      <c r="AH3410" t="s">
        <v>31</v>
      </c>
      <c r="AI3410" t="s">
        <v>31</v>
      </c>
      <c r="AJ3410">
        <v>0</v>
      </c>
      <c r="AK3410">
        <v>0</v>
      </c>
      <c r="AL3410">
        <v>0</v>
      </c>
      <c r="AM3410">
        <v>0</v>
      </c>
    </row>
    <row r="3411" spans="1:39" x14ac:dyDescent="0.3">
      <c r="A3411" t="s">
        <v>11224</v>
      </c>
      <c r="B3411" t="s">
        <v>11225</v>
      </c>
      <c r="C3411">
        <v>8</v>
      </c>
      <c r="D3411">
        <v>8</v>
      </c>
      <c r="E3411">
        <v>4</v>
      </c>
      <c r="F3411">
        <v>75</v>
      </c>
      <c r="G3411">
        <v>75</v>
      </c>
      <c r="H3411">
        <v>53.1</v>
      </c>
      <c r="I3411">
        <v>13.999000000000001</v>
      </c>
      <c r="J3411">
        <v>0</v>
      </c>
      <c r="K3411">
        <v>323.31</v>
      </c>
      <c r="L3411">
        <v>3147200000</v>
      </c>
      <c r="M3411">
        <v>7</v>
      </c>
      <c r="N3411">
        <v>72</v>
      </c>
      <c r="O3411">
        <v>-2.0047856064943199E-2</v>
      </c>
      <c r="P3411">
        <v>1.94856418371201</v>
      </c>
      <c r="Q3411">
        <v>0.41823819279670699</v>
      </c>
      <c r="R3411">
        <f t="shared" si="333"/>
        <v>-1.9686120397769533</v>
      </c>
      <c r="S3411">
        <f t="shared" si="332"/>
        <v>-0.43828604886165018</v>
      </c>
      <c r="T3411">
        <f t="shared" si="326"/>
        <v>-2.4068980886386036</v>
      </c>
      <c r="U3411">
        <f t="shared" si="329"/>
        <v>0.29942515928011637</v>
      </c>
      <c r="V3411">
        <v>0.30769230769230743</v>
      </c>
      <c r="W3411">
        <f t="shared" si="330"/>
        <v>0.60711746697242375</v>
      </c>
      <c r="X3411" s="12" t="s">
        <v>17107</v>
      </c>
      <c r="Y3411" t="s">
        <v>7268</v>
      </c>
      <c r="Z3411" t="s">
        <v>11226</v>
      </c>
      <c r="AA3411" t="s">
        <v>17876</v>
      </c>
      <c r="AB3411">
        <v>29</v>
      </c>
      <c r="AC3411" t="s">
        <v>55</v>
      </c>
      <c r="AD3411" s="5" t="s">
        <v>179</v>
      </c>
      <c r="AE3411" t="s">
        <v>180</v>
      </c>
      <c r="AF3411" t="s">
        <v>37</v>
      </c>
      <c r="AG3411" t="s">
        <v>31</v>
      </c>
      <c r="AH3411" t="s">
        <v>31</v>
      </c>
      <c r="AI3411" t="s">
        <v>31</v>
      </c>
      <c r="AJ3411">
        <v>0</v>
      </c>
      <c r="AK3411">
        <v>0</v>
      </c>
      <c r="AL3411">
        <v>0</v>
      </c>
      <c r="AM3411">
        <v>0</v>
      </c>
    </row>
    <row r="3412" spans="1:39" x14ac:dyDescent="0.3">
      <c r="A3412" t="s">
        <v>9477</v>
      </c>
      <c r="B3412" t="s">
        <v>9478</v>
      </c>
      <c r="C3412">
        <v>10</v>
      </c>
      <c r="D3412">
        <v>10</v>
      </c>
      <c r="E3412">
        <v>10</v>
      </c>
      <c r="F3412">
        <v>34.200000000000003</v>
      </c>
      <c r="G3412">
        <v>34.200000000000003</v>
      </c>
      <c r="H3412">
        <v>34.200000000000003</v>
      </c>
      <c r="I3412">
        <v>44.773000000000003</v>
      </c>
      <c r="J3412">
        <v>0</v>
      </c>
      <c r="K3412">
        <v>42.792000000000002</v>
      </c>
      <c r="L3412">
        <v>1267300000</v>
      </c>
      <c r="M3412">
        <v>19</v>
      </c>
      <c r="N3412">
        <v>39</v>
      </c>
      <c r="O3412">
        <v>3.5466252515713399E-2</v>
      </c>
      <c r="P3412">
        <v>-0.82668183247248295</v>
      </c>
      <c r="Q3412">
        <v>-0.36244874447584202</v>
      </c>
      <c r="R3412">
        <f t="shared" si="333"/>
        <v>0.86214808498819639</v>
      </c>
      <c r="S3412">
        <f t="shared" si="332"/>
        <v>0.39791499699155541</v>
      </c>
      <c r="T3412">
        <f t="shared" si="326"/>
        <v>1.2600630819797518</v>
      </c>
      <c r="U3412">
        <f t="shared" si="329"/>
        <v>0.60500525683164597</v>
      </c>
      <c r="V3412">
        <v>0</v>
      </c>
      <c r="W3412">
        <f t="shared" si="330"/>
        <v>0.60500525683164597</v>
      </c>
      <c r="X3412" s="12" t="s">
        <v>17107</v>
      </c>
      <c r="Y3412" t="s">
        <v>305</v>
      </c>
      <c r="Z3412" t="s">
        <v>9479</v>
      </c>
      <c r="AA3412" t="s">
        <v>18837</v>
      </c>
      <c r="AB3412">
        <v>13</v>
      </c>
      <c r="AC3412" t="s">
        <v>307</v>
      </c>
      <c r="AD3412" s="5" t="s">
        <v>68</v>
      </c>
      <c r="AE3412" t="s">
        <v>69</v>
      </c>
      <c r="AF3412" t="s">
        <v>37</v>
      </c>
      <c r="AG3412" t="s">
        <v>31</v>
      </c>
      <c r="AH3412" t="s">
        <v>31</v>
      </c>
      <c r="AI3412" t="s">
        <v>31</v>
      </c>
      <c r="AJ3412">
        <v>0</v>
      </c>
      <c r="AK3412">
        <v>0</v>
      </c>
      <c r="AL3412">
        <v>0</v>
      </c>
      <c r="AM3412">
        <v>0</v>
      </c>
    </row>
    <row r="3413" spans="1:39" x14ac:dyDescent="0.3">
      <c r="A3413" t="s">
        <v>7885</v>
      </c>
      <c r="B3413" t="s">
        <v>7886</v>
      </c>
      <c r="C3413">
        <v>2</v>
      </c>
      <c r="D3413">
        <v>2</v>
      </c>
      <c r="E3413">
        <v>2</v>
      </c>
      <c r="F3413">
        <v>21.5</v>
      </c>
      <c r="G3413">
        <v>21.5</v>
      </c>
      <c r="H3413">
        <v>21.5</v>
      </c>
      <c r="I3413">
        <v>7.3375000000000004</v>
      </c>
      <c r="J3413">
        <v>0</v>
      </c>
      <c r="K3413">
        <v>5.1832000000000003</v>
      </c>
      <c r="L3413">
        <v>79941000</v>
      </c>
      <c r="M3413">
        <v>1</v>
      </c>
      <c r="N3413">
        <v>5</v>
      </c>
      <c r="O3413">
        <v>1.3201049566268901</v>
      </c>
      <c r="P3413">
        <v>0.59394356608390797</v>
      </c>
      <c r="Q3413">
        <v>0.79020741581916798</v>
      </c>
      <c r="R3413">
        <f t="shared" si="333"/>
        <v>0.72616139054298212</v>
      </c>
      <c r="S3413">
        <f t="shared" si="332"/>
        <v>0.52989754080772211</v>
      </c>
      <c r="T3413">
        <f t="shared" si="326"/>
        <v>1.2560589313507042</v>
      </c>
      <c r="U3413">
        <f t="shared" si="329"/>
        <v>0.60467157761255874</v>
      </c>
      <c r="V3413">
        <v>0</v>
      </c>
      <c r="W3413">
        <f t="shared" si="330"/>
        <v>0.60467157761255874</v>
      </c>
      <c r="X3413" s="12" t="s">
        <v>17107</v>
      </c>
      <c r="Y3413" t="s">
        <v>227</v>
      </c>
      <c r="Z3413" t="s">
        <v>7887</v>
      </c>
      <c r="AA3413" t="s">
        <v>18838</v>
      </c>
      <c r="AB3413">
        <v>35</v>
      </c>
      <c r="AC3413" t="s">
        <v>81</v>
      </c>
      <c r="AD3413" s="5" t="s">
        <v>68</v>
      </c>
      <c r="AE3413" t="s">
        <v>69</v>
      </c>
      <c r="AF3413" t="s">
        <v>45</v>
      </c>
      <c r="AG3413" t="s">
        <v>31</v>
      </c>
      <c r="AH3413" t="s">
        <v>31</v>
      </c>
      <c r="AI3413" t="s">
        <v>31</v>
      </c>
      <c r="AJ3413">
        <v>0</v>
      </c>
      <c r="AK3413">
        <v>0</v>
      </c>
      <c r="AL3413">
        <v>0</v>
      </c>
      <c r="AM3413">
        <v>0</v>
      </c>
    </row>
    <row r="3414" spans="1:39" x14ac:dyDescent="0.3">
      <c r="A3414" t="s">
        <v>13343</v>
      </c>
      <c r="B3414" t="s">
        <v>13344</v>
      </c>
      <c r="C3414">
        <v>18</v>
      </c>
      <c r="D3414">
        <v>5</v>
      </c>
      <c r="E3414">
        <v>5</v>
      </c>
      <c r="F3414">
        <v>65.8</v>
      </c>
      <c r="G3414">
        <v>28.7</v>
      </c>
      <c r="H3414">
        <v>28.7</v>
      </c>
      <c r="I3414">
        <v>37.845999999999997</v>
      </c>
      <c r="J3414">
        <v>0</v>
      </c>
      <c r="K3414">
        <v>124.17</v>
      </c>
      <c r="L3414">
        <v>3267500000</v>
      </c>
      <c r="M3414">
        <v>16</v>
      </c>
      <c r="N3414">
        <v>60</v>
      </c>
      <c r="O3414">
        <v>-0.78090641895930002</v>
      </c>
      <c r="P3414">
        <v>6.1098478734493297E-2</v>
      </c>
      <c r="Q3414">
        <v>0.82662549987435296</v>
      </c>
      <c r="R3414">
        <f t="shared" si="333"/>
        <v>-0.84200489769379327</v>
      </c>
      <c r="S3414">
        <f t="shared" si="332"/>
        <v>-1.607531918833653</v>
      </c>
      <c r="T3414">
        <f t="shared" si="326"/>
        <v>-2.4495368165274463</v>
      </c>
      <c r="U3414">
        <f t="shared" si="329"/>
        <v>0.29587193195604616</v>
      </c>
      <c r="V3414">
        <v>0.30769230769230743</v>
      </c>
      <c r="W3414">
        <f t="shared" si="330"/>
        <v>0.6035642396483536</v>
      </c>
      <c r="X3414" s="12" t="s">
        <v>17107</v>
      </c>
      <c r="Y3414" t="s">
        <v>7970</v>
      </c>
      <c r="Z3414" t="s">
        <v>13345</v>
      </c>
      <c r="AA3414" t="s">
        <v>18120</v>
      </c>
      <c r="AB3414">
        <v>23</v>
      </c>
      <c r="AC3414" t="s">
        <v>297</v>
      </c>
      <c r="AD3414" s="5" t="s">
        <v>35</v>
      </c>
      <c r="AE3414" t="s">
        <v>36</v>
      </c>
      <c r="AF3414" t="s">
        <v>37</v>
      </c>
      <c r="AG3414" t="s">
        <v>31</v>
      </c>
      <c r="AH3414" t="s">
        <v>31</v>
      </c>
      <c r="AI3414" t="s">
        <v>31</v>
      </c>
      <c r="AJ3414">
        <v>0</v>
      </c>
      <c r="AK3414">
        <v>0</v>
      </c>
      <c r="AL3414">
        <v>0</v>
      </c>
      <c r="AM3414">
        <v>0</v>
      </c>
    </row>
    <row r="3415" spans="1:39" x14ac:dyDescent="0.3">
      <c r="A3415" t="s">
        <v>3561</v>
      </c>
      <c r="B3415" t="s">
        <v>3562</v>
      </c>
      <c r="C3415">
        <v>52</v>
      </c>
      <c r="D3415">
        <v>52</v>
      </c>
      <c r="E3415">
        <v>52</v>
      </c>
      <c r="F3415">
        <v>69.099999999999994</v>
      </c>
      <c r="G3415">
        <v>69.099999999999994</v>
      </c>
      <c r="H3415">
        <v>69.099999999999994</v>
      </c>
      <c r="I3415">
        <v>99.156999999999996</v>
      </c>
      <c r="J3415">
        <v>0</v>
      </c>
      <c r="K3415">
        <v>323.31</v>
      </c>
      <c r="L3415">
        <v>16058000000</v>
      </c>
      <c r="M3415">
        <v>49</v>
      </c>
      <c r="N3415">
        <v>256</v>
      </c>
      <c r="O3415">
        <v>-1.1648393273353601</v>
      </c>
      <c r="P3415">
        <v>-0.71383530348539304</v>
      </c>
      <c r="Q3415">
        <v>0.83519332855939898</v>
      </c>
      <c r="R3415">
        <f t="shared" si="333"/>
        <v>-0.45100402384996707</v>
      </c>
      <c r="S3415">
        <f t="shared" si="332"/>
        <v>-2.000032655894759</v>
      </c>
      <c r="T3415">
        <f t="shared" si="326"/>
        <v>-2.4510366797447261</v>
      </c>
      <c r="U3415">
        <f t="shared" si="329"/>
        <v>0.29574694335460616</v>
      </c>
      <c r="V3415">
        <v>0.30769230769230743</v>
      </c>
      <c r="W3415">
        <f t="shared" si="330"/>
        <v>0.60343925104691354</v>
      </c>
      <c r="X3415" s="12" t="s">
        <v>17107</v>
      </c>
      <c r="Y3415" t="s">
        <v>661</v>
      </c>
      <c r="Z3415" t="s">
        <v>3563</v>
      </c>
      <c r="AA3415" t="s">
        <v>18839</v>
      </c>
      <c r="AB3415">
        <v>29</v>
      </c>
      <c r="AC3415" t="s">
        <v>663</v>
      </c>
      <c r="AD3415" s="5" t="s">
        <v>3564</v>
      </c>
      <c r="AE3415" t="s">
        <v>3565</v>
      </c>
      <c r="AF3415" t="s">
        <v>37</v>
      </c>
      <c r="AG3415" t="s">
        <v>31</v>
      </c>
      <c r="AH3415" t="s">
        <v>31</v>
      </c>
      <c r="AI3415" t="s">
        <v>31</v>
      </c>
      <c r="AJ3415">
        <v>0</v>
      </c>
      <c r="AK3415">
        <v>0</v>
      </c>
      <c r="AL3415">
        <v>0</v>
      </c>
      <c r="AM3415">
        <v>0</v>
      </c>
    </row>
    <row r="3416" spans="1:39" x14ac:dyDescent="0.3">
      <c r="A3416" t="s">
        <v>5027</v>
      </c>
      <c r="B3416" t="s">
        <v>5028</v>
      </c>
      <c r="C3416">
        <v>1</v>
      </c>
      <c r="D3416">
        <v>1</v>
      </c>
      <c r="E3416">
        <v>1</v>
      </c>
      <c r="F3416">
        <v>4.7</v>
      </c>
      <c r="G3416">
        <v>4.7</v>
      </c>
      <c r="H3416">
        <v>4.7</v>
      </c>
      <c r="I3416">
        <v>31.276</v>
      </c>
      <c r="J3416">
        <v>5.7914999999999996E-4</v>
      </c>
      <c r="K3416">
        <v>3.0272000000000001</v>
      </c>
      <c r="L3416">
        <v>574800000</v>
      </c>
      <c r="M3416">
        <v>10</v>
      </c>
      <c r="N3416">
        <v>13</v>
      </c>
      <c r="O3416">
        <v>0.40578995509581101</v>
      </c>
      <c r="P3416">
        <v>-0.12640575319528599</v>
      </c>
      <c r="Q3416">
        <v>-0.29968876321800098</v>
      </c>
      <c r="R3416">
        <f t="shared" si="333"/>
        <v>0.53219570829109697</v>
      </c>
      <c r="S3416">
        <f t="shared" si="332"/>
        <v>0.70547871831381204</v>
      </c>
      <c r="T3416">
        <f t="shared" si="326"/>
        <v>1.2376744266049089</v>
      </c>
      <c r="U3416">
        <f t="shared" si="329"/>
        <v>0.60313953555040911</v>
      </c>
      <c r="V3416">
        <v>0</v>
      </c>
      <c r="W3416">
        <f t="shared" si="330"/>
        <v>0.60313953555040911</v>
      </c>
      <c r="X3416" s="12" t="s">
        <v>17107</v>
      </c>
      <c r="Y3416" t="s">
        <v>203</v>
      </c>
      <c r="Z3416" t="s">
        <v>5029</v>
      </c>
      <c r="AA3416" t="s">
        <v>18840</v>
      </c>
      <c r="AB3416">
        <v>29</v>
      </c>
      <c r="AC3416" t="s">
        <v>667</v>
      </c>
      <c r="AD3416" s="5" t="s">
        <v>43</v>
      </c>
      <c r="AE3416" t="s">
        <v>44</v>
      </c>
      <c r="AF3416" t="s">
        <v>45</v>
      </c>
      <c r="AG3416" t="s">
        <v>31</v>
      </c>
      <c r="AH3416" t="s">
        <v>31</v>
      </c>
      <c r="AI3416" t="s">
        <v>31</v>
      </c>
      <c r="AJ3416">
        <v>0</v>
      </c>
      <c r="AK3416">
        <v>0</v>
      </c>
      <c r="AL3416">
        <v>0</v>
      </c>
      <c r="AM3416">
        <v>0</v>
      </c>
    </row>
    <row r="3417" spans="1:39" x14ac:dyDescent="0.3">
      <c r="A3417" t="s">
        <v>15067</v>
      </c>
      <c r="B3417" t="s">
        <v>15068</v>
      </c>
      <c r="C3417">
        <v>23</v>
      </c>
      <c r="D3417">
        <v>23</v>
      </c>
      <c r="E3417">
        <v>23</v>
      </c>
      <c r="F3417">
        <v>43.9</v>
      </c>
      <c r="G3417">
        <v>43.9</v>
      </c>
      <c r="H3417">
        <v>43.9</v>
      </c>
      <c r="I3417">
        <v>76.731999999999999</v>
      </c>
      <c r="J3417">
        <v>0</v>
      </c>
      <c r="K3417">
        <v>114.81</v>
      </c>
      <c r="L3417">
        <v>4401200000</v>
      </c>
      <c r="M3417">
        <v>36</v>
      </c>
      <c r="N3417">
        <v>98</v>
      </c>
      <c r="O3417">
        <v>-1.1971467286348301</v>
      </c>
      <c r="P3417" t="s">
        <v>30</v>
      </c>
      <c r="Q3417">
        <v>0.56575387716293302</v>
      </c>
      <c r="R3417">
        <v>3</v>
      </c>
      <c r="S3417">
        <f t="shared" si="332"/>
        <v>-1.7629006057977632</v>
      </c>
      <c r="T3417">
        <f t="shared" si="326"/>
        <v>1.2370993942022368</v>
      </c>
      <c r="U3417">
        <f t="shared" si="329"/>
        <v>0.6030916161835197</v>
      </c>
      <c r="V3417">
        <v>0</v>
      </c>
      <c r="W3417">
        <f t="shared" si="330"/>
        <v>0.6030916161835197</v>
      </c>
      <c r="X3417" s="12" t="s">
        <v>17107</v>
      </c>
      <c r="Y3417" t="s">
        <v>3718</v>
      </c>
      <c r="Z3417" t="s">
        <v>15069</v>
      </c>
      <c r="AA3417" t="s">
        <v>18841</v>
      </c>
      <c r="AB3417">
        <v>11</v>
      </c>
      <c r="AC3417" t="s">
        <v>2048</v>
      </c>
      <c r="AD3417" s="5" t="s">
        <v>43</v>
      </c>
      <c r="AE3417" t="s">
        <v>44</v>
      </c>
      <c r="AF3417" t="s">
        <v>45</v>
      </c>
      <c r="AG3417" t="s">
        <v>31</v>
      </c>
      <c r="AH3417" t="s">
        <v>31</v>
      </c>
      <c r="AI3417" t="s">
        <v>31</v>
      </c>
      <c r="AJ3417">
        <v>0</v>
      </c>
      <c r="AK3417">
        <v>0</v>
      </c>
      <c r="AL3417">
        <v>0</v>
      </c>
      <c r="AM3417">
        <v>0</v>
      </c>
    </row>
    <row r="3418" spans="1:39" x14ac:dyDescent="0.3">
      <c r="A3418" t="s">
        <v>3381</v>
      </c>
      <c r="B3418" t="s">
        <v>3382</v>
      </c>
      <c r="C3418">
        <v>17</v>
      </c>
      <c r="D3418">
        <v>17</v>
      </c>
      <c r="E3418">
        <v>13</v>
      </c>
      <c r="F3418">
        <v>48.4</v>
      </c>
      <c r="G3418">
        <v>48.4</v>
      </c>
      <c r="H3418">
        <v>35.9</v>
      </c>
      <c r="I3418">
        <v>37.923999999999999</v>
      </c>
      <c r="J3418">
        <v>0</v>
      </c>
      <c r="K3418">
        <v>78.551000000000002</v>
      </c>
      <c r="L3418">
        <v>4317100000</v>
      </c>
      <c r="M3418">
        <v>20</v>
      </c>
      <c r="N3418">
        <v>72</v>
      </c>
      <c r="O3418">
        <v>-0.94855028986930801</v>
      </c>
      <c r="P3418">
        <v>-0.18615891536076901</v>
      </c>
      <c r="Q3418">
        <v>0.75238858349621296</v>
      </c>
      <c r="R3418">
        <f t="shared" ref="R3418:R3449" si="334">$O3418-P3418</f>
        <v>-0.762391374508539</v>
      </c>
      <c r="S3418">
        <f t="shared" si="332"/>
        <v>-1.7009388733655211</v>
      </c>
      <c r="T3418">
        <f t="shared" si="326"/>
        <v>-2.46333024787406</v>
      </c>
      <c r="U3418">
        <f t="shared" si="329"/>
        <v>0.29472247934382834</v>
      </c>
      <c r="V3418">
        <v>0.30769230769230743</v>
      </c>
      <c r="W3418">
        <f t="shared" si="330"/>
        <v>0.60241478703613582</v>
      </c>
      <c r="X3418" s="12" t="s">
        <v>17107</v>
      </c>
      <c r="Y3418" t="s">
        <v>3383</v>
      </c>
      <c r="Z3418" t="s">
        <v>3384</v>
      </c>
      <c r="AA3418" t="s">
        <v>18040</v>
      </c>
      <c r="AB3418">
        <v>17</v>
      </c>
      <c r="AC3418" t="s">
        <v>515</v>
      </c>
      <c r="AD3418" s="5" t="s">
        <v>35</v>
      </c>
      <c r="AE3418" t="s">
        <v>36</v>
      </c>
      <c r="AF3418" t="s">
        <v>37</v>
      </c>
      <c r="AG3418" t="s">
        <v>31</v>
      </c>
      <c r="AH3418" t="s">
        <v>31</v>
      </c>
      <c r="AI3418" t="s">
        <v>31</v>
      </c>
      <c r="AJ3418">
        <v>0</v>
      </c>
      <c r="AK3418">
        <v>0</v>
      </c>
      <c r="AL3418">
        <v>0</v>
      </c>
      <c r="AM3418">
        <v>0</v>
      </c>
    </row>
    <row r="3419" spans="1:39" x14ac:dyDescent="0.3">
      <c r="A3419" t="s">
        <v>11409</v>
      </c>
      <c r="B3419" t="s">
        <v>11410</v>
      </c>
      <c r="C3419">
        <v>22</v>
      </c>
      <c r="D3419">
        <v>22</v>
      </c>
      <c r="E3419">
        <v>17</v>
      </c>
      <c r="F3419">
        <v>76.400000000000006</v>
      </c>
      <c r="G3419">
        <v>76.400000000000006</v>
      </c>
      <c r="H3419">
        <v>60.2</v>
      </c>
      <c r="I3419">
        <v>33.805</v>
      </c>
      <c r="J3419">
        <v>0</v>
      </c>
      <c r="K3419">
        <v>323.31</v>
      </c>
      <c r="L3419">
        <v>22886000000</v>
      </c>
      <c r="M3419">
        <v>16</v>
      </c>
      <c r="N3419">
        <v>220</v>
      </c>
      <c r="O3419">
        <v>-0.17074859690749</v>
      </c>
      <c r="P3419">
        <v>0.37694408977404198</v>
      </c>
      <c r="Q3419">
        <v>1.7494502812624</v>
      </c>
      <c r="R3419">
        <f t="shared" si="334"/>
        <v>-0.54769268668153193</v>
      </c>
      <c r="S3419">
        <f t="shared" si="332"/>
        <v>-1.92019887816989</v>
      </c>
      <c r="T3419">
        <f t="shared" si="326"/>
        <v>-2.4678915648514219</v>
      </c>
      <c r="U3419">
        <f t="shared" si="329"/>
        <v>0.29434236959571486</v>
      </c>
      <c r="V3419">
        <v>0.30769230769230743</v>
      </c>
      <c r="W3419">
        <f t="shared" si="330"/>
        <v>0.60203467728802229</v>
      </c>
      <c r="X3419" s="12" t="s">
        <v>17107</v>
      </c>
      <c r="Y3419" t="s">
        <v>6972</v>
      </c>
      <c r="Z3419" t="s">
        <v>11411</v>
      </c>
      <c r="AA3419" t="s">
        <v>18774</v>
      </c>
      <c r="AB3419">
        <v>13</v>
      </c>
      <c r="AC3419" t="s">
        <v>233</v>
      </c>
      <c r="AD3419" s="5" t="s">
        <v>35</v>
      </c>
      <c r="AE3419" t="s">
        <v>36</v>
      </c>
      <c r="AF3419" t="s">
        <v>37</v>
      </c>
      <c r="AG3419" t="s">
        <v>31</v>
      </c>
      <c r="AH3419" t="s">
        <v>31</v>
      </c>
      <c r="AI3419" t="s">
        <v>31</v>
      </c>
      <c r="AJ3419">
        <v>0</v>
      </c>
      <c r="AK3419">
        <v>0</v>
      </c>
      <c r="AL3419">
        <v>0</v>
      </c>
      <c r="AM3419">
        <v>0</v>
      </c>
    </row>
    <row r="3420" spans="1:39" x14ac:dyDescent="0.3">
      <c r="A3420" t="s">
        <v>16939</v>
      </c>
      <c r="B3420" t="s">
        <v>16940</v>
      </c>
      <c r="C3420">
        <v>3</v>
      </c>
      <c r="D3420">
        <v>3</v>
      </c>
      <c r="E3420">
        <v>3</v>
      </c>
      <c r="F3420">
        <v>14.1</v>
      </c>
      <c r="G3420">
        <v>14.1</v>
      </c>
      <c r="H3420">
        <v>14.1</v>
      </c>
      <c r="I3420">
        <v>21.407</v>
      </c>
      <c r="J3420">
        <v>0</v>
      </c>
      <c r="K3420">
        <v>7.6337000000000002</v>
      </c>
      <c r="L3420">
        <v>264560000</v>
      </c>
      <c r="M3420">
        <v>6</v>
      </c>
      <c r="N3420">
        <v>17</v>
      </c>
      <c r="O3420">
        <v>0.33103888502551398</v>
      </c>
      <c r="P3420">
        <v>-0.27351889014244102</v>
      </c>
      <c r="Q3420">
        <v>-0.27068930491805099</v>
      </c>
      <c r="R3420">
        <f t="shared" si="334"/>
        <v>0.60455777516795495</v>
      </c>
      <c r="S3420">
        <f t="shared" si="332"/>
        <v>0.60172818994356492</v>
      </c>
      <c r="T3420">
        <f t="shared" ref="T3420:T3483" si="335">R3420+S3420</f>
        <v>1.2062859651115199</v>
      </c>
      <c r="U3420">
        <f t="shared" si="329"/>
        <v>0.60052383042596003</v>
      </c>
      <c r="V3420">
        <v>0</v>
      </c>
      <c r="W3420">
        <f t="shared" si="330"/>
        <v>0.60052383042596003</v>
      </c>
      <c r="X3420" s="12" t="s">
        <v>17107</v>
      </c>
      <c r="Y3420" t="s">
        <v>2936</v>
      </c>
      <c r="Z3420" t="s">
        <v>16941</v>
      </c>
      <c r="AA3420" t="s">
        <v>18842</v>
      </c>
      <c r="AB3420">
        <v>29</v>
      </c>
      <c r="AC3420" t="s">
        <v>2938</v>
      </c>
      <c r="AD3420" s="5" t="s">
        <v>43</v>
      </c>
      <c r="AE3420" t="s">
        <v>44</v>
      </c>
      <c r="AF3420" t="s">
        <v>45</v>
      </c>
      <c r="AG3420" t="s">
        <v>31</v>
      </c>
      <c r="AH3420" t="s">
        <v>31</v>
      </c>
      <c r="AI3420" t="s">
        <v>31</v>
      </c>
      <c r="AJ3420">
        <v>0</v>
      </c>
      <c r="AK3420">
        <v>0</v>
      </c>
      <c r="AL3420">
        <v>0</v>
      </c>
      <c r="AM3420">
        <v>0</v>
      </c>
    </row>
    <row r="3421" spans="1:39" x14ac:dyDescent="0.3">
      <c r="A3421" t="s">
        <v>1267</v>
      </c>
      <c r="B3421" t="s">
        <v>1268</v>
      </c>
      <c r="C3421">
        <v>5</v>
      </c>
      <c r="D3421">
        <v>5</v>
      </c>
      <c r="E3421">
        <v>5</v>
      </c>
      <c r="F3421">
        <v>18.5</v>
      </c>
      <c r="G3421">
        <v>18.5</v>
      </c>
      <c r="H3421">
        <v>18.5</v>
      </c>
      <c r="I3421">
        <v>54.610999999999997</v>
      </c>
      <c r="J3421">
        <v>0</v>
      </c>
      <c r="K3421">
        <v>19.216999999999999</v>
      </c>
      <c r="L3421">
        <v>222620000</v>
      </c>
      <c r="M3421">
        <v>30</v>
      </c>
      <c r="N3421">
        <v>11</v>
      </c>
      <c r="O3421">
        <v>-0.76257658998171496</v>
      </c>
      <c r="P3421">
        <v>-1.59262835979462</v>
      </c>
      <c r="Q3421">
        <v>-1.1322238615581</v>
      </c>
      <c r="R3421">
        <f t="shared" si="334"/>
        <v>0.83005176981290507</v>
      </c>
      <c r="S3421">
        <f t="shared" si="332"/>
        <v>0.36964727157638499</v>
      </c>
      <c r="T3421">
        <f t="shared" si="335"/>
        <v>1.1996990413892901</v>
      </c>
      <c r="U3421">
        <f t="shared" si="329"/>
        <v>0.59997492011577414</v>
      </c>
      <c r="V3421">
        <v>0</v>
      </c>
      <c r="W3421">
        <f t="shared" si="330"/>
        <v>0.59997492011577414</v>
      </c>
      <c r="X3421" s="12" t="s">
        <v>17107</v>
      </c>
      <c r="Y3421" t="s">
        <v>1269</v>
      </c>
      <c r="Z3421" t="s">
        <v>1270</v>
      </c>
      <c r="AA3421" t="s">
        <v>18561</v>
      </c>
      <c r="AB3421">
        <v>1</v>
      </c>
      <c r="AC3421" t="s">
        <v>1186</v>
      </c>
      <c r="AD3421" s="5" t="s">
        <v>43</v>
      </c>
      <c r="AE3421" t="s">
        <v>44</v>
      </c>
      <c r="AF3421" t="s">
        <v>45</v>
      </c>
      <c r="AG3421" t="s">
        <v>31</v>
      </c>
      <c r="AH3421" t="s">
        <v>31</v>
      </c>
      <c r="AI3421" t="s">
        <v>31</v>
      </c>
      <c r="AJ3421">
        <v>0</v>
      </c>
      <c r="AK3421">
        <v>0</v>
      </c>
      <c r="AL3421">
        <v>0</v>
      </c>
      <c r="AM3421">
        <v>0</v>
      </c>
    </row>
    <row r="3422" spans="1:39" x14ac:dyDescent="0.3">
      <c r="A3422" t="s">
        <v>4603</v>
      </c>
      <c r="B3422" t="s">
        <v>4604</v>
      </c>
      <c r="C3422">
        <v>30</v>
      </c>
      <c r="D3422">
        <v>30</v>
      </c>
      <c r="E3422">
        <v>30</v>
      </c>
      <c r="F3422">
        <v>51.4</v>
      </c>
      <c r="G3422">
        <v>51.4</v>
      </c>
      <c r="H3422">
        <v>51.4</v>
      </c>
      <c r="I3422">
        <v>86.855999999999995</v>
      </c>
      <c r="J3422">
        <v>0</v>
      </c>
      <c r="K3422">
        <v>323.31</v>
      </c>
      <c r="L3422">
        <v>5651000000</v>
      </c>
      <c r="M3422">
        <v>47</v>
      </c>
      <c r="N3422">
        <v>107</v>
      </c>
      <c r="O3422">
        <v>-1.39729205767314</v>
      </c>
      <c r="P3422">
        <v>-0.71554876118898403</v>
      </c>
      <c r="Q3422">
        <v>0.42586063686758302</v>
      </c>
      <c r="R3422">
        <f t="shared" si="334"/>
        <v>-0.68174329648415599</v>
      </c>
      <c r="S3422">
        <f t="shared" si="332"/>
        <v>-1.823152694540723</v>
      </c>
      <c r="T3422">
        <f t="shared" si="335"/>
        <v>-2.5048959910248789</v>
      </c>
      <c r="U3422">
        <f t="shared" si="329"/>
        <v>0.29125866741459344</v>
      </c>
      <c r="V3422">
        <v>0.30769230769230743</v>
      </c>
      <c r="W3422">
        <f t="shared" si="330"/>
        <v>0.59895097510690087</v>
      </c>
      <c r="X3422" s="12" t="s">
        <v>17107</v>
      </c>
      <c r="Y3422" t="s">
        <v>2238</v>
      </c>
      <c r="Z3422" t="s">
        <v>4605</v>
      </c>
      <c r="AA3422" t="s">
        <v>18843</v>
      </c>
      <c r="AB3422">
        <v>23</v>
      </c>
      <c r="AC3422" t="s">
        <v>297</v>
      </c>
      <c r="AD3422" s="5" t="s">
        <v>35</v>
      </c>
      <c r="AE3422" t="s">
        <v>36</v>
      </c>
      <c r="AF3422" t="s">
        <v>37</v>
      </c>
      <c r="AG3422" t="s">
        <v>31</v>
      </c>
      <c r="AH3422" t="s">
        <v>31</v>
      </c>
      <c r="AI3422" t="s">
        <v>31</v>
      </c>
      <c r="AJ3422">
        <v>0</v>
      </c>
      <c r="AK3422">
        <v>0</v>
      </c>
      <c r="AL3422">
        <v>0</v>
      </c>
      <c r="AM3422">
        <v>0</v>
      </c>
    </row>
    <row r="3423" spans="1:39" x14ac:dyDescent="0.3">
      <c r="A3423" t="s">
        <v>11061</v>
      </c>
      <c r="B3423" t="s">
        <v>11062</v>
      </c>
      <c r="C3423">
        <v>11</v>
      </c>
      <c r="D3423">
        <v>11</v>
      </c>
      <c r="E3423">
        <v>11</v>
      </c>
      <c r="F3423">
        <v>41.4</v>
      </c>
      <c r="G3423">
        <v>41.4</v>
      </c>
      <c r="H3423">
        <v>41.4</v>
      </c>
      <c r="I3423">
        <v>39.561999999999998</v>
      </c>
      <c r="J3423">
        <v>0</v>
      </c>
      <c r="K3423">
        <v>56.784999999999997</v>
      </c>
      <c r="L3423">
        <v>1058200000</v>
      </c>
      <c r="M3423">
        <v>19</v>
      </c>
      <c r="N3423">
        <v>34</v>
      </c>
      <c r="O3423">
        <v>-0.767899990081787</v>
      </c>
      <c r="P3423">
        <v>0.72020015120506298</v>
      </c>
      <c r="Q3423">
        <v>0.25792633648961799</v>
      </c>
      <c r="R3423">
        <f t="shared" si="334"/>
        <v>-1.48810014128685</v>
      </c>
      <c r="S3423">
        <f t="shared" si="332"/>
        <v>-1.0258263265714049</v>
      </c>
      <c r="T3423">
        <f t="shared" si="335"/>
        <v>-2.5139264678582549</v>
      </c>
      <c r="U3423">
        <f t="shared" si="329"/>
        <v>0.29050612767847878</v>
      </c>
      <c r="V3423">
        <v>0.30769230769230743</v>
      </c>
      <c r="W3423">
        <f t="shared" si="330"/>
        <v>0.59819843537078621</v>
      </c>
      <c r="X3423" s="12" t="s">
        <v>17107</v>
      </c>
      <c r="Y3423" t="s">
        <v>365</v>
      </c>
      <c r="Z3423" t="s">
        <v>11063</v>
      </c>
      <c r="AA3423" t="s">
        <v>18844</v>
      </c>
      <c r="AB3423">
        <v>35</v>
      </c>
      <c r="AC3423" t="s">
        <v>81</v>
      </c>
      <c r="AD3423" s="5" t="s">
        <v>35</v>
      </c>
      <c r="AE3423" t="s">
        <v>36</v>
      </c>
      <c r="AF3423" t="s">
        <v>37</v>
      </c>
      <c r="AG3423" t="s">
        <v>31</v>
      </c>
      <c r="AH3423" t="s">
        <v>31</v>
      </c>
      <c r="AI3423" t="s">
        <v>31</v>
      </c>
      <c r="AJ3423">
        <v>0</v>
      </c>
      <c r="AK3423">
        <v>0</v>
      </c>
      <c r="AL3423">
        <v>0</v>
      </c>
      <c r="AM3423">
        <v>0</v>
      </c>
    </row>
    <row r="3424" spans="1:39" x14ac:dyDescent="0.3">
      <c r="A3424" t="s">
        <v>14923</v>
      </c>
      <c r="B3424" t="s">
        <v>14924</v>
      </c>
      <c r="C3424">
        <v>24</v>
      </c>
      <c r="D3424">
        <v>24</v>
      </c>
      <c r="E3424">
        <v>24</v>
      </c>
      <c r="F3424">
        <v>61.4</v>
      </c>
      <c r="G3424">
        <v>61.4</v>
      </c>
      <c r="H3424">
        <v>61.4</v>
      </c>
      <c r="I3424">
        <v>51.628</v>
      </c>
      <c r="J3424">
        <v>0</v>
      </c>
      <c r="K3424">
        <v>323.31</v>
      </c>
      <c r="L3424">
        <v>4506500000</v>
      </c>
      <c r="M3424">
        <v>28</v>
      </c>
      <c r="N3424">
        <v>136</v>
      </c>
      <c r="O3424">
        <v>-0.84759242667092205</v>
      </c>
      <c r="P3424">
        <v>0.19275718554854401</v>
      </c>
      <c r="Q3424">
        <v>0.63011215999722503</v>
      </c>
      <c r="R3424">
        <f t="shared" si="334"/>
        <v>-1.040349612219466</v>
      </c>
      <c r="S3424">
        <f t="shared" si="332"/>
        <v>-1.4777045866681471</v>
      </c>
      <c r="T3424">
        <f t="shared" si="335"/>
        <v>-2.5180541988876133</v>
      </c>
      <c r="U3424">
        <f t="shared" si="329"/>
        <v>0.29016215009269891</v>
      </c>
      <c r="V3424">
        <v>0.30769230769230743</v>
      </c>
      <c r="W3424">
        <f t="shared" si="330"/>
        <v>0.59785445778500634</v>
      </c>
      <c r="X3424" s="12" t="s">
        <v>17107</v>
      </c>
      <c r="Y3424" t="s">
        <v>1088</v>
      </c>
      <c r="Z3424" t="s">
        <v>14925</v>
      </c>
      <c r="AA3424" t="s">
        <v>18845</v>
      </c>
      <c r="AB3424">
        <v>29</v>
      </c>
      <c r="AC3424" t="s">
        <v>866</v>
      </c>
      <c r="AD3424" s="5" t="s">
        <v>35</v>
      </c>
      <c r="AE3424" t="s">
        <v>36</v>
      </c>
      <c r="AF3424" t="s">
        <v>37</v>
      </c>
      <c r="AG3424" t="s">
        <v>31</v>
      </c>
      <c r="AH3424" t="s">
        <v>31</v>
      </c>
      <c r="AI3424" t="s">
        <v>31</v>
      </c>
      <c r="AJ3424">
        <v>0</v>
      </c>
      <c r="AK3424">
        <v>0</v>
      </c>
      <c r="AL3424">
        <v>0</v>
      </c>
      <c r="AM3424">
        <v>0</v>
      </c>
    </row>
    <row r="3425" spans="1:39" x14ac:dyDescent="0.3">
      <c r="A3425" t="s">
        <v>7936</v>
      </c>
      <c r="B3425" t="s">
        <v>7937</v>
      </c>
      <c r="C3425">
        <v>51</v>
      </c>
      <c r="D3425">
        <v>24</v>
      </c>
      <c r="E3425">
        <v>23</v>
      </c>
      <c r="F3425">
        <v>70.7</v>
      </c>
      <c r="G3425">
        <v>39.9</v>
      </c>
      <c r="H3425">
        <v>35.9</v>
      </c>
      <c r="I3425">
        <v>71.147000000000006</v>
      </c>
      <c r="J3425">
        <v>0</v>
      </c>
      <c r="K3425">
        <v>237.41</v>
      </c>
      <c r="L3425">
        <v>10087000000</v>
      </c>
      <c r="M3425">
        <v>37</v>
      </c>
      <c r="N3425">
        <v>166</v>
      </c>
      <c r="O3425">
        <v>-0.95104953327349295</v>
      </c>
      <c r="P3425">
        <v>-0.21845866801838101</v>
      </c>
      <c r="Q3425">
        <v>0.84911088645458199</v>
      </c>
      <c r="R3425">
        <f t="shared" si="334"/>
        <v>-0.73259086525511197</v>
      </c>
      <c r="S3425">
        <f t="shared" si="332"/>
        <v>-1.8001604197280749</v>
      </c>
      <c r="T3425">
        <f t="shared" si="335"/>
        <v>-2.532751284983187</v>
      </c>
      <c r="U3425">
        <f t="shared" si="329"/>
        <v>0.28893739291806775</v>
      </c>
      <c r="V3425">
        <v>0.30769230769230743</v>
      </c>
      <c r="W3425">
        <f t="shared" si="330"/>
        <v>0.59662970061037512</v>
      </c>
      <c r="X3425" s="12" t="s">
        <v>17107</v>
      </c>
      <c r="Y3425" t="s">
        <v>627</v>
      </c>
      <c r="Z3425" t="s">
        <v>7938</v>
      </c>
      <c r="AA3425" t="s">
        <v>17677</v>
      </c>
      <c r="AB3425">
        <v>20</v>
      </c>
      <c r="AC3425" t="s">
        <v>67</v>
      </c>
      <c r="AD3425" s="5" t="s">
        <v>56</v>
      </c>
      <c r="AE3425" t="s">
        <v>57</v>
      </c>
      <c r="AF3425" t="s">
        <v>37</v>
      </c>
      <c r="AG3425" t="s">
        <v>31</v>
      </c>
      <c r="AH3425" t="s">
        <v>31</v>
      </c>
      <c r="AI3425" t="s">
        <v>31</v>
      </c>
      <c r="AJ3425">
        <v>0</v>
      </c>
      <c r="AK3425">
        <v>0</v>
      </c>
      <c r="AL3425">
        <v>0</v>
      </c>
      <c r="AM3425">
        <v>0</v>
      </c>
    </row>
    <row r="3426" spans="1:39" x14ac:dyDescent="0.3">
      <c r="A3426" t="s">
        <v>6520</v>
      </c>
      <c r="B3426" t="s">
        <v>6521</v>
      </c>
      <c r="C3426">
        <v>4</v>
      </c>
      <c r="D3426">
        <v>4</v>
      </c>
      <c r="E3426">
        <v>4</v>
      </c>
      <c r="F3426">
        <v>22.9</v>
      </c>
      <c r="G3426">
        <v>22.9</v>
      </c>
      <c r="H3426">
        <v>22.9</v>
      </c>
      <c r="I3426">
        <v>12.782999999999999</v>
      </c>
      <c r="J3426">
        <v>1.9814E-4</v>
      </c>
      <c r="K3426">
        <v>3.4371999999999998</v>
      </c>
      <c r="L3426">
        <v>111040000</v>
      </c>
      <c r="M3426">
        <v>5</v>
      </c>
      <c r="N3426">
        <v>6</v>
      </c>
      <c r="O3426">
        <v>0.24279946312308301</v>
      </c>
      <c r="P3426">
        <v>-0.24030554294586201</v>
      </c>
      <c r="Q3426">
        <v>-0.42604799568653101</v>
      </c>
      <c r="R3426">
        <f t="shared" si="334"/>
        <v>0.48310500606894502</v>
      </c>
      <c r="S3426">
        <f t="shared" si="332"/>
        <v>0.66884745880961405</v>
      </c>
      <c r="T3426">
        <f t="shared" si="335"/>
        <v>1.1519524648785591</v>
      </c>
      <c r="U3426">
        <f t="shared" si="329"/>
        <v>0.59599603873987994</v>
      </c>
      <c r="V3426">
        <v>0</v>
      </c>
      <c r="W3426">
        <f t="shared" si="330"/>
        <v>0.59599603873987994</v>
      </c>
      <c r="X3426" s="12" t="s">
        <v>17107</v>
      </c>
      <c r="Y3426" t="s">
        <v>6522</v>
      </c>
      <c r="Z3426" t="s">
        <v>6523</v>
      </c>
      <c r="AA3426" t="s">
        <v>18846</v>
      </c>
      <c r="AB3426">
        <v>29</v>
      </c>
      <c r="AC3426" t="s">
        <v>522</v>
      </c>
      <c r="AD3426" s="5" t="s">
        <v>43</v>
      </c>
      <c r="AE3426" t="s">
        <v>44</v>
      </c>
      <c r="AF3426" t="s">
        <v>219</v>
      </c>
      <c r="AG3426" t="s">
        <v>31</v>
      </c>
      <c r="AH3426" t="s">
        <v>31</v>
      </c>
      <c r="AI3426" t="s">
        <v>31</v>
      </c>
      <c r="AJ3426">
        <v>0</v>
      </c>
      <c r="AK3426">
        <v>0</v>
      </c>
      <c r="AL3426">
        <v>0</v>
      </c>
      <c r="AM3426">
        <v>0</v>
      </c>
    </row>
    <row r="3427" spans="1:39" x14ac:dyDescent="0.3">
      <c r="A3427" t="s">
        <v>16331</v>
      </c>
      <c r="B3427" t="s">
        <v>16332</v>
      </c>
      <c r="C3427">
        <v>3</v>
      </c>
      <c r="D3427">
        <v>3</v>
      </c>
      <c r="E3427">
        <v>3</v>
      </c>
      <c r="F3427">
        <v>4.5999999999999996</v>
      </c>
      <c r="G3427">
        <v>4.5999999999999996</v>
      </c>
      <c r="H3427">
        <v>4.5999999999999996</v>
      </c>
      <c r="I3427">
        <v>87.837000000000003</v>
      </c>
      <c r="J3427">
        <v>1.9511999999999999E-4</v>
      </c>
      <c r="K3427">
        <v>3.1800999999999999</v>
      </c>
      <c r="L3427">
        <v>24300000</v>
      </c>
      <c r="M3427">
        <v>45</v>
      </c>
      <c r="N3427">
        <v>3</v>
      </c>
      <c r="O3427">
        <v>-1.36285892128944</v>
      </c>
      <c r="P3427">
        <v>-1.59405469894409</v>
      </c>
      <c r="Q3427">
        <v>-2.27867122491201</v>
      </c>
      <c r="R3427">
        <f t="shared" si="334"/>
        <v>0.23119577765465005</v>
      </c>
      <c r="S3427">
        <f t="shared" si="332"/>
        <v>0.91581230362257005</v>
      </c>
      <c r="T3427">
        <f t="shared" si="335"/>
        <v>1.1470080812772201</v>
      </c>
      <c r="U3427">
        <f t="shared" si="329"/>
        <v>0.59558400677310164</v>
      </c>
      <c r="V3427">
        <v>0</v>
      </c>
      <c r="W3427">
        <f t="shared" si="330"/>
        <v>0.59558400677310164</v>
      </c>
      <c r="X3427" s="12" t="s">
        <v>17107</v>
      </c>
      <c r="Y3427" t="s">
        <v>503</v>
      </c>
      <c r="Z3427" t="s">
        <v>16333</v>
      </c>
      <c r="AA3427" t="s">
        <v>18847</v>
      </c>
      <c r="AB3427">
        <v>29</v>
      </c>
      <c r="AC3427" t="s">
        <v>505</v>
      </c>
      <c r="AD3427" s="5" t="s">
        <v>43</v>
      </c>
      <c r="AE3427" t="s">
        <v>44</v>
      </c>
      <c r="AF3427" t="s">
        <v>45</v>
      </c>
      <c r="AG3427" t="s">
        <v>31</v>
      </c>
      <c r="AH3427" t="s">
        <v>31</v>
      </c>
      <c r="AI3427" t="s">
        <v>31</v>
      </c>
      <c r="AJ3427">
        <v>0</v>
      </c>
      <c r="AK3427">
        <v>0</v>
      </c>
      <c r="AL3427">
        <v>0</v>
      </c>
      <c r="AM3427">
        <v>0</v>
      </c>
    </row>
    <row r="3428" spans="1:39" x14ac:dyDescent="0.3">
      <c r="A3428" t="s">
        <v>14346</v>
      </c>
      <c r="B3428" t="s">
        <v>14347</v>
      </c>
      <c r="C3428">
        <v>16</v>
      </c>
      <c r="D3428">
        <v>16</v>
      </c>
      <c r="E3428">
        <v>16</v>
      </c>
      <c r="F3428">
        <v>38.6</v>
      </c>
      <c r="G3428">
        <v>38.6</v>
      </c>
      <c r="H3428">
        <v>38.6</v>
      </c>
      <c r="I3428">
        <v>35.493000000000002</v>
      </c>
      <c r="J3428">
        <v>0</v>
      </c>
      <c r="K3428">
        <v>323.31</v>
      </c>
      <c r="L3428">
        <v>3842700000</v>
      </c>
      <c r="M3428">
        <v>17</v>
      </c>
      <c r="N3428">
        <v>92</v>
      </c>
      <c r="O3428">
        <v>0.88309685885906197</v>
      </c>
      <c r="P3428">
        <v>0.28321004658937499</v>
      </c>
      <c r="Q3428">
        <v>0.33863455988466701</v>
      </c>
      <c r="R3428">
        <f t="shared" si="334"/>
        <v>0.59988681226968699</v>
      </c>
      <c r="S3428">
        <f t="shared" si="332"/>
        <v>0.54446229897439502</v>
      </c>
      <c r="T3428">
        <f t="shared" si="335"/>
        <v>1.144349111244082</v>
      </c>
      <c r="U3428">
        <f t="shared" si="329"/>
        <v>0.59536242593700683</v>
      </c>
      <c r="V3428">
        <v>0</v>
      </c>
      <c r="W3428">
        <f t="shared" si="330"/>
        <v>0.59536242593700683</v>
      </c>
      <c r="X3428" s="12" t="s">
        <v>17107</v>
      </c>
      <c r="Y3428" t="s">
        <v>1343</v>
      </c>
      <c r="Z3428" t="s">
        <v>14348</v>
      </c>
      <c r="AA3428" t="s">
        <v>18615</v>
      </c>
      <c r="AB3428">
        <v>29</v>
      </c>
      <c r="AC3428" t="s">
        <v>1345</v>
      </c>
      <c r="AD3428" s="5" t="s">
        <v>43</v>
      </c>
      <c r="AE3428" t="s">
        <v>44</v>
      </c>
      <c r="AF3428" t="s">
        <v>219</v>
      </c>
      <c r="AG3428" t="s">
        <v>31</v>
      </c>
      <c r="AH3428" t="s">
        <v>31</v>
      </c>
      <c r="AI3428" t="s">
        <v>31</v>
      </c>
      <c r="AJ3428">
        <v>0</v>
      </c>
      <c r="AK3428">
        <v>0</v>
      </c>
      <c r="AL3428">
        <v>0</v>
      </c>
      <c r="AM3428">
        <v>0</v>
      </c>
    </row>
    <row r="3429" spans="1:39" x14ac:dyDescent="0.3">
      <c r="A3429" t="s">
        <v>5229</v>
      </c>
      <c r="B3429" t="s">
        <v>5230</v>
      </c>
      <c r="C3429">
        <v>5</v>
      </c>
      <c r="D3429">
        <v>5</v>
      </c>
      <c r="E3429">
        <v>5</v>
      </c>
      <c r="F3429">
        <v>21.3</v>
      </c>
      <c r="G3429">
        <v>21.3</v>
      </c>
      <c r="H3429">
        <v>21.3</v>
      </c>
      <c r="I3429">
        <v>35.853000000000002</v>
      </c>
      <c r="J3429">
        <v>0</v>
      </c>
      <c r="K3429">
        <v>102.75</v>
      </c>
      <c r="L3429">
        <v>578080000</v>
      </c>
      <c r="M3429">
        <v>9</v>
      </c>
      <c r="N3429">
        <v>23</v>
      </c>
      <c r="O3429">
        <v>0.15577039541676599</v>
      </c>
      <c r="P3429">
        <v>-0.68018060922622703</v>
      </c>
      <c r="Q3429">
        <v>-0.137759253848344</v>
      </c>
      <c r="R3429">
        <f t="shared" si="334"/>
        <v>0.83595100464299299</v>
      </c>
      <c r="S3429">
        <f t="shared" si="332"/>
        <v>0.29352964926510999</v>
      </c>
      <c r="T3429">
        <f t="shared" si="335"/>
        <v>1.129480653908103</v>
      </c>
      <c r="U3429">
        <f t="shared" si="329"/>
        <v>0.5941233878256752</v>
      </c>
      <c r="V3429">
        <v>0</v>
      </c>
      <c r="W3429">
        <f t="shared" si="330"/>
        <v>0.5941233878256752</v>
      </c>
      <c r="X3429" s="12" t="s">
        <v>17107</v>
      </c>
      <c r="Y3429" t="s">
        <v>2157</v>
      </c>
      <c r="Z3429" t="s">
        <v>5231</v>
      </c>
      <c r="AA3429" t="s">
        <v>18848</v>
      </c>
      <c r="AB3429">
        <v>29</v>
      </c>
      <c r="AC3429">
        <v>37344</v>
      </c>
      <c r="AD3429" s="5" t="s">
        <v>68</v>
      </c>
      <c r="AE3429" t="s">
        <v>69</v>
      </c>
      <c r="AF3429" t="s">
        <v>45</v>
      </c>
      <c r="AG3429" t="s">
        <v>31</v>
      </c>
      <c r="AH3429" t="s">
        <v>31</v>
      </c>
      <c r="AI3429" t="s">
        <v>31</v>
      </c>
      <c r="AJ3429">
        <v>0</v>
      </c>
      <c r="AK3429">
        <v>0</v>
      </c>
      <c r="AL3429">
        <v>0</v>
      </c>
      <c r="AM3429">
        <v>0</v>
      </c>
    </row>
    <row r="3430" spans="1:39" x14ac:dyDescent="0.3">
      <c r="A3430" t="s">
        <v>16880</v>
      </c>
      <c r="B3430" t="s">
        <v>16881</v>
      </c>
      <c r="C3430">
        <v>8</v>
      </c>
      <c r="D3430">
        <v>8</v>
      </c>
      <c r="E3430">
        <v>8</v>
      </c>
      <c r="F3430">
        <v>36.9</v>
      </c>
      <c r="G3430">
        <v>36.9</v>
      </c>
      <c r="H3430">
        <v>36.9</v>
      </c>
      <c r="I3430">
        <v>27.35</v>
      </c>
      <c r="J3430">
        <v>0</v>
      </c>
      <c r="K3430">
        <v>109.05</v>
      </c>
      <c r="L3430">
        <v>5438400000</v>
      </c>
      <c r="M3430">
        <v>5</v>
      </c>
      <c r="N3430">
        <v>78</v>
      </c>
      <c r="O3430">
        <v>1.21522358730435</v>
      </c>
      <c r="P3430">
        <v>0.21103964745998399</v>
      </c>
      <c r="Q3430">
        <v>1.0907230712473399</v>
      </c>
      <c r="R3430">
        <f t="shared" si="334"/>
        <v>1.0041839398443659</v>
      </c>
      <c r="S3430">
        <f t="shared" si="332"/>
        <v>0.12450051605701007</v>
      </c>
      <c r="T3430">
        <f t="shared" si="335"/>
        <v>1.128684455901376</v>
      </c>
      <c r="U3430">
        <f t="shared" si="329"/>
        <v>0.59405703799178133</v>
      </c>
      <c r="V3430">
        <v>0</v>
      </c>
      <c r="W3430">
        <f t="shared" si="330"/>
        <v>0.59405703799178133</v>
      </c>
      <c r="X3430" s="12" t="s">
        <v>17107</v>
      </c>
      <c r="Y3430" t="s">
        <v>16882</v>
      </c>
      <c r="Z3430" t="s">
        <v>16883</v>
      </c>
      <c r="AA3430" t="s">
        <v>18849</v>
      </c>
      <c r="AB3430">
        <v>1</v>
      </c>
      <c r="AC3430" t="s">
        <v>312</v>
      </c>
      <c r="AD3430" s="5" t="s">
        <v>43</v>
      </c>
      <c r="AE3430" t="s">
        <v>44</v>
      </c>
      <c r="AF3430" t="s">
        <v>45</v>
      </c>
      <c r="AG3430" t="s">
        <v>31</v>
      </c>
      <c r="AH3430" t="s">
        <v>31</v>
      </c>
      <c r="AI3430" t="s">
        <v>31</v>
      </c>
      <c r="AJ3430">
        <v>0</v>
      </c>
      <c r="AK3430">
        <v>0</v>
      </c>
      <c r="AL3430">
        <v>0</v>
      </c>
      <c r="AM3430">
        <v>0</v>
      </c>
    </row>
    <row r="3431" spans="1:39" x14ac:dyDescent="0.3">
      <c r="A3431" t="s">
        <v>7137</v>
      </c>
      <c r="B3431" t="s">
        <v>7138</v>
      </c>
      <c r="C3431">
        <v>4</v>
      </c>
      <c r="D3431">
        <v>4</v>
      </c>
      <c r="E3431">
        <v>3</v>
      </c>
      <c r="F3431">
        <v>22</v>
      </c>
      <c r="G3431">
        <v>22</v>
      </c>
      <c r="H3431">
        <v>17.399999999999999</v>
      </c>
      <c r="I3431">
        <v>25.943000000000001</v>
      </c>
      <c r="J3431">
        <v>0</v>
      </c>
      <c r="K3431">
        <v>11.179</v>
      </c>
      <c r="L3431">
        <v>1283800000</v>
      </c>
      <c r="M3431">
        <v>11</v>
      </c>
      <c r="N3431">
        <v>19</v>
      </c>
      <c r="O3431">
        <v>0.527521615678614</v>
      </c>
      <c r="P3431">
        <v>-0.257129716021674</v>
      </c>
      <c r="Q3431">
        <v>0.192211864516139</v>
      </c>
      <c r="R3431">
        <f t="shared" si="334"/>
        <v>0.784651331700288</v>
      </c>
      <c r="S3431">
        <f t="shared" si="332"/>
        <v>0.33530975116247497</v>
      </c>
      <c r="T3431">
        <f t="shared" si="335"/>
        <v>1.1199610828627629</v>
      </c>
      <c r="U3431">
        <f t="shared" si="329"/>
        <v>0.59333009023856353</v>
      </c>
      <c r="V3431">
        <v>0</v>
      </c>
      <c r="W3431">
        <f t="shared" si="330"/>
        <v>0.59333009023856353</v>
      </c>
      <c r="X3431" s="12" t="s">
        <v>17107</v>
      </c>
      <c r="Y3431" t="s">
        <v>7139</v>
      </c>
      <c r="Z3431" t="s">
        <v>7140</v>
      </c>
      <c r="AA3431" t="s">
        <v>18525</v>
      </c>
      <c r="AB3431">
        <v>29</v>
      </c>
      <c r="AC3431" t="s">
        <v>7141</v>
      </c>
      <c r="AD3431" s="5" t="s">
        <v>125</v>
      </c>
      <c r="AE3431" t="s">
        <v>126</v>
      </c>
      <c r="AF3431" t="s">
        <v>37</v>
      </c>
      <c r="AG3431" t="s">
        <v>31</v>
      </c>
      <c r="AH3431" t="s">
        <v>31</v>
      </c>
      <c r="AI3431" t="s">
        <v>31</v>
      </c>
      <c r="AJ3431">
        <v>0</v>
      </c>
      <c r="AK3431">
        <v>0</v>
      </c>
      <c r="AL3431">
        <v>0</v>
      </c>
      <c r="AM3431">
        <v>0</v>
      </c>
    </row>
    <row r="3432" spans="1:39" x14ac:dyDescent="0.3">
      <c r="A3432" t="s">
        <v>15521</v>
      </c>
      <c r="B3432" t="s">
        <v>15522</v>
      </c>
      <c r="C3432">
        <v>6</v>
      </c>
      <c r="D3432">
        <v>6</v>
      </c>
      <c r="E3432">
        <v>6</v>
      </c>
      <c r="F3432">
        <v>18.5</v>
      </c>
      <c r="G3432">
        <v>18.5</v>
      </c>
      <c r="H3432">
        <v>18.5</v>
      </c>
      <c r="I3432">
        <v>43.494</v>
      </c>
      <c r="J3432">
        <v>0</v>
      </c>
      <c r="K3432">
        <v>97.593999999999994</v>
      </c>
      <c r="L3432">
        <v>9816800000</v>
      </c>
      <c r="M3432">
        <v>14</v>
      </c>
      <c r="N3432">
        <v>93</v>
      </c>
      <c r="O3432">
        <v>1.10206503390024</v>
      </c>
      <c r="P3432">
        <v>0.363701181563859</v>
      </c>
      <c r="Q3432">
        <v>0.73817614465951897</v>
      </c>
      <c r="R3432">
        <f t="shared" si="334"/>
        <v>0.73836385233638102</v>
      </c>
      <c r="S3432">
        <f t="shared" si="332"/>
        <v>0.36388888924072105</v>
      </c>
      <c r="T3432">
        <f t="shared" si="335"/>
        <v>1.102252741577102</v>
      </c>
      <c r="U3432">
        <f t="shared" si="329"/>
        <v>0.59185439513142513</v>
      </c>
      <c r="V3432">
        <v>0</v>
      </c>
      <c r="W3432">
        <f t="shared" si="330"/>
        <v>0.59185439513142513</v>
      </c>
      <c r="X3432" s="12" t="s">
        <v>17107</v>
      </c>
      <c r="Y3432" t="s">
        <v>7876</v>
      </c>
      <c r="Z3432" t="s">
        <v>15523</v>
      </c>
      <c r="AA3432" t="s">
        <v>17178</v>
      </c>
      <c r="AB3432">
        <v>34</v>
      </c>
      <c r="AC3432">
        <v>34.799999999999997</v>
      </c>
      <c r="AD3432" s="5" t="s">
        <v>43</v>
      </c>
      <c r="AE3432" t="s">
        <v>44</v>
      </c>
      <c r="AF3432" t="s">
        <v>45</v>
      </c>
      <c r="AG3432" t="s">
        <v>31</v>
      </c>
      <c r="AH3432" t="s">
        <v>31</v>
      </c>
      <c r="AI3432" t="s">
        <v>31</v>
      </c>
      <c r="AJ3432">
        <v>0</v>
      </c>
      <c r="AK3432">
        <v>0</v>
      </c>
      <c r="AL3432">
        <v>0</v>
      </c>
      <c r="AM3432">
        <v>0</v>
      </c>
    </row>
    <row r="3433" spans="1:39" x14ac:dyDescent="0.3">
      <c r="A3433" t="s">
        <v>15411</v>
      </c>
      <c r="B3433" t="s">
        <v>15412</v>
      </c>
      <c r="C3433">
        <v>19</v>
      </c>
      <c r="D3433">
        <v>19</v>
      </c>
      <c r="E3433">
        <v>19</v>
      </c>
      <c r="F3433">
        <v>59.4</v>
      </c>
      <c r="G3433">
        <v>59.4</v>
      </c>
      <c r="H3433">
        <v>59.4</v>
      </c>
      <c r="I3433">
        <v>40.698</v>
      </c>
      <c r="J3433">
        <v>0</v>
      </c>
      <c r="K3433">
        <v>257.51</v>
      </c>
      <c r="L3433">
        <v>20684000000</v>
      </c>
      <c r="M3433">
        <v>20</v>
      </c>
      <c r="N3433">
        <v>170</v>
      </c>
      <c r="O3433">
        <v>-0.14512564552327001</v>
      </c>
      <c r="P3433">
        <v>-0.126300758371751</v>
      </c>
      <c r="Q3433">
        <v>1.50682745873928</v>
      </c>
      <c r="R3433">
        <f t="shared" si="334"/>
        <v>-1.8824887151519004E-2</v>
      </c>
      <c r="S3433">
        <f t="shared" si="332"/>
        <v>-1.6519531042625499</v>
      </c>
      <c r="T3433">
        <f t="shared" si="335"/>
        <v>-1.670777991414069</v>
      </c>
      <c r="U3433">
        <f t="shared" si="329"/>
        <v>0.36076850071549421</v>
      </c>
      <c r="V3433">
        <v>0.23076923076923053</v>
      </c>
      <c r="W3433">
        <f t="shared" si="330"/>
        <v>0.59153773148472477</v>
      </c>
      <c r="X3433" s="12" t="s">
        <v>17107</v>
      </c>
      <c r="Y3433" t="s">
        <v>1889</v>
      </c>
      <c r="Z3433" t="s">
        <v>15413</v>
      </c>
      <c r="AA3433" t="s">
        <v>17593</v>
      </c>
      <c r="AB3433">
        <v>26</v>
      </c>
      <c r="AC3433" t="s">
        <v>900</v>
      </c>
      <c r="AD3433" s="5" t="s">
        <v>125</v>
      </c>
      <c r="AE3433" t="s">
        <v>126</v>
      </c>
      <c r="AF3433" t="s">
        <v>37</v>
      </c>
      <c r="AG3433" t="s">
        <v>31</v>
      </c>
      <c r="AH3433" t="s">
        <v>31</v>
      </c>
      <c r="AI3433" t="s">
        <v>31</v>
      </c>
      <c r="AJ3433">
        <v>0</v>
      </c>
      <c r="AK3433">
        <v>0</v>
      </c>
      <c r="AL3433">
        <v>0</v>
      </c>
      <c r="AM3433">
        <v>0</v>
      </c>
    </row>
    <row r="3434" spans="1:39" x14ac:dyDescent="0.3">
      <c r="A3434" t="s">
        <v>11272</v>
      </c>
      <c r="B3434" t="s">
        <v>11273</v>
      </c>
      <c r="C3434">
        <v>13</v>
      </c>
      <c r="D3434">
        <v>13</v>
      </c>
      <c r="E3434">
        <v>13</v>
      </c>
      <c r="F3434">
        <v>61.7</v>
      </c>
      <c r="G3434">
        <v>61.7</v>
      </c>
      <c r="H3434">
        <v>61.7</v>
      </c>
      <c r="I3434">
        <v>34.436</v>
      </c>
      <c r="J3434">
        <v>0</v>
      </c>
      <c r="K3434">
        <v>71.863</v>
      </c>
      <c r="L3434">
        <v>2567500000</v>
      </c>
      <c r="M3434">
        <v>16</v>
      </c>
      <c r="N3434">
        <v>60</v>
      </c>
      <c r="O3434">
        <v>-0.56826400756835904</v>
      </c>
      <c r="P3434">
        <v>-0.104042594321072</v>
      </c>
      <c r="Q3434">
        <v>0.65380890294909499</v>
      </c>
      <c r="R3434">
        <f t="shared" si="334"/>
        <v>-0.46422141324728705</v>
      </c>
      <c r="S3434">
        <f t="shared" si="332"/>
        <v>-1.2220729105174541</v>
      </c>
      <c r="T3434">
        <f t="shared" si="335"/>
        <v>-1.6862943237647412</v>
      </c>
      <c r="U3434">
        <f t="shared" si="329"/>
        <v>0.35947547301960486</v>
      </c>
      <c r="V3434">
        <v>0.23076923076923053</v>
      </c>
      <c r="W3434">
        <f t="shared" si="330"/>
        <v>0.59024470378883542</v>
      </c>
      <c r="X3434" s="12" t="s">
        <v>17107</v>
      </c>
      <c r="Y3434" t="s">
        <v>1996</v>
      </c>
      <c r="Z3434" t="s">
        <v>11274</v>
      </c>
      <c r="AA3434" t="s">
        <v>18850</v>
      </c>
      <c r="AB3434">
        <v>26</v>
      </c>
      <c r="AC3434" t="s">
        <v>1998</v>
      </c>
      <c r="AD3434" s="5" t="s">
        <v>43</v>
      </c>
      <c r="AE3434" t="s">
        <v>44</v>
      </c>
      <c r="AF3434" t="s">
        <v>45</v>
      </c>
      <c r="AG3434" t="s">
        <v>31</v>
      </c>
      <c r="AH3434" t="s">
        <v>31</v>
      </c>
      <c r="AI3434" t="s">
        <v>31</v>
      </c>
      <c r="AJ3434">
        <v>0</v>
      </c>
      <c r="AK3434">
        <v>0</v>
      </c>
      <c r="AL3434">
        <v>0</v>
      </c>
      <c r="AM3434">
        <v>0</v>
      </c>
    </row>
    <row r="3435" spans="1:39" x14ac:dyDescent="0.3">
      <c r="A3435" t="s">
        <v>4966</v>
      </c>
      <c r="B3435" t="s">
        <v>4967</v>
      </c>
      <c r="C3435">
        <v>5</v>
      </c>
      <c r="D3435">
        <v>5</v>
      </c>
      <c r="E3435">
        <v>5</v>
      </c>
      <c r="F3435">
        <v>27.2</v>
      </c>
      <c r="G3435">
        <v>27.2</v>
      </c>
      <c r="H3435">
        <v>27.2</v>
      </c>
      <c r="I3435">
        <v>18.210999999999999</v>
      </c>
      <c r="J3435">
        <v>0</v>
      </c>
      <c r="K3435">
        <v>12.364000000000001</v>
      </c>
      <c r="L3435">
        <v>1800500000</v>
      </c>
      <c r="M3435">
        <v>8</v>
      </c>
      <c r="N3435">
        <v>40</v>
      </c>
      <c r="O3435">
        <v>0.54332077716078098</v>
      </c>
      <c r="P3435">
        <v>0.17983101393716999</v>
      </c>
      <c r="Q3435">
        <v>-0.17012156359851399</v>
      </c>
      <c r="R3435">
        <f t="shared" si="334"/>
        <v>0.36348976322361098</v>
      </c>
      <c r="S3435">
        <f t="shared" si="332"/>
        <v>0.71344234075929491</v>
      </c>
      <c r="T3435">
        <f t="shared" si="335"/>
        <v>1.0769321039829058</v>
      </c>
      <c r="U3435">
        <f t="shared" si="329"/>
        <v>0.58974434199857551</v>
      </c>
      <c r="V3435">
        <v>0</v>
      </c>
      <c r="W3435">
        <f t="shared" si="330"/>
        <v>0.58974434199857551</v>
      </c>
      <c r="X3435" s="12" t="s">
        <v>17107</v>
      </c>
      <c r="Y3435" t="s">
        <v>2959</v>
      </c>
      <c r="Z3435" t="s">
        <v>4968</v>
      </c>
      <c r="AA3435" t="s">
        <v>18851</v>
      </c>
      <c r="AB3435">
        <v>9</v>
      </c>
      <c r="AC3435" t="s">
        <v>2961</v>
      </c>
      <c r="AD3435" s="5" t="s">
        <v>68</v>
      </c>
      <c r="AE3435" t="s">
        <v>69</v>
      </c>
      <c r="AF3435" t="s">
        <v>45</v>
      </c>
      <c r="AG3435" t="s">
        <v>31</v>
      </c>
      <c r="AH3435" t="s">
        <v>31</v>
      </c>
      <c r="AI3435" t="s">
        <v>31</v>
      </c>
      <c r="AJ3435">
        <v>0</v>
      </c>
      <c r="AK3435">
        <v>0</v>
      </c>
      <c r="AL3435">
        <v>0</v>
      </c>
      <c r="AM3435">
        <v>0</v>
      </c>
    </row>
    <row r="3436" spans="1:39" x14ac:dyDescent="0.3">
      <c r="A3436" t="s">
        <v>15703</v>
      </c>
      <c r="B3436" t="s">
        <v>15704</v>
      </c>
      <c r="C3436">
        <v>13</v>
      </c>
      <c r="D3436">
        <v>13</v>
      </c>
      <c r="E3436">
        <v>13</v>
      </c>
      <c r="F3436">
        <v>15.7</v>
      </c>
      <c r="G3436">
        <v>15.7</v>
      </c>
      <c r="H3436">
        <v>15.7</v>
      </c>
      <c r="I3436">
        <v>143.38999999999999</v>
      </c>
      <c r="J3436">
        <v>0</v>
      </c>
      <c r="K3436">
        <v>55.796999999999997</v>
      </c>
      <c r="L3436">
        <v>913160000</v>
      </c>
      <c r="M3436">
        <v>64</v>
      </c>
      <c r="N3436">
        <v>26</v>
      </c>
      <c r="O3436">
        <v>-0.78882259130477905</v>
      </c>
      <c r="P3436">
        <v>-1.3335907359918</v>
      </c>
      <c r="Q3436">
        <v>-1.31498703360558</v>
      </c>
      <c r="R3436">
        <f t="shared" si="334"/>
        <v>0.54476814468702095</v>
      </c>
      <c r="S3436">
        <f t="shared" si="332"/>
        <v>0.52616444230080095</v>
      </c>
      <c r="T3436">
        <f t="shared" si="335"/>
        <v>1.0709325869878219</v>
      </c>
      <c r="U3436">
        <f t="shared" si="329"/>
        <v>0.58924438224898512</v>
      </c>
      <c r="V3436">
        <v>0</v>
      </c>
      <c r="W3436">
        <f t="shared" si="330"/>
        <v>0.58924438224898512</v>
      </c>
      <c r="X3436" s="12" t="s">
        <v>17107</v>
      </c>
      <c r="Y3436" t="s">
        <v>11103</v>
      </c>
      <c r="Z3436" t="s">
        <v>15705</v>
      </c>
      <c r="AA3436" t="s">
        <v>18852</v>
      </c>
      <c r="AB3436">
        <v>29</v>
      </c>
      <c r="AC3436" t="s">
        <v>866</v>
      </c>
      <c r="AD3436" s="5" t="s">
        <v>3400</v>
      </c>
      <c r="AE3436" t="s">
        <v>3401</v>
      </c>
      <c r="AF3436" t="s">
        <v>37</v>
      </c>
      <c r="AG3436" t="s">
        <v>31</v>
      </c>
      <c r="AH3436" t="s">
        <v>31</v>
      </c>
      <c r="AI3436" t="s">
        <v>31</v>
      </c>
      <c r="AJ3436">
        <v>0</v>
      </c>
      <c r="AK3436">
        <v>0</v>
      </c>
      <c r="AL3436">
        <v>0</v>
      </c>
      <c r="AM3436">
        <v>0</v>
      </c>
    </row>
    <row r="3437" spans="1:39" x14ac:dyDescent="0.3">
      <c r="A3437" t="s">
        <v>11047</v>
      </c>
      <c r="B3437" t="s">
        <v>11048</v>
      </c>
      <c r="C3437">
        <v>13</v>
      </c>
      <c r="D3437">
        <v>13</v>
      </c>
      <c r="E3437">
        <v>13</v>
      </c>
      <c r="F3437">
        <v>84.6</v>
      </c>
      <c r="G3437">
        <v>84.6</v>
      </c>
      <c r="H3437">
        <v>84.6</v>
      </c>
      <c r="I3437">
        <v>16.5</v>
      </c>
      <c r="J3437">
        <v>0</v>
      </c>
      <c r="K3437">
        <v>250.86</v>
      </c>
      <c r="L3437">
        <v>27043000000</v>
      </c>
      <c r="M3437">
        <v>9</v>
      </c>
      <c r="N3437">
        <v>183</v>
      </c>
      <c r="O3437">
        <v>0.27890516136987897</v>
      </c>
      <c r="P3437">
        <v>0.884472616016865</v>
      </c>
      <c r="Q3437">
        <v>2.30115631222725</v>
      </c>
      <c r="R3437">
        <f t="shared" si="334"/>
        <v>-0.60556745464698603</v>
      </c>
      <c r="S3437">
        <f t="shared" si="332"/>
        <v>-2.0222511508573708</v>
      </c>
      <c r="T3437">
        <f t="shared" si="335"/>
        <v>-2.6278186055043569</v>
      </c>
      <c r="U3437">
        <f t="shared" si="329"/>
        <v>0.28101511620797026</v>
      </c>
      <c r="V3437">
        <v>0.30769230769230743</v>
      </c>
      <c r="W3437">
        <f t="shared" si="330"/>
        <v>0.58870742390027764</v>
      </c>
      <c r="X3437" s="12" t="s">
        <v>17107</v>
      </c>
      <c r="Y3437" t="s">
        <v>11049</v>
      </c>
      <c r="Z3437" t="s">
        <v>11050</v>
      </c>
      <c r="AA3437" t="s">
        <v>18853</v>
      </c>
      <c r="AB3437">
        <v>23</v>
      </c>
      <c r="AC3437" t="s">
        <v>34</v>
      </c>
      <c r="AD3437" s="5" t="s">
        <v>35</v>
      </c>
      <c r="AE3437" t="s">
        <v>36</v>
      </c>
      <c r="AF3437" t="s">
        <v>37</v>
      </c>
      <c r="AG3437" t="s">
        <v>31</v>
      </c>
      <c r="AH3437" t="s">
        <v>31</v>
      </c>
      <c r="AI3437" t="s">
        <v>31</v>
      </c>
      <c r="AJ3437">
        <v>0</v>
      </c>
      <c r="AK3437">
        <v>0</v>
      </c>
      <c r="AL3437">
        <v>0</v>
      </c>
      <c r="AM3437">
        <v>0</v>
      </c>
    </row>
    <row r="3438" spans="1:39" x14ac:dyDescent="0.3">
      <c r="A3438" t="s">
        <v>16876</v>
      </c>
      <c r="B3438" t="s">
        <v>16877</v>
      </c>
      <c r="C3438">
        <v>1</v>
      </c>
      <c r="D3438">
        <v>1</v>
      </c>
      <c r="E3438">
        <v>1</v>
      </c>
      <c r="F3438">
        <v>50.6</v>
      </c>
      <c r="G3438">
        <v>50.6</v>
      </c>
      <c r="H3438">
        <v>50.6</v>
      </c>
      <c r="I3438">
        <v>7.9763000000000002</v>
      </c>
      <c r="J3438">
        <v>0</v>
      </c>
      <c r="K3438">
        <v>173</v>
      </c>
      <c r="L3438">
        <v>1602000000</v>
      </c>
      <c r="M3438">
        <v>1</v>
      </c>
      <c r="N3438">
        <v>48</v>
      </c>
      <c r="O3438">
        <v>1.6787247711961899</v>
      </c>
      <c r="P3438">
        <v>1.0317831635475201</v>
      </c>
      <c r="Q3438">
        <v>1.26883196644485</v>
      </c>
      <c r="R3438">
        <f t="shared" si="334"/>
        <v>0.64694160764866981</v>
      </c>
      <c r="S3438">
        <f t="shared" si="332"/>
        <v>0.40989280475133993</v>
      </c>
      <c r="T3438">
        <f t="shared" si="335"/>
        <v>1.0568344124000097</v>
      </c>
      <c r="U3438">
        <f t="shared" si="329"/>
        <v>0.58806953436666742</v>
      </c>
      <c r="V3438">
        <v>0</v>
      </c>
      <c r="W3438">
        <f t="shared" si="330"/>
        <v>0.58806953436666742</v>
      </c>
      <c r="X3438" s="12" t="s">
        <v>17107</v>
      </c>
      <c r="Y3438" t="s">
        <v>16878</v>
      </c>
      <c r="Z3438" t="s">
        <v>16879</v>
      </c>
      <c r="AA3438" t="s">
        <v>18854</v>
      </c>
      <c r="AB3438">
        <v>1</v>
      </c>
      <c r="AC3438" t="s">
        <v>312</v>
      </c>
      <c r="AD3438" s="5" t="s">
        <v>43</v>
      </c>
      <c r="AE3438" t="s">
        <v>44</v>
      </c>
      <c r="AF3438" t="s">
        <v>45</v>
      </c>
      <c r="AG3438" t="s">
        <v>31</v>
      </c>
      <c r="AH3438" t="s">
        <v>31</v>
      </c>
      <c r="AI3438" t="s">
        <v>31</v>
      </c>
      <c r="AJ3438">
        <v>0</v>
      </c>
      <c r="AK3438">
        <v>0</v>
      </c>
      <c r="AL3438">
        <v>0</v>
      </c>
      <c r="AM3438">
        <v>0</v>
      </c>
    </row>
    <row r="3439" spans="1:39" x14ac:dyDescent="0.3">
      <c r="A3439" t="s">
        <v>13546</v>
      </c>
      <c r="B3439" t="s">
        <v>13547</v>
      </c>
      <c r="C3439">
        <v>5</v>
      </c>
      <c r="D3439">
        <v>5</v>
      </c>
      <c r="E3439">
        <v>5</v>
      </c>
      <c r="F3439">
        <v>38.799999999999997</v>
      </c>
      <c r="G3439">
        <v>38.799999999999997</v>
      </c>
      <c r="H3439">
        <v>38.799999999999997</v>
      </c>
      <c r="I3439">
        <v>23.215</v>
      </c>
      <c r="J3439">
        <v>0</v>
      </c>
      <c r="K3439">
        <v>16.256</v>
      </c>
      <c r="L3439">
        <v>93450000</v>
      </c>
      <c r="M3439">
        <v>14</v>
      </c>
      <c r="N3439">
        <v>7</v>
      </c>
      <c r="O3439">
        <v>-1.4414433240890501</v>
      </c>
      <c r="P3439">
        <v>0.688812635838985</v>
      </c>
      <c r="Q3439">
        <v>-0.93448901176452603</v>
      </c>
      <c r="R3439">
        <f t="shared" si="334"/>
        <v>-2.1302559599280348</v>
      </c>
      <c r="S3439">
        <f t="shared" si="332"/>
        <v>-0.50695431232452404</v>
      </c>
      <c r="T3439">
        <f t="shared" si="335"/>
        <v>-2.6372102722525588</v>
      </c>
      <c r="U3439">
        <f t="shared" si="329"/>
        <v>0.28023247731228679</v>
      </c>
      <c r="V3439">
        <v>0.30769230769230743</v>
      </c>
      <c r="W3439">
        <f t="shared" si="330"/>
        <v>0.58792478500459422</v>
      </c>
      <c r="X3439" s="12" t="s">
        <v>17107</v>
      </c>
      <c r="Y3439" t="s">
        <v>227</v>
      </c>
      <c r="Z3439" t="s">
        <v>13548</v>
      </c>
      <c r="AA3439" t="e">
        <v>#N/A</v>
      </c>
      <c r="AB3439">
        <v>35</v>
      </c>
      <c r="AC3439" t="s">
        <v>81</v>
      </c>
      <c r="AD3439" s="5" t="s">
        <v>212</v>
      </c>
      <c r="AE3439" t="s">
        <v>213</v>
      </c>
      <c r="AF3439" t="s">
        <v>37</v>
      </c>
      <c r="AG3439" t="s">
        <v>31</v>
      </c>
      <c r="AH3439" t="s">
        <v>31</v>
      </c>
      <c r="AI3439" t="s">
        <v>31</v>
      </c>
      <c r="AJ3439">
        <v>0</v>
      </c>
      <c r="AK3439">
        <v>0</v>
      </c>
      <c r="AL3439">
        <v>0</v>
      </c>
      <c r="AM3439">
        <v>0</v>
      </c>
    </row>
    <row r="3440" spans="1:39" x14ac:dyDescent="0.3">
      <c r="A3440" t="s">
        <v>10625</v>
      </c>
      <c r="B3440" t="s">
        <v>10626</v>
      </c>
      <c r="C3440">
        <v>3</v>
      </c>
      <c r="D3440">
        <v>3</v>
      </c>
      <c r="E3440">
        <v>3</v>
      </c>
      <c r="F3440">
        <v>36.200000000000003</v>
      </c>
      <c r="G3440">
        <v>36.200000000000003</v>
      </c>
      <c r="H3440">
        <v>36.200000000000003</v>
      </c>
      <c r="I3440">
        <v>7.2563000000000004</v>
      </c>
      <c r="J3440">
        <v>0</v>
      </c>
      <c r="K3440">
        <v>20.337</v>
      </c>
      <c r="L3440">
        <v>3473000000</v>
      </c>
      <c r="M3440">
        <v>3</v>
      </c>
      <c r="N3440">
        <v>42</v>
      </c>
      <c r="O3440">
        <v>2.0331236282984402</v>
      </c>
      <c r="P3440">
        <v>1.6468512967228901</v>
      </c>
      <c r="Q3440">
        <v>1.36946670214335</v>
      </c>
      <c r="R3440">
        <f t="shared" si="334"/>
        <v>0.38627233157555008</v>
      </c>
      <c r="S3440">
        <f t="shared" si="332"/>
        <v>0.6636569261550902</v>
      </c>
      <c r="T3440">
        <f t="shared" si="335"/>
        <v>1.0499292577306403</v>
      </c>
      <c r="U3440">
        <f t="shared" si="329"/>
        <v>0.58749410481088671</v>
      </c>
      <c r="V3440">
        <v>0</v>
      </c>
      <c r="W3440">
        <f t="shared" si="330"/>
        <v>0.58749410481088671</v>
      </c>
      <c r="X3440" s="12" t="s">
        <v>17107</v>
      </c>
      <c r="Y3440" t="s">
        <v>227</v>
      </c>
      <c r="Z3440" t="s">
        <v>10627</v>
      </c>
      <c r="AA3440" t="e">
        <v>#N/A</v>
      </c>
      <c r="AB3440">
        <v>35</v>
      </c>
      <c r="AC3440" t="s">
        <v>81</v>
      </c>
      <c r="AD3440" s="5" t="s">
        <v>43</v>
      </c>
      <c r="AE3440" t="s">
        <v>44</v>
      </c>
      <c r="AF3440" t="s">
        <v>45</v>
      </c>
      <c r="AG3440" t="s">
        <v>31</v>
      </c>
      <c r="AH3440" t="s">
        <v>31</v>
      </c>
      <c r="AI3440" t="s">
        <v>31</v>
      </c>
      <c r="AJ3440">
        <v>0</v>
      </c>
      <c r="AK3440">
        <v>0</v>
      </c>
      <c r="AL3440">
        <v>0</v>
      </c>
      <c r="AM3440">
        <v>0</v>
      </c>
    </row>
    <row r="3441" spans="1:39" x14ac:dyDescent="0.3">
      <c r="A3441" t="s">
        <v>16913</v>
      </c>
      <c r="B3441" t="s">
        <v>16914</v>
      </c>
      <c r="C3441">
        <v>13</v>
      </c>
      <c r="D3441">
        <v>13</v>
      </c>
      <c r="E3441">
        <v>13</v>
      </c>
      <c r="F3441">
        <v>69.2</v>
      </c>
      <c r="G3441">
        <v>69.2</v>
      </c>
      <c r="H3441">
        <v>69.2</v>
      </c>
      <c r="I3441">
        <v>23.24</v>
      </c>
      <c r="J3441">
        <v>0</v>
      </c>
      <c r="K3441">
        <v>221.59</v>
      </c>
      <c r="L3441">
        <v>7130700000</v>
      </c>
      <c r="M3441">
        <v>8</v>
      </c>
      <c r="N3441">
        <v>135</v>
      </c>
      <c r="O3441">
        <v>1.3607791086037999</v>
      </c>
      <c r="P3441">
        <v>1.02481282299215</v>
      </c>
      <c r="Q3441">
        <v>0.658559275791049</v>
      </c>
      <c r="R3441">
        <f t="shared" si="334"/>
        <v>0.33596628561164987</v>
      </c>
      <c r="S3441">
        <f t="shared" ref="S3441:S3472" si="336">$O3441-Q3441</f>
        <v>0.70221983281275091</v>
      </c>
      <c r="T3441">
        <f t="shared" si="335"/>
        <v>1.0381861184244008</v>
      </c>
      <c r="U3441">
        <f t="shared" si="329"/>
        <v>0.58651550986870005</v>
      </c>
      <c r="V3441">
        <v>0</v>
      </c>
      <c r="W3441">
        <f t="shared" si="330"/>
        <v>0.58651550986870005</v>
      </c>
      <c r="X3441" s="12" t="s">
        <v>17107</v>
      </c>
      <c r="Y3441" t="s">
        <v>16915</v>
      </c>
      <c r="Z3441" t="s">
        <v>16916</v>
      </c>
      <c r="AA3441" t="s">
        <v>17545</v>
      </c>
      <c r="AB3441">
        <v>29</v>
      </c>
      <c r="AC3441" t="s">
        <v>522</v>
      </c>
      <c r="AD3441" s="5" t="s">
        <v>43</v>
      </c>
      <c r="AE3441" t="s">
        <v>44</v>
      </c>
      <c r="AF3441" t="s">
        <v>45</v>
      </c>
      <c r="AG3441" t="s">
        <v>31</v>
      </c>
      <c r="AH3441" t="s">
        <v>31</v>
      </c>
      <c r="AI3441" t="s">
        <v>31</v>
      </c>
      <c r="AJ3441">
        <v>0</v>
      </c>
      <c r="AK3441">
        <v>0</v>
      </c>
      <c r="AL3441">
        <v>0</v>
      </c>
      <c r="AM3441">
        <v>0</v>
      </c>
    </row>
    <row r="3442" spans="1:39" x14ac:dyDescent="0.3">
      <c r="A3442" t="s">
        <v>4422</v>
      </c>
      <c r="B3442" t="s">
        <v>4423</v>
      </c>
      <c r="C3442">
        <v>9</v>
      </c>
      <c r="D3442">
        <v>9</v>
      </c>
      <c r="E3442">
        <v>9</v>
      </c>
      <c r="F3442">
        <v>29.1</v>
      </c>
      <c r="G3442">
        <v>29.1</v>
      </c>
      <c r="H3442">
        <v>29.1</v>
      </c>
      <c r="I3442">
        <v>36.875999999999998</v>
      </c>
      <c r="J3442">
        <v>0</v>
      </c>
      <c r="K3442">
        <v>61.892000000000003</v>
      </c>
      <c r="L3442">
        <v>315860000</v>
      </c>
      <c r="M3442">
        <v>17</v>
      </c>
      <c r="N3442">
        <v>24</v>
      </c>
      <c r="O3442">
        <v>4.7507606548606397E-2</v>
      </c>
      <c r="P3442">
        <v>-2.0678244531154601E-2</v>
      </c>
      <c r="Q3442">
        <v>-0.90861773490905795</v>
      </c>
      <c r="R3442">
        <f t="shared" si="334"/>
        <v>6.8185851079760995E-2</v>
      </c>
      <c r="S3442">
        <f t="shared" si="336"/>
        <v>0.95612534145766437</v>
      </c>
      <c r="T3442">
        <f t="shared" si="335"/>
        <v>1.0243111925374253</v>
      </c>
      <c r="U3442">
        <f t="shared" si="329"/>
        <v>0.58535926604478539</v>
      </c>
      <c r="V3442">
        <v>0</v>
      </c>
      <c r="W3442">
        <f t="shared" si="330"/>
        <v>0.58535926604478539</v>
      </c>
      <c r="X3442" s="12" t="s">
        <v>17107</v>
      </c>
      <c r="Y3442" t="s">
        <v>227</v>
      </c>
      <c r="Z3442" t="s">
        <v>4424</v>
      </c>
      <c r="AA3442" t="s">
        <v>18855</v>
      </c>
      <c r="AB3442">
        <v>35</v>
      </c>
      <c r="AC3442" t="s">
        <v>81</v>
      </c>
      <c r="AD3442" s="5" t="s">
        <v>43</v>
      </c>
      <c r="AE3442" t="s">
        <v>44</v>
      </c>
      <c r="AF3442" t="s">
        <v>45</v>
      </c>
      <c r="AG3442" t="s">
        <v>31</v>
      </c>
      <c r="AH3442" t="s">
        <v>31</v>
      </c>
      <c r="AI3442" t="s">
        <v>31</v>
      </c>
      <c r="AJ3442">
        <v>0</v>
      </c>
      <c r="AK3442">
        <v>0</v>
      </c>
      <c r="AL3442">
        <v>0</v>
      </c>
      <c r="AM3442">
        <v>0</v>
      </c>
    </row>
    <row r="3443" spans="1:39" x14ac:dyDescent="0.3">
      <c r="A3443" t="s">
        <v>5126</v>
      </c>
      <c r="B3443" t="s">
        <v>5127</v>
      </c>
      <c r="C3443">
        <v>2</v>
      </c>
      <c r="D3443">
        <v>2</v>
      </c>
      <c r="E3443">
        <v>2</v>
      </c>
      <c r="F3443">
        <v>13.6</v>
      </c>
      <c r="G3443">
        <v>13.6</v>
      </c>
      <c r="H3443">
        <v>13.6</v>
      </c>
      <c r="I3443">
        <v>18.914000000000001</v>
      </c>
      <c r="J3443">
        <v>0</v>
      </c>
      <c r="K3443">
        <v>7.4629000000000003</v>
      </c>
      <c r="L3443">
        <v>127870000</v>
      </c>
      <c r="M3443">
        <v>8</v>
      </c>
      <c r="N3443">
        <v>10</v>
      </c>
      <c r="O3443">
        <v>0.263809990428854</v>
      </c>
      <c r="P3443">
        <v>-0.11026717256754601</v>
      </c>
      <c r="Q3443">
        <v>-0.37801238149404498</v>
      </c>
      <c r="R3443">
        <f t="shared" si="334"/>
        <v>0.37407716299640004</v>
      </c>
      <c r="S3443">
        <f t="shared" si="336"/>
        <v>0.64182237192289904</v>
      </c>
      <c r="T3443">
        <f t="shared" si="335"/>
        <v>1.0158995349192992</v>
      </c>
      <c r="U3443">
        <f t="shared" si="329"/>
        <v>0.58465829457660823</v>
      </c>
      <c r="V3443">
        <v>0</v>
      </c>
      <c r="W3443">
        <f t="shared" si="330"/>
        <v>0.58465829457660823</v>
      </c>
      <c r="X3443" s="12" t="s">
        <v>17107</v>
      </c>
      <c r="Y3443" t="s">
        <v>1094</v>
      </c>
      <c r="Z3443" t="s">
        <v>5128</v>
      </c>
      <c r="AA3443" t="s">
        <v>17364</v>
      </c>
      <c r="AB3443">
        <v>29</v>
      </c>
      <c r="AC3443" t="s">
        <v>550</v>
      </c>
      <c r="AD3443" s="5" t="s">
        <v>68</v>
      </c>
      <c r="AE3443" t="s">
        <v>69</v>
      </c>
      <c r="AF3443" t="s">
        <v>45</v>
      </c>
      <c r="AG3443" t="s">
        <v>31</v>
      </c>
      <c r="AH3443" t="s">
        <v>31</v>
      </c>
      <c r="AI3443" t="s">
        <v>31</v>
      </c>
      <c r="AJ3443">
        <v>0</v>
      </c>
      <c r="AK3443">
        <v>0</v>
      </c>
      <c r="AL3443">
        <v>0</v>
      </c>
      <c r="AM3443">
        <v>0</v>
      </c>
    </row>
    <row r="3444" spans="1:39" x14ac:dyDescent="0.3">
      <c r="A3444" t="s">
        <v>16987</v>
      </c>
      <c r="B3444" t="s">
        <v>16988</v>
      </c>
      <c r="C3444">
        <v>10</v>
      </c>
      <c r="D3444">
        <v>10</v>
      </c>
      <c r="E3444">
        <v>10</v>
      </c>
      <c r="F3444">
        <v>61.9</v>
      </c>
      <c r="G3444">
        <v>61.9</v>
      </c>
      <c r="H3444">
        <v>61.9</v>
      </c>
      <c r="I3444">
        <v>15.478999999999999</v>
      </c>
      <c r="J3444">
        <v>0</v>
      </c>
      <c r="K3444">
        <v>52.786000000000001</v>
      </c>
      <c r="L3444">
        <v>3146300000</v>
      </c>
      <c r="M3444">
        <v>7</v>
      </c>
      <c r="N3444">
        <v>87</v>
      </c>
      <c r="O3444">
        <v>1.2562644949981101</v>
      </c>
      <c r="P3444">
        <v>0.96382474899292003</v>
      </c>
      <c r="Q3444">
        <v>0.53322784602642104</v>
      </c>
      <c r="R3444">
        <f t="shared" si="334"/>
        <v>0.29243974600519007</v>
      </c>
      <c r="S3444">
        <f t="shared" si="336"/>
        <v>0.72303664897168907</v>
      </c>
      <c r="T3444">
        <f t="shared" si="335"/>
        <v>1.0154763949768792</v>
      </c>
      <c r="U3444">
        <f t="shared" si="329"/>
        <v>0.58462303291473994</v>
      </c>
      <c r="V3444">
        <v>0</v>
      </c>
      <c r="W3444">
        <f t="shared" si="330"/>
        <v>0.58462303291473994</v>
      </c>
      <c r="X3444" s="12" t="s">
        <v>17107</v>
      </c>
      <c r="Y3444" t="s">
        <v>16989</v>
      </c>
      <c r="Z3444" t="s">
        <v>16990</v>
      </c>
      <c r="AA3444" t="s">
        <v>18563</v>
      </c>
      <c r="AB3444">
        <v>29</v>
      </c>
      <c r="AC3444" t="s">
        <v>522</v>
      </c>
      <c r="AD3444" s="5" t="s">
        <v>43</v>
      </c>
      <c r="AE3444" t="s">
        <v>44</v>
      </c>
      <c r="AF3444" t="s">
        <v>45</v>
      </c>
      <c r="AG3444" t="s">
        <v>31</v>
      </c>
      <c r="AH3444" t="s">
        <v>31</v>
      </c>
      <c r="AI3444" t="s">
        <v>31</v>
      </c>
      <c r="AJ3444">
        <v>0</v>
      </c>
      <c r="AK3444">
        <v>0</v>
      </c>
      <c r="AL3444">
        <v>0</v>
      </c>
      <c r="AM3444">
        <v>0</v>
      </c>
    </row>
    <row r="3445" spans="1:39" x14ac:dyDescent="0.3">
      <c r="A3445" t="s">
        <v>629</v>
      </c>
      <c r="B3445" t="s">
        <v>630</v>
      </c>
      <c r="C3445">
        <v>14</v>
      </c>
      <c r="D3445">
        <v>14</v>
      </c>
      <c r="E3445">
        <v>14</v>
      </c>
      <c r="F3445">
        <v>39</v>
      </c>
      <c r="G3445">
        <v>39</v>
      </c>
      <c r="H3445">
        <v>39</v>
      </c>
      <c r="I3445">
        <v>36.119</v>
      </c>
      <c r="J3445">
        <v>0</v>
      </c>
      <c r="K3445">
        <v>103.63</v>
      </c>
      <c r="L3445">
        <v>1956300000</v>
      </c>
      <c r="M3445">
        <v>16</v>
      </c>
      <c r="N3445">
        <v>73</v>
      </c>
      <c r="O3445">
        <v>0.14810784502575799</v>
      </c>
      <c r="P3445">
        <v>-0.86047794752650797</v>
      </c>
      <c r="Q3445">
        <v>0.146830318961293</v>
      </c>
      <c r="R3445">
        <f t="shared" si="334"/>
        <v>1.0085857925522659</v>
      </c>
      <c r="S3445">
        <f t="shared" si="336"/>
        <v>1.27752606446499E-3</v>
      </c>
      <c r="T3445">
        <f t="shared" si="335"/>
        <v>1.009863318616731</v>
      </c>
      <c r="U3445">
        <f t="shared" si="329"/>
        <v>0.58415527655139421</v>
      </c>
      <c r="V3445">
        <v>0</v>
      </c>
      <c r="W3445">
        <f t="shared" si="330"/>
        <v>0.58415527655139421</v>
      </c>
      <c r="X3445" s="12" t="s">
        <v>17107</v>
      </c>
      <c r="Y3445" t="s">
        <v>139</v>
      </c>
      <c r="Z3445" t="s">
        <v>631</v>
      </c>
      <c r="AA3445" t="e">
        <v>#N/A</v>
      </c>
      <c r="AB3445">
        <v>31</v>
      </c>
      <c r="AC3445" t="s">
        <v>141</v>
      </c>
      <c r="AD3445" s="5" t="s">
        <v>68</v>
      </c>
      <c r="AE3445" t="s">
        <v>69</v>
      </c>
      <c r="AF3445" t="s">
        <v>45</v>
      </c>
      <c r="AG3445" t="s">
        <v>31</v>
      </c>
      <c r="AH3445" t="s">
        <v>31</v>
      </c>
      <c r="AI3445" t="s">
        <v>31</v>
      </c>
      <c r="AJ3445">
        <v>0</v>
      </c>
      <c r="AK3445">
        <v>0</v>
      </c>
      <c r="AL3445">
        <v>0</v>
      </c>
      <c r="AM3445">
        <v>0</v>
      </c>
    </row>
    <row r="3446" spans="1:39" x14ac:dyDescent="0.3">
      <c r="A3446" t="s">
        <v>8310</v>
      </c>
      <c r="B3446" t="s">
        <v>8311</v>
      </c>
      <c r="C3446">
        <v>30</v>
      </c>
      <c r="D3446">
        <v>30</v>
      </c>
      <c r="E3446">
        <v>30</v>
      </c>
      <c r="F3446">
        <v>62.6</v>
      </c>
      <c r="G3446">
        <v>62.6</v>
      </c>
      <c r="H3446">
        <v>62.6</v>
      </c>
      <c r="I3446">
        <v>60.466000000000001</v>
      </c>
      <c r="J3446">
        <v>0</v>
      </c>
      <c r="K3446">
        <v>273.27999999999997</v>
      </c>
      <c r="L3446">
        <v>8774900000</v>
      </c>
      <c r="M3446">
        <v>35</v>
      </c>
      <c r="N3446">
        <v>119</v>
      </c>
      <c r="O3446">
        <v>5.0709274004806203E-2</v>
      </c>
      <c r="P3446">
        <v>-0.76554412767291102</v>
      </c>
      <c r="Q3446">
        <v>-0.141023687086999</v>
      </c>
      <c r="R3446">
        <f t="shared" si="334"/>
        <v>0.81625340167771721</v>
      </c>
      <c r="S3446">
        <f t="shared" si="336"/>
        <v>0.19173296109180521</v>
      </c>
      <c r="T3446">
        <f t="shared" si="335"/>
        <v>1.0079863627695225</v>
      </c>
      <c r="U3446">
        <f t="shared" si="329"/>
        <v>0.58399886356412689</v>
      </c>
      <c r="V3446">
        <v>0</v>
      </c>
      <c r="W3446">
        <f t="shared" si="330"/>
        <v>0.58399886356412689</v>
      </c>
      <c r="X3446" s="12" t="s">
        <v>17107</v>
      </c>
      <c r="Y3446" t="s">
        <v>1343</v>
      </c>
      <c r="Z3446" t="s">
        <v>8312</v>
      </c>
      <c r="AA3446" t="s">
        <v>18544</v>
      </c>
      <c r="AB3446">
        <v>29</v>
      </c>
      <c r="AC3446" t="s">
        <v>1345</v>
      </c>
      <c r="AD3446" s="5" t="s">
        <v>68</v>
      </c>
      <c r="AE3446" t="s">
        <v>69</v>
      </c>
      <c r="AF3446" t="s">
        <v>45</v>
      </c>
      <c r="AG3446" t="s">
        <v>31</v>
      </c>
      <c r="AH3446" t="s">
        <v>31</v>
      </c>
      <c r="AI3446" t="s">
        <v>31</v>
      </c>
      <c r="AJ3446">
        <v>0</v>
      </c>
      <c r="AK3446">
        <v>0</v>
      </c>
      <c r="AL3446">
        <v>0</v>
      </c>
      <c r="AM3446">
        <v>0</v>
      </c>
    </row>
    <row r="3447" spans="1:39" x14ac:dyDescent="0.3">
      <c r="A3447" t="s">
        <v>5579</v>
      </c>
      <c r="B3447" t="s">
        <v>5580</v>
      </c>
      <c r="C3447">
        <v>31</v>
      </c>
      <c r="D3447">
        <v>31</v>
      </c>
      <c r="E3447">
        <v>31</v>
      </c>
      <c r="F3447">
        <v>79.599999999999994</v>
      </c>
      <c r="G3447">
        <v>79.599999999999994</v>
      </c>
      <c r="H3447">
        <v>79.599999999999994</v>
      </c>
      <c r="I3447">
        <v>53.06</v>
      </c>
      <c r="J3447">
        <v>0</v>
      </c>
      <c r="K3447">
        <v>323.31</v>
      </c>
      <c r="L3447">
        <v>13646000000</v>
      </c>
      <c r="M3447">
        <v>25</v>
      </c>
      <c r="N3447">
        <v>199</v>
      </c>
      <c r="O3447">
        <v>-0.68962215549415995</v>
      </c>
      <c r="P3447">
        <v>6.9804457778280399E-2</v>
      </c>
      <c r="Q3447">
        <v>1.2363572418689699</v>
      </c>
      <c r="R3447">
        <f t="shared" si="334"/>
        <v>-0.75942661327244032</v>
      </c>
      <c r="S3447">
        <f t="shared" si="336"/>
        <v>-1.9259793973631298</v>
      </c>
      <c r="T3447">
        <f t="shared" si="335"/>
        <v>-2.6854060106355702</v>
      </c>
      <c r="U3447">
        <f t="shared" si="329"/>
        <v>0.27621616578036917</v>
      </c>
      <c r="V3447">
        <v>0.30769230769230743</v>
      </c>
      <c r="W3447">
        <f t="shared" si="330"/>
        <v>0.5839084734726766</v>
      </c>
      <c r="X3447" s="12" t="s">
        <v>17107</v>
      </c>
      <c r="Y3447" t="s">
        <v>5581</v>
      </c>
      <c r="Z3447" t="s">
        <v>5582</v>
      </c>
      <c r="AA3447" t="s">
        <v>17187</v>
      </c>
      <c r="AB3447">
        <v>4</v>
      </c>
      <c r="AC3447" t="s">
        <v>678</v>
      </c>
      <c r="AD3447" s="5" t="s">
        <v>2570</v>
      </c>
      <c r="AE3447" t="s">
        <v>2571</v>
      </c>
      <c r="AF3447" t="s">
        <v>37</v>
      </c>
      <c r="AG3447" t="s">
        <v>31</v>
      </c>
      <c r="AH3447" t="s">
        <v>31</v>
      </c>
      <c r="AI3447" t="s">
        <v>31</v>
      </c>
      <c r="AJ3447">
        <v>0</v>
      </c>
      <c r="AK3447">
        <v>0</v>
      </c>
      <c r="AL3447">
        <v>0</v>
      </c>
      <c r="AM3447">
        <v>0</v>
      </c>
    </row>
    <row r="3448" spans="1:39" x14ac:dyDescent="0.3">
      <c r="A3448" t="s">
        <v>7284</v>
      </c>
      <c r="B3448" t="s">
        <v>7285</v>
      </c>
      <c r="C3448">
        <v>17</v>
      </c>
      <c r="D3448">
        <v>16</v>
      </c>
      <c r="E3448">
        <v>16</v>
      </c>
      <c r="F3448">
        <v>70.3</v>
      </c>
      <c r="G3448">
        <v>67.3</v>
      </c>
      <c r="H3448">
        <v>67.3</v>
      </c>
      <c r="I3448">
        <v>29.231000000000002</v>
      </c>
      <c r="J3448">
        <v>0</v>
      </c>
      <c r="K3448">
        <v>323.31</v>
      </c>
      <c r="L3448">
        <v>23108000000</v>
      </c>
      <c r="M3448">
        <v>14</v>
      </c>
      <c r="N3448">
        <v>171</v>
      </c>
      <c r="O3448">
        <v>3.10496226219194E-2</v>
      </c>
      <c r="P3448">
        <v>0.17504561766982099</v>
      </c>
      <c r="Q3448">
        <v>1.65339770913124</v>
      </c>
      <c r="R3448">
        <f t="shared" si="334"/>
        <v>-0.14399599504790159</v>
      </c>
      <c r="S3448">
        <f t="shared" si="336"/>
        <v>-1.6223480865093205</v>
      </c>
      <c r="T3448">
        <f t="shared" si="335"/>
        <v>-1.766344081557222</v>
      </c>
      <c r="U3448">
        <f t="shared" si="329"/>
        <v>0.35280465987023152</v>
      </c>
      <c r="V3448">
        <v>0.23076923076923053</v>
      </c>
      <c r="W3448">
        <f t="shared" si="330"/>
        <v>0.58357389063946208</v>
      </c>
      <c r="X3448" s="12" t="s">
        <v>17107</v>
      </c>
      <c r="Y3448" t="s">
        <v>279</v>
      </c>
      <c r="Z3448" t="s">
        <v>7286</v>
      </c>
      <c r="AA3448" t="s">
        <v>18214</v>
      </c>
      <c r="AB3448">
        <v>26</v>
      </c>
      <c r="AC3448" t="s">
        <v>281</v>
      </c>
      <c r="AD3448" s="5" t="s">
        <v>43</v>
      </c>
      <c r="AE3448" t="s">
        <v>44</v>
      </c>
      <c r="AF3448" t="s">
        <v>45</v>
      </c>
      <c r="AG3448" t="s">
        <v>31</v>
      </c>
      <c r="AH3448" t="s">
        <v>31</v>
      </c>
      <c r="AI3448" t="s">
        <v>31</v>
      </c>
      <c r="AJ3448">
        <v>0</v>
      </c>
      <c r="AK3448">
        <v>0</v>
      </c>
      <c r="AL3448">
        <v>0</v>
      </c>
      <c r="AM3448">
        <v>0</v>
      </c>
    </row>
    <row r="3449" spans="1:39" x14ac:dyDescent="0.3">
      <c r="A3449" t="s">
        <v>16891</v>
      </c>
      <c r="B3449" t="s">
        <v>16892</v>
      </c>
      <c r="C3449">
        <v>10</v>
      </c>
      <c r="D3449">
        <v>10</v>
      </c>
      <c r="E3449">
        <v>10</v>
      </c>
      <c r="F3449">
        <v>18.5</v>
      </c>
      <c r="G3449">
        <v>18.5</v>
      </c>
      <c r="H3449">
        <v>18.5</v>
      </c>
      <c r="I3449">
        <v>78.581999999999994</v>
      </c>
      <c r="J3449">
        <v>0</v>
      </c>
      <c r="K3449">
        <v>36.713000000000001</v>
      </c>
      <c r="L3449">
        <v>378670000</v>
      </c>
      <c r="M3449">
        <v>37</v>
      </c>
      <c r="N3449">
        <v>34</v>
      </c>
      <c r="O3449">
        <v>-0.50693091441115201</v>
      </c>
      <c r="P3449">
        <v>-0.71577742270060996</v>
      </c>
      <c r="Q3449">
        <v>-1.2872126187596999</v>
      </c>
      <c r="R3449">
        <f t="shared" si="334"/>
        <v>0.20884650828945794</v>
      </c>
      <c r="S3449">
        <f t="shared" si="336"/>
        <v>0.78028170434854793</v>
      </c>
      <c r="T3449">
        <f t="shared" si="335"/>
        <v>0.98912821263800588</v>
      </c>
      <c r="U3449">
        <f t="shared" si="329"/>
        <v>0.58242735105316712</v>
      </c>
      <c r="V3449">
        <v>0</v>
      </c>
      <c r="W3449">
        <f t="shared" si="330"/>
        <v>0.58242735105316712</v>
      </c>
      <c r="X3449" s="12" t="s">
        <v>17107</v>
      </c>
      <c r="Y3449" t="s">
        <v>246</v>
      </c>
      <c r="Z3449" t="s">
        <v>16893</v>
      </c>
      <c r="AA3449" t="s">
        <v>18856</v>
      </c>
      <c r="AB3449">
        <v>27</v>
      </c>
      <c r="AC3449" t="s">
        <v>248</v>
      </c>
      <c r="AD3449" s="5" t="s">
        <v>43</v>
      </c>
      <c r="AE3449" t="s">
        <v>44</v>
      </c>
      <c r="AF3449" t="s">
        <v>45</v>
      </c>
      <c r="AG3449" t="s">
        <v>31</v>
      </c>
      <c r="AH3449" t="s">
        <v>31</v>
      </c>
      <c r="AI3449" t="s">
        <v>31</v>
      </c>
      <c r="AJ3449">
        <v>0</v>
      </c>
      <c r="AK3449">
        <v>0</v>
      </c>
      <c r="AL3449">
        <v>0</v>
      </c>
      <c r="AM3449">
        <v>0</v>
      </c>
    </row>
    <row r="3450" spans="1:39" x14ac:dyDescent="0.3">
      <c r="A3450" t="s">
        <v>11886</v>
      </c>
      <c r="B3450" t="s">
        <v>11887</v>
      </c>
      <c r="C3450">
        <v>7</v>
      </c>
      <c r="D3450">
        <v>3</v>
      </c>
      <c r="E3450">
        <v>3</v>
      </c>
      <c r="F3450">
        <v>68.8</v>
      </c>
      <c r="G3450">
        <v>21.9</v>
      </c>
      <c r="H3450">
        <v>21.9</v>
      </c>
      <c r="I3450">
        <v>13.914999999999999</v>
      </c>
      <c r="J3450">
        <v>0</v>
      </c>
      <c r="K3450">
        <v>27.361000000000001</v>
      </c>
      <c r="L3450">
        <v>149260000</v>
      </c>
      <c r="M3450">
        <v>7</v>
      </c>
      <c r="N3450">
        <v>12</v>
      </c>
      <c r="O3450">
        <v>-0.94281578063964799</v>
      </c>
      <c r="P3450">
        <v>1.2338376442591401</v>
      </c>
      <c r="Q3450">
        <v>-0.41589362174272498</v>
      </c>
      <c r="R3450">
        <f t="shared" ref="R3450:R3483" si="337">$O3450-P3450</f>
        <v>-2.1766534248987881</v>
      </c>
      <c r="S3450">
        <f t="shared" si="336"/>
        <v>-0.52692215889692307</v>
      </c>
      <c r="T3450">
        <f t="shared" si="335"/>
        <v>-2.7035755837957112</v>
      </c>
      <c r="U3450">
        <f t="shared" si="329"/>
        <v>0.27470203468369075</v>
      </c>
      <c r="V3450">
        <v>0.30769230769230743</v>
      </c>
      <c r="W3450">
        <f t="shared" si="330"/>
        <v>0.58239434237599819</v>
      </c>
      <c r="X3450" s="12" t="s">
        <v>17107</v>
      </c>
      <c r="Y3450" t="s">
        <v>2810</v>
      </c>
      <c r="Z3450" t="s">
        <v>11888</v>
      </c>
      <c r="AA3450" t="s">
        <v>17876</v>
      </c>
      <c r="AB3450">
        <v>29</v>
      </c>
      <c r="AC3450">
        <v>29.2</v>
      </c>
      <c r="AD3450" s="5" t="s">
        <v>89</v>
      </c>
      <c r="AE3450" t="s">
        <v>90</v>
      </c>
      <c r="AF3450" t="s">
        <v>37</v>
      </c>
      <c r="AG3450" t="s">
        <v>31</v>
      </c>
      <c r="AH3450" t="s">
        <v>31</v>
      </c>
      <c r="AI3450" t="s">
        <v>31</v>
      </c>
      <c r="AJ3450">
        <v>0</v>
      </c>
      <c r="AK3450">
        <v>0</v>
      </c>
      <c r="AL3450">
        <v>0</v>
      </c>
      <c r="AM3450">
        <v>0</v>
      </c>
    </row>
    <row r="3451" spans="1:39" x14ac:dyDescent="0.3">
      <c r="A3451" t="s">
        <v>7570</v>
      </c>
      <c r="B3451" t="s">
        <v>7571</v>
      </c>
      <c r="C3451">
        <v>34</v>
      </c>
      <c r="D3451">
        <v>34</v>
      </c>
      <c r="E3451">
        <v>5</v>
      </c>
      <c r="F3451">
        <v>87.9</v>
      </c>
      <c r="G3451">
        <v>87.9</v>
      </c>
      <c r="H3451">
        <v>18</v>
      </c>
      <c r="I3451">
        <v>36.914000000000001</v>
      </c>
      <c r="J3451">
        <v>0</v>
      </c>
      <c r="K3451">
        <v>323.31</v>
      </c>
      <c r="L3451">
        <v>269360000000</v>
      </c>
      <c r="M3451">
        <v>21</v>
      </c>
      <c r="N3451">
        <v>1039</v>
      </c>
      <c r="O3451">
        <v>1.0984867109971901</v>
      </c>
      <c r="P3451">
        <v>1.9168848494688699</v>
      </c>
      <c r="Q3451">
        <v>2.9935998916625999</v>
      </c>
      <c r="R3451">
        <f t="shared" si="337"/>
        <v>-0.81839813847167986</v>
      </c>
      <c r="S3451">
        <f t="shared" si="336"/>
        <v>-1.8951131806654098</v>
      </c>
      <c r="T3451">
        <f t="shared" si="335"/>
        <v>-2.7135113191370897</v>
      </c>
      <c r="U3451">
        <f t="shared" si="329"/>
        <v>0.27387405673857584</v>
      </c>
      <c r="V3451">
        <v>0.30769230769230743</v>
      </c>
      <c r="W3451">
        <f t="shared" si="330"/>
        <v>0.58156636443088328</v>
      </c>
      <c r="X3451" s="12" t="s">
        <v>17107</v>
      </c>
      <c r="Y3451" t="s">
        <v>1238</v>
      </c>
      <c r="Z3451" t="s">
        <v>7572</v>
      </c>
      <c r="AA3451" t="s">
        <v>18857</v>
      </c>
      <c r="AB3451">
        <v>4</v>
      </c>
      <c r="AC3451" t="s">
        <v>678</v>
      </c>
      <c r="AD3451" s="5" t="s">
        <v>179</v>
      </c>
      <c r="AE3451" t="s">
        <v>180</v>
      </c>
      <c r="AF3451" t="s">
        <v>37</v>
      </c>
      <c r="AG3451" t="s">
        <v>31</v>
      </c>
      <c r="AH3451" t="s">
        <v>31</v>
      </c>
      <c r="AI3451" t="s">
        <v>31</v>
      </c>
      <c r="AJ3451">
        <v>0</v>
      </c>
      <c r="AK3451">
        <v>0</v>
      </c>
      <c r="AL3451">
        <v>0</v>
      </c>
      <c r="AM3451">
        <v>0</v>
      </c>
    </row>
    <row r="3452" spans="1:39" x14ac:dyDescent="0.3">
      <c r="A3452" t="s">
        <v>14993</v>
      </c>
      <c r="B3452" t="s">
        <v>14994</v>
      </c>
      <c r="C3452">
        <v>3</v>
      </c>
      <c r="D3452">
        <v>3</v>
      </c>
      <c r="E3452">
        <v>3</v>
      </c>
      <c r="F3452">
        <v>13</v>
      </c>
      <c r="G3452">
        <v>13</v>
      </c>
      <c r="H3452">
        <v>13</v>
      </c>
      <c r="I3452">
        <v>44.223999999999997</v>
      </c>
      <c r="J3452">
        <v>0</v>
      </c>
      <c r="K3452">
        <v>62.941000000000003</v>
      </c>
      <c r="L3452">
        <v>1006500000</v>
      </c>
      <c r="M3452">
        <v>15</v>
      </c>
      <c r="N3452">
        <v>38</v>
      </c>
      <c r="O3452">
        <v>0.10700088073141301</v>
      </c>
      <c r="P3452">
        <v>-0.240459569862911</v>
      </c>
      <c r="Q3452">
        <v>-0.48536204014505702</v>
      </c>
      <c r="R3452">
        <f t="shared" si="337"/>
        <v>0.34746045059432401</v>
      </c>
      <c r="S3452">
        <f t="shared" si="336"/>
        <v>0.59236292087647002</v>
      </c>
      <c r="T3452">
        <f t="shared" si="335"/>
        <v>0.93982337147079398</v>
      </c>
      <c r="U3452">
        <f t="shared" si="329"/>
        <v>0.57831861428923281</v>
      </c>
      <c r="V3452">
        <v>0</v>
      </c>
      <c r="W3452">
        <f t="shared" si="330"/>
        <v>0.57831861428923281</v>
      </c>
      <c r="X3452" s="12" t="s">
        <v>17107</v>
      </c>
      <c r="Y3452" t="s">
        <v>7876</v>
      </c>
      <c r="Z3452" t="s">
        <v>14995</v>
      </c>
      <c r="AA3452" t="s">
        <v>17178</v>
      </c>
      <c r="AB3452">
        <v>34</v>
      </c>
      <c r="AC3452" t="s">
        <v>7878</v>
      </c>
      <c r="AD3452" s="5" t="s">
        <v>43</v>
      </c>
      <c r="AE3452" t="s">
        <v>44</v>
      </c>
      <c r="AF3452" t="s">
        <v>45</v>
      </c>
      <c r="AG3452" t="s">
        <v>31</v>
      </c>
      <c r="AH3452" t="s">
        <v>31</v>
      </c>
      <c r="AI3452" t="s">
        <v>31</v>
      </c>
      <c r="AJ3452">
        <v>0</v>
      </c>
      <c r="AK3452">
        <v>0</v>
      </c>
      <c r="AL3452">
        <v>0</v>
      </c>
      <c r="AM3452">
        <v>0</v>
      </c>
    </row>
    <row r="3453" spans="1:39" x14ac:dyDescent="0.3">
      <c r="A3453" t="s">
        <v>1471</v>
      </c>
      <c r="B3453" t="s">
        <v>1472</v>
      </c>
      <c r="C3453">
        <v>5</v>
      </c>
      <c r="D3453">
        <v>5</v>
      </c>
      <c r="E3453">
        <v>5</v>
      </c>
      <c r="F3453">
        <v>22.2</v>
      </c>
      <c r="G3453">
        <v>22.2</v>
      </c>
      <c r="H3453">
        <v>22.2</v>
      </c>
      <c r="I3453">
        <v>15.454000000000001</v>
      </c>
      <c r="J3453">
        <v>0</v>
      </c>
      <c r="K3453">
        <v>50.235999999999997</v>
      </c>
      <c r="L3453">
        <v>247020000</v>
      </c>
      <c r="M3453">
        <v>9</v>
      </c>
      <c r="N3453">
        <v>11</v>
      </c>
      <c r="O3453">
        <v>2.99930684268475E-2</v>
      </c>
      <c r="P3453">
        <v>-0.19623353786300901</v>
      </c>
      <c r="Q3453">
        <v>-0.681749719381332</v>
      </c>
      <c r="R3453">
        <f t="shared" si="337"/>
        <v>0.22622660628985652</v>
      </c>
      <c r="S3453">
        <f t="shared" si="336"/>
        <v>0.71174278780817946</v>
      </c>
      <c r="T3453">
        <f t="shared" si="335"/>
        <v>0.93796939409803604</v>
      </c>
      <c r="U3453">
        <f t="shared" si="329"/>
        <v>0.57816411617483632</v>
      </c>
      <c r="V3453">
        <v>0</v>
      </c>
      <c r="W3453">
        <f t="shared" si="330"/>
        <v>0.57816411617483632</v>
      </c>
      <c r="X3453" s="12" t="s">
        <v>17107</v>
      </c>
      <c r="Y3453" t="s">
        <v>1473</v>
      </c>
      <c r="Z3453" t="s">
        <v>1474</v>
      </c>
      <c r="AA3453" t="e">
        <v>#N/A</v>
      </c>
      <c r="AB3453">
        <v>29</v>
      </c>
      <c r="AC3453" t="s">
        <v>1475</v>
      </c>
      <c r="AD3453" s="5" t="s">
        <v>43</v>
      </c>
      <c r="AE3453" t="s">
        <v>44</v>
      </c>
      <c r="AF3453" t="s">
        <v>45</v>
      </c>
      <c r="AG3453" t="s">
        <v>31</v>
      </c>
      <c r="AH3453" t="s">
        <v>31</v>
      </c>
      <c r="AI3453" t="s">
        <v>31</v>
      </c>
      <c r="AJ3453">
        <v>0</v>
      </c>
      <c r="AK3453">
        <v>0</v>
      </c>
      <c r="AL3453">
        <v>0</v>
      </c>
      <c r="AM3453">
        <v>0</v>
      </c>
    </row>
    <row r="3454" spans="1:39" x14ac:dyDescent="0.3">
      <c r="A3454" t="s">
        <v>1286</v>
      </c>
      <c r="B3454" t="s">
        <v>1287</v>
      </c>
      <c r="C3454">
        <v>2</v>
      </c>
      <c r="D3454">
        <v>2</v>
      </c>
      <c r="E3454">
        <v>2</v>
      </c>
      <c r="F3454">
        <v>9.6999999999999993</v>
      </c>
      <c r="G3454">
        <v>9.6999999999999993</v>
      </c>
      <c r="H3454">
        <v>9.6999999999999993</v>
      </c>
      <c r="I3454">
        <v>21.222999999999999</v>
      </c>
      <c r="J3454">
        <v>0</v>
      </c>
      <c r="K3454">
        <v>5.1047000000000002</v>
      </c>
      <c r="L3454">
        <v>299400000</v>
      </c>
      <c r="M3454">
        <v>7</v>
      </c>
      <c r="N3454">
        <v>13</v>
      </c>
      <c r="O3454">
        <v>0.392139236132304</v>
      </c>
      <c r="P3454">
        <v>-8.3338138181716204E-2</v>
      </c>
      <c r="Q3454">
        <v>-6.9958719735344205E-2</v>
      </c>
      <c r="R3454">
        <f t="shared" si="337"/>
        <v>0.47547737431402021</v>
      </c>
      <c r="S3454">
        <f t="shared" si="336"/>
        <v>0.46209795586764824</v>
      </c>
      <c r="T3454">
        <f t="shared" si="335"/>
        <v>0.9375753301816685</v>
      </c>
      <c r="U3454">
        <f t="shared" si="329"/>
        <v>0.57813127751513904</v>
      </c>
      <c r="V3454">
        <v>0</v>
      </c>
      <c r="W3454">
        <f t="shared" si="330"/>
        <v>0.57813127751513904</v>
      </c>
      <c r="X3454" s="12" t="s">
        <v>17107</v>
      </c>
      <c r="Y3454" t="s">
        <v>227</v>
      </c>
      <c r="Z3454" t="s">
        <v>1288</v>
      </c>
      <c r="AA3454" t="s">
        <v>18858</v>
      </c>
      <c r="AB3454">
        <v>35</v>
      </c>
      <c r="AC3454" t="s">
        <v>81</v>
      </c>
      <c r="AD3454" s="5" t="s">
        <v>43</v>
      </c>
      <c r="AE3454" t="s">
        <v>44</v>
      </c>
      <c r="AF3454" t="s">
        <v>45</v>
      </c>
      <c r="AG3454" t="s">
        <v>31</v>
      </c>
      <c r="AH3454" t="s">
        <v>31</v>
      </c>
      <c r="AI3454" t="s">
        <v>31</v>
      </c>
      <c r="AJ3454">
        <v>0</v>
      </c>
      <c r="AK3454">
        <v>0</v>
      </c>
      <c r="AL3454">
        <v>0</v>
      </c>
      <c r="AM3454">
        <v>0</v>
      </c>
    </row>
    <row r="3455" spans="1:39" x14ac:dyDescent="0.3">
      <c r="A3455" t="s">
        <v>16995</v>
      </c>
      <c r="B3455" t="s">
        <v>16996</v>
      </c>
      <c r="C3455">
        <v>6</v>
      </c>
      <c r="D3455">
        <v>6</v>
      </c>
      <c r="E3455">
        <v>6</v>
      </c>
      <c r="F3455">
        <v>48.9</v>
      </c>
      <c r="G3455">
        <v>48.9</v>
      </c>
      <c r="H3455">
        <v>48.9</v>
      </c>
      <c r="I3455">
        <v>15.294</v>
      </c>
      <c r="J3455">
        <v>0</v>
      </c>
      <c r="K3455">
        <v>33.491999999999997</v>
      </c>
      <c r="L3455">
        <v>1835100000</v>
      </c>
      <c r="M3455">
        <v>5</v>
      </c>
      <c r="N3455">
        <v>57</v>
      </c>
      <c r="O3455">
        <v>0.95060152159287403</v>
      </c>
      <c r="P3455">
        <v>0.58056438993662596</v>
      </c>
      <c r="Q3455">
        <v>0.384009540081024</v>
      </c>
      <c r="R3455">
        <f t="shared" si="337"/>
        <v>0.37003713165624808</v>
      </c>
      <c r="S3455">
        <f t="shared" si="336"/>
        <v>0.56659198151185008</v>
      </c>
      <c r="T3455">
        <f t="shared" si="335"/>
        <v>0.93662911316809816</v>
      </c>
      <c r="U3455">
        <f t="shared" si="329"/>
        <v>0.57805242609734153</v>
      </c>
      <c r="V3455">
        <v>0</v>
      </c>
      <c r="W3455">
        <f t="shared" si="330"/>
        <v>0.57805242609734153</v>
      </c>
      <c r="X3455" s="12" t="s">
        <v>17107</v>
      </c>
      <c r="Y3455" t="s">
        <v>16997</v>
      </c>
      <c r="Z3455" t="s">
        <v>16998</v>
      </c>
      <c r="AA3455" t="s">
        <v>18294</v>
      </c>
      <c r="AB3455">
        <v>29</v>
      </c>
      <c r="AC3455" t="s">
        <v>522</v>
      </c>
      <c r="AD3455" s="5" t="s">
        <v>43</v>
      </c>
      <c r="AE3455" t="s">
        <v>44</v>
      </c>
      <c r="AF3455" t="s">
        <v>45</v>
      </c>
      <c r="AG3455" t="s">
        <v>31</v>
      </c>
      <c r="AH3455" t="s">
        <v>31</v>
      </c>
      <c r="AI3455" t="s">
        <v>31</v>
      </c>
      <c r="AJ3455">
        <v>0</v>
      </c>
      <c r="AK3455">
        <v>0</v>
      </c>
      <c r="AL3455">
        <v>0</v>
      </c>
      <c r="AM3455">
        <v>0</v>
      </c>
    </row>
    <row r="3456" spans="1:39" x14ac:dyDescent="0.3">
      <c r="A3456" t="s">
        <v>13504</v>
      </c>
      <c r="B3456" t="s">
        <v>13505</v>
      </c>
      <c r="C3456">
        <v>7</v>
      </c>
      <c r="D3456">
        <v>7</v>
      </c>
      <c r="E3456">
        <v>7</v>
      </c>
      <c r="F3456">
        <v>19.3</v>
      </c>
      <c r="G3456">
        <v>19.3</v>
      </c>
      <c r="H3456">
        <v>19.3</v>
      </c>
      <c r="I3456">
        <v>56.399000000000001</v>
      </c>
      <c r="J3456">
        <v>0</v>
      </c>
      <c r="K3456">
        <v>31.713999999999999</v>
      </c>
      <c r="L3456">
        <v>487220000</v>
      </c>
      <c r="M3456">
        <v>19</v>
      </c>
      <c r="N3456">
        <v>14</v>
      </c>
      <c r="O3456">
        <v>-6.2071040272712701E-2</v>
      </c>
      <c r="P3456">
        <v>-0.193722072456564</v>
      </c>
      <c r="Q3456">
        <v>-0.85379220740703299</v>
      </c>
      <c r="R3456">
        <f t="shared" si="337"/>
        <v>0.1316510321838513</v>
      </c>
      <c r="S3456">
        <f t="shared" si="336"/>
        <v>0.79172116713432028</v>
      </c>
      <c r="T3456">
        <f t="shared" si="335"/>
        <v>0.9233721993181716</v>
      </c>
      <c r="U3456">
        <f t="shared" si="329"/>
        <v>0.57694768327651424</v>
      </c>
      <c r="V3456">
        <v>0</v>
      </c>
      <c r="W3456">
        <f t="shared" si="330"/>
        <v>0.57694768327651424</v>
      </c>
      <c r="X3456" s="12" t="s">
        <v>17107</v>
      </c>
      <c r="Y3456" t="s">
        <v>661</v>
      </c>
      <c r="Z3456" t="s">
        <v>13506</v>
      </c>
      <c r="AA3456" t="e">
        <v>#N/A</v>
      </c>
      <c r="AB3456">
        <v>29</v>
      </c>
      <c r="AC3456" t="s">
        <v>663</v>
      </c>
      <c r="AD3456" s="5" t="s">
        <v>43</v>
      </c>
      <c r="AE3456" t="s">
        <v>44</v>
      </c>
      <c r="AF3456" t="s">
        <v>45</v>
      </c>
      <c r="AG3456" t="s">
        <v>31</v>
      </c>
      <c r="AH3456" t="s">
        <v>31</v>
      </c>
      <c r="AI3456" t="s">
        <v>31</v>
      </c>
      <c r="AJ3456">
        <v>0</v>
      </c>
      <c r="AK3456">
        <v>0</v>
      </c>
      <c r="AL3456">
        <v>0</v>
      </c>
      <c r="AM3456">
        <v>0</v>
      </c>
    </row>
    <row r="3457" spans="1:39" x14ac:dyDescent="0.3">
      <c r="A3457" t="s">
        <v>13671</v>
      </c>
      <c r="B3457" t="s">
        <v>13672</v>
      </c>
      <c r="C3457">
        <v>19</v>
      </c>
      <c r="D3457">
        <v>19</v>
      </c>
      <c r="E3457">
        <v>19</v>
      </c>
      <c r="F3457">
        <v>48.6</v>
      </c>
      <c r="G3457">
        <v>48.6</v>
      </c>
      <c r="H3457">
        <v>48.6</v>
      </c>
      <c r="I3457">
        <v>38.655000000000001</v>
      </c>
      <c r="J3457">
        <v>0</v>
      </c>
      <c r="K3457">
        <v>242.92</v>
      </c>
      <c r="L3457">
        <v>4040000000</v>
      </c>
      <c r="M3457">
        <v>21</v>
      </c>
      <c r="N3457">
        <v>120</v>
      </c>
      <c r="O3457">
        <v>0.132335399091244</v>
      </c>
      <c r="P3457">
        <v>-0.7163270637393</v>
      </c>
      <c r="Q3457">
        <v>7.7178031671792297E-2</v>
      </c>
      <c r="R3457">
        <f t="shared" si="337"/>
        <v>0.84866246283054403</v>
      </c>
      <c r="S3457">
        <f t="shared" si="336"/>
        <v>5.5157367419451708E-2</v>
      </c>
      <c r="T3457">
        <f t="shared" si="335"/>
        <v>0.90381983024999579</v>
      </c>
      <c r="U3457">
        <f t="shared" si="329"/>
        <v>0.57531831918749965</v>
      </c>
      <c r="V3457">
        <v>0</v>
      </c>
      <c r="W3457">
        <f t="shared" si="330"/>
        <v>0.57531831918749965</v>
      </c>
      <c r="X3457" s="12" t="s">
        <v>17107</v>
      </c>
      <c r="Y3457" t="s">
        <v>227</v>
      </c>
      <c r="Z3457" t="s">
        <v>13673</v>
      </c>
      <c r="AA3457" t="e">
        <v>#N/A</v>
      </c>
      <c r="AB3457">
        <v>35</v>
      </c>
      <c r="AC3457" t="s">
        <v>81</v>
      </c>
      <c r="AD3457" s="5" t="s">
        <v>43</v>
      </c>
      <c r="AE3457" t="s">
        <v>44</v>
      </c>
      <c r="AF3457" t="s">
        <v>45</v>
      </c>
      <c r="AG3457" t="s">
        <v>31</v>
      </c>
      <c r="AH3457" t="s">
        <v>31</v>
      </c>
      <c r="AI3457" t="s">
        <v>31</v>
      </c>
      <c r="AJ3457">
        <v>0</v>
      </c>
      <c r="AK3457">
        <v>0</v>
      </c>
      <c r="AL3457">
        <v>0</v>
      </c>
      <c r="AM3457">
        <v>0</v>
      </c>
    </row>
    <row r="3458" spans="1:39" x14ac:dyDescent="0.3">
      <c r="A3458" t="s">
        <v>11347</v>
      </c>
      <c r="B3458" t="s">
        <v>11348</v>
      </c>
      <c r="C3458">
        <v>16</v>
      </c>
      <c r="D3458">
        <v>16</v>
      </c>
      <c r="E3458">
        <v>16</v>
      </c>
      <c r="F3458">
        <v>24.3</v>
      </c>
      <c r="G3458">
        <v>24.3</v>
      </c>
      <c r="H3458">
        <v>24.3</v>
      </c>
      <c r="I3458">
        <v>81.465000000000003</v>
      </c>
      <c r="J3458">
        <v>0</v>
      </c>
      <c r="K3458">
        <v>88.870999999999995</v>
      </c>
      <c r="L3458">
        <v>1390100000</v>
      </c>
      <c r="M3458">
        <v>40</v>
      </c>
      <c r="N3458">
        <v>66</v>
      </c>
      <c r="O3458">
        <v>-0.65288271879156401</v>
      </c>
      <c r="P3458">
        <v>-1.4214803775151601</v>
      </c>
      <c r="Q3458">
        <v>-0.75650963187217701</v>
      </c>
      <c r="R3458">
        <f t="shared" si="337"/>
        <v>0.76859765872359609</v>
      </c>
      <c r="S3458">
        <f t="shared" si="336"/>
        <v>0.103626913080613</v>
      </c>
      <c r="T3458">
        <f t="shared" si="335"/>
        <v>0.87222457180420909</v>
      </c>
      <c r="U3458">
        <f t="shared" si="329"/>
        <v>0.57268538098368416</v>
      </c>
      <c r="V3458">
        <v>0</v>
      </c>
      <c r="W3458">
        <f t="shared" si="330"/>
        <v>0.57268538098368416</v>
      </c>
      <c r="X3458" s="12" t="s">
        <v>17107</v>
      </c>
      <c r="Y3458" t="s">
        <v>3718</v>
      </c>
      <c r="Z3458" t="s">
        <v>11349</v>
      </c>
      <c r="AA3458" t="s">
        <v>17376</v>
      </c>
      <c r="AB3458">
        <v>11</v>
      </c>
      <c r="AC3458" t="s">
        <v>2048</v>
      </c>
      <c r="AD3458" s="5" t="s">
        <v>43</v>
      </c>
      <c r="AE3458" t="s">
        <v>44</v>
      </c>
      <c r="AF3458" t="s">
        <v>45</v>
      </c>
      <c r="AG3458" t="s">
        <v>31</v>
      </c>
      <c r="AH3458" t="s">
        <v>31</v>
      </c>
      <c r="AI3458" t="s">
        <v>31</v>
      </c>
      <c r="AJ3458">
        <v>0</v>
      </c>
      <c r="AK3458">
        <v>0</v>
      </c>
      <c r="AL3458">
        <v>0</v>
      </c>
      <c r="AM3458">
        <v>0</v>
      </c>
    </row>
    <row r="3459" spans="1:39" x14ac:dyDescent="0.3">
      <c r="A3459" t="s">
        <v>14280</v>
      </c>
      <c r="B3459" t="s">
        <v>14281</v>
      </c>
      <c r="C3459">
        <v>7</v>
      </c>
      <c r="D3459">
        <v>7</v>
      </c>
      <c r="E3459">
        <v>6</v>
      </c>
      <c r="F3459">
        <v>36.6</v>
      </c>
      <c r="G3459">
        <v>36.6</v>
      </c>
      <c r="H3459">
        <v>32.299999999999997</v>
      </c>
      <c r="I3459">
        <v>27.018999999999998</v>
      </c>
      <c r="J3459">
        <v>0</v>
      </c>
      <c r="K3459">
        <v>314.98</v>
      </c>
      <c r="L3459">
        <v>1927400000</v>
      </c>
      <c r="M3459">
        <v>10</v>
      </c>
      <c r="N3459">
        <v>44</v>
      </c>
      <c r="O3459">
        <v>-1.1347874104976701</v>
      </c>
      <c r="P3459">
        <v>-0.25314703583717302</v>
      </c>
      <c r="Q3459">
        <v>0.81286353245377496</v>
      </c>
      <c r="R3459">
        <f t="shared" si="337"/>
        <v>-0.88164037466049705</v>
      </c>
      <c r="S3459">
        <f t="shared" si="336"/>
        <v>-1.947650942951445</v>
      </c>
      <c r="T3459">
        <f t="shared" si="335"/>
        <v>-2.8292913176119421</v>
      </c>
      <c r="U3459">
        <f t="shared" ref="U3459:U3522" si="338">(T3459-MIN(T:T))/(MAX(T:T)-MIN(T:T))</f>
        <v>0.26422572353233814</v>
      </c>
      <c r="V3459">
        <v>0.30769230769230743</v>
      </c>
      <c r="W3459">
        <f t="shared" ref="W3459:W3522" si="339">U3459+V3459</f>
        <v>0.57191803122464557</v>
      </c>
      <c r="X3459" s="12" t="s">
        <v>17107</v>
      </c>
      <c r="Y3459" t="s">
        <v>40</v>
      </c>
      <c r="Z3459" t="s">
        <v>14282</v>
      </c>
      <c r="AA3459" t="s">
        <v>17536</v>
      </c>
      <c r="AB3459">
        <v>27</v>
      </c>
      <c r="AC3459" t="s">
        <v>42</v>
      </c>
      <c r="AD3459" s="5" t="s">
        <v>173</v>
      </c>
      <c r="AE3459" t="s">
        <v>174</v>
      </c>
      <c r="AF3459" t="s">
        <v>37</v>
      </c>
      <c r="AG3459" t="s">
        <v>31</v>
      </c>
      <c r="AH3459" t="s">
        <v>31</v>
      </c>
      <c r="AI3459" t="s">
        <v>31</v>
      </c>
      <c r="AJ3459">
        <v>0</v>
      </c>
      <c r="AK3459">
        <v>0</v>
      </c>
      <c r="AL3459">
        <v>0</v>
      </c>
      <c r="AM3459">
        <v>0</v>
      </c>
    </row>
    <row r="3460" spans="1:39" x14ac:dyDescent="0.3">
      <c r="A3460" t="s">
        <v>3144</v>
      </c>
      <c r="B3460" t="s">
        <v>3145</v>
      </c>
      <c r="C3460">
        <v>11</v>
      </c>
      <c r="D3460">
        <v>7</v>
      </c>
      <c r="E3460">
        <v>7</v>
      </c>
      <c r="F3460">
        <v>23.7</v>
      </c>
      <c r="G3460">
        <v>15.4</v>
      </c>
      <c r="H3460">
        <v>15.4</v>
      </c>
      <c r="I3460">
        <v>58.466999999999999</v>
      </c>
      <c r="J3460">
        <v>0</v>
      </c>
      <c r="K3460">
        <v>20.888999999999999</v>
      </c>
      <c r="L3460">
        <v>365080000</v>
      </c>
      <c r="M3460">
        <v>32</v>
      </c>
      <c r="N3460">
        <v>15</v>
      </c>
      <c r="O3460">
        <v>-0.60109904408454895</v>
      </c>
      <c r="P3460">
        <v>-0.98849303126335097</v>
      </c>
      <c r="Q3460">
        <v>-1.0734117254614799</v>
      </c>
      <c r="R3460">
        <f t="shared" si="337"/>
        <v>0.38739398717880202</v>
      </c>
      <c r="S3460">
        <f t="shared" si="336"/>
        <v>0.47231268137693094</v>
      </c>
      <c r="T3460">
        <f t="shared" si="335"/>
        <v>0.85970666855573297</v>
      </c>
      <c r="U3460">
        <f t="shared" si="338"/>
        <v>0.57164222237964435</v>
      </c>
      <c r="V3460">
        <v>0</v>
      </c>
      <c r="W3460">
        <f t="shared" si="339"/>
        <v>0.57164222237964435</v>
      </c>
      <c r="X3460" s="12" t="s">
        <v>17107</v>
      </c>
      <c r="Y3460" t="s">
        <v>2562</v>
      </c>
      <c r="Z3460" t="s">
        <v>3146</v>
      </c>
      <c r="AA3460" t="s">
        <v>18859</v>
      </c>
      <c r="AB3460">
        <v>8</v>
      </c>
      <c r="AC3460" t="s">
        <v>50</v>
      </c>
      <c r="AD3460" s="5" t="s">
        <v>68</v>
      </c>
      <c r="AE3460" t="s">
        <v>69</v>
      </c>
      <c r="AF3460" t="s">
        <v>45</v>
      </c>
      <c r="AG3460" t="s">
        <v>31</v>
      </c>
      <c r="AH3460" t="s">
        <v>31</v>
      </c>
      <c r="AI3460" t="s">
        <v>31</v>
      </c>
      <c r="AJ3460">
        <v>0</v>
      </c>
      <c r="AK3460">
        <v>0</v>
      </c>
      <c r="AL3460">
        <v>0</v>
      </c>
      <c r="AM3460">
        <v>0</v>
      </c>
    </row>
    <row r="3461" spans="1:39" x14ac:dyDescent="0.3">
      <c r="A3461" t="s">
        <v>1687</v>
      </c>
      <c r="B3461" t="s">
        <v>1688</v>
      </c>
      <c r="C3461">
        <v>1</v>
      </c>
      <c r="D3461">
        <v>1</v>
      </c>
      <c r="E3461">
        <v>1</v>
      </c>
      <c r="F3461">
        <v>4</v>
      </c>
      <c r="G3461">
        <v>4</v>
      </c>
      <c r="H3461">
        <v>4</v>
      </c>
      <c r="I3461">
        <v>37.906999999999996</v>
      </c>
      <c r="J3461">
        <v>0</v>
      </c>
      <c r="K3461">
        <v>4.3823999999999996</v>
      </c>
      <c r="L3461">
        <v>51601000</v>
      </c>
      <c r="M3461">
        <v>13</v>
      </c>
      <c r="N3461">
        <v>1</v>
      </c>
      <c r="O3461">
        <v>-0.60227530201276103</v>
      </c>
      <c r="P3461">
        <v>-0.97941465377807602</v>
      </c>
      <c r="Q3461">
        <v>-1.0798451105753599</v>
      </c>
      <c r="R3461">
        <f t="shared" si="337"/>
        <v>0.37713935176531499</v>
      </c>
      <c r="S3461">
        <f t="shared" si="336"/>
        <v>0.4775698085625989</v>
      </c>
      <c r="T3461">
        <f t="shared" si="335"/>
        <v>0.85470916032791389</v>
      </c>
      <c r="U3461">
        <f t="shared" si="338"/>
        <v>0.57122576336065956</v>
      </c>
      <c r="V3461">
        <v>0</v>
      </c>
      <c r="W3461">
        <f t="shared" si="339"/>
        <v>0.57122576336065956</v>
      </c>
      <c r="X3461" s="12" t="s">
        <v>17107</v>
      </c>
      <c r="Y3461" t="s">
        <v>1689</v>
      </c>
      <c r="Z3461" t="s">
        <v>1690</v>
      </c>
      <c r="AA3461" t="s">
        <v>18860</v>
      </c>
      <c r="AB3461">
        <v>34</v>
      </c>
      <c r="AC3461" t="s">
        <v>1691</v>
      </c>
      <c r="AD3461" s="5" t="s">
        <v>1090</v>
      </c>
      <c r="AE3461" t="s">
        <v>1091</v>
      </c>
      <c r="AF3461" t="s">
        <v>45</v>
      </c>
      <c r="AG3461" t="s">
        <v>31</v>
      </c>
      <c r="AH3461" t="s">
        <v>31</v>
      </c>
      <c r="AI3461" t="s">
        <v>31</v>
      </c>
      <c r="AJ3461">
        <v>0</v>
      </c>
      <c r="AK3461">
        <v>0</v>
      </c>
      <c r="AL3461">
        <v>0</v>
      </c>
      <c r="AM3461">
        <v>0</v>
      </c>
    </row>
    <row r="3462" spans="1:39" x14ac:dyDescent="0.3">
      <c r="A3462" t="s">
        <v>5881</v>
      </c>
      <c r="B3462" t="s">
        <v>5882</v>
      </c>
      <c r="C3462">
        <v>12</v>
      </c>
      <c r="D3462">
        <v>12</v>
      </c>
      <c r="E3462">
        <v>12</v>
      </c>
      <c r="F3462">
        <v>77.7</v>
      </c>
      <c r="G3462">
        <v>77.7</v>
      </c>
      <c r="H3462">
        <v>77.7</v>
      </c>
      <c r="I3462">
        <v>15.481999999999999</v>
      </c>
      <c r="J3462">
        <v>0</v>
      </c>
      <c r="K3462">
        <v>250.42</v>
      </c>
      <c r="L3462">
        <v>10601000000</v>
      </c>
      <c r="M3462">
        <v>8</v>
      </c>
      <c r="N3462">
        <v>148</v>
      </c>
      <c r="O3462">
        <v>1.41126766588007</v>
      </c>
      <c r="P3462">
        <v>0.42099752525488499</v>
      </c>
      <c r="Q3462">
        <v>1.5489491969347</v>
      </c>
      <c r="R3462">
        <f t="shared" si="337"/>
        <v>0.99027014062518504</v>
      </c>
      <c r="S3462">
        <f t="shared" si="336"/>
        <v>-0.13768153105462999</v>
      </c>
      <c r="T3462">
        <f t="shared" si="335"/>
        <v>0.85258860957055504</v>
      </c>
      <c r="U3462">
        <f t="shared" si="338"/>
        <v>0.5710490507975462</v>
      </c>
      <c r="V3462">
        <v>0</v>
      </c>
      <c r="W3462">
        <f t="shared" si="339"/>
        <v>0.5710490507975462</v>
      </c>
      <c r="X3462" s="12" t="s">
        <v>17107</v>
      </c>
      <c r="Y3462" t="s">
        <v>203</v>
      </c>
      <c r="Z3462" t="s">
        <v>5883</v>
      </c>
      <c r="AA3462" t="s">
        <v>18861</v>
      </c>
      <c r="AB3462">
        <v>29</v>
      </c>
      <c r="AC3462" t="s">
        <v>667</v>
      </c>
      <c r="AD3462" s="5" t="s">
        <v>43</v>
      </c>
      <c r="AE3462" t="s">
        <v>44</v>
      </c>
      <c r="AF3462" t="s">
        <v>219</v>
      </c>
      <c r="AG3462" t="s">
        <v>31</v>
      </c>
      <c r="AH3462" t="s">
        <v>31</v>
      </c>
      <c r="AI3462" t="s">
        <v>31</v>
      </c>
      <c r="AJ3462">
        <v>0</v>
      </c>
      <c r="AK3462">
        <v>0</v>
      </c>
      <c r="AL3462">
        <v>0</v>
      </c>
      <c r="AM3462">
        <v>0</v>
      </c>
    </row>
    <row r="3463" spans="1:39" x14ac:dyDescent="0.3">
      <c r="A3463" t="s">
        <v>687</v>
      </c>
      <c r="B3463" t="s">
        <v>688</v>
      </c>
      <c r="C3463">
        <v>14</v>
      </c>
      <c r="D3463">
        <v>14</v>
      </c>
      <c r="E3463">
        <v>14</v>
      </c>
      <c r="F3463">
        <v>44.3</v>
      </c>
      <c r="G3463">
        <v>44.3</v>
      </c>
      <c r="H3463">
        <v>44.3</v>
      </c>
      <c r="I3463">
        <v>30.558</v>
      </c>
      <c r="J3463">
        <v>0</v>
      </c>
      <c r="K3463">
        <v>323.31</v>
      </c>
      <c r="L3463">
        <v>11308000000</v>
      </c>
      <c r="M3463">
        <v>14</v>
      </c>
      <c r="N3463">
        <v>143</v>
      </c>
      <c r="O3463">
        <v>1.1868609341737999</v>
      </c>
      <c r="P3463">
        <v>0.29929085417340201</v>
      </c>
      <c r="Q3463">
        <v>1.23029718548059</v>
      </c>
      <c r="R3463">
        <f t="shared" si="337"/>
        <v>0.88757008000039783</v>
      </c>
      <c r="S3463">
        <f t="shared" si="336"/>
        <v>-4.3436251306790075E-2</v>
      </c>
      <c r="T3463">
        <f t="shared" si="335"/>
        <v>0.84413382869360776</v>
      </c>
      <c r="U3463">
        <f t="shared" si="338"/>
        <v>0.57034448572446728</v>
      </c>
      <c r="V3463">
        <v>0</v>
      </c>
      <c r="W3463">
        <f t="shared" si="339"/>
        <v>0.57034448572446728</v>
      </c>
      <c r="X3463" s="12" t="s">
        <v>17107</v>
      </c>
      <c r="Y3463" t="s">
        <v>689</v>
      </c>
      <c r="Z3463" t="s">
        <v>690</v>
      </c>
      <c r="AA3463" t="s">
        <v>18862</v>
      </c>
      <c r="AB3463">
        <v>29</v>
      </c>
      <c r="AC3463" t="s">
        <v>522</v>
      </c>
      <c r="AD3463" s="5" t="s">
        <v>43</v>
      </c>
      <c r="AE3463" t="s">
        <v>44</v>
      </c>
      <c r="AF3463" t="s">
        <v>45</v>
      </c>
      <c r="AG3463" t="s">
        <v>31</v>
      </c>
      <c r="AH3463" t="s">
        <v>31</v>
      </c>
      <c r="AI3463" t="s">
        <v>31</v>
      </c>
      <c r="AJ3463">
        <v>0</v>
      </c>
      <c r="AK3463">
        <v>0</v>
      </c>
      <c r="AL3463">
        <v>0</v>
      </c>
      <c r="AM3463">
        <v>0</v>
      </c>
    </row>
    <row r="3464" spans="1:39" x14ac:dyDescent="0.3">
      <c r="A3464" t="s">
        <v>8980</v>
      </c>
      <c r="B3464" t="s">
        <v>8981</v>
      </c>
      <c r="C3464">
        <v>34</v>
      </c>
      <c r="D3464">
        <v>34</v>
      </c>
      <c r="E3464">
        <v>17</v>
      </c>
      <c r="F3464">
        <v>75.400000000000006</v>
      </c>
      <c r="G3464">
        <v>75.400000000000006</v>
      </c>
      <c r="H3464">
        <v>57.2</v>
      </c>
      <c r="I3464">
        <v>51.457999999999998</v>
      </c>
      <c r="J3464">
        <v>0</v>
      </c>
      <c r="K3464">
        <v>323.31</v>
      </c>
      <c r="L3464">
        <v>21155000000</v>
      </c>
      <c r="M3464">
        <v>27</v>
      </c>
      <c r="N3464">
        <v>236</v>
      </c>
      <c r="O3464">
        <v>-0.78587067940018396</v>
      </c>
      <c r="P3464">
        <v>-9.0906990692019504E-2</v>
      </c>
      <c r="Q3464">
        <v>1.37626948952675</v>
      </c>
      <c r="R3464">
        <f t="shared" si="337"/>
        <v>-0.6949636887081645</v>
      </c>
      <c r="S3464">
        <f t="shared" si="336"/>
        <v>-2.1621401689269337</v>
      </c>
      <c r="T3464">
        <f t="shared" si="335"/>
        <v>-2.8571038576350984</v>
      </c>
      <c r="U3464">
        <f t="shared" si="338"/>
        <v>0.2619080118637418</v>
      </c>
      <c r="V3464">
        <v>0.30769230769230743</v>
      </c>
      <c r="W3464">
        <f t="shared" si="339"/>
        <v>0.56960031955604928</v>
      </c>
      <c r="X3464" s="12" t="s">
        <v>17107</v>
      </c>
      <c r="Y3464" t="s">
        <v>1705</v>
      </c>
      <c r="Z3464" t="s">
        <v>8982</v>
      </c>
      <c r="AA3464" t="s">
        <v>18555</v>
      </c>
      <c r="AB3464">
        <v>14</v>
      </c>
      <c r="AC3464" t="s">
        <v>1707</v>
      </c>
      <c r="AD3464" s="5" t="s">
        <v>750</v>
      </c>
      <c r="AE3464" t="s">
        <v>751</v>
      </c>
      <c r="AF3464" t="s">
        <v>37</v>
      </c>
      <c r="AG3464" t="s">
        <v>31</v>
      </c>
      <c r="AH3464" t="s">
        <v>31</v>
      </c>
      <c r="AI3464" t="s">
        <v>31</v>
      </c>
      <c r="AJ3464">
        <v>0</v>
      </c>
      <c r="AK3464">
        <v>0</v>
      </c>
      <c r="AL3464">
        <v>0</v>
      </c>
      <c r="AM3464">
        <v>0</v>
      </c>
    </row>
    <row r="3465" spans="1:39" x14ac:dyDescent="0.3">
      <c r="A3465" t="s">
        <v>16525</v>
      </c>
      <c r="B3465" t="s">
        <v>16526</v>
      </c>
      <c r="C3465">
        <v>3</v>
      </c>
      <c r="D3465">
        <v>3</v>
      </c>
      <c r="E3465">
        <v>3</v>
      </c>
      <c r="F3465">
        <v>31</v>
      </c>
      <c r="G3465">
        <v>31</v>
      </c>
      <c r="H3465">
        <v>31</v>
      </c>
      <c r="I3465">
        <v>21.012</v>
      </c>
      <c r="J3465">
        <v>0</v>
      </c>
      <c r="K3465">
        <v>116.99</v>
      </c>
      <c r="L3465">
        <v>208920000</v>
      </c>
      <c r="M3465">
        <v>12</v>
      </c>
      <c r="N3465">
        <v>17</v>
      </c>
      <c r="O3465">
        <v>-0.32343141362070998</v>
      </c>
      <c r="P3465">
        <v>-0.122433476150036</v>
      </c>
      <c r="Q3465">
        <v>-1.34060043096542</v>
      </c>
      <c r="R3465">
        <f t="shared" si="337"/>
        <v>-0.20099793747067399</v>
      </c>
      <c r="S3465">
        <f t="shared" si="336"/>
        <v>1.0171690173447101</v>
      </c>
      <c r="T3465">
        <f t="shared" si="335"/>
        <v>0.81617107987403614</v>
      </c>
      <c r="U3465">
        <f t="shared" si="338"/>
        <v>0.56801425665616967</v>
      </c>
      <c r="V3465">
        <v>0</v>
      </c>
      <c r="W3465">
        <f t="shared" si="339"/>
        <v>0.56801425665616967</v>
      </c>
      <c r="X3465" s="12" t="s">
        <v>17107</v>
      </c>
      <c r="Y3465" t="s">
        <v>365</v>
      </c>
      <c r="Z3465" t="s">
        <v>16527</v>
      </c>
      <c r="AA3465" t="s">
        <v>18863</v>
      </c>
      <c r="AB3465">
        <v>35</v>
      </c>
      <c r="AC3465" t="s">
        <v>81</v>
      </c>
      <c r="AD3465" s="5" t="s">
        <v>43</v>
      </c>
      <c r="AE3465" t="s">
        <v>44</v>
      </c>
      <c r="AF3465" t="s">
        <v>45</v>
      </c>
      <c r="AG3465" t="s">
        <v>31</v>
      </c>
      <c r="AH3465" t="s">
        <v>31</v>
      </c>
      <c r="AI3465" t="s">
        <v>31</v>
      </c>
      <c r="AJ3465">
        <v>0</v>
      </c>
      <c r="AK3465">
        <v>0</v>
      </c>
      <c r="AL3465">
        <v>0</v>
      </c>
      <c r="AM3465">
        <v>0</v>
      </c>
    </row>
    <row r="3466" spans="1:39" x14ac:dyDescent="0.3">
      <c r="A3466" t="s">
        <v>3659</v>
      </c>
      <c r="B3466" t="s">
        <v>3660</v>
      </c>
      <c r="C3466">
        <v>6</v>
      </c>
      <c r="D3466">
        <v>6</v>
      </c>
      <c r="E3466">
        <v>6</v>
      </c>
      <c r="F3466">
        <v>26.4</v>
      </c>
      <c r="G3466">
        <v>26.4</v>
      </c>
      <c r="H3466">
        <v>26.4</v>
      </c>
      <c r="I3466">
        <v>38.075000000000003</v>
      </c>
      <c r="J3466">
        <v>0</v>
      </c>
      <c r="K3466">
        <v>27.65</v>
      </c>
      <c r="L3466">
        <v>370440000</v>
      </c>
      <c r="M3466">
        <v>19</v>
      </c>
      <c r="N3466">
        <v>14</v>
      </c>
      <c r="O3466">
        <v>-0.389122024178505</v>
      </c>
      <c r="P3466">
        <v>-0.98569621642430605</v>
      </c>
      <c r="Q3466">
        <v>-0.607619568705559</v>
      </c>
      <c r="R3466">
        <f t="shared" si="337"/>
        <v>0.59657419224580099</v>
      </c>
      <c r="S3466">
        <f t="shared" si="336"/>
        <v>0.218497544527054</v>
      </c>
      <c r="T3466">
        <f t="shared" si="335"/>
        <v>0.81507173677285505</v>
      </c>
      <c r="U3466">
        <f t="shared" si="338"/>
        <v>0.56792264473107124</v>
      </c>
      <c r="V3466">
        <v>0</v>
      </c>
      <c r="W3466">
        <f t="shared" si="339"/>
        <v>0.56792264473107124</v>
      </c>
      <c r="X3466" s="12" t="s">
        <v>17107</v>
      </c>
      <c r="Y3466" t="s">
        <v>3661</v>
      </c>
      <c r="Z3466" t="s">
        <v>3662</v>
      </c>
      <c r="AA3466" t="s">
        <v>17884</v>
      </c>
      <c r="AB3466">
        <v>16</v>
      </c>
      <c r="AC3466" t="s">
        <v>640</v>
      </c>
      <c r="AD3466" s="5" t="s">
        <v>43</v>
      </c>
      <c r="AE3466" t="s">
        <v>44</v>
      </c>
      <c r="AF3466" t="s">
        <v>45</v>
      </c>
      <c r="AG3466" t="s">
        <v>31</v>
      </c>
      <c r="AH3466" t="s">
        <v>31</v>
      </c>
      <c r="AI3466" t="s">
        <v>31</v>
      </c>
      <c r="AJ3466">
        <v>0</v>
      </c>
      <c r="AK3466">
        <v>0</v>
      </c>
      <c r="AL3466">
        <v>0</v>
      </c>
      <c r="AM3466">
        <v>0</v>
      </c>
    </row>
    <row r="3467" spans="1:39" x14ac:dyDescent="0.3">
      <c r="A3467" t="s">
        <v>17056</v>
      </c>
      <c r="B3467" t="s">
        <v>17057</v>
      </c>
      <c r="C3467">
        <v>2</v>
      </c>
      <c r="D3467">
        <v>2</v>
      </c>
      <c r="E3467">
        <v>2</v>
      </c>
      <c r="F3467">
        <v>6.5</v>
      </c>
      <c r="G3467">
        <v>6.5</v>
      </c>
      <c r="H3467">
        <v>6.5</v>
      </c>
      <c r="I3467">
        <v>29.376000000000001</v>
      </c>
      <c r="J3467">
        <v>0</v>
      </c>
      <c r="K3467">
        <v>4.2348999999999997</v>
      </c>
      <c r="L3467">
        <v>1327100000</v>
      </c>
      <c r="M3467">
        <v>9</v>
      </c>
      <c r="N3467">
        <v>24</v>
      </c>
      <c r="O3467">
        <v>0.46851204437288402</v>
      </c>
      <c r="P3467">
        <v>-0.30199366595063898</v>
      </c>
      <c r="Q3467">
        <v>0.423988968133926</v>
      </c>
      <c r="R3467">
        <f t="shared" si="337"/>
        <v>0.770505710323523</v>
      </c>
      <c r="S3467">
        <f t="shared" si="336"/>
        <v>4.4523076238958015E-2</v>
      </c>
      <c r="T3467">
        <f t="shared" si="335"/>
        <v>0.81502878656248101</v>
      </c>
      <c r="U3467">
        <f t="shared" si="338"/>
        <v>0.56791906554687344</v>
      </c>
      <c r="V3467">
        <v>0</v>
      </c>
      <c r="W3467">
        <f t="shared" si="339"/>
        <v>0.56791906554687344</v>
      </c>
      <c r="X3467" s="12" t="s">
        <v>17107</v>
      </c>
      <c r="Y3467" t="s">
        <v>222</v>
      </c>
      <c r="Z3467" t="s">
        <v>17058</v>
      </c>
      <c r="AA3467" t="s">
        <v>18864</v>
      </c>
      <c r="AB3467">
        <v>9</v>
      </c>
      <c r="AC3467" t="s">
        <v>224</v>
      </c>
      <c r="AD3467" s="5" t="s">
        <v>68</v>
      </c>
      <c r="AE3467" t="s">
        <v>69</v>
      </c>
      <c r="AF3467" t="s">
        <v>45</v>
      </c>
      <c r="AG3467" t="s">
        <v>31</v>
      </c>
      <c r="AH3467" t="s">
        <v>31</v>
      </c>
      <c r="AI3467" t="s">
        <v>31</v>
      </c>
      <c r="AJ3467">
        <v>0</v>
      </c>
      <c r="AK3467">
        <v>0</v>
      </c>
      <c r="AL3467">
        <v>0</v>
      </c>
      <c r="AM3467">
        <v>0</v>
      </c>
    </row>
    <row r="3468" spans="1:39" x14ac:dyDescent="0.3">
      <c r="A3468" t="s">
        <v>4659</v>
      </c>
      <c r="B3468" t="s">
        <v>4660</v>
      </c>
      <c r="C3468">
        <v>16</v>
      </c>
      <c r="D3468">
        <v>16</v>
      </c>
      <c r="E3468">
        <v>16</v>
      </c>
      <c r="F3468">
        <v>56.3</v>
      </c>
      <c r="G3468">
        <v>56.3</v>
      </c>
      <c r="H3468">
        <v>56.3</v>
      </c>
      <c r="I3468">
        <v>40.819000000000003</v>
      </c>
      <c r="J3468">
        <v>0</v>
      </c>
      <c r="K3468">
        <v>323.31</v>
      </c>
      <c r="L3468">
        <v>6879200000</v>
      </c>
      <c r="M3468">
        <v>23</v>
      </c>
      <c r="N3468">
        <v>95</v>
      </c>
      <c r="O3468">
        <v>-0.79665678739547696</v>
      </c>
      <c r="P3468">
        <v>0.19558626553043701</v>
      </c>
      <c r="Q3468">
        <v>1.1014771014452001</v>
      </c>
      <c r="R3468">
        <f t="shared" si="337"/>
        <v>-0.99224305292591397</v>
      </c>
      <c r="S3468">
        <f t="shared" si="336"/>
        <v>-1.8981338888406771</v>
      </c>
      <c r="T3468">
        <f t="shared" si="335"/>
        <v>-2.8903769417665912</v>
      </c>
      <c r="U3468">
        <f t="shared" si="338"/>
        <v>0.25913525485278405</v>
      </c>
      <c r="V3468">
        <v>0.30769230769230743</v>
      </c>
      <c r="W3468">
        <f t="shared" si="339"/>
        <v>0.56682756254509148</v>
      </c>
      <c r="X3468" s="12" t="s">
        <v>17107</v>
      </c>
      <c r="Y3468" t="s">
        <v>4661</v>
      </c>
      <c r="Z3468" t="s">
        <v>4662</v>
      </c>
      <c r="AA3468" t="s">
        <v>18865</v>
      </c>
      <c r="AB3468">
        <v>1</v>
      </c>
      <c r="AC3468" t="s">
        <v>2485</v>
      </c>
      <c r="AD3468" s="5" t="s">
        <v>1187</v>
      </c>
      <c r="AE3468" t="s">
        <v>1188</v>
      </c>
      <c r="AF3468" t="s">
        <v>37</v>
      </c>
      <c r="AG3468" t="s">
        <v>31</v>
      </c>
      <c r="AH3468" t="s">
        <v>31</v>
      </c>
      <c r="AI3468" t="s">
        <v>31</v>
      </c>
      <c r="AJ3468">
        <v>0</v>
      </c>
      <c r="AK3468">
        <v>0</v>
      </c>
      <c r="AL3468">
        <v>0</v>
      </c>
      <c r="AM3468">
        <v>0</v>
      </c>
    </row>
    <row r="3469" spans="1:39" x14ac:dyDescent="0.3">
      <c r="A3469" t="s">
        <v>4597</v>
      </c>
      <c r="B3469" t="s">
        <v>4598</v>
      </c>
      <c r="C3469">
        <v>12</v>
      </c>
      <c r="D3469">
        <v>12</v>
      </c>
      <c r="E3469">
        <v>12</v>
      </c>
      <c r="F3469">
        <v>23.8</v>
      </c>
      <c r="G3469">
        <v>23.8</v>
      </c>
      <c r="H3469">
        <v>23.8</v>
      </c>
      <c r="I3469">
        <v>79.021000000000001</v>
      </c>
      <c r="J3469">
        <v>0</v>
      </c>
      <c r="K3469">
        <v>61.896000000000001</v>
      </c>
      <c r="L3469">
        <v>403410000</v>
      </c>
      <c r="M3469">
        <v>39</v>
      </c>
      <c r="N3469">
        <v>25</v>
      </c>
      <c r="O3469">
        <v>-0.66141797304153405</v>
      </c>
      <c r="P3469">
        <v>-1.2638809680938701</v>
      </c>
      <c r="Q3469">
        <v>-0.86072448747498698</v>
      </c>
      <c r="R3469">
        <f t="shared" si="337"/>
        <v>0.60246299505233603</v>
      </c>
      <c r="S3469">
        <f t="shared" si="336"/>
        <v>0.19930651443345293</v>
      </c>
      <c r="T3469">
        <f t="shared" si="335"/>
        <v>0.80176950948578896</v>
      </c>
      <c r="U3469">
        <f t="shared" si="338"/>
        <v>0.5668141257904824</v>
      </c>
      <c r="V3469">
        <v>0</v>
      </c>
      <c r="W3469">
        <f t="shared" si="339"/>
        <v>0.5668141257904824</v>
      </c>
      <c r="X3469" s="12" t="s">
        <v>17107</v>
      </c>
      <c r="Y3469" t="s">
        <v>400</v>
      </c>
      <c r="Z3469" t="s">
        <v>4599</v>
      </c>
      <c r="AA3469" t="s">
        <v>18697</v>
      </c>
      <c r="AB3469">
        <v>34</v>
      </c>
      <c r="AC3469" t="s">
        <v>402</v>
      </c>
      <c r="AD3469" s="5" t="s">
        <v>43</v>
      </c>
      <c r="AE3469" t="s">
        <v>44</v>
      </c>
      <c r="AF3469" t="s">
        <v>45</v>
      </c>
      <c r="AG3469" t="s">
        <v>31</v>
      </c>
      <c r="AH3469" t="s">
        <v>31</v>
      </c>
      <c r="AI3469" t="s">
        <v>31</v>
      </c>
      <c r="AJ3469">
        <v>0</v>
      </c>
      <c r="AK3469">
        <v>0</v>
      </c>
      <c r="AL3469">
        <v>0</v>
      </c>
      <c r="AM3469">
        <v>0</v>
      </c>
    </row>
    <row r="3470" spans="1:39" x14ac:dyDescent="0.3">
      <c r="A3470" t="s">
        <v>10149</v>
      </c>
      <c r="B3470" t="s">
        <v>10150</v>
      </c>
      <c r="C3470">
        <v>20</v>
      </c>
      <c r="D3470">
        <v>20</v>
      </c>
      <c r="E3470">
        <v>19</v>
      </c>
      <c r="F3470">
        <v>93.7</v>
      </c>
      <c r="G3470">
        <v>93.7</v>
      </c>
      <c r="H3470">
        <v>90.6</v>
      </c>
      <c r="I3470">
        <v>27.169</v>
      </c>
      <c r="J3470">
        <v>0</v>
      </c>
      <c r="K3470">
        <v>323.31</v>
      </c>
      <c r="L3470">
        <v>39683000000</v>
      </c>
      <c r="M3470">
        <v>14</v>
      </c>
      <c r="N3470">
        <v>357</v>
      </c>
      <c r="O3470">
        <v>5.6892113330272498E-2</v>
      </c>
      <c r="P3470">
        <v>0.66580724374701605</v>
      </c>
      <c r="Q3470">
        <v>2.3418879508972199</v>
      </c>
      <c r="R3470">
        <f t="shared" si="337"/>
        <v>-0.6089151304167435</v>
      </c>
      <c r="S3470">
        <f t="shared" si="336"/>
        <v>-2.2849958375669472</v>
      </c>
      <c r="T3470">
        <f t="shared" si="335"/>
        <v>-2.8939109679836905</v>
      </c>
      <c r="U3470">
        <f t="shared" si="338"/>
        <v>0.25884075266802581</v>
      </c>
      <c r="V3470">
        <v>0.30769230769230743</v>
      </c>
      <c r="W3470">
        <f t="shared" si="339"/>
        <v>0.56653306036033324</v>
      </c>
      <c r="X3470" s="12" t="s">
        <v>17107</v>
      </c>
      <c r="Y3470" t="s">
        <v>10151</v>
      </c>
      <c r="Z3470" t="s">
        <v>10152</v>
      </c>
      <c r="AA3470" t="s">
        <v>18866</v>
      </c>
      <c r="AB3470">
        <v>4</v>
      </c>
      <c r="AC3470" t="s">
        <v>678</v>
      </c>
      <c r="AD3470" s="5" t="s">
        <v>35</v>
      </c>
      <c r="AE3470" t="s">
        <v>36</v>
      </c>
      <c r="AF3470" t="s">
        <v>37</v>
      </c>
      <c r="AG3470" t="s">
        <v>31</v>
      </c>
      <c r="AH3470" t="s">
        <v>31</v>
      </c>
      <c r="AI3470" t="s">
        <v>31</v>
      </c>
      <c r="AJ3470">
        <v>0</v>
      </c>
      <c r="AK3470">
        <v>0</v>
      </c>
      <c r="AL3470">
        <v>0</v>
      </c>
      <c r="AM3470">
        <v>0</v>
      </c>
    </row>
    <row r="3471" spans="1:39" x14ac:dyDescent="0.3">
      <c r="A3471" t="s">
        <v>12564</v>
      </c>
      <c r="B3471" t="s">
        <v>12565</v>
      </c>
      <c r="C3471">
        <v>4</v>
      </c>
      <c r="D3471">
        <v>4</v>
      </c>
      <c r="E3471">
        <v>4</v>
      </c>
      <c r="F3471">
        <v>17.8</v>
      </c>
      <c r="G3471">
        <v>17.8</v>
      </c>
      <c r="H3471">
        <v>17.8</v>
      </c>
      <c r="I3471">
        <v>45.499000000000002</v>
      </c>
      <c r="J3471">
        <v>0</v>
      </c>
      <c r="K3471">
        <v>28.052</v>
      </c>
      <c r="L3471">
        <v>95944000</v>
      </c>
      <c r="M3471">
        <v>20</v>
      </c>
      <c r="N3471">
        <v>5</v>
      </c>
      <c r="O3471">
        <v>-0.53068086504936196</v>
      </c>
      <c r="P3471">
        <v>-0.80999286472797405</v>
      </c>
      <c r="Q3471">
        <v>-1.04473148286343</v>
      </c>
      <c r="R3471">
        <f t="shared" si="337"/>
        <v>0.27931199967861209</v>
      </c>
      <c r="S3471">
        <f t="shared" si="336"/>
        <v>0.51405061781406802</v>
      </c>
      <c r="T3471">
        <f t="shared" si="335"/>
        <v>0.79336261749268011</v>
      </c>
      <c r="U3471">
        <f t="shared" si="338"/>
        <v>0.56611355145772335</v>
      </c>
      <c r="V3471">
        <v>0</v>
      </c>
      <c r="W3471">
        <f t="shared" si="339"/>
        <v>0.56611355145772335</v>
      </c>
      <c r="X3471" s="12" t="s">
        <v>17107</v>
      </c>
      <c r="Y3471" t="s">
        <v>634</v>
      </c>
      <c r="Z3471" t="s">
        <v>12566</v>
      </c>
      <c r="AA3471" t="s">
        <v>18867</v>
      </c>
      <c r="AB3471">
        <v>11</v>
      </c>
      <c r="AC3471">
        <v>11.9</v>
      </c>
      <c r="AD3471" s="5" t="s">
        <v>68</v>
      </c>
      <c r="AE3471" t="s">
        <v>69</v>
      </c>
      <c r="AF3471" t="s">
        <v>45</v>
      </c>
      <c r="AG3471" t="s">
        <v>31</v>
      </c>
      <c r="AH3471" t="s">
        <v>31</v>
      </c>
      <c r="AI3471" t="s">
        <v>31</v>
      </c>
      <c r="AJ3471">
        <v>0</v>
      </c>
      <c r="AK3471">
        <v>0</v>
      </c>
      <c r="AL3471">
        <v>0</v>
      </c>
      <c r="AM3471">
        <v>0</v>
      </c>
    </row>
    <row r="3472" spans="1:39" x14ac:dyDescent="0.3">
      <c r="A3472" t="s">
        <v>2897</v>
      </c>
      <c r="B3472" t="s">
        <v>2898</v>
      </c>
      <c r="C3472">
        <v>5</v>
      </c>
      <c r="D3472">
        <v>5</v>
      </c>
      <c r="E3472">
        <v>5</v>
      </c>
      <c r="F3472">
        <v>12.9</v>
      </c>
      <c r="G3472">
        <v>12.9</v>
      </c>
      <c r="H3472">
        <v>12.9</v>
      </c>
      <c r="I3472">
        <v>46.558999999999997</v>
      </c>
      <c r="J3472">
        <v>0</v>
      </c>
      <c r="K3472">
        <v>10.832000000000001</v>
      </c>
      <c r="L3472">
        <v>183610000</v>
      </c>
      <c r="M3472">
        <v>22</v>
      </c>
      <c r="N3472">
        <v>13</v>
      </c>
      <c r="O3472">
        <v>-0.66567844897508599</v>
      </c>
      <c r="P3472">
        <v>-1.3594433069229099</v>
      </c>
      <c r="Q3472">
        <v>-0.76409761359294304</v>
      </c>
      <c r="R3472">
        <f t="shared" si="337"/>
        <v>0.69376485794782394</v>
      </c>
      <c r="S3472">
        <f t="shared" si="336"/>
        <v>9.8419164617857047E-2</v>
      </c>
      <c r="T3472">
        <f t="shared" si="335"/>
        <v>0.79218402256568099</v>
      </c>
      <c r="U3472">
        <f t="shared" si="338"/>
        <v>0.56601533521380676</v>
      </c>
      <c r="V3472">
        <v>0</v>
      </c>
      <c r="W3472">
        <f t="shared" si="339"/>
        <v>0.56601533521380676</v>
      </c>
      <c r="X3472" s="12" t="s">
        <v>17107</v>
      </c>
      <c r="Y3472" t="s">
        <v>227</v>
      </c>
      <c r="Z3472" t="s">
        <v>2899</v>
      </c>
      <c r="AA3472" t="s">
        <v>18387</v>
      </c>
      <c r="AB3472">
        <v>35</v>
      </c>
      <c r="AC3472" t="s">
        <v>81</v>
      </c>
      <c r="AD3472" s="5" t="s">
        <v>43</v>
      </c>
      <c r="AE3472" t="s">
        <v>44</v>
      </c>
      <c r="AF3472" t="s">
        <v>45</v>
      </c>
      <c r="AG3472" t="s">
        <v>31</v>
      </c>
      <c r="AH3472" t="s">
        <v>31</v>
      </c>
      <c r="AI3472" t="s">
        <v>31</v>
      </c>
      <c r="AJ3472">
        <v>0</v>
      </c>
      <c r="AK3472">
        <v>0</v>
      </c>
      <c r="AL3472">
        <v>0</v>
      </c>
      <c r="AM3472">
        <v>0</v>
      </c>
    </row>
    <row r="3473" spans="1:39" x14ac:dyDescent="0.3">
      <c r="A3473" t="s">
        <v>4609</v>
      </c>
      <c r="B3473" t="s">
        <v>4610</v>
      </c>
      <c r="C3473">
        <v>9</v>
      </c>
      <c r="D3473">
        <v>7</v>
      </c>
      <c r="E3473">
        <v>7</v>
      </c>
      <c r="F3473">
        <v>24</v>
      </c>
      <c r="G3473">
        <v>20.100000000000001</v>
      </c>
      <c r="H3473">
        <v>20.100000000000001</v>
      </c>
      <c r="I3473">
        <v>71.16</v>
      </c>
      <c r="J3473">
        <v>0</v>
      </c>
      <c r="K3473">
        <v>30.93</v>
      </c>
      <c r="L3473">
        <v>504710000</v>
      </c>
      <c r="M3473">
        <v>34</v>
      </c>
      <c r="N3473">
        <v>11</v>
      </c>
      <c r="O3473">
        <v>-0.74442001432180405</v>
      </c>
      <c r="P3473">
        <v>-1.13909114897251</v>
      </c>
      <c r="Q3473">
        <v>-1.14039916545153</v>
      </c>
      <c r="R3473">
        <f t="shared" si="337"/>
        <v>0.39467113465070591</v>
      </c>
      <c r="S3473">
        <f t="shared" ref="S3473:S3483" si="340">$O3473-Q3473</f>
        <v>0.39597915112972593</v>
      </c>
      <c r="T3473">
        <f t="shared" si="335"/>
        <v>0.79065028578043184</v>
      </c>
      <c r="U3473">
        <f t="shared" si="338"/>
        <v>0.56588752381503593</v>
      </c>
      <c r="V3473">
        <v>0</v>
      </c>
      <c r="W3473">
        <f t="shared" si="339"/>
        <v>0.56588752381503593</v>
      </c>
      <c r="X3473" s="12" t="s">
        <v>17107</v>
      </c>
      <c r="Y3473" t="s">
        <v>4611</v>
      </c>
      <c r="Z3473" t="s">
        <v>4612</v>
      </c>
      <c r="AA3473" t="s">
        <v>18765</v>
      </c>
      <c r="AB3473">
        <v>8</v>
      </c>
      <c r="AC3473" t="s">
        <v>424</v>
      </c>
      <c r="AD3473" s="5" t="s">
        <v>43</v>
      </c>
      <c r="AE3473" t="s">
        <v>44</v>
      </c>
      <c r="AF3473" t="s">
        <v>45</v>
      </c>
      <c r="AG3473" t="s">
        <v>31</v>
      </c>
      <c r="AH3473" t="s">
        <v>31</v>
      </c>
      <c r="AI3473" t="s">
        <v>31</v>
      </c>
      <c r="AJ3473">
        <v>0</v>
      </c>
      <c r="AK3473">
        <v>0</v>
      </c>
      <c r="AL3473">
        <v>0</v>
      </c>
      <c r="AM3473">
        <v>0</v>
      </c>
    </row>
    <row r="3474" spans="1:39" x14ac:dyDescent="0.3">
      <c r="A3474" t="s">
        <v>11282</v>
      </c>
      <c r="B3474" t="s">
        <v>11283</v>
      </c>
      <c r="C3474">
        <v>9</v>
      </c>
      <c r="D3474">
        <v>9</v>
      </c>
      <c r="E3474">
        <v>9</v>
      </c>
      <c r="F3474">
        <v>43.2</v>
      </c>
      <c r="G3474">
        <v>43.2</v>
      </c>
      <c r="H3474">
        <v>43.2</v>
      </c>
      <c r="I3474">
        <v>20.428999999999998</v>
      </c>
      <c r="J3474">
        <v>0</v>
      </c>
      <c r="K3474">
        <v>61.14</v>
      </c>
      <c r="L3474">
        <v>2792900000</v>
      </c>
      <c r="M3474">
        <v>11</v>
      </c>
      <c r="N3474">
        <v>67</v>
      </c>
      <c r="O3474">
        <v>0.83360298102100705</v>
      </c>
      <c r="P3474">
        <v>0.314111888408661</v>
      </c>
      <c r="Q3474">
        <v>0.56896597100421797</v>
      </c>
      <c r="R3474">
        <f t="shared" si="337"/>
        <v>0.51949109261234605</v>
      </c>
      <c r="S3474">
        <f t="shared" si="340"/>
        <v>0.26463701001678908</v>
      </c>
      <c r="T3474">
        <f t="shared" si="335"/>
        <v>0.78412810262913513</v>
      </c>
      <c r="U3474">
        <f t="shared" si="338"/>
        <v>0.56534400855242795</v>
      </c>
      <c r="V3474">
        <v>0</v>
      </c>
      <c r="W3474">
        <f t="shared" si="339"/>
        <v>0.56534400855242795</v>
      </c>
      <c r="X3474" s="12" t="s">
        <v>17107</v>
      </c>
      <c r="Y3474" t="s">
        <v>227</v>
      </c>
      <c r="Z3474" t="s">
        <v>11284</v>
      </c>
      <c r="AA3474" t="e">
        <v>#N/A</v>
      </c>
      <c r="AB3474">
        <v>35</v>
      </c>
      <c r="AC3474" t="s">
        <v>81</v>
      </c>
      <c r="AD3474" s="5" t="s">
        <v>43</v>
      </c>
      <c r="AE3474" t="s">
        <v>44</v>
      </c>
      <c r="AF3474" t="s">
        <v>45</v>
      </c>
      <c r="AG3474" t="s">
        <v>31</v>
      </c>
      <c r="AH3474" t="s">
        <v>31</v>
      </c>
      <c r="AI3474" t="s">
        <v>31</v>
      </c>
      <c r="AJ3474">
        <v>0</v>
      </c>
      <c r="AK3474">
        <v>0</v>
      </c>
      <c r="AL3474">
        <v>0</v>
      </c>
      <c r="AM3474">
        <v>0</v>
      </c>
    </row>
    <row r="3475" spans="1:39" x14ac:dyDescent="0.3">
      <c r="A3475" t="s">
        <v>16910</v>
      </c>
      <c r="B3475" t="s">
        <v>16911</v>
      </c>
      <c r="C3475">
        <v>26</v>
      </c>
      <c r="D3475">
        <v>26</v>
      </c>
      <c r="E3475">
        <v>26</v>
      </c>
      <c r="F3475">
        <v>29.3</v>
      </c>
      <c r="G3475">
        <v>29.3</v>
      </c>
      <c r="H3475">
        <v>29.3</v>
      </c>
      <c r="I3475">
        <v>83.23</v>
      </c>
      <c r="J3475">
        <v>0</v>
      </c>
      <c r="K3475">
        <v>260.44</v>
      </c>
      <c r="L3475">
        <v>98763000000</v>
      </c>
      <c r="M3475">
        <v>18</v>
      </c>
      <c r="N3475">
        <v>429</v>
      </c>
      <c r="O3475">
        <v>2.19102366641164</v>
      </c>
      <c r="P3475">
        <v>1.49655717735489</v>
      </c>
      <c r="Q3475">
        <v>2.1073126122355501</v>
      </c>
      <c r="R3475">
        <f t="shared" si="337"/>
        <v>0.69446648905675001</v>
      </c>
      <c r="S3475">
        <f t="shared" si="340"/>
        <v>8.3711054176089927E-2</v>
      </c>
      <c r="T3475">
        <f t="shared" si="335"/>
        <v>0.77817754323283994</v>
      </c>
      <c r="U3475">
        <f t="shared" si="338"/>
        <v>0.56484812860273659</v>
      </c>
      <c r="V3475">
        <v>0</v>
      </c>
      <c r="W3475">
        <f t="shared" si="339"/>
        <v>0.56484812860273659</v>
      </c>
      <c r="X3475" s="12" t="s">
        <v>17107</v>
      </c>
      <c r="Y3475" t="s">
        <v>310</v>
      </c>
      <c r="Z3475" t="s">
        <v>16912</v>
      </c>
      <c r="AA3475" t="s">
        <v>18868</v>
      </c>
      <c r="AB3475">
        <v>1</v>
      </c>
      <c r="AC3475" t="s">
        <v>312</v>
      </c>
      <c r="AD3475" s="5" t="s">
        <v>43</v>
      </c>
      <c r="AE3475" t="s">
        <v>44</v>
      </c>
      <c r="AF3475" t="s">
        <v>45</v>
      </c>
      <c r="AG3475" t="s">
        <v>31</v>
      </c>
      <c r="AH3475" t="s">
        <v>31</v>
      </c>
      <c r="AI3475" t="s">
        <v>31</v>
      </c>
      <c r="AJ3475">
        <v>0</v>
      </c>
      <c r="AK3475">
        <v>0</v>
      </c>
      <c r="AL3475">
        <v>0</v>
      </c>
      <c r="AM3475">
        <v>0</v>
      </c>
    </row>
    <row r="3476" spans="1:39" x14ac:dyDescent="0.3">
      <c r="A3476" t="s">
        <v>13208</v>
      </c>
      <c r="B3476" t="s">
        <v>13209</v>
      </c>
      <c r="C3476">
        <v>9</v>
      </c>
      <c r="D3476">
        <v>9</v>
      </c>
      <c r="E3476">
        <v>5</v>
      </c>
      <c r="F3476">
        <v>31.5</v>
      </c>
      <c r="G3476">
        <v>31.5</v>
      </c>
      <c r="H3476">
        <v>25.1</v>
      </c>
      <c r="I3476">
        <v>48.030999999999999</v>
      </c>
      <c r="J3476">
        <v>0</v>
      </c>
      <c r="K3476">
        <v>26.318999999999999</v>
      </c>
      <c r="L3476">
        <v>302060000</v>
      </c>
      <c r="M3476">
        <v>24</v>
      </c>
      <c r="N3476">
        <v>22</v>
      </c>
      <c r="O3476">
        <v>-0.509928017854691</v>
      </c>
      <c r="P3476">
        <v>-1.0902099609375</v>
      </c>
      <c r="Q3476">
        <v>-0.70696022680827597</v>
      </c>
      <c r="R3476">
        <f t="shared" si="337"/>
        <v>0.580281943082809</v>
      </c>
      <c r="S3476">
        <f t="shared" si="340"/>
        <v>0.19703220895358498</v>
      </c>
      <c r="T3476">
        <f t="shared" si="335"/>
        <v>0.77731415203639398</v>
      </c>
      <c r="U3476">
        <f t="shared" si="338"/>
        <v>0.56477617933636615</v>
      </c>
      <c r="V3476">
        <v>0</v>
      </c>
      <c r="W3476">
        <f t="shared" si="339"/>
        <v>0.56477617933636615</v>
      </c>
      <c r="X3476" s="12" t="s">
        <v>17107</v>
      </c>
      <c r="Y3476" t="s">
        <v>627</v>
      </c>
      <c r="Z3476" t="s">
        <v>13210</v>
      </c>
      <c r="AA3476" t="s">
        <v>18869</v>
      </c>
      <c r="AB3476">
        <v>20</v>
      </c>
      <c r="AC3476" t="s">
        <v>67</v>
      </c>
      <c r="AD3476" s="5" t="s">
        <v>43</v>
      </c>
      <c r="AE3476" t="s">
        <v>44</v>
      </c>
      <c r="AF3476" t="s">
        <v>45</v>
      </c>
      <c r="AG3476" t="s">
        <v>31</v>
      </c>
      <c r="AH3476" t="s">
        <v>31</v>
      </c>
      <c r="AI3476" t="s">
        <v>31</v>
      </c>
      <c r="AJ3476">
        <v>0</v>
      </c>
      <c r="AK3476">
        <v>0</v>
      </c>
      <c r="AL3476">
        <v>0</v>
      </c>
      <c r="AM3476">
        <v>0</v>
      </c>
    </row>
    <row r="3477" spans="1:39" x14ac:dyDescent="0.3">
      <c r="A3477" t="s">
        <v>12321</v>
      </c>
      <c r="B3477" t="s">
        <v>12322</v>
      </c>
      <c r="C3477">
        <v>14</v>
      </c>
      <c r="D3477">
        <v>11</v>
      </c>
      <c r="E3477">
        <v>9</v>
      </c>
      <c r="F3477">
        <v>52.4</v>
      </c>
      <c r="G3477">
        <v>46.2</v>
      </c>
      <c r="H3477">
        <v>46.2</v>
      </c>
      <c r="I3477">
        <v>31.706</v>
      </c>
      <c r="J3477">
        <v>0</v>
      </c>
      <c r="K3477">
        <v>76.111999999999995</v>
      </c>
      <c r="L3477">
        <v>1506200000</v>
      </c>
      <c r="M3477">
        <v>15</v>
      </c>
      <c r="N3477">
        <v>40</v>
      </c>
      <c r="O3477">
        <v>0.15595046182473499</v>
      </c>
      <c r="P3477">
        <v>-0.56601810289753796</v>
      </c>
      <c r="Q3477">
        <v>0.12347003398463099</v>
      </c>
      <c r="R3477">
        <f t="shared" si="337"/>
        <v>0.72196856472227289</v>
      </c>
      <c r="S3477">
        <f t="shared" si="340"/>
        <v>3.2480427840103993E-2</v>
      </c>
      <c r="T3477">
        <f t="shared" si="335"/>
        <v>0.75444899256237685</v>
      </c>
      <c r="U3477">
        <f t="shared" si="338"/>
        <v>0.5628707493801981</v>
      </c>
      <c r="V3477">
        <v>0</v>
      </c>
      <c r="W3477">
        <f t="shared" si="339"/>
        <v>0.5628707493801981</v>
      </c>
      <c r="X3477" s="12" t="s">
        <v>17107</v>
      </c>
      <c r="Y3477" t="s">
        <v>5324</v>
      </c>
      <c r="Z3477" t="s">
        <v>12323</v>
      </c>
      <c r="AA3477" t="s">
        <v>17643</v>
      </c>
      <c r="AB3477">
        <v>9</v>
      </c>
      <c r="AC3477" t="s">
        <v>1467</v>
      </c>
      <c r="AD3477" s="5" t="s">
        <v>68</v>
      </c>
      <c r="AE3477" t="s">
        <v>69</v>
      </c>
      <c r="AF3477" t="s">
        <v>45</v>
      </c>
      <c r="AG3477" t="s">
        <v>31</v>
      </c>
      <c r="AH3477" t="s">
        <v>31</v>
      </c>
      <c r="AI3477" t="s">
        <v>31</v>
      </c>
      <c r="AJ3477">
        <v>0</v>
      </c>
      <c r="AK3477">
        <v>0</v>
      </c>
      <c r="AL3477">
        <v>0</v>
      </c>
      <c r="AM3477">
        <v>0</v>
      </c>
    </row>
    <row r="3478" spans="1:39" x14ac:dyDescent="0.3">
      <c r="A3478" t="s">
        <v>17003</v>
      </c>
      <c r="B3478" t="s">
        <v>17004</v>
      </c>
      <c r="C3478">
        <v>5</v>
      </c>
      <c r="D3478">
        <v>5</v>
      </c>
      <c r="E3478">
        <v>5</v>
      </c>
      <c r="F3478">
        <v>39.4</v>
      </c>
      <c r="G3478">
        <v>39.4</v>
      </c>
      <c r="H3478">
        <v>39.4</v>
      </c>
      <c r="I3478">
        <v>18.585999999999999</v>
      </c>
      <c r="J3478">
        <v>0</v>
      </c>
      <c r="K3478">
        <v>100.19</v>
      </c>
      <c r="L3478">
        <v>1204000000</v>
      </c>
      <c r="M3478">
        <v>9</v>
      </c>
      <c r="N3478">
        <v>38</v>
      </c>
      <c r="O3478">
        <v>0.32508613816885801</v>
      </c>
      <c r="P3478">
        <v>2.8633424443089299E-2</v>
      </c>
      <c r="Q3478">
        <v>-0.11193749255367701</v>
      </c>
      <c r="R3478">
        <f t="shared" si="337"/>
        <v>0.2964527137257687</v>
      </c>
      <c r="S3478">
        <f t="shared" si="340"/>
        <v>0.43702363072253503</v>
      </c>
      <c r="T3478">
        <f t="shared" si="335"/>
        <v>0.73347634444830367</v>
      </c>
      <c r="U3478">
        <f t="shared" si="338"/>
        <v>0.56112302870402531</v>
      </c>
      <c r="V3478">
        <v>0</v>
      </c>
      <c r="W3478">
        <f t="shared" si="339"/>
        <v>0.56112302870402531</v>
      </c>
      <c r="X3478" s="12" t="s">
        <v>17107</v>
      </c>
      <c r="Y3478" t="s">
        <v>17005</v>
      </c>
      <c r="Z3478" t="s">
        <v>17006</v>
      </c>
      <c r="AA3478" t="s">
        <v>17989</v>
      </c>
      <c r="AB3478">
        <v>29</v>
      </c>
      <c r="AC3478" t="s">
        <v>522</v>
      </c>
      <c r="AD3478" s="5" t="s">
        <v>43</v>
      </c>
      <c r="AE3478" t="s">
        <v>44</v>
      </c>
      <c r="AF3478" t="s">
        <v>45</v>
      </c>
      <c r="AG3478" t="s">
        <v>31</v>
      </c>
      <c r="AH3478" t="s">
        <v>31</v>
      </c>
      <c r="AI3478" t="s">
        <v>31</v>
      </c>
      <c r="AJ3478">
        <v>0</v>
      </c>
      <c r="AK3478">
        <v>0</v>
      </c>
      <c r="AL3478">
        <v>0</v>
      </c>
      <c r="AM3478">
        <v>0</v>
      </c>
    </row>
    <row r="3479" spans="1:39" x14ac:dyDescent="0.3">
      <c r="A3479" t="s">
        <v>16656</v>
      </c>
      <c r="B3479" t="s">
        <v>16657</v>
      </c>
      <c r="C3479">
        <v>4</v>
      </c>
      <c r="D3479">
        <v>4</v>
      </c>
      <c r="E3479">
        <v>4</v>
      </c>
      <c r="F3479">
        <v>8</v>
      </c>
      <c r="G3479">
        <v>8</v>
      </c>
      <c r="H3479">
        <v>8</v>
      </c>
      <c r="I3479">
        <v>59.991</v>
      </c>
      <c r="J3479">
        <v>0</v>
      </c>
      <c r="K3479">
        <v>17.706</v>
      </c>
      <c r="L3479">
        <v>1154300000</v>
      </c>
      <c r="M3479">
        <v>17</v>
      </c>
      <c r="N3479">
        <v>34</v>
      </c>
      <c r="O3479">
        <v>3.2572482712566901E-2</v>
      </c>
      <c r="P3479">
        <v>-0.84227700829505903</v>
      </c>
      <c r="Q3479">
        <v>0.188611159899405</v>
      </c>
      <c r="R3479">
        <f t="shared" si="337"/>
        <v>0.87484949100762588</v>
      </c>
      <c r="S3479">
        <f t="shared" si="340"/>
        <v>-0.15603867718683809</v>
      </c>
      <c r="T3479">
        <f t="shared" si="335"/>
        <v>0.71881081382078782</v>
      </c>
      <c r="U3479">
        <f t="shared" si="338"/>
        <v>0.5599009011517323</v>
      </c>
      <c r="V3479">
        <v>0</v>
      </c>
      <c r="W3479">
        <f t="shared" si="339"/>
        <v>0.5599009011517323</v>
      </c>
      <c r="X3479" s="12" t="s">
        <v>17107</v>
      </c>
      <c r="Y3479" t="s">
        <v>1390</v>
      </c>
      <c r="Z3479" t="s">
        <v>16658</v>
      </c>
      <c r="AA3479" t="s">
        <v>18870</v>
      </c>
      <c r="AB3479">
        <v>34</v>
      </c>
      <c r="AC3479" t="s">
        <v>1392</v>
      </c>
      <c r="AD3479" s="5" t="s">
        <v>43</v>
      </c>
      <c r="AE3479" t="s">
        <v>44</v>
      </c>
      <c r="AF3479" t="s">
        <v>45</v>
      </c>
      <c r="AG3479" t="s">
        <v>31</v>
      </c>
      <c r="AH3479" t="s">
        <v>31</v>
      </c>
      <c r="AI3479" t="s">
        <v>31</v>
      </c>
      <c r="AJ3479">
        <v>0</v>
      </c>
      <c r="AK3479">
        <v>0</v>
      </c>
      <c r="AL3479">
        <v>0</v>
      </c>
      <c r="AM3479">
        <v>0</v>
      </c>
    </row>
    <row r="3480" spans="1:39" x14ac:dyDescent="0.3">
      <c r="A3480" t="s">
        <v>17011</v>
      </c>
      <c r="B3480" t="s">
        <v>17012</v>
      </c>
      <c r="C3480">
        <v>10</v>
      </c>
      <c r="D3480">
        <v>10</v>
      </c>
      <c r="E3480">
        <v>10</v>
      </c>
      <c r="F3480">
        <v>48.2</v>
      </c>
      <c r="G3480">
        <v>48.2</v>
      </c>
      <c r="H3480">
        <v>48.2</v>
      </c>
      <c r="I3480">
        <v>29.864000000000001</v>
      </c>
      <c r="J3480">
        <v>0</v>
      </c>
      <c r="K3480">
        <v>85.917000000000002</v>
      </c>
      <c r="L3480">
        <v>3379300000</v>
      </c>
      <c r="M3480">
        <v>14</v>
      </c>
      <c r="N3480">
        <v>81</v>
      </c>
      <c r="O3480">
        <v>0.543787017026368</v>
      </c>
      <c r="P3480">
        <v>0.43812837575872698</v>
      </c>
      <c r="Q3480">
        <v>-5.1495742634870098E-2</v>
      </c>
      <c r="R3480">
        <f t="shared" si="337"/>
        <v>0.10565864126764102</v>
      </c>
      <c r="S3480">
        <f t="shared" si="340"/>
        <v>0.59528275966123811</v>
      </c>
      <c r="T3480">
        <f t="shared" si="335"/>
        <v>0.70094140092887913</v>
      </c>
      <c r="U3480">
        <f t="shared" si="338"/>
        <v>0.55841178341073994</v>
      </c>
      <c r="V3480">
        <v>0</v>
      </c>
      <c r="W3480">
        <f t="shared" si="339"/>
        <v>0.55841178341073994</v>
      </c>
      <c r="X3480" s="12" t="s">
        <v>17107</v>
      </c>
      <c r="Y3480" t="s">
        <v>17013</v>
      </c>
      <c r="Z3480" t="s">
        <v>17014</v>
      </c>
      <c r="AA3480" t="s">
        <v>18483</v>
      </c>
      <c r="AB3480">
        <v>29</v>
      </c>
      <c r="AC3480" t="s">
        <v>522</v>
      </c>
      <c r="AD3480" s="5" t="s">
        <v>43</v>
      </c>
      <c r="AE3480" t="s">
        <v>44</v>
      </c>
      <c r="AF3480" t="s">
        <v>45</v>
      </c>
      <c r="AG3480" t="s">
        <v>31</v>
      </c>
      <c r="AH3480" t="s">
        <v>31</v>
      </c>
      <c r="AI3480" t="s">
        <v>31</v>
      </c>
      <c r="AJ3480">
        <v>0</v>
      </c>
      <c r="AK3480">
        <v>0</v>
      </c>
      <c r="AL3480">
        <v>0</v>
      </c>
      <c r="AM3480">
        <v>0</v>
      </c>
    </row>
    <row r="3481" spans="1:39" x14ac:dyDescent="0.3">
      <c r="A3481" t="s">
        <v>12253</v>
      </c>
      <c r="B3481" t="s">
        <v>12254</v>
      </c>
      <c r="C3481">
        <v>14</v>
      </c>
      <c r="D3481">
        <v>14</v>
      </c>
      <c r="E3481">
        <v>10</v>
      </c>
      <c r="F3481">
        <v>45</v>
      </c>
      <c r="G3481">
        <v>45</v>
      </c>
      <c r="H3481">
        <v>37.5</v>
      </c>
      <c r="I3481">
        <v>45.02</v>
      </c>
      <c r="J3481">
        <v>0</v>
      </c>
      <c r="K3481">
        <v>164.95</v>
      </c>
      <c r="L3481">
        <v>1743800000</v>
      </c>
      <c r="M3481">
        <v>25</v>
      </c>
      <c r="N3481">
        <v>62</v>
      </c>
      <c r="O3481">
        <v>-0.27263437708218902</v>
      </c>
      <c r="P3481">
        <v>-0.97079603001475301</v>
      </c>
      <c r="Q3481">
        <v>-0.27121928799897399</v>
      </c>
      <c r="R3481">
        <f t="shared" si="337"/>
        <v>0.69816165293256405</v>
      </c>
      <c r="S3481">
        <f t="shared" si="340"/>
        <v>-1.4150890832150265E-3</v>
      </c>
      <c r="T3481">
        <f t="shared" si="335"/>
        <v>0.69674656384934908</v>
      </c>
      <c r="U3481">
        <f t="shared" si="338"/>
        <v>0.55806221365411235</v>
      </c>
      <c r="V3481">
        <v>0</v>
      </c>
      <c r="W3481">
        <f t="shared" si="339"/>
        <v>0.55806221365411235</v>
      </c>
      <c r="X3481" s="12" t="s">
        <v>17107</v>
      </c>
      <c r="Y3481" t="s">
        <v>365</v>
      </c>
      <c r="Z3481" t="s">
        <v>12255</v>
      </c>
      <c r="AA3481" t="s">
        <v>18871</v>
      </c>
      <c r="AB3481">
        <v>35</v>
      </c>
      <c r="AC3481" t="s">
        <v>81</v>
      </c>
      <c r="AD3481" s="5" t="s">
        <v>68</v>
      </c>
      <c r="AE3481" t="s">
        <v>69</v>
      </c>
      <c r="AF3481" t="s">
        <v>45</v>
      </c>
      <c r="AG3481" t="s">
        <v>31</v>
      </c>
      <c r="AH3481" t="s">
        <v>31</v>
      </c>
      <c r="AI3481" t="s">
        <v>31</v>
      </c>
      <c r="AJ3481">
        <v>0</v>
      </c>
      <c r="AK3481">
        <v>0</v>
      </c>
      <c r="AL3481">
        <v>0</v>
      </c>
      <c r="AM3481">
        <v>0</v>
      </c>
    </row>
    <row r="3482" spans="1:39" x14ac:dyDescent="0.3">
      <c r="A3482" t="s">
        <v>16383</v>
      </c>
      <c r="B3482" t="s">
        <v>16384</v>
      </c>
      <c r="C3482">
        <v>5</v>
      </c>
      <c r="D3482">
        <v>5</v>
      </c>
      <c r="E3482">
        <v>4</v>
      </c>
      <c r="F3482">
        <v>69.400000000000006</v>
      </c>
      <c r="G3482">
        <v>69.400000000000006</v>
      </c>
      <c r="H3482">
        <v>58.1</v>
      </c>
      <c r="I3482">
        <v>14.124000000000001</v>
      </c>
      <c r="J3482">
        <v>0</v>
      </c>
      <c r="K3482">
        <v>173.98</v>
      </c>
      <c r="L3482">
        <v>3969500000</v>
      </c>
      <c r="M3482">
        <v>5</v>
      </c>
      <c r="N3482">
        <v>32</v>
      </c>
      <c r="O3482">
        <v>-0.34657548367977098</v>
      </c>
      <c r="P3482">
        <v>0.58738976716995195</v>
      </c>
      <c r="Q3482">
        <v>1.71819695830345</v>
      </c>
      <c r="R3482">
        <f t="shared" si="337"/>
        <v>-0.93396525084972293</v>
      </c>
      <c r="S3482">
        <f t="shared" si="340"/>
        <v>-2.0647724419832212</v>
      </c>
      <c r="T3482">
        <f t="shared" si="335"/>
        <v>-2.9987376928329441</v>
      </c>
      <c r="U3482">
        <f t="shared" si="338"/>
        <v>0.25010519226392131</v>
      </c>
      <c r="V3482">
        <v>0.30769230769230743</v>
      </c>
      <c r="W3482">
        <f t="shared" si="339"/>
        <v>0.55779749995622874</v>
      </c>
      <c r="X3482" s="12" t="s">
        <v>17107</v>
      </c>
      <c r="Y3482" t="s">
        <v>139</v>
      </c>
      <c r="Z3482" t="s">
        <v>16385</v>
      </c>
      <c r="AA3482" t="s">
        <v>18872</v>
      </c>
      <c r="AB3482">
        <v>31</v>
      </c>
      <c r="AC3482" t="s">
        <v>141</v>
      </c>
      <c r="AD3482" s="5" t="s">
        <v>35</v>
      </c>
      <c r="AE3482" t="s">
        <v>36</v>
      </c>
      <c r="AF3482" t="s">
        <v>37</v>
      </c>
      <c r="AG3482" t="s">
        <v>31</v>
      </c>
      <c r="AH3482" t="s">
        <v>31</v>
      </c>
      <c r="AI3482" t="s">
        <v>31</v>
      </c>
      <c r="AJ3482">
        <v>0</v>
      </c>
      <c r="AK3482">
        <v>0</v>
      </c>
      <c r="AL3482">
        <v>0</v>
      </c>
      <c r="AM3482">
        <v>0</v>
      </c>
    </row>
    <row r="3483" spans="1:39" x14ac:dyDescent="0.3">
      <c r="A3483" t="s">
        <v>4276</v>
      </c>
      <c r="B3483" t="s">
        <v>4277</v>
      </c>
      <c r="C3483">
        <v>5</v>
      </c>
      <c r="D3483">
        <v>5</v>
      </c>
      <c r="E3483">
        <v>5</v>
      </c>
      <c r="F3483">
        <v>25.5</v>
      </c>
      <c r="G3483">
        <v>25.5</v>
      </c>
      <c r="H3483">
        <v>25.5</v>
      </c>
      <c r="I3483">
        <v>22.577000000000002</v>
      </c>
      <c r="J3483">
        <v>0</v>
      </c>
      <c r="K3483">
        <v>222.76</v>
      </c>
      <c r="L3483">
        <v>3225100000</v>
      </c>
      <c r="M3483">
        <v>9</v>
      </c>
      <c r="N3483">
        <v>56</v>
      </c>
      <c r="O3483">
        <v>0.56218525966008503</v>
      </c>
      <c r="P3483">
        <v>-4.25707101821899E-2</v>
      </c>
      <c r="Q3483">
        <v>0.473408230181251</v>
      </c>
      <c r="R3483">
        <f t="shared" si="337"/>
        <v>0.60475596984227498</v>
      </c>
      <c r="S3483">
        <f t="shared" si="340"/>
        <v>8.8777029478834035E-2</v>
      </c>
      <c r="T3483">
        <f t="shared" si="335"/>
        <v>0.69353299932110901</v>
      </c>
      <c r="U3483">
        <f t="shared" si="338"/>
        <v>0.55779441661009244</v>
      </c>
      <c r="V3483">
        <v>0</v>
      </c>
      <c r="W3483">
        <f t="shared" si="339"/>
        <v>0.55779441661009244</v>
      </c>
      <c r="X3483" s="12" t="s">
        <v>17107</v>
      </c>
      <c r="Y3483" t="s">
        <v>4278</v>
      </c>
      <c r="Z3483" t="s">
        <v>4279</v>
      </c>
      <c r="AA3483" t="s">
        <v>18244</v>
      </c>
      <c r="AB3483">
        <v>29</v>
      </c>
      <c r="AC3483" t="s">
        <v>522</v>
      </c>
      <c r="AD3483" s="5" t="s">
        <v>43</v>
      </c>
      <c r="AE3483" t="s">
        <v>44</v>
      </c>
      <c r="AF3483" t="s">
        <v>37</v>
      </c>
      <c r="AG3483" t="s">
        <v>31</v>
      </c>
      <c r="AH3483" t="s">
        <v>31</v>
      </c>
      <c r="AI3483" t="s">
        <v>31</v>
      </c>
      <c r="AJ3483">
        <v>0</v>
      </c>
      <c r="AK3483">
        <v>0</v>
      </c>
      <c r="AL3483">
        <v>0</v>
      </c>
      <c r="AM3483">
        <v>0</v>
      </c>
    </row>
    <row r="3484" spans="1:39" x14ac:dyDescent="0.3">
      <c r="A3484" t="s">
        <v>58</v>
      </c>
      <c r="B3484" t="s">
        <v>59</v>
      </c>
      <c r="C3484">
        <v>1</v>
      </c>
      <c r="D3484">
        <v>1</v>
      </c>
      <c r="E3484">
        <v>1</v>
      </c>
      <c r="F3484">
        <v>3.1</v>
      </c>
      <c r="G3484">
        <v>3.1</v>
      </c>
      <c r="H3484">
        <v>3.1</v>
      </c>
      <c r="I3484">
        <v>50.503999999999998</v>
      </c>
      <c r="J3484">
        <v>0</v>
      </c>
      <c r="K3484">
        <v>4.3350999999999997</v>
      </c>
      <c r="L3484">
        <v>33678000</v>
      </c>
      <c r="M3484">
        <v>21</v>
      </c>
      <c r="N3484">
        <v>2</v>
      </c>
      <c r="O3484" t="s">
        <v>30</v>
      </c>
      <c r="P3484" t="s">
        <v>30</v>
      </c>
      <c r="Q3484">
        <v>-0.98189678788185097</v>
      </c>
      <c r="S3484">
        <v>-3</v>
      </c>
      <c r="T3484">
        <f t="shared" ref="T3484:T3547" si="341">R3484+S3484</f>
        <v>-3</v>
      </c>
      <c r="U3484">
        <f t="shared" si="338"/>
        <v>0.25</v>
      </c>
      <c r="V3484">
        <v>0.30769230769230743</v>
      </c>
      <c r="W3484">
        <f t="shared" si="339"/>
        <v>0.55769230769230749</v>
      </c>
      <c r="X3484" s="12" t="s">
        <v>17107</v>
      </c>
      <c r="Y3484" t="s">
        <v>60</v>
      </c>
      <c r="Z3484" t="s">
        <v>61</v>
      </c>
      <c r="AA3484" t="s">
        <v>18873</v>
      </c>
      <c r="AB3484">
        <v>30</v>
      </c>
      <c r="AC3484" t="s">
        <v>62</v>
      </c>
      <c r="AD3484" s="5" t="s">
        <v>35</v>
      </c>
      <c r="AE3484" t="s">
        <v>36</v>
      </c>
      <c r="AF3484" t="s">
        <v>37</v>
      </c>
      <c r="AG3484" t="s">
        <v>31</v>
      </c>
      <c r="AH3484" t="s">
        <v>31</v>
      </c>
      <c r="AI3484" t="s">
        <v>31</v>
      </c>
      <c r="AJ3484">
        <v>0</v>
      </c>
      <c r="AK3484">
        <v>0</v>
      </c>
      <c r="AL3484">
        <v>0</v>
      </c>
      <c r="AM3484">
        <v>0</v>
      </c>
    </row>
    <row r="3485" spans="1:39" x14ac:dyDescent="0.3">
      <c r="A3485" t="s">
        <v>91</v>
      </c>
      <c r="B3485" t="s">
        <v>92</v>
      </c>
      <c r="C3485">
        <v>6</v>
      </c>
      <c r="D3485">
        <v>6</v>
      </c>
      <c r="E3485">
        <v>6</v>
      </c>
      <c r="F3485">
        <v>45.7</v>
      </c>
      <c r="G3485">
        <v>45.7</v>
      </c>
      <c r="H3485">
        <v>45.7</v>
      </c>
      <c r="I3485">
        <v>16.542999999999999</v>
      </c>
      <c r="J3485">
        <v>0</v>
      </c>
      <c r="K3485">
        <v>118.4</v>
      </c>
      <c r="L3485">
        <v>1495000000</v>
      </c>
      <c r="M3485">
        <v>6</v>
      </c>
      <c r="N3485">
        <v>30</v>
      </c>
      <c r="O3485" t="s">
        <v>30</v>
      </c>
      <c r="P3485" t="s">
        <v>30</v>
      </c>
      <c r="Q3485">
        <v>0.48190850426908599</v>
      </c>
      <c r="S3485">
        <v>-3</v>
      </c>
      <c r="T3485">
        <f t="shared" si="341"/>
        <v>-3</v>
      </c>
      <c r="U3485">
        <f t="shared" si="338"/>
        <v>0.25</v>
      </c>
      <c r="V3485">
        <v>0.30769230769230743</v>
      </c>
      <c r="W3485">
        <f t="shared" si="339"/>
        <v>0.55769230769230749</v>
      </c>
      <c r="X3485" s="12" t="s">
        <v>17107</v>
      </c>
      <c r="Y3485" t="s">
        <v>93</v>
      </c>
      <c r="Z3485" t="s">
        <v>94</v>
      </c>
      <c r="AA3485" t="s">
        <v>17179</v>
      </c>
      <c r="AB3485">
        <v>33</v>
      </c>
      <c r="AC3485" t="s">
        <v>95</v>
      </c>
      <c r="AD3485" s="5" t="s">
        <v>35</v>
      </c>
      <c r="AE3485" t="s">
        <v>36</v>
      </c>
      <c r="AF3485" t="s">
        <v>37</v>
      </c>
      <c r="AG3485" t="s">
        <v>31</v>
      </c>
      <c r="AH3485" t="s">
        <v>31</v>
      </c>
      <c r="AI3485" t="s">
        <v>31</v>
      </c>
      <c r="AJ3485">
        <v>0</v>
      </c>
      <c r="AK3485">
        <v>0</v>
      </c>
      <c r="AL3485">
        <v>0</v>
      </c>
      <c r="AM3485">
        <v>0</v>
      </c>
    </row>
    <row r="3486" spans="1:39" x14ac:dyDescent="0.3">
      <c r="A3486" t="s">
        <v>154</v>
      </c>
      <c r="B3486" t="s">
        <v>155</v>
      </c>
      <c r="C3486">
        <v>3</v>
      </c>
      <c r="D3486">
        <v>3</v>
      </c>
      <c r="E3486">
        <v>3</v>
      </c>
      <c r="F3486">
        <v>23.1</v>
      </c>
      <c r="G3486">
        <v>23.1</v>
      </c>
      <c r="H3486">
        <v>23.1</v>
      </c>
      <c r="I3486">
        <v>17.503</v>
      </c>
      <c r="J3486">
        <v>2.0235000000000001E-4</v>
      </c>
      <c r="K3486">
        <v>3.8311000000000002</v>
      </c>
      <c r="L3486">
        <v>129330000</v>
      </c>
      <c r="M3486">
        <v>10</v>
      </c>
      <c r="N3486">
        <v>3</v>
      </c>
      <c r="O3486" t="s">
        <v>30</v>
      </c>
      <c r="P3486" t="s">
        <v>30</v>
      </c>
      <c r="Q3486">
        <v>-0.90049540996551503</v>
      </c>
      <c r="S3486">
        <v>-3</v>
      </c>
      <c r="T3486">
        <f t="shared" si="341"/>
        <v>-3</v>
      </c>
      <c r="U3486">
        <f t="shared" si="338"/>
        <v>0.25</v>
      </c>
      <c r="V3486">
        <v>0.30769230769230743</v>
      </c>
      <c r="W3486">
        <f t="shared" si="339"/>
        <v>0.55769230769230749</v>
      </c>
      <c r="X3486" s="12" t="s">
        <v>17107</v>
      </c>
      <c r="Y3486" t="s">
        <v>156</v>
      </c>
      <c r="Z3486" t="s">
        <v>157</v>
      </c>
      <c r="AA3486" t="s">
        <v>17321</v>
      </c>
      <c r="AB3486">
        <v>31</v>
      </c>
      <c r="AC3486" t="s">
        <v>158</v>
      </c>
      <c r="AD3486" s="5" t="s">
        <v>35</v>
      </c>
      <c r="AE3486" t="s">
        <v>36</v>
      </c>
      <c r="AF3486" t="s">
        <v>37</v>
      </c>
      <c r="AG3486" t="s">
        <v>31</v>
      </c>
      <c r="AH3486" t="s">
        <v>31</v>
      </c>
      <c r="AI3486" t="s">
        <v>31</v>
      </c>
      <c r="AJ3486">
        <v>0</v>
      </c>
      <c r="AK3486">
        <v>0</v>
      </c>
      <c r="AL3486">
        <v>0</v>
      </c>
      <c r="AM3486">
        <v>0</v>
      </c>
    </row>
    <row r="3487" spans="1:39" x14ac:dyDescent="0.3">
      <c r="A3487" t="s">
        <v>207</v>
      </c>
      <c r="B3487" t="s">
        <v>208</v>
      </c>
      <c r="C3487">
        <v>5</v>
      </c>
      <c r="D3487">
        <v>5</v>
      </c>
      <c r="E3487">
        <v>5</v>
      </c>
      <c r="F3487">
        <v>17.399999999999999</v>
      </c>
      <c r="G3487">
        <v>17.399999999999999</v>
      </c>
      <c r="H3487">
        <v>17.399999999999999</v>
      </c>
      <c r="I3487">
        <v>40.033000000000001</v>
      </c>
      <c r="J3487">
        <v>0</v>
      </c>
      <c r="K3487">
        <v>49.728999999999999</v>
      </c>
      <c r="L3487">
        <v>682870000</v>
      </c>
      <c r="M3487">
        <v>16</v>
      </c>
      <c r="N3487">
        <v>19</v>
      </c>
      <c r="O3487" t="s">
        <v>30</v>
      </c>
      <c r="P3487" t="s">
        <v>30</v>
      </c>
      <c r="Q3487">
        <v>5.0646977033466101E-2</v>
      </c>
      <c r="S3487">
        <v>-3</v>
      </c>
      <c r="T3487">
        <f t="shared" si="341"/>
        <v>-3</v>
      </c>
      <c r="U3487">
        <f t="shared" si="338"/>
        <v>0.25</v>
      </c>
      <c r="V3487">
        <v>0.30769230769230743</v>
      </c>
      <c r="W3487">
        <f t="shared" si="339"/>
        <v>0.55769230769230749</v>
      </c>
      <c r="X3487" s="12" t="s">
        <v>17107</v>
      </c>
      <c r="Y3487" t="s">
        <v>209</v>
      </c>
      <c r="Z3487" t="s">
        <v>210</v>
      </c>
      <c r="AA3487" t="s">
        <v>17619</v>
      </c>
      <c r="AB3487">
        <v>29</v>
      </c>
      <c r="AC3487" t="s">
        <v>211</v>
      </c>
      <c r="AD3487" s="5" t="s">
        <v>212</v>
      </c>
      <c r="AE3487" t="s">
        <v>213</v>
      </c>
      <c r="AF3487" t="s">
        <v>37</v>
      </c>
      <c r="AG3487" t="s">
        <v>31</v>
      </c>
      <c r="AH3487" t="s">
        <v>31</v>
      </c>
      <c r="AI3487" t="s">
        <v>31</v>
      </c>
      <c r="AJ3487">
        <v>0</v>
      </c>
      <c r="AK3487">
        <v>0</v>
      </c>
      <c r="AL3487">
        <v>0</v>
      </c>
      <c r="AM3487">
        <v>0</v>
      </c>
    </row>
    <row r="3488" spans="1:39" x14ac:dyDescent="0.3">
      <c r="A3488" t="s">
        <v>268</v>
      </c>
      <c r="B3488" t="s">
        <v>269</v>
      </c>
      <c r="C3488">
        <v>5</v>
      </c>
      <c r="D3488">
        <v>5</v>
      </c>
      <c r="E3488">
        <v>5</v>
      </c>
      <c r="F3488">
        <v>27.3</v>
      </c>
      <c r="G3488">
        <v>27.3</v>
      </c>
      <c r="H3488">
        <v>27.3</v>
      </c>
      <c r="I3488">
        <v>29.588999999999999</v>
      </c>
      <c r="J3488">
        <v>0</v>
      </c>
      <c r="K3488">
        <v>7.5152999999999999</v>
      </c>
      <c r="L3488">
        <v>263920000</v>
      </c>
      <c r="M3488">
        <v>16</v>
      </c>
      <c r="N3488">
        <v>14</v>
      </c>
      <c r="O3488" t="s">
        <v>30</v>
      </c>
      <c r="P3488" t="s">
        <v>30</v>
      </c>
      <c r="Q3488">
        <v>-0.75713296234607697</v>
      </c>
      <c r="S3488">
        <v>-3</v>
      </c>
      <c r="T3488">
        <f t="shared" si="341"/>
        <v>-3</v>
      </c>
      <c r="U3488">
        <f t="shared" si="338"/>
        <v>0.25</v>
      </c>
      <c r="V3488">
        <v>0.30769230769230743</v>
      </c>
      <c r="W3488">
        <f t="shared" si="339"/>
        <v>0.55769230769230749</v>
      </c>
      <c r="X3488" s="12" t="s">
        <v>17107</v>
      </c>
      <c r="Y3488" t="s">
        <v>270</v>
      </c>
      <c r="Z3488" t="s">
        <v>271</v>
      </c>
      <c r="AA3488" t="s">
        <v>18874</v>
      </c>
      <c r="AB3488">
        <v>18</v>
      </c>
      <c r="AC3488" t="s">
        <v>272</v>
      </c>
      <c r="AD3488" s="5" t="s">
        <v>173</v>
      </c>
      <c r="AE3488" t="s">
        <v>174</v>
      </c>
      <c r="AF3488" t="s">
        <v>37</v>
      </c>
      <c r="AG3488" t="s">
        <v>31</v>
      </c>
      <c r="AH3488" t="s">
        <v>31</v>
      </c>
      <c r="AI3488" t="s">
        <v>31</v>
      </c>
      <c r="AJ3488">
        <v>0</v>
      </c>
      <c r="AK3488">
        <v>0</v>
      </c>
      <c r="AL3488">
        <v>0</v>
      </c>
      <c r="AM3488">
        <v>0</v>
      </c>
    </row>
    <row r="3489" spans="1:39" x14ac:dyDescent="0.3">
      <c r="A3489" t="s">
        <v>484</v>
      </c>
      <c r="B3489" t="s">
        <v>485</v>
      </c>
      <c r="C3489">
        <v>9</v>
      </c>
      <c r="D3489">
        <v>9</v>
      </c>
      <c r="E3489">
        <v>9</v>
      </c>
      <c r="F3489">
        <v>26.6</v>
      </c>
      <c r="G3489">
        <v>26.6</v>
      </c>
      <c r="H3489">
        <v>26.6</v>
      </c>
      <c r="I3489">
        <v>46.603000000000002</v>
      </c>
      <c r="J3489">
        <v>0</v>
      </c>
      <c r="K3489">
        <v>20.542999999999999</v>
      </c>
      <c r="L3489">
        <v>503790000</v>
      </c>
      <c r="M3489">
        <v>15</v>
      </c>
      <c r="N3489">
        <v>19</v>
      </c>
      <c r="O3489" t="s">
        <v>30</v>
      </c>
      <c r="P3489" t="s">
        <v>30</v>
      </c>
      <c r="Q3489">
        <v>-0.40687596425414102</v>
      </c>
      <c r="S3489">
        <v>-3</v>
      </c>
      <c r="T3489">
        <f t="shared" si="341"/>
        <v>-3</v>
      </c>
      <c r="U3489">
        <f t="shared" si="338"/>
        <v>0.25</v>
      </c>
      <c r="V3489">
        <v>0.30769230769230743</v>
      </c>
      <c r="W3489">
        <f t="shared" si="339"/>
        <v>0.55769230769230749</v>
      </c>
      <c r="X3489" s="12" t="s">
        <v>17107</v>
      </c>
      <c r="Y3489" t="s">
        <v>486</v>
      </c>
      <c r="Z3489" t="s">
        <v>487</v>
      </c>
      <c r="AA3489" t="s">
        <v>18875</v>
      </c>
      <c r="AB3489">
        <v>29</v>
      </c>
      <c r="AC3489" t="s">
        <v>488</v>
      </c>
      <c r="AD3489" s="5" t="s">
        <v>111</v>
      </c>
      <c r="AE3489" t="s">
        <v>112</v>
      </c>
      <c r="AF3489" t="s">
        <v>37</v>
      </c>
      <c r="AG3489" t="s">
        <v>31</v>
      </c>
      <c r="AH3489" t="s">
        <v>31</v>
      </c>
      <c r="AI3489" t="s">
        <v>31</v>
      </c>
      <c r="AJ3489">
        <v>0</v>
      </c>
      <c r="AK3489">
        <v>0</v>
      </c>
      <c r="AL3489">
        <v>0</v>
      </c>
      <c r="AM3489">
        <v>0</v>
      </c>
    </row>
    <row r="3490" spans="1:39" x14ac:dyDescent="0.3">
      <c r="A3490" t="s">
        <v>555</v>
      </c>
      <c r="B3490" t="s">
        <v>556</v>
      </c>
      <c r="C3490">
        <v>4</v>
      </c>
      <c r="D3490">
        <v>4</v>
      </c>
      <c r="E3490">
        <v>4</v>
      </c>
      <c r="F3490">
        <v>19.899999999999999</v>
      </c>
      <c r="G3490">
        <v>19.899999999999999</v>
      </c>
      <c r="H3490">
        <v>19.899999999999999</v>
      </c>
      <c r="I3490">
        <v>32.527999999999999</v>
      </c>
      <c r="J3490">
        <v>0</v>
      </c>
      <c r="K3490">
        <v>21.129000000000001</v>
      </c>
      <c r="L3490">
        <v>110900000</v>
      </c>
      <c r="M3490">
        <v>14</v>
      </c>
      <c r="N3490">
        <v>5</v>
      </c>
      <c r="O3490" t="s">
        <v>30</v>
      </c>
      <c r="P3490" t="s">
        <v>30</v>
      </c>
      <c r="Q3490">
        <v>-0.965458537141482</v>
      </c>
      <c r="S3490">
        <v>-3</v>
      </c>
      <c r="T3490">
        <f t="shared" si="341"/>
        <v>-3</v>
      </c>
      <c r="U3490">
        <f t="shared" si="338"/>
        <v>0.25</v>
      </c>
      <c r="V3490">
        <v>0.30769230769230743</v>
      </c>
      <c r="W3490">
        <f t="shared" si="339"/>
        <v>0.55769230769230749</v>
      </c>
      <c r="X3490" s="12" t="s">
        <v>17107</v>
      </c>
      <c r="Y3490" t="s">
        <v>557</v>
      </c>
      <c r="Z3490" t="s">
        <v>558</v>
      </c>
      <c r="AA3490" t="s">
        <v>18876</v>
      </c>
      <c r="AB3490">
        <v>23</v>
      </c>
      <c r="AC3490" t="s">
        <v>559</v>
      </c>
      <c r="AD3490" s="5" t="s">
        <v>35</v>
      </c>
      <c r="AE3490" t="s">
        <v>36</v>
      </c>
      <c r="AF3490" t="s">
        <v>37</v>
      </c>
      <c r="AG3490" t="s">
        <v>31</v>
      </c>
      <c r="AH3490" t="s">
        <v>31</v>
      </c>
      <c r="AI3490" t="s">
        <v>31</v>
      </c>
      <c r="AJ3490">
        <v>0</v>
      </c>
      <c r="AK3490">
        <v>0</v>
      </c>
      <c r="AL3490">
        <v>0</v>
      </c>
      <c r="AM3490">
        <v>0</v>
      </c>
    </row>
    <row r="3491" spans="1:39" x14ac:dyDescent="0.3">
      <c r="A3491" t="s">
        <v>641</v>
      </c>
      <c r="B3491" t="s">
        <v>642</v>
      </c>
      <c r="C3491">
        <v>7</v>
      </c>
      <c r="D3491">
        <v>7</v>
      </c>
      <c r="E3491">
        <v>7</v>
      </c>
      <c r="F3491">
        <v>29</v>
      </c>
      <c r="G3491">
        <v>29</v>
      </c>
      <c r="H3491">
        <v>29</v>
      </c>
      <c r="I3491">
        <v>40.350999999999999</v>
      </c>
      <c r="J3491">
        <v>0</v>
      </c>
      <c r="K3491">
        <v>73.869</v>
      </c>
      <c r="L3491">
        <v>869530000</v>
      </c>
      <c r="M3491">
        <v>19</v>
      </c>
      <c r="N3491">
        <v>15</v>
      </c>
      <c r="O3491" t="s">
        <v>30</v>
      </c>
      <c r="P3491" t="s">
        <v>30</v>
      </c>
      <c r="Q3491">
        <v>-0.56031993900736199</v>
      </c>
      <c r="S3491">
        <v>-3</v>
      </c>
      <c r="T3491">
        <f t="shared" si="341"/>
        <v>-3</v>
      </c>
      <c r="U3491">
        <f t="shared" si="338"/>
        <v>0.25</v>
      </c>
      <c r="V3491">
        <v>0.30769230769230743</v>
      </c>
      <c r="W3491">
        <f t="shared" si="339"/>
        <v>0.55769230769230749</v>
      </c>
      <c r="X3491" s="12" t="s">
        <v>17107</v>
      </c>
      <c r="Y3491" t="s">
        <v>643</v>
      </c>
      <c r="Z3491" t="s">
        <v>644</v>
      </c>
      <c r="AA3491" t="s">
        <v>18222</v>
      </c>
      <c r="AB3491">
        <v>21</v>
      </c>
      <c r="AC3491" t="s">
        <v>645</v>
      </c>
      <c r="AD3491" s="5" t="s">
        <v>111</v>
      </c>
      <c r="AE3491" t="s">
        <v>112</v>
      </c>
      <c r="AF3491" t="s">
        <v>37</v>
      </c>
      <c r="AG3491" t="s">
        <v>31</v>
      </c>
      <c r="AH3491" t="s">
        <v>31</v>
      </c>
      <c r="AI3491" t="s">
        <v>31</v>
      </c>
      <c r="AJ3491">
        <v>0</v>
      </c>
      <c r="AK3491">
        <v>0</v>
      </c>
      <c r="AL3491">
        <v>0</v>
      </c>
      <c r="AM3491">
        <v>0</v>
      </c>
    </row>
    <row r="3492" spans="1:39" x14ac:dyDescent="0.3">
      <c r="A3492" t="s">
        <v>646</v>
      </c>
      <c r="B3492" t="s">
        <v>647</v>
      </c>
      <c r="C3492">
        <v>5</v>
      </c>
      <c r="D3492">
        <v>5</v>
      </c>
      <c r="E3492">
        <v>5</v>
      </c>
      <c r="F3492">
        <v>15.7</v>
      </c>
      <c r="G3492">
        <v>15.7</v>
      </c>
      <c r="H3492">
        <v>15.7</v>
      </c>
      <c r="I3492">
        <v>42.02</v>
      </c>
      <c r="J3492">
        <v>0</v>
      </c>
      <c r="K3492">
        <v>11.196999999999999</v>
      </c>
      <c r="L3492">
        <v>420680000</v>
      </c>
      <c r="M3492">
        <v>21</v>
      </c>
      <c r="N3492">
        <v>18</v>
      </c>
      <c r="O3492" t="s">
        <v>30</v>
      </c>
      <c r="P3492" t="s">
        <v>30</v>
      </c>
      <c r="Q3492">
        <v>-0.41093953140079997</v>
      </c>
      <c r="S3492">
        <v>-3</v>
      </c>
      <c r="T3492">
        <f t="shared" si="341"/>
        <v>-3</v>
      </c>
      <c r="U3492">
        <f t="shared" si="338"/>
        <v>0.25</v>
      </c>
      <c r="V3492">
        <v>0.30769230769230743</v>
      </c>
      <c r="W3492">
        <f t="shared" si="339"/>
        <v>0.55769230769230749</v>
      </c>
      <c r="X3492" s="12" t="s">
        <v>17107</v>
      </c>
      <c r="Y3492" t="s">
        <v>643</v>
      </c>
      <c r="Z3492" t="s">
        <v>648</v>
      </c>
      <c r="AA3492" t="s">
        <v>18222</v>
      </c>
      <c r="AB3492">
        <v>21</v>
      </c>
      <c r="AC3492" t="s">
        <v>645</v>
      </c>
      <c r="AD3492" s="5" t="s">
        <v>35</v>
      </c>
      <c r="AE3492" t="s">
        <v>36</v>
      </c>
      <c r="AF3492" t="s">
        <v>37</v>
      </c>
      <c r="AG3492" t="s">
        <v>31</v>
      </c>
      <c r="AH3492" t="s">
        <v>31</v>
      </c>
      <c r="AI3492" t="s">
        <v>31</v>
      </c>
      <c r="AJ3492">
        <v>0</v>
      </c>
      <c r="AK3492">
        <v>0</v>
      </c>
      <c r="AL3492">
        <v>0</v>
      </c>
      <c r="AM3492">
        <v>0</v>
      </c>
    </row>
    <row r="3493" spans="1:39" x14ac:dyDescent="0.3">
      <c r="A3493" t="s">
        <v>734</v>
      </c>
      <c r="B3493" t="s">
        <v>735</v>
      </c>
      <c r="C3493">
        <v>27</v>
      </c>
      <c r="D3493">
        <v>1</v>
      </c>
      <c r="E3493">
        <v>1</v>
      </c>
      <c r="F3493">
        <v>63.4</v>
      </c>
      <c r="G3493">
        <v>7.5</v>
      </c>
      <c r="H3493">
        <v>7.5</v>
      </c>
      <c r="I3493">
        <v>41.374000000000002</v>
      </c>
      <c r="J3493">
        <v>0</v>
      </c>
      <c r="K3493">
        <v>6.1547999999999998</v>
      </c>
      <c r="L3493">
        <v>195210000</v>
      </c>
      <c r="M3493">
        <v>22</v>
      </c>
      <c r="N3493">
        <v>4</v>
      </c>
      <c r="O3493" t="s">
        <v>30</v>
      </c>
      <c r="P3493" t="s">
        <v>30</v>
      </c>
      <c r="Q3493">
        <v>-0.339096870273352</v>
      </c>
      <c r="S3493">
        <v>-3</v>
      </c>
      <c r="T3493">
        <f t="shared" si="341"/>
        <v>-3</v>
      </c>
      <c r="U3493">
        <f t="shared" si="338"/>
        <v>0.25</v>
      </c>
      <c r="V3493">
        <v>0.30769230769230743</v>
      </c>
      <c r="W3493">
        <f t="shared" si="339"/>
        <v>0.55769230769230749</v>
      </c>
      <c r="X3493" s="12" t="s">
        <v>17107</v>
      </c>
      <c r="Y3493" t="s">
        <v>604</v>
      </c>
      <c r="Z3493" t="s">
        <v>736</v>
      </c>
      <c r="AA3493" t="s">
        <v>18044</v>
      </c>
      <c r="AB3493">
        <v>29</v>
      </c>
      <c r="AC3493" t="s">
        <v>409</v>
      </c>
      <c r="AD3493" s="5" t="s">
        <v>35</v>
      </c>
      <c r="AE3493" t="s">
        <v>36</v>
      </c>
      <c r="AF3493" t="s">
        <v>37</v>
      </c>
      <c r="AG3493" t="s">
        <v>31</v>
      </c>
      <c r="AH3493" t="s">
        <v>31</v>
      </c>
      <c r="AI3493" t="s">
        <v>31</v>
      </c>
      <c r="AJ3493">
        <v>0</v>
      </c>
      <c r="AK3493">
        <v>0</v>
      </c>
      <c r="AL3493">
        <v>0</v>
      </c>
      <c r="AM3493">
        <v>0</v>
      </c>
    </row>
    <row r="3494" spans="1:39" x14ac:dyDescent="0.3">
      <c r="A3494" t="s">
        <v>746</v>
      </c>
      <c r="B3494" t="s">
        <v>747</v>
      </c>
      <c r="C3494">
        <v>9</v>
      </c>
      <c r="D3494">
        <v>9</v>
      </c>
      <c r="E3494">
        <v>9</v>
      </c>
      <c r="F3494">
        <v>62.2</v>
      </c>
      <c r="G3494">
        <v>62.2</v>
      </c>
      <c r="H3494">
        <v>62.2</v>
      </c>
      <c r="I3494">
        <v>20.847999999999999</v>
      </c>
      <c r="J3494">
        <v>0</v>
      </c>
      <c r="K3494">
        <v>94.06</v>
      </c>
      <c r="L3494">
        <v>3886700000</v>
      </c>
      <c r="M3494">
        <v>12</v>
      </c>
      <c r="N3494">
        <v>42</v>
      </c>
      <c r="O3494" t="s">
        <v>30</v>
      </c>
      <c r="P3494" t="s">
        <v>30</v>
      </c>
      <c r="Q3494">
        <v>1.11961905658245</v>
      </c>
      <c r="S3494">
        <v>-3</v>
      </c>
      <c r="T3494">
        <f t="shared" si="341"/>
        <v>-3</v>
      </c>
      <c r="U3494">
        <f t="shared" si="338"/>
        <v>0.25</v>
      </c>
      <c r="V3494">
        <v>0.30769230769230743</v>
      </c>
      <c r="W3494">
        <f t="shared" si="339"/>
        <v>0.55769230769230749</v>
      </c>
      <c r="X3494" s="12" t="s">
        <v>17107</v>
      </c>
      <c r="Y3494" t="s">
        <v>748</v>
      </c>
      <c r="Z3494" t="s">
        <v>749</v>
      </c>
      <c r="AA3494" t="s">
        <v>18877</v>
      </c>
      <c r="AB3494">
        <v>13</v>
      </c>
      <c r="AC3494">
        <v>13.2</v>
      </c>
      <c r="AD3494" s="5" t="s">
        <v>750</v>
      </c>
      <c r="AE3494" t="s">
        <v>751</v>
      </c>
      <c r="AF3494" t="s">
        <v>37</v>
      </c>
      <c r="AG3494" t="s">
        <v>31</v>
      </c>
      <c r="AH3494" t="s">
        <v>31</v>
      </c>
      <c r="AI3494" t="s">
        <v>31</v>
      </c>
      <c r="AJ3494">
        <v>0</v>
      </c>
      <c r="AK3494">
        <v>0</v>
      </c>
      <c r="AL3494">
        <v>0</v>
      </c>
      <c r="AM3494">
        <v>0</v>
      </c>
    </row>
    <row r="3495" spans="1:39" x14ac:dyDescent="0.3">
      <c r="A3495" t="s">
        <v>752</v>
      </c>
      <c r="B3495" t="s">
        <v>753</v>
      </c>
      <c r="C3495">
        <v>2</v>
      </c>
      <c r="D3495">
        <v>2</v>
      </c>
      <c r="E3495">
        <v>2</v>
      </c>
      <c r="F3495">
        <v>4.9000000000000004</v>
      </c>
      <c r="G3495">
        <v>4.9000000000000004</v>
      </c>
      <c r="H3495">
        <v>4.9000000000000004</v>
      </c>
      <c r="I3495">
        <v>87.739000000000004</v>
      </c>
      <c r="J3495">
        <v>0</v>
      </c>
      <c r="K3495">
        <v>8.0297999999999998</v>
      </c>
      <c r="L3495">
        <v>80346000</v>
      </c>
      <c r="M3495">
        <v>41</v>
      </c>
      <c r="N3495">
        <v>5</v>
      </c>
      <c r="O3495" t="s">
        <v>30</v>
      </c>
      <c r="P3495" t="s">
        <v>30</v>
      </c>
      <c r="Q3495">
        <v>-1.55229163169861</v>
      </c>
      <c r="S3495">
        <v>-3</v>
      </c>
      <c r="T3495">
        <f t="shared" si="341"/>
        <v>-3</v>
      </c>
      <c r="U3495">
        <f t="shared" si="338"/>
        <v>0.25</v>
      </c>
      <c r="V3495">
        <v>0.30769230769230743</v>
      </c>
      <c r="W3495">
        <f t="shared" si="339"/>
        <v>0.55769230769230749</v>
      </c>
      <c r="X3495" s="12" t="s">
        <v>17107</v>
      </c>
      <c r="Y3495" t="s">
        <v>86</v>
      </c>
      <c r="Z3495" t="s">
        <v>754</v>
      </c>
      <c r="AA3495" t="s">
        <v>18878</v>
      </c>
      <c r="AB3495">
        <v>28</v>
      </c>
      <c r="AC3495" t="s">
        <v>88</v>
      </c>
      <c r="AD3495" s="5" t="s">
        <v>755</v>
      </c>
      <c r="AE3495" t="s">
        <v>756</v>
      </c>
      <c r="AF3495" t="s">
        <v>37</v>
      </c>
      <c r="AG3495" t="s">
        <v>31</v>
      </c>
      <c r="AH3495" t="s">
        <v>31</v>
      </c>
      <c r="AI3495" t="s">
        <v>31</v>
      </c>
      <c r="AJ3495">
        <v>0</v>
      </c>
      <c r="AK3495">
        <v>0</v>
      </c>
      <c r="AL3495">
        <v>0</v>
      </c>
      <c r="AM3495">
        <v>0</v>
      </c>
    </row>
    <row r="3496" spans="1:39" x14ac:dyDescent="0.3">
      <c r="A3496" t="s">
        <v>823</v>
      </c>
      <c r="B3496" t="s">
        <v>824</v>
      </c>
      <c r="C3496">
        <v>3</v>
      </c>
      <c r="D3496">
        <v>3</v>
      </c>
      <c r="E3496">
        <v>3</v>
      </c>
      <c r="F3496">
        <v>25</v>
      </c>
      <c r="G3496">
        <v>25</v>
      </c>
      <c r="H3496">
        <v>25</v>
      </c>
      <c r="I3496">
        <v>15.098000000000001</v>
      </c>
      <c r="J3496">
        <v>0</v>
      </c>
      <c r="K3496">
        <v>36.588000000000001</v>
      </c>
      <c r="L3496">
        <v>11083000000</v>
      </c>
      <c r="M3496">
        <v>5</v>
      </c>
      <c r="N3496">
        <v>33</v>
      </c>
      <c r="O3496" t="s">
        <v>30</v>
      </c>
      <c r="P3496" t="s">
        <v>30</v>
      </c>
      <c r="Q3496">
        <v>0.96237475797534</v>
      </c>
      <c r="S3496">
        <v>-3</v>
      </c>
      <c r="T3496">
        <f t="shared" si="341"/>
        <v>-3</v>
      </c>
      <c r="U3496">
        <f t="shared" si="338"/>
        <v>0.25</v>
      </c>
      <c r="V3496">
        <v>0.30769230769230743</v>
      </c>
      <c r="W3496">
        <f t="shared" si="339"/>
        <v>0.55769230769230749</v>
      </c>
      <c r="X3496" s="12" t="s">
        <v>17107</v>
      </c>
      <c r="Y3496" t="s">
        <v>825</v>
      </c>
      <c r="Z3496" t="s">
        <v>826</v>
      </c>
      <c r="AA3496" t="s">
        <v>18879</v>
      </c>
      <c r="AB3496">
        <v>21</v>
      </c>
      <c r="AC3496" t="s">
        <v>827</v>
      </c>
      <c r="AD3496" s="5" t="s">
        <v>35</v>
      </c>
      <c r="AE3496" t="s">
        <v>36</v>
      </c>
      <c r="AF3496" t="s">
        <v>37</v>
      </c>
      <c r="AG3496" t="s">
        <v>31</v>
      </c>
      <c r="AH3496" t="s">
        <v>31</v>
      </c>
      <c r="AI3496" t="s">
        <v>31</v>
      </c>
      <c r="AJ3496">
        <v>0</v>
      </c>
      <c r="AK3496">
        <v>0</v>
      </c>
      <c r="AL3496">
        <v>0</v>
      </c>
      <c r="AM3496">
        <v>0</v>
      </c>
    </row>
    <row r="3497" spans="1:39" x14ac:dyDescent="0.3">
      <c r="A3497" t="s">
        <v>853</v>
      </c>
      <c r="B3497" t="s">
        <v>854</v>
      </c>
      <c r="C3497">
        <v>14</v>
      </c>
      <c r="D3497">
        <v>2</v>
      </c>
      <c r="E3497">
        <v>2</v>
      </c>
      <c r="F3497">
        <v>47</v>
      </c>
      <c r="G3497">
        <v>10.6</v>
      </c>
      <c r="H3497">
        <v>10.6</v>
      </c>
      <c r="I3497">
        <v>47.036999999999999</v>
      </c>
      <c r="J3497">
        <v>0</v>
      </c>
      <c r="K3497">
        <v>7.0682</v>
      </c>
      <c r="L3497">
        <v>103790000</v>
      </c>
      <c r="M3497">
        <v>25</v>
      </c>
      <c r="N3497">
        <v>5</v>
      </c>
      <c r="O3497" t="s">
        <v>30</v>
      </c>
      <c r="P3497" t="s">
        <v>30</v>
      </c>
      <c r="Q3497">
        <v>-0.71691992133855797</v>
      </c>
      <c r="S3497">
        <v>-3</v>
      </c>
      <c r="T3497">
        <f t="shared" si="341"/>
        <v>-3</v>
      </c>
      <c r="U3497">
        <f t="shared" si="338"/>
        <v>0.25</v>
      </c>
      <c r="V3497">
        <v>0.30769230769230743</v>
      </c>
      <c r="W3497">
        <f t="shared" si="339"/>
        <v>0.55769230769230749</v>
      </c>
      <c r="X3497" s="12" t="s">
        <v>17107</v>
      </c>
      <c r="Y3497" t="s">
        <v>478</v>
      </c>
      <c r="Z3497" t="s">
        <v>855</v>
      </c>
      <c r="AA3497" t="s">
        <v>18485</v>
      </c>
      <c r="AB3497">
        <v>29</v>
      </c>
      <c r="AC3497" t="s">
        <v>480</v>
      </c>
      <c r="AD3497" s="5" t="s">
        <v>179</v>
      </c>
      <c r="AE3497" t="s">
        <v>180</v>
      </c>
      <c r="AF3497" t="s">
        <v>37</v>
      </c>
      <c r="AG3497" t="s">
        <v>31</v>
      </c>
      <c r="AH3497" t="s">
        <v>31</v>
      </c>
      <c r="AI3497" t="s">
        <v>31</v>
      </c>
      <c r="AJ3497">
        <v>0</v>
      </c>
      <c r="AK3497">
        <v>0</v>
      </c>
      <c r="AL3497">
        <v>0</v>
      </c>
      <c r="AM3497">
        <v>0</v>
      </c>
    </row>
    <row r="3498" spans="1:39" x14ac:dyDescent="0.3">
      <c r="A3498" t="s">
        <v>862</v>
      </c>
      <c r="B3498" t="s">
        <v>863</v>
      </c>
      <c r="C3498">
        <v>3</v>
      </c>
      <c r="D3498">
        <v>3</v>
      </c>
      <c r="E3498">
        <v>3</v>
      </c>
      <c r="F3498">
        <v>40.299999999999997</v>
      </c>
      <c r="G3498">
        <v>40.299999999999997</v>
      </c>
      <c r="H3498">
        <v>40.299999999999997</v>
      </c>
      <c r="I3498">
        <v>20.457000000000001</v>
      </c>
      <c r="J3498">
        <v>0</v>
      </c>
      <c r="K3498">
        <v>23.824000000000002</v>
      </c>
      <c r="L3498">
        <v>101670000</v>
      </c>
      <c r="M3498">
        <v>10</v>
      </c>
      <c r="N3498">
        <v>4</v>
      </c>
      <c r="O3498" t="s">
        <v>30</v>
      </c>
      <c r="P3498" t="s">
        <v>30</v>
      </c>
      <c r="Q3498">
        <v>-0.45650049050649</v>
      </c>
      <c r="S3498">
        <v>-3</v>
      </c>
      <c r="T3498">
        <f t="shared" si="341"/>
        <v>-3</v>
      </c>
      <c r="U3498">
        <f t="shared" si="338"/>
        <v>0.25</v>
      </c>
      <c r="V3498">
        <v>0.30769230769230743</v>
      </c>
      <c r="W3498">
        <f t="shared" si="339"/>
        <v>0.55769230769230749</v>
      </c>
      <c r="X3498" s="12" t="s">
        <v>17107</v>
      </c>
      <c r="Y3498" t="s">
        <v>864</v>
      </c>
      <c r="Z3498" t="s">
        <v>865</v>
      </c>
      <c r="AA3498" t="s">
        <v>18880</v>
      </c>
      <c r="AB3498">
        <v>29</v>
      </c>
      <c r="AC3498" t="s">
        <v>866</v>
      </c>
      <c r="AD3498" s="5" t="s">
        <v>35</v>
      </c>
      <c r="AE3498" t="s">
        <v>36</v>
      </c>
      <c r="AF3498" t="s">
        <v>37</v>
      </c>
      <c r="AG3498" t="s">
        <v>31</v>
      </c>
      <c r="AH3498" t="s">
        <v>31</v>
      </c>
      <c r="AI3498" t="s">
        <v>31</v>
      </c>
      <c r="AJ3498">
        <v>0</v>
      </c>
      <c r="AK3498">
        <v>0</v>
      </c>
      <c r="AL3498">
        <v>0</v>
      </c>
      <c r="AM3498">
        <v>0</v>
      </c>
    </row>
    <row r="3499" spans="1:39" x14ac:dyDescent="0.3">
      <c r="A3499" t="s">
        <v>964</v>
      </c>
      <c r="B3499" t="s">
        <v>965</v>
      </c>
      <c r="C3499">
        <v>1</v>
      </c>
      <c r="D3499">
        <v>1</v>
      </c>
      <c r="E3499">
        <v>1</v>
      </c>
      <c r="F3499">
        <v>6.1</v>
      </c>
      <c r="G3499">
        <v>6.1</v>
      </c>
      <c r="H3499">
        <v>6.1</v>
      </c>
      <c r="I3499">
        <v>16.295000000000002</v>
      </c>
      <c r="J3499">
        <v>5.2833000000000003E-3</v>
      </c>
      <c r="K3499">
        <v>2.2143000000000002</v>
      </c>
      <c r="L3499">
        <v>63173000</v>
      </c>
      <c r="M3499">
        <v>9</v>
      </c>
      <c r="N3499">
        <v>5</v>
      </c>
      <c r="O3499" t="s">
        <v>30</v>
      </c>
      <c r="P3499" t="s">
        <v>30</v>
      </c>
      <c r="Q3499">
        <v>-0.11857902538031299</v>
      </c>
      <c r="S3499">
        <v>-3</v>
      </c>
      <c r="T3499">
        <f t="shared" si="341"/>
        <v>-3</v>
      </c>
      <c r="U3499">
        <f t="shared" si="338"/>
        <v>0.25</v>
      </c>
      <c r="V3499">
        <v>0.30769230769230743</v>
      </c>
      <c r="W3499">
        <f t="shared" si="339"/>
        <v>0.55769230769230749</v>
      </c>
      <c r="X3499" s="12" t="s">
        <v>17107</v>
      </c>
      <c r="Y3499" t="s">
        <v>171</v>
      </c>
      <c r="Z3499" t="s">
        <v>966</v>
      </c>
      <c r="AA3499" t="s">
        <v>18881</v>
      </c>
      <c r="AB3499">
        <v>27</v>
      </c>
      <c r="AC3499" t="s">
        <v>105</v>
      </c>
      <c r="AD3499" s="5" t="s">
        <v>35</v>
      </c>
      <c r="AE3499" t="s">
        <v>36</v>
      </c>
      <c r="AF3499" t="s">
        <v>37</v>
      </c>
      <c r="AG3499" t="s">
        <v>31</v>
      </c>
      <c r="AH3499" t="s">
        <v>31</v>
      </c>
      <c r="AI3499" t="s">
        <v>31</v>
      </c>
      <c r="AJ3499">
        <v>0</v>
      </c>
      <c r="AK3499">
        <v>0</v>
      </c>
      <c r="AL3499">
        <v>0</v>
      </c>
      <c r="AM3499">
        <v>0</v>
      </c>
    </row>
    <row r="3500" spans="1:39" x14ac:dyDescent="0.3">
      <c r="A3500" t="s">
        <v>975</v>
      </c>
      <c r="B3500" t="s">
        <v>976</v>
      </c>
      <c r="C3500">
        <v>3</v>
      </c>
      <c r="D3500">
        <v>3</v>
      </c>
      <c r="E3500">
        <v>3</v>
      </c>
      <c r="F3500">
        <v>3.5</v>
      </c>
      <c r="G3500">
        <v>3.5</v>
      </c>
      <c r="H3500">
        <v>3.5</v>
      </c>
      <c r="I3500">
        <v>106.31</v>
      </c>
      <c r="J3500">
        <v>0</v>
      </c>
      <c r="K3500">
        <v>4.8110999999999997</v>
      </c>
      <c r="L3500">
        <v>15579000</v>
      </c>
      <c r="M3500">
        <v>26</v>
      </c>
      <c r="N3500">
        <v>3</v>
      </c>
      <c r="O3500" t="s">
        <v>30</v>
      </c>
      <c r="P3500">
        <v>-0.84272262454032898</v>
      </c>
      <c r="Q3500" t="s">
        <v>30</v>
      </c>
      <c r="R3500">
        <v>-3</v>
      </c>
      <c r="T3500">
        <f t="shared" si="341"/>
        <v>-3</v>
      </c>
      <c r="U3500">
        <f t="shared" si="338"/>
        <v>0.25</v>
      </c>
      <c r="V3500">
        <v>0.30769230769230743</v>
      </c>
      <c r="W3500">
        <f t="shared" si="339"/>
        <v>0.55769230769230749</v>
      </c>
      <c r="X3500" s="12" t="s">
        <v>17107</v>
      </c>
      <c r="Y3500" t="s">
        <v>253</v>
      </c>
      <c r="Z3500" t="s">
        <v>978</v>
      </c>
      <c r="AA3500" t="s">
        <v>18882</v>
      </c>
      <c r="AB3500">
        <v>29</v>
      </c>
      <c r="AC3500" t="s">
        <v>255</v>
      </c>
      <c r="AD3500" s="5" t="s">
        <v>979</v>
      </c>
      <c r="AE3500" t="s">
        <v>980</v>
      </c>
      <c r="AF3500" t="s">
        <v>37</v>
      </c>
      <c r="AG3500" t="s">
        <v>31</v>
      </c>
      <c r="AH3500" t="s">
        <v>17066</v>
      </c>
      <c r="AI3500" t="s">
        <v>977</v>
      </c>
      <c r="AJ3500">
        <v>0</v>
      </c>
      <c r="AK3500">
        <v>0</v>
      </c>
      <c r="AL3500">
        <v>0</v>
      </c>
      <c r="AM3500">
        <v>0</v>
      </c>
    </row>
    <row r="3501" spans="1:39" x14ac:dyDescent="0.3">
      <c r="A3501" t="s">
        <v>1099</v>
      </c>
      <c r="B3501" t="s">
        <v>1100</v>
      </c>
      <c r="C3501">
        <v>2</v>
      </c>
      <c r="D3501">
        <v>2</v>
      </c>
      <c r="E3501">
        <v>2</v>
      </c>
      <c r="F3501">
        <v>13.3</v>
      </c>
      <c r="G3501">
        <v>13.3</v>
      </c>
      <c r="H3501">
        <v>13.3</v>
      </c>
      <c r="I3501">
        <v>27.765999999999998</v>
      </c>
      <c r="J3501">
        <v>0</v>
      </c>
      <c r="K3501">
        <v>5.9572000000000003</v>
      </c>
      <c r="L3501">
        <v>723710000</v>
      </c>
      <c r="M3501">
        <v>13</v>
      </c>
      <c r="N3501">
        <v>9</v>
      </c>
      <c r="O3501" t="s">
        <v>30</v>
      </c>
      <c r="P3501" t="s">
        <v>30</v>
      </c>
      <c r="Q3501">
        <v>8.2224088720977306E-2</v>
      </c>
      <c r="S3501">
        <v>-3</v>
      </c>
      <c r="T3501">
        <f t="shared" si="341"/>
        <v>-3</v>
      </c>
      <c r="U3501">
        <f t="shared" si="338"/>
        <v>0.25</v>
      </c>
      <c r="V3501">
        <v>0.30769230769230743</v>
      </c>
      <c r="W3501">
        <f t="shared" si="339"/>
        <v>0.55769230769230749</v>
      </c>
      <c r="X3501" s="12" t="s">
        <v>17107</v>
      </c>
      <c r="Y3501" t="s">
        <v>365</v>
      </c>
      <c r="Z3501" t="s">
        <v>1101</v>
      </c>
      <c r="AA3501" t="s">
        <v>18883</v>
      </c>
      <c r="AB3501">
        <v>35</v>
      </c>
      <c r="AC3501" t="s">
        <v>81</v>
      </c>
      <c r="AD3501" s="5" t="s">
        <v>35</v>
      </c>
      <c r="AE3501" t="s">
        <v>36</v>
      </c>
      <c r="AF3501" t="s">
        <v>37</v>
      </c>
      <c r="AG3501" t="s">
        <v>31</v>
      </c>
      <c r="AH3501" t="s">
        <v>31</v>
      </c>
      <c r="AI3501" t="s">
        <v>31</v>
      </c>
      <c r="AJ3501">
        <v>0</v>
      </c>
      <c r="AK3501">
        <v>0</v>
      </c>
      <c r="AL3501">
        <v>0</v>
      </c>
      <c r="AM3501">
        <v>0</v>
      </c>
    </row>
    <row r="3502" spans="1:39" x14ac:dyDescent="0.3">
      <c r="A3502" t="s">
        <v>1144</v>
      </c>
      <c r="B3502" t="s">
        <v>1145</v>
      </c>
      <c r="C3502">
        <v>2</v>
      </c>
      <c r="D3502">
        <v>2</v>
      </c>
      <c r="E3502">
        <v>2</v>
      </c>
      <c r="F3502">
        <v>11.4</v>
      </c>
      <c r="G3502">
        <v>11.4</v>
      </c>
      <c r="H3502">
        <v>11.4</v>
      </c>
      <c r="I3502">
        <v>35.368000000000002</v>
      </c>
      <c r="J3502">
        <v>0</v>
      </c>
      <c r="K3502">
        <v>12.228</v>
      </c>
      <c r="L3502">
        <v>40046000</v>
      </c>
      <c r="M3502">
        <v>18</v>
      </c>
      <c r="N3502">
        <v>5</v>
      </c>
      <c r="O3502" t="s">
        <v>30</v>
      </c>
      <c r="P3502" t="s">
        <v>30</v>
      </c>
      <c r="Q3502">
        <v>-1.28047075867653</v>
      </c>
      <c r="S3502">
        <v>-3</v>
      </c>
      <c r="T3502">
        <f t="shared" si="341"/>
        <v>-3</v>
      </c>
      <c r="U3502">
        <f t="shared" si="338"/>
        <v>0.25</v>
      </c>
      <c r="V3502">
        <v>0.30769230769230743</v>
      </c>
      <c r="W3502">
        <f t="shared" si="339"/>
        <v>0.55769230769230749</v>
      </c>
      <c r="X3502" s="12" t="s">
        <v>17107</v>
      </c>
      <c r="Y3502" t="s">
        <v>1146</v>
      </c>
      <c r="Z3502" t="s">
        <v>1147</v>
      </c>
      <c r="AA3502" t="s">
        <v>18884</v>
      </c>
      <c r="AB3502">
        <v>18</v>
      </c>
      <c r="AC3502" t="s">
        <v>1148</v>
      </c>
      <c r="AD3502" s="5" t="s">
        <v>35</v>
      </c>
      <c r="AE3502" t="s">
        <v>36</v>
      </c>
      <c r="AF3502" t="s">
        <v>37</v>
      </c>
      <c r="AG3502" t="s">
        <v>31</v>
      </c>
      <c r="AH3502" t="s">
        <v>31</v>
      </c>
      <c r="AI3502" t="s">
        <v>31</v>
      </c>
      <c r="AJ3502">
        <v>0</v>
      </c>
      <c r="AK3502">
        <v>0</v>
      </c>
      <c r="AL3502">
        <v>0</v>
      </c>
      <c r="AM3502">
        <v>0</v>
      </c>
    </row>
    <row r="3503" spans="1:39" x14ac:dyDescent="0.3">
      <c r="A3503" t="s">
        <v>1292</v>
      </c>
      <c r="B3503" t="s">
        <v>1293</v>
      </c>
      <c r="C3503">
        <v>2</v>
      </c>
      <c r="D3503">
        <v>2</v>
      </c>
      <c r="E3503">
        <v>2</v>
      </c>
      <c r="F3503">
        <v>37.5</v>
      </c>
      <c r="G3503">
        <v>37.5</v>
      </c>
      <c r="H3503">
        <v>37.5</v>
      </c>
      <c r="I3503">
        <v>17.279</v>
      </c>
      <c r="J3503">
        <v>0</v>
      </c>
      <c r="K3503">
        <v>11.090999999999999</v>
      </c>
      <c r="L3503">
        <v>171920000</v>
      </c>
      <c r="M3503">
        <v>2</v>
      </c>
      <c r="N3503">
        <v>5</v>
      </c>
      <c r="O3503" t="s">
        <v>30</v>
      </c>
      <c r="P3503" t="s">
        <v>30</v>
      </c>
      <c r="Q3503">
        <v>0.67135204076766997</v>
      </c>
      <c r="S3503">
        <v>-3</v>
      </c>
      <c r="T3503">
        <f t="shared" si="341"/>
        <v>-3</v>
      </c>
      <c r="U3503">
        <f t="shared" si="338"/>
        <v>0.25</v>
      </c>
      <c r="V3503">
        <v>0.30769230769230743</v>
      </c>
      <c r="W3503">
        <f t="shared" si="339"/>
        <v>0.55769230769230749</v>
      </c>
      <c r="X3503" s="12" t="s">
        <v>17107</v>
      </c>
      <c r="Y3503" t="s">
        <v>1294</v>
      </c>
      <c r="Z3503" t="s">
        <v>1295</v>
      </c>
      <c r="AA3503" t="s">
        <v>18336</v>
      </c>
      <c r="AB3503">
        <v>29</v>
      </c>
      <c r="AC3503" t="s">
        <v>1296</v>
      </c>
      <c r="AD3503" s="5" t="s">
        <v>35</v>
      </c>
      <c r="AE3503" t="s">
        <v>36</v>
      </c>
      <c r="AF3503" t="s">
        <v>37</v>
      </c>
      <c r="AG3503" t="s">
        <v>31</v>
      </c>
      <c r="AH3503" t="s">
        <v>31</v>
      </c>
      <c r="AI3503" t="s">
        <v>31</v>
      </c>
      <c r="AJ3503">
        <v>0</v>
      </c>
      <c r="AK3503">
        <v>0</v>
      </c>
      <c r="AL3503">
        <v>0</v>
      </c>
      <c r="AM3503">
        <v>0</v>
      </c>
    </row>
    <row r="3504" spans="1:39" x14ac:dyDescent="0.3">
      <c r="A3504" t="s">
        <v>1309</v>
      </c>
      <c r="B3504" t="s">
        <v>1310</v>
      </c>
      <c r="C3504">
        <v>3</v>
      </c>
      <c r="D3504">
        <v>3</v>
      </c>
      <c r="E3504">
        <v>3</v>
      </c>
      <c r="F3504">
        <v>10.5</v>
      </c>
      <c r="G3504">
        <v>10.5</v>
      </c>
      <c r="H3504">
        <v>10.5</v>
      </c>
      <c r="I3504">
        <v>51.807000000000002</v>
      </c>
      <c r="J3504">
        <v>0</v>
      </c>
      <c r="K3504">
        <v>8.6053999999999995</v>
      </c>
      <c r="L3504">
        <v>74688000</v>
      </c>
      <c r="M3504">
        <v>23</v>
      </c>
      <c r="N3504">
        <v>6</v>
      </c>
      <c r="O3504" t="s">
        <v>30</v>
      </c>
      <c r="P3504" t="s">
        <v>30</v>
      </c>
      <c r="Q3504">
        <v>-1.28319635987282</v>
      </c>
      <c r="S3504">
        <v>-3</v>
      </c>
      <c r="T3504">
        <f t="shared" si="341"/>
        <v>-3</v>
      </c>
      <c r="U3504">
        <f t="shared" si="338"/>
        <v>0.25</v>
      </c>
      <c r="V3504">
        <v>0.30769230769230743</v>
      </c>
      <c r="W3504">
        <f t="shared" si="339"/>
        <v>0.55769230769230749</v>
      </c>
      <c r="X3504" s="12" t="s">
        <v>17107</v>
      </c>
      <c r="Y3504" t="s">
        <v>661</v>
      </c>
      <c r="Z3504" t="s">
        <v>1311</v>
      </c>
      <c r="AA3504" t="s">
        <v>18885</v>
      </c>
      <c r="AB3504">
        <v>29</v>
      </c>
      <c r="AC3504" t="s">
        <v>663</v>
      </c>
      <c r="AD3504" s="5" t="s">
        <v>89</v>
      </c>
      <c r="AE3504" t="s">
        <v>90</v>
      </c>
      <c r="AF3504" t="s">
        <v>37</v>
      </c>
      <c r="AG3504" t="s">
        <v>31</v>
      </c>
      <c r="AH3504" t="s">
        <v>31</v>
      </c>
      <c r="AI3504" t="s">
        <v>31</v>
      </c>
      <c r="AJ3504">
        <v>0</v>
      </c>
      <c r="AK3504">
        <v>0</v>
      </c>
      <c r="AL3504">
        <v>0</v>
      </c>
      <c r="AM3504">
        <v>0</v>
      </c>
    </row>
    <row r="3505" spans="1:39" x14ac:dyDescent="0.3">
      <c r="A3505" t="s">
        <v>1367</v>
      </c>
      <c r="B3505" t="s">
        <v>1368</v>
      </c>
      <c r="C3505">
        <v>1</v>
      </c>
      <c r="D3505">
        <v>1</v>
      </c>
      <c r="E3505">
        <v>1</v>
      </c>
      <c r="F3505">
        <v>18.8</v>
      </c>
      <c r="G3505">
        <v>18.8</v>
      </c>
      <c r="H3505">
        <v>18.8</v>
      </c>
      <c r="I3505">
        <v>6.9779999999999998</v>
      </c>
      <c r="J3505">
        <v>2.0665000000000002E-3</v>
      </c>
      <c r="K3505">
        <v>2.6025</v>
      </c>
      <c r="L3505">
        <v>70738000</v>
      </c>
      <c r="M3505">
        <v>2</v>
      </c>
      <c r="N3505">
        <v>1</v>
      </c>
      <c r="O3505" t="s">
        <v>30</v>
      </c>
      <c r="P3505" t="s">
        <v>30</v>
      </c>
      <c r="Q3505">
        <v>0.56908004730939898</v>
      </c>
      <c r="S3505">
        <v>-3</v>
      </c>
      <c r="T3505">
        <f t="shared" si="341"/>
        <v>-3</v>
      </c>
      <c r="U3505">
        <f t="shared" si="338"/>
        <v>0.25</v>
      </c>
      <c r="V3505">
        <v>0.30769230769230743</v>
      </c>
      <c r="W3505">
        <f t="shared" si="339"/>
        <v>0.55769230769230749</v>
      </c>
      <c r="X3505" s="12" t="s">
        <v>17107</v>
      </c>
      <c r="Y3505" t="s">
        <v>1369</v>
      </c>
      <c r="Z3505" t="s">
        <v>1370</v>
      </c>
      <c r="AA3505" t="s">
        <v>18886</v>
      </c>
      <c r="AB3505">
        <v>33</v>
      </c>
      <c r="AC3505" t="s">
        <v>1371</v>
      </c>
      <c r="AD3505" s="5" t="s">
        <v>35</v>
      </c>
      <c r="AE3505" t="s">
        <v>36</v>
      </c>
      <c r="AF3505" t="s">
        <v>37</v>
      </c>
      <c r="AG3505" t="s">
        <v>31</v>
      </c>
      <c r="AH3505" t="s">
        <v>31</v>
      </c>
      <c r="AI3505" t="s">
        <v>31</v>
      </c>
      <c r="AJ3505">
        <v>0</v>
      </c>
      <c r="AK3505">
        <v>0</v>
      </c>
      <c r="AL3505">
        <v>0</v>
      </c>
      <c r="AM3505">
        <v>0</v>
      </c>
    </row>
    <row r="3506" spans="1:39" x14ac:dyDescent="0.3">
      <c r="A3506" t="s">
        <v>1405</v>
      </c>
      <c r="B3506" t="s">
        <v>1406</v>
      </c>
      <c r="C3506">
        <v>5</v>
      </c>
      <c r="D3506">
        <v>5</v>
      </c>
      <c r="E3506">
        <v>5</v>
      </c>
      <c r="F3506">
        <v>34.1</v>
      </c>
      <c r="G3506">
        <v>34.1</v>
      </c>
      <c r="H3506">
        <v>34.1</v>
      </c>
      <c r="I3506">
        <v>20.323</v>
      </c>
      <c r="J3506">
        <v>0</v>
      </c>
      <c r="K3506">
        <v>57.215000000000003</v>
      </c>
      <c r="L3506">
        <v>528160000</v>
      </c>
      <c r="M3506">
        <v>11</v>
      </c>
      <c r="N3506">
        <v>16</v>
      </c>
      <c r="O3506" t="s">
        <v>30</v>
      </c>
      <c r="P3506" t="s">
        <v>30</v>
      </c>
      <c r="Q3506">
        <v>-6.0265913605690002E-2</v>
      </c>
      <c r="S3506">
        <v>-3</v>
      </c>
      <c r="T3506">
        <f t="shared" si="341"/>
        <v>-3</v>
      </c>
      <c r="U3506">
        <f t="shared" si="338"/>
        <v>0.25</v>
      </c>
      <c r="V3506">
        <v>0.30769230769230743</v>
      </c>
      <c r="W3506">
        <f t="shared" si="339"/>
        <v>0.55769230769230749</v>
      </c>
      <c r="X3506" s="12" t="s">
        <v>17107</v>
      </c>
      <c r="Y3506" t="s">
        <v>227</v>
      </c>
      <c r="Z3506" t="s">
        <v>1407</v>
      </c>
      <c r="AA3506" t="s">
        <v>18887</v>
      </c>
      <c r="AB3506">
        <v>35</v>
      </c>
      <c r="AC3506" t="s">
        <v>81</v>
      </c>
      <c r="AD3506" s="5" t="s">
        <v>173</v>
      </c>
      <c r="AE3506" t="s">
        <v>174</v>
      </c>
      <c r="AF3506" t="s">
        <v>37</v>
      </c>
      <c r="AG3506" t="s">
        <v>31</v>
      </c>
      <c r="AH3506" t="s">
        <v>31</v>
      </c>
      <c r="AI3506" t="s">
        <v>31</v>
      </c>
      <c r="AJ3506">
        <v>0</v>
      </c>
      <c r="AK3506">
        <v>0</v>
      </c>
      <c r="AL3506">
        <v>0</v>
      </c>
      <c r="AM3506">
        <v>0</v>
      </c>
    </row>
    <row r="3507" spans="1:39" x14ac:dyDescent="0.3">
      <c r="A3507" t="s">
        <v>1430</v>
      </c>
      <c r="B3507" t="s">
        <v>1431</v>
      </c>
      <c r="C3507">
        <v>4</v>
      </c>
      <c r="D3507">
        <v>4</v>
      </c>
      <c r="E3507">
        <v>4</v>
      </c>
      <c r="F3507">
        <v>21.8</v>
      </c>
      <c r="G3507">
        <v>21.8</v>
      </c>
      <c r="H3507">
        <v>21.8</v>
      </c>
      <c r="I3507">
        <v>26.826000000000001</v>
      </c>
      <c r="J3507">
        <v>0</v>
      </c>
      <c r="K3507">
        <v>4.2047999999999996</v>
      </c>
      <c r="L3507">
        <v>285470000</v>
      </c>
      <c r="M3507">
        <v>12</v>
      </c>
      <c r="N3507">
        <v>6</v>
      </c>
      <c r="O3507" t="s">
        <v>30</v>
      </c>
      <c r="P3507" t="s">
        <v>30</v>
      </c>
      <c r="Q3507">
        <v>-0.53726429119706198</v>
      </c>
      <c r="S3507">
        <v>-3</v>
      </c>
      <c r="T3507">
        <f t="shared" si="341"/>
        <v>-3</v>
      </c>
      <c r="U3507">
        <f t="shared" si="338"/>
        <v>0.25</v>
      </c>
      <c r="V3507">
        <v>0.30769230769230743</v>
      </c>
      <c r="W3507">
        <f t="shared" si="339"/>
        <v>0.55769230769230749</v>
      </c>
      <c r="X3507" s="12" t="s">
        <v>17107</v>
      </c>
      <c r="Y3507" t="s">
        <v>227</v>
      </c>
      <c r="Z3507" t="s">
        <v>1432</v>
      </c>
      <c r="AA3507" t="s">
        <v>18888</v>
      </c>
      <c r="AB3507">
        <v>35</v>
      </c>
      <c r="AC3507" t="s">
        <v>81</v>
      </c>
      <c r="AD3507" s="5" t="s">
        <v>89</v>
      </c>
      <c r="AE3507" t="s">
        <v>90</v>
      </c>
      <c r="AF3507" t="s">
        <v>37</v>
      </c>
      <c r="AG3507" t="s">
        <v>31</v>
      </c>
      <c r="AH3507" t="s">
        <v>31</v>
      </c>
      <c r="AI3507" t="s">
        <v>31</v>
      </c>
      <c r="AJ3507">
        <v>0</v>
      </c>
      <c r="AK3507">
        <v>0</v>
      </c>
      <c r="AL3507">
        <v>0</v>
      </c>
      <c r="AM3507">
        <v>0</v>
      </c>
    </row>
    <row r="3508" spans="1:39" x14ac:dyDescent="0.3">
      <c r="A3508" t="s">
        <v>1433</v>
      </c>
      <c r="B3508" t="s">
        <v>1434</v>
      </c>
      <c r="C3508">
        <v>2</v>
      </c>
      <c r="D3508">
        <v>2</v>
      </c>
      <c r="E3508">
        <v>2</v>
      </c>
      <c r="F3508">
        <v>14.5</v>
      </c>
      <c r="G3508">
        <v>14.5</v>
      </c>
      <c r="H3508">
        <v>14.5</v>
      </c>
      <c r="I3508">
        <v>25.523</v>
      </c>
      <c r="J3508">
        <v>0</v>
      </c>
      <c r="K3508">
        <v>9.3396000000000008</v>
      </c>
      <c r="L3508">
        <v>295210000</v>
      </c>
      <c r="M3508">
        <v>17</v>
      </c>
      <c r="N3508">
        <v>7</v>
      </c>
      <c r="O3508" t="s">
        <v>30</v>
      </c>
      <c r="P3508" t="s">
        <v>30</v>
      </c>
      <c r="Q3508">
        <v>-0.80840723961591698</v>
      </c>
      <c r="S3508">
        <v>-3</v>
      </c>
      <c r="T3508">
        <f t="shared" si="341"/>
        <v>-3</v>
      </c>
      <c r="U3508">
        <f t="shared" si="338"/>
        <v>0.25</v>
      </c>
      <c r="V3508">
        <v>0.30769230769230743</v>
      </c>
      <c r="W3508">
        <f t="shared" si="339"/>
        <v>0.55769230769230749</v>
      </c>
      <c r="X3508" s="12" t="s">
        <v>17107</v>
      </c>
      <c r="Y3508" t="s">
        <v>599</v>
      </c>
      <c r="Z3508" t="s">
        <v>1435</v>
      </c>
      <c r="AA3508" t="s">
        <v>17489</v>
      </c>
      <c r="AB3508">
        <v>31</v>
      </c>
      <c r="AC3508" t="s">
        <v>601</v>
      </c>
      <c r="AD3508" s="5" t="s">
        <v>1257</v>
      </c>
      <c r="AE3508" t="s">
        <v>1258</v>
      </c>
      <c r="AF3508" t="s">
        <v>37</v>
      </c>
      <c r="AG3508" t="s">
        <v>31</v>
      </c>
      <c r="AH3508" t="s">
        <v>31</v>
      </c>
      <c r="AI3508" t="s">
        <v>31</v>
      </c>
      <c r="AJ3508">
        <v>0</v>
      </c>
      <c r="AK3508">
        <v>0</v>
      </c>
      <c r="AL3508">
        <v>0</v>
      </c>
      <c r="AM3508">
        <v>0</v>
      </c>
    </row>
    <row r="3509" spans="1:39" x14ac:dyDescent="0.3">
      <c r="A3509" t="s">
        <v>1453</v>
      </c>
      <c r="B3509" t="s">
        <v>1454</v>
      </c>
      <c r="C3509">
        <v>8</v>
      </c>
      <c r="D3509">
        <v>8</v>
      </c>
      <c r="E3509">
        <v>8</v>
      </c>
      <c r="F3509">
        <v>43.2</v>
      </c>
      <c r="G3509">
        <v>43.2</v>
      </c>
      <c r="H3509">
        <v>43.2</v>
      </c>
      <c r="I3509">
        <v>29.451000000000001</v>
      </c>
      <c r="J3509">
        <v>0</v>
      </c>
      <c r="K3509">
        <v>104.36</v>
      </c>
      <c r="L3509">
        <v>2153800000</v>
      </c>
      <c r="M3509">
        <v>14</v>
      </c>
      <c r="N3509">
        <v>33</v>
      </c>
      <c r="O3509" t="s">
        <v>30</v>
      </c>
      <c r="P3509" t="s">
        <v>30</v>
      </c>
      <c r="Q3509">
        <v>0.24150092492345701</v>
      </c>
      <c r="S3509">
        <v>-3</v>
      </c>
      <c r="T3509">
        <f t="shared" si="341"/>
        <v>-3</v>
      </c>
      <c r="U3509">
        <f t="shared" si="338"/>
        <v>0.25</v>
      </c>
      <c r="V3509">
        <v>0.30769230769230743</v>
      </c>
      <c r="W3509">
        <f t="shared" si="339"/>
        <v>0.55769230769230749</v>
      </c>
      <c r="X3509" s="12" t="s">
        <v>17107</v>
      </c>
      <c r="Y3509" t="s">
        <v>1455</v>
      </c>
      <c r="Z3509" t="s">
        <v>1456</v>
      </c>
      <c r="AA3509" t="s">
        <v>18889</v>
      </c>
      <c r="AB3509">
        <v>13</v>
      </c>
      <c r="AC3509" t="s">
        <v>307</v>
      </c>
      <c r="AD3509" s="5" t="s">
        <v>35</v>
      </c>
      <c r="AE3509" t="s">
        <v>36</v>
      </c>
      <c r="AF3509" t="s">
        <v>37</v>
      </c>
      <c r="AG3509" t="s">
        <v>31</v>
      </c>
      <c r="AH3509" t="s">
        <v>31</v>
      </c>
      <c r="AI3509" t="s">
        <v>31</v>
      </c>
      <c r="AJ3509">
        <v>0</v>
      </c>
      <c r="AK3509">
        <v>0</v>
      </c>
      <c r="AL3509">
        <v>0</v>
      </c>
      <c r="AM3509">
        <v>0</v>
      </c>
    </row>
    <row r="3510" spans="1:39" x14ac:dyDescent="0.3">
      <c r="A3510" t="s">
        <v>1494</v>
      </c>
      <c r="B3510" t="s">
        <v>1495</v>
      </c>
      <c r="C3510">
        <v>8</v>
      </c>
      <c r="D3510">
        <v>8</v>
      </c>
      <c r="E3510">
        <v>2</v>
      </c>
      <c r="F3510">
        <v>62.1</v>
      </c>
      <c r="G3510">
        <v>62.1</v>
      </c>
      <c r="H3510">
        <v>19.600000000000001</v>
      </c>
      <c r="I3510">
        <v>17.22</v>
      </c>
      <c r="J3510">
        <v>0</v>
      </c>
      <c r="K3510">
        <v>93.603999999999999</v>
      </c>
      <c r="L3510">
        <v>4181400000</v>
      </c>
      <c r="M3510">
        <v>9</v>
      </c>
      <c r="N3510">
        <v>53</v>
      </c>
      <c r="O3510" t="s">
        <v>30</v>
      </c>
      <c r="P3510" t="s">
        <v>30</v>
      </c>
      <c r="Q3510">
        <v>1.41645239293575</v>
      </c>
      <c r="S3510">
        <v>-3</v>
      </c>
      <c r="T3510">
        <f t="shared" si="341"/>
        <v>-3</v>
      </c>
      <c r="U3510">
        <f t="shared" si="338"/>
        <v>0.25</v>
      </c>
      <c r="V3510">
        <v>0.30769230769230743</v>
      </c>
      <c r="W3510">
        <f t="shared" si="339"/>
        <v>0.55769230769230749</v>
      </c>
      <c r="X3510" s="12" t="s">
        <v>17107</v>
      </c>
      <c r="Y3510" t="s">
        <v>1294</v>
      </c>
      <c r="Z3510" t="s">
        <v>1496</v>
      </c>
      <c r="AA3510" t="s">
        <v>18336</v>
      </c>
      <c r="AB3510">
        <v>29</v>
      </c>
      <c r="AC3510" t="s">
        <v>1296</v>
      </c>
      <c r="AD3510" s="5" t="s">
        <v>56</v>
      </c>
      <c r="AE3510" t="s">
        <v>57</v>
      </c>
      <c r="AF3510" t="s">
        <v>37</v>
      </c>
      <c r="AG3510" t="s">
        <v>31</v>
      </c>
      <c r="AH3510" t="s">
        <v>31</v>
      </c>
      <c r="AI3510" t="s">
        <v>31</v>
      </c>
      <c r="AJ3510">
        <v>0</v>
      </c>
      <c r="AK3510">
        <v>0</v>
      </c>
      <c r="AL3510">
        <v>0</v>
      </c>
      <c r="AM3510">
        <v>0</v>
      </c>
    </row>
    <row r="3511" spans="1:39" x14ac:dyDescent="0.3">
      <c r="A3511" t="s">
        <v>1505</v>
      </c>
      <c r="B3511" t="s">
        <v>1506</v>
      </c>
      <c r="C3511">
        <v>1</v>
      </c>
      <c r="D3511">
        <v>1</v>
      </c>
      <c r="E3511">
        <v>1</v>
      </c>
      <c r="F3511">
        <v>4.7</v>
      </c>
      <c r="G3511">
        <v>4.7</v>
      </c>
      <c r="H3511">
        <v>4.7</v>
      </c>
      <c r="I3511">
        <v>41.039000000000001</v>
      </c>
      <c r="J3511">
        <v>1.9818E-4</v>
      </c>
      <c r="K3511">
        <v>3.4537</v>
      </c>
      <c r="L3511">
        <v>59147000</v>
      </c>
      <c r="M3511">
        <v>16</v>
      </c>
      <c r="N3511">
        <v>1</v>
      </c>
      <c r="O3511" t="s">
        <v>30</v>
      </c>
      <c r="P3511" t="s">
        <v>30</v>
      </c>
      <c r="Q3511">
        <v>-0.71598447114229202</v>
      </c>
      <c r="S3511">
        <v>-3</v>
      </c>
      <c r="T3511">
        <f t="shared" si="341"/>
        <v>-3</v>
      </c>
      <c r="U3511">
        <f t="shared" si="338"/>
        <v>0.25</v>
      </c>
      <c r="V3511">
        <v>0.30769230769230743</v>
      </c>
      <c r="W3511">
        <f t="shared" si="339"/>
        <v>0.55769230769230749</v>
      </c>
      <c r="X3511" s="12" t="s">
        <v>17107</v>
      </c>
      <c r="Y3511" t="s">
        <v>1507</v>
      </c>
      <c r="Z3511" t="s">
        <v>1508</v>
      </c>
      <c r="AA3511" t="s">
        <v>18222</v>
      </c>
      <c r="AB3511">
        <v>16</v>
      </c>
      <c r="AC3511" t="s">
        <v>585</v>
      </c>
      <c r="AD3511" s="5" t="s">
        <v>35</v>
      </c>
      <c r="AE3511" t="s">
        <v>36</v>
      </c>
      <c r="AF3511" t="s">
        <v>37</v>
      </c>
      <c r="AG3511" t="s">
        <v>31</v>
      </c>
      <c r="AH3511" t="s">
        <v>31</v>
      </c>
      <c r="AI3511" t="s">
        <v>31</v>
      </c>
      <c r="AJ3511">
        <v>0</v>
      </c>
      <c r="AK3511">
        <v>0</v>
      </c>
      <c r="AL3511">
        <v>0</v>
      </c>
      <c r="AM3511">
        <v>0</v>
      </c>
    </row>
    <row r="3512" spans="1:39" x14ac:dyDescent="0.3">
      <c r="A3512" t="s">
        <v>1578</v>
      </c>
      <c r="B3512" t="s">
        <v>1579</v>
      </c>
      <c r="C3512">
        <v>3</v>
      </c>
      <c r="D3512">
        <v>3</v>
      </c>
      <c r="E3512">
        <v>3</v>
      </c>
      <c r="F3512">
        <v>8.3000000000000007</v>
      </c>
      <c r="G3512">
        <v>8.3000000000000007</v>
      </c>
      <c r="H3512">
        <v>8.3000000000000007</v>
      </c>
      <c r="I3512">
        <v>66.230999999999995</v>
      </c>
      <c r="J3512">
        <v>2.0096E-4</v>
      </c>
      <c r="K3512">
        <v>3.6852</v>
      </c>
      <c r="L3512">
        <v>675010000</v>
      </c>
      <c r="M3512">
        <v>34</v>
      </c>
      <c r="N3512">
        <v>6</v>
      </c>
      <c r="O3512" t="s">
        <v>30</v>
      </c>
      <c r="P3512" t="s">
        <v>30</v>
      </c>
      <c r="Q3512">
        <v>-0.349908134667203</v>
      </c>
      <c r="S3512">
        <v>-3</v>
      </c>
      <c r="T3512">
        <f t="shared" si="341"/>
        <v>-3</v>
      </c>
      <c r="U3512">
        <f t="shared" si="338"/>
        <v>0.25</v>
      </c>
      <c r="V3512">
        <v>0.30769230769230743</v>
      </c>
      <c r="W3512">
        <f t="shared" si="339"/>
        <v>0.55769230769230749</v>
      </c>
      <c r="X3512" s="12" t="s">
        <v>17107</v>
      </c>
      <c r="Y3512" t="s">
        <v>1580</v>
      </c>
      <c r="Z3512" t="s">
        <v>1581</v>
      </c>
      <c r="AA3512" t="s">
        <v>17343</v>
      </c>
      <c r="AB3512">
        <v>30</v>
      </c>
      <c r="AC3512" t="s">
        <v>1582</v>
      </c>
      <c r="AD3512" s="5" t="s">
        <v>89</v>
      </c>
      <c r="AE3512" t="s">
        <v>90</v>
      </c>
      <c r="AF3512" t="s">
        <v>37</v>
      </c>
      <c r="AG3512" t="s">
        <v>31</v>
      </c>
      <c r="AH3512" t="s">
        <v>31</v>
      </c>
      <c r="AI3512" t="s">
        <v>31</v>
      </c>
      <c r="AJ3512">
        <v>0</v>
      </c>
      <c r="AK3512">
        <v>0</v>
      </c>
      <c r="AL3512">
        <v>0</v>
      </c>
      <c r="AM3512">
        <v>0</v>
      </c>
    </row>
    <row r="3513" spans="1:39" x14ac:dyDescent="0.3">
      <c r="A3513" t="s">
        <v>1649</v>
      </c>
      <c r="B3513" t="s">
        <v>1650</v>
      </c>
      <c r="C3513">
        <v>6</v>
      </c>
      <c r="D3513">
        <v>6</v>
      </c>
      <c r="E3513">
        <v>6</v>
      </c>
      <c r="F3513">
        <v>46.4</v>
      </c>
      <c r="G3513">
        <v>46.4</v>
      </c>
      <c r="H3513">
        <v>46.4</v>
      </c>
      <c r="I3513">
        <v>21.64</v>
      </c>
      <c r="J3513">
        <v>0</v>
      </c>
      <c r="K3513">
        <v>31.486999999999998</v>
      </c>
      <c r="L3513">
        <v>805950000</v>
      </c>
      <c r="M3513">
        <v>10</v>
      </c>
      <c r="N3513">
        <v>15</v>
      </c>
      <c r="O3513" t="s">
        <v>30</v>
      </c>
      <c r="P3513" t="s">
        <v>30</v>
      </c>
      <c r="Q3513">
        <v>-0.10662775859236701</v>
      </c>
      <c r="S3513">
        <v>-3</v>
      </c>
      <c r="T3513">
        <f t="shared" si="341"/>
        <v>-3</v>
      </c>
      <c r="U3513">
        <f t="shared" si="338"/>
        <v>0.25</v>
      </c>
      <c r="V3513">
        <v>0.30769230769230743</v>
      </c>
      <c r="W3513">
        <f t="shared" si="339"/>
        <v>0.55769230769230749</v>
      </c>
      <c r="X3513" s="12" t="s">
        <v>17107</v>
      </c>
      <c r="Y3513" t="s">
        <v>227</v>
      </c>
      <c r="Z3513" t="s">
        <v>1651</v>
      </c>
      <c r="AA3513" t="s">
        <v>18890</v>
      </c>
      <c r="AB3513">
        <v>35</v>
      </c>
      <c r="AC3513" t="s">
        <v>81</v>
      </c>
      <c r="AD3513" s="5" t="s">
        <v>35</v>
      </c>
      <c r="AE3513" t="s">
        <v>36</v>
      </c>
      <c r="AF3513" t="s">
        <v>37</v>
      </c>
      <c r="AG3513" t="s">
        <v>31</v>
      </c>
      <c r="AH3513" t="s">
        <v>31</v>
      </c>
      <c r="AI3513" t="s">
        <v>31</v>
      </c>
      <c r="AJ3513">
        <v>0</v>
      </c>
      <c r="AK3513">
        <v>0</v>
      </c>
      <c r="AL3513">
        <v>0</v>
      </c>
      <c r="AM3513">
        <v>0</v>
      </c>
    </row>
    <row r="3514" spans="1:39" x14ac:dyDescent="0.3">
      <c r="A3514" t="s">
        <v>1719</v>
      </c>
      <c r="B3514" t="s">
        <v>1720</v>
      </c>
      <c r="C3514">
        <v>6</v>
      </c>
      <c r="D3514">
        <v>6</v>
      </c>
      <c r="E3514">
        <v>6</v>
      </c>
      <c r="F3514">
        <v>14</v>
      </c>
      <c r="G3514">
        <v>14</v>
      </c>
      <c r="H3514">
        <v>14</v>
      </c>
      <c r="I3514">
        <v>65.394999999999996</v>
      </c>
      <c r="J3514">
        <v>0</v>
      </c>
      <c r="K3514">
        <v>20.655000000000001</v>
      </c>
      <c r="L3514">
        <v>274740000</v>
      </c>
      <c r="M3514">
        <v>24</v>
      </c>
      <c r="N3514">
        <v>15</v>
      </c>
      <c r="O3514" t="s">
        <v>30</v>
      </c>
      <c r="P3514" t="s">
        <v>30</v>
      </c>
      <c r="Q3514">
        <v>-0.67879220098257098</v>
      </c>
      <c r="S3514">
        <v>-3</v>
      </c>
      <c r="T3514">
        <f t="shared" si="341"/>
        <v>-3</v>
      </c>
      <c r="U3514">
        <f t="shared" si="338"/>
        <v>0.25</v>
      </c>
      <c r="V3514">
        <v>0.30769230769230743</v>
      </c>
      <c r="W3514">
        <f t="shared" si="339"/>
        <v>0.55769230769230749</v>
      </c>
      <c r="X3514" s="12" t="s">
        <v>17107</v>
      </c>
      <c r="Y3514" t="s">
        <v>693</v>
      </c>
      <c r="Z3514" t="s">
        <v>1721</v>
      </c>
      <c r="AA3514" t="s">
        <v>17458</v>
      </c>
      <c r="AB3514">
        <v>27</v>
      </c>
      <c r="AC3514" t="s">
        <v>105</v>
      </c>
      <c r="AD3514" s="5" t="s">
        <v>111</v>
      </c>
      <c r="AE3514" t="s">
        <v>112</v>
      </c>
      <c r="AF3514" t="s">
        <v>37</v>
      </c>
      <c r="AG3514" t="s">
        <v>31</v>
      </c>
      <c r="AH3514" t="s">
        <v>31</v>
      </c>
      <c r="AI3514" t="s">
        <v>31</v>
      </c>
      <c r="AJ3514">
        <v>0</v>
      </c>
      <c r="AK3514">
        <v>0</v>
      </c>
      <c r="AL3514">
        <v>0</v>
      </c>
      <c r="AM3514">
        <v>0</v>
      </c>
    </row>
    <row r="3515" spans="1:39" x14ac:dyDescent="0.3">
      <c r="A3515" t="s">
        <v>1919</v>
      </c>
      <c r="B3515" t="s">
        <v>1920</v>
      </c>
      <c r="C3515">
        <v>4</v>
      </c>
      <c r="D3515">
        <v>1</v>
      </c>
      <c r="E3515">
        <v>1</v>
      </c>
      <c r="F3515">
        <v>10.5</v>
      </c>
      <c r="G3515">
        <v>3.4</v>
      </c>
      <c r="H3515">
        <v>3.4</v>
      </c>
      <c r="I3515">
        <v>60.866999999999997</v>
      </c>
      <c r="J3515">
        <v>0</v>
      </c>
      <c r="K3515">
        <v>8.4270999999999994</v>
      </c>
      <c r="L3515">
        <v>393460000</v>
      </c>
      <c r="M3515">
        <v>28</v>
      </c>
      <c r="N3515">
        <v>3</v>
      </c>
      <c r="O3515" t="s">
        <v>30</v>
      </c>
      <c r="P3515" t="s">
        <v>30</v>
      </c>
      <c r="Q3515">
        <v>-0.69434401765465703</v>
      </c>
      <c r="S3515">
        <v>-3</v>
      </c>
      <c r="T3515">
        <f t="shared" si="341"/>
        <v>-3</v>
      </c>
      <c r="U3515">
        <f t="shared" si="338"/>
        <v>0.25</v>
      </c>
      <c r="V3515">
        <v>0.30769230769230743</v>
      </c>
      <c r="W3515">
        <f t="shared" si="339"/>
        <v>0.55769230769230749</v>
      </c>
      <c r="X3515" s="12" t="s">
        <v>17107</v>
      </c>
      <c r="Y3515" t="s">
        <v>1921</v>
      </c>
      <c r="Z3515" t="s">
        <v>1922</v>
      </c>
      <c r="AA3515" t="s">
        <v>17862</v>
      </c>
      <c r="AB3515">
        <v>2</v>
      </c>
      <c r="AC3515" t="s">
        <v>1003</v>
      </c>
      <c r="AD3515" s="5" t="s">
        <v>35</v>
      </c>
      <c r="AE3515" t="s">
        <v>36</v>
      </c>
      <c r="AF3515" t="s">
        <v>37</v>
      </c>
      <c r="AG3515" t="s">
        <v>31</v>
      </c>
      <c r="AH3515" t="s">
        <v>31</v>
      </c>
      <c r="AI3515" t="s">
        <v>31</v>
      </c>
      <c r="AJ3515">
        <v>0</v>
      </c>
      <c r="AK3515">
        <v>0</v>
      </c>
      <c r="AL3515">
        <v>0</v>
      </c>
      <c r="AM3515">
        <v>0</v>
      </c>
    </row>
    <row r="3516" spans="1:39" x14ac:dyDescent="0.3">
      <c r="A3516" t="s">
        <v>1960</v>
      </c>
      <c r="B3516" t="s">
        <v>1961</v>
      </c>
      <c r="C3516">
        <v>5</v>
      </c>
      <c r="D3516">
        <v>5</v>
      </c>
      <c r="E3516">
        <v>5</v>
      </c>
      <c r="F3516">
        <v>26.2</v>
      </c>
      <c r="G3516">
        <v>26.2</v>
      </c>
      <c r="H3516">
        <v>26.2</v>
      </c>
      <c r="I3516">
        <v>17.859000000000002</v>
      </c>
      <c r="J3516">
        <v>0</v>
      </c>
      <c r="K3516">
        <v>8.6364999999999998</v>
      </c>
      <c r="L3516">
        <v>534860000</v>
      </c>
      <c r="M3516">
        <v>10</v>
      </c>
      <c r="N3516">
        <v>10</v>
      </c>
      <c r="O3516" t="s">
        <v>30</v>
      </c>
      <c r="P3516" t="s">
        <v>30</v>
      </c>
      <c r="Q3516">
        <v>0.16797579330159401</v>
      </c>
      <c r="S3516">
        <v>-3</v>
      </c>
      <c r="T3516">
        <f t="shared" si="341"/>
        <v>-3</v>
      </c>
      <c r="U3516">
        <f t="shared" si="338"/>
        <v>0.25</v>
      </c>
      <c r="V3516">
        <v>0.30769230769230743</v>
      </c>
      <c r="W3516">
        <f t="shared" si="339"/>
        <v>0.55769230769230749</v>
      </c>
      <c r="X3516" s="12" t="s">
        <v>17107</v>
      </c>
      <c r="Y3516" t="s">
        <v>65</v>
      </c>
      <c r="Z3516" t="s">
        <v>1962</v>
      </c>
      <c r="AA3516" t="s">
        <v>18743</v>
      </c>
      <c r="AB3516">
        <v>20</v>
      </c>
      <c r="AC3516" t="s">
        <v>67</v>
      </c>
      <c r="AD3516" s="5" t="s">
        <v>35</v>
      </c>
      <c r="AE3516" t="s">
        <v>36</v>
      </c>
      <c r="AF3516" t="s">
        <v>37</v>
      </c>
      <c r="AG3516" t="s">
        <v>31</v>
      </c>
      <c r="AH3516" t="s">
        <v>31</v>
      </c>
      <c r="AI3516" t="s">
        <v>31</v>
      </c>
      <c r="AJ3516">
        <v>0</v>
      </c>
      <c r="AK3516">
        <v>0</v>
      </c>
      <c r="AL3516">
        <v>0</v>
      </c>
      <c r="AM3516">
        <v>0</v>
      </c>
    </row>
    <row r="3517" spans="1:39" x14ac:dyDescent="0.3">
      <c r="A3517" t="s">
        <v>1963</v>
      </c>
      <c r="B3517" t="s">
        <v>1964</v>
      </c>
      <c r="C3517">
        <v>2</v>
      </c>
      <c r="D3517">
        <v>2</v>
      </c>
      <c r="E3517">
        <v>2</v>
      </c>
      <c r="F3517">
        <v>11.5</v>
      </c>
      <c r="G3517">
        <v>11.5</v>
      </c>
      <c r="H3517">
        <v>11.5</v>
      </c>
      <c r="I3517">
        <v>18.568999999999999</v>
      </c>
      <c r="J3517">
        <v>2.0052000000000001E-4</v>
      </c>
      <c r="K3517">
        <v>3.649</v>
      </c>
      <c r="L3517">
        <v>132080000</v>
      </c>
      <c r="M3517">
        <v>9</v>
      </c>
      <c r="N3517">
        <v>3</v>
      </c>
      <c r="O3517" t="s">
        <v>30</v>
      </c>
      <c r="P3517" t="s">
        <v>30</v>
      </c>
      <c r="Q3517">
        <v>-0.32765379973820302</v>
      </c>
      <c r="S3517">
        <v>-3</v>
      </c>
      <c r="T3517">
        <f t="shared" si="341"/>
        <v>-3</v>
      </c>
      <c r="U3517">
        <f t="shared" si="338"/>
        <v>0.25</v>
      </c>
      <c r="V3517">
        <v>0.30769230769230743</v>
      </c>
      <c r="W3517">
        <f t="shared" si="339"/>
        <v>0.55769230769230749</v>
      </c>
      <c r="X3517" s="12" t="s">
        <v>17107</v>
      </c>
      <c r="Y3517" t="s">
        <v>544</v>
      </c>
      <c r="Z3517" t="s">
        <v>1965</v>
      </c>
      <c r="AA3517" t="s">
        <v>17135</v>
      </c>
      <c r="AB3517">
        <v>35</v>
      </c>
      <c r="AC3517" t="s">
        <v>81</v>
      </c>
      <c r="AD3517" s="5" t="s">
        <v>35</v>
      </c>
      <c r="AE3517" t="s">
        <v>36</v>
      </c>
      <c r="AF3517" t="s">
        <v>37</v>
      </c>
      <c r="AG3517" t="s">
        <v>31</v>
      </c>
      <c r="AH3517" t="s">
        <v>31</v>
      </c>
      <c r="AI3517" t="s">
        <v>31</v>
      </c>
      <c r="AJ3517">
        <v>0</v>
      </c>
      <c r="AK3517">
        <v>0</v>
      </c>
      <c r="AL3517">
        <v>0</v>
      </c>
      <c r="AM3517">
        <v>0</v>
      </c>
    </row>
    <row r="3518" spans="1:39" x14ac:dyDescent="0.3">
      <c r="A3518" t="s">
        <v>1980</v>
      </c>
      <c r="B3518" t="s">
        <v>1981</v>
      </c>
      <c r="C3518">
        <v>1</v>
      </c>
      <c r="D3518">
        <v>1</v>
      </c>
      <c r="E3518">
        <v>1</v>
      </c>
      <c r="F3518">
        <v>6.9</v>
      </c>
      <c r="G3518">
        <v>6.9</v>
      </c>
      <c r="H3518">
        <v>6.9</v>
      </c>
      <c r="I3518">
        <v>29.050999999999998</v>
      </c>
      <c r="J3518">
        <v>1.9755E-4</v>
      </c>
      <c r="K3518">
        <v>3.3824000000000001</v>
      </c>
      <c r="L3518">
        <v>80385000</v>
      </c>
      <c r="M3518">
        <v>8</v>
      </c>
      <c r="N3518">
        <v>3</v>
      </c>
      <c r="O3518" t="s">
        <v>30</v>
      </c>
      <c r="P3518" t="s">
        <v>30</v>
      </c>
      <c r="Q3518">
        <v>-3.1664215959608603E-2</v>
      </c>
      <c r="S3518">
        <v>-3</v>
      </c>
      <c r="T3518">
        <f t="shared" si="341"/>
        <v>-3</v>
      </c>
      <c r="U3518">
        <f t="shared" si="338"/>
        <v>0.25</v>
      </c>
      <c r="V3518">
        <v>0.30769230769230743</v>
      </c>
      <c r="W3518">
        <f t="shared" si="339"/>
        <v>0.55769230769230749</v>
      </c>
      <c r="X3518" s="12" t="s">
        <v>17107</v>
      </c>
      <c r="Y3518" t="s">
        <v>1982</v>
      </c>
      <c r="Z3518" t="s">
        <v>1983</v>
      </c>
      <c r="AA3518" t="s">
        <v>18891</v>
      </c>
      <c r="AB3518">
        <v>18</v>
      </c>
      <c r="AC3518" t="s">
        <v>1984</v>
      </c>
      <c r="AD3518" s="5" t="s">
        <v>1187</v>
      </c>
      <c r="AE3518" t="s">
        <v>1188</v>
      </c>
      <c r="AF3518" t="s">
        <v>37</v>
      </c>
      <c r="AG3518" t="s">
        <v>31</v>
      </c>
      <c r="AH3518" t="s">
        <v>31</v>
      </c>
      <c r="AI3518" t="s">
        <v>31</v>
      </c>
      <c r="AJ3518">
        <v>0</v>
      </c>
      <c r="AK3518">
        <v>0</v>
      </c>
      <c r="AL3518">
        <v>0</v>
      </c>
      <c r="AM3518">
        <v>0</v>
      </c>
    </row>
    <row r="3519" spans="1:39" x14ac:dyDescent="0.3">
      <c r="A3519" t="s">
        <v>1985</v>
      </c>
      <c r="B3519" t="s">
        <v>1986</v>
      </c>
      <c r="C3519">
        <v>3</v>
      </c>
      <c r="D3519">
        <v>3</v>
      </c>
      <c r="E3519">
        <v>3</v>
      </c>
      <c r="F3519">
        <v>15.7</v>
      </c>
      <c r="G3519">
        <v>15.7</v>
      </c>
      <c r="H3519">
        <v>15.7</v>
      </c>
      <c r="I3519">
        <v>23.617999999999999</v>
      </c>
      <c r="J3519">
        <v>0</v>
      </c>
      <c r="K3519">
        <v>7.2462</v>
      </c>
      <c r="L3519">
        <v>177680000</v>
      </c>
      <c r="M3519">
        <v>14</v>
      </c>
      <c r="N3519">
        <v>7</v>
      </c>
      <c r="O3519" t="s">
        <v>30</v>
      </c>
      <c r="P3519" t="s">
        <v>30</v>
      </c>
      <c r="Q3519">
        <v>-0.80124844238161996</v>
      </c>
      <c r="S3519">
        <v>-3</v>
      </c>
      <c r="T3519">
        <f t="shared" si="341"/>
        <v>-3</v>
      </c>
      <c r="U3519">
        <f t="shared" si="338"/>
        <v>0.25</v>
      </c>
      <c r="V3519">
        <v>0.30769230769230743</v>
      </c>
      <c r="W3519">
        <f t="shared" si="339"/>
        <v>0.55769230769230749</v>
      </c>
      <c r="X3519" s="12" t="s">
        <v>17107</v>
      </c>
      <c r="Y3519" t="s">
        <v>661</v>
      </c>
      <c r="Z3519" t="s">
        <v>1987</v>
      </c>
      <c r="AA3519" t="s">
        <v>18892</v>
      </c>
      <c r="AB3519">
        <v>29</v>
      </c>
      <c r="AC3519" t="s">
        <v>663</v>
      </c>
      <c r="AD3519" s="5" t="s">
        <v>35</v>
      </c>
      <c r="AE3519" t="s">
        <v>36</v>
      </c>
      <c r="AF3519" t="s">
        <v>37</v>
      </c>
      <c r="AG3519" t="s">
        <v>31</v>
      </c>
      <c r="AH3519" t="s">
        <v>31</v>
      </c>
      <c r="AI3519" t="s">
        <v>31</v>
      </c>
      <c r="AJ3519">
        <v>0</v>
      </c>
      <c r="AK3519">
        <v>0</v>
      </c>
      <c r="AL3519">
        <v>0</v>
      </c>
      <c r="AM3519">
        <v>0</v>
      </c>
    </row>
    <row r="3520" spans="1:39" x14ac:dyDescent="0.3">
      <c r="A3520" t="s">
        <v>2020</v>
      </c>
      <c r="B3520" t="s">
        <v>2021</v>
      </c>
      <c r="C3520">
        <v>4</v>
      </c>
      <c r="D3520">
        <v>4</v>
      </c>
      <c r="E3520">
        <v>4</v>
      </c>
      <c r="F3520">
        <v>27.1</v>
      </c>
      <c r="G3520">
        <v>27.1</v>
      </c>
      <c r="H3520">
        <v>27.1</v>
      </c>
      <c r="I3520">
        <v>20.491</v>
      </c>
      <c r="J3520">
        <v>0</v>
      </c>
      <c r="K3520">
        <v>39.180999999999997</v>
      </c>
      <c r="L3520">
        <v>1226000000</v>
      </c>
      <c r="M3520">
        <v>10</v>
      </c>
      <c r="N3520">
        <v>10</v>
      </c>
      <c r="O3520" t="s">
        <v>30</v>
      </c>
      <c r="P3520" t="s">
        <v>30</v>
      </c>
      <c r="Q3520">
        <v>0.59502678690478195</v>
      </c>
      <c r="S3520">
        <v>-3</v>
      </c>
      <c r="T3520">
        <f t="shared" si="341"/>
        <v>-3</v>
      </c>
      <c r="U3520">
        <f t="shared" si="338"/>
        <v>0.25</v>
      </c>
      <c r="V3520">
        <v>0.30769230769230743</v>
      </c>
      <c r="W3520">
        <f t="shared" si="339"/>
        <v>0.55769230769230749</v>
      </c>
      <c r="X3520" s="12" t="s">
        <v>17107</v>
      </c>
      <c r="Y3520" t="s">
        <v>227</v>
      </c>
      <c r="Z3520" t="s">
        <v>2022</v>
      </c>
      <c r="AA3520" t="s">
        <v>18893</v>
      </c>
      <c r="AB3520">
        <v>35</v>
      </c>
      <c r="AC3520" t="s">
        <v>81</v>
      </c>
      <c r="AD3520" s="5" t="s">
        <v>35</v>
      </c>
      <c r="AE3520" t="s">
        <v>36</v>
      </c>
      <c r="AF3520" t="s">
        <v>37</v>
      </c>
      <c r="AG3520" t="s">
        <v>31</v>
      </c>
      <c r="AH3520" t="s">
        <v>31</v>
      </c>
      <c r="AI3520" t="s">
        <v>31</v>
      </c>
      <c r="AJ3520">
        <v>0</v>
      </c>
      <c r="AK3520">
        <v>0</v>
      </c>
      <c r="AL3520">
        <v>0</v>
      </c>
      <c r="AM3520">
        <v>0</v>
      </c>
    </row>
    <row r="3521" spans="1:39" x14ac:dyDescent="0.3">
      <c r="A3521" t="s">
        <v>2038</v>
      </c>
      <c r="B3521" t="s">
        <v>2039</v>
      </c>
      <c r="C3521">
        <v>3</v>
      </c>
      <c r="D3521">
        <v>3</v>
      </c>
      <c r="E3521">
        <v>3</v>
      </c>
      <c r="F3521">
        <v>2.5</v>
      </c>
      <c r="G3521">
        <v>2.5</v>
      </c>
      <c r="H3521">
        <v>2.5</v>
      </c>
      <c r="I3521">
        <v>166.27</v>
      </c>
      <c r="J3521">
        <v>2.0272000000000001E-4</v>
      </c>
      <c r="K3521">
        <v>3.8633999999999999</v>
      </c>
      <c r="L3521">
        <v>65897000</v>
      </c>
      <c r="M3521">
        <v>77</v>
      </c>
      <c r="N3521">
        <v>2</v>
      </c>
      <c r="O3521" t="s">
        <v>30</v>
      </c>
      <c r="P3521" t="s">
        <v>30</v>
      </c>
      <c r="Q3521">
        <v>-1.79365958486285</v>
      </c>
      <c r="S3521">
        <v>-3</v>
      </c>
      <c r="T3521">
        <f t="shared" si="341"/>
        <v>-3</v>
      </c>
      <c r="U3521">
        <f t="shared" si="338"/>
        <v>0.25</v>
      </c>
      <c r="V3521">
        <v>0.30769230769230743</v>
      </c>
      <c r="W3521">
        <f t="shared" si="339"/>
        <v>0.55769230769230749</v>
      </c>
      <c r="X3521" s="12" t="s">
        <v>17107</v>
      </c>
      <c r="Y3521" t="s">
        <v>365</v>
      </c>
      <c r="Z3521" t="s">
        <v>2040</v>
      </c>
      <c r="AA3521" t="s">
        <v>18894</v>
      </c>
      <c r="AB3521">
        <v>35</v>
      </c>
      <c r="AC3521" t="s">
        <v>81</v>
      </c>
      <c r="AD3521" s="5" t="s">
        <v>89</v>
      </c>
      <c r="AE3521" t="s">
        <v>90</v>
      </c>
      <c r="AF3521" t="s">
        <v>37</v>
      </c>
      <c r="AG3521" t="s">
        <v>31</v>
      </c>
      <c r="AH3521" t="s">
        <v>31</v>
      </c>
      <c r="AI3521" t="s">
        <v>31</v>
      </c>
      <c r="AJ3521">
        <v>0</v>
      </c>
      <c r="AK3521">
        <v>0</v>
      </c>
      <c r="AL3521">
        <v>0</v>
      </c>
      <c r="AM3521">
        <v>0</v>
      </c>
    </row>
    <row r="3522" spans="1:39" x14ac:dyDescent="0.3">
      <c r="A3522" t="s">
        <v>2041</v>
      </c>
      <c r="B3522" t="s">
        <v>2042</v>
      </c>
      <c r="C3522">
        <v>1</v>
      </c>
      <c r="D3522">
        <v>1</v>
      </c>
      <c r="E3522">
        <v>1</v>
      </c>
      <c r="F3522">
        <v>5.8</v>
      </c>
      <c r="G3522">
        <v>5.8</v>
      </c>
      <c r="H3522">
        <v>5.8</v>
      </c>
      <c r="I3522">
        <v>41.817</v>
      </c>
      <c r="J3522">
        <v>0</v>
      </c>
      <c r="K3522">
        <v>8.6828000000000003</v>
      </c>
      <c r="L3522">
        <v>202660000</v>
      </c>
      <c r="M3522">
        <v>16</v>
      </c>
      <c r="N3522">
        <v>1</v>
      </c>
      <c r="O3522" t="s">
        <v>30</v>
      </c>
      <c r="P3522" t="s">
        <v>30</v>
      </c>
      <c r="Q3522">
        <v>-5.6475192308425903E-2</v>
      </c>
      <c r="S3522">
        <v>-3</v>
      </c>
      <c r="T3522">
        <f t="shared" si="341"/>
        <v>-3</v>
      </c>
      <c r="U3522">
        <f t="shared" si="338"/>
        <v>0.25</v>
      </c>
      <c r="V3522">
        <v>0.30769230769230743</v>
      </c>
      <c r="W3522">
        <f t="shared" si="339"/>
        <v>0.55769230769230749</v>
      </c>
      <c r="X3522" s="12" t="s">
        <v>17107</v>
      </c>
      <c r="Y3522" t="s">
        <v>227</v>
      </c>
      <c r="Z3522" t="s">
        <v>2043</v>
      </c>
      <c r="AA3522" t="s">
        <v>18895</v>
      </c>
      <c r="AB3522">
        <v>35</v>
      </c>
      <c r="AC3522" t="s">
        <v>81</v>
      </c>
      <c r="AD3522" s="5" t="s">
        <v>89</v>
      </c>
      <c r="AE3522" t="s">
        <v>90</v>
      </c>
      <c r="AF3522" t="s">
        <v>37</v>
      </c>
      <c r="AG3522" t="s">
        <v>31</v>
      </c>
      <c r="AH3522" t="s">
        <v>17068</v>
      </c>
      <c r="AI3522" t="s">
        <v>977</v>
      </c>
      <c r="AJ3522">
        <v>0</v>
      </c>
      <c r="AK3522">
        <v>0</v>
      </c>
      <c r="AL3522">
        <v>0</v>
      </c>
      <c r="AM3522">
        <v>0</v>
      </c>
    </row>
    <row r="3523" spans="1:39" x14ac:dyDescent="0.3">
      <c r="A3523" t="s">
        <v>2081</v>
      </c>
      <c r="B3523" t="s">
        <v>2082</v>
      </c>
      <c r="C3523">
        <v>1</v>
      </c>
      <c r="D3523">
        <v>1</v>
      </c>
      <c r="E3523">
        <v>1</v>
      </c>
      <c r="F3523">
        <v>1.9</v>
      </c>
      <c r="G3523">
        <v>1.9</v>
      </c>
      <c r="H3523">
        <v>1.9</v>
      </c>
      <c r="I3523">
        <v>68.971000000000004</v>
      </c>
      <c r="J3523">
        <v>6.6463E-3</v>
      </c>
      <c r="K3523">
        <v>2.0594000000000001</v>
      </c>
      <c r="L3523">
        <v>19727000</v>
      </c>
      <c r="M3523">
        <v>26</v>
      </c>
      <c r="N3523">
        <v>0</v>
      </c>
      <c r="O3523" t="s">
        <v>30</v>
      </c>
      <c r="P3523" t="s">
        <v>30</v>
      </c>
      <c r="Q3523">
        <v>-1.6756668488184601</v>
      </c>
      <c r="S3523">
        <v>-3</v>
      </c>
      <c r="T3523">
        <f t="shared" si="341"/>
        <v>-3</v>
      </c>
      <c r="U3523">
        <f t="shared" ref="U3523:U3586" si="342">(T3523-MIN(T:T))/(MAX(T:T)-MIN(T:T))</f>
        <v>0.25</v>
      </c>
      <c r="V3523">
        <v>0.30769230769230743</v>
      </c>
      <c r="W3523">
        <f t="shared" ref="W3523:W3586" si="343">U3523+V3523</f>
        <v>0.55769230769230749</v>
      </c>
      <c r="X3523" s="12" t="s">
        <v>17107</v>
      </c>
      <c r="Y3523" t="s">
        <v>365</v>
      </c>
      <c r="Z3523" t="s">
        <v>2083</v>
      </c>
      <c r="AA3523" t="s">
        <v>18896</v>
      </c>
      <c r="AB3523">
        <v>35</v>
      </c>
      <c r="AC3523" t="s">
        <v>81</v>
      </c>
      <c r="AD3523" s="5" t="s">
        <v>111</v>
      </c>
      <c r="AE3523" t="s">
        <v>112</v>
      </c>
      <c r="AF3523" t="s">
        <v>37</v>
      </c>
      <c r="AG3523" t="s">
        <v>31</v>
      </c>
      <c r="AH3523" t="s">
        <v>31</v>
      </c>
      <c r="AI3523" t="s">
        <v>31</v>
      </c>
      <c r="AJ3523">
        <v>0</v>
      </c>
      <c r="AK3523">
        <v>0</v>
      </c>
      <c r="AL3523">
        <v>0</v>
      </c>
      <c r="AM3523">
        <v>0</v>
      </c>
    </row>
    <row r="3524" spans="1:39" x14ac:dyDescent="0.3">
      <c r="A3524" t="s">
        <v>2170</v>
      </c>
      <c r="B3524" t="s">
        <v>2167</v>
      </c>
      <c r="C3524">
        <v>7</v>
      </c>
      <c r="D3524">
        <v>1</v>
      </c>
      <c r="E3524">
        <v>1</v>
      </c>
      <c r="F3524">
        <v>62.8</v>
      </c>
      <c r="G3524">
        <v>4.9000000000000004</v>
      </c>
      <c r="H3524">
        <v>4.9000000000000004</v>
      </c>
      <c r="I3524">
        <v>19.739000000000001</v>
      </c>
      <c r="J3524">
        <v>6.4958000000000004E-3</v>
      </c>
      <c r="K3524">
        <v>2.1107999999999998</v>
      </c>
      <c r="L3524">
        <v>238490000</v>
      </c>
      <c r="M3524">
        <v>10</v>
      </c>
      <c r="N3524">
        <v>6</v>
      </c>
      <c r="O3524" t="s">
        <v>30</v>
      </c>
      <c r="P3524" t="s">
        <v>30</v>
      </c>
      <c r="Q3524">
        <v>-0.26859475066885402</v>
      </c>
      <c r="S3524">
        <v>-3</v>
      </c>
      <c r="T3524">
        <f t="shared" si="341"/>
        <v>-3</v>
      </c>
      <c r="U3524">
        <f t="shared" si="342"/>
        <v>0.25</v>
      </c>
      <c r="V3524">
        <v>0.30769230769230743</v>
      </c>
      <c r="W3524">
        <f t="shared" si="343"/>
        <v>0.55769230769230749</v>
      </c>
      <c r="X3524" s="12" t="s">
        <v>17107</v>
      </c>
      <c r="Y3524" t="s">
        <v>2168</v>
      </c>
      <c r="Z3524" t="s">
        <v>2169</v>
      </c>
      <c r="AA3524" t="s">
        <v>18401</v>
      </c>
      <c r="AB3524">
        <v>23</v>
      </c>
      <c r="AC3524" t="s">
        <v>297</v>
      </c>
      <c r="AD3524" s="5" t="s">
        <v>750</v>
      </c>
      <c r="AE3524" t="s">
        <v>751</v>
      </c>
      <c r="AF3524" t="s">
        <v>37</v>
      </c>
      <c r="AG3524" t="s">
        <v>31</v>
      </c>
      <c r="AH3524" t="s">
        <v>31</v>
      </c>
      <c r="AI3524" t="s">
        <v>31</v>
      </c>
      <c r="AJ3524">
        <v>0</v>
      </c>
      <c r="AK3524">
        <v>0</v>
      </c>
      <c r="AL3524">
        <v>0</v>
      </c>
      <c r="AM3524">
        <v>0</v>
      </c>
    </row>
    <row r="3525" spans="1:39" x14ac:dyDescent="0.3">
      <c r="A3525" t="s">
        <v>2176</v>
      </c>
      <c r="B3525" t="s">
        <v>2177</v>
      </c>
      <c r="C3525">
        <v>2</v>
      </c>
      <c r="D3525">
        <v>2</v>
      </c>
      <c r="E3525">
        <v>2</v>
      </c>
      <c r="F3525">
        <v>10.3</v>
      </c>
      <c r="G3525">
        <v>10.3</v>
      </c>
      <c r="H3525">
        <v>10.3</v>
      </c>
      <c r="I3525">
        <v>19.611000000000001</v>
      </c>
      <c r="J3525">
        <v>0</v>
      </c>
      <c r="K3525">
        <v>4.4181999999999997</v>
      </c>
      <c r="L3525">
        <v>165290000</v>
      </c>
      <c r="M3525">
        <v>11</v>
      </c>
      <c r="N3525">
        <v>3</v>
      </c>
      <c r="O3525" t="s">
        <v>30</v>
      </c>
      <c r="P3525" t="s">
        <v>30</v>
      </c>
      <c r="Q3525">
        <v>-0.347881438476699</v>
      </c>
      <c r="S3525">
        <v>-3</v>
      </c>
      <c r="T3525">
        <f t="shared" si="341"/>
        <v>-3</v>
      </c>
      <c r="U3525">
        <f t="shared" si="342"/>
        <v>0.25</v>
      </c>
      <c r="V3525">
        <v>0.30769230769230743</v>
      </c>
      <c r="W3525">
        <f t="shared" si="343"/>
        <v>0.55769230769230749</v>
      </c>
      <c r="X3525" s="12" t="s">
        <v>17107</v>
      </c>
      <c r="Y3525" t="s">
        <v>227</v>
      </c>
      <c r="Z3525" t="s">
        <v>2178</v>
      </c>
      <c r="AA3525" t="s">
        <v>18897</v>
      </c>
      <c r="AB3525">
        <v>35</v>
      </c>
      <c r="AC3525" t="s">
        <v>81</v>
      </c>
      <c r="AD3525" s="5" t="s">
        <v>111</v>
      </c>
      <c r="AE3525" t="s">
        <v>112</v>
      </c>
      <c r="AF3525" t="s">
        <v>37</v>
      </c>
      <c r="AG3525" t="s">
        <v>31</v>
      </c>
      <c r="AH3525" t="s">
        <v>31</v>
      </c>
      <c r="AI3525" t="s">
        <v>31</v>
      </c>
      <c r="AJ3525">
        <v>0</v>
      </c>
      <c r="AK3525">
        <v>0</v>
      </c>
      <c r="AL3525">
        <v>0</v>
      </c>
      <c r="AM3525">
        <v>0</v>
      </c>
    </row>
    <row r="3526" spans="1:39" x14ac:dyDescent="0.3">
      <c r="A3526" t="s">
        <v>2196</v>
      </c>
      <c r="B3526" t="s">
        <v>2197</v>
      </c>
      <c r="C3526">
        <v>6</v>
      </c>
      <c r="D3526">
        <v>6</v>
      </c>
      <c r="E3526">
        <v>6</v>
      </c>
      <c r="F3526">
        <v>68.3</v>
      </c>
      <c r="G3526">
        <v>68.3</v>
      </c>
      <c r="H3526">
        <v>68.3</v>
      </c>
      <c r="I3526">
        <v>14.002000000000001</v>
      </c>
      <c r="J3526">
        <v>0</v>
      </c>
      <c r="K3526">
        <v>97.253</v>
      </c>
      <c r="L3526">
        <v>3755700000</v>
      </c>
      <c r="M3526">
        <v>6</v>
      </c>
      <c r="N3526">
        <v>42</v>
      </c>
      <c r="O3526" t="s">
        <v>30</v>
      </c>
      <c r="P3526" t="s">
        <v>30</v>
      </c>
      <c r="Q3526">
        <v>1.3875037729740101</v>
      </c>
      <c r="S3526">
        <v>-3</v>
      </c>
      <c r="T3526">
        <f t="shared" si="341"/>
        <v>-3</v>
      </c>
      <c r="U3526">
        <f t="shared" si="342"/>
        <v>0.25</v>
      </c>
      <c r="V3526">
        <v>0.30769230769230743</v>
      </c>
      <c r="W3526">
        <f t="shared" si="343"/>
        <v>0.55769230769230749</v>
      </c>
      <c r="X3526" s="12" t="s">
        <v>17107</v>
      </c>
      <c r="Y3526" t="s">
        <v>253</v>
      </c>
      <c r="Z3526" t="s">
        <v>2198</v>
      </c>
      <c r="AA3526" t="s">
        <v>18184</v>
      </c>
      <c r="AB3526">
        <v>29</v>
      </c>
      <c r="AC3526" t="s">
        <v>255</v>
      </c>
      <c r="AD3526" s="5" t="s">
        <v>89</v>
      </c>
      <c r="AE3526" t="s">
        <v>90</v>
      </c>
      <c r="AF3526" t="s">
        <v>37</v>
      </c>
      <c r="AG3526" t="s">
        <v>31</v>
      </c>
      <c r="AH3526" t="s">
        <v>31</v>
      </c>
      <c r="AI3526" t="s">
        <v>31</v>
      </c>
      <c r="AJ3526">
        <v>0</v>
      </c>
      <c r="AK3526">
        <v>0</v>
      </c>
      <c r="AL3526">
        <v>0</v>
      </c>
      <c r="AM3526">
        <v>0</v>
      </c>
    </row>
    <row r="3527" spans="1:39" x14ac:dyDescent="0.3">
      <c r="A3527" t="s">
        <v>2206</v>
      </c>
      <c r="B3527" t="s">
        <v>2207</v>
      </c>
      <c r="C3527">
        <v>2</v>
      </c>
      <c r="D3527">
        <v>2</v>
      </c>
      <c r="E3527">
        <v>2</v>
      </c>
      <c r="F3527">
        <v>6.9</v>
      </c>
      <c r="G3527">
        <v>6.9</v>
      </c>
      <c r="H3527">
        <v>6.9</v>
      </c>
      <c r="I3527">
        <v>34.433999999999997</v>
      </c>
      <c r="J3527">
        <v>0</v>
      </c>
      <c r="K3527">
        <v>11.39</v>
      </c>
      <c r="L3527">
        <v>109340000</v>
      </c>
      <c r="M3527">
        <v>16</v>
      </c>
      <c r="N3527">
        <v>3</v>
      </c>
      <c r="O3527" t="s">
        <v>30</v>
      </c>
      <c r="P3527" t="s">
        <v>30</v>
      </c>
      <c r="Q3527">
        <v>-0.49640869349241301</v>
      </c>
      <c r="S3527">
        <v>-3</v>
      </c>
      <c r="T3527">
        <f t="shared" si="341"/>
        <v>-3</v>
      </c>
      <c r="U3527">
        <f t="shared" si="342"/>
        <v>0.25</v>
      </c>
      <c r="V3527">
        <v>0.30769230769230743</v>
      </c>
      <c r="W3527">
        <f t="shared" si="343"/>
        <v>0.55769230769230749</v>
      </c>
      <c r="X3527" s="12" t="s">
        <v>17107</v>
      </c>
      <c r="Y3527" t="s">
        <v>227</v>
      </c>
      <c r="Z3527" t="s">
        <v>2208</v>
      </c>
      <c r="AA3527" t="s">
        <v>18898</v>
      </c>
      <c r="AB3527">
        <v>35</v>
      </c>
      <c r="AC3527" t="s">
        <v>81</v>
      </c>
      <c r="AD3527" s="5" t="s">
        <v>89</v>
      </c>
      <c r="AE3527" t="s">
        <v>90</v>
      </c>
      <c r="AF3527" t="s">
        <v>37</v>
      </c>
      <c r="AG3527" t="s">
        <v>31</v>
      </c>
      <c r="AH3527" t="s">
        <v>31</v>
      </c>
      <c r="AI3527" t="s">
        <v>31</v>
      </c>
      <c r="AJ3527">
        <v>0</v>
      </c>
      <c r="AK3527">
        <v>0</v>
      </c>
      <c r="AL3527">
        <v>0</v>
      </c>
      <c r="AM3527">
        <v>0</v>
      </c>
    </row>
    <row r="3528" spans="1:39" x14ac:dyDescent="0.3">
      <c r="A3528" t="s">
        <v>2216</v>
      </c>
      <c r="B3528" t="s">
        <v>2217</v>
      </c>
      <c r="C3528">
        <v>10</v>
      </c>
      <c r="D3528">
        <v>10</v>
      </c>
      <c r="E3528">
        <v>10</v>
      </c>
      <c r="F3528">
        <v>55.2</v>
      </c>
      <c r="G3528">
        <v>55.2</v>
      </c>
      <c r="H3528">
        <v>55.2</v>
      </c>
      <c r="I3528">
        <v>27.957999999999998</v>
      </c>
      <c r="J3528">
        <v>0</v>
      </c>
      <c r="K3528">
        <v>28.09</v>
      </c>
      <c r="L3528">
        <v>1433900000</v>
      </c>
      <c r="M3528">
        <v>16</v>
      </c>
      <c r="N3528">
        <v>20</v>
      </c>
      <c r="O3528" t="s">
        <v>30</v>
      </c>
      <c r="P3528" t="s">
        <v>30</v>
      </c>
      <c r="Q3528">
        <v>0.51424258947372403</v>
      </c>
      <c r="S3528">
        <v>-3</v>
      </c>
      <c r="T3528">
        <f t="shared" si="341"/>
        <v>-3</v>
      </c>
      <c r="U3528">
        <f t="shared" si="342"/>
        <v>0.25</v>
      </c>
      <c r="V3528">
        <v>0.30769230769230743</v>
      </c>
      <c r="W3528">
        <f t="shared" si="343"/>
        <v>0.55769230769230749</v>
      </c>
      <c r="X3528" s="12" t="s">
        <v>17107</v>
      </c>
      <c r="Y3528" t="s">
        <v>2218</v>
      </c>
      <c r="Z3528" t="s">
        <v>2219</v>
      </c>
      <c r="AA3528" t="s">
        <v>17380</v>
      </c>
      <c r="AB3528">
        <v>17</v>
      </c>
      <c r="AC3528" t="s">
        <v>453</v>
      </c>
      <c r="AD3528" s="5" t="s">
        <v>111</v>
      </c>
      <c r="AE3528" t="s">
        <v>112</v>
      </c>
      <c r="AF3528" t="s">
        <v>37</v>
      </c>
      <c r="AG3528" t="s">
        <v>31</v>
      </c>
      <c r="AH3528" t="s">
        <v>31</v>
      </c>
      <c r="AI3528" t="s">
        <v>31</v>
      </c>
      <c r="AJ3528">
        <v>0</v>
      </c>
      <c r="AK3528">
        <v>0</v>
      </c>
      <c r="AL3528">
        <v>0</v>
      </c>
      <c r="AM3528">
        <v>0</v>
      </c>
    </row>
    <row r="3529" spans="1:39" x14ac:dyDescent="0.3">
      <c r="A3529" t="s">
        <v>2223</v>
      </c>
      <c r="B3529" t="s">
        <v>2224</v>
      </c>
      <c r="C3529">
        <v>2</v>
      </c>
      <c r="D3529">
        <v>2</v>
      </c>
      <c r="E3529">
        <v>2</v>
      </c>
      <c r="F3529">
        <v>33.6</v>
      </c>
      <c r="G3529">
        <v>33.6</v>
      </c>
      <c r="H3529">
        <v>33.6</v>
      </c>
      <c r="I3529">
        <v>13.406000000000001</v>
      </c>
      <c r="J3529">
        <v>0</v>
      </c>
      <c r="K3529">
        <v>8.2386999999999997</v>
      </c>
      <c r="L3529">
        <v>174220000</v>
      </c>
      <c r="M3529">
        <v>7</v>
      </c>
      <c r="N3529">
        <v>4</v>
      </c>
      <c r="O3529" t="s">
        <v>30</v>
      </c>
      <c r="P3529" t="s">
        <v>30</v>
      </c>
      <c r="Q3529">
        <v>7.5053623567024899E-2</v>
      </c>
      <c r="S3529">
        <v>-3</v>
      </c>
      <c r="T3529">
        <f t="shared" si="341"/>
        <v>-3</v>
      </c>
      <c r="U3529">
        <f t="shared" si="342"/>
        <v>0.25</v>
      </c>
      <c r="V3529">
        <v>0.30769230769230743</v>
      </c>
      <c r="W3529">
        <f t="shared" si="343"/>
        <v>0.55769230769230749</v>
      </c>
      <c r="X3529" s="12" t="s">
        <v>17107</v>
      </c>
      <c r="Y3529" t="s">
        <v>188</v>
      </c>
      <c r="Z3529" t="s">
        <v>2225</v>
      </c>
      <c r="AA3529" t="s">
        <v>18899</v>
      </c>
      <c r="AB3529">
        <v>33</v>
      </c>
      <c r="AC3529" t="s">
        <v>190</v>
      </c>
      <c r="AD3529" s="5" t="s">
        <v>173</v>
      </c>
      <c r="AE3529" t="s">
        <v>174</v>
      </c>
      <c r="AF3529" t="s">
        <v>37</v>
      </c>
      <c r="AG3529" t="s">
        <v>31</v>
      </c>
      <c r="AH3529" t="s">
        <v>31</v>
      </c>
      <c r="AI3529" t="s">
        <v>31</v>
      </c>
      <c r="AJ3529">
        <v>0</v>
      </c>
      <c r="AK3529">
        <v>0</v>
      </c>
      <c r="AL3529">
        <v>0</v>
      </c>
      <c r="AM3529">
        <v>0</v>
      </c>
    </row>
    <row r="3530" spans="1:39" x14ac:dyDescent="0.3">
      <c r="A3530" t="s">
        <v>2411</v>
      </c>
      <c r="B3530" t="s">
        <v>2412</v>
      </c>
      <c r="C3530">
        <v>3</v>
      </c>
      <c r="D3530">
        <v>3</v>
      </c>
      <c r="E3530">
        <v>3</v>
      </c>
      <c r="F3530">
        <v>9.6999999999999993</v>
      </c>
      <c r="G3530">
        <v>9.6999999999999993</v>
      </c>
      <c r="H3530">
        <v>9.6999999999999993</v>
      </c>
      <c r="I3530">
        <v>75.792000000000002</v>
      </c>
      <c r="J3530">
        <v>0</v>
      </c>
      <c r="K3530">
        <v>19.056999999999999</v>
      </c>
      <c r="L3530">
        <v>246420000</v>
      </c>
      <c r="M3530">
        <v>36</v>
      </c>
      <c r="N3530">
        <v>9</v>
      </c>
      <c r="O3530" t="s">
        <v>30</v>
      </c>
      <c r="P3530" t="s">
        <v>30</v>
      </c>
      <c r="Q3530">
        <v>-1.2966052691141801</v>
      </c>
      <c r="S3530">
        <v>-3</v>
      </c>
      <c r="T3530">
        <f t="shared" si="341"/>
        <v>-3</v>
      </c>
      <c r="U3530">
        <f t="shared" si="342"/>
        <v>0.25</v>
      </c>
      <c r="V3530">
        <v>0.30769230769230743</v>
      </c>
      <c r="W3530">
        <f t="shared" si="343"/>
        <v>0.55769230769230749</v>
      </c>
      <c r="X3530" s="12" t="s">
        <v>17107</v>
      </c>
      <c r="Y3530" t="s">
        <v>365</v>
      </c>
      <c r="Z3530" t="s">
        <v>2413</v>
      </c>
      <c r="AA3530" t="s">
        <v>18900</v>
      </c>
      <c r="AB3530">
        <v>35</v>
      </c>
      <c r="AC3530" t="s">
        <v>81</v>
      </c>
      <c r="AD3530" s="5" t="s">
        <v>111</v>
      </c>
      <c r="AE3530" t="s">
        <v>112</v>
      </c>
      <c r="AF3530" t="s">
        <v>37</v>
      </c>
      <c r="AG3530" t="s">
        <v>31</v>
      </c>
      <c r="AH3530" t="s">
        <v>31</v>
      </c>
      <c r="AI3530" t="s">
        <v>31</v>
      </c>
      <c r="AJ3530">
        <v>0</v>
      </c>
      <c r="AK3530">
        <v>0</v>
      </c>
      <c r="AL3530">
        <v>0</v>
      </c>
      <c r="AM3530">
        <v>0</v>
      </c>
    </row>
    <row r="3531" spans="1:39" x14ac:dyDescent="0.3">
      <c r="A3531" t="s">
        <v>2418</v>
      </c>
      <c r="B3531" t="s">
        <v>2419</v>
      </c>
      <c r="C3531">
        <v>7</v>
      </c>
      <c r="D3531">
        <v>7</v>
      </c>
      <c r="E3531">
        <v>7</v>
      </c>
      <c r="F3531">
        <v>82.6</v>
      </c>
      <c r="G3531">
        <v>82.6</v>
      </c>
      <c r="H3531">
        <v>82.6</v>
      </c>
      <c r="I3531">
        <v>10.385999999999999</v>
      </c>
      <c r="J3531">
        <v>0</v>
      </c>
      <c r="K3531">
        <v>118.75</v>
      </c>
      <c r="L3531">
        <v>7689000000</v>
      </c>
      <c r="M3531">
        <v>6</v>
      </c>
      <c r="N3531">
        <v>70</v>
      </c>
      <c r="O3531" t="s">
        <v>30</v>
      </c>
      <c r="P3531" t="s">
        <v>30</v>
      </c>
      <c r="Q3531">
        <v>1.8161622136831299</v>
      </c>
      <c r="S3531">
        <v>-3</v>
      </c>
      <c r="T3531">
        <f t="shared" si="341"/>
        <v>-3</v>
      </c>
      <c r="U3531">
        <f t="shared" si="342"/>
        <v>0.25</v>
      </c>
      <c r="V3531">
        <v>0.30769230769230743</v>
      </c>
      <c r="W3531">
        <f t="shared" si="343"/>
        <v>0.55769230769230749</v>
      </c>
      <c r="X3531" s="12" t="s">
        <v>17107</v>
      </c>
      <c r="Y3531" t="s">
        <v>2420</v>
      </c>
      <c r="Z3531" t="s">
        <v>2421</v>
      </c>
      <c r="AA3531" t="s">
        <v>18901</v>
      </c>
      <c r="AB3531">
        <v>11</v>
      </c>
      <c r="AC3531" t="s">
        <v>2048</v>
      </c>
      <c r="AD3531" s="5" t="s">
        <v>35</v>
      </c>
      <c r="AE3531" t="s">
        <v>36</v>
      </c>
      <c r="AF3531" t="s">
        <v>37</v>
      </c>
      <c r="AG3531" t="s">
        <v>31</v>
      </c>
      <c r="AH3531" t="s">
        <v>31</v>
      </c>
      <c r="AI3531" t="s">
        <v>31</v>
      </c>
      <c r="AJ3531">
        <v>0</v>
      </c>
      <c r="AK3531">
        <v>0</v>
      </c>
      <c r="AL3531">
        <v>0</v>
      </c>
      <c r="AM3531">
        <v>0</v>
      </c>
    </row>
    <row r="3532" spans="1:39" x14ac:dyDescent="0.3">
      <c r="A3532" t="s">
        <v>2471</v>
      </c>
      <c r="B3532" t="s">
        <v>2472</v>
      </c>
      <c r="C3532">
        <v>1</v>
      </c>
      <c r="D3532">
        <v>1</v>
      </c>
      <c r="E3532">
        <v>1</v>
      </c>
      <c r="F3532">
        <v>18</v>
      </c>
      <c r="G3532">
        <v>18</v>
      </c>
      <c r="H3532">
        <v>18</v>
      </c>
      <c r="I3532">
        <v>12.794</v>
      </c>
      <c r="J3532">
        <v>0</v>
      </c>
      <c r="K3532">
        <v>14.760999999999999</v>
      </c>
      <c r="L3532">
        <v>21883000</v>
      </c>
      <c r="M3532">
        <v>5</v>
      </c>
      <c r="N3532">
        <v>1</v>
      </c>
      <c r="O3532" t="s">
        <v>30</v>
      </c>
      <c r="P3532" t="s">
        <v>30</v>
      </c>
      <c r="Q3532">
        <v>-0.40384950240453099</v>
      </c>
      <c r="S3532">
        <v>-3</v>
      </c>
      <c r="T3532">
        <f t="shared" si="341"/>
        <v>-3</v>
      </c>
      <c r="U3532">
        <f t="shared" si="342"/>
        <v>0.25</v>
      </c>
      <c r="V3532">
        <v>0.30769230769230743</v>
      </c>
      <c r="W3532">
        <f t="shared" si="343"/>
        <v>0.55769230769230749</v>
      </c>
      <c r="X3532" s="12" t="s">
        <v>17107</v>
      </c>
      <c r="Y3532" t="s">
        <v>565</v>
      </c>
      <c r="Z3532" t="s">
        <v>2473</v>
      </c>
      <c r="AA3532" t="e">
        <v>#N/A</v>
      </c>
      <c r="AB3532">
        <v>20</v>
      </c>
      <c r="AC3532" t="s">
        <v>567</v>
      </c>
      <c r="AD3532" s="5" t="s">
        <v>89</v>
      </c>
      <c r="AE3532" t="s">
        <v>90</v>
      </c>
      <c r="AF3532" t="s">
        <v>37</v>
      </c>
      <c r="AG3532" t="s">
        <v>31</v>
      </c>
      <c r="AH3532" t="s">
        <v>31</v>
      </c>
      <c r="AI3532" t="s">
        <v>31</v>
      </c>
      <c r="AJ3532">
        <v>0</v>
      </c>
      <c r="AK3532">
        <v>0</v>
      </c>
      <c r="AL3532">
        <v>0</v>
      </c>
      <c r="AM3532">
        <v>0</v>
      </c>
    </row>
    <row r="3533" spans="1:39" x14ac:dyDescent="0.3">
      <c r="A3533" t="s">
        <v>2498</v>
      </c>
      <c r="B3533" t="s">
        <v>2499</v>
      </c>
      <c r="C3533">
        <v>2</v>
      </c>
      <c r="D3533">
        <v>2</v>
      </c>
      <c r="E3533">
        <v>2</v>
      </c>
      <c r="F3533">
        <v>2.2000000000000002</v>
      </c>
      <c r="G3533">
        <v>2.2000000000000002</v>
      </c>
      <c r="H3533">
        <v>2.2000000000000002</v>
      </c>
      <c r="I3533">
        <v>101.17</v>
      </c>
      <c r="J3533">
        <v>1.9568999999999999E-4</v>
      </c>
      <c r="K3533">
        <v>3.2121</v>
      </c>
      <c r="L3533">
        <v>266420000</v>
      </c>
      <c r="M3533">
        <v>40</v>
      </c>
      <c r="N3533">
        <v>6</v>
      </c>
      <c r="O3533" t="s">
        <v>30</v>
      </c>
      <c r="P3533" t="s">
        <v>30</v>
      </c>
      <c r="Q3533">
        <v>-0.81367949396371797</v>
      </c>
      <c r="S3533">
        <v>-3</v>
      </c>
      <c r="T3533">
        <f t="shared" si="341"/>
        <v>-3</v>
      </c>
      <c r="U3533">
        <f t="shared" si="342"/>
        <v>0.25</v>
      </c>
      <c r="V3533">
        <v>0.30769230769230743</v>
      </c>
      <c r="W3533">
        <f t="shared" si="343"/>
        <v>0.55769230769230749</v>
      </c>
      <c r="X3533" s="12" t="s">
        <v>17107</v>
      </c>
      <c r="Y3533" t="s">
        <v>486</v>
      </c>
      <c r="Z3533" t="s">
        <v>2500</v>
      </c>
      <c r="AA3533" t="s">
        <v>18902</v>
      </c>
      <c r="AB3533">
        <v>29</v>
      </c>
      <c r="AC3533" t="s">
        <v>488</v>
      </c>
      <c r="AD3533" s="5" t="s">
        <v>89</v>
      </c>
      <c r="AE3533" t="s">
        <v>90</v>
      </c>
      <c r="AF3533" t="s">
        <v>37</v>
      </c>
      <c r="AG3533" t="s">
        <v>31</v>
      </c>
      <c r="AH3533" t="s">
        <v>31</v>
      </c>
      <c r="AI3533" t="s">
        <v>31</v>
      </c>
      <c r="AJ3533">
        <v>0</v>
      </c>
      <c r="AK3533">
        <v>0</v>
      </c>
      <c r="AL3533">
        <v>0</v>
      </c>
      <c r="AM3533">
        <v>0</v>
      </c>
    </row>
    <row r="3534" spans="1:39" x14ac:dyDescent="0.3">
      <c r="A3534" t="s">
        <v>2539</v>
      </c>
      <c r="B3534" t="s">
        <v>2540</v>
      </c>
      <c r="C3534">
        <v>3</v>
      </c>
      <c r="D3534">
        <v>3</v>
      </c>
      <c r="E3534">
        <v>3</v>
      </c>
      <c r="F3534">
        <v>5</v>
      </c>
      <c r="G3534">
        <v>5</v>
      </c>
      <c r="H3534">
        <v>5</v>
      </c>
      <c r="I3534">
        <v>80.438000000000002</v>
      </c>
      <c r="J3534">
        <v>0</v>
      </c>
      <c r="K3534">
        <v>6.1135999999999999</v>
      </c>
      <c r="L3534">
        <v>103850000</v>
      </c>
      <c r="M3534">
        <v>33</v>
      </c>
      <c r="N3534">
        <v>6</v>
      </c>
      <c r="O3534" t="s">
        <v>30</v>
      </c>
      <c r="P3534" t="s">
        <v>30</v>
      </c>
      <c r="Q3534">
        <v>-1.1521266003449799</v>
      </c>
      <c r="S3534">
        <v>-3</v>
      </c>
      <c r="T3534">
        <f t="shared" si="341"/>
        <v>-3</v>
      </c>
      <c r="U3534">
        <f t="shared" si="342"/>
        <v>0.25</v>
      </c>
      <c r="V3534">
        <v>0.30769230769230743</v>
      </c>
      <c r="W3534">
        <f t="shared" si="343"/>
        <v>0.55769230769230749</v>
      </c>
      <c r="X3534" s="12" t="s">
        <v>17107</v>
      </c>
      <c r="Y3534" t="s">
        <v>365</v>
      </c>
      <c r="Z3534" t="s">
        <v>2541</v>
      </c>
      <c r="AA3534" t="s">
        <v>18564</v>
      </c>
      <c r="AB3534">
        <v>35</v>
      </c>
      <c r="AC3534" t="s">
        <v>81</v>
      </c>
      <c r="AD3534" s="5" t="s">
        <v>89</v>
      </c>
      <c r="AE3534" t="s">
        <v>90</v>
      </c>
      <c r="AF3534" t="s">
        <v>37</v>
      </c>
      <c r="AG3534" t="s">
        <v>31</v>
      </c>
      <c r="AH3534" t="s">
        <v>31</v>
      </c>
      <c r="AI3534" t="s">
        <v>31</v>
      </c>
      <c r="AJ3534">
        <v>0</v>
      </c>
      <c r="AK3534">
        <v>0</v>
      </c>
      <c r="AL3534">
        <v>0</v>
      </c>
      <c r="AM3534">
        <v>0</v>
      </c>
    </row>
    <row r="3535" spans="1:39" x14ac:dyDescent="0.3">
      <c r="A3535" t="s">
        <v>2591</v>
      </c>
      <c r="B3535" t="s">
        <v>2592</v>
      </c>
      <c r="C3535">
        <v>2</v>
      </c>
      <c r="D3535">
        <v>1</v>
      </c>
      <c r="E3535">
        <v>1</v>
      </c>
      <c r="F3535">
        <v>8</v>
      </c>
      <c r="G3535">
        <v>4.5</v>
      </c>
      <c r="H3535">
        <v>4.5</v>
      </c>
      <c r="I3535">
        <v>31.07</v>
      </c>
      <c r="J3535">
        <v>8.0199999999999994E-3</v>
      </c>
      <c r="K3535">
        <v>1.9702999999999999</v>
      </c>
      <c r="L3535">
        <v>17963000</v>
      </c>
      <c r="M3535">
        <v>14</v>
      </c>
      <c r="N3535">
        <v>2</v>
      </c>
      <c r="O3535" t="s">
        <v>30</v>
      </c>
      <c r="P3535" t="s">
        <v>30</v>
      </c>
      <c r="Q3535">
        <v>-1.2510716120401999</v>
      </c>
      <c r="S3535">
        <v>-3</v>
      </c>
      <c r="T3535">
        <f t="shared" si="341"/>
        <v>-3</v>
      </c>
      <c r="U3535">
        <f t="shared" si="342"/>
        <v>0.25</v>
      </c>
      <c r="V3535">
        <v>0.30769230769230743</v>
      </c>
      <c r="W3535">
        <f t="shared" si="343"/>
        <v>0.55769230769230749</v>
      </c>
      <c r="X3535" s="12" t="s">
        <v>17107</v>
      </c>
      <c r="Y3535" t="s">
        <v>227</v>
      </c>
      <c r="Z3535" t="s">
        <v>2593</v>
      </c>
      <c r="AA3535" t="s">
        <v>18903</v>
      </c>
      <c r="AB3535">
        <v>35</v>
      </c>
      <c r="AC3535" t="s">
        <v>81</v>
      </c>
      <c r="AD3535" s="5" t="s">
        <v>89</v>
      </c>
      <c r="AE3535" t="s">
        <v>90</v>
      </c>
      <c r="AF3535" t="s">
        <v>37</v>
      </c>
      <c r="AG3535" t="s">
        <v>31</v>
      </c>
      <c r="AH3535" t="s">
        <v>31</v>
      </c>
      <c r="AI3535" t="s">
        <v>31</v>
      </c>
      <c r="AJ3535">
        <v>0</v>
      </c>
      <c r="AK3535">
        <v>0</v>
      </c>
      <c r="AL3535">
        <v>0</v>
      </c>
      <c r="AM3535">
        <v>0</v>
      </c>
    </row>
    <row r="3536" spans="1:39" x14ac:dyDescent="0.3">
      <c r="A3536" t="s">
        <v>2651</v>
      </c>
      <c r="B3536" t="s">
        <v>2652</v>
      </c>
      <c r="C3536">
        <v>6</v>
      </c>
      <c r="D3536">
        <v>6</v>
      </c>
      <c r="E3536">
        <v>6</v>
      </c>
      <c r="F3536">
        <v>15.4</v>
      </c>
      <c r="G3536">
        <v>15.4</v>
      </c>
      <c r="H3536">
        <v>15.4</v>
      </c>
      <c r="I3536">
        <v>65.462999999999994</v>
      </c>
      <c r="J3536">
        <v>0</v>
      </c>
      <c r="K3536">
        <v>41.89</v>
      </c>
      <c r="L3536">
        <v>137250000</v>
      </c>
      <c r="M3536">
        <v>31</v>
      </c>
      <c r="N3536">
        <v>8</v>
      </c>
      <c r="O3536" t="s">
        <v>30</v>
      </c>
      <c r="P3536" t="s">
        <v>30</v>
      </c>
      <c r="Q3536">
        <v>-1.1521324714024901</v>
      </c>
      <c r="S3536">
        <v>-3</v>
      </c>
      <c r="T3536">
        <f t="shared" si="341"/>
        <v>-3</v>
      </c>
      <c r="U3536">
        <f t="shared" si="342"/>
        <v>0.25</v>
      </c>
      <c r="V3536">
        <v>0.30769230769230743</v>
      </c>
      <c r="W3536">
        <f t="shared" si="343"/>
        <v>0.55769230769230749</v>
      </c>
      <c r="X3536" s="12" t="s">
        <v>17107</v>
      </c>
      <c r="Y3536" t="s">
        <v>486</v>
      </c>
      <c r="Z3536" t="s">
        <v>2653</v>
      </c>
      <c r="AA3536" t="s">
        <v>18904</v>
      </c>
      <c r="AB3536">
        <v>29</v>
      </c>
      <c r="AC3536" t="s">
        <v>488</v>
      </c>
      <c r="AD3536" s="5" t="s">
        <v>89</v>
      </c>
      <c r="AE3536" t="s">
        <v>90</v>
      </c>
      <c r="AF3536" t="s">
        <v>37</v>
      </c>
      <c r="AG3536" t="s">
        <v>31</v>
      </c>
      <c r="AH3536" t="s">
        <v>31</v>
      </c>
      <c r="AI3536" t="s">
        <v>31</v>
      </c>
      <c r="AJ3536">
        <v>0</v>
      </c>
      <c r="AK3536">
        <v>0</v>
      </c>
      <c r="AL3536">
        <v>0</v>
      </c>
      <c r="AM3536">
        <v>0</v>
      </c>
    </row>
    <row r="3537" spans="1:39" x14ac:dyDescent="0.3">
      <c r="A3537" t="s">
        <v>2654</v>
      </c>
      <c r="B3537" t="s">
        <v>2655</v>
      </c>
      <c r="C3537">
        <v>3</v>
      </c>
      <c r="D3537">
        <v>3</v>
      </c>
      <c r="E3537">
        <v>3</v>
      </c>
      <c r="F3537">
        <v>12.3</v>
      </c>
      <c r="G3537">
        <v>12.3</v>
      </c>
      <c r="H3537">
        <v>12.3</v>
      </c>
      <c r="I3537">
        <v>37.790999999999997</v>
      </c>
      <c r="J3537">
        <v>0</v>
      </c>
      <c r="K3537">
        <v>21.507999999999999</v>
      </c>
      <c r="L3537">
        <v>123130000</v>
      </c>
      <c r="M3537">
        <v>15</v>
      </c>
      <c r="N3537">
        <v>4</v>
      </c>
      <c r="O3537" t="s">
        <v>30</v>
      </c>
      <c r="P3537" t="s">
        <v>30</v>
      </c>
      <c r="Q3537">
        <v>-0.73395955935120605</v>
      </c>
      <c r="S3537">
        <v>-3</v>
      </c>
      <c r="T3537">
        <f t="shared" si="341"/>
        <v>-3</v>
      </c>
      <c r="U3537">
        <f t="shared" si="342"/>
        <v>0.25</v>
      </c>
      <c r="V3537">
        <v>0.30769230769230743</v>
      </c>
      <c r="W3537">
        <f t="shared" si="343"/>
        <v>0.55769230769230749</v>
      </c>
      <c r="X3537" s="12" t="s">
        <v>17107</v>
      </c>
      <c r="Y3537" t="s">
        <v>139</v>
      </c>
      <c r="Z3537" t="s">
        <v>2656</v>
      </c>
      <c r="AA3537" t="s">
        <v>18905</v>
      </c>
      <c r="AB3537">
        <v>31</v>
      </c>
      <c r="AC3537" t="s">
        <v>141</v>
      </c>
      <c r="AD3537" s="5" t="s">
        <v>89</v>
      </c>
      <c r="AE3537" t="s">
        <v>90</v>
      </c>
      <c r="AF3537" t="s">
        <v>37</v>
      </c>
      <c r="AG3537" t="s">
        <v>31</v>
      </c>
      <c r="AH3537" t="s">
        <v>31</v>
      </c>
      <c r="AI3537" t="s">
        <v>31</v>
      </c>
      <c r="AJ3537">
        <v>0</v>
      </c>
      <c r="AK3537">
        <v>0</v>
      </c>
      <c r="AL3537">
        <v>0</v>
      </c>
      <c r="AM3537">
        <v>0</v>
      </c>
    </row>
    <row r="3538" spans="1:39" x14ac:dyDescent="0.3">
      <c r="A3538" t="s">
        <v>2818</v>
      </c>
      <c r="B3538" t="s">
        <v>2819</v>
      </c>
      <c r="C3538">
        <v>1</v>
      </c>
      <c r="D3538">
        <v>1</v>
      </c>
      <c r="E3538">
        <v>1</v>
      </c>
      <c r="F3538">
        <v>18.899999999999999</v>
      </c>
      <c r="G3538">
        <v>18.899999999999999</v>
      </c>
      <c r="H3538">
        <v>18.899999999999999</v>
      </c>
      <c r="I3538">
        <v>8.4624000000000006</v>
      </c>
      <c r="J3538">
        <v>6.1504999999999997E-3</v>
      </c>
      <c r="K3538">
        <v>2.1389</v>
      </c>
      <c r="L3538">
        <v>21480000</v>
      </c>
      <c r="M3538">
        <v>3</v>
      </c>
      <c r="N3538">
        <v>2</v>
      </c>
      <c r="O3538" t="s">
        <v>30</v>
      </c>
      <c r="P3538" t="s">
        <v>30</v>
      </c>
      <c r="Q3538">
        <v>-0.28682216008504202</v>
      </c>
      <c r="S3538">
        <v>-3</v>
      </c>
      <c r="T3538">
        <f t="shared" si="341"/>
        <v>-3</v>
      </c>
      <c r="U3538">
        <f t="shared" si="342"/>
        <v>0.25</v>
      </c>
      <c r="V3538">
        <v>0.30769230769230743</v>
      </c>
      <c r="W3538">
        <f t="shared" si="343"/>
        <v>0.55769230769230749</v>
      </c>
      <c r="X3538" s="12" t="s">
        <v>17107</v>
      </c>
      <c r="Y3538" t="s">
        <v>227</v>
      </c>
      <c r="Z3538" t="s">
        <v>2820</v>
      </c>
      <c r="AA3538" t="s">
        <v>17913</v>
      </c>
      <c r="AB3538">
        <v>35</v>
      </c>
      <c r="AC3538" t="s">
        <v>81</v>
      </c>
      <c r="AD3538" s="5" t="s">
        <v>89</v>
      </c>
      <c r="AE3538" t="s">
        <v>90</v>
      </c>
      <c r="AF3538" t="s">
        <v>37</v>
      </c>
      <c r="AG3538" t="s">
        <v>31</v>
      </c>
      <c r="AH3538" t="s">
        <v>31</v>
      </c>
      <c r="AI3538" t="s">
        <v>31</v>
      </c>
      <c r="AJ3538">
        <v>0</v>
      </c>
      <c r="AK3538">
        <v>0</v>
      </c>
      <c r="AL3538">
        <v>0</v>
      </c>
      <c r="AM3538">
        <v>0</v>
      </c>
    </row>
    <row r="3539" spans="1:39" x14ac:dyDescent="0.3">
      <c r="A3539" t="s">
        <v>2828</v>
      </c>
      <c r="B3539" t="s">
        <v>2829</v>
      </c>
      <c r="C3539">
        <v>3</v>
      </c>
      <c r="D3539">
        <v>1</v>
      </c>
      <c r="E3539">
        <v>1</v>
      </c>
      <c r="F3539">
        <v>14.6</v>
      </c>
      <c r="G3539">
        <v>6.6</v>
      </c>
      <c r="H3539">
        <v>6.6</v>
      </c>
      <c r="I3539">
        <v>25.85</v>
      </c>
      <c r="J3539">
        <v>2.0579999999999999E-4</v>
      </c>
      <c r="K3539">
        <v>4.0723000000000003</v>
      </c>
      <c r="L3539">
        <v>81082000</v>
      </c>
      <c r="M3539">
        <v>12</v>
      </c>
      <c r="N3539">
        <v>3</v>
      </c>
      <c r="O3539" t="s">
        <v>30</v>
      </c>
      <c r="P3539" t="s">
        <v>30</v>
      </c>
      <c r="Q3539">
        <v>-0.73930029571056399</v>
      </c>
      <c r="S3539">
        <v>-3</v>
      </c>
      <c r="T3539">
        <f t="shared" si="341"/>
        <v>-3</v>
      </c>
      <c r="U3539">
        <f t="shared" si="342"/>
        <v>0.25</v>
      </c>
      <c r="V3539">
        <v>0.30769230769230743</v>
      </c>
      <c r="W3539">
        <f t="shared" si="343"/>
        <v>0.55769230769230749</v>
      </c>
      <c r="X3539" s="12" t="s">
        <v>17107</v>
      </c>
      <c r="Y3539" t="s">
        <v>2830</v>
      </c>
      <c r="Z3539" t="s">
        <v>2831</v>
      </c>
      <c r="AA3539" t="s">
        <v>18906</v>
      </c>
      <c r="AB3539">
        <v>27</v>
      </c>
      <c r="AC3539" t="s">
        <v>105</v>
      </c>
      <c r="AD3539" s="5" t="s">
        <v>89</v>
      </c>
      <c r="AE3539" t="s">
        <v>90</v>
      </c>
      <c r="AF3539" t="s">
        <v>37</v>
      </c>
      <c r="AG3539" t="s">
        <v>31</v>
      </c>
      <c r="AH3539" t="s">
        <v>31</v>
      </c>
      <c r="AI3539" t="s">
        <v>31</v>
      </c>
      <c r="AJ3539">
        <v>0</v>
      </c>
      <c r="AK3539">
        <v>0</v>
      </c>
      <c r="AL3539">
        <v>0</v>
      </c>
      <c r="AM3539">
        <v>0</v>
      </c>
    </row>
    <row r="3540" spans="1:39" x14ac:dyDescent="0.3">
      <c r="A3540" t="s">
        <v>2887</v>
      </c>
      <c r="B3540" t="s">
        <v>2888</v>
      </c>
      <c r="C3540">
        <v>8</v>
      </c>
      <c r="D3540">
        <v>1</v>
      </c>
      <c r="E3540">
        <v>1</v>
      </c>
      <c r="F3540">
        <v>33</v>
      </c>
      <c r="G3540">
        <v>7.3</v>
      </c>
      <c r="H3540">
        <v>7.3</v>
      </c>
      <c r="I3540">
        <v>34.819000000000003</v>
      </c>
      <c r="J3540">
        <v>6.4783000000000002E-3</v>
      </c>
      <c r="K3540">
        <v>2.0897000000000001</v>
      </c>
      <c r="L3540">
        <v>108860000</v>
      </c>
      <c r="M3540">
        <v>15</v>
      </c>
      <c r="N3540">
        <v>0</v>
      </c>
      <c r="O3540" t="s">
        <v>30</v>
      </c>
      <c r="P3540" t="s">
        <v>30</v>
      </c>
      <c r="Q3540">
        <v>-0.446518003940582</v>
      </c>
      <c r="S3540">
        <v>-3</v>
      </c>
      <c r="T3540">
        <f t="shared" si="341"/>
        <v>-3</v>
      </c>
      <c r="U3540">
        <f t="shared" si="342"/>
        <v>0.25</v>
      </c>
      <c r="V3540">
        <v>0.30769230769230743</v>
      </c>
      <c r="W3540">
        <f t="shared" si="343"/>
        <v>0.55769230769230749</v>
      </c>
      <c r="X3540" s="12" t="s">
        <v>17107</v>
      </c>
      <c r="Y3540" t="s">
        <v>300</v>
      </c>
      <c r="Z3540" t="s">
        <v>2889</v>
      </c>
      <c r="AA3540" t="s">
        <v>17118</v>
      </c>
      <c r="AB3540">
        <v>29</v>
      </c>
      <c r="AC3540" t="s">
        <v>302</v>
      </c>
      <c r="AD3540" s="5" t="s">
        <v>89</v>
      </c>
      <c r="AE3540" t="s">
        <v>90</v>
      </c>
      <c r="AF3540" t="s">
        <v>37</v>
      </c>
      <c r="AG3540" t="s">
        <v>31</v>
      </c>
      <c r="AH3540" t="s">
        <v>31</v>
      </c>
      <c r="AI3540" t="s">
        <v>31</v>
      </c>
      <c r="AJ3540">
        <v>0</v>
      </c>
      <c r="AK3540">
        <v>0</v>
      </c>
      <c r="AL3540">
        <v>0</v>
      </c>
      <c r="AM3540">
        <v>0</v>
      </c>
    </row>
    <row r="3541" spans="1:39" x14ac:dyDescent="0.3">
      <c r="A3541" t="s">
        <v>2890</v>
      </c>
      <c r="B3541" t="s">
        <v>2891</v>
      </c>
      <c r="C3541">
        <v>13</v>
      </c>
      <c r="D3541">
        <v>13</v>
      </c>
      <c r="E3541">
        <v>13</v>
      </c>
      <c r="F3541">
        <v>30.8</v>
      </c>
      <c r="G3541">
        <v>30.8</v>
      </c>
      <c r="H3541">
        <v>30.8</v>
      </c>
      <c r="I3541">
        <v>80.938000000000002</v>
      </c>
      <c r="J3541">
        <v>0</v>
      </c>
      <c r="K3541">
        <v>109.63</v>
      </c>
      <c r="L3541">
        <v>607140000</v>
      </c>
      <c r="M3541">
        <v>42</v>
      </c>
      <c r="N3541">
        <v>23</v>
      </c>
      <c r="O3541" t="s">
        <v>30</v>
      </c>
      <c r="P3541" t="s">
        <v>30</v>
      </c>
      <c r="Q3541">
        <v>-0.85307700186967805</v>
      </c>
      <c r="S3541">
        <v>-3</v>
      </c>
      <c r="T3541">
        <f t="shared" si="341"/>
        <v>-3</v>
      </c>
      <c r="U3541">
        <f t="shared" si="342"/>
        <v>0.25</v>
      </c>
      <c r="V3541">
        <v>0.30769230769230743</v>
      </c>
      <c r="W3541">
        <f t="shared" si="343"/>
        <v>0.55769230769230749</v>
      </c>
      <c r="X3541" s="12" t="s">
        <v>17107</v>
      </c>
      <c r="Y3541" t="s">
        <v>661</v>
      </c>
      <c r="Z3541" t="s">
        <v>2892</v>
      </c>
      <c r="AA3541" t="s">
        <v>18651</v>
      </c>
      <c r="AB3541">
        <v>29</v>
      </c>
      <c r="AC3541" t="s">
        <v>663</v>
      </c>
      <c r="AD3541" s="5" t="s">
        <v>35</v>
      </c>
      <c r="AE3541" t="s">
        <v>36</v>
      </c>
      <c r="AF3541" t="s">
        <v>37</v>
      </c>
      <c r="AG3541" t="s">
        <v>31</v>
      </c>
      <c r="AH3541" t="s">
        <v>31</v>
      </c>
      <c r="AI3541" t="s">
        <v>31</v>
      </c>
      <c r="AJ3541">
        <v>0</v>
      </c>
      <c r="AK3541">
        <v>0</v>
      </c>
      <c r="AL3541">
        <v>0</v>
      </c>
      <c r="AM3541">
        <v>0</v>
      </c>
    </row>
    <row r="3542" spans="1:39" x14ac:dyDescent="0.3">
      <c r="A3542" t="s">
        <v>2908</v>
      </c>
      <c r="B3542" t="s">
        <v>2909</v>
      </c>
      <c r="C3542">
        <v>5</v>
      </c>
      <c r="D3542">
        <v>5</v>
      </c>
      <c r="E3542">
        <v>5</v>
      </c>
      <c r="F3542">
        <v>24.5</v>
      </c>
      <c r="G3542">
        <v>24.5</v>
      </c>
      <c r="H3542">
        <v>24.5</v>
      </c>
      <c r="I3542">
        <v>23.425000000000001</v>
      </c>
      <c r="J3542">
        <v>0</v>
      </c>
      <c r="K3542">
        <v>12.151999999999999</v>
      </c>
      <c r="L3542">
        <v>684770000</v>
      </c>
      <c r="M3542">
        <v>12</v>
      </c>
      <c r="N3542">
        <v>19</v>
      </c>
      <c r="O3542" t="s">
        <v>30</v>
      </c>
      <c r="P3542" t="s">
        <v>30</v>
      </c>
      <c r="Q3542">
        <v>0.32457415864337202</v>
      </c>
      <c r="S3542">
        <v>-3</v>
      </c>
      <c r="T3542">
        <f t="shared" si="341"/>
        <v>-3</v>
      </c>
      <c r="U3542">
        <f t="shared" si="342"/>
        <v>0.25</v>
      </c>
      <c r="V3542">
        <v>0.30769230769230743</v>
      </c>
      <c r="W3542">
        <f t="shared" si="343"/>
        <v>0.55769230769230749</v>
      </c>
      <c r="X3542" s="12" t="s">
        <v>17107</v>
      </c>
      <c r="Y3542" t="s">
        <v>209</v>
      </c>
      <c r="Z3542" t="s">
        <v>2910</v>
      </c>
      <c r="AA3542" t="s">
        <v>18907</v>
      </c>
      <c r="AB3542">
        <v>29</v>
      </c>
      <c r="AC3542" t="s">
        <v>211</v>
      </c>
      <c r="AD3542" s="5" t="s">
        <v>35</v>
      </c>
      <c r="AE3542" t="s">
        <v>36</v>
      </c>
      <c r="AF3542" t="s">
        <v>37</v>
      </c>
      <c r="AG3542" t="s">
        <v>31</v>
      </c>
      <c r="AH3542" t="s">
        <v>31</v>
      </c>
      <c r="AI3542" t="s">
        <v>31</v>
      </c>
      <c r="AJ3542">
        <v>0</v>
      </c>
      <c r="AK3542">
        <v>0</v>
      </c>
      <c r="AL3542">
        <v>0</v>
      </c>
      <c r="AM3542">
        <v>0</v>
      </c>
    </row>
    <row r="3543" spans="1:39" x14ac:dyDescent="0.3">
      <c r="A3543" t="s">
        <v>3046</v>
      </c>
      <c r="B3543" t="s">
        <v>3047</v>
      </c>
      <c r="C3543">
        <v>5</v>
      </c>
      <c r="D3543">
        <v>5</v>
      </c>
      <c r="E3543">
        <v>5</v>
      </c>
      <c r="F3543">
        <v>35.5</v>
      </c>
      <c r="G3543">
        <v>35.5</v>
      </c>
      <c r="H3543">
        <v>35.5</v>
      </c>
      <c r="I3543">
        <v>18.100000000000001</v>
      </c>
      <c r="J3543">
        <v>0</v>
      </c>
      <c r="K3543">
        <v>19.707999999999998</v>
      </c>
      <c r="L3543">
        <v>625190000</v>
      </c>
      <c r="M3543">
        <v>11</v>
      </c>
      <c r="N3543">
        <v>26</v>
      </c>
      <c r="O3543" t="s">
        <v>30</v>
      </c>
      <c r="P3543" t="s">
        <v>30</v>
      </c>
      <c r="Q3543">
        <v>0.162620152745928</v>
      </c>
      <c r="S3543">
        <v>-3</v>
      </c>
      <c r="T3543">
        <f t="shared" si="341"/>
        <v>-3</v>
      </c>
      <c r="U3543">
        <f t="shared" si="342"/>
        <v>0.25</v>
      </c>
      <c r="V3543">
        <v>0.30769230769230743</v>
      </c>
      <c r="W3543">
        <f t="shared" si="343"/>
        <v>0.55769230769230749</v>
      </c>
      <c r="X3543" s="12" t="s">
        <v>17107</v>
      </c>
      <c r="Y3543" t="s">
        <v>93</v>
      </c>
      <c r="Z3543" t="s">
        <v>3048</v>
      </c>
      <c r="AA3543" t="e">
        <v>#N/A</v>
      </c>
      <c r="AB3543">
        <v>33</v>
      </c>
      <c r="AC3543" t="s">
        <v>95</v>
      </c>
      <c r="AD3543" s="5" t="s">
        <v>89</v>
      </c>
      <c r="AE3543" t="s">
        <v>90</v>
      </c>
      <c r="AF3543" t="s">
        <v>37</v>
      </c>
      <c r="AG3543" t="s">
        <v>31</v>
      </c>
      <c r="AH3543" t="s">
        <v>31</v>
      </c>
      <c r="AI3543" t="s">
        <v>31</v>
      </c>
      <c r="AJ3543">
        <v>0</v>
      </c>
      <c r="AK3543">
        <v>0</v>
      </c>
      <c r="AL3543">
        <v>0</v>
      </c>
      <c r="AM3543">
        <v>0</v>
      </c>
    </row>
    <row r="3544" spans="1:39" x14ac:dyDescent="0.3">
      <c r="A3544" t="s">
        <v>3158</v>
      </c>
      <c r="B3544" t="s">
        <v>3159</v>
      </c>
      <c r="C3544">
        <v>3</v>
      </c>
      <c r="D3544">
        <v>3</v>
      </c>
      <c r="E3544">
        <v>3</v>
      </c>
      <c r="F3544">
        <v>3.6</v>
      </c>
      <c r="G3544">
        <v>3.6</v>
      </c>
      <c r="H3544">
        <v>3.6</v>
      </c>
      <c r="I3544">
        <v>107.78</v>
      </c>
      <c r="J3544">
        <v>2.0268E-4</v>
      </c>
      <c r="K3544">
        <v>3.8578999999999999</v>
      </c>
      <c r="L3544">
        <v>67011000</v>
      </c>
      <c r="M3544">
        <v>54</v>
      </c>
      <c r="N3544">
        <v>3</v>
      </c>
      <c r="O3544" t="s">
        <v>30</v>
      </c>
      <c r="P3544" t="s">
        <v>30</v>
      </c>
      <c r="Q3544">
        <v>-1.48876732587814</v>
      </c>
      <c r="S3544">
        <v>-3</v>
      </c>
      <c r="T3544">
        <f t="shared" si="341"/>
        <v>-3</v>
      </c>
      <c r="U3544">
        <f t="shared" si="342"/>
        <v>0.25</v>
      </c>
      <c r="V3544">
        <v>0.30769230769230743</v>
      </c>
      <c r="W3544">
        <f t="shared" si="343"/>
        <v>0.55769230769230749</v>
      </c>
      <c r="X3544" s="12" t="s">
        <v>17107</v>
      </c>
      <c r="Y3544" t="s">
        <v>3160</v>
      </c>
      <c r="Z3544" t="s">
        <v>3161</v>
      </c>
      <c r="AA3544" t="s">
        <v>18908</v>
      </c>
      <c r="AB3544">
        <v>28</v>
      </c>
      <c r="AC3544" t="s">
        <v>3162</v>
      </c>
      <c r="AD3544" s="5" t="s">
        <v>35</v>
      </c>
      <c r="AE3544" t="s">
        <v>36</v>
      </c>
      <c r="AF3544" t="s">
        <v>37</v>
      </c>
      <c r="AG3544" t="s">
        <v>31</v>
      </c>
      <c r="AH3544" t="s">
        <v>31</v>
      </c>
      <c r="AI3544" t="s">
        <v>31</v>
      </c>
      <c r="AJ3544">
        <v>0</v>
      </c>
      <c r="AK3544">
        <v>0</v>
      </c>
      <c r="AL3544">
        <v>0</v>
      </c>
      <c r="AM3544">
        <v>0</v>
      </c>
    </row>
    <row r="3545" spans="1:39" x14ac:dyDescent="0.3">
      <c r="A3545" t="s">
        <v>3278</v>
      </c>
      <c r="B3545" t="s">
        <v>3279</v>
      </c>
      <c r="C3545">
        <v>2</v>
      </c>
      <c r="D3545">
        <v>2</v>
      </c>
      <c r="E3545">
        <v>2</v>
      </c>
      <c r="F3545">
        <v>31.2</v>
      </c>
      <c r="G3545">
        <v>31.2</v>
      </c>
      <c r="H3545">
        <v>31.2</v>
      </c>
      <c r="I3545">
        <v>11.815</v>
      </c>
      <c r="J3545">
        <v>0</v>
      </c>
      <c r="K3545">
        <v>8.5111000000000008</v>
      </c>
      <c r="L3545">
        <v>195230000</v>
      </c>
      <c r="M3545">
        <v>5</v>
      </c>
      <c r="N3545">
        <v>4</v>
      </c>
      <c r="O3545" t="s">
        <v>30</v>
      </c>
      <c r="P3545" t="s">
        <v>30</v>
      </c>
      <c r="Q3545">
        <v>-1.1586909803251401E-2</v>
      </c>
      <c r="S3545">
        <v>-3</v>
      </c>
      <c r="T3545">
        <f t="shared" si="341"/>
        <v>-3</v>
      </c>
      <c r="U3545">
        <f t="shared" si="342"/>
        <v>0.25</v>
      </c>
      <c r="V3545">
        <v>0.30769230769230743</v>
      </c>
      <c r="W3545">
        <f t="shared" si="343"/>
        <v>0.55769230769230749</v>
      </c>
      <c r="X3545" s="12" t="s">
        <v>17107</v>
      </c>
      <c r="Y3545" t="s">
        <v>188</v>
      </c>
      <c r="Z3545" t="s">
        <v>3280</v>
      </c>
      <c r="AA3545" t="s">
        <v>18899</v>
      </c>
      <c r="AB3545">
        <v>33</v>
      </c>
      <c r="AC3545" t="s">
        <v>190</v>
      </c>
      <c r="AD3545" s="5" t="s">
        <v>89</v>
      </c>
      <c r="AE3545" t="s">
        <v>90</v>
      </c>
      <c r="AF3545" t="s">
        <v>37</v>
      </c>
      <c r="AG3545" t="s">
        <v>31</v>
      </c>
      <c r="AH3545" t="s">
        <v>31</v>
      </c>
      <c r="AI3545" t="s">
        <v>31</v>
      </c>
      <c r="AJ3545">
        <v>0</v>
      </c>
      <c r="AK3545">
        <v>0</v>
      </c>
      <c r="AL3545">
        <v>0</v>
      </c>
      <c r="AM3545">
        <v>0</v>
      </c>
    </row>
    <row r="3546" spans="1:39" x14ac:dyDescent="0.3">
      <c r="A3546" t="s">
        <v>3299</v>
      </c>
      <c r="B3546" t="s">
        <v>3300</v>
      </c>
      <c r="C3546">
        <v>5</v>
      </c>
      <c r="D3546">
        <v>4</v>
      </c>
      <c r="E3546">
        <v>4</v>
      </c>
      <c r="F3546">
        <v>27.1</v>
      </c>
      <c r="G3546">
        <v>27.1</v>
      </c>
      <c r="H3546">
        <v>27.1</v>
      </c>
      <c r="I3546">
        <v>18.405999999999999</v>
      </c>
      <c r="J3546">
        <v>0</v>
      </c>
      <c r="K3546">
        <v>7.9756999999999998</v>
      </c>
      <c r="L3546">
        <v>1040700000</v>
      </c>
      <c r="M3546">
        <v>11</v>
      </c>
      <c r="N3546">
        <v>12</v>
      </c>
      <c r="O3546" t="s">
        <v>30</v>
      </c>
      <c r="P3546" t="s">
        <v>30</v>
      </c>
      <c r="Q3546">
        <v>0.53017297573387601</v>
      </c>
      <c r="S3546">
        <v>-3</v>
      </c>
      <c r="T3546">
        <f t="shared" si="341"/>
        <v>-3</v>
      </c>
      <c r="U3546">
        <f t="shared" si="342"/>
        <v>0.25</v>
      </c>
      <c r="V3546">
        <v>0.30769230769230743</v>
      </c>
      <c r="W3546">
        <f t="shared" si="343"/>
        <v>0.55769230769230749</v>
      </c>
      <c r="X3546" s="12" t="s">
        <v>17107</v>
      </c>
      <c r="Y3546" t="s">
        <v>227</v>
      </c>
      <c r="Z3546" t="s">
        <v>3301</v>
      </c>
      <c r="AA3546" t="s">
        <v>17413</v>
      </c>
      <c r="AB3546">
        <v>35</v>
      </c>
      <c r="AC3546" t="s">
        <v>81</v>
      </c>
      <c r="AD3546" s="5" t="s">
        <v>35</v>
      </c>
      <c r="AE3546" t="s">
        <v>36</v>
      </c>
      <c r="AF3546" t="s">
        <v>37</v>
      </c>
      <c r="AG3546" t="s">
        <v>31</v>
      </c>
      <c r="AH3546" t="s">
        <v>31</v>
      </c>
      <c r="AI3546" t="s">
        <v>31</v>
      </c>
      <c r="AJ3546">
        <v>0</v>
      </c>
      <c r="AK3546">
        <v>0</v>
      </c>
      <c r="AL3546">
        <v>0</v>
      </c>
      <c r="AM3546">
        <v>0</v>
      </c>
    </row>
    <row r="3547" spans="1:39" x14ac:dyDescent="0.3">
      <c r="A3547" t="s">
        <v>3305</v>
      </c>
      <c r="B3547" t="s">
        <v>3306</v>
      </c>
      <c r="C3547">
        <v>2</v>
      </c>
      <c r="D3547">
        <v>2</v>
      </c>
      <c r="E3547">
        <v>2</v>
      </c>
      <c r="F3547">
        <v>11</v>
      </c>
      <c r="G3547">
        <v>11</v>
      </c>
      <c r="H3547">
        <v>11</v>
      </c>
      <c r="I3547">
        <v>24.045999999999999</v>
      </c>
      <c r="J3547">
        <v>2.2485000000000001E-3</v>
      </c>
      <c r="K3547">
        <v>2.5756999999999999</v>
      </c>
      <c r="L3547">
        <v>84757000</v>
      </c>
      <c r="M3547">
        <v>12</v>
      </c>
      <c r="N3547">
        <v>3</v>
      </c>
      <c r="O3547" t="s">
        <v>30</v>
      </c>
      <c r="P3547" t="s">
        <v>30</v>
      </c>
      <c r="Q3547">
        <v>-0.83403487290654899</v>
      </c>
      <c r="S3547">
        <v>-3</v>
      </c>
      <c r="T3547">
        <f t="shared" si="341"/>
        <v>-3</v>
      </c>
      <c r="U3547">
        <f t="shared" si="342"/>
        <v>0.25</v>
      </c>
      <c r="V3547">
        <v>0.30769230769230743</v>
      </c>
      <c r="W3547">
        <f t="shared" si="343"/>
        <v>0.55769230769230749</v>
      </c>
      <c r="X3547" s="12" t="s">
        <v>17107</v>
      </c>
      <c r="Y3547" t="s">
        <v>661</v>
      </c>
      <c r="Z3547" t="s">
        <v>3307</v>
      </c>
      <c r="AA3547" t="s">
        <v>18892</v>
      </c>
      <c r="AB3547">
        <v>29</v>
      </c>
      <c r="AC3547" t="s">
        <v>663</v>
      </c>
      <c r="AD3547" s="5" t="s">
        <v>1808</v>
      </c>
      <c r="AE3547" t="s">
        <v>1809</v>
      </c>
      <c r="AF3547" t="s">
        <v>37</v>
      </c>
      <c r="AG3547" t="s">
        <v>31</v>
      </c>
      <c r="AH3547" t="s">
        <v>31</v>
      </c>
      <c r="AI3547" t="s">
        <v>31</v>
      </c>
      <c r="AJ3547">
        <v>0</v>
      </c>
      <c r="AK3547">
        <v>0</v>
      </c>
      <c r="AL3547">
        <v>0</v>
      </c>
      <c r="AM3547">
        <v>0</v>
      </c>
    </row>
    <row r="3548" spans="1:39" x14ac:dyDescent="0.3">
      <c r="A3548" t="s">
        <v>3409</v>
      </c>
      <c r="B3548" t="s">
        <v>3410</v>
      </c>
      <c r="C3548">
        <v>5</v>
      </c>
      <c r="D3548">
        <v>5</v>
      </c>
      <c r="E3548">
        <v>5</v>
      </c>
      <c r="F3548">
        <v>35</v>
      </c>
      <c r="G3548">
        <v>35</v>
      </c>
      <c r="H3548">
        <v>35</v>
      </c>
      <c r="I3548">
        <v>25.042000000000002</v>
      </c>
      <c r="J3548">
        <v>0</v>
      </c>
      <c r="K3548">
        <v>43.65</v>
      </c>
      <c r="L3548">
        <v>335070000</v>
      </c>
      <c r="M3548">
        <v>11</v>
      </c>
      <c r="N3548">
        <v>13</v>
      </c>
      <c r="O3548" t="s">
        <v>30</v>
      </c>
      <c r="P3548" t="s">
        <v>30</v>
      </c>
      <c r="Q3548">
        <v>-0.539422375150025</v>
      </c>
      <c r="S3548">
        <v>-3</v>
      </c>
      <c r="T3548">
        <f t="shared" ref="T3548:T3611" si="344">R3548+S3548</f>
        <v>-3</v>
      </c>
      <c r="U3548">
        <f t="shared" si="342"/>
        <v>0.25</v>
      </c>
      <c r="V3548">
        <v>0.30769230769230743</v>
      </c>
      <c r="W3548">
        <f t="shared" si="343"/>
        <v>0.55769230769230749</v>
      </c>
      <c r="X3548" s="12" t="s">
        <v>17107</v>
      </c>
      <c r="Y3548" t="s">
        <v>365</v>
      </c>
      <c r="Z3548" t="s">
        <v>3411</v>
      </c>
      <c r="AA3548" t="s">
        <v>18909</v>
      </c>
      <c r="AB3548">
        <v>35</v>
      </c>
      <c r="AC3548" t="s">
        <v>81</v>
      </c>
      <c r="AD3548" s="5" t="s">
        <v>3412</v>
      </c>
      <c r="AE3548" t="s">
        <v>3413</v>
      </c>
      <c r="AF3548" t="s">
        <v>37</v>
      </c>
      <c r="AG3548" t="s">
        <v>31</v>
      </c>
      <c r="AH3548" t="s">
        <v>31</v>
      </c>
      <c r="AI3548" t="s">
        <v>31</v>
      </c>
      <c r="AJ3548">
        <v>0</v>
      </c>
      <c r="AK3548">
        <v>0</v>
      </c>
      <c r="AL3548">
        <v>0</v>
      </c>
      <c r="AM3548">
        <v>0</v>
      </c>
    </row>
    <row r="3549" spans="1:39" x14ac:dyDescent="0.3">
      <c r="A3549" t="s">
        <v>3532</v>
      </c>
      <c r="B3549" t="s">
        <v>3533</v>
      </c>
      <c r="C3549">
        <v>2</v>
      </c>
      <c r="D3549">
        <v>2</v>
      </c>
      <c r="E3549">
        <v>2</v>
      </c>
      <c r="F3549">
        <v>21.1</v>
      </c>
      <c r="G3549">
        <v>21.1</v>
      </c>
      <c r="H3549">
        <v>21.1</v>
      </c>
      <c r="I3549">
        <v>16.265999999999998</v>
      </c>
      <c r="J3549">
        <v>0</v>
      </c>
      <c r="K3549">
        <v>61.542999999999999</v>
      </c>
      <c r="L3549">
        <v>135550000</v>
      </c>
      <c r="M3549">
        <v>5</v>
      </c>
      <c r="N3549">
        <v>1</v>
      </c>
      <c r="O3549" t="s">
        <v>30</v>
      </c>
      <c r="P3549" t="s">
        <v>30</v>
      </c>
      <c r="Q3549">
        <v>1.31639602283637E-2</v>
      </c>
      <c r="S3549">
        <v>-3</v>
      </c>
      <c r="T3549">
        <f t="shared" si="344"/>
        <v>-3</v>
      </c>
      <c r="U3549">
        <f t="shared" si="342"/>
        <v>0.25</v>
      </c>
      <c r="V3549">
        <v>0.30769230769230743</v>
      </c>
      <c r="W3549">
        <f t="shared" si="343"/>
        <v>0.55769230769230749</v>
      </c>
      <c r="X3549" s="12" t="s">
        <v>17107</v>
      </c>
      <c r="Y3549" t="s">
        <v>544</v>
      </c>
      <c r="Z3549" t="s">
        <v>3534</v>
      </c>
      <c r="AA3549" t="s">
        <v>17135</v>
      </c>
      <c r="AB3549">
        <v>35</v>
      </c>
      <c r="AC3549" t="s">
        <v>81</v>
      </c>
      <c r="AD3549" s="5" t="s">
        <v>2348</v>
      </c>
      <c r="AE3549" t="s">
        <v>2349</v>
      </c>
      <c r="AF3549" t="s">
        <v>37</v>
      </c>
      <c r="AG3549" t="s">
        <v>31</v>
      </c>
      <c r="AH3549" t="s">
        <v>31</v>
      </c>
      <c r="AI3549" t="s">
        <v>31</v>
      </c>
      <c r="AJ3549">
        <v>0</v>
      </c>
      <c r="AK3549">
        <v>0</v>
      </c>
      <c r="AL3549">
        <v>0</v>
      </c>
      <c r="AM3549">
        <v>0</v>
      </c>
    </row>
    <row r="3550" spans="1:39" x14ac:dyDescent="0.3">
      <c r="A3550" t="s">
        <v>3535</v>
      </c>
      <c r="B3550" t="s">
        <v>3536</v>
      </c>
      <c r="C3550">
        <v>1</v>
      </c>
      <c r="D3550">
        <v>1</v>
      </c>
      <c r="E3550">
        <v>1</v>
      </c>
      <c r="F3550">
        <v>7.9</v>
      </c>
      <c r="G3550">
        <v>7.9</v>
      </c>
      <c r="H3550">
        <v>7.9</v>
      </c>
      <c r="I3550">
        <v>24.111000000000001</v>
      </c>
      <c r="J3550">
        <v>0</v>
      </c>
      <c r="K3550">
        <v>15.711</v>
      </c>
      <c r="L3550">
        <v>217540000</v>
      </c>
      <c r="M3550">
        <v>6</v>
      </c>
      <c r="N3550">
        <v>5</v>
      </c>
      <c r="O3550" t="s">
        <v>30</v>
      </c>
      <c r="P3550" t="s">
        <v>30</v>
      </c>
      <c r="Q3550">
        <v>1.8985775609811101E-2</v>
      </c>
      <c r="S3550">
        <v>-3</v>
      </c>
      <c r="T3550">
        <f t="shared" si="344"/>
        <v>-3</v>
      </c>
      <c r="U3550">
        <f t="shared" si="342"/>
        <v>0.25</v>
      </c>
      <c r="V3550">
        <v>0.30769230769230743</v>
      </c>
      <c r="W3550">
        <f t="shared" si="343"/>
        <v>0.55769230769230749</v>
      </c>
      <c r="X3550" s="12" t="s">
        <v>17107</v>
      </c>
      <c r="Y3550" t="s">
        <v>3537</v>
      </c>
      <c r="Z3550" t="s">
        <v>3538</v>
      </c>
      <c r="AA3550" t="s">
        <v>18910</v>
      </c>
      <c r="AB3550">
        <v>7</v>
      </c>
      <c r="AC3550" t="s">
        <v>1128</v>
      </c>
      <c r="AD3550" s="5" t="s">
        <v>35</v>
      </c>
      <c r="AE3550" t="s">
        <v>36</v>
      </c>
      <c r="AF3550" t="s">
        <v>37</v>
      </c>
      <c r="AG3550" t="s">
        <v>31</v>
      </c>
      <c r="AH3550" t="s">
        <v>31</v>
      </c>
      <c r="AI3550" t="s">
        <v>31</v>
      </c>
      <c r="AJ3550">
        <v>0</v>
      </c>
      <c r="AK3550">
        <v>0</v>
      </c>
      <c r="AL3550">
        <v>0</v>
      </c>
      <c r="AM3550">
        <v>0</v>
      </c>
    </row>
    <row r="3551" spans="1:39" x14ac:dyDescent="0.3">
      <c r="A3551" t="s">
        <v>3542</v>
      </c>
      <c r="B3551" t="s">
        <v>3543</v>
      </c>
      <c r="C3551">
        <v>4</v>
      </c>
      <c r="D3551">
        <v>4</v>
      </c>
      <c r="E3551">
        <v>4</v>
      </c>
      <c r="F3551">
        <v>31.1</v>
      </c>
      <c r="G3551">
        <v>31.1</v>
      </c>
      <c r="H3551">
        <v>31.1</v>
      </c>
      <c r="I3551">
        <v>19.067</v>
      </c>
      <c r="J3551">
        <v>0</v>
      </c>
      <c r="K3551">
        <v>15.741</v>
      </c>
      <c r="L3551">
        <v>448130000</v>
      </c>
      <c r="M3551">
        <v>10</v>
      </c>
      <c r="N3551">
        <v>16</v>
      </c>
      <c r="O3551" t="s">
        <v>30</v>
      </c>
      <c r="P3551" t="s">
        <v>30</v>
      </c>
      <c r="Q3551">
        <v>-0.168906330014579</v>
      </c>
      <c r="S3551">
        <v>-3</v>
      </c>
      <c r="T3551">
        <f t="shared" si="344"/>
        <v>-3</v>
      </c>
      <c r="U3551">
        <f t="shared" si="342"/>
        <v>0.25</v>
      </c>
      <c r="V3551">
        <v>0.30769230769230743</v>
      </c>
      <c r="W3551">
        <f t="shared" si="343"/>
        <v>0.55769230769230749</v>
      </c>
      <c r="X3551" s="12" t="s">
        <v>17107</v>
      </c>
      <c r="Y3551" t="s">
        <v>3544</v>
      </c>
      <c r="Z3551" t="s">
        <v>3545</v>
      </c>
      <c r="AA3551" t="s">
        <v>18911</v>
      </c>
      <c r="AB3551">
        <v>21</v>
      </c>
      <c r="AC3551" t="s">
        <v>645</v>
      </c>
      <c r="AD3551" s="5" t="s">
        <v>35</v>
      </c>
      <c r="AE3551" t="s">
        <v>36</v>
      </c>
      <c r="AF3551" t="s">
        <v>37</v>
      </c>
      <c r="AG3551" t="s">
        <v>31</v>
      </c>
      <c r="AH3551" t="s">
        <v>31</v>
      </c>
      <c r="AI3551" t="s">
        <v>31</v>
      </c>
      <c r="AJ3551">
        <v>0</v>
      </c>
      <c r="AK3551">
        <v>0</v>
      </c>
      <c r="AL3551">
        <v>0</v>
      </c>
      <c r="AM3551">
        <v>0</v>
      </c>
    </row>
    <row r="3552" spans="1:39" x14ac:dyDescent="0.3">
      <c r="A3552" t="s">
        <v>3639</v>
      </c>
      <c r="B3552" t="s">
        <v>3640</v>
      </c>
      <c r="C3552">
        <v>1</v>
      </c>
      <c r="D3552">
        <v>1</v>
      </c>
      <c r="E3552">
        <v>1</v>
      </c>
      <c r="F3552">
        <v>28.4</v>
      </c>
      <c r="G3552">
        <v>28.4</v>
      </c>
      <c r="H3552">
        <v>28.4</v>
      </c>
      <c r="I3552">
        <v>8.8592999999999993</v>
      </c>
      <c r="J3552">
        <v>0</v>
      </c>
      <c r="K3552">
        <v>164.9</v>
      </c>
      <c r="L3552">
        <v>67261000</v>
      </c>
      <c r="M3552">
        <v>4</v>
      </c>
      <c r="N3552">
        <v>2</v>
      </c>
      <c r="O3552" t="s">
        <v>30</v>
      </c>
      <c r="P3552" t="s">
        <v>30</v>
      </c>
      <c r="Q3552">
        <v>9.3630989392598493E-2</v>
      </c>
      <c r="S3552">
        <v>-3</v>
      </c>
      <c r="T3552">
        <f t="shared" si="344"/>
        <v>-3</v>
      </c>
      <c r="U3552">
        <f t="shared" si="342"/>
        <v>0.25</v>
      </c>
      <c r="V3552">
        <v>0.30769230769230743</v>
      </c>
      <c r="W3552">
        <f t="shared" si="343"/>
        <v>0.55769230769230749</v>
      </c>
      <c r="X3552" s="12" t="s">
        <v>17107</v>
      </c>
      <c r="Y3552" t="s">
        <v>365</v>
      </c>
      <c r="Z3552" t="s">
        <v>3641</v>
      </c>
      <c r="AA3552" t="s">
        <v>18912</v>
      </c>
      <c r="AB3552">
        <v>35</v>
      </c>
      <c r="AC3552" t="s">
        <v>81</v>
      </c>
      <c r="AD3552" s="5" t="s">
        <v>89</v>
      </c>
      <c r="AE3552" t="s">
        <v>90</v>
      </c>
      <c r="AF3552" t="s">
        <v>37</v>
      </c>
      <c r="AG3552" t="s">
        <v>31</v>
      </c>
      <c r="AH3552" t="s">
        <v>31</v>
      </c>
      <c r="AI3552" t="s">
        <v>31</v>
      </c>
      <c r="AJ3552">
        <v>0</v>
      </c>
      <c r="AK3552">
        <v>0</v>
      </c>
      <c r="AL3552">
        <v>0</v>
      </c>
      <c r="AM3552">
        <v>0</v>
      </c>
    </row>
    <row r="3553" spans="1:39" x14ac:dyDescent="0.3">
      <c r="A3553" t="s">
        <v>3663</v>
      </c>
      <c r="B3553" t="s">
        <v>3664</v>
      </c>
      <c r="C3553">
        <v>3</v>
      </c>
      <c r="D3553">
        <v>3</v>
      </c>
      <c r="E3553">
        <v>3</v>
      </c>
      <c r="F3553">
        <v>20.100000000000001</v>
      </c>
      <c r="G3553">
        <v>20.100000000000001</v>
      </c>
      <c r="H3553">
        <v>20.100000000000001</v>
      </c>
      <c r="I3553">
        <v>30.216000000000001</v>
      </c>
      <c r="J3553">
        <v>0</v>
      </c>
      <c r="K3553">
        <v>50.668999999999997</v>
      </c>
      <c r="L3553">
        <v>423110000</v>
      </c>
      <c r="M3553">
        <v>16</v>
      </c>
      <c r="N3553">
        <v>13</v>
      </c>
      <c r="O3553" t="s">
        <v>30</v>
      </c>
      <c r="P3553" t="s">
        <v>30</v>
      </c>
      <c r="Q3553">
        <v>-0.55110001750290405</v>
      </c>
      <c r="S3553">
        <v>-3</v>
      </c>
      <c r="T3553">
        <f t="shared" si="344"/>
        <v>-3</v>
      </c>
      <c r="U3553">
        <f t="shared" si="342"/>
        <v>0.25</v>
      </c>
      <c r="V3553">
        <v>0.30769230769230743</v>
      </c>
      <c r="W3553">
        <f t="shared" si="343"/>
        <v>0.55769230769230749</v>
      </c>
      <c r="X3553" s="12" t="s">
        <v>17107</v>
      </c>
      <c r="Y3553" t="s">
        <v>227</v>
      </c>
      <c r="Z3553" t="s">
        <v>3665</v>
      </c>
      <c r="AA3553" t="e">
        <v>#N/A</v>
      </c>
      <c r="AB3553">
        <v>35</v>
      </c>
      <c r="AC3553" t="s">
        <v>81</v>
      </c>
      <c r="AD3553" s="5" t="s">
        <v>89</v>
      </c>
      <c r="AE3553" t="s">
        <v>90</v>
      </c>
      <c r="AF3553" t="s">
        <v>37</v>
      </c>
      <c r="AG3553" t="s">
        <v>31</v>
      </c>
      <c r="AH3553" t="s">
        <v>31</v>
      </c>
      <c r="AI3553" t="s">
        <v>31</v>
      </c>
      <c r="AJ3553">
        <v>0</v>
      </c>
      <c r="AK3553">
        <v>0</v>
      </c>
      <c r="AL3553">
        <v>0</v>
      </c>
      <c r="AM3553">
        <v>0</v>
      </c>
    </row>
    <row r="3554" spans="1:39" x14ac:dyDescent="0.3">
      <c r="A3554" t="s">
        <v>3707</v>
      </c>
      <c r="B3554" t="s">
        <v>3708</v>
      </c>
      <c r="C3554">
        <v>2</v>
      </c>
      <c r="D3554">
        <v>2</v>
      </c>
      <c r="E3554">
        <v>2</v>
      </c>
      <c r="F3554">
        <v>36.700000000000003</v>
      </c>
      <c r="G3554">
        <v>36.700000000000003</v>
      </c>
      <c r="H3554">
        <v>36.700000000000003</v>
      </c>
      <c r="I3554">
        <v>10.706</v>
      </c>
      <c r="J3554">
        <v>0</v>
      </c>
      <c r="K3554">
        <v>97.855999999999995</v>
      </c>
      <c r="L3554">
        <v>221500000</v>
      </c>
      <c r="M3554">
        <v>5</v>
      </c>
      <c r="N3554">
        <v>17</v>
      </c>
      <c r="O3554" t="s">
        <v>30</v>
      </c>
      <c r="P3554" t="s">
        <v>30</v>
      </c>
      <c r="Q3554">
        <v>-0.54870213009417101</v>
      </c>
      <c r="S3554">
        <v>-3</v>
      </c>
      <c r="T3554">
        <f t="shared" si="344"/>
        <v>-3</v>
      </c>
      <c r="U3554">
        <f t="shared" si="342"/>
        <v>0.25</v>
      </c>
      <c r="V3554">
        <v>0.30769230769230743</v>
      </c>
      <c r="W3554">
        <f t="shared" si="343"/>
        <v>0.55769230769230749</v>
      </c>
      <c r="X3554" s="12" t="s">
        <v>17107</v>
      </c>
      <c r="Y3554" t="s">
        <v>330</v>
      </c>
      <c r="Z3554" t="s">
        <v>3709</v>
      </c>
      <c r="AA3554" t="s">
        <v>17657</v>
      </c>
      <c r="AB3554">
        <v>27</v>
      </c>
      <c r="AC3554" t="s">
        <v>267</v>
      </c>
      <c r="AD3554" s="5" t="s">
        <v>35</v>
      </c>
      <c r="AE3554" t="s">
        <v>36</v>
      </c>
      <c r="AF3554" t="s">
        <v>37</v>
      </c>
      <c r="AG3554" t="s">
        <v>31</v>
      </c>
      <c r="AH3554" t="s">
        <v>31</v>
      </c>
      <c r="AI3554" t="s">
        <v>31</v>
      </c>
      <c r="AJ3554">
        <v>0</v>
      </c>
      <c r="AK3554">
        <v>0</v>
      </c>
      <c r="AL3554">
        <v>0</v>
      </c>
      <c r="AM3554">
        <v>0</v>
      </c>
    </row>
    <row r="3555" spans="1:39" x14ac:dyDescent="0.3">
      <c r="A3555" t="s">
        <v>3853</v>
      </c>
      <c r="B3555" t="s">
        <v>3854</v>
      </c>
      <c r="C3555">
        <v>4</v>
      </c>
      <c r="D3555">
        <v>4</v>
      </c>
      <c r="E3555">
        <v>4</v>
      </c>
      <c r="F3555">
        <v>28.8</v>
      </c>
      <c r="G3555">
        <v>28.8</v>
      </c>
      <c r="H3555">
        <v>28.8</v>
      </c>
      <c r="I3555">
        <v>17.332000000000001</v>
      </c>
      <c r="J3555">
        <v>0</v>
      </c>
      <c r="K3555">
        <v>23.422999999999998</v>
      </c>
      <c r="L3555">
        <v>250440000</v>
      </c>
      <c r="M3555">
        <v>8</v>
      </c>
      <c r="N3555">
        <v>15</v>
      </c>
      <c r="O3555" t="s">
        <v>30</v>
      </c>
      <c r="P3555" t="s">
        <v>30</v>
      </c>
      <c r="Q3555">
        <v>-0.24886313965544099</v>
      </c>
      <c r="S3555">
        <v>-3</v>
      </c>
      <c r="T3555">
        <f t="shared" si="344"/>
        <v>-3</v>
      </c>
      <c r="U3555">
        <f t="shared" si="342"/>
        <v>0.25</v>
      </c>
      <c r="V3555">
        <v>0.30769230769230743</v>
      </c>
      <c r="W3555">
        <f t="shared" si="343"/>
        <v>0.55769230769230749</v>
      </c>
      <c r="X3555" s="12" t="s">
        <v>17107</v>
      </c>
      <c r="Y3555" t="s">
        <v>65</v>
      </c>
      <c r="Z3555" t="s">
        <v>3855</v>
      </c>
      <c r="AA3555" t="s">
        <v>17672</v>
      </c>
      <c r="AB3555">
        <v>20</v>
      </c>
      <c r="AC3555" t="s">
        <v>67</v>
      </c>
      <c r="AD3555" s="5" t="s">
        <v>35</v>
      </c>
      <c r="AE3555" t="s">
        <v>36</v>
      </c>
      <c r="AF3555" t="s">
        <v>37</v>
      </c>
      <c r="AG3555" t="s">
        <v>31</v>
      </c>
      <c r="AH3555" t="s">
        <v>31</v>
      </c>
      <c r="AI3555" t="s">
        <v>31</v>
      </c>
      <c r="AJ3555">
        <v>0</v>
      </c>
      <c r="AK3555">
        <v>0</v>
      </c>
      <c r="AL3555">
        <v>0</v>
      </c>
      <c r="AM3555">
        <v>0</v>
      </c>
    </row>
    <row r="3556" spans="1:39" x14ac:dyDescent="0.3">
      <c r="A3556" t="s">
        <v>3870</v>
      </c>
      <c r="B3556" t="s">
        <v>3871</v>
      </c>
      <c r="C3556">
        <v>4</v>
      </c>
      <c r="D3556">
        <v>4</v>
      </c>
      <c r="E3556">
        <v>4</v>
      </c>
      <c r="F3556">
        <v>29.3</v>
      </c>
      <c r="G3556">
        <v>29.3</v>
      </c>
      <c r="H3556">
        <v>29.3</v>
      </c>
      <c r="I3556">
        <v>16.356000000000002</v>
      </c>
      <c r="J3556">
        <v>0</v>
      </c>
      <c r="K3556">
        <v>9.6047999999999991</v>
      </c>
      <c r="L3556">
        <v>387890000</v>
      </c>
      <c r="M3556">
        <v>10</v>
      </c>
      <c r="N3556">
        <v>8</v>
      </c>
      <c r="O3556" t="s">
        <v>30</v>
      </c>
      <c r="P3556" t="s">
        <v>30</v>
      </c>
      <c r="Q3556">
        <v>-6.2587896361947101E-2</v>
      </c>
      <c r="S3556">
        <v>-3</v>
      </c>
      <c r="T3556">
        <f t="shared" si="344"/>
        <v>-3</v>
      </c>
      <c r="U3556">
        <f t="shared" si="342"/>
        <v>0.25</v>
      </c>
      <c r="V3556">
        <v>0.30769230769230743</v>
      </c>
      <c r="W3556">
        <f t="shared" si="343"/>
        <v>0.55769230769230749</v>
      </c>
      <c r="X3556" s="12" t="s">
        <v>17107</v>
      </c>
      <c r="Y3556" t="s">
        <v>2238</v>
      </c>
      <c r="Z3556" t="s">
        <v>3872</v>
      </c>
      <c r="AA3556" t="s">
        <v>18913</v>
      </c>
      <c r="AB3556">
        <v>23</v>
      </c>
      <c r="AC3556" t="s">
        <v>297</v>
      </c>
      <c r="AD3556" s="5" t="s">
        <v>35</v>
      </c>
      <c r="AE3556" t="s">
        <v>36</v>
      </c>
      <c r="AF3556" t="s">
        <v>37</v>
      </c>
      <c r="AG3556" t="s">
        <v>31</v>
      </c>
      <c r="AH3556" t="s">
        <v>31</v>
      </c>
      <c r="AI3556" t="s">
        <v>31</v>
      </c>
      <c r="AJ3556">
        <v>0</v>
      </c>
      <c r="AK3556">
        <v>0</v>
      </c>
      <c r="AL3556">
        <v>0</v>
      </c>
      <c r="AM3556">
        <v>0</v>
      </c>
    </row>
    <row r="3557" spans="1:39" x14ac:dyDescent="0.3">
      <c r="A3557" t="s">
        <v>3900</v>
      </c>
      <c r="B3557" t="s">
        <v>3901</v>
      </c>
      <c r="C3557">
        <v>3</v>
      </c>
      <c r="D3557">
        <v>3</v>
      </c>
      <c r="E3557">
        <v>3</v>
      </c>
      <c r="F3557">
        <v>9.1</v>
      </c>
      <c r="G3557">
        <v>9.1</v>
      </c>
      <c r="H3557">
        <v>9.1</v>
      </c>
      <c r="I3557">
        <v>63.304000000000002</v>
      </c>
      <c r="J3557">
        <v>0</v>
      </c>
      <c r="K3557">
        <v>4.3663999999999996</v>
      </c>
      <c r="L3557">
        <v>19334000</v>
      </c>
      <c r="M3557">
        <v>31</v>
      </c>
      <c r="N3557">
        <v>3</v>
      </c>
      <c r="O3557" t="s">
        <v>30</v>
      </c>
      <c r="P3557" t="s">
        <v>30</v>
      </c>
      <c r="Q3557">
        <v>-1.6739391883214301</v>
      </c>
      <c r="S3557">
        <v>-3</v>
      </c>
      <c r="T3557">
        <f t="shared" si="344"/>
        <v>-3</v>
      </c>
      <c r="U3557">
        <f t="shared" si="342"/>
        <v>0.25</v>
      </c>
      <c r="V3557">
        <v>0.30769230769230743</v>
      </c>
      <c r="W3557">
        <f t="shared" si="343"/>
        <v>0.55769230769230749</v>
      </c>
      <c r="X3557" s="12" t="s">
        <v>17107</v>
      </c>
      <c r="Y3557" t="s">
        <v>365</v>
      </c>
      <c r="Z3557" t="s">
        <v>3902</v>
      </c>
      <c r="AA3557" t="s">
        <v>18914</v>
      </c>
      <c r="AB3557">
        <v>35</v>
      </c>
      <c r="AC3557" t="s">
        <v>81</v>
      </c>
      <c r="AD3557" s="5" t="s">
        <v>111</v>
      </c>
      <c r="AE3557" t="s">
        <v>112</v>
      </c>
      <c r="AF3557" t="s">
        <v>37</v>
      </c>
      <c r="AG3557" t="s">
        <v>31</v>
      </c>
      <c r="AH3557" t="s">
        <v>31</v>
      </c>
      <c r="AI3557" t="s">
        <v>31</v>
      </c>
      <c r="AJ3557">
        <v>0</v>
      </c>
      <c r="AK3557">
        <v>0</v>
      </c>
      <c r="AL3557">
        <v>0</v>
      </c>
      <c r="AM3557">
        <v>0</v>
      </c>
    </row>
    <row r="3558" spans="1:39" x14ac:dyDescent="0.3">
      <c r="A3558" t="s">
        <v>3903</v>
      </c>
      <c r="B3558" t="s">
        <v>3904</v>
      </c>
      <c r="C3558">
        <v>10</v>
      </c>
      <c r="D3558">
        <v>6</v>
      </c>
      <c r="E3558">
        <v>5</v>
      </c>
      <c r="F3558">
        <v>71.5</v>
      </c>
      <c r="G3558">
        <v>49.4</v>
      </c>
      <c r="H3558">
        <v>41.8</v>
      </c>
      <c r="I3558">
        <v>17.207000000000001</v>
      </c>
      <c r="J3558">
        <v>0</v>
      </c>
      <c r="K3558">
        <v>172.5</v>
      </c>
      <c r="L3558">
        <v>2234600000</v>
      </c>
      <c r="M3558">
        <v>10</v>
      </c>
      <c r="N3558">
        <v>34</v>
      </c>
      <c r="O3558" t="s">
        <v>30</v>
      </c>
      <c r="P3558" t="s">
        <v>30</v>
      </c>
      <c r="Q3558">
        <v>0.32245851214975102</v>
      </c>
      <c r="S3558">
        <v>-3</v>
      </c>
      <c r="T3558">
        <f t="shared" si="344"/>
        <v>-3</v>
      </c>
      <c r="U3558">
        <f t="shared" si="342"/>
        <v>0.25</v>
      </c>
      <c r="V3558">
        <v>0.30769230769230743</v>
      </c>
      <c r="W3558">
        <f t="shared" si="343"/>
        <v>0.55769230769230749</v>
      </c>
      <c r="X3558" s="12" t="s">
        <v>17107</v>
      </c>
      <c r="Y3558" t="s">
        <v>407</v>
      </c>
      <c r="Z3558" t="s">
        <v>3905</v>
      </c>
      <c r="AA3558" t="s">
        <v>18721</v>
      </c>
      <c r="AB3558">
        <v>29</v>
      </c>
      <c r="AC3558" t="s">
        <v>409</v>
      </c>
      <c r="AD3558" s="5" t="s">
        <v>35</v>
      </c>
      <c r="AE3558" t="s">
        <v>36</v>
      </c>
      <c r="AF3558" t="s">
        <v>219</v>
      </c>
      <c r="AG3558" t="s">
        <v>31</v>
      </c>
      <c r="AH3558" t="s">
        <v>31</v>
      </c>
      <c r="AI3558" t="s">
        <v>31</v>
      </c>
      <c r="AJ3558">
        <v>0</v>
      </c>
      <c r="AK3558">
        <v>0</v>
      </c>
      <c r="AL3558">
        <v>0</v>
      </c>
      <c r="AM3558">
        <v>0</v>
      </c>
    </row>
    <row r="3559" spans="1:39" x14ac:dyDescent="0.3">
      <c r="A3559" t="s">
        <v>3906</v>
      </c>
      <c r="B3559" t="s">
        <v>3907</v>
      </c>
      <c r="C3559">
        <v>5</v>
      </c>
      <c r="D3559">
        <v>5</v>
      </c>
      <c r="E3559">
        <v>4</v>
      </c>
      <c r="F3559">
        <v>40.1</v>
      </c>
      <c r="G3559">
        <v>40.1</v>
      </c>
      <c r="H3559">
        <v>33.6</v>
      </c>
      <c r="I3559">
        <v>15.096</v>
      </c>
      <c r="J3559">
        <v>0</v>
      </c>
      <c r="K3559">
        <v>14.457000000000001</v>
      </c>
      <c r="L3559">
        <v>936410000</v>
      </c>
      <c r="M3559">
        <v>6</v>
      </c>
      <c r="N3559">
        <v>27</v>
      </c>
      <c r="O3559" t="s">
        <v>30</v>
      </c>
      <c r="P3559" t="s">
        <v>30</v>
      </c>
      <c r="Q3559">
        <v>0.70693707081954904</v>
      </c>
      <c r="S3559">
        <v>-3</v>
      </c>
      <c r="T3559">
        <f t="shared" si="344"/>
        <v>-3</v>
      </c>
      <c r="U3559">
        <f t="shared" si="342"/>
        <v>0.25</v>
      </c>
      <c r="V3559">
        <v>0.30769230769230743</v>
      </c>
      <c r="W3559">
        <f t="shared" si="343"/>
        <v>0.55769230769230749</v>
      </c>
      <c r="X3559" s="12" t="s">
        <v>17107</v>
      </c>
      <c r="Y3559" t="s">
        <v>227</v>
      </c>
      <c r="Z3559" t="s">
        <v>3908</v>
      </c>
      <c r="AA3559" t="s">
        <v>18915</v>
      </c>
      <c r="AB3559">
        <v>35</v>
      </c>
      <c r="AC3559" t="s">
        <v>81</v>
      </c>
      <c r="AD3559" s="5" t="s">
        <v>89</v>
      </c>
      <c r="AE3559" t="s">
        <v>90</v>
      </c>
      <c r="AF3559" t="s">
        <v>37</v>
      </c>
      <c r="AG3559" t="s">
        <v>31</v>
      </c>
      <c r="AH3559" t="s">
        <v>31</v>
      </c>
      <c r="AI3559" t="s">
        <v>31</v>
      </c>
      <c r="AJ3559">
        <v>0</v>
      </c>
      <c r="AK3559">
        <v>0</v>
      </c>
      <c r="AL3559">
        <v>0</v>
      </c>
      <c r="AM3559">
        <v>0</v>
      </c>
    </row>
    <row r="3560" spans="1:39" x14ac:dyDescent="0.3">
      <c r="A3560" t="s">
        <v>3916</v>
      </c>
      <c r="B3560" t="s">
        <v>3917</v>
      </c>
      <c r="C3560">
        <v>3</v>
      </c>
      <c r="D3560">
        <v>1</v>
      </c>
      <c r="E3560">
        <v>1</v>
      </c>
      <c r="F3560">
        <v>4.5999999999999996</v>
      </c>
      <c r="G3560">
        <v>1.5</v>
      </c>
      <c r="H3560">
        <v>1.5</v>
      </c>
      <c r="I3560">
        <v>85.608999999999995</v>
      </c>
      <c r="J3560">
        <v>9.3904999999999995E-3</v>
      </c>
      <c r="K3560">
        <v>1.9073</v>
      </c>
      <c r="L3560">
        <v>45779000</v>
      </c>
      <c r="M3560">
        <v>41</v>
      </c>
      <c r="N3560">
        <v>3</v>
      </c>
      <c r="O3560" t="s">
        <v>30</v>
      </c>
      <c r="P3560" t="s">
        <v>30</v>
      </c>
      <c r="Q3560">
        <v>-1.6744238535563201</v>
      </c>
      <c r="S3560">
        <v>-3</v>
      </c>
      <c r="T3560">
        <f t="shared" si="344"/>
        <v>-3</v>
      </c>
      <c r="U3560">
        <f t="shared" si="342"/>
        <v>0.25</v>
      </c>
      <c r="V3560">
        <v>0.30769230769230743</v>
      </c>
      <c r="W3560">
        <f t="shared" si="343"/>
        <v>0.55769230769230749</v>
      </c>
      <c r="X3560" s="12" t="s">
        <v>17107</v>
      </c>
      <c r="Y3560" t="s">
        <v>2125</v>
      </c>
      <c r="Z3560" t="s">
        <v>3918</v>
      </c>
      <c r="AA3560" t="s">
        <v>17938</v>
      </c>
      <c r="AB3560">
        <v>29</v>
      </c>
      <c r="AC3560" t="s">
        <v>1903</v>
      </c>
      <c r="AD3560" s="5" t="s">
        <v>89</v>
      </c>
      <c r="AE3560" t="s">
        <v>90</v>
      </c>
      <c r="AF3560" t="s">
        <v>37</v>
      </c>
      <c r="AG3560" t="s">
        <v>31</v>
      </c>
      <c r="AH3560" t="s">
        <v>31</v>
      </c>
      <c r="AI3560" t="s">
        <v>31</v>
      </c>
      <c r="AJ3560">
        <v>0</v>
      </c>
      <c r="AK3560">
        <v>0</v>
      </c>
      <c r="AL3560">
        <v>0</v>
      </c>
      <c r="AM3560">
        <v>0</v>
      </c>
    </row>
    <row r="3561" spans="1:39" x14ac:dyDescent="0.3">
      <c r="A3561" t="s">
        <v>3951</v>
      </c>
      <c r="B3561" t="s">
        <v>3952</v>
      </c>
      <c r="C3561">
        <v>1</v>
      </c>
      <c r="D3561">
        <v>1</v>
      </c>
      <c r="E3561">
        <v>1</v>
      </c>
      <c r="F3561">
        <v>2.2000000000000002</v>
      </c>
      <c r="G3561">
        <v>2.2000000000000002</v>
      </c>
      <c r="H3561">
        <v>2.2000000000000002</v>
      </c>
      <c r="I3561">
        <v>93.188000000000002</v>
      </c>
      <c r="J3561">
        <v>0</v>
      </c>
      <c r="K3561">
        <v>6.9161000000000001</v>
      </c>
      <c r="L3561">
        <v>58671000</v>
      </c>
      <c r="M3561">
        <v>43</v>
      </c>
      <c r="N3561">
        <v>1</v>
      </c>
      <c r="O3561" t="s">
        <v>30</v>
      </c>
      <c r="P3561" t="s">
        <v>30</v>
      </c>
      <c r="Q3561">
        <v>-1.0662049204111099</v>
      </c>
      <c r="S3561">
        <v>-3</v>
      </c>
      <c r="T3561">
        <f t="shared" si="344"/>
        <v>-3</v>
      </c>
      <c r="U3561">
        <f t="shared" si="342"/>
        <v>0.25</v>
      </c>
      <c r="V3561">
        <v>0.30769230769230743</v>
      </c>
      <c r="W3561">
        <f t="shared" si="343"/>
        <v>0.55769230769230749</v>
      </c>
      <c r="X3561" s="12" t="s">
        <v>17107</v>
      </c>
      <c r="Y3561" t="s">
        <v>619</v>
      </c>
      <c r="Z3561" t="s">
        <v>3953</v>
      </c>
      <c r="AA3561" t="s">
        <v>18916</v>
      </c>
      <c r="AB3561">
        <v>3</v>
      </c>
      <c r="AC3561" t="s">
        <v>621</v>
      </c>
      <c r="AD3561" s="5" t="s">
        <v>89</v>
      </c>
      <c r="AE3561" t="s">
        <v>90</v>
      </c>
      <c r="AF3561" t="s">
        <v>37</v>
      </c>
      <c r="AG3561" t="s">
        <v>31</v>
      </c>
      <c r="AH3561" t="s">
        <v>31</v>
      </c>
      <c r="AI3561" t="s">
        <v>31</v>
      </c>
      <c r="AJ3561">
        <v>0</v>
      </c>
      <c r="AK3561">
        <v>0</v>
      </c>
      <c r="AL3561">
        <v>0</v>
      </c>
      <c r="AM3561">
        <v>0</v>
      </c>
    </row>
    <row r="3562" spans="1:39" x14ac:dyDescent="0.3">
      <c r="A3562" t="s">
        <v>3965</v>
      </c>
      <c r="B3562" t="s">
        <v>3966</v>
      </c>
      <c r="C3562">
        <v>1</v>
      </c>
      <c r="D3562">
        <v>1</v>
      </c>
      <c r="E3562">
        <v>1</v>
      </c>
      <c r="F3562">
        <v>4.7</v>
      </c>
      <c r="G3562">
        <v>4.7</v>
      </c>
      <c r="H3562">
        <v>4.7</v>
      </c>
      <c r="I3562">
        <v>36.338000000000001</v>
      </c>
      <c r="J3562">
        <v>2.7897E-3</v>
      </c>
      <c r="K3562">
        <v>2.4472999999999998</v>
      </c>
      <c r="L3562">
        <v>32253000</v>
      </c>
      <c r="M3562">
        <v>18</v>
      </c>
      <c r="N3562">
        <v>1</v>
      </c>
      <c r="O3562" t="s">
        <v>30</v>
      </c>
      <c r="P3562" t="s">
        <v>30</v>
      </c>
      <c r="Q3562">
        <v>-0.83180097738901804</v>
      </c>
      <c r="S3562">
        <v>-3</v>
      </c>
      <c r="T3562">
        <f t="shared" si="344"/>
        <v>-3</v>
      </c>
      <c r="U3562">
        <f t="shared" si="342"/>
        <v>0.25</v>
      </c>
      <c r="V3562">
        <v>0.30769230769230743</v>
      </c>
      <c r="W3562">
        <f t="shared" si="343"/>
        <v>0.55769230769230749</v>
      </c>
      <c r="X3562" s="12" t="s">
        <v>17107</v>
      </c>
      <c r="Y3562" t="s">
        <v>227</v>
      </c>
      <c r="Z3562" t="s">
        <v>3967</v>
      </c>
      <c r="AA3562" t="s">
        <v>18917</v>
      </c>
      <c r="AB3562">
        <v>35</v>
      </c>
      <c r="AC3562" t="s">
        <v>81</v>
      </c>
      <c r="AD3562" s="5" t="s">
        <v>1531</v>
      </c>
      <c r="AE3562" t="s">
        <v>1532</v>
      </c>
      <c r="AF3562" t="s">
        <v>37</v>
      </c>
      <c r="AG3562" t="s">
        <v>31</v>
      </c>
      <c r="AH3562" t="s">
        <v>31</v>
      </c>
      <c r="AI3562" t="s">
        <v>31</v>
      </c>
      <c r="AJ3562">
        <v>0</v>
      </c>
      <c r="AK3562">
        <v>0</v>
      </c>
      <c r="AL3562">
        <v>0</v>
      </c>
      <c r="AM3562">
        <v>0</v>
      </c>
    </row>
    <row r="3563" spans="1:39" x14ac:dyDescent="0.3">
      <c r="A3563" t="s">
        <v>4010</v>
      </c>
      <c r="B3563" t="s">
        <v>4011</v>
      </c>
      <c r="C3563">
        <v>3</v>
      </c>
      <c r="D3563">
        <v>3</v>
      </c>
      <c r="E3563">
        <v>3</v>
      </c>
      <c r="F3563">
        <v>18.2</v>
      </c>
      <c r="G3563">
        <v>18.2</v>
      </c>
      <c r="H3563">
        <v>18.2</v>
      </c>
      <c r="I3563">
        <v>18.657</v>
      </c>
      <c r="J3563">
        <v>0</v>
      </c>
      <c r="K3563">
        <v>6.9877000000000002</v>
      </c>
      <c r="L3563">
        <v>262670000</v>
      </c>
      <c r="M3563">
        <v>11</v>
      </c>
      <c r="N3563">
        <v>10</v>
      </c>
      <c r="O3563" t="s">
        <v>30</v>
      </c>
      <c r="P3563" t="s">
        <v>30</v>
      </c>
      <c r="Q3563">
        <v>-9.3014252604916706E-2</v>
      </c>
      <c r="S3563">
        <v>-3</v>
      </c>
      <c r="T3563">
        <f t="shared" si="344"/>
        <v>-3</v>
      </c>
      <c r="U3563">
        <f t="shared" si="342"/>
        <v>0.25</v>
      </c>
      <c r="V3563">
        <v>0.30769230769230743</v>
      </c>
      <c r="W3563">
        <f t="shared" si="343"/>
        <v>0.55769230769230749</v>
      </c>
      <c r="X3563" s="12" t="s">
        <v>17107</v>
      </c>
      <c r="Y3563" t="s">
        <v>693</v>
      </c>
      <c r="Z3563" t="s">
        <v>4012</v>
      </c>
      <c r="AA3563" t="s">
        <v>17135</v>
      </c>
      <c r="AB3563">
        <v>27</v>
      </c>
      <c r="AC3563" t="s">
        <v>105</v>
      </c>
      <c r="AD3563" s="5" t="s">
        <v>35</v>
      </c>
      <c r="AE3563" t="s">
        <v>36</v>
      </c>
      <c r="AF3563" t="s">
        <v>37</v>
      </c>
      <c r="AG3563" t="s">
        <v>31</v>
      </c>
      <c r="AH3563" t="s">
        <v>31</v>
      </c>
      <c r="AI3563" t="s">
        <v>31</v>
      </c>
      <c r="AJ3563">
        <v>0</v>
      </c>
      <c r="AK3563">
        <v>0</v>
      </c>
      <c r="AL3563">
        <v>0</v>
      </c>
      <c r="AM3563">
        <v>0</v>
      </c>
    </row>
    <row r="3564" spans="1:39" x14ac:dyDescent="0.3">
      <c r="A3564" t="s">
        <v>4021</v>
      </c>
      <c r="B3564" t="s">
        <v>4022</v>
      </c>
      <c r="C3564">
        <v>6</v>
      </c>
      <c r="D3564">
        <v>5</v>
      </c>
      <c r="E3564">
        <v>5</v>
      </c>
      <c r="F3564">
        <v>40.5</v>
      </c>
      <c r="G3564">
        <v>34.200000000000003</v>
      </c>
      <c r="H3564">
        <v>34.200000000000003</v>
      </c>
      <c r="I3564">
        <v>17.888999999999999</v>
      </c>
      <c r="J3564">
        <v>0</v>
      </c>
      <c r="K3564">
        <v>12.477</v>
      </c>
      <c r="L3564">
        <v>2267400000</v>
      </c>
      <c r="M3564">
        <v>11</v>
      </c>
      <c r="N3564">
        <v>25</v>
      </c>
      <c r="O3564" t="s">
        <v>30</v>
      </c>
      <c r="P3564" t="s">
        <v>30</v>
      </c>
      <c r="Q3564">
        <v>1.0722560882568399</v>
      </c>
      <c r="S3564">
        <v>-3</v>
      </c>
      <c r="T3564">
        <f t="shared" si="344"/>
        <v>-3</v>
      </c>
      <c r="U3564">
        <f t="shared" si="342"/>
        <v>0.25</v>
      </c>
      <c r="V3564">
        <v>0.30769230769230743</v>
      </c>
      <c r="W3564">
        <f t="shared" si="343"/>
        <v>0.55769230769230749</v>
      </c>
      <c r="X3564" s="12" t="s">
        <v>17107</v>
      </c>
      <c r="Y3564" t="s">
        <v>65</v>
      </c>
      <c r="Z3564" t="s">
        <v>4023</v>
      </c>
      <c r="AA3564" t="s">
        <v>18743</v>
      </c>
      <c r="AB3564">
        <v>20</v>
      </c>
      <c r="AC3564" t="s">
        <v>67</v>
      </c>
      <c r="AD3564" s="5" t="s">
        <v>35</v>
      </c>
      <c r="AE3564" t="s">
        <v>36</v>
      </c>
      <c r="AF3564" t="s">
        <v>37</v>
      </c>
      <c r="AG3564" t="s">
        <v>31</v>
      </c>
      <c r="AH3564" t="s">
        <v>31</v>
      </c>
      <c r="AI3564" t="s">
        <v>31</v>
      </c>
      <c r="AJ3564">
        <v>0</v>
      </c>
      <c r="AK3564">
        <v>0</v>
      </c>
      <c r="AL3564">
        <v>0</v>
      </c>
      <c r="AM3564">
        <v>0</v>
      </c>
    </row>
    <row r="3565" spans="1:39" x14ac:dyDescent="0.3">
      <c r="A3565" t="s">
        <v>4068</v>
      </c>
      <c r="B3565" t="s">
        <v>4069</v>
      </c>
      <c r="C3565">
        <v>2</v>
      </c>
      <c r="D3565">
        <v>2</v>
      </c>
      <c r="E3565">
        <v>2</v>
      </c>
      <c r="F3565">
        <v>16</v>
      </c>
      <c r="G3565">
        <v>16</v>
      </c>
      <c r="H3565">
        <v>16</v>
      </c>
      <c r="I3565">
        <v>28.876000000000001</v>
      </c>
      <c r="J3565">
        <v>0</v>
      </c>
      <c r="K3565">
        <v>5.4016000000000002</v>
      </c>
      <c r="L3565">
        <v>44425000</v>
      </c>
      <c r="M3565">
        <v>11</v>
      </c>
      <c r="N3565">
        <v>5</v>
      </c>
      <c r="O3565" t="s">
        <v>30</v>
      </c>
      <c r="P3565" t="s">
        <v>30</v>
      </c>
      <c r="Q3565">
        <v>-1.16730833053589</v>
      </c>
      <c r="S3565">
        <v>-3</v>
      </c>
      <c r="T3565">
        <f t="shared" si="344"/>
        <v>-3</v>
      </c>
      <c r="U3565">
        <f t="shared" si="342"/>
        <v>0.25</v>
      </c>
      <c r="V3565">
        <v>0.30769230769230743</v>
      </c>
      <c r="W3565">
        <f t="shared" si="343"/>
        <v>0.55769230769230749</v>
      </c>
      <c r="X3565" s="12" t="s">
        <v>17107</v>
      </c>
      <c r="Y3565" t="s">
        <v>139</v>
      </c>
      <c r="Z3565" t="s">
        <v>4070</v>
      </c>
      <c r="AA3565" t="s">
        <v>18918</v>
      </c>
      <c r="AB3565">
        <v>31</v>
      </c>
      <c r="AC3565" t="s">
        <v>141</v>
      </c>
      <c r="AD3565" s="5" t="s">
        <v>89</v>
      </c>
      <c r="AE3565" t="s">
        <v>90</v>
      </c>
      <c r="AF3565" t="s">
        <v>37</v>
      </c>
      <c r="AG3565" t="s">
        <v>31</v>
      </c>
      <c r="AH3565" t="s">
        <v>31</v>
      </c>
      <c r="AI3565" t="s">
        <v>31</v>
      </c>
      <c r="AJ3565">
        <v>0</v>
      </c>
      <c r="AK3565">
        <v>0</v>
      </c>
      <c r="AL3565">
        <v>0</v>
      </c>
      <c r="AM3565">
        <v>0</v>
      </c>
    </row>
    <row r="3566" spans="1:39" x14ac:dyDescent="0.3">
      <c r="A3566" t="s">
        <v>4078</v>
      </c>
      <c r="B3566" t="s">
        <v>4079</v>
      </c>
      <c r="C3566">
        <v>3</v>
      </c>
      <c r="D3566">
        <v>3</v>
      </c>
      <c r="E3566">
        <v>3</v>
      </c>
      <c r="F3566">
        <v>10.8</v>
      </c>
      <c r="G3566">
        <v>10.8</v>
      </c>
      <c r="H3566">
        <v>10.8</v>
      </c>
      <c r="I3566">
        <v>43.790999999999997</v>
      </c>
      <c r="J3566">
        <v>0</v>
      </c>
      <c r="K3566">
        <v>5.4493999999999998</v>
      </c>
      <c r="L3566">
        <v>162240000</v>
      </c>
      <c r="M3566">
        <v>14</v>
      </c>
      <c r="N3566">
        <v>2</v>
      </c>
      <c r="O3566" t="s">
        <v>30</v>
      </c>
      <c r="P3566" t="s">
        <v>30</v>
      </c>
      <c r="Q3566">
        <v>-0.72984143098195398</v>
      </c>
      <c r="S3566">
        <v>-3</v>
      </c>
      <c r="T3566">
        <f t="shared" si="344"/>
        <v>-3</v>
      </c>
      <c r="U3566">
        <f t="shared" si="342"/>
        <v>0.25</v>
      </c>
      <c r="V3566">
        <v>0.30769230769230743</v>
      </c>
      <c r="W3566">
        <f t="shared" si="343"/>
        <v>0.55769230769230749</v>
      </c>
      <c r="X3566" s="12" t="s">
        <v>17107</v>
      </c>
      <c r="Y3566" t="s">
        <v>188</v>
      </c>
      <c r="Z3566" t="s">
        <v>4080</v>
      </c>
      <c r="AA3566" t="s">
        <v>18919</v>
      </c>
      <c r="AB3566">
        <v>33</v>
      </c>
      <c r="AC3566" t="s">
        <v>190</v>
      </c>
      <c r="AD3566" s="5" t="s">
        <v>35</v>
      </c>
      <c r="AE3566" t="s">
        <v>36</v>
      </c>
      <c r="AF3566" t="s">
        <v>37</v>
      </c>
      <c r="AG3566" t="s">
        <v>31</v>
      </c>
      <c r="AH3566" t="s">
        <v>31</v>
      </c>
      <c r="AI3566" t="s">
        <v>31</v>
      </c>
      <c r="AJ3566">
        <v>0</v>
      </c>
      <c r="AK3566">
        <v>0</v>
      </c>
      <c r="AL3566">
        <v>0</v>
      </c>
      <c r="AM3566">
        <v>0</v>
      </c>
    </row>
    <row r="3567" spans="1:39" x14ac:dyDescent="0.3">
      <c r="A3567" t="s">
        <v>4136</v>
      </c>
      <c r="B3567" t="s">
        <v>4137</v>
      </c>
      <c r="C3567">
        <v>2</v>
      </c>
      <c r="D3567">
        <v>2</v>
      </c>
      <c r="E3567">
        <v>2</v>
      </c>
      <c r="F3567">
        <v>5.2</v>
      </c>
      <c r="G3567">
        <v>5.2</v>
      </c>
      <c r="H3567">
        <v>5.2</v>
      </c>
      <c r="I3567">
        <v>51.878</v>
      </c>
      <c r="J3567">
        <v>2.0227E-4</v>
      </c>
      <c r="K3567">
        <v>3.8216999999999999</v>
      </c>
      <c r="L3567">
        <v>86954000</v>
      </c>
      <c r="M3567">
        <v>30</v>
      </c>
      <c r="N3567">
        <v>1</v>
      </c>
      <c r="O3567" t="s">
        <v>30</v>
      </c>
      <c r="P3567" t="s">
        <v>30</v>
      </c>
      <c r="Q3567">
        <v>-1.31439021229744</v>
      </c>
      <c r="S3567">
        <v>-3</v>
      </c>
      <c r="T3567">
        <f t="shared" si="344"/>
        <v>-3</v>
      </c>
      <c r="U3567">
        <f t="shared" si="342"/>
        <v>0.25</v>
      </c>
      <c r="V3567">
        <v>0.30769230769230743</v>
      </c>
      <c r="W3567">
        <f t="shared" si="343"/>
        <v>0.55769230769230749</v>
      </c>
      <c r="X3567" s="12" t="s">
        <v>17107</v>
      </c>
      <c r="Y3567" t="s">
        <v>4138</v>
      </c>
      <c r="Z3567" t="s">
        <v>4139</v>
      </c>
      <c r="AA3567" t="s">
        <v>17343</v>
      </c>
      <c r="AB3567">
        <v>30</v>
      </c>
      <c r="AC3567" t="s">
        <v>4140</v>
      </c>
      <c r="AD3567" s="5" t="s">
        <v>179</v>
      </c>
      <c r="AE3567" t="s">
        <v>180</v>
      </c>
      <c r="AF3567" t="s">
        <v>37</v>
      </c>
      <c r="AG3567" t="s">
        <v>31</v>
      </c>
      <c r="AH3567" t="s">
        <v>31</v>
      </c>
      <c r="AI3567" t="s">
        <v>31</v>
      </c>
      <c r="AJ3567">
        <v>0</v>
      </c>
      <c r="AK3567">
        <v>0</v>
      </c>
      <c r="AL3567">
        <v>0</v>
      </c>
      <c r="AM3567">
        <v>0</v>
      </c>
    </row>
    <row r="3568" spans="1:39" x14ac:dyDescent="0.3">
      <c r="A3568" t="s">
        <v>4151</v>
      </c>
      <c r="B3568" t="s">
        <v>4152</v>
      </c>
      <c r="C3568">
        <v>3</v>
      </c>
      <c r="D3568">
        <v>3</v>
      </c>
      <c r="E3568">
        <v>3</v>
      </c>
      <c r="F3568">
        <v>19.100000000000001</v>
      </c>
      <c r="G3568">
        <v>19.100000000000001</v>
      </c>
      <c r="H3568">
        <v>19.100000000000001</v>
      </c>
      <c r="I3568">
        <v>17.568000000000001</v>
      </c>
      <c r="J3568">
        <v>2.2496999999999999E-3</v>
      </c>
      <c r="K3568">
        <v>2.5785</v>
      </c>
      <c r="L3568">
        <v>141620000</v>
      </c>
      <c r="M3568">
        <v>9</v>
      </c>
      <c r="N3568">
        <v>2</v>
      </c>
      <c r="O3568" t="s">
        <v>30</v>
      </c>
      <c r="P3568" t="s">
        <v>30</v>
      </c>
      <c r="Q3568">
        <v>-0.43562802672386203</v>
      </c>
      <c r="S3568">
        <v>-3</v>
      </c>
      <c r="T3568">
        <f t="shared" si="344"/>
        <v>-3</v>
      </c>
      <c r="U3568">
        <f t="shared" si="342"/>
        <v>0.25</v>
      </c>
      <c r="V3568">
        <v>0.30769230769230743</v>
      </c>
      <c r="W3568">
        <f t="shared" si="343"/>
        <v>0.55769230769230749</v>
      </c>
      <c r="X3568" s="12" t="s">
        <v>17107</v>
      </c>
      <c r="Y3568" t="s">
        <v>4153</v>
      </c>
      <c r="Z3568" t="s">
        <v>4154</v>
      </c>
      <c r="AA3568" t="s">
        <v>18920</v>
      </c>
      <c r="AB3568">
        <v>20</v>
      </c>
      <c r="AC3568" t="s">
        <v>567</v>
      </c>
      <c r="AD3568" s="5" t="s">
        <v>35</v>
      </c>
      <c r="AE3568" t="s">
        <v>36</v>
      </c>
      <c r="AF3568" t="s">
        <v>37</v>
      </c>
      <c r="AG3568" t="s">
        <v>31</v>
      </c>
      <c r="AH3568" t="s">
        <v>31</v>
      </c>
      <c r="AI3568" t="s">
        <v>31</v>
      </c>
      <c r="AJ3568">
        <v>0</v>
      </c>
      <c r="AK3568">
        <v>0</v>
      </c>
      <c r="AL3568">
        <v>0</v>
      </c>
      <c r="AM3568">
        <v>0</v>
      </c>
    </row>
    <row r="3569" spans="1:39" x14ac:dyDescent="0.3">
      <c r="A3569" t="s">
        <v>4158</v>
      </c>
      <c r="B3569" t="s">
        <v>4159</v>
      </c>
      <c r="C3569">
        <v>4</v>
      </c>
      <c r="D3569">
        <v>4</v>
      </c>
      <c r="E3569">
        <v>4</v>
      </c>
      <c r="F3569">
        <v>20.2</v>
      </c>
      <c r="G3569">
        <v>20.2</v>
      </c>
      <c r="H3569">
        <v>20.2</v>
      </c>
      <c r="I3569">
        <v>22.690999999999999</v>
      </c>
      <c r="J3569">
        <v>0</v>
      </c>
      <c r="K3569">
        <v>19.841999999999999</v>
      </c>
      <c r="L3569">
        <v>277460000</v>
      </c>
      <c r="M3569">
        <v>9</v>
      </c>
      <c r="N3569">
        <v>10</v>
      </c>
      <c r="O3569" t="s">
        <v>30</v>
      </c>
      <c r="P3569" t="s">
        <v>30</v>
      </c>
      <c r="Q3569">
        <v>1.2087969211279401E-2</v>
      </c>
      <c r="S3569">
        <v>-3</v>
      </c>
      <c r="T3569">
        <f t="shared" si="344"/>
        <v>-3</v>
      </c>
      <c r="U3569">
        <f t="shared" si="342"/>
        <v>0.25</v>
      </c>
      <c r="V3569">
        <v>0.30769230769230743</v>
      </c>
      <c r="W3569">
        <f t="shared" si="343"/>
        <v>0.55769230769230749</v>
      </c>
      <c r="X3569" s="12" t="s">
        <v>17107</v>
      </c>
      <c r="Y3569" t="s">
        <v>4160</v>
      </c>
      <c r="Z3569" t="s">
        <v>4161</v>
      </c>
      <c r="AA3569" t="s">
        <v>17754</v>
      </c>
      <c r="AB3569">
        <v>27</v>
      </c>
      <c r="AC3569" t="s">
        <v>105</v>
      </c>
      <c r="AD3569" s="5" t="s">
        <v>89</v>
      </c>
      <c r="AE3569" t="s">
        <v>90</v>
      </c>
      <c r="AF3569" t="s">
        <v>37</v>
      </c>
      <c r="AG3569" t="s">
        <v>31</v>
      </c>
      <c r="AH3569" t="s">
        <v>31</v>
      </c>
      <c r="AI3569" t="s">
        <v>31</v>
      </c>
      <c r="AJ3569">
        <v>0</v>
      </c>
      <c r="AK3569">
        <v>0</v>
      </c>
      <c r="AL3569">
        <v>0</v>
      </c>
      <c r="AM3569">
        <v>0</v>
      </c>
    </row>
    <row r="3570" spans="1:39" x14ac:dyDescent="0.3">
      <c r="A3570" t="s">
        <v>4283</v>
      </c>
      <c r="B3570" t="s">
        <v>4284</v>
      </c>
      <c r="C3570">
        <v>2</v>
      </c>
      <c r="D3570">
        <v>2</v>
      </c>
      <c r="E3570">
        <v>2</v>
      </c>
      <c r="F3570">
        <v>6.4</v>
      </c>
      <c r="G3570">
        <v>6.4</v>
      </c>
      <c r="H3570">
        <v>6.4</v>
      </c>
      <c r="I3570">
        <v>34.343000000000004</v>
      </c>
      <c r="J3570">
        <v>1.9888999999999999E-4</v>
      </c>
      <c r="K3570">
        <v>3.5112000000000001</v>
      </c>
      <c r="L3570">
        <v>19288000</v>
      </c>
      <c r="M3570">
        <v>13</v>
      </c>
      <c r="N3570">
        <v>2</v>
      </c>
      <c r="O3570" t="s">
        <v>30</v>
      </c>
      <c r="P3570" t="s">
        <v>30</v>
      </c>
      <c r="Q3570">
        <v>-1.1801799535751301</v>
      </c>
      <c r="S3570">
        <v>-3</v>
      </c>
      <c r="T3570">
        <f t="shared" si="344"/>
        <v>-3</v>
      </c>
      <c r="U3570">
        <f t="shared" si="342"/>
        <v>0.25</v>
      </c>
      <c r="V3570">
        <v>0.30769230769230743</v>
      </c>
      <c r="W3570">
        <f t="shared" si="343"/>
        <v>0.55769230769230749</v>
      </c>
      <c r="X3570" s="12" t="s">
        <v>17107</v>
      </c>
      <c r="Y3570" t="s">
        <v>1094</v>
      </c>
      <c r="Z3570" t="s">
        <v>4285</v>
      </c>
      <c r="AA3570" t="s">
        <v>17850</v>
      </c>
      <c r="AB3570">
        <v>29</v>
      </c>
      <c r="AC3570" t="s">
        <v>550</v>
      </c>
      <c r="AD3570" s="5" t="s">
        <v>35</v>
      </c>
      <c r="AE3570" t="s">
        <v>36</v>
      </c>
      <c r="AF3570" t="s">
        <v>37</v>
      </c>
      <c r="AG3570" t="s">
        <v>31</v>
      </c>
      <c r="AH3570" t="s">
        <v>31</v>
      </c>
      <c r="AI3570" t="s">
        <v>31</v>
      </c>
      <c r="AJ3570">
        <v>0</v>
      </c>
      <c r="AK3570">
        <v>0</v>
      </c>
      <c r="AL3570">
        <v>0</v>
      </c>
      <c r="AM3570">
        <v>0</v>
      </c>
    </row>
    <row r="3571" spans="1:39" x14ac:dyDescent="0.3">
      <c r="A3571" t="s">
        <v>4321</v>
      </c>
      <c r="B3571" t="s">
        <v>4322</v>
      </c>
      <c r="C3571">
        <v>20</v>
      </c>
      <c r="D3571">
        <v>1</v>
      </c>
      <c r="E3571">
        <v>1</v>
      </c>
      <c r="F3571">
        <v>50.1</v>
      </c>
      <c r="G3571">
        <v>2.7</v>
      </c>
      <c r="H3571">
        <v>2.7</v>
      </c>
      <c r="I3571">
        <v>50.216999999999999</v>
      </c>
      <c r="J3571">
        <v>2.0411999999999999E-4</v>
      </c>
      <c r="K3571">
        <v>3.9434999999999998</v>
      </c>
      <c r="L3571">
        <v>33190000</v>
      </c>
      <c r="M3571">
        <v>21</v>
      </c>
      <c r="N3571">
        <v>2</v>
      </c>
      <c r="O3571" t="s">
        <v>30</v>
      </c>
      <c r="P3571" t="s">
        <v>30</v>
      </c>
      <c r="Q3571">
        <v>-1.0594205458958901</v>
      </c>
      <c r="S3571">
        <v>-3</v>
      </c>
      <c r="T3571">
        <f t="shared" si="344"/>
        <v>-3</v>
      </c>
      <c r="U3571">
        <f t="shared" si="342"/>
        <v>0.25</v>
      </c>
      <c r="V3571">
        <v>0.30769230769230743</v>
      </c>
      <c r="W3571">
        <f t="shared" si="343"/>
        <v>0.55769230769230749</v>
      </c>
      <c r="X3571" s="12" t="s">
        <v>17107</v>
      </c>
      <c r="Y3571" t="s">
        <v>139</v>
      </c>
      <c r="Z3571" t="s">
        <v>4323</v>
      </c>
      <c r="AA3571" t="s">
        <v>18261</v>
      </c>
      <c r="AB3571">
        <v>31</v>
      </c>
      <c r="AC3571" t="s">
        <v>141</v>
      </c>
      <c r="AD3571" s="5" t="s">
        <v>35</v>
      </c>
      <c r="AE3571" t="s">
        <v>36</v>
      </c>
      <c r="AF3571" t="s">
        <v>37</v>
      </c>
      <c r="AG3571" t="s">
        <v>31</v>
      </c>
      <c r="AH3571" t="s">
        <v>31</v>
      </c>
      <c r="AI3571" t="s">
        <v>31</v>
      </c>
      <c r="AJ3571">
        <v>0</v>
      </c>
      <c r="AK3571">
        <v>0</v>
      </c>
      <c r="AL3571">
        <v>0</v>
      </c>
      <c r="AM3571">
        <v>0</v>
      </c>
    </row>
    <row r="3572" spans="1:39" x14ac:dyDescent="0.3">
      <c r="A3572" t="s">
        <v>4405</v>
      </c>
      <c r="B3572" t="s">
        <v>4406</v>
      </c>
      <c r="C3572">
        <v>4</v>
      </c>
      <c r="D3572">
        <v>4</v>
      </c>
      <c r="E3572">
        <v>4</v>
      </c>
      <c r="F3572">
        <v>71.400000000000006</v>
      </c>
      <c r="G3572">
        <v>71.400000000000006</v>
      </c>
      <c r="H3572">
        <v>71.400000000000006</v>
      </c>
      <c r="I3572">
        <v>11.286</v>
      </c>
      <c r="J3572">
        <v>0</v>
      </c>
      <c r="K3572">
        <v>10.474</v>
      </c>
      <c r="L3572">
        <v>134440000</v>
      </c>
      <c r="M3572">
        <v>4</v>
      </c>
      <c r="N3572">
        <v>4</v>
      </c>
      <c r="O3572" t="s">
        <v>30</v>
      </c>
      <c r="P3572" t="s">
        <v>30</v>
      </c>
      <c r="Q3572">
        <v>7.0757210254669203E-2</v>
      </c>
      <c r="S3572">
        <v>-3</v>
      </c>
      <c r="T3572">
        <f t="shared" si="344"/>
        <v>-3</v>
      </c>
      <c r="U3572">
        <f t="shared" si="342"/>
        <v>0.25</v>
      </c>
      <c r="V3572">
        <v>0.30769230769230743</v>
      </c>
      <c r="W3572">
        <f t="shared" si="343"/>
        <v>0.55769230769230749</v>
      </c>
      <c r="X3572" s="12" t="s">
        <v>17107</v>
      </c>
      <c r="Y3572" t="s">
        <v>330</v>
      </c>
      <c r="Z3572" t="s">
        <v>4407</v>
      </c>
      <c r="AA3572" t="s">
        <v>17657</v>
      </c>
      <c r="AB3572">
        <v>27</v>
      </c>
      <c r="AC3572" t="s">
        <v>267</v>
      </c>
      <c r="AD3572" s="5" t="s">
        <v>89</v>
      </c>
      <c r="AE3572" t="s">
        <v>90</v>
      </c>
      <c r="AF3572" t="s">
        <v>37</v>
      </c>
      <c r="AG3572" t="s">
        <v>31</v>
      </c>
      <c r="AH3572" t="s">
        <v>31</v>
      </c>
      <c r="AI3572" t="s">
        <v>31</v>
      </c>
      <c r="AJ3572">
        <v>0</v>
      </c>
      <c r="AK3572">
        <v>0</v>
      </c>
      <c r="AL3572">
        <v>0</v>
      </c>
      <c r="AM3572">
        <v>0</v>
      </c>
    </row>
    <row r="3573" spans="1:39" x14ac:dyDescent="0.3">
      <c r="A3573" t="s">
        <v>4447</v>
      </c>
      <c r="B3573" t="s">
        <v>4448</v>
      </c>
      <c r="C3573">
        <v>3</v>
      </c>
      <c r="D3573">
        <v>3</v>
      </c>
      <c r="E3573">
        <v>3</v>
      </c>
      <c r="F3573">
        <v>11.8</v>
      </c>
      <c r="G3573">
        <v>11.8</v>
      </c>
      <c r="H3573">
        <v>11.8</v>
      </c>
      <c r="I3573">
        <v>42.395000000000003</v>
      </c>
      <c r="J3573">
        <v>2.0342E-4</v>
      </c>
      <c r="K3573">
        <v>3.9035000000000002</v>
      </c>
      <c r="L3573">
        <v>116060000</v>
      </c>
      <c r="M3573">
        <v>19</v>
      </c>
      <c r="N3573">
        <v>6</v>
      </c>
      <c r="O3573" t="s">
        <v>30</v>
      </c>
      <c r="P3573" t="s">
        <v>30</v>
      </c>
      <c r="Q3573">
        <v>-0.81661735971768701</v>
      </c>
      <c r="S3573">
        <v>-3</v>
      </c>
      <c r="T3573">
        <f t="shared" si="344"/>
        <v>-3</v>
      </c>
      <c r="U3573">
        <f t="shared" si="342"/>
        <v>0.25</v>
      </c>
      <c r="V3573">
        <v>0.30769230769230743</v>
      </c>
      <c r="W3573">
        <f t="shared" si="343"/>
        <v>0.55769230769230749</v>
      </c>
      <c r="X3573" s="12" t="s">
        <v>17107</v>
      </c>
      <c r="Y3573" t="s">
        <v>1759</v>
      </c>
      <c r="Z3573" t="s">
        <v>4449</v>
      </c>
      <c r="AA3573" t="s">
        <v>18088</v>
      </c>
      <c r="AB3573">
        <v>16</v>
      </c>
      <c r="AC3573" t="s">
        <v>1423</v>
      </c>
      <c r="AD3573" s="5" t="s">
        <v>35</v>
      </c>
      <c r="AE3573" t="s">
        <v>36</v>
      </c>
      <c r="AF3573" t="s">
        <v>37</v>
      </c>
      <c r="AG3573" t="s">
        <v>31</v>
      </c>
      <c r="AH3573" t="s">
        <v>31</v>
      </c>
      <c r="AI3573" t="s">
        <v>31</v>
      </c>
      <c r="AJ3573">
        <v>0</v>
      </c>
      <c r="AK3573">
        <v>0</v>
      </c>
      <c r="AL3573">
        <v>0</v>
      </c>
      <c r="AM3573">
        <v>0</v>
      </c>
    </row>
    <row r="3574" spans="1:39" x14ac:dyDescent="0.3">
      <c r="A3574" t="s">
        <v>4459</v>
      </c>
      <c r="B3574" t="s">
        <v>4460</v>
      </c>
      <c r="C3574">
        <v>3</v>
      </c>
      <c r="D3574">
        <v>3</v>
      </c>
      <c r="E3574">
        <v>3</v>
      </c>
      <c r="F3574">
        <v>53.8</v>
      </c>
      <c r="G3574">
        <v>53.8</v>
      </c>
      <c r="H3574">
        <v>53.8</v>
      </c>
      <c r="I3574">
        <v>9.9283999999999999</v>
      </c>
      <c r="J3574">
        <v>0</v>
      </c>
      <c r="K3574">
        <v>15.391</v>
      </c>
      <c r="L3574">
        <v>667320000</v>
      </c>
      <c r="M3574">
        <v>5</v>
      </c>
      <c r="N3574">
        <v>10</v>
      </c>
      <c r="O3574" t="s">
        <v>30</v>
      </c>
      <c r="P3574" t="s">
        <v>30</v>
      </c>
      <c r="Q3574">
        <v>0.75459559261798903</v>
      </c>
      <c r="S3574">
        <v>-3</v>
      </c>
      <c r="T3574">
        <f t="shared" si="344"/>
        <v>-3</v>
      </c>
      <c r="U3574">
        <f t="shared" si="342"/>
        <v>0.25</v>
      </c>
      <c r="V3574">
        <v>0.30769230769230743</v>
      </c>
      <c r="W3574">
        <f t="shared" si="343"/>
        <v>0.55769230769230749</v>
      </c>
      <c r="X3574" s="12" t="s">
        <v>17107</v>
      </c>
      <c r="Y3574" t="s">
        <v>227</v>
      </c>
      <c r="Z3574" t="s">
        <v>4461</v>
      </c>
      <c r="AA3574" t="s">
        <v>18921</v>
      </c>
      <c r="AB3574">
        <v>35</v>
      </c>
      <c r="AC3574" t="s">
        <v>81</v>
      </c>
      <c r="AD3574" s="5" t="s">
        <v>35</v>
      </c>
      <c r="AE3574" t="s">
        <v>36</v>
      </c>
      <c r="AF3574" t="s">
        <v>37</v>
      </c>
      <c r="AG3574" t="s">
        <v>31</v>
      </c>
      <c r="AH3574" t="s">
        <v>31</v>
      </c>
      <c r="AI3574" t="s">
        <v>31</v>
      </c>
      <c r="AJ3574">
        <v>0</v>
      </c>
      <c r="AK3574">
        <v>0</v>
      </c>
      <c r="AL3574">
        <v>0</v>
      </c>
      <c r="AM3574">
        <v>0</v>
      </c>
    </row>
    <row r="3575" spans="1:39" x14ac:dyDescent="0.3">
      <c r="A3575" t="s">
        <v>4481</v>
      </c>
      <c r="B3575" t="s">
        <v>4482</v>
      </c>
      <c r="C3575">
        <v>2</v>
      </c>
      <c r="D3575">
        <v>1</v>
      </c>
      <c r="E3575">
        <v>1</v>
      </c>
      <c r="F3575">
        <v>17.7</v>
      </c>
      <c r="G3575">
        <v>8.1</v>
      </c>
      <c r="H3575">
        <v>8.1</v>
      </c>
      <c r="I3575">
        <v>14.262</v>
      </c>
      <c r="J3575">
        <v>1.5175E-3</v>
      </c>
      <c r="K3575">
        <v>2.7376</v>
      </c>
      <c r="L3575">
        <v>184060000</v>
      </c>
      <c r="M3575">
        <v>6</v>
      </c>
      <c r="N3575">
        <v>2</v>
      </c>
      <c r="O3575" t="s">
        <v>30</v>
      </c>
      <c r="P3575" t="s">
        <v>30</v>
      </c>
      <c r="Q3575">
        <v>-2.6063671219162601E-2</v>
      </c>
      <c r="S3575">
        <v>-3</v>
      </c>
      <c r="T3575">
        <f t="shared" si="344"/>
        <v>-3</v>
      </c>
      <c r="U3575">
        <f t="shared" si="342"/>
        <v>0.25</v>
      </c>
      <c r="V3575">
        <v>0.30769230769230743</v>
      </c>
      <c r="W3575">
        <f t="shared" si="343"/>
        <v>0.55769230769230749</v>
      </c>
      <c r="X3575" s="12" t="s">
        <v>17107</v>
      </c>
      <c r="Y3575" t="s">
        <v>227</v>
      </c>
      <c r="Z3575" t="s">
        <v>4483</v>
      </c>
      <c r="AA3575" t="s">
        <v>18027</v>
      </c>
      <c r="AB3575">
        <v>35</v>
      </c>
      <c r="AC3575" t="s">
        <v>81</v>
      </c>
      <c r="AD3575" s="5" t="s">
        <v>35</v>
      </c>
      <c r="AE3575" t="s">
        <v>36</v>
      </c>
      <c r="AF3575" t="s">
        <v>37</v>
      </c>
      <c r="AG3575" t="s">
        <v>31</v>
      </c>
      <c r="AH3575" t="s">
        <v>31</v>
      </c>
      <c r="AI3575" t="s">
        <v>31</v>
      </c>
      <c r="AJ3575">
        <v>0</v>
      </c>
      <c r="AK3575">
        <v>0</v>
      </c>
      <c r="AL3575">
        <v>0</v>
      </c>
      <c r="AM3575">
        <v>0</v>
      </c>
    </row>
    <row r="3576" spans="1:39" x14ac:dyDescent="0.3">
      <c r="A3576" t="s">
        <v>4522</v>
      </c>
      <c r="B3576" t="s">
        <v>4523</v>
      </c>
      <c r="C3576">
        <v>1</v>
      </c>
      <c r="D3576">
        <v>1</v>
      </c>
      <c r="E3576">
        <v>1</v>
      </c>
      <c r="F3576">
        <v>4.5</v>
      </c>
      <c r="G3576">
        <v>4.5</v>
      </c>
      <c r="H3576">
        <v>4.5</v>
      </c>
      <c r="I3576">
        <v>39.881999999999998</v>
      </c>
      <c r="J3576">
        <v>0</v>
      </c>
      <c r="K3576">
        <v>7.5053999999999998</v>
      </c>
      <c r="L3576">
        <v>108380000</v>
      </c>
      <c r="M3576">
        <v>18</v>
      </c>
      <c r="N3576">
        <v>5</v>
      </c>
      <c r="O3576" t="s">
        <v>30</v>
      </c>
      <c r="P3576" t="s">
        <v>30</v>
      </c>
      <c r="Q3576">
        <v>-0.760763283286776</v>
      </c>
      <c r="S3576">
        <v>-3</v>
      </c>
      <c r="T3576">
        <f t="shared" si="344"/>
        <v>-3</v>
      </c>
      <c r="U3576">
        <f t="shared" si="342"/>
        <v>0.25</v>
      </c>
      <c r="V3576">
        <v>0.30769230769230743</v>
      </c>
      <c r="W3576">
        <f t="shared" si="343"/>
        <v>0.55769230769230749</v>
      </c>
      <c r="X3576" s="12" t="s">
        <v>17107</v>
      </c>
      <c r="Y3576" t="s">
        <v>661</v>
      </c>
      <c r="Z3576" t="s">
        <v>4524</v>
      </c>
      <c r="AA3576" t="s">
        <v>18247</v>
      </c>
      <c r="AB3576">
        <v>29</v>
      </c>
      <c r="AC3576" t="s">
        <v>663</v>
      </c>
      <c r="AD3576" s="5" t="s">
        <v>212</v>
      </c>
      <c r="AE3576" t="s">
        <v>213</v>
      </c>
      <c r="AF3576" t="s">
        <v>37</v>
      </c>
      <c r="AG3576" t="s">
        <v>31</v>
      </c>
      <c r="AH3576" t="s">
        <v>31</v>
      </c>
      <c r="AI3576" t="s">
        <v>31</v>
      </c>
      <c r="AJ3576">
        <v>0</v>
      </c>
      <c r="AK3576">
        <v>0</v>
      </c>
      <c r="AL3576">
        <v>0</v>
      </c>
      <c r="AM3576">
        <v>0</v>
      </c>
    </row>
    <row r="3577" spans="1:39" x14ac:dyDescent="0.3">
      <c r="A3577" t="s">
        <v>4537</v>
      </c>
      <c r="B3577" t="s">
        <v>4538</v>
      </c>
      <c r="C3577">
        <v>7</v>
      </c>
      <c r="D3577">
        <v>1</v>
      </c>
      <c r="E3577">
        <v>1</v>
      </c>
      <c r="F3577">
        <v>75</v>
      </c>
      <c r="G3577">
        <v>17</v>
      </c>
      <c r="H3577">
        <v>17</v>
      </c>
      <c r="I3577">
        <v>12.851000000000001</v>
      </c>
      <c r="J3577">
        <v>0</v>
      </c>
      <c r="K3577">
        <v>20.295999999999999</v>
      </c>
      <c r="L3577">
        <v>213000000</v>
      </c>
      <c r="M3577">
        <v>7</v>
      </c>
      <c r="N3577">
        <v>9</v>
      </c>
      <c r="O3577" t="s">
        <v>30</v>
      </c>
      <c r="P3577" t="s">
        <v>30</v>
      </c>
      <c r="Q3577">
        <v>1.5839216997846999E-2</v>
      </c>
      <c r="S3577">
        <v>-3</v>
      </c>
      <c r="T3577">
        <f t="shared" si="344"/>
        <v>-3</v>
      </c>
      <c r="U3577">
        <f t="shared" si="342"/>
        <v>0.25</v>
      </c>
      <c r="V3577">
        <v>0.30769230769230743</v>
      </c>
      <c r="W3577">
        <f t="shared" si="343"/>
        <v>0.55769230769230749</v>
      </c>
      <c r="X3577" s="12" t="s">
        <v>17107</v>
      </c>
      <c r="Y3577" t="s">
        <v>1294</v>
      </c>
      <c r="Z3577" t="s">
        <v>4539</v>
      </c>
      <c r="AA3577" t="s">
        <v>18336</v>
      </c>
      <c r="AB3577">
        <v>29</v>
      </c>
      <c r="AC3577" t="s">
        <v>1296</v>
      </c>
      <c r="AD3577" s="5" t="s">
        <v>2015</v>
      </c>
      <c r="AE3577" t="s">
        <v>2016</v>
      </c>
      <c r="AF3577" t="s">
        <v>37</v>
      </c>
      <c r="AG3577" t="s">
        <v>31</v>
      </c>
      <c r="AH3577" t="s">
        <v>31</v>
      </c>
      <c r="AI3577" t="s">
        <v>31</v>
      </c>
      <c r="AJ3577">
        <v>0</v>
      </c>
      <c r="AK3577">
        <v>0</v>
      </c>
      <c r="AL3577">
        <v>0</v>
      </c>
      <c r="AM3577">
        <v>0</v>
      </c>
    </row>
    <row r="3578" spans="1:39" x14ac:dyDescent="0.3">
      <c r="A3578" t="s">
        <v>4674</v>
      </c>
      <c r="B3578" t="s">
        <v>4675</v>
      </c>
      <c r="C3578">
        <v>24</v>
      </c>
      <c r="D3578">
        <v>2</v>
      </c>
      <c r="E3578">
        <v>2</v>
      </c>
      <c r="F3578">
        <v>20.9</v>
      </c>
      <c r="G3578">
        <v>1.8</v>
      </c>
      <c r="H3578">
        <v>1.8</v>
      </c>
      <c r="I3578">
        <v>124.02</v>
      </c>
      <c r="J3578">
        <v>2.0688E-3</v>
      </c>
      <c r="K3578">
        <v>2.6225000000000001</v>
      </c>
      <c r="L3578">
        <v>22464000</v>
      </c>
      <c r="M3578">
        <v>50</v>
      </c>
      <c r="N3578">
        <v>2</v>
      </c>
      <c r="O3578" t="s">
        <v>30</v>
      </c>
      <c r="P3578" t="s">
        <v>30</v>
      </c>
      <c r="Q3578">
        <v>-1.9360217650731399</v>
      </c>
      <c r="S3578">
        <v>-3</v>
      </c>
      <c r="T3578">
        <f t="shared" si="344"/>
        <v>-3</v>
      </c>
      <c r="U3578">
        <f t="shared" si="342"/>
        <v>0.25</v>
      </c>
      <c r="V3578">
        <v>0.30769230769230743</v>
      </c>
      <c r="W3578">
        <f t="shared" si="343"/>
        <v>0.55769230769230749</v>
      </c>
      <c r="X3578" s="12" t="s">
        <v>17107</v>
      </c>
      <c r="Y3578" t="s">
        <v>188</v>
      </c>
      <c r="Z3578" t="s">
        <v>4676</v>
      </c>
      <c r="AA3578" t="s">
        <v>17469</v>
      </c>
      <c r="AB3578">
        <v>33</v>
      </c>
      <c r="AC3578" t="s">
        <v>190</v>
      </c>
      <c r="AD3578" s="5" t="s">
        <v>173</v>
      </c>
      <c r="AE3578" t="s">
        <v>174</v>
      </c>
      <c r="AF3578" t="s">
        <v>37</v>
      </c>
      <c r="AG3578" t="s">
        <v>31</v>
      </c>
      <c r="AH3578" t="s">
        <v>31</v>
      </c>
      <c r="AI3578" t="s">
        <v>31</v>
      </c>
      <c r="AJ3578">
        <v>0</v>
      </c>
      <c r="AK3578">
        <v>0</v>
      </c>
      <c r="AL3578">
        <v>0</v>
      </c>
      <c r="AM3578">
        <v>0</v>
      </c>
    </row>
    <row r="3579" spans="1:39" x14ac:dyDescent="0.3">
      <c r="A3579" t="s">
        <v>4719</v>
      </c>
      <c r="B3579" t="s">
        <v>4720</v>
      </c>
      <c r="C3579">
        <v>8</v>
      </c>
      <c r="D3579">
        <v>8</v>
      </c>
      <c r="E3579">
        <v>8</v>
      </c>
      <c r="F3579">
        <v>44.1</v>
      </c>
      <c r="G3579">
        <v>44.1</v>
      </c>
      <c r="H3579">
        <v>44.1</v>
      </c>
      <c r="I3579">
        <v>30.844999999999999</v>
      </c>
      <c r="J3579">
        <v>0</v>
      </c>
      <c r="K3579">
        <v>36.439</v>
      </c>
      <c r="L3579">
        <v>1201800000</v>
      </c>
      <c r="M3579">
        <v>19</v>
      </c>
      <c r="N3579">
        <v>24</v>
      </c>
      <c r="O3579" t="s">
        <v>30</v>
      </c>
      <c r="P3579" t="s">
        <v>30</v>
      </c>
      <c r="Q3579">
        <v>-4.3555600568652202E-2</v>
      </c>
      <c r="S3579">
        <v>-3</v>
      </c>
      <c r="T3579">
        <f t="shared" si="344"/>
        <v>-3</v>
      </c>
      <c r="U3579">
        <f t="shared" si="342"/>
        <v>0.25</v>
      </c>
      <c r="V3579">
        <v>0.30769230769230743</v>
      </c>
      <c r="W3579">
        <f t="shared" si="343"/>
        <v>0.55769230769230749</v>
      </c>
      <c r="X3579" s="12" t="s">
        <v>17107</v>
      </c>
      <c r="Y3579" t="s">
        <v>456</v>
      </c>
      <c r="Z3579" t="s">
        <v>4721</v>
      </c>
      <c r="AA3579" t="s">
        <v>18922</v>
      </c>
      <c r="AB3579" t="s">
        <v>458</v>
      </c>
      <c r="AC3579" t="s">
        <v>458</v>
      </c>
      <c r="AD3579" s="5" t="s">
        <v>4722</v>
      </c>
      <c r="AE3579" t="s">
        <v>4723</v>
      </c>
      <c r="AF3579" t="s">
        <v>37</v>
      </c>
      <c r="AG3579" t="s">
        <v>31</v>
      </c>
      <c r="AH3579" t="s">
        <v>31</v>
      </c>
      <c r="AI3579" t="s">
        <v>31</v>
      </c>
      <c r="AJ3579">
        <v>0</v>
      </c>
      <c r="AK3579">
        <v>0</v>
      </c>
      <c r="AL3579">
        <v>0</v>
      </c>
      <c r="AM3579">
        <v>0</v>
      </c>
    </row>
    <row r="3580" spans="1:39" x14ac:dyDescent="0.3">
      <c r="A3580" t="s">
        <v>4732</v>
      </c>
      <c r="B3580" t="s">
        <v>4733</v>
      </c>
      <c r="C3580">
        <v>7</v>
      </c>
      <c r="D3580">
        <v>4</v>
      </c>
      <c r="E3580">
        <v>3</v>
      </c>
      <c r="F3580">
        <v>49</v>
      </c>
      <c r="G3580">
        <v>32.5</v>
      </c>
      <c r="H3580">
        <v>25.2</v>
      </c>
      <c r="I3580">
        <v>17.513000000000002</v>
      </c>
      <c r="J3580">
        <v>0</v>
      </c>
      <c r="K3580">
        <v>13.733000000000001</v>
      </c>
      <c r="L3580">
        <v>622480000</v>
      </c>
      <c r="M3580">
        <v>9</v>
      </c>
      <c r="N3580">
        <v>13</v>
      </c>
      <c r="O3580" t="s">
        <v>30</v>
      </c>
      <c r="P3580" t="s">
        <v>30</v>
      </c>
      <c r="Q3580">
        <v>-8.5783043078013793E-2</v>
      </c>
      <c r="S3580">
        <v>-3</v>
      </c>
      <c r="T3580">
        <f t="shared" si="344"/>
        <v>-3</v>
      </c>
      <c r="U3580">
        <f t="shared" si="342"/>
        <v>0.25</v>
      </c>
      <c r="V3580">
        <v>0.30769230769230743</v>
      </c>
      <c r="W3580">
        <f t="shared" si="343"/>
        <v>0.55769230769230749</v>
      </c>
      <c r="X3580" s="12" t="s">
        <v>17107</v>
      </c>
      <c r="Y3580" t="s">
        <v>65</v>
      </c>
      <c r="Z3580" t="s">
        <v>4734</v>
      </c>
      <c r="AA3580" t="s">
        <v>18743</v>
      </c>
      <c r="AB3580">
        <v>20</v>
      </c>
      <c r="AC3580" t="s">
        <v>67</v>
      </c>
      <c r="AD3580" s="5" t="s">
        <v>35</v>
      </c>
      <c r="AE3580" t="s">
        <v>36</v>
      </c>
      <c r="AF3580" t="s">
        <v>37</v>
      </c>
      <c r="AG3580" t="s">
        <v>31</v>
      </c>
      <c r="AH3580" t="s">
        <v>31</v>
      </c>
      <c r="AI3580" t="s">
        <v>31</v>
      </c>
      <c r="AJ3580">
        <v>0</v>
      </c>
      <c r="AK3580">
        <v>0</v>
      </c>
      <c r="AL3580">
        <v>0</v>
      </c>
      <c r="AM3580">
        <v>0</v>
      </c>
    </row>
    <row r="3581" spans="1:39" x14ac:dyDescent="0.3">
      <c r="A3581" t="s">
        <v>4748</v>
      </c>
      <c r="B3581" t="s">
        <v>4749</v>
      </c>
      <c r="C3581">
        <v>3</v>
      </c>
      <c r="D3581">
        <v>3</v>
      </c>
      <c r="E3581">
        <v>3</v>
      </c>
      <c r="F3581">
        <v>6.8</v>
      </c>
      <c r="G3581">
        <v>6.8</v>
      </c>
      <c r="H3581">
        <v>6.8</v>
      </c>
      <c r="I3581">
        <v>69.772000000000006</v>
      </c>
      <c r="J3581">
        <v>0</v>
      </c>
      <c r="K3581">
        <v>4.3728999999999996</v>
      </c>
      <c r="L3581">
        <v>84153000</v>
      </c>
      <c r="M3581">
        <v>33</v>
      </c>
      <c r="N3581">
        <v>3</v>
      </c>
      <c r="O3581" t="s">
        <v>30</v>
      </c>
      <c r="P3581" t="s">
        <v>30</v>
      </c>
      <c r="Q3581">
        <v>-1.3377310633659401</v>
      </c>
      <c r="S3581">
        <v>-3</v>
      </c>
      <c r="T3581">
        <f t="shared" si="344"/>
        <v>-3</v>
      </c>
      <c r="U3581">
        <f t="shared" si="342"/>
        <v>0.25</v>
      </c>
      <c r="V3581">
        <v>0.30769230769230743</v>
      </c>
      <c r="W3581">
        <f t="shared" si="343"/>
        <v>0.55769230769230749</v>
      </c>
      <c r="X3581" s="12" t="s">
        <v>17107</v>
      </c>
      <c r="Y3581" t="s">
        <v>139</v>
      </c>
      <c r="Z3581" t="s">
        <v>4750</v>
      </c>
      <c r="AA3581" t="s">
        <v>18923</v>
      </c>
      <c r="AB3581">
        <v>31</v>
      </c>
      <c r="AC3581" t="s">
        <v>141</v>
      </c>
      <c r="AD3581" s="5" t="s">
        <v>179</v>
      </c>
      <c r="AE3581" t="s">
        <v>180</v>
      </c>
      <c r="AF3581" t="s">
        <v>37</v>
      </c>
      <c r="AG3581" t="s">
        <v>31</v>
      </c>
      <c r="AH3581" t="s">
        <v>31</v>
      </c>
      <c r="AI3581" t="s">
        <v>31</v>
      </c>
      <c r="AJ3581">
        <v>0</v>
      </c>
      <c r="AK3581">
        <v>0</v>
      </c>
      <c r="AL3581">
        <v>0</v>
      </c>
      <c r="AM3581">
        <v>0</v>
      </c>
    </row>
    <row r="3582" spans="1:39" x14ac:dyDescent="0.3">
      <c r="A3582" t="s">
        <v>4761</v>
      </c>
      <c r="B3582" t="s">
        <v>4762</v>
      </c>
      <c r="C3582">
        <v>2</v>
      </c>
      <c r="D3582">
        <v>2</v>
      </c>
      <c r="E3582">
        <v>2</v>
      </c>
      <c r="F3582">
        <v>5.3</v>
      </c>
      <c r="G3582">
        <v>5.3</v>
      </c>
      <c r="H3582">
        <v>5.3</v>
      </c>
      <c r="I3582">
        <v>64.421000000000006</v>
      </c>
      <c r="J3582">
        <v>0</v>
      </c>
      <c r="K3582">
        <v>16.744</v>
      </c>
      <c r="L3582">
        <v>70388000</v>
      </c>
      <c r="M3582">
        <v>22</v>
      </c>
      <c r="N3582">
        <v>2</v>
      </c>
      <c r="O3582" t="s">
        <v>30</v>
      </c>
      <c r="P3582" t="s">
        <v>30</v>
      </c>
      <c r="Q3582">
        <v>-0.88746329148610403</v>
      </c>
      <c r="S3582">
        <v>-3</v>
      </c>
      <c r="T3582">
        <f t="shared" si="344"/>
        <v>-3</v>
      </c>
      <c r="U3582">
        <f t="shared" si="342"/>
        <v>0.25</v>
      </c>
      <c r="V3582">
        <v>0.30769230769230743</v>
      </c>
      <c r="W3582">
        <f t="shared" si="343"/>
        <v>0.55769230769230749</v>
      </c>
      <c r="X3582" s="12" t="s">
        <v>17107</v>
      </c>
      <c r="Y3582" t="s">
        <v>578</v>
      </c>
      <c r="Z3582" t="s">
        <v>4763</v>
      </c>
      <c r="AA3582" t="s">
        <v>17181</v>
      </c>
      <c r="AB3582">
        <v>34</v>
      </c>
      <c r="AC3582" t="s">
        <v>580</v>
      </c>
      <c r="AD3582" s="5" t="s">
        <v>212</v>
      </c>
      <c r="AE3582" t="s">
        <v>213</v>
      </c>
      <c r="AF3582" t="s">
        <v>37</v>
      </c>
      <c r="AG3582" t="s">
        <v>31</v>
      </c>
      <c r="AH3582" t="s">
        <v>31</v>
      </c>
      <c r="AI3582" t="s">
        <v>31</v>
      </c>
      <c r="AJ3582">
        <v>0</v>
      </c>
      <c r="AK3582">
        <v>0</v>
      </c>
      <c r="AL3582">
        <v>0</v>
      </c>
      <c r="AM3582">
        <v>0</v>
      </c>
    </row>
    <row r="3583" spans="1:39" x14ac:dyDescent="0.3">
      <c r="A3583" t="s">
        <v>4817</v>
      </c>
      <c r="B3583" t="s">
        <v>4818</v>
      </c>
      <c r="C3583">
        <v>1</v>
      </c>
      <c r="D3583">
        <v>1</v>
      </c>
      <c r="E3583">
        <v>1</v>
      </c>
      <c r="F3583">
        <v>4.5</v>
      </c>
      <c r="G3583">
        <v>4.5</v>
      </c>
      <c r="H3583">
        <v>4.5</v>
      </c>
      <c r="I3583">
        <v>25.062999999999999</v>
      </c>
      <c r="J3583">
        <v>1.7045000000000001E-3</v>
      </c>
      <c r="K3583">
        <v>2.7214</v>
      </c>
      <c r="L3583">
        <v>51097000</v>
      </c>
      <c r="M3583">
        <v>9</v>
      </c>
      <c r="N3583">
        <v>3</v>
      </c>
      <c r="O3583" t="s">
        <v>30</v>
      </c>
      <c r="P3583" t="s">
        <v>30</v>
      </c>
      <c r="Q3583">
        <v>-0.71157438556353203</v>
      </c>
      <c r="S3583">
        <v>-3</v>
      </c>
      <c r="T3583">
        <f t="shared" si="344"/>
        <v>-3</v>
      </c>
      <c r="U3583">
        <f t="shared" si="342"/>
        <v>0.25</v>
      </c>
      <c r="V3583">
        <v>0.30769230769230743</v>
      </c>
      <c r="W3583">
        <f t="shared" si="343"/>
        <v>0.55769230769230749</v>
      </c>
      <c r="X3583" s="12" t="s">
        <v>17107</v>
      </c>
      <c r="Y3583" t="s">
        <v>86</v>
      </c>
      <c r="Z3583" t="s">
        <v>4819</v>
      </c>
      <c r="AA3583" t="s">
        <v>18924</v>
      </c>
      <c r="AB3583">
        <v>28</v>
      </c>
      <c r="AC3583" t="s">
        <v>88</v>
      </c>
      <c r="AD3583" s="5" t="s">
        <v>1187</v>
      </c>
      <c r="AE3583" t="s">
        <v>1188</v>
      </c>
      <c r="AF3583" t="s">
        <v>37</v>
      </c>
      <c r="AG3583" t="s">
        <v>31</v>
      </c>
      <c r="AH3583" t="s">
        <v>31</v>
      </c>
      <c r="AI3583" t="s">
        <v>31</v>
      </c>
      <c r="AJ3583">
        <v>0</v>
      </c>
      <c r="AK3583">
        <v>0</v>
      </c>
      <c r="AL3583">
        <v>0</v>
      </c>
      <c r="AM3583">
        <v>0</v>
      </c>
    </row>
    <row r="3584" spans="1:39" x14ac:dyDescent="0.3">
      <c r="A3584" t="s">
        <v>4829</v>
      </c>
      <c r="B3584" t="s">
        <v>4830</v>
      </c>
      <c r="C3584">
        <v>3</v>
      </c>
      <c r="D3584">
        <v>3</v>
      </c>
      <c r="E3584">
        <v>3</v>
      </c>
      <c r="F3584">
        <v>11.2</v>
      </c>
      <c r="G3584">
        <v>11.2</v>
      </c>
      <c r="H3584">
        <v>11.2</v>
      </c>
      <c r="I3584">
        <v>34.749000000000002</v>
      </c>
      <c r="J3584">
        <v>0</v>
      </c>
      <c r="K3584">
        <v>5.8986999999999998</v>
      </c>
      <c r="L3584">
        <v>186400000</v>
      </c>
      <c r="M3584">
        <v>17</v>
      </c>
      <c r="N3584">
        <v>7</v>
      </c>
      <c r="O3584" t="s">
        <v>30</v>
      </c>
      <c r="P3584" t="s">
        <v>30</v>
      </c>
      <c r="Q3584">
        <v>-0.63648559791701198</v>
      </c>
      <c r="S3584">
        <v>-3</v>
      </c>
      <c r="T3584">
        <f t="shared" si="344"/>
        <v>-3</v>
      </c>
      <c r="U3584">
        <f t="shared" si="342"/>
        <v>0.25</v>
      </c>
      <c r="V3584">
        <v>0.30769230769230743</v>
      </c>
      <c r="W3584">
        <f t="shared" si="343"/>
        <v>0.55769230769230749</v>
      </c>
      <c r="X3584" s="12" t="s">
        <v>17107</v>
      </c>
      <c r="Y3584" t="s">
        <v>122</v>
      </c>
      <c r="Z3584" t="s">
        <v>4831</v>
      </c>
      <c r="AA3584" t="s">
        <v>17557</v>
      </c>
      <c r="AB3584">
        <v>11</v>
      </c>
      <c r="AC3584" t="s">
        <v>124</v>
      </c>
      <c r="AD3584" s="5" t="s">
        <v>35</v>
      </c>
      <c r="AE3584" t="s">
        <v>36</v>
      </c>
      <c r="AF3584" t="s">
        <v>37</v>
      </c>
      <c r="AG3584" t="s">
        <v>31</v>
      </c>
      <c r="AH3584" t="s">
        <v>31</v>
      </c>
      <c r="AI3584" t="s">
        <v>31</v>
      </c>
      <c r="AJ3584">
        <v>0</v>
      </c>
      <c r="AK3584">
        <v>0</v>
      </c>
      <c r="AL3584">
        <v>0</v>
      </c>
      <c r="AM3584">
        <v>0</v>
      </c>
    </row>
    <row r="3585" spans="1:39" x14ac:dyDescent="0.3">
      <c r="A3585" t="s">
        <v>4835</v>
      </c>
      <c r="B3585" t="s">
        <v>4836</v>
      </c>
      <c r="C3585">
        <v>3</v>
      </c>
      <c r="D3585">
        <v>3</v>
      </c>
      <c r="E3585">
        <v>3</v>
      </c>
      <c r="F3585">
        <v>8.1</v>
      </c>
      <c r="G3585">
        <v>8.1</v>
      </c>
      <c r="H3585">
        <v>8.1</v>
      </c>
      <c r="I3585">
        <v>59.292999999999999</v>
      </c>
      <c r="J3585">
        <v>0</v>
      </c>
      <c r="K3585">
        <v>5.7942999999999998</v>
      </c>
      <c r="L3585">
        <v>61718000</v>
      </c>
      <c r="M3585">
        <v>28</v>
      </c>
      <c r="N3585">
        <v>3</v>
      </c>
      <c r="O3585" t="s">
        <v>30</v>
      </c>
      <c r="P3585" t="s">
        <v>30</v>
      </c>
      <c r="Q3585">
        <v>-1.1735619008541101</v>
      </c>
      <c r="S3585">
        <v>-3</v>
      </c>
      <c r="T3585">
        <f t="shared" si="344"/>
        <v>-3</v>
      </c>
      <c r="U3585">
        <f t="shared" si="342"/>
        <v>0.25</v>
      </c>
      <c r="V3585">
        <v>0.30769230769230743</v>
      </c>
      <c r="W3585">
        <f t="shared" si="343"/>
        <v>0.55769230769230749</v>
      </c>
      <c r="X3585" s="12" t="s">
        <v>17107</v>
      </c>
      <c r="Y3585" t="s">
        <v>365</v>
      </c>
      <c r="Z3585" t="s">
        <v>4837</v>
      </c>
      <c r="AA3585" t="s">
        <v>18925</v>
      </c>
      <c r="AB3585">
        <v>35</v>
      </c>
      <c r="AC3585" t="s">
        <v>81</v>
      </c>
      <c r="AD3585" s="5" t="s">
        <v>35</v>
      </c>
      <c r="AE3585" t="s">
        <v>36</v>
      </c>
      <c r="AF3585" t="s">
        <v>37</v>
      </c>
      <c r="AG3585" t="s">
        <v>31</v>
      </c>
      <c r="AH3585" t="s">
        <v>31</v>
      </c>
      <c r="AI3585" t="s">
        <v>31</v>
      </c>
      <c r="AJ3585">
        <v>0</v>
      </c>
      <c r="AK3585">
        <v>0</v>
      </c>
      <c r="AL3585">
        <v>0</v>
      </c>
      <c r="AM3585">
        <v>0</v>
      </c>
    </row>
    <row r="3586" spans="1:39" x14ac:dyDescent="0.3">
      <c r="A3586" t="s">
        <v>4838</v>
      </c>
      <c r="B3586" t="s">
        <v>4839</v>
      </c>
      <c r="C3586">
        <v>3</v>
      </c>
      <c r="D3586">
        <v>3</v>
      </c>
      <c r="E3586">
        <v>3</v>
      </c>
      <c r="F3586">
        <v>25.3</v>
      </c>
      <c r="G3586">
        <v>25.3</v>
      </c>
      <c r="H3586">
        <v>25.3</v>
      </c>
      <c r="I3586">
        <v>10.773</v>
      </c>
      <c r="J3586">
        <v>0</v>
      </c>
      <c r="K3586">
        <v>35.643000000000001</v>
      </c>
      <c r="L3586">
        <v>166510000</v>
      </c>
      <c r="M3586">
        <v>6</v>
      </c>
      <c r="N3586">
        <v>14</v>
      </c>
      <c r="O3586" t="s">
        <v>30</v>
      </c>
      <c r="P3586" t="s">
        <v>30</v>
      </c>
      <c r="Q3586">
        <v>-0.69013499468564998</v>
      </c>
      <c r="S3586">
        <v>-3</v>
      </c>
      <c r="T3586">
        <f t="shared" si="344"/>
        <v>-3</v>
      </c>
      <c r="U3586">
        <f t="shared" si="342"/>
        <v>0.25</v>
      </c>
      <c r="V3586">
        <v>0.30769230769230743</v>
      </c>
      <c r="W3586">
        <f t="shared" si="343"/>
        <v>0.55769230769230749</v>
      </c>
      <c r="X3586" s="12" t="s">
        <v>17107</v>
      </c>
      <c r="Y3586" t="s">
        <v>330</v>
      </c>
      <c r="Z3586" t="s">
        <v>4840</v>
      </c>
      <c r="AA3586" t="s">
        <v>17657</v>
      </c>
      <c r="AB3586">
        <v>27</v>
      </c>
      <c r="AC3586" t="s">
        <v>267</v>
      </c>
      <c r="AD3586" s="5" t="s">
        <v>35</v>
      </c>
      <c r="AE3586" t="s">
        <v>36</v>
      </c>
      <c r="AF3586" t="s">
        <v>37</v>
      </c>
      <c r="AG3586" t="s">
        <v>31</v>
      </c>
      <c r="AH3586" t="s">
        <v>31</v>
      </c>
      <c r="AI3586" t="s">
        <v>31</v>
      </c>
      <c r="AJ3586">
        <v>0</v>
      </c>
      <c r="AK3586">
        <v>0</v>
      </c>
      <c r="AL3586">
        <v>0</v>
      </c>
      <c r="AM3586">
        <v>0</v>
      </c>
    </row>
    <row r="3587" spans="1:39" x14ac:dyDescent="0.3">
      <c r="A3587" t="s">
        <v>4847</v>
      </c>
      <c r="B3587" t="s">
        <v>4848</v>
      </c>
      <c r="C3587">
        <v>6</v>
      </c>
      <c r="D3587">
        <v>6</v>
      </c>
      <c r="E3587">
        <v>6</v>
      </c>
      <c r="F3587">
        <v>49.7</v>
      </c>
      <c r="G3587">
        <v>49.7</v>
      </c>
      <c r="H3587">
        <v>49.7</v>
      </c>
      <c r="I3587">
        <v>18.335000000000001</v>
      </c>
      <c r="J3587">
        <v>0</v>
      </c>
      <c r="K3587">
        <v>17.870999999999999</v>
      </c>
      <c r="L3587">
        <v>588100000</v>
      </c>
      <c r="M3587">
        <v>8</v>
      </c>
      <c r="N3587">
        <v>14</v>
      </c>
      <c r="O3587" t="s">
        <v>30</v>
      </c>
      <c r="P3587" t="s">
        <v>30</v>
      </c>
      <c r="Q3587">
        <v>0.54915332198142996</v>
      </c>
      <c r="S3587">
        <v>-3</v>
      </c>
      <c r="T3587">
        <f t="shared" si="344"/>
        <v>-3</v>
      </c>
      <c r="U3587">
        <f t="shared" ref="U3587:U3650" si="345">(T3587-MIN(T:T))/(MAX(T:T)-MIN(T:T))</f>
        <v>0.25</v>
      </c>
      <c r="V3587">
        <v>0.30769230769230743</v>
      </c>
      <c r="W3587">
        <f t="shared" ref="W3587:W3650" si="346">U3587+V3587</f>
        <v>0.55769230769230749</v>
      </c>
      <c r="X3587" s="12" t="s">
        <v>17107</v>
      </c>
      <c r="Y3587" t="s">
        <v>227</v>
      </c>
      <c r="Z3587" t="s">
        <v>4849</v>
      </c>
      <c r="AA3587" t="s">
        <v>18926</v>
      </c>
      <c r="AB3587">
        <v>35</v>
      </c>
      <c r="AC3587" t="s">
        <v>81</v>
      </c>
      <c r="AD3587" s="5" t="s">
        <v>1187</v>
      </c>
      <c r="AE3587" t="s">
        <v>1188</v>
      </c>
      <c r="AF3587" t="s">
        <v>37</v>
      </c>
      <c r="AG3587" t="s">
        <v>31</v>
      </c>
      <c r="AH3587" t="s">
        <v>31</v>
      </c>
      <c r="AI3587" t="s">
        <v>31</v>
      </c>
      <c r="AJ3587">
        <v>0</v>
      </c>
      <c r="AK3587">
        <v>0</v>
      </c>
      <c r="AL3587">
        <v>0</v>
      </c>
      <c r="AM3587">
        <v>0</v>
      </c>
    </row>
    <row r="3588" spans="1:39" x14ac:dyDescent="0.3">
      <c r="A3588" t="s">
        <v>4885</v>
      </c>
      <c r="B3588" t="s">
        <v>4886</v>
      </c>
      <c r="C3588">
        <v>3</v>
      </c>
      <c r="D3588">
        <v>3</v>
      </c>
      <c r="E3588">
        <v>3</v>
      </c>
      <c r="F3588">
        <v>8</v>
      </c>
      <c r="G3588">
        <v>8</v>
      </c>
      <c r="H3588">
        <v>8</v>
      </c>
      <c r="I3588">
        <v>51.209000000000003</v>
      </c>
      <c r="J3588">
        <v>0</v>
      </c>
      <c r="K3588">
        <v>4.7324999999999999</v>
      </c>
      <c r="L3588">
        <v>83485000</v>
      </c>
      <c r="M3588">
        <v>28</v>
      </c>
      <c r="N3588">
        <v>2</v>
      </c>
      <c r="O3588" t="s">
        <v>30</v>
      </c>
      <c r="P3588" t="s">
        <v>30</v>
      </c>
      <c r="Q3588">
        <v>-1.43349567651749</v>
      </c>
      <c r="S3588">
        <v>-3</v>
      </c>
      <c r="T3588">
        <f t="shared" si="344"/>
        <v>-3</v>
      </c>
      <c r="U3588">
        <f t="shared" si="345"/>
        <v>0.25</v>
      </c>
      <c r="V3588">
        <v>0.30769230769230743</v>
      </c>
      <c r="W3588">
        <f t="shared" si="346"/>
        <v>0.55769230769230749</v>
      </c>
      <c r="X3588" s="12" t="s">
        <v>17107</v>
      </c>
      <c r="Y3588" t="s">
        <v>4887</v>
      </c>
      <c r="Z3588" t="s">
        <v>4888</v>
      </c>
      <c r="AA3588" t="s">
        <v>18927</v>
      </c>
      <c r="AB3588">
        <v>27</v>
      </c>
      <c r="AC3588" t="s">
        <v>105</v>
      </c>
      <c r="AD3588" s="5" t="s">
        <v>89</v>
      </c>
      <c r="AE3588" t="s">
        <v>90</v>
      </c>
      <c r="AF3588" t="s">
        <v>37</v>
      </c>
      <c r="AG3588" t="s">
        <v>31</v>
      </c>
      <c r="AH3588" t="s">
        <v>31</v>
      </c>
      <c r="AI3588" t="s">
        <v>31</v>
      </c>
      <c r="AJ3588">
        <v>0</v>
      </c>
      <c r="AK3588">
        <v>0</v>
      </c>
      <c r="AL3588">
        <v>0</v>
      </c>
      <c r="AM3588">
        <v>0</v>
      </c>
    </row>
    <row r="3589" spans="1:39" x14ac:dyDescent="0.3">
      <c r="A3589" t="s">
        <v>4898</v>
      </c>
      <c r="B3589" t="s">
        <v>4899</v>
      </c>
      <c r="C3589">
        <v>4</v>
      </c>
      <c r="D3589">
        <v>4</v>
      </c>
      <c r="E3589">
        <v>4</v>
      </c>
      <c r="F3589">
        <v>7.8</v>
      </c>
      <c r="G3589">
        <v>7.8</v>
      </c>
      <c r="H3589">
        <v>7.8</v>
      </c>
      <c r="I3589">
        <v>105.71</v>
      </c>
      <c r="J3589">
        <v>0</v>
      </c>
      <c r="K3589">
        <v>12.795999999999999</v>
      </c>
      <c r="L3589">
        <v>193250000</v>
      </c>
      <c r="M3589">
        <v>45</v>
      </c>
      <c r="N3589">
        <v>8</v>
      </c>
      <c r="O3589" t="s">
        <v>30</v>
      </c>
      <c r="P3589" t="s">
        <v>30</v>
      </c>
      <c r="Q3589">
        <v>-1.3505279570817901</v>
      </c>
      <c r="S3589">
        <v>-3</v>
      </c>
      <c r="T3589">
        <f t="shared" si="344"/>
        <v>-3</v>
      </c>
      <c r="U3589">
        <f t="shared" si="345"/>
        <v>0.25</v>
      </c>
      <c r="V3589">
        <v>0.30769230769230743</v>
      </c>
      <c r="W3589">
        <f t="shared" si="346"/>
        <v>0.55769230769230749</v>
      </c>
      <c r="X3589" s="12" t="s">
        <v>17107</v>
      </c>
      <c r="Y3589" t="s">
        <v>849</v>
      </c>
      <c r="Z3589" t="s">
        <v>4900</v>
      </c>
      <c r="AA3589" t="s">
        <v>18928</v>
      </c>
      <c r="AB3589">
        <v>29</v>
      </c>
      <c r="AC3589" t="s">
        <v>550</v>
      </c>
      <c r="AD3589" s="5" t="s">
        <v>111</v>
      </c>
      <c r="AE3589" t="s">
        <v>112</v>
      </c>
      <c r="AF3589" t="s">
        <v>37</v>
      </c>
      <c r="AG3589" t="s">
        <v>31</v>
      </c>
      <c r="AH3589" t="s">
        <v>31</v>
      </c>
      <c r="AI3589" t="s">
        <v>31</v>
      </c>
      <c r="AJ3589">
        <v>0</v>
      </c>
      <c r="AK3589">
        <v>0</v>
      </c>
      <c r="AL3589">
        <v>0</v>
      </c>
      <c r="AM3589">
        <v>0</v>
      </c>
    </row>
    <row r="3590" spans="1:39" x14ac:dyDescent="0.3">
      <c r="A3590" t="s">
        <v>4938</v>
      </c>
      <c r="B3590" t="s">
        <v>4939</v>
      </c>
      <c r="C3590">
        <v>2</v>
      </c>
      <c r="D3590">
        <v>2</v>
      </c>
      <c r="E3590">
        <v>2</v>
      </c>
      <c r="F3590">
        <v>8</v>
      </c>
      <c r="G3590">
        <v>8</v>
      </c>
      <c r="H3590">
        <v>8</v>
      </c>
      <c r="I3590">
        <v>25.292000000000002</v>
      </c>
      <c r="J3590">
        <v>2.0665000000000001E-4</v>
      </c>
      <c r="K3590">
        <v>4.1257000000000001</v>
      </c>
      <c r="L3590">
        <v>101220000</v>
      </c>
      <c r="M3590">
        <v>10</v>
      </c>
      <c r="N3590">
        <v>7</v>
      </c>
      <c r="O3590" t="s">
        <v>30</v>
      </c>
      <c r="P3590" t="s">
        <v>30</v>
      </c>
      <c r="Q3590">
        <v>-0.56803745776414905</v>
      </c>
      <c r="S3590">
        <v>-3</v>
      </c>
      <c r="T3590">
        <f t="shared" si="344"/>
        <v>-3</v>
      </c>
      <c r="U3590">
        <f t="shared" si="345"/>
        <v>0.25</v>
      </c>
      <c r="V3590">
        <v>0.30769230769230743</v>
      </c>
      <c r="W3590">
        <f t="shared" si="346"/>
        <v>0.55769230769230749</v>
      </c>
      <c r="X3590" s="12" t="s">
        <v>17107</v>
      </c>
      <c r="Y3590" t="s">
        <v>4160</v>
      </c>
      <c r="Z3590" t="s">
        <v>4940</v>
      </c>
      <c r="AA3590" t="s">
        <v>17754</v>
      </c>
      <c r="AB3590">
        <v>27</v>
      </c>
      <c r="AC3590" t="s">
        <v>105</v>
      </c>
      <c r="AD3590" s="5" t="s">
        <v>212</v>
      </c>
      <c r="AE3590" t="s">
        <v>213</v>
      </c>
      <c r="AF3590" t="s">
        <v>37</v>
      </c>
      <c r="AG3590" t="s">
        <v>31</v>
      </c>
      <c r="AH3590" t="s">
        <v>31</v>
      </c>
      <c r="AI3590" t="s">
        <v>31</v>
      </c>
      <c r="AJ3590">
        <v>0</v>
      </c>
      <c r="AK3590">
        <v>0</v>
      </c>
      <c r="AL3590">
        <v>0</v>
      </c>
      <c r="AM3590">
        <v>0</v>
      </c>
    </row>
    <row r="3591" spans="1:39" x14ac:dyDescent="0.3">
      <c r="A3591" t="s">
        <v>4983</v>
      </c>
      <c r="B3591" t="s">
        <v>4984</v>
      </c>
      <c r="C3591">
        <v>2</v>
      </c>
      <c r="D3591">
        <v>2</v>
      </c>
      <c r="E3591">
        <v>2</v>
      </c>
      <c r="F3591">
        <v>11</v>
      </c>
      <c r="G3591">
        <v>11</v>
      </c>
      <c r="H3591">
        <v>11</v>
      </c>
      <c r="I3591">
        <v>20.045999999999999</v>
      </c>
      <c r="J3591">
        <v>5.8016000000000003E-4</v>
      </c>
      <c r="K3591">
        <v>3.0735000000000001</v>
      </c>
      <c r="L3591">
        <v>61253000</v>
      </c>
      <c r="M3591">
        <v>10</v>
      </c>
      <c r="N3591">
        <v>2</v>
      </c>
      <c r="O3591" t="s">
        <v>30</v>
      </c>
      <c r="P3591" t="s">
        <v>30</v>
      </c>
      <c r="Q3591">
        <v>-0.81861273731504203</v>
      </c>
      <c r="S3591">
        <v>-3</v>
      </c>
      <c r="T3591">
        <f t="shared" si="344"/>
        <v>-3</v>
      </c>
      <c r="U3591">
        <f t="shared" si="345"/>
        <v>0.25</v>
      </c>
      <c r="V3591">
        <v>0.30769230769230743</v>
      </c>
      <c r="W3591">
        <f t="shared" si="346"/>
        <v>0.55769230769230749</v>
      </c>
      <c r="X3591" s="12" t="s">
        <v>17107</v>
      </c>
      <c r="Y3591" t="s">
        <v>227</v>
      </c>
      <c r="Z3591" t="s">
        <v>4985</v>
      </c>
      <c r="AA3591" t="s">
        <v>18929</v>
      </c>
      <c r="AB3591">
        <v>35</v>
      </c>
      <c r="AC3591" t="s">
        <v>81</v>
      </c>
      <c r="AD3591" s="5" t="s">
        <v>56</v>
      </c>
      <c r="AE3591" t="s">
        <v>57</v>
      </c>
      <c r="AF3591" t="s">
        <v>37</v>
      </c>
      <c r="AG3591" t="s">
        <v>31</v>
      </c>
      <c r="AH3591" t="s">
        <v>31</v>
      </c>
      <c r="AI3591" t="s">
        <v>31</v>
      </c>
      <c r="AJ3591">
        <v>0</v>
      </c>
      <c r="AK3591">
        <v>0</v>
      </c>
      <c r="AL3591">
        <v>0</v>
      </c>
      <c r="AM3591">
        <v>0</v>
      </c>
    </row>
    <row r="3592" spans="1:39" x14ac:dyDescent="0.3">
      <c r="A3592" t="s">
        <v>5046</v>
      </c>
      <c r="B3592" t="s">
        <v>5047</v>
      </c>
      <c r="C3592">
        <v>2</v>
      </c>
      <c r="D3592">
        <v>2</v>
      </c>
      <c r="E3592">
        <v>2</v>
      </c>
      <c r="F3592">
        <v>12.6</v>
      </c>
      <c r="G3592">
        <v>12.6</v>
      </c>
      <c r="H3592">
        <v>12.6</v>
      </c>
      <c r="I3592">
        <v>20.265000000000001</v>
      </c>
      <c r="J3592">
        <v>1.9743000000000001E-4</v>
      </c>
      <c r="K3592">
        <v>3.3719999999999999</v>
      </c>
      <c r="L3592">
        <v>135730000</v>
      </c>
      <c r="M3592">
        <v>8</v>
      </c>
      <c r="N3592">
        <v>3</v>
      </c>
      <c r="O3592" t="s">
        <v>30</v>
      </c>
      <c r="P3592" t="s">
        <v>30</v>
      </c>
      <c r="Q3592">
        <v>-0.55081316615854004</v>
      </c>
      <c r="S3592">
        <v>-3</v>
      </c>
      <c r="T3592">
        <f t="shared" si="344"/>
        <v>-3</v>
      </c>
      <c r="U3592">
        <f t="shared" si="345"/>
        <v>0.25</v>
      </c>
      <c r="V3592">
        <v>0.30769230769230743</v>
      </c>
      <c r="W3592">
        <f t="shared" si="346"/>
        <v>0.55769230769230749</v>
      </c>
      <c r="X3592" s="12" t="s">
        <v>17107</v>
      </c>
      <c r="Y3592" t="s">
        <v>227</v>
      </c>
      <c r="Z3592" t="s">
        <v>5048</v>
      </c>
      <c r="AA3592" t="e">
        <v>#N/A</v>
      </c>
      <c r="AB3592">
        <v>35</v>
      </c>
      <c r="AC3592" t="s">
        <v>81</v>
      </c>
      <c r="AD3592" s="5" t="s">
        <v>5049</v>
      </c>
      <c r="AE3592" t="s">
        <v>5050</v>
      </c>
      <c r="AF3592" t="s">
        <v>37</v>
      </c>
      <c r="AG3592" t="s">
        <v>31</v>
      </c>
      <c r="AH3592" t="s">
        <v>31</v>
      </c>
      <c r="AI3592" t="s">
        <v>31</v>
      </c>
      <c r="AJ3592">
        <v>0</v>
      </c>
      <c r="AK3592">
        <v>0</v>
      </c>
      <c r="AL3592">
        <v>0</v>
      </c>
      <c r="AM3592">
        <v>0</v>
      </c>
    </row>
    <row r="3593" spans="1:39" x14ac:dyDescent="0.3">
      <c r="A3593" t="s">
        <v>5051</v>
      </c>
      <c r="B3593" t="s">
        <v>5052</v>
      </c>
      <c r="C3593">
        <v>4</v>
      </c>
      <c r="D3593">
        <v>4</v>
      </c>
      <c r="E3593">
        <v>4</v>
      </c>
      <c r="F3593">
        <v>29.4</v>
      </c>
      <c r="G3593">
        <v>29.4</v>
      </c>
      <c r="H3593">
        <v>29.4</v>
      </c>
      <c r="I3593">
        <v>18.033999999999999</v>
      </c>
      <c r="J3593">
        <v>0</v>
      </c>
      <c r="K3593">
        <v>10.259</v>
      </c>
      <c r="L3593">
        <v>378090000</v>
      </c>
      <c r="M3593">
        <v>11</v>
      </c>
      <c r="N3593">
        <v>7</v>
      </c>
      <c r="O3593" t="s">
        <v>30</v>
      </c>
      <c r="P3593" t="s">
        <v>30</v>
      </c>
      <c r="Q3593">
        <v>-1.9091323018074001E-2</v>
      </c>
      <c r="S3593">
        <v>-3</v>
      </c>
      <c r="T3593">
        <f t="shared" si="344"/>
        <v>-3</v>
      </c>
      <c r="U3593">
        <f t="shared" si="345"/>
        <v>0.25</v>
      </c>
      <c r="V3593">
        <v>0.30769230769230743</v>
      </c>
      <c r="W3593">
        <f t="shared" si="346"/>
        <v>0.55769230769230749</v>
      </c>
      <c r="X3593" s="12" t="s">
        <v>17107</v>
      </c>
      <c r="Y3593" t="s">
        <v>5053</v>
      </c>
      <c r="Z3593" t="s">
        <v>5054</v>
      </c>
      <c r="AA3593" t="s">
        <v>18930</v>
      </c>
      <c r="AB3593">
        <v>21</v>
      </c>
      <c r="AC3593" t="s">
        <v>5055</v>
      </c>
      <c r="AD3593" s="5" t="s">
        <v>89</v>
      </c>
      <c r="AE3593" t="s">
        <v>90</v>
      </c>
      <c r="AF3593" t="s">
        <v>219</v>
      </c>
      <c r="AG3593" t="s">
        <v>31</v>
      </c>
      <c r="AH3593" t="s">
        <v>31</v>
      </c>
      <c r="AI3593" t="s">
        <v>31</v>
      </c>
      <c r="AJ3593">
        <v>0</v>
      </c>
      <c r="AK3593">
        <v>0</v>
      </c>
      <c r="AL3593">
        <v>0</v>
      </c>
      <c r="AM3593">
        <v>0</v>
      </c>
    </row>
    <row r="3594" spans="1:39" x14ac:dyDescent="0.3">
      <c r="A3594" t="s">
        <v>5059</v>
      </c>
      <c r="B3594" t="s">
        <v>5060</v>
      </c>
      <c r="C3594">
        <v>3</v>
      </c>
      <c r="D3594">
        <v>3</v>
      </c>
      <c r="E3594">
        <v>3</v>
      </c>
      <c r="F3594">
        <v>9.5</v>
      </c>
      <c r="G3594">
        <v>9.5</v>
      </c>
      <c r="H3594">
        <v>9.5</v>
      </c>
      <c r="I3594">
        <v>47.088000000000001</v>
      </c>
      <c r="J3594">
        <v>0</v>
      </c>
      <c r="K3594">
        <v>5.2305000000000001</v>
      </c>
      <c r="L3594">
        <v>59441000</v>
      </c>
      <c r="M3594">
        <v>20</v>
      </c>
      <c r="N3594">
        <v>2</v>
      </c>
      <c r="O3594" t="s">
        <v>30</v>
      </c>
      <c r="P3594" t="s">
        <v>30</v>
      </c>
      <c r="Q3594">
        <v>-0.89130397637685099</v>
      </c>
      <c r="S3594">
        <v>-3</v>
      </c>
      <c r="T3594">
        <f t="shared" si="344"/>
        <v>-3</v>
      </c>
      <c r="U3594">
        <f t="shared" si="345"/>
        <v>0.25</v>
      </c>
      <c r="V3594">
        <v>0.30769230769230743</v>
      </c>
      <c r="W3594">
        <f t="shared" si="346"/>
        <v>0.55769230769230749</v>
      </c>
      <c r="X3594" s="12" t="s">
        <v>17107</v>
      </c>
      <c r="Y3594" t="s">
        <v>5061</v>
      </c>
      <c r="Z3594" t="s">
        <v>5062</v>
      </c>
      <c r="AA3594" t="s">
        <v>18931</v>
      </c>
      <c r="AB3594" t="s">
        <v>5063</v>
      </c>
      <c r="AC3594" t="s">
        <v>5063</v>
      </c>
      <c r="AD3594" s="5" t="s">
        <v>35</v>
      </c>
      <c r="AE3594" t="s">
        <v>36</v>
      </c>
      <c r="AF3594" t="s">
        <v>37</v>
      </c>
      <c r="AG3594" t="s">
        <v>31</v>
      </c>
      <c r="AH3594" t="s">
        <v>31</v>
      </c>
      <c r="AI3594" t="s">
        <v>31</v>
      </c>
      <c r="AJ3594">
        <v>0</v>
      </c>
      <c r="AK3594">
        <v>0</v>
      </c>
      <c r="AL3594">
        <v>0</v>
      </c>
      <c r="AM3594">
        <v>0</v>
      </c>
    </row>
    <row r="3595" spans="1:39" x14ac:dyDescent="0.3">
      <c r="A3595" t="s">
        <v>5067</v>
      </c>
      <c r="B3595" t="s">
        <v>5068</v>
      </c>
      <c r="C3595">
        <v>2</v>
      </c>
      <c r="D3595">
        <v>2</v>
      </c>
      <c r="E3595">
        <v>2</v>
      </c>
      <c r="F3595">
        <v>2.5</v>
      </c>
      <c r="G3595">
        <v>2.5</v>
      </c>
      <c r="H3595">
        <v>2.5</v>
      </c>
      <c r="I3595">
        <v>93.655000000000001</v>
      </c>
      <c r="J3595">
        <v>4.4126E-3</v>
      </c>
      <c r="K3595">
        <v>2.3075000000000001</v>
      </c>
      <c r="L3595">
        <v>98872000</v>
      </c>
      <c r="M3595">
        <v>43</v>
      </c>
      <c r="N3595">
        <v>4</v>
      </c>
      <c r="O3595" t="s">
        <v>30</v>
      </c>
      <c r="P3595" t="s">
        <v>30</v>
      </c>
      <c r="Q3595">
        <v>-1.0396791100502001</v>
      </c>
      <c r="S3595">
        <v>-3</v>
      </c>
      <c r="T3595">
        <f t="shared" si="344"/>
        <v>-3</v>
      </c>
      <c r="U3595">
        <f t="shared" si="345"/>
        <v>0.25</v>
      </c>
      <c r="V3595">
        <v>0.30769230769230743</v>
      </c>
      <c r="W3595">
        <f t="shared" si="346"/>
        <v>0.55769230769230749</v>
      </c>
      <c r="X3595" s="12" t="s">
        <v>17107</v>
      </c>
      <c r="Y3595" t="s">
        <v>86</v>
      </c>
      <c r="Z3595" t="s">
        <v>5069</v>
      </c>
      <c r="AA3595" t="s">
        <v>18932</v>
      </c>
      <c r="AB3595">
        <v>28</v>
      </c>
      <c r="AC3595" t="s">
        <v>88</v>
      </c>
      <c r="AD3595" s="5" t="s">
        <v>89</v>
      </c>
      <c r="AE3595" t="s">
        <v>90</v>
      </c>
      <c r="AF3595" t="s">
        <v>37</v>
      </c>
      <c r="AG3595" t="s">
        <v>31</v>
      </c>
      <c r="AH3595" t="s">
        <v>31</v>
      </c>
      <c r="AI3595" t="s">
        <v>31</v>
      </c>
      <c r="AJ3595">
        <v>0</v>
      </c>
      <c r="AK3595">
        <v>0</v>
      </c>
      <c r="AL3595">
        <v>0</v>
      </c>
      <c r="AM3595">
        <v>0</v>
      </c>
    </row>
    <row r="3596" spans="1:39" x14ac:dyDescent="0.3">
      <c r="A3596" t="s">
        <v>5089</v>
      </c>
      <c r="B3596" t="s">
        <v>5090</v>
      </c>
      <c r="C3596">
        <v>2</v>
      </c>
      <c r="D3596">
        <v>2</v>
      </c>
      <c r="E3596">
        <v>2</v>
      </c>
      <c r="F3596">
        <v>5.0999999999999996</v>
      </c>
      <c r="G3596">
        <v>5.0999999999999996</v>
      </c>
      <c r="H3596">
        <v>5.0999999999999996</v>
      </c>
      <c r="I3596">
        <v>46.703000000000003</v>
      </c>
      <c r="J3596">
        <v>2.6143999999999998E-3</v>
      </c>
      <c r="K3596">
        <v>2.5293000000000001</v>
      </c>
      <c r="L3596">
        <v>86621000</v>
      </c>
      <c r="M3596">
        <v>19</v>
      </c>
      <c r="N3596">
        <v>1</v>
      </c>
      <c r="O3596" t="s">
        <v>30</v>
      </c>
      <c r="P3596" t="s">
        <v>30</v>
      </c>
      <c r="Q3596">
        <v>-0.70414307713508595</v>
      </c>
      <c r="S3596">
        <v>-3</v>
      </c>
      <c r="T3596">
        <f t="shared" si="344"/>
        <v>-3</v>
      </c>
      <c r="U3596">
        <f t="shared" si="345"/>
        <v>0.25</v>
      </c>
      <c r="V3596">
        <v>0.30769230769230743</v>
      </c>
      <c r="W3596">
        <f t="shared" si="346"/>
        <v>0.55769230769230749</v>
      </c>
      <c r="X3596" s="12" t="s">
        <v>17107</v>
      </c>
      <c r="Y3596" t="s">
        <v>188</v>
      </c>
      <c r="Z3596" t="s">
        <v>5091</v>
      </c>
      <c r="AA3596" t="s">
        <v>17532</v>
      </c>
      <c r="AB3596">
        <v>33</v>
      </c>
      <c r="AC3596" t="s">
        <v>190</v>
      </c>
      <c r="AD3596" s="5" t="s">
        <v>89</v>
      </c>
      <c r="AE3596" t="s">
        <v>90</v>
      </c>
      <c r="AF3596" t="s">
        <v>37</v>
      </c>
      <c r="AG3596" t="s">
        <v>31</v>
      </c>
      <c r="AH3596" t="s">
        <v>31</v>
      </c>
      <c r="AI3596" t="s">
        <v>31</v>
      </c>
      <c r="AJ3596">
        <v>0</v>
      </c>
      <c r="AK3596">
        <v>0</v>
      </c>
      <c r="AL3596">
        <v>0</v>
      </c>
      <c r="AM3596">
        <v>0</v>
      </c>
    </row>
    <row r="3597" spans="1:39" x14ac:dyDescent="0.3">
      <c r="A3597" t="s">
        <v>5105</v>
      </c>
      <c r="B3597" t="s">
        <v>5106</v>
      </c>
      <c r="C3597">
        <v>8</v>
      </c>
      <c r="D3597">
        <v>3</v>
      </c>
      <c r="E3597">
        <v>3</v>
      </c>
      <c r="F3597">
        <v>21.4</v>
      </c>
      <c r="G3597">
        <v>8.1999999999999993</v>
      </c>
      <c r="H3597">
        <v>8.1999999999999993</v>
      </c>
      <c r="I3597">
        <v>57.284999999999997</v>
      </c>
      <c r="J3597">
        <v>0</v>
      </c>
      <c r="K3597">
        <v>42.637999999999998</v>
      </c>
      <c r="L3597">
        <v>192260000</v>
      </c>
      <c r="M3597">
        <v>16</v>
      </c>
      <c r="N3597">
        <v>11</v>
      </c>
      <c r="O3597" t="s">
        <v>30</v>
      </c>
      <c r="P3597" t="s">
        <v>30</v>
      </c>
      <c r="Q3597">
        <v>-0.59363776817917802</v>
      </c>
      <c r="S3597">
        <v>-3</v>
      </c>
      <c r="T3597">
        <f t="shared" si="344"/>
        <v>-3</v>
      </c>
      <c r="U3597">
        <f t="shared" si="345"/>
        <v>0.25</v>
      </c>
      <c r="V3597">
        <v>0.30769230769230743</v>
      </c>
      <c r="W3597">
        <f t="shared" si="346"/>
        <v>0.55769230769230749</v>
      </c>
      <c r="X3597" s="12" t="s">
        <v>17107</v>
      </c>
      <c r="Y3597" t="s">
        <v>2396</v>
      </c>
      <c r="Z3597" t="s">
        <v>5107</v>
      </c>
      <c r="AA3597" t="s">
        <v>18933</v>
      </c>
      <c r="AB3597">
        <v>29</v>
      </c>
      <c r="AC3597" t="s">
        <v>2398</v>
      </c>
      <c r="AD3597" s="5" t="s">
        <v>35</v>
      </c>
      <c r="AE3597" t="s">
        <v>36</v>
      </c>
      <c r="AF3597" t="s">
        <v>37</v>
      </c>
      <c r="AG3597" t="s">
        <v>31</v>
      </c>
      <c r="AH3597" t="s">
        <v>31</v>
      </c>
      <c r="AI3597" t="s">
        <v>31</v>
      </c>
      <c r="AJ3597">
        <v>0</v>
      </c>
      <c r="AK3597">
        <v>0</v>
      </c>
      <c r="AL3597">
        <v>0</v>
      </c>
      <c r="AM3597">
        <v>0</v>
      </c>
    </row>
    <row r="3598" spans="1:39" x14ac:dyDescent="0.3">
      <c r="A3598" t="s">
        <v>5115</v>
      </c>
      <c r="B3598" t="s">
        <v>5116</v>
      </c>
      <c r="C3598">
        <v>6</v>
      </c>
      <c r="D3598">
        <v>5</v>
      </c>
      <c r="E3598">
        <v>5</v>
      </c>
      <c r="F3598">
        <v>33.6</v>
      </c>
      <c r="G3598">
        <v>31</v>
      </c>
      <c r="H3598">
        <v>31</v>
      </c>
      <c r="I3598">
        <v>29.888999999999999</v>
      </c>
      <c r="J3598">
        <v>0</v>
      </c>
      <c r="K3598">
        <v>20.068000000000001</v>
      </c>
      <c r="L3598">
        <v>346690000</v>
      </c>
      <c r="M3598">
        <v>15</v>
      </c>
      <c r="N3598">
        <v>10</v>
      </c>
      <c r="O3598" t="s">
        <v>30</v>
      </c>
      <c r="P3598" t="s">
        <v>30</v>
      </c>
      <c r="Q3598">
        <v>-0.18931022907296799</v>
      </c>
      <c r="S3598">
        <v>-3</v>
      </c>
      <c r="T3598">
        <f t="shared" si="344"/>
        <v>-3</v>
      </c>
      <c r="U3598">
        <f t="shared" si="345"/>
        <v>0.25</v>
      </c>
      <c r="V3598">
        <v>0.30769230769230743</v>
      </c>
      <c r="W3598">
        <f t="shared" si="346"/>
        <v>0.55769230769230749</v>
      </c>
      <c r="X3598" s="12" t="s">
        <v>17107</v>
      </c>
      <c r="Y3598" t="s">
        <v>939</v>
      </c>
      <c r="Z3598" t="s">
        <v>5117</v>
      </c>
      <c r="AA3598" t="s">
        <v>18647</v>
      </c>
      <c r="AB3598">
        <v>4</v>
      </c>
      <c r="AC3598" t="s">
        <v>678</v>
      </c>
      <c r="AD3598" s="5" t="s">
        <v>35</v>
      </c>
      <c r="AE3598" t="s">
        <v>36</v>
      </c>
      <c r="AF3598" t="s">
        <v>37</v>
      </c>
      <c r="AG3598" t="s">
        <v>31</v>
      </c>
      <c r="AH3598" t="s">
        <v>31</v>
      </c>
      <c r="AI3598" t="s">
        <v>31</v>
      </c>
      <c r="AJ3598">
        <v>0</v>
      </c>
      <c r="AK3598">
        <v>0</v>
      </c>
      <c r="AL3598">
        <v>0</v>
      </c>
      <c r="AM3598">
        <v>0</v>
      </c>
    </row>
    <row r="3599" spans="1:39" x14ac:dyDescent="0.3">
      <c r="A3599" t="s">
        <v>5129</v>
      </c>
      <c r="B3599" t="s">
        <v>5130</v>
      </c>
      <c r="C3599">
        <v>9</v>
      </c>
      <c r="D3599">
        <v>7</v>
      </c>
      <c r="E3599">
        <v>7</v>
      </c>
      <c r="F3599">
        <v>56.7</v>
      </c>
      <c r="G3599">
        <v>48.3</v>
      </c>
      <c r="H3599">
        <v>48.3</v>
      </c>
      <c r="I3599">
        <v>36.899000000000001</v>
      </c>
      <c r="J3599">
        <v>0</v>
      </c>
      <c r="K3599">
        <v>129.44</v>
      </c>
      <c r="L3599">
        <v>969110000</v>
      </c>
      <c r="M3599">
        <v>14</v>
      </c>
      <c r="N3599">
        <v>24</v>
      </c>
      <c r="O3599" t="s">
        <v>30</v>
      </c>
      <c r="P3599" t="s">
        <v>30</v>
      </c>
      <c r="Q3599">
        <v>-0.33782343380153201</v>
      </c>
      <c r="S3599">
        <v>-3</v>
      </c>
      <c r="T3599">
        <f t="shared" si="344"/>
        <v>-3</v>
      </c>
      <c r="U3599">
        <f t="shared" si="345"/>
        <v>0.25</v>
      </c>
      <c r="V3599">
        <v>0.30769230769230743</v>
      </c>
      <c r="W3599">
        <f t="shared" si="346"/>
        <v>0.55769230769230749</v>
      </c>
      <c r="X3599" s="12" t="s">
        <v>17107</v>
      </c>
      <c r="Y3599" t="s">
        <v>5131</v>
      </c>
      <c r="Z3599" t="s">
        <v>5132</v>
      </c>
      <c r="AA3599" t="s">
        <v>18934</v>
      </c>
      <c r="AB3599">
        <v>27</v>
      </c>
      <c r="AC3599" t="s">
        <v>105</v>
      </c>
      <c r="AD3599" s="5" t="s">
        <v>35</v>
      </c>
      <c r="AE3599" t="s">
        <v>36</v>
      </c>
      <c r="AF3599" t="s">
        <v>219</v>
      </c>
      <c r="AG3599" t="s">
        <v>31</v>
      </c>
      <c r="AH3599" t="s">
        <v>31</v>
      </c>
      <c r="AI3599" t="s">
        <v>31</v>
      </c>
      <c r="AJ3599">
        <v>0</v>
      </c>
      <c r="AK3599">
        <v>0</v>
      </c>
      <c r="AL3599">
        <v>0</v>
      </c>
      <c r="AM3599">
        <v>0</v>
      </c>
    </row>
    <row r="3600" spans="1:39" x14ac:dyDescent="0.3">
      <c r="A3600" t="s">
        <v>5133</v>
      </c>
      <c r="B3600" t="s">
        <v>5134</v>
      </c>
      <c r="C3600">
        <v>2</v>
      </c>
      <c r="D3600">
        <v>2</v>
      </c>
      <c r="E3600">
        <v>2</v>
      </c>
      <c r="F3600">
        <v>3.3</v>
      </c>
      <c r="G3600">
        <v>3.3</v>
      </c>
      <c r="H3600">
        <v>3.3</v>
      </c>
      <c r="I3600">
        <v>86.042000000000002</v>
      </c>
      <c r="J3600">
        <v>0</v>
      </c>
      <c r="K3600">
        <v>4.9893000000000001</v>
      </c>
      <c r="L3600">
        <v>44270000</v>
      </c>
      <c r="M3600">
        <v>45</v>
      </c>
      <c r="N3600">
        <v>3</v>
      </c>
      <c r="O3600" t="s">
        <v>30</v>
      </c>
      <c r="P3600" t="s">
        <v>30</v>
      </c>
      <c r="Q3600">
        <v>-1.7954560279846199</v>
      </c>
      <c r="S3600">
        <v>-3</v>
      </c>
      <c r="T3600">
        <f t="shared" si="344"/>
        <v>-3</v>
      </c>
      <c r="U3600">
        <f t="shared" si="345"/>
        <v>0.25</v>
      </c>
      <c r="V3600">
        <v>0.30769230769230743</v>
      </c>
      <c r="W3600">
        <f t="shared" si="346"/>
        <v>0.55769230769230749</v>
      </c>
      <c r="X3600" s="12" t="s">
        <v>17107</v>
      </c>
      <c r="Y3600" t="s">
        <v>5135</v>
      </c>
      <c r="Z3600" t="s">
        <v>5136</v>
      </c>
      <c r="AA3600" t="s">
        <v>18935</v>
      </c>
      <c r="AB3600">
        <v>27</v>
      </c>
      <c r="AC3600" t="s">
        <v>105</v>
      </c>
      <c r="AD3600" s="5" t="s">
        <v>89</v>
      </c>
      <c r="AE3600" t="s">
        <v>90</v>
      </c>
      <c r="AF3600" t="s">
        <v>37</v>
      </c>
      <c r="AG3600" t="s">
        <v>31</v>
      </c>
      <c r="AH3600" t="s">
        <v>31</v>
      </c>
      <c r="AI3600" t="s">
        <v>31</v>
      </c>
      <c r="AJ3600">
        <v>0</v>
      </c>
      <c r="AK3600">
        <v>0</v>
      </c>
      <c r="AL3600">
        <v>0</v>
      </c>
      <c r="AM3600">
        <v>0</v>
      </c>
    </row>
    <row r="3601" spans="1:39" x14ac:dyDescent="0.3">
      <c r="A3601" t="s">
        <v>5178</v>
      </c>
      <c r="B3601" t="s">
        <v>5179</v>
      </c>
      <c r="C3601">
        <v>9</v>
      </c>
      <c r="D3601">
        <v>9</v>
      </c>
      <c r="E3601">
        <v>9</v>
      </c>
      <c r="F3601">
        <v>72.3</v>
      </c>
      <c r="G3601">
        <v>72.3</v>
      </c>
      <c r="H3601">
        <v>72.3</v>
      </c>
      <c r="I3601">
        <v>13.015000000000001</v>
      </c>
      <c r="J3601">
        <v>0</v>
      </c>
      <c r="K3601">
        <v>48.063000000000002</v>
      </c>
      <c r="L3601">
        <v>3818000000</v>
      </c>
      <c r="M3601">
        <v>9</v>
      </c>
      <c r="N3601">
        <v>29</v>
      </c>
      <c r="O3601" t="s">
        <v>30</v>
      </c>
      <c r="P3601" t="s">
        <v>30</v>
      </c>
      <c r="Q3601">
        <v>0.77264129742980003</v>
      </c>
      <c r="S3601">
        <v>-3</v>
      </c>
      <c r="T3601">
        <f t="shared" si="344"/>
        <v>-3</v>
      </c>
      <c r="U3601">
        <f t="shared" si="345"/>
        <v>0.25</v>
      </c>
      <c r="V3601">
        <v>0.30769230769230743</v>
      </c>
      <c r="W3601">
        <f t="shared" si="346"/>
        <v>0.55769230769230749</v>
      </c>
      <c r="X3601" s="12" t="s">
        <v>17107</v>
      </c>
      <c r="Y3601" t="s">
        <v>156</v>
      </c>
      <c r="Z3601" t="s">
        <v>5180</v>
      </c>
      <c r="AA3601" t="s">
        <v>18936</v>
      </c>
      <c r="AB3601">
        <v>31</v>
      </c>
      <c r="AC3601" t="s">
        <v>158</v>
      </c>
      <c r="AD3601" s="5" t="s">
        <v>35</v>
      </c>
      <c r="AE3601" t="s">
        <v>36</v>
      </c>
      <c r="AF3601" t="s">
        <v>37</v>
      </c>
      <c r="AG3601" t="s">
        <v>31</v>
      </c>
      <c r="AH3601" t="s">
        <v>31</v>
      </c>
      <c r="AI3601" t="s">
        <v>31</v>
      </c>
      <c r="AJ3601">
        <v>0</v>
      </c>
      <c r="AK3601">
        <v>0</v>
      </c>
      <c r="AL3601">
        <v>0</v>
      </c>
      <c r="AM3601">
        <v>0</v>
      </c>
    </row>
    <row r="3602" spans="1:39" x14ac:dyDescent="0.3">
      <c r="A3602" t="s">
        <v>5193</v>
      </c>
      <c r="B3602" t="s">
        <v>5194</v>
      </c>
      <c r="C3602">
        <v>2</v>
      </c>
      <c r="D3602">
        <v>2</v>
      </c>
      <c r="E3602">
        <v>2</v>
      </c>
      <c r="F3602">
        <v>17</v>
      </c>
      <c r="G3602">
        <v>17</v>
      </c>
      <c r="H3602">
        <v>17</v>
      </c>
      <c r="I3602">
        <v>19.167999999999999</v>
      </c>
      <c r="J3602">
        <v>0</v>
      </c>
      <c r="K3602">
        <v>6.8940000000000001</v>
      </c>
      <c r="L3602">
        <v>49740000</v>
      </c>
      <c r="M3602">
        <v>10</v>
      </c>
      <c r="N3602">
        <v>2</v>
      </c>
      <c r="O3602" t="s">
        <v>30</v>
      </c>
      <c r="P3602" t="s">
        <v>30</v>
      </c>
      <c r="Q3602">
        <v>-0.69927091896533999</v>
      </c>
      <c r="S3602">
        <v>-3</v>
      </c>
      <c r="T3602">
        <f t="shared" si="344"/>
        <v>-3</v>
      </c>
      <c r="U3602">
        <f t="shared" si="345"/>
        <v>0.25</v>
      </c>
      <c r="V3602">
        <v>0.30769230769230743</v>
      </c>
      <c r="W3602">
        <f t="shared" si="346"/>
        <v>0.55769230769230749</v>
      </c>
      <c r="X3602" s="12" t="s">
        <v>17107</v>
      </c>
      <c r="Y3602" t="s">
        <v>5195</v>
      </c>
      <c r="Z3602" t="s">
        <v>5196</v>
      </c>
      <c r="AA3602" t="s">
        <v>17887</v>
      </c>
      <c r="AB3602">
        <v>18</v>
      </c>
      <c r="AC3602">
        <v>18.399999999999999</v>
      </c>
      <c r="AD3602" s="5" t="s">
        <v>35</v>
      </c>
      <c r="AE3602" t="s">
        <v>36</v>
      </c>
      <c r="AF3602" t="s">
        <v>37</v>
      </c>
      <c r="AG3602" t="s">
        <v>31</v>
      </c>
      <c r="AH3602" t="s">
        <v>31</v>
      </c>
      <c r="AI3602" t="s">
        <v>31</v>
      </c>
      <c r="AJ3602">
        <v>0</v>
      </c>
      <c r="AK3602">
        <v>0</v>
      </c>
      <c r="AL3602">
        <v>0</v>
      </c>
      <c r="AM3602">
        <v>0</v>
      </c>
    </row>
    <row r="3603" spans="1:39" x14ac:dyDescent="0.3">
      <c r="A3603" t="s">
        <v>5244</v>
      </c>
      <c r="B3603" t="s">
        <v>5245</v>
      </c>
      <c r="C3603">
        <v>3</v>
      </c>
      <c r="D3603">
        <v>3</v>
      </c>
      <c r="E3603">
        <v>3</v>
      </c>
      <c r="F3603">
        <v>15.8</v>
      </c>
      <c r="G3603">
        <v>15.8</v>
      </c>
      <c r="H3603">
        <v>15.8</v>
      </c>
      <c r="I3603">
        <v>35.201999999999998</v>
      </c>
      <c r="J3603">
        <v>0</v>
      </c>
      <c r="K3603">
        <v>16.667999999999999</v>
      </c>
      <c r="L3603">
        <v>134100000</v>
      </c>
      <c r="M3603">
        <v>16</v>
      </c>
      <c r="N3603">
        <v>4</v>
      </c>
      <c r="O3603" t="s">
        <v>30</v>
      </c>
      <c r="P3603" t="s">
        <v>30</v>
      </c>
      <c r="Q3603">
        <v>-0.68996727466583296</v>
      </c>
      <c r="S3603">
        <v>-3</v>
      </c>
      <c r="T3603">
        <f t="shared" si="344"/>
        <v>-3</v>
      </c>
      <c r="U3603">
        <f t="shared" si="345"/>
        <v>0.25</v>
      </c>
      <c r="V3603">
        <v>0.30769230769230743</v>
      </c>
      <c r="W3603">
        <f t="shared" si="346"/>
        <v>0.55769230769230749</v>
      </c>
      <c r="X3603" s="12" t="s">
        <v>17107</v>
      </c>
      <c r="Y3603" t="s">
        <v>499</v>
      </c>
      <c r="Z3603" t="s">
        <v>5246</v>
      </c>
      <c r="AA3603" t="s">
        <v>18222</v>
      </c>
      <c r="AB3603">
        <v>17</v>
      </c>
      <c r="AC3603" t="s">
        <v>340</v>
      </c>
      <c r="AD3603" s="5" t="s">
        <v>89</v>
      </c>
      <c r="AE3603" t="s">
        <v>90</v>
      </c>
      <c r="AF3603" t="s">
        <v>37</v>
      </c>
      <c r="AG3603" t="s">
        <v>31</v>
      </c>
      <c r="AH3603" t="s">
        <v>31</v>
      </c>
      <c r="AI3603" t="s">
        <v>31</v>
      </c>
      <c r="AJ3603">
        <v>0</v>
      </c>
      <c r="AK3603">
        <v>0</v>
      </c>
      <c r="AL3603">
        <v>0</v>
      </c>
      <c r="AM3603">
        <v>0</v>
      </c>
    </row>
    <row r="3604" spans="1:39" x14ac:dyDescent="0.3">
      <c r="A3604" t="s">
        <v>5258</v>
      </c>
      <c r="B3604" t="s">
        <v>5259</v>
      </c>
      <c r="C3604">
        <v>8</v>
      </c>
      <c r="D3604">
        <v>5</v>
      </c>
      <c r="E3604">
        <v>5</v>
      </c>
      <c r="F3604">
        <v>69.5</v>
      </c>
      <c r="G3604">
        <v>61.8</v>
      </c>
      <c r="H3604">
        <v>61.8</v>
      </c>
      <c r="I3604">
        <v>14.266</v>
      </c>
      <c r="J3604">
        <v>0</v>
      </c>
      <c r="K3604">
        <v>42.35</v>
      </c>
      <c r="L3604">
        <v>2970300000</v>
      </c>
      <c r="M3604">
        <v>6</v>
      </c>
      <c r="N3604">
        <v>35</v>
      </c>
      <c r="O3604" t="s">
        <v>30</v>
      </c>
      <c r="P3604" t="s">
        <v>30</v>
      </c>
      <c r="Q3604">
        <v>1.25091234594584</v>
      </c>
      <c r="S3604">
        <v>-3</v>
      </c>
      <c r="T3604">
        <f t="shared" si="344"/>
        <v>-3</v>
      </c>
      <c r="U3604">
        <f t="shared" si="345"/>
        <v>0.25</v>
      </c>
      <c r="V3604">
        <v>0.30769230769230743</v>
      </c>
      <c r="W3604">
        <f t="shared" si="346"/>
        <v>0.55769230769230749</v>
      </c>
      <c r="X3604" s="12" t="s">
        <v>17107</v>
      </c>
      <c r="Y3604" t="s">
        <v>139</v>
      </c>
      <c r="Z3604" t="s">
        <v>5260</v>
      </c>
      <c r="AA3604" t="s">
        <v>18291</v>
      </c>
      <c r="AB3604">
        <v>31</v>
      </c>
      <c r="AC3604" t="s">
        <v>141</v>
      </c>
      <c r="AD3604" s="5" t="s">
        <v>35</v>
      </c>
      <c r="AE3604" t="s">
        <v>36</v>
      </c>
      <c r="AF3604" t="s">
        <v>37</v>
      </c>
      <c r="AG3604" t="s">
        <v>31</v>
      </c>
      <c r="AH3604" t="s">
        <v>31</v>
      </c>
      <c r="AI3604" t="s">
        <v>31</v>
      </c>
      <c r="AJ3604">
        <v>0</v>
      </c>
      <c r="AK3604">
        <v>0</v>
      </c>
      <c r="AL3604">
        <v>0</v>
      </c>
      <c r="AM3604">
        <v>0</v>
      </c>
    </row>
    <row r="3605" spans="1:39" x14ac:dyDescent="0.3">
      <c r="A3605" t="s">
        <v>5305</v>
      </c>
      <c r="B3605" t="s">
        <v>5306</v>
      </c>
      <c r="C3605">
        <v>3</v>
      </c>
      <c r="D3605">
        <v>3</v>
      </c>
      <c r="E3605">
        <v>3</v>
      </c>
      <c r="F3605">
        <v>13.4</v>
      </c>
      <c r="G3605">
        <v>13.4</v>
      </c>
      <c r="H3605">
        <v>13.4</v>
      </c>
      <c r="I3605">
        <v>51.222999999999999</v>
      </c>
      <c r="J3605">
        <v>0</v>
      </c>
      <c r="K3605">
        <v>6.4588000000000001</v>
      </c>
      <c r="L3605">
        <v>179410000</v>
      </c>
      <c r="M3605">
        <v>22</v>
      </c>
      <c r="N3605">
        <v>5</v>
      </c>
      <c r="O3605" t="s">
        <v>30</v>
      </c>
      <c r="P3605" t="s">
        <v>30</v>
      </c>
      <c r="Q3605">
        <v>-0.42775484975427402</v>
      </c>
      <c r="S3605">
        <v>-3</v>
      </c>
      <c r="T3605">
        <f t="shared" si="344"/>
        <v>-3</v>
      </c>
      <c r="U3605">
        <f t="shared" si="345"/>
        <v>0.25</v>
      </c>
      <c r="V3605">
        <v>0.30769230769230743</v>
      </c>
      <c r="W3605">
        <f t="shared" si="346"/>
        <v>0.55769230769230749</v>
      </c>
      <c r="X3605" s="12" t="s">
        <v>17107</v>
      </c>
      <c r="Y3605" t="s">
        <v>790</v>
      </c>
      <c r="Z3605" t="s">
        <v>5307</v>
      </c>
      <c r="AA3605" t="s">
        <v>17296</v>
      </c>
      <c r="AB3605">
        <v>16</v>
      </c>
      <c r="AC3605" t="s">
        <v>792</v>
      </c>
      <c r="AD3605" s="5" t="s">
        <v>35</v>
      </c>
      <c r="AE3605" t="s">
        <v>36</v>
      </c>
      <c r="AF3605" t="s">
        <v>37</v>
      </c>
      <c r="AG3605" t="s">
        <v>31</v>
      </c>
      <c r="AH3605" t="s">
        <v>31</v>
      </c>
      <c r="AI3605" t="s">
        <v>31</v>
      </c>
      <c r="AJ3605">
        <v>0</v>
      </c>
      <c r="AK3605">
        <v>0</v>
      </c>
      <c r="AL3605">
        <v>0</v>
      </c>
      <c r="AM3605">
        <v>0</v>
      </c>
    </row>
    <row r="3606" spans="1:39" x14ac:dyDescent="0.3">
      <c r="A3606" t="s">
        <v>5366</v>
      </c>
      <c r="B3606" t="s">
        <v>5367</v>
      </c>
      <c r="C3606">
        <v>1</v>
      </c>
      <c r="D3606">
        <v>1</v>
      </c>
      <c r="E3606">
        <v>1</v>
      </c>
      <c r="F3606">
        <v>2.4</v>
      </c>
      <c r="G3606">
        <v>2.4</v>
      </c>
      <c r="H3606">
        <v>2.4</v>
      </c>
      <c r="I3606">
        <v>76.709999999999994</v>
      </c>
      <c r="J3606">
        <v>0</v>
      </c>
      <c r="K3606">
        <v>5.0590000000000002</v>
      </c>
      <c r="L3606">
        <v>31788000</v>
      </c>
      <c r="M3606">
        <v>44</v>
      </c>
      <c r="N3606">
        <v>2</v>
      </c>
      <c r="O3606" t="s">
        <v>30</v>
      </c>
      <c r="P3606" t="s">
        <v>30</v>
      </c>
      <c r="Q3606">
        <v>-1.7122469544410699</v>
      </c>
      <c r="S3606">
        <v>-3</v>
      </c>
      <c r="T3606">
        <f t="shared" si="344"/>
        <v>-3</v>
      </c>
      <c r="U3606">
        <f t="shared" si="345"/>
        <v>0.25</v>
      </c>
      <c r="V3606">
        <v>0.30769230769230743</v>
      </c>
      <c r="W3606">
        <f t="shared" si="346"/>
        <v>0.55769230769230749</v>
      </c>
      <c r="X3606" s="12" t="s">
        <v>17107</v>
      </c>
      <c r="Y3606" t="s">
        <v>365</v>
      </c>
      <c r="Z3606" t="s">
        <v>5368</v>
      </c>
      <c r="AA3606" t="s">
        <v>17347</v>
      </c>
      <c r="AB3606">
        <v>35</v>
      </c>
      <c r="AC3606" t="s">
        <v>81</v>
      </c>
      <c r="AD3606" s="5" t="s">
        <v>89</v>
      </c>
      <c r="AE3606" t="s">
        <v>90</v>
      </c>
      <c r="AF3606" t="s">
        <v>37</v>
      </c>
      <c r="AG3606" t="s">
        <v>31</v>
      </c>
      <c r="AH3606" t="s">
        <v>31</v>
      </c>
      <c r="AI3606" t="s">
        <v>31</v>
      </c>
      <c r="AJ3606">
        <v>0</v>
      </c>
      <c r="AK3606">
        <v>0</v>
      </c>
      <c r="AL3606">
        <v>0</v>
      </c>
      <c r="AM3606">
        <v>0</v>
      </c>
    </row>
    <row r="3607" spans="1:39" x14ac:dyDescent="0.3">
      <c r="A3607" t="s">
        <v>5376</v>
      </c>
      <c r="B3607" t="s">
        <v>5377</v>
      </c>
      <c r="C3607">
        <v>9</v>
      </c>
      <c r="D3607">
        <v>2</v>
      </c>
      <c r="E3607">
        <v>2</v>
      </c>
      <c r="F3607">
        <v>58</v>
      </c>
      <c r="G3607">
        <v>15.5</v>
      </c>
      <c r="H3607">
        <v>15.5</v>
      </c>
      <c r="I3607">
        <v>18.463999999999999</v>
      </c>
      <c r="J3607">
        <v>0</v>
      </c>
      <c r="K3607">
        <v>11.422000000000001</v>
      </c>
      <c r="L3607">
        <v>315730000</v>
      </c>
      <c r="M3607">
        <v>11</v>
      </c>
      <c r="N3607">
        <v>12</v>
      </c>
      <c r="O3607" t="s">
        <v>30</v>
      </c>
      <c r="P3607" t="s">
        <v>30</v>
      </c>
      <c r="Q3607">
        <v>-5.1822991110384499E-2</v>
      </c>
      <c r="S3607">
        <v>-3</v>
      </c>
      <c r="T3607">
        <f t="shared" si="344"/>
        <v>-3</v>
      </c>
      <c r="U3607">
        <f t="shared" si="345"/>
        <v>0.25</v>
      </c>
      <c r="V3607">
        <v>0.30769230769230743</v>
      </c>
      <c r="W3607">
        <f t="shared" si="346"/>
        <v>0.55769230769230749</v>
      </c>
      <c r="X3607" s="12" t="s">
        <v>17107</v>
      </c>
      <c r="Y3607" t="s">
        <v>156</v>
      </c>
      <c r="Z3607" t="s">
        <v>5378</v>
      </c>
      <c r="AA3607" t="s">
        <v>17321</v>
      </c>
      <c r="AB3607">
        <v>31</v>
      </c>
      <c r="AC3607" t="s">
        <v>158</v>
      </c>
      <c r="AD3607" s="5" t="s">
        <v>35</v>
      </c>
      <c r="AE3607" t="s">
        <v>36</v>
      </c>
      <c r="AF3607" t="s">
        <v>219</v>
      </c>
      <c r="AG3607" t="s">
        <v>31</v>
      </c>
      <c r="AH3607" t="s">
        <v>31</v>
      </c>
      <c r="AI3607" t="s">
        <v>31</v>
      </c>
      <c r="AJ3607">
        <v>0</v>
      </c>
      <c r="AK3607">
        <v>0</v>
      </c>
      <c r="AL3607">
        <v>0</v>
      </c>
      <c r="AM3607">
        <v>0</v>
      </c>
    </row>
    <row r="3608" spans="1:39" x14ac:dyDescent="0.3">
      <c r="A3608" t="s">
        <v>5392</v>
      </c>
      <c r="B3608" t="s">
        <v>5393</v>
      </c>
      <c r="C3608">
        <v>6</v>
      </c>
      <c r="D3608">
        <v>2</v>
      </c>
      <c r="E3608">
        <v>2</v>
      </c>
      <c r="F3608">
        <v>22</v>
      </c>
      <c r="G3608">
        <v>7.1</v>
      </c>
      <c r="H3608">
        <v>7.1</v>
      </c>
      <c r="I3608">
        <v>35.018999999999998</v>
      </c>
      <c r="J3608">
        <v>0</v>
      </c>
      <c r="K3608">
        <v>4.2077</v>
      </c>
      <c r="L3608">
        <v>64151000</v>
      </c>
      <c r="M3608">
        <v>17</v>
      </c>
      <c r="N3608">
        <v>3</v>
      </c>
      <c r="O3608" t="s">
        <v>30</v>
      </c>
      <c r="P3608" t="s">
        <v>30</v>
      </c>
      <c r="Q3608">
        <v>-1.1741269528865801</v>
      </c>
      <c r="S3608">
        <v>-3</v>
      </c>
      <c r="T3608">
        <f t="shared" si="344"/>
        <v>-3</v>
      </c>
      <c r="U3608">
        <f t="shared" si="345"/>
        <v>0.25</v>
      </c>
      <c r="V3608">
        <v>0.30769230769230743</v>
      </c>
      <c r="W3608">
        <f t="shared" si="346"/>
        <v>0.55769230769230749</v>
      </c>
      <c r="X3608" s="12" t="s">
        <v>17107</v>
      </c>
      <c r="Y3608" t="s">
        <v>427</v>
      </c>
      <c r="Z3608" t="s">
        <v>5394</v>
      </c>
      <c r="AA3608" t="s">
        <v>18040</v>
      </c>
      <c r="AB3608">
        <v>3</v>
      </c>
      <c r="AC3608" t="s">
        <v>429</v>
      </c>
      <c r="AD3608" s="5" t="s">
        <v>35</v>
      </c>
      <c r="AE3608" t="s">
        <v>36</v>
      </c>
      <c r="AF3608" t="s">
        <v>37</v>
      </c>
      <c r="AG3608" t="s">
        <v>31</v>
      </c>
      <c r="AH3608" t="s">
        <v>31</v>
      </c>
      <c r="AI3608" t="s">
        <v>31</v>
      </c>
      <c r="AJ3608">
        <v>0</v>
      </c>
      <c r="AK3608">
        <v>0</v>
      </c>
      <c r="AL3608">
        <v>0</v>
      </c>
      <c r="AM3608">
        <v>0</v>
      </c>
    </row>
    <row r="3609" spans="1:39" x14ac:dyDescent="0.3">
      <c r="A3609" t="s">
        <v>5413</v>
      </c>
      <c r="B3609" t="s">
        <v>5414</v>
      </c>
      <c r="C3609">
        <v>7</v>
      </c>
      <c r="D3609">
        <v>7</v>
      </c>
      <c r="E3609">
        <v>7</v>
      </c>
      <c r="F3609">
        <v>32.1</v>
      </c>
      <c r="G3609">
        <v>32.1</v>
      </c>
      <c r="H3609">
        <v>32.1</v>
      </c>
      <c r="I3609">
        <v>28.701000000000001</v>
      </c>
      <c r="J3609">
        <v>0</v>
      </c>
      <c r="K3609">
        <v>21.093</v>
      </c>
      <c r="L3609">
        <v>493380000</v>
      </c>
      <c r="M3609">
        <v>14</v>
      </c>
      <c r="N3609">
        <v>16</v>
      </c>
      <c r="O3609" t="s">
        <v>30</v>
      </c>
      <c r="P3609" t="s">
        <v>30</v>
      </c>
      <c r="Q3609">
        <v>-0.38600136898457998</v>
      </c>
      <c r="S3609">
        <v>-3</v>
      </c>
      <c r="T3609">
        <f t="shared" si="344"/>
        <v>-3</v>
      </c>
      <c r="U3609">
        <f t="shared" si="345"/>
        <v>0.25</v>
      </c>
      <c r="V3609">
        <v>0.30769230769230743</v>
      </c>
      <c r="W3609">
        <f t="shared" si="346"/>
        <v>0.55769230769230749</v>
      </c>
      <c r="X3609" s="12" t="s">
        <v>17107</v>
      </c>
      <c r="Y3609" t="s">
        <v>227</v>
      </c>
      <c r="Z3609" t="s">
        <v>5415</v>
      </c>
      <c r="AA3609" t="e">
        <v>#N/A</v>
      </c>
      <c r="AB3609">
        <v>35</v>
      </c>
      <c r="AC3609" t="s">
        <v>81</v>
      </c>
      <c r="AD3609" s="5" t="s">
        <v>1187</v>
      </c>
      <c r="AE3609" t="s">
        <v>1188</v>
      </c>
      <c r="AF3609" t="s">
        <v>37</v>
      </c>
      <c r="AG3609" t="s">
        <v>31</v>
      </c>
      <c r="AH3609" t="s">
        <v>31</v>
      </c>
      <c r="AI3609" t="s">
        <v>31</v>
      </c>
      <c r="AJ3609">
        <v>0</v>
      </c>
      <c r="AK3609">
        <v>0</v>
      </c>
      <c r="AL3609">
        <v>0</v>
      </c>
      <c r="AM3609">
        <v>0</v>
      </c>
    </row>
    <row r="3610" spans="1:39" x14ac:dyDescent="0.3">
      <c r="A3610" t="s">
        <v>5446</v>
      </c>
      <c r="B3610" t="s">
        <v>5447</v>
      </c>
      <c r="C3610">
        <v>1</v>
      </c>
      <c r="D3610">
        <v>1</v>
      </c>
      <c r="E3610">
        <v>1</v>
      </c>
      <c r="F3610">
        <v>17.899999999999999</v>
      </c>
      <c r="G3610">
        <v>17.899999999999999</v>
      </c>
      <c r="H3610">
        <v>17.899999999999999</v>
      </c>
      <c r="I3610">
        <v>8.0006000000000004</v>
      </c>
      <c r="J3610">
        <v>0</v>
      </c>
      <c r="K3610">
        <v>6.9124999999999996</v>
      </c>
      <c r="L3610">
        <v>31244000</v>
      </c>
      <c r="M3610">
        <v>5</v>
      </c>
      <c r="N3610">
        <v>3</v>
      </c>
      <c r="O3610" t="s">
        <v>30</v>
      </c>
      <c r="P3610" t="s">
        <v>30</v>
      </c>
      <c r="Q3610">
        <v>-0.54913594201207205</v>
      </c>
      <c r="S3610">
        <v>-3</v>
      </c>
      <c r="T3610">
        <f t="shared" si="344"/>
        <v>-3</v>
      </c>
      <c r="U3610">
        <f t="shared" si="345"/>
        <v>0.25</v>
      </c>
      <c r="V3610">
        <v>0.30769230769230743</v>
      </c>
      <c r="W3610">
        <f t="shared" si="346"/>
        <v>0.55769230769230749</v>
      </c>
      <c r="X3610" s="12" t="s">
        <v>17107</v>
      </c>
      <c r="Y3610" t="s">
        <v>227</v>
      </c>
      <c r="Z3610" t="s">
        <v>5448</v>
      </c>
      <c r="AA3610" t="e">
        <v>#N/A</v>
      </c>
      <c r="AB3610">
        <v>35</v>
      </c>
      <c r="AC3610" t="s">
        <v>81</v>
      </c>
      <c r="AD3610" s="5" t="s">
        <v>89</v>
      </c>
      <c r="AE3610" t="s">
        <v>90</v>
      </c>
      <c r="AF3610" t="s">
        <v>37</v>
      </c>
      <c r="AG3610" t="s">
        <v>31</v>
      </c>
      <c r="AH3610" t="s">
        <v>31</v>
      </c>
      <c r="AI3610" t="s">
        <v>31</v>
      </c>
      <c r="AJ3610">
        <v>0</v>
      </c>
      <c r="AK3610">
        <v>0</v>
      </c>
      <c r="AL3610">
        <v>0</v>
      </c>
      <c r="AM3610">
        <v>0</v>
      </c>
    </row>
    <row r="3611" spans="1:39" x14ac:dyDescent="0.3">
      <c r="A3611" t="s">
        <v>5491</v>
      </c>
      <c r="B3611" t="s">
        <v>5492</v>
      </c>
      <c r="C3611">
        <v>7</v>
      </c>
      <c r="D3611">
        <v>7</v>
      </c>
      <c r="E3611">
        <v>7</v>
      </c>
      <c r="F3611">
        <v>30.1</v>
      </c>
      <c r="G3611">
        <v>30.1</v>
      </c>
      <c r="H3611">
        <v>30.1</v>
      </c>
      <c r="I3611">
        <v>32.215000000000003</v>
      </c>
      <c r="J3611">
        <v>0</v>
      </c>
      <c r="K3611">
        <v>29.077999999999999</v>
      </c>
      <c r="L3611">
        <v>391000000</v>
      </c>
      <c r="M3611">
        <v>14</v>
      </c>
      <c r="N3611">
        <v>14</v>
      </c>
      <c r="O3611" t="s">
        <v>30</v>
      </c>
      <c r="P3611" t="s">
        <v>30</v>
      </c>
      <c r="Q3611">
        <v>-0.41837952984497001</v>
      </c>
      <c r="S3611">
        <v>-3</v>
      </c>
      <c r="T3611">
        <f t="shared" si="344"/>
        <v>-3</v>
      </c>
      <c r="U3611">
        <f t="shared" si="345"/>
        <v>0.25</v>
      </c>
      <c r="V3611">
        <v>0.30769230769230743</v>
      </c>
      <c r="W3611">
        <f t="shared" si="346"/>
        <v>0.55769230769230749</v>
      </c>
      <c r="X3611" s="12" t="s">
        <v>17107</v>
      </c>
      <c r="Y3611" t="s">
        <v>2218</v>
      </c>
      <c r="Z3611" t="s">
        <v>5493</v>
      </c>
      <c r="AA3611" t="s">
        <v>17380</v>
      </c>
      <c r="AB3611">
        <v>17</v>
      </c>
      <c r="AC3611" t="s">
        <v>453</v>
      </c>
      <c r="AD3611" s="5" t="s">
        <v>2348</v>
      </c>
      <c r="AE3611" t="s">
        <v>2349</v>
      </c>
      <c r="AF3611" t="s">
        <v>37</v>
      </c>
      <c r="AG3611" t="s">
        <v>31</v>
      </c>
      <c r="AH3611" t="s">
        <v>31</v>
      </c>
      <c r="AI3611" t="s">
        <v>31</v>
      </c>
      <c r="AJ3611">
        <v>0</v>
      </c>
      <c r="AK3611">
        <v>0</v>
      </c>
      <c r="AL3611">
        <v>0</v>
      </c>
      <c r="AM3611">
        <v>0</v>
      </c>
    </row>
    <row r="3612" spans="1:39" x14ac:dyDescent="0.3">
      <c r="A3612" t="s">
        <v>5522</v>
      </c>
      <c r="B3612" t="s">
        <v>5523</v>
      </c>
      <c r="C3612">
        <v>5</v>
      </c>
      <c r="D3612">
        <v>2</v>
      </c>
      <c r="E3612">
        <v>2</v>
      </c>
      <c r="F3612">
        <v>12.7</v>
      </c>
      <c r="G3612">
        <v>3.5</v>
      </c>
      <c r="H3612">
        <v>3.5</v>
      </c>
      <c r="I3612">
        <v>50.235999999999997</v>
      </c>
      <c r="J3612">
        <v>2.0614E-4</v>
      </c>
      <c r="K3612">
        <v>4.0997000000000003</v>
      </c>
      <c r="L3612">
        <v>97480000</v>
      </c>
      <c r="M3612">
        <v>22</v>
      </c>
      <c r="N3612">
        <v>2</v>
      </c>
      <c r="O3612" t="s">
        <v>30</v>
      </c>
      <c r="P3612" t="s">
        <v>30</v>
      </c>
      <c r="Q3612">
        <v>-0.75271336436271696</v>
      </c>
      <c r="S3612">
        <v>-3</v>
      </c>
      <c r="T3612">
        <f t="shared" ref="T3612:T3675" si="347">R3612+S3612</f>
        <v>-3</v>
      </c>
      <c r="U3612">
        <f t="shared" si="345"/>
        <v>0.25</v>
      </c>
      <c r="V3612">
        <v>0.30769230769230743</v>
      </c>
      <c r="W3612">
        <f t="shared" si="346"/>
        <v>0.55769230769230749</v>
      </c>
      <c r="X3612" s="12" t="s">
        <v>17107</v>
      </c>
      <c r="Y3612" t="s">
        <v>5524</v>
      </c>
      <c r="Z3612" t="s">
        <v>5525</v>
      </c>
      <c r="AA3612" t="s">
        <v>17343</v>
      </c>
      <c r="AB3612">
        <v>30</v>
      </c>
      <c r="AC3612" t="s">
        <v>5526</v>
      </c>
      <c r="AD3612" s="5" t="s">
        <v>35</v>
      </c>
      <c r="AE3612" t="s">
        <v>36</v>
      </c>
      <c r="AF3612" t="s">
        <v>37</v>
      </c>
      <c r="AG3612" t="s">
        <v>31</v>
      </c>
      <c r="AH3612" t="s">
        <v>31</v>
      </c>
      <c r="AI3612" t="s">
        <v>31</v>
      </c>
      <c r="AJ3612">
        <v>0</v>
      </c>
      <c r="AK3612">
        <v>0</v>
      </c>
      <c r="AL3612">
        <v>0</v>
      </c>
      <c r="AM3612">
        <v>0</v>
      </c>
    </row>
    <row r="3613" spans="1:39" x14ac:dyDescent="0.3">
      <c r="A3613" t="s">
        <v>5527</v>
      </c>
      <c r="B3613" t="s">
        <v>5528</v>
      </c>
      <c r="C3613">
        <v>4</v>
      </c>
      <c r="D3613">
        <v>4</v>
      </c>
      <c r="E3613">
        <v>4</v>
      </c>
      <c r="F3613">
        <v>88</v>
      </c>
      <c r="G3613">
        <v>88</v>
      </c>
      <c r="H3613">
        <v>88</v>
      </c>
      <c r="I3613">
        <v>8.4821000000000009</v>
      </c>
      <c r="J3613">
        <v>0</v>
      </c>
      <c r="K3613">
        <v>149.82</v>
      </c>
      <c r="L3613">
        <v>3102100000</v>
      </c>
      <c r="M3613">
        <v>2</v>
      </c>
      <c r="N3613">
        <v>39</v>
      </c>
      <c r="O3613" t="s">
        <v>30</v>
      </c>
      <c r="P3613" t="s">
        <v>30</v>
      </c>
      <c r="Q3613">
        <v>1.78880743682384</v>
      </c>
      <c r="S3613">
        <v>-3</v>
      </c>
      <c r="T3613">
        <f t="shared" si="347"/>
        <v>-3</v>
      </c>
      <c r="U3613">
        <f t="shared" si="345"/>
        <v>0.25</v>
      </c>
      <c r="V3613">
        <v>0.30769230769230743</v>
      </c>
      <c r="W3613">
        <f t="shared" si="346"/>
        <v>0.55769230769230749</v>
      </c>
      <c r="X3613" s="12" t="s">
        <v>17107</v>
      </c>
      <c r="Y3613" t="s">
        <v>227</v>
      </c>
      <c r="Z3613" t="s">
        <v>5529</v>
      </c>
      <c r="AA3613" t="s">
        <v>18937</v>
      </c>
      <c r="AB3613">
        <v>35</v>
      </c>
      <c r="AC3613" t="s">
        <v>81</v>
      </c>
      <c r="AD3613" s="5" t="s">
        <v>89</v>
      </c>
      <c r="AE3613" t="s">
        <v>90</v>
      </c>
      <c r="AF3613" t="s">
        <v>37</v>
      </c>
      <c r="AG3613" t="s">
        <v>31</v>
      </c>
      <c r="AH3613" t="s">
        <v>31</v>
      </c>
      <c r="AI3613" t="s">
        <v>31</v>
      </c>
      <c r="AJ3613">
        <v>0</v>
      </c>
      <c r="AK3613">
        <v>0</v>
      </c>
      <c r="AL3613">
        <v>0</v>
      </c>
      <c r="AM3613">
        <v>0</v>
      </c>
    </row>
    <row r="3614" spans="1:39" x14ac:dyDescent="0.3">
      <c r="A3614" t="s">
        <v>5560</v>
      </c>
      <c r="B3614" t="s">
        <v>5561</v>
      </c>
      <c r="C3614">
        <v>4</v>
      </c>
      <c r="D3614">
        <v>4</v>
      </c>
      <c r="E3614">
        <v>4</v>
      </c>
      <c r="F3614">
        <v>8.6</v>
      </c>
      <c r="G3614">
        <v>8.6</v>
      </c>
      <c r="H3614">
        <v>8.6</v>
      </c>
      <c r="I3614">
        <v>82.888999999999996</v>
      </c>
      <c r="J3614">
        <v>0</v>
      </c>
      <c r="K3614">
        <v>16.378</v>
      </c>
      <c r="L3614">
        <v>113880000</v>
      </c>
      <c r="M3614">
        <v>44</v>
      </c>
      <c r="N3614">
        <v>4</v>
      </c>
      <c r="O3614" t="s">
        <v>30</v>
      </c>
      <c r="P3614" t="s">
        <v>30</v>
      </c>
      <c r="Q3614">
        <v>-1.5321420907974199</v>
      </c>
      <c r="S3614">
        <v>-3</v>
      </c>
      <c r="T3614">
        <f t="shared" si="347"/>
        <v>-3</v>
      </c>
      <c r="U3614">
        <f t="shared" si="345"/>
        <v>0.25</v>
      </c>
      <c r="V3614">
        <v>0.30769230769230743</v>
      </c>
      <c r="W3614">
        <f t="shared" si="346"/>
        <v>0.55769230769230749</v>
      </c>
      <c r="X3614" s="12" t="s">
        <v>17107</v>
      </c>
      <c r="Y3614" t="s">
        <v>407</v>
      </c>
      <c r="Z3614" t="s">
        <v>5562</v>
      </c>
      <c r="AA3614" t="s">
        <v>18449</v>
      </c>
      <c r="AB3614">
        <v>29</v>
      </c>
      <c r="AC3614" t="s">
        <v>409</v>
      </c>
      <c r="AD3614" s="5" t="s">
        <v>89</v>
      </c>
      <c r="AE3614" t="s">
        <v>90</v>
      </c>
      <c r="AF3614" t="s">
        <v>37</v>
      </c>
      <c r="AG3614" t="s">
        <v>31</v>
      </c>
      <c r="AH3614" t="s">
        <v>31</v>
      </c>
      <c r="AI3614" t="s">
        <v>31</v>
      </c>
      <c r="AJ3614">
        <v>0</v>
      </c>
      <c r="AK3614">
        <v>0</v>
      </c>
      <c r="AL3614">
        <v>0</v>
      </c>
      <c r="AM3614">
        <v>0</v>
      </c>
    </row>
    <row r="3615" spans="1:39" x14ac:dyDescent="0.3">
      <c r="A3615" t="s">
        <v>5614</v>
      </c>
      <c r="B3615" t="s">
        <v>5615</v>
      </c>
      <c r="C3615">
        <v>8</v>
      </c>
      <c r="D3615">
        <v>8</v>
      </c>
      <c r="E3615">
        <v>8</v>
      </c>
      <c r="F3615">
        <v>83</v>
      </c>
      <c r="G3615">
        <v>83</v>
      </c>
      <c r="H3615">
        <v>83</v>
      </c>
      <c r="I3615">
        <v>11.031000000000001</v>
      </c>
      <c r="J3615">
        <v>0</v>
      </c>
      <c r="K3615">
        <v>246.97</v>
      </c>
      <c r="L3615">
        <v>8642500000</v>
      </c>
      <c r="M3615">
        <v>6</v>
      </c>
      <c r="N3615">
        <v>50</v>
      </c>
      <c r="O3615" t="s">
        <v>30</v>
      </c>
      <c r="P3615" t="s">
        <v>30</v>
      </c>
      <c r="Q3615">
        <v>1.9188880175352101</v>
      </c>
      <c r="S3615">
        <v>-3</v>
      </c>
      <c r="T3615">
        <f t="shared" si="347"/>
        <v>-3</v>
      </c>
      <c r="U3615">
        <f t="shared" si="345"/>
        <v>0.25</v>
      </c>
      <c r="V3615">
        <v>0.30769230769230743</v>
      </c>
      <c r="W3615">
        <f t="shared" si="346"/>
        <v>0.55769230769230749</v>
      </c>
      <c r="X3615" s="12" t="s">
        <v>17107</v>
      </c>
      <c r="Y3615" t="s">
        <v>643</v>
      </c>
      <c r="Z3615" t="s">
        <v>5616</v>
      </c>
      <c r="AA3615" t="s">
        <v>17407</v>
      </c>
      <c r="AB3615">
        <v>21</v>
      </c>
      <c r="AC3615" t="s">
        <v>645</v>
      </c>
      <c r="AD3615" s="5" t="s">
        <v>35</v>
      </c>
      <c r="AE3615" t="s">
        <v>36</v>
      </c>
      <c r="AF3615" t="s">
        <v>37</v>
      </c>
      <c r="AG3615" t="s">
        <v>31</v>
      </c>
      <c r="AH3615" t="s">
        <v>31</v>
      </c>
      <c r="AI3615" t="s">
        <v>31</v>
      </c>
      <c r="AJ3615">
        <v>0</v>
      </c>
      <c r="AK3615">
        <v>0</v>
      </c>
      <c r="AL3615">
        <v>0</v>
      </c>
      <c r="AM3615">
        <v>0</v>
      </c>
    </row>
    <row r="3616" spans="1:39" x14ac:dyDescent="0.3">
      <c r="A3616" t="s">
        <v>5639</v>
      </c>
      <c r="B3616" t="s">
        <v>5640</v>
      </c>
      <c r="C3616">
        <v>8</v>
      </c>
      <c r="D3616">
        <v>8</v>
      </c>
      <c r="E3616">
        <v>8</v>
      </c>
      <c r="F3616">
        <v>38.1</v>
      </c>
      <c r="G3616">
        <v>38.1</v>
      </c>
      <c r="H3616">
        <v>38.1</v>
      </c>
      <c r="I3616">
        <v>32.643999999999998</v>
      </c>
      <c r="J3616">
        <v>0</v>
      </c>
      <c r="K3616">
        <v>31.263000000000002</v>
      </c>
      <c r="L3616">
        <v>571770000</v>
      </c>
      <c r="M3616">
        <v>19</v>
      </c>
      <c r="N3616">
        <v>12</v>
      </c>
      <c r="O3616" t="s">
        <v>30</v>
      </c>
      <c r="P3616" t="s">
        <v>30</v>
      </c>
      <c r="Q3616">
        <v>-0.34765102208725002</v>
      </c>
      <c r="S3616">
        <v>-3</v>
      </c>
      <c r="T3616">
        <f t="shared" si="347"/>
        <v>-3</v>
      </c>
      <c r="U3616">
        <f t="shared" si="345"/>
        <v>0.25</v>
      </c>
      <c r="V3616">
        <v>0.30769230769230743</v>
      </c>
      <c r="W3616">
        <f t="shared" si="346"/>
        <v>0.55769230769230749</v>
      </c>
      <c r="X3616" s="12" t="s">
        <v>17107</v>
      </c>
      <c r="Y3616" t="s">
        <v>227</v>
      </c>
      <c r="Z3616" t="s">
        <v>5641</v>
      </c>
      <c r="AA3616" t="s">
        <v>18938</v>
      </c>
      <c r="AB3616">
        <v>35</v>
      </c>
      <c r="AC3616" t="s">
        <v>81</v>
      </c>
      <c r="AD3616" s="5" t="s">
        <v>111</v>
      </c>
      <c r="AE3616" t="s">
        <v>112</v>
      </c>
      <c r="AF3616" t="s">
        <v>37</v>
      </c>
      <c r="AG3616" t="s">
        <v>31</v>
      </c>
      <c r="AH3616" t="s">
        <v>31</v>
      </c>
      <c r="AI3616" t="s">
        <v>31</v>
      </c>
      <c r="AJ3616">
        <v>0</v>
      </c>
      <c r="AK3616">
        <v>0</v>
      </c>
      <c r="AL3616">
        <v>0</v>
      </c>
      <c r="AM3616">
        <v>0</v>
      </c>
    </row>
    <row r="3617" spans="1:39" x14ac:dyDescent="0.3">
      <c r="A3617" t="s">
        <v>5645</v>
      </c>
      <c r="B3617" t="s">
        <v>5646</v>
      </c>
      <c r="C3617">
        <v>1</v>
      </c>
      <c r="D3617">
        <v>1</v>
      </c>
      <c r="E3617">
        <v>1</v>
      </c>
      <c r="F3617">
        <v>8.5</v>
      </c>
      <c r="G3617">
        <v>8.5</v>
      </c>
      <c r="H3617">
        <v>8.5</v>
      </c>
      <c r="I3617">
        <v>23.622</v>
      </c>
      <c r="J3617">
        <v>1.9531E-4</v>
      </c>
      <c r="K3617">
        <v>3.1993</v>
      </c>
      <c r="L3617">
        <v>24981000</v>
      </c>
      <c r="M3617">
        <v>14</v>
      </c>
      <c r="N3617">
        <v>1</v>
      </c>
      <c r="O3617" t="s">
        <v>30</v>
      </c>
      <c r="P3617" t="s">
        <v>30</v>
      </c>
      <c r="Q3617">
        <v>-0.83139248689015699</v>
      </c>
      <c r="S3617">
        <v>-3</v>
      </c>
      <c r="T3617">
        <f t="shared" si="347"/>
        <v>-3</v>
      </c>
      <c r="U3617">
        <f t="shared" si="345"/>
        <v>0.25</v>
      </c>
      <c r="V3617">
        <v>0.30769230769230743</v>
      </c>
      <c r="W3617">
        <f t="shared" si="346"/>
        <v>0.55769230769230749</v>
      </c>
      <c r="X3617" s="12" t="s">
        <v>17107</v>
      </c>
      <c r="Y3617" t="s">
        <v>3160</v>
      </c>
      <c r="Z3617" t="s">
        <v>5647</v>
      </c>
      <c r="AA3617" t="s">
        <v>18939</v>
      </c>
      <c r="AB3617">
        <v>28</v>
      </c>
      <c r="AC3617" t="s">
        <v>3162</v>
      </c>
      <c r="AD3617" s="5" t="s">
        <v>1567</v>
      </c>
      <c r="AE3617" t="s">
        <v>1568</v>
      </c>
      <c r="AF3617" t="s">
        <v>37</v>
      </c>
      <c r="AG3617" t="s">
        <v>31</v>
      </c>
      <c r="AH3617" t="s">
        <v>31</v>
      </c>
      <c r="AI3617" t="s">
        <v>31</v>
      </c>
      <c r="AJ3617">
        <v>0</v>
      </c>
      <c r="AK3617">
        <v>0</v>
      </c>
      <c r="AL3617">
        <v>0</v>
      </c>
      <c r="AM3617">
        <v>0</v>
      </c>
    </row>
    <row r="3618" spans="1:39" x14ac:dyDescent="0.3">
      <c r="A3618" t="s">
        <v>5666</v>
      </c>
      <c r="B3618" t="s">
        <v>5667</v>
      </c>
      <c r="C3618">
        <v>3</v>
      </c>
      <c r="D3618">
        <v>3</v>
      </c>
      <c r="E3618">
        <v>3</v>
      </c>
      <c r="F3618">
        <v>14.4</v>
      </c>
      <c r="G3618">
        <v>14.4</v>
      </c>
      <c r="H3618">
        <v>14.4</v>
      </c>
      <c r="I3618">
        <v>38.387</v>
      </c>
      <c r="J3618">
        <v>0</v>
      </c>
      <c r="K3618">
        <v>5.4173</v>
      </c>
      <c r="L3618">
        <v>139680000</v>
      </c>
      <c r="M3618">
        <v>17</v>
      </c>
      <c r="N3618">
        <v>5</v>
      </c>
      <c r="O3618" t="s">
        <v>30</v>
      </c>
      <c r="P3618" t="s">
        <v>30</v>
      </c>
      <c r="Q3618">
        <v>-1.0450907519885499</v>
      </c>
      <c r="S3618">
        <v>-3</v>
      </c>
      <c r="T3618">
        <f t="shared" si="347"/>
        <v>-3</v>
      </c>
      <c r="U3618">
        <f t="shared" si="345"/>
        <v>0.25</v>
      </c>
      <c r="V3618">
        <v>0.30769230769230743</v>
      </c>
      <c r="W3618">
        <f t="shared" si="346"/>
        <v>0.55769230769230749</v>
      </c>
      <c r="X3618" s="12" t="s">
        <v>17107</v>
      </c>
      <c r="Y3618" t="s">
        <v>3160</v>
      </c>
      <c r="Z3618" t="s">
        <v>5668</v>
      </c>
      <c r="AA3618" t="s">
        <v>18940</v>
      </c>
      <c r="AB3618">
        <v>28</v>
      </c>
      <c r="AC3618" t="s">
        <v>3162</v>
      </c>
      <c r="AD3618" s="5" t="s">
        <v>35</v>
      </c>
      <c r="AE3618" t="s">
        <v>36</v>
      </c>
      <c r="AF3618" t="s">
        <v>37</v>
      </c>
      <c r="AG3618" t="s">
        <v>31</v>
      </c>
      <c r="AH3618" t="s">
        <v>31</v>
      </c>
      <c r="AI3618" t="s">
        <v>31</v>
      </c>
      <c r="AJ3618">
        <v>0</v>
      </c>
      <c r="AK3618">
        <v>0</v>
      </c>
      <c r="AL3618">
        <v>0</v>
      </c>
      <c r="AM3618">
        <v>0</v>
      </c>
    </row>
    <row r="3619" spans="1:39" x14ac:dyDescent="0.3">
      <c r="A3619" t="s">
        <v>5669</v>
      </c>
      <c r="B3619" t="s">
        <v>5670</v>
      </c>
      <c r="C3619">
        <v>3</v>
      </c>
      <c r="D3619">
        <v>3</v>
      </c>
      <c r="E3619">
        <v>3</v>
      </c>
      <c r="F3619">
        <v>26.7</v>
      </c>
      <c r="G3619">
        <v>26.7</v>
      </c>
      <c r="H3619">
        <v>26.7</v>
      </c>
      <c r="I3619">
        <v>21.396000000000001</v>
      </c>
      <c r="J3619">
        <v>0</v>
      </c>
      <c r="K3619">
        <v>13.64</v>
      </c>
      <c r="L3619">
        <v>95816000</v>
      </c>
      <c r="M3619">
        <v>8</v>
      </c>
      <c r="N3619">
        <v>7</v>
      </c>
      <c r="O3619" t="s">
        <v>30</v>
      </c>
      <c r="P3619" t="s">
        <v>30</v>
      </c>
      <c r="Q3619">
        <v>-0.44997879614432701</v>
      </c>
      <c r="S3619">
        <v>-3</v>
      </c>
      <c r="T3619">
        <f t="shared" si="347"/>
        <v>-3</v>
      </c>
      <c r="U3619">
        <f t="shared" si="345"/>
        <v>0.25</v>
      </c>
      <c r="V3619">
        <v>0.30769230769230743</v>
      </c>
      <c r="W3619">
        <f t="shared" si="346"/>
        <v>0.55769230769230749</v>
      </c>
      <c r="X3619" s="12" t="s">
        <v>17107</v>
      </c>
      <c r="Y3619" t="s">
        <v>227</v>
      </c>
      <c r="Z3619" t="s">
        <v>5671</v>
      </c>
      <c r="AA3619" t="s">
        <v>18941</v>
      </c>
      <c r="AB3619">
        <v>35</v>
      </c>
      <c r="AC3619" t="s">
        <v>81</v>
      </c>
      <c r="AD3619" s="5" t="s">
        <v>89</v>
      </c>
      <c r="AE3619" t="s">
        <v>90</v>
      </c>
      <c r="AF3619" t="s">
        <v>37</v>
      </c>
      <c r="AG3619" t="s">
        <v>31</v>
      </c>
      <c r="AH3619" t="s">
        <v>31</v>
      </c>
      <c r="AI3619" t="s">
        <v>31</v>
      </c>
      <c r="AJ3619">
        <v>0</v>
      </c>
      <c r="AK3619">
        <v>0</v>
      </c>
      <c r="AL3619">
        <v>0</v>
      </c>
      <c r="AM3619">
        <v>0</v>
      </c>
    </row>
    <row r="3620" spans="1:39" x14ac:dyDescent="0.3">
      <c r="A3620" t="s">
        <v>5682</v>
      </c>
      <c r="B3620" t="s">
        <v>5683</v>
      </c>
      <c r="C3620">
        <v>4</v>
      </c>
      <c r="D3620">
        <v>4</v>
      </c>
      <c r="E3620">
        <v>4</v>
      </c>
      <c r="F3620">
        <v>25.7</v>
      </c>
      <c r="G3620">
        <v>25.7</v>
      </c>
      <c r="H3620">
        <v>25.7</v>
      </c>
      <c r="I3620">
        <v>17.687999999999999</v>
      </c>
      <c r="J3620">
        <v>0</v>
      </c>
      <c r="K3620">
        <v>38.613999999999997</v>
      </c>
      <c r="L3620">
        <v>166850000</v>
      </c>
      <c r="M3620">
        <v>9</v>
      </c>
      <c r="N3620">
        <v>9</v>
      </c>
      <c r="O3620" t="s">
        <v>30</v>
      </c>
      <c r="P3620" t="s">
        <v>30</v>
      </c>
      <c r="Q3620">
        <v>-0.340480129816569</v>
      </c>
      <c r="S3620">
        <v>-3</v>
      </c>
      <c r="T3620">
        <f t="shared" si="347"/>
        <v>-3</v>
      </c>
      <c r="U3620">
        <f t="shared" si="345"/>
        <v>0.25</v>
      </c>
      <c r="V3620">
        <v>0.30769230769230743</v>
      </c>
      <c r="W3620">
        <f t="shared" si="346"/>
        <v>0.55769230769230749</v>
      </c>
      <c r="X3620" s="12" t="s">
        <v>17107</v>
      </c>
      <c r="Y3620" t="s">
        <v>139</v>
      </c>
      <c r="Z3620" t="s">
        <v>5684</v>
      </c>
      <c r="AA3620" t="s">
        <v>18942</v>
      </c>
      <c r="AB3620">
        <v>31</v>
      </c>
      <c r="AC3620" t="s">
        <v>141</v>
      </c>
      <c r="AD3620" s="5" t="s">
        <v>89</v>
      </c>
      <c r="AE3620" t="s">
        <v>90</v>
      </c>
      <c r="AF3620" t="s">
        <v>37</v>
      </c>
      <c r="AG3620" t="s">
        <v>31</v>
      </c>
      <c r="AH3620" t="s">
        <v>31</v>
      </c>
      <c r="AI3620" t="s">
        <v>31</v>
      </c>
      <c r="AJ3620">
        <v>0</v>
      </c>
      <c r="AK3620">
        <v>0</v>
      </c>
      <c r="AL3620">
        <v>0</v>
      </c>
      <c r="AM3620">
        <v>0</v>
      </c>
    </row>
    <row r="3621" spans="1:39" x14ac:dyDescent="0.3">
      <c r="A3621" t="s">
        <v>5692</v>
      </c>
      <c r="B3621" t="s">
        <v>5693</v>
      </c>
      <c r="C3621">
        <v>1</v>
      </c>
      <c r="D3621">
        <v>1</v>
      </c>
      <c r="E3621">
        <v>1</v>
      </c>
      <c r="F3621">
        <v>3</v>
      </c>
      <c r="G3621">
        <v>3</v>
      </c>
      <c r="H3621">
        <v>3</v>
      </c>
      <c r="I3621">
        <v>62.146000000000001</v>
      </c>
      <c r="J3621">
        <v>7.6789999999999996E-4</v>
      </c>
      <c r="K3621">
        <v>2.9079999999999999</v>
      </c>
      <c r="L3621">
        <v>62755000</v>
      </c>
      <c r="M3621">
        <v>24</v>
      </c>
      <c r="N3621">
        <v>4</v>
      </c>
      <c r="O3621" t="s">
        <v>30</v>
      </c>
      <c r="P3621" t="s">
        <v>30</v>
      </c>
      <c r="Q3621">
        <v>-1.1217837433020299</v>
      </c>
      <c r="S3621">
        <v>-3</v>
      </c>
      <c r="T3621">
        <f t="shared" si="347"/>
        <v>-3</v>
      </c>
      <c r="U3621">
        <f t="shared" si="345"/>
        <v>0.25</v>
      </c>
      <c r="V3621">
        <v>0.30769230769230743</v>
      </c>
      <c r="W3621">
        <f t="shared" si="346"/>
        <v>0.55769230769230749</v>
      </c>
      <c r="X3621" s="12" t="s">
        <v>17107</v>
      </c>
      <c r="Y3621" t="s">
        <v>86</v>
      </c>
      <c r="Z3621" t="s">
        <v>5694</v>
      </c>
      <c r="AA3621" t="s">
        <v>18943</v>
      </c>
      <c r="AB3621">
        <v>28</v>
      </c>
      <c r="AC3621" t="s">
        <v>88</v>
      </c>
      <c r="AD3621" s="5" t="s">
        <v>89</v>
      </c>
      <c r="AE3621" t="s">
        <v>90</v>
      </c>
      <c r="AF3621" t="s">
        <v>37</v>
      </c>
      <c r="AG3621" t="s">
        <v>31</v>
      </c>
      <c r="AH3621" t="s">
        <v>31</v>
      </c>
      <c r="AI3621" t="s">
        <v>31</v>
      </c>
      <c r="AJ3621">
        <v>0</v>
      </c>
      <c r="AK3621">
        <v>0</v>
      </c>
      <c r="AL3621">
        <v>0</v>
      </c>
      <c r="AM3621">
        <v>0</v>
      </c>
    </row>
    <row r="3622" spans="1:39" x14ac:dyDescent="0.3">
      <c r="A3622" t="s">
        <v>5710</v>
      </c>
      <c r="B3622" t="s">
        <v>5711</v>
      </c>
      <c r="C3622">
        <v>1</v>
      </c>
      <c r="D3622">
        <v>1</v>
      </c>
      <c r="E3622">
        <v>1</v>
      </c>
      <c r="F3622">
        <v>4.2</v>
      </c>
      <c r="G3622">
        <v>4.2</v>
      </c>
      <c r="H3622">
        <v>4.2</v>
      </c>
      <c r="I3622">
        <v>44.238999999999997</v>
      </c>
      <c r="J3622">
        <v>0</v>
      </c>
      <c r="K3622">
        <v>25.919</v>
      </c>
      <c r="L3622">
        <v>28573000</v>
      </c>
      <c r="M3622">
        <v>19</v>
      </c>
      <c r="N3622">
        <v>2</v>
      </c>
      <c r="O3622" t="s">
        <v>30</v>
      </c>
      <c r="P3622" t="s">
        <v>30</v>
      </c>
      <c r="Q3622">
        <v>-1.38868552446365</v>
      </c>
      <c r="S3622">
        <v>-3</v>
      </c>
      <c r="T3622">
        <f t="shared" si="347"/>
        <v>-3</v>
      </c>
      <c r="U3622">
        <f t="shared" si="345"/>
        <v>0.25</v>
      </c>
      <c r="V3622">
        <v>0.30769230769230743</v>
      </c>
      <c r="W3622">
        <f t="shared" si="346"/>
        <v>0.55769230769230749</v>
      </c>
      <c r="X3622" s="12" t="s">
        <v>17107</v>
      </c>
      <c r="Y3622" t="s">
        <v>378</v>
      </c>
      <c r="Z3622" t="s">
        <v>5712</v>
      </c>
      <c r="AA3622" t="s">
        <v>18944</v>
      </c>
      <c r="AB3622">
        <v>33</v>
      </c>
      <c r="AC3622" t="s">
        <v>380</v>
      </c>
      <c r="AD3622" s="5" t="s">
        <v>35</v>
      </c>
      <c r="AE3622" t="s">
        <v>36</v>
      </c>
      <c r="AF3622" t="s">
        <v>37</v>
      </c>
      <c r="AG3622" t="s">
        <v>31</v>
      </c>
      <c r="AH3622" t="s">
        <v>31</v>
      </c>
      <c r="AI3622" t="s">
        <v>31</v>
      </c>
      <c r="AJ3622">
        <v>0</v>
      </c>
      <c r="AK3622">
        <v>0</v>
      </c>
      <c r="AL3622">
        <v>0</v>
      </c>
      <c r="AM3622">
        <v>0</v>
      </c>
    </row>
    <row r="3623" spans="1:39" x14ac:dyDescent="0.3">
      <c r="A3623" t="s">
        <v>5736</v>
      </c>
      <c r="B3623" t="s">
        <v>5737</v>
      </c>
      <c r="C3623">
        <v>3</v>
      </c>
      <c r="D3623">
        <v>3</v>
      </c>
      <c r="E3623">
        <v>3</v>
      </c>
      <c r="F3623">
        <v>15</v>
      </c>
      <c r="G3623">
        <v>15</v>
      </c>
      <c r="H3623">
        <v>15</v>
      </c>
      <c r="I3623">
        <v>42.859000000000002</v>
      </c>
      <c r="J3623">
        <v>0</v>
      </c>
      <c r="K3623">
        <v>18.614000000000001</v>
      </c>
      <c r="L3623">
        <v>100660000</v>
      </c>
      <c r="M3623">
        <v>21</v>
      </c>
      <c r="N3623">
        <v>4</v>
      </c>
      <c r="O3623" t="s">
        <v>30</v>
      </c>
      <c r="P3623" t="s">
        <v>30</v>
      </c>
      <c r="Q3623">
        <v>-0.77459972103436803</v>
      </c>
      <c r="S3623">
        <v>-3</v>
      </c>
      <c r="T3623">
        <f t="shared" si="347"/>
        <v>-3</v>
      </c>
      <c r="U3623">
        <f t="shared" si="345"/>
        <v>0.25</v>
      </c>
      <c r="V3623">
        <v>0.30769230769230743</v>
      </c>
      <c r="W3623">
        <f t="shared" si="346"/>
        <v>0.55769230769230749</v>
      </c>
      <c r="X3623" s="12" t="s">
        <v>17107</v>
      </c>
      <c r="Y3623" t="s">
        <v>5738</v>
      </c>
      <c r="Z3623" t="s">
        <v>5739</v>
      </c>
      <c r="AA3623" t="s">
        <v>18945</v>
      </c>
      <c r="AB3623">
        <v>11</v>
      </c>
      <c r="AC3623" t="s">
        <v>110</v>
      </c>
      <c r="AD3623" s="5" t="s">
        <v>35</v>
      </c>
      <c r="AE3623" t="s">
        <v>36</v>
      </c>
      <c r="AF3623" t="s">
        <v>37</v>
      </c>
      <c r="AG3623" t="s">
        <v>31</v>
      </c>
      <c r="AH3623" t="s">
        <v>31</v>
      </c>
      <c r="AI3623" t="s">
        <v>31</v>
      </c>
      <c r="AJ3623">
        <v>0</v>
      </c>
      <c r="AK3623">
        <v>0</v>
      </c>
      <c r="AL3623">
        <v>0</v>
      </c>
      <c r="AM3623">
        <v>0</v>
      </c>
    </row>
    <row r="3624" spans="1:39" x14ac:dyDescent="0.3">
      <c r="A3624" t="s">
        <v>5753</v>
      </c>
      <c r="B3624" t="s">
        <v>5754</v>
      </c>
      <c r="C3624">
        <v>2</v>
      </c>
      <c r="D3624">
        <v>2</v>
      </c>
      <c r="E3624">
        <v>2</v>
      </c>
      <c r="F3624">
        <v>7.3</v>
      </c>
      <c r="G3624">
        <v>7.3</v>
      </c>
      <c r="H3624">
        <v>7.3</v>
      </c>
      <c r="I3624">
        <v>48.219000000000001</v>
      </c>
      <c r="J3624">
        <v>2.9718000000000001E-3</v>
      </c>
      <c r="K3624">
        <v>2.4386000000000001</v>
      </c>
      <c r="L3624">
        <v>8611300000</v>
      </c>
      <c r="M3624">
        <v>13</v>
      </c>
      <c r="N3624">
        <v>2</v>
      </c>
      <c r="O3624" t="s">
        <v>30</v>
      </c>
      <c r="P3624" t="s">
        <v>30</v>
      </c>
      <c r="Q3624">
        <v>0.752723067998886</v>
      </c>
      <c r="S3624">
        <v>-3</v>
      </c>
      <c r="T3624">
        <f t="shared" si="347"/>
        <v>-3</v>
      </c>
      <c r="U3624">
        <f t="shared" si="345"/>
        <v>0.25</v>
      </c>
      <c r="V3624">
        <v>0.30769230769230743</v>
      </c>
      <c r="W3624">
        <f t="shared" si="346"/>
        <v>0.55769230769230749</v>
      </c>
      <c r="X3624" s="12" t="s">
        <v>17107</v>
      </c>
      <c r="Y3624" t="s">
        <v>5755</v>
      </c>
      <c r="Z3624" t="s">
        <v>5756</v>
      </c>
      <c r="AA3624" t="s">
        <v>18946</v>
      </c>
      <c r="AB3624">
        <v>27</v>
      </c>
      <c r="AC3624" t="s">
        <v>105</v>
      </c>
      <c r="AD3624" s="5" t="s">
        <v>89</v>
      </c>
      <c r="AE3624" t="s">
        <v>90</v>
      </c>
      <c r="AF3624" t="s">
        <v>37</v>
      </c>
      <c r="AG3624" t="s">
        <v>31</v>
      </c>
      <c r="AH3624" t="s">
        <v>31</v>
      </c>
      <c r="AI3624" t="s">
        <v>31</v>
      </c>
      <c r="AJ3624">
        <v>0</v>
      </c>
      <c r="AK3624">
        <v>0</v>
      </c>
      <c r="AL3624">
        <v>0</v>
      </c>
      <c r="AM3624">
        <v>0</v>
      </c>
    </row>
    <row r="3625" spans="1:39" x14ac:dyDescent="0.3">
      <c r="A3625" t="s">
        <v>5837</v>
      </c>
      <c r="B3625" t="s">
        <v>5838</v>
      </c>
      <c r="C3625">
        <v>1</v>
      </c>
      <c r="D3625">
        <v>1</v>
      </c>
      <c r="E3625">
        <v>1</v>
      </c>
      <c r="F3625">
        <v>10.8</v>
      </c>
      <c r="G3625">
        <v>10.8</v>
      </c>
      <c r="H3625">
        <v>10.8</v>
      </c>
      <c r="I3625">
        <v>9.9872999999999994</v>
      </c>
      <c r="J3625">
        <v>4.5770999999999997E-3</v>
      </c>
      <c r="K3625">
        <v>2.2627000000000002</v>
      </c>
      <c r="L3625">
        <v>137610000</v>
      </c>
      <c r="M3625">
        <v>8</v>
      </c>
      <c r="N3625">
        <v>2</v>
      </c>
      <c r="O3625" t="s">
        <v>30</v>
      </c>
      <c r="P3625" t="s">
        <v>30</v>
      </c>
      <c r="Q3625">
        <v>-0.16254920667658199</v>
      </c>
      <c r="S3625">
        <v>-3</v>
      </c>
      <c r="T3625">
        <f t="shared" si="347"/>
        <v>-3</v>
      </c>
      <c r="U3625">
        <f t="shared" si="345"/>
        <v>0.25</v>
      </c>
      <c r="V3625">
        <v>0.30769230769230743</v>
      </c>
      <c r="W3625">
        <f t="shared" si="346"/>
        <v>0.55769230769230749</v>
      </c>
      <c r="X3625" s="12" t="s">
        <v>17107</v>
      </c>
      <c r="Y3625" t="s">
        <v>369</v>
      </c>
      <c r="Z3625" t="s">
        <v>5839</v>
      </c>
      <c r="AA3625" t="s">
        <v>18947</v>
      </c>
      <c r="AB3625">
        <v>31</v>
      </c>
      <c r="AC3625" t="s">
        <v>158</v>
      </c>
      <c r="AD3625" s="5" t="s">
        <v>89</v>
      </c>
      <c r="AE3625" t="s">
        <v>90</v>
      </c>
      <c r="AF3625" t="s">
        <v>37</v>
      </c>
      <c r="AG3625" t="s">
        <v>31</v>
      </c>
      <c r="AH3625" t="s">
        <v>31</v>
      </c>
      <c r="AI3625" t="s">
        <v>31</v>
      </c>
      <c r="AJ3625">
        <v>0</v>
      </c>
      <c r="AK3625">
        <v>0</v>
      </c>
      <c r="AL3625">
        <v>0</v>
      </c>
      <c r="AM3625">
        <v>0</v>
      </c>
    </row>
    <row r="3626" spans="1:39" x14ac:dyDescent="0.3">
      <c r="A3626" t="s">
        <v>5893</v>
      </c>
      <c r="B3626" t="s">
        <v>5894</v>
      </c>
      <c r="C3626">
        <v>4</v>
      </c>
      <c r="D3626">
        <v>3</v>
      </c>
      <c r="E3626">
        <v>3</v>
      </c>
      <c r="F3626">
        <v>6.1</v>
      </c>
      <c r="G3626">
        <v>5.0999999999999996</v>
      </c>
      <c r="H3626">
        <v>5.0999999999999996</v>
      </c>
      <c r="I3626">
        <v>106.56</v>
      </c>
      <c r="J3626">
        <v>0</v>
      </c>
      <c r="K3626">
        <v>6.6047000000000002</v>
      </c>
      <c r="L3626">
        <v>24314000</v>
      </c>
      <c r="M3626">
        <v>39</v>
      </c>
      <c r="N3626">
        <v>5</v>
      </c>
      <c r="O3626" t="s">
        <v>30</v>
      </c>
      <c r="P3626" t="s">
        <v>30</v>
      </c>
      <c r="Q3626">
        <v>-1.75548442204793</v>
      </c>
      <c r="S3626">
        <v>-3</v>
      </c>
      <c r="T3626">
        <f t="shared" si="347"/>
        <v>-3</v>
      </c>
      <c r="U3626">
        <f t="shared" si="345"/>
        <v>0.25</v>
      </c>
      <c r="V3626">
        <v>0.30769230769230743</v>
      </c>
      <c r="W3626">
        <f t="shared" si="346"/>
        <v>0.55769230769230749</v>
      </c>
      <c r="X3626" s="12" t="s">
        <v>17107</v>
      </c>
      <c r="Y3626" t="s">
        <v>5895</v>
      </c>
      <c r="Z3626" t="s">
        <v>5896</v>
      </c>
      <c r="AA3626" t="s">
        <v>18948</v>
      </c>
      <c r="AB3626">
        <v>35</v>
      </c>
      <c r="AC3626" t="s">
        <v>81</v>
      </c>
      <c r="AD3626" s="5" t="s">
        <v>179</v>
      </c>
      <c r="AE3626" t="s">
        <v>180</v>
      </c>
      <c r="AF3626" t="s">
        <v>37</v>
      </c>
      <c r="AG3626" t="s">
        <v>31</v>
      </c>
      <c r="AH3626" t="s">
        <v>31</v>
      </c>
      <c r="AI3626" t="s">
        <v>31</v>
      </c>
      <c r="AJ3626">
        <v>0</v>
      </c>
      <c r="AK3626">
        <v>0</v>
      </c>
      <c r="AL3626">
        <v>0</v>
      </c>
      <c r="AM3626">
        <v>0</v>
      </c>
    </row>
    <row r="3627" spans="1:39" x14ac:dyDescent="0.3">
      <c r="A3627" t="s">
        <v>5900</v>
      </c>
      <c r="B3627" t="s">
        <v>5901</v>
      </c>
      <c r="C3627">
        <v>3</v>
      </c>
      <c r="D3627">
        <v>1</v>
      </c>
      <c r="E3627">
        <v>1</v>
      </c>
      <c r="F3627">
        <v>13.7</v>
      </c>
      <c r="G3627">
        <v>6.1</v>
      </c>
      <c r="H3627">
        <v>6.1</v>
      </c>
      <c r="I3627">
        <v>28.405000000000001</v>
      </c>
      <c r="J3627">
        <v>0</v>
      </c>
      <c r="K3627">
        <v>5.8346</v>
      </c>
      <c r="L3627">
        <v>63930000</v>
      </c>
      <c r="M3627">
        <v>10</v>
      </c>
      <c r="N3627">
        <v>4</v>
      </c>
      <c r="O3627" t="s">
        <v>30</v>
      </c>
      <c r="P3627" t="s">
        <v>30</v>
      </c>
      <c r="Q3627">
        <v>-0.28082733849684399</v>
      </c>
      <c r="S3627">
        <v>-3</v>
      </c>
      <c r="T3627">
        <f t="shared" si="347"/>
        <v>-3</v>
      </c>
      <c r="U3627">
        <f t="shared" si="345"/>
        <v>0.25</v>
      </c>
      <c r="V3627">
        <v>0.30769230769230743</v>
      </c>
      <c r="W3627">
        <f t="shared" si="346"/>
        <v>0.55769230769230749</v>
      </c>
      <c r="X3627" s="12" t="s">
        <v>17107</v>
      </c>
      <c r="Y3627" t="s">
        <v>790</v>
      </c>
      <c r="Z3627" t="s">
        <v>5902</v>
      </c>
      <c r="AA3627" t="s">
        <v>17396</v>
      </c>
      <c r="AB3627">
        <v>16</v>
      </c>
      <c r="AC3627">
        <v>16.399999999999999</v>
      </c>
      <c r="AD3627" s="5" t="s">
        <v>1674</v>
      </c>
      <c r="AE3627" t="s">
        <v>1675</v>
      </c>
      <c r="AF3627" t="s">
        <v>37</v>
      </c>
      <c r="AG3627" t="s">
        <v>31</v>
      </c>
      <c r="AH3627" t="s">
        <v>31</v>
      </c>
      <c r="AI3627" t="s">
        <v>31</v>
      </c>
      <c r="AJ3627">
        <v>0</v>
      </c>
      <c r="AK3627">
        <v>0</v>
      </c>
      <c r="AL3627">
        <v>0</v>
      </c>
      <c r="AM3627">
        <v>0</v>
      </c>
    </row>
    <row r="3628" spans="1:39" x14ac:dyDescent="0.3">
      <c r="A3628" t="s">
        <v>5938</v>
      </c>
      <c r="B3628" t="s">
        <v>5939</v>
      </c>
      <c r="C3628">
        <v>8</v>
      </c>
      <c r="D3628">
        <v>8</v>
      </c>
      <c r="E3628">
        <v>8</v>
      </c>
      <c r="F3628">
        <v>35.6</v>
      </c>
      <c r="G3628">
        <v>35.6</v>
      </c>
      <c r="H3628">
        <v>35.6</v>
      </c>
      <c r="I3628">
        <v>29.222000000000001</v>
      </c>
      <c r="J3628">
        <v>0</v>
      </c>
      <c r="K3628">
        <v>36.902000000000001</v>
      </c>
      <c r="L3628">
        <v>2828400000</v>
      </c>
      <c r="M3628">
        <v>16</v>
      </c>
      <c r="N3628">
        <v>37</v>
      </c>
      <c r="O3628" t="s">
        <v>30</v>
      </c>
      <c r="P3628" t="s">
        <v>30</v>
      </c>
      <c r="Q3628">
        <v>0.48446652945131102</v>
      </c>
      <c r="S3628">
        <v>-3</v>
      </c>
      <c r="T3628">
        <f t="shared" si="347"/>
        <v>-3</v>
      </c>
      <c r="U3628">
        <f t="shared" si="345"/>
        <v>0.25</v>
      </c>
      <c r="V3628">
        <v>0.30769230769230743</v>
      </c>
      <c r="W3628">
        <f t="shared" si="346"/>
        <v>0.55769230769230749</v>
      </c>
      <c r="X3628" s="12" t="s">
        <v>17107</v>
      </c>
      <c r="Y3628" t="s">
        <v>171</v>
      </c>
      <c r="Z3628" t="s">
        <v>5940</v>
      </c>
      <c r="AA3628" t="s">
        <v>18949</v>
      </c>
      <c r="AB3628">
        <v>27</v>
      </c>
      <c r="AC3628" t="s">
        <v>105</v>
      </c>
      <c r="AD3628" s="5" t="s">
        <v>89</v>
      </c>
      <c r="AE3628" t="s">
        <v>90</v>
      </c>
      <c r="AF3628" t="s">
        <v>37</v>
      </c>
      <c r="AG3628" t="s">
        <v>31</v>
      </c>
      <c r="AH3628" t="s">
        <v>31</v>
      </c>
      <c r="AI3628" t="s">
        <v>31</v>
      </c>
      <c r="AJ3628">
        <v>0</v>
      </c>
      <c r="AK3628">
        <v>0</v>
      </c>
      <c r="AL3628">
        <v>0</v>
      </c>
      <c r="AM3628">
        <v>0</v>
      </c>
    </row>
    <row r="3629" spans="1:39" x14ac:dyDescent="0.3">
      <c r="A3629" t="s">
        <v>5971</v>
      </c>
      <c r="B3629" t="s">
        <v>5972</v>
      </c>
      <c r="C3629">
        <v>3</v>
      </c>
      <c r="D3629">
        <v>3</v>
      </c>
      <c r="E3629">
        <v>3</v>
      </c>
      <c r="F3629">
        <v>18.600000000000001</v>
      </c>
      <c r="G3629">
        <v>18.600000000000001</v>
      </c>
      <c r="H3629">
        <v>18.600000000000001</v>
      </c>
      <c r="I3629">
        <v>23.885999999999999</v>
      </c>
      <c r="J3629">
        <v>0</v>
      </c>
      <c r="K3629">
        <v>8.6120999999999999</v>
      </c>
      <c r="L3629">
        <v>43529000</v>
      </c>
      <c r="M3629">
        <v>13</v>
      </c>
      <c r="N3629">
        <v>5</v>
      </c>
      <c r="O3629" t="s">
        <v>30</v>
      </c>
      <c r="P3629" t="s">
        <v>30</v>
      </c>
      <c r="Q3629">
        <v>-1.1267630557219199</v>
      </c>
      <c r="S3629">
        <v>-3</v>
      </c>
      <c r="T3629">
        <f t="shared" si="347"/>
        <v>-3</v>
      </c>
      <c r="U3629">
        <f t="shared" si="345"/>
        <v>0.25</v>
      </c>
      <c r="V3629">
        <v>0.30769230769230743</v>
      </c>
      <c r="W3629">
        <f t="shared" si="346"/>
        <v>0.55769230769230749</v>
      </c>
      <c r="X3629" s="12" t="s">
        <v>17107</v>
      </c>
      <c r="Y3629" t="s">
        <v>227</v>
      </c>
      <c r="Z3629" t="s">
        <v>5973</v>
      </c>
      <c r="AA3629" t="e">
        <v>#N/A</v>
      </c>
      <c r="AB3629">
        <v>35</v>
      </c>
      <c r="AC3629" t="s">
        <v>81</v>
      </c>
      <c r="AD3629" s="5" t="s">
        <v>1187</v>
      </c>
      <c r="AE3629" t="s">
        <v>1188</v>
      </c>
      <c r="AF3629" t="s">
        <v>37</v>
      </c>
      <c r="AG3629" t="s">
        <v>31</v>
      </c>
      <c r="AH3629" t="s">
        <v>31</v>
      </c>
      <c r="AI3629" t="s">
        <v>31</v>
      </c>
      <c r="AJ3629">
        <v>0</v>
      </c>
      <c r="AK3629">
        <v>0</v>
      </c>
      <c r="AL3629">
        <v>0</v>
      </c>
      <c r="AM3629">
        <v>0</v>
      </c>
    </row>
    <row r="3630" spans="1:39" x14ac:dyDescent="0.3">
      <c r="A3630" t="s">
        <v>5989</v>
      </c>
      <c r="B3630" t="s">
        <v>5990</v>
      </c>
      <c r="C3630">
        <v>7</v>
      </c>
      <c r="D3630">
        <v>7</v>
      </c>
      <c r="E3630">
        <v>7</v>
      </c>
      <c r="F3630">
        <v>56.6</v>
      </c>
      <c r="G3630">
        <v>56.6</v>
      </c>
      <c r="H3630">
        <v>56.6</v>
      </c>
      <c r="I3630">
        <v>12.824</v>
      </c>
      <c r="J3630">
        <v>0</v>
      </c>
      <c r="K3630">
        <v>18.053999999999998</v>
      </c>
      <c r="L3630">
        <v>1016100000</v>
      </c>
      <c r="M3630">
        <v>9</v>
      </c>
      <c r="N3630">
        <v>18</v>
      </c>
      <c r="O3630" t="s">
        <v>30</v>
      </c>
      <c r="P3630" t="s">
        <v>30</v>
      </c>
      <c r="Q3630">
        <v>0.41596954688429799</v>
      </c>
      <c r="S3630">
        <v>-3</v>
      </c>
      <c r="T3630">
        <f t="shared" si="347"/>
        <v>-3</v>
      </c>
      <c r="U3630">
        <f t="shared" si="345"/>
        <v>0.25</v>
      </c>
      <c r="V3630">
        <v>0.30769230769230743</v>
      </c>
      <c r="W3630">
        <f t="shared" si="346"/>
        <v>0.55769230769230749</v>
      </c>
      <c r="X3630" s="12" t="s">
        <v>17107</v>
      </c>
      <c r="Y3630" t="s">
        <v>1343</v>
      </c>
      <c r="Z3630" t="s">
        <v>5991</v>
      </c>
      <c r="AA3630" t="s">
        <v>18950</v>
      </c>
      <c r="AB3630">
        <v>29</v>
      </c>
      <c r="AC3630" t="s">
        <v>1345</v>
      </c>
      <c r="AD3630" s="5" t="s">
        <v>179</v>
      </c>
      <c r="AE3630" t="s">
        <v>180</v>
      </c>
      <c r="AF3630" t="s">
        <v>37</v>
      </c>
      <c r="AG3630" t="s">
        <v>31</v>
      </c>
      <c r="AH3630" t="s">
        <v>31</v>
      </c>
      <c r="AI3630" t="s">
        <v>31</v>
      </c>
      <c r="AJ3630">
        <v>0</v>
      </c>
      <c r="AK3630">
        <v>0</v>
      </c>
      <c r="AL3630">
        <v>0</v>
      </c>
      <c r="AM3630">
        <v>0</v>
      </c>
    </row>
    <row r="3631" spans="1:39" x14ac:dyDescent="0.3">
      <c r="A3631" t="s">
        <v>5999</v>
      </c>
      <c r="B3631" t="s">
        <v>6000</v>
      </c>
      <c r="C3631">
        <v>2</v>
      </c>
      <c r="D3631">
        <v>2</v>
      </c>
      <c r="E3631">
        <v>2</v>
      </c>
      <c r="F3631">
        <v>10.8</v>
      </c>
      <c r="G3631">
        <v>10.8</v>
      </c>
      <c r="H3631">
        <v>10.8</v>
      </c>
      <c r="I3631">
        <v>41.215000000000003</v>
      </c>
      <c r="J3631">
        <v>0</v>
      </c>
      <c r="K3631">
        <v>23.013000000000002</v>
      </c>
      <c r="L3631">
        <v>44590000</v>
      </c>
      <c r="M3631">
        <v>21</v>
      </c>
      <c r="N3631">
        <v>4</v>
      </c>
      <c r="O3631" t="s">
        <v>30</v>
      </c>
      <c r="P3631" t="s">
        <v>30</v>
      </c>
      <c r="Q3631">
        <v>-1.42575249671936</v>
      </c>
      <c r="S3631">
        <v>-3</v>
      </c>
      <c r="T3631">
        <f t="shared" si="347"/>
        <v>-3</v>
      </c>
      <c r="U3631">
        <f t="shared" si="345"/>
        <v>0.25</v>
      </c>
      <c r="V3631">
        <v>0.30769230769230743</v>
      </c>
      <c r="W3631">
        <f t="shared" si="346"/>
        <v>0.55769230769230749</v>
      </c>
      <c r="X3631" s="12" t="s">
        <v>17107</v>
      </c>
      <c r="Y3631" t="s">
        <v>227</v>
      </c>
      <c r="Z3631" t="s">
        <v>6001</v>
      </c>
      <c r="AA3631" t="e">
        <v>#N/A</v>
      </c>
      <c r="AB3631">
        <v>35</v>
      </c>
      <c r="AC3631" t="s">
        <v>81</v>
      </c>
      <c r="AD3631" s="5" t="s">
        <v>89</v>
      </c>
      <c r="AE3631" t="s">
        <v>90</v>
      </c>
      <c r="AF3631" t="s">
        <v>37</v>
      </c>
      <c r="AG3631" t="s">
        <v>31</v>
      </c>
      <c r="AH3631" t="s">
        <v>31</v>
      </c>
      <c r="AI3631" t="s">
        <v>31</v>
      </c>
      <c r="AJ3631">
        <v>0</v>
      </c>
      <c r="AK3631">
        <v>0</v>
      </c>
      <c r="AL3631">
        <v>0</v>
      </c>
      <c r="AM3631">
        <v>0</v>
      </c>
    </row>
    <row r="3632" spans="1:39" x14ac:dyDescent="0.3">
      <c r="A3632" t="s">
        <v>6040</v>
      </c>
      <c r="B3632" t="s">
        <v>6041</v>
      </c>
      <c r="C3632">
        <v>3</v>
      </c>
      <c r="D3632">
        <v>3</v>
      </c>
      <c r="E3632">
        <v>3</v>
      </c>
      <c r="F3632">
        <v>11.5</v>
      </c>
      <c r="G3632">
        <v>11.5</v>
      </c>
      <c r="H3632">
        <v>11.5</v>
      </c>
      <c r="I3632">
        <v>45.287999999999997</v>
      </c>
      <c r="J3632">
        <v>0</v>
      </c>
      <c r="K3632">
        <v>10.345000000000001</v>
      </c>
      <c r="L3632">
        <v>210770000</v>
      </c>
      <c r="M3632">
        <v>19</v>
      </c>
      <c r="N3632">
        <v>9</v>
      </c>
      <c r="O3632" t="s">
        <v>30</v>
      </c>
      <c r="P3632" t="s">
        <v>30</v>
      </c>
      <c r="Q3632">
        <v>-0.53946450026705906</v>
      </c>
      <c r="S3632">
        <v>-3</v>
      </c>
      <c r="T3632">
        <f t="shared" si="347"/>
        <v>-3</v>
      </c>
      <c r="U3632">
        <f t="shared" si="345"/>
        <v>0.25</v>
      </c>
      <c r="V3632">
        <v>0.30769230769230743</v>
      </c>
      <c r="W3632">
        <f t="shared" si="346"/>
        <v>0.55769230769230749</v>
      </c>
      <c r="X3632" s="12" t="s">
        <v>17107</v>
      </c>
      <c r="Y3632" t="s">
        <v>6042</v>
      </c>
      <c r="Z3632" t="s">
        <v>6043</v>
      </c>
      <c r="AA3632" t="s">
        <v>18951</v>
      </c>
      <c r="AB3632">
        <v>29</v>
      </c>
      <c r="AC3632" t="s">
        <v>866</v>
      </c>
      <c r="AD3632" s="5" t="s">
        <v>1187</v>
      </c>
      <c r="AE3632" t="s">
        <v>1188</v>
      </c>
      <c r="AF3632" t="s">
        <v>37</v>
      </c>
      <c r="AG3632" t="s">
        <v>31</v>
      </c>
      <c r="AH3632" t="s">
        <v>31</v>
      </c>
      <c r="AI3632" t="s">
        <v>31</v>
      </c>
      <c r="AJ3632">
        <v>0</v>
      </c>
      <c r="AK3632">
        <v>0</v>
      </c>
      <c r="AL3632">
        <v>0</v>
      </c>
      <c r="AM3632">
        <v>0</v>
      </c>
    </row>
    <row r="3633" spans="1:39" x14ac:dyDescent="0.3">
      <c r="A3633" t="s">
        <v>6044</v>
      </c>
      <c r="B3633" t="s">
        <v>6045</v>
      </c>
      <c r="C3633">
        <v>2</v>
      </c>
      <c r="D3633">
        <v>2</v>
      </c>
      <c r="E3633">
        <v>2</v>
      </c>
      <c r="F3633">
        <v>21.9</v>
      </c>
      <c r="G3633">
        <v>21.9</v>
      </c>
      <c r="H3633">
        <v>21.9</v>
      </c>
      <c r="I3633">
        <v>16.707999999999998</v>
      </c>
      <c r="J3633">
        <v>1.3316000000000001E-3</v>
      </c>
      <c r="K3633">
        <v>2.7810999999999999</v>
      </c>
      <c r="L3633">
        <v>1858200000</v>
      </c>
      <c r="M3633">
        <v>7</v>
      </c>
      <c r="N3633">
        <v>2</v>
      </c>
      <c r="O3633" t="s">
        <v>30</v>
      </c>
      <c r="P3633" t="s">
        <v>30</v>
      </c>
      <c r="Q3633">
        <v>0.91264861822128296</v>
      </c>
      <c r="S3633">
        <v>-3</v>
      </c>
      <c r="T3633">
        <f t="shared" si="347"/>
        <v>-3</v>
      </c>
      <c r="U3633">
        <f t="shared" si="345"/>
        <v>0.25</v>
      </c>
      <c r="V3633">
        <v>0.30769230769230743</v>
      </c>
      <c r="W3633">
        <f t="shared" si="346"/>
        <v>0.55769230769230749</v>
      </c>
      <c r="X3633" s="12" t="s">
        <v>17107</v>
      </c>
      <c r="Y3633" t="s">
        <v>139</v>
      </c>
      <c r="Z3633" t="s">
        <v>6046</v>
      </c>
      <c r="AA3633" t="s">
        <v>18872</v>
      </c>
      <c r="AB3633">
        <v>31</v>
      </c>
      <c r="AC3633" t="s">
        <v>141</v>
      </c>
      <c r="AD3633" s="5" t="s">
        <v>35</v>
      </c>
      <c r="AE3633" t="s">
        <v>36</v>
      </c>
      <c r="AF3633" t="s">
        <v>37</v>
      </c>
      <c r="AG3633" t="s">
        <v>31</v>
      </c>
      <c r="AH3633" t="s">
        <v>31</v>
      </c>
      <c r="AI3633" t="s">
        <v>31</v>
      </c>
      <c r="AJ3633">
        <v>0</v>
      </c>
      <c r="AK3633">
        <v>0</v>
      </c>
      <c r="AL3633">
        <v>0</v>
      </c>
      <c r="AM3633">
        <v>0</v>
      </c>
    </row>
    <row r="3634" spans="1:39" x14ac:dyDescent="0.3">
      <c r="A3634" t="s">
        <v>6053</v>
      </c>
      <c r="B3634" t="s">
        <v>6054</v>
      </c>
      <c r="C3634">
        <v>7</v>
      </c>
      <c r="D3634">
        <v>5</v>
      </c>
      <c r="E3634">
        <v>5</v>
      </c>
      <c r="F3634">
        <v>35.5</v>
      </c>
      <c r="G3634">
        <v>29.6</v>
      </c>
      <c r="H3634">
        <v>29.6</v>
      </c>
      <c r="I3634">
        <v>18.943999999999999</v>
      </c>
      <c r="J3634">
        <v>0</v>
      </c>
      <c r="K3634">
        <v>18.977</v>
      </c>
      <c r="L3634">
        <v>844260000</v>
      </c>
      <c r="M3634">
        <v>12</v>
      </c>
      <c r="N3634">
        <v>15</v>
      </c>
      <c r="O3634" t="s">
        <v>30</v>
      </c>
      <c r="P3634" t="s">
        <v>30</v>
      </c>
      <c r="Q3634">
        <v>0.53165046870708499</v>
      </c>
      <c r="S3634">
        <v>-3</v>
      </c>
      <c r="T3634">
        <f t="shared" si="347"/>
        <v>-3</v>
      </c>
      <c r="U3634">
        <f t="shared" si="345"/>
        <v>0.25</v>
      </c>
      <c r="V3634">
        <v>0.30769230769230743</v>
      </c>
      <c r="W3634">
        <f t="shared" si="346"/>
        <v>0.55769230769230749</v>
      </c>
      <c r="X3634" s="12" t="s">
        <v>17107</v>
      </c>
      <c r="Y3634" t="s">
        <v>3544</v>
      </c>
      <c r="Z3634" t="s">
        <v>6055</v>
      </c>
      <c r="AA3634" t="s">
        <v>18911</v>
      </c>
      <c r="AB3634">
        <v>21</v>
      </c>
      <c r="AC3634" t="s">
        <v>645</v>
      </c>
      <c r="AD3634" s="5" t="s">
        <v>35</v>
      </c>
      <c r="AE3634" t="s">
        <v>36</v>
      </c>
      <c r="AF3634" t="s">
        <v>37</v>
      </c>
      <c r="AG3634" t="s">
        <v>31</v>
      </c>
      <c r="AH3634" t="s">
        <v>31</v>
      </c>
      <c r="AI3634" t="s">
        <v>31</v>
      </c>
      <c r="AJ3634">
        <v>0</v>
      </c>
      <c r="AK3634">
        <v>0</v>
      </c>
      <c r="AL3634">
        <v>0</v>
      </c>
      <c r="AM3634">
        <v>0</v>
      </c>
    </row>
    <row r="3635" spans="1:39" x14ac:dyDescent="0.3">
      <c r="A3635" t="s">
        <v>6094</v>
      </c>
      <c r="B3635" t="s">
        <v>6095</v>
      </c>
      <c r="C3635">
        <v>3</v>
      </c>
      <c r="D3635">
        <v>3</v>
      </c>
      <c r="E3635">
        <v>3</v>
      </c>
      <c r="F3635">
        <v>31.9</v>
      </c>
      <c r="G3635">
        <v>31.9</v>
      </c>
      <c r="H3635">
        <v>31.9</v>
      </c>
      <c r="I3635">
        <v>14.996</v>
      </c>
      <c r="J3635">
        <v>0</v>
      </c>
      <c r="K3635">
        <v>70.759</v>
      </c>
      <c r="L3635">
        <v>663870000</v>
      </c>
      <c r="M3635">
        <v>6</v>
      </c>
      <c r="N3635">
        <v>18</v>
      </c>
      <c r="O3635" t="s">
        <v>30</v>
      </c>
      <c r="P3635" t="s">
        <v>30</v>
      </c>
      <c r="Q3635">
        <v>0.74048276618123099</v>
      </c>
      <c r="S3635">
        <v>-3</v>
      </c>
      <c r="T3635">
        <f t="shared" si="347"/>
        <v>-3</v>
      </c>
      <c r="U3635">
        <f t="shared" si="345"/>
        <v>0.25</v>
      </c>
      <c r="V3635">
        <v>0.30769230769230743</v>
      </c>
      <c r="W3635">
        <f t="shared" si="346"/>
        <v>0.55769230769230749</v>
      </c>
      <c r="X3635" s="12" t="s">
        <v>17107</v>
      </c>
      <c r="Y3635" t="s">
        <v>1079</v>
      </c>
      <c r="Z3635" t="s">
        <v>6096</v>
      </c>
      <c r="AA3635" t="s">
        <v>18877</v>
      </c>
      <c r="AB3635">
        <v>24</v>
      </c>
      <c r="AC3635" t="s">
        <v>1081</v>
      </c>
      <c r="AD3635" s="5" t="s">
        <v>35</v>
      </c>
      <c r="AE3635" t="s">
        <v>36</v>
      </c>
      <c r="AF3635" t="s">
        <v>37</v>
      </c>
      <c r="AG3635" t="s">
        <v>31</v>
      </c>
      <c r="AH3635" t="s">
        <v>31</v>
      </c>
      <c r="AI3635" t="s">
        <v>31</v>
      </c>
      <c r="AJ3635">
        <v>0</v>
      </c>
      <c r="AK3635">
        <v>0</v>
      </c>
      <c r="AL3635">
        <v>0</v>
      </c>
      <c r="AM3635">
        <v>0</v>
      </c>
    </row>
    <row r="3636" spans="1:39" x14ac:dyDescent="0.3">
      <c r="A3636" t="s">
        <v>6157</v>
      </c>
      <c r="B3636" t="s">
        <v>6158</v>
      </c>
      <c r="C3636">
        <v>8</v>
      </c>
      <c r="D3636">
        <v>8</v>
      </c>
      <c r="E3636">
        <v>8</v>
      </c>
      <c r="F3636">
        <v>36.1</v>
      </c>
      <c r="G3636">
        <v>36.1</v>
      </c>
      <c r="H3636">
        <v>36.1</v>
      </c>
      <c r="I3636">
        <v>41.328000000000003</v>
      </c>
      <c r="J3636">
        <v>0</v>
      </c>
      <c r="K3636">
        <v>65.628</v>
      </c>
      <c r="L3636">
        <v>737960000</v>
      </c>
      <c r="M3636">
        <v>13</v>
      </c>
      <c r="N3636">
        <v>16</v>
      </c>
      <c r="O3636" t="s">
        <v>30</v>
      </c>
      <c r="P3636" t="s">
        <v>30</v>
      </c>
      <c r="Q3636">
        <v>6.6366638988256496E-2</v>
      </c>
      <c r="S3636">
        <v>-3</v>
      </c>
      <c r="T3636">
        <f t="shared" si="347"/>
        <v>-3</v>
      </c>
      <c r="U3636">
        <f t="shared" si="345"/>
        <v>0.25</v>
      </c>
      <c r="V3636">
        <v>0.30769230769230743</v>
      </c>
      <c r="W3636">
        <f t="shared" si="346"/>
        <v>0.55769230769230749</v>
      </c>
      <c r="X3636" s="12" t="s">
        <v>17107</v>
      </c>
      <c r="Y3636" t="s">
        <v>40</v>
      </c>
      <c r="Z3636" t="s">
        <v>6159</v>
      </c>
      <c r="AA3636" t="s">
        <v>17431</v>
      </c>
      <c r="AB3636">
        <v>27</v>
      </c>
      <c r="AC3636" t="s">
        <v>42</v>
      </c>
      <c r="AD3636" s="5" t="s">
        <v>89</v>
      </c>
      <c r="AE3636" t="s">
        <v>90</v>
      </c>
      <c r="AF3636" t="s">
        <v>37</v>
      </c>
      <c r="AG3636" t="s">
        <v>31</v>
      </c>
      <c r="AH3636" t="s">
        <v>31</v>
      </c>
      <c r="AI3636" t="s">
        <v>31</v>
      </c>
      <c r="AJ3636">
        <v>0</v>
      </c>
      <c r="AK3636">
        <v>0</v>
      </c>
      <c r="AL3636">
        <v>0</v>
      </c>
      <c r="AM3636">
        <v>0</v>
      </c>
    </row>
    <row r="3637" spans="1:39" x14ac:dyDescent="0.3">
      <c r="A3637" t="s">
        <v>6200</v>
      </c>
      <c r="B3637" t="s">
        <v>6201</v>
      </c>
      <c r="C3637">
        <v>4</v>
      </c>
      <c r="D3637">
        <v>4</v>
      </c>
      <c r="E3637">
        <v>4</v>
      </c>
      <c r="F3637">
        <v>30.8</v>
      </c>
      <c r="G3637">
        <v>30.8</v>
      </c>
      <c r="H3637">
        <v>30.8</v>
      </c>
      <c r="I3637">
        <v>20.122</v>
      </c>
      <c r="J3637">
        <v>0</v>
      </c>
      <c r="K3637">
        <v>14.622999999999999</v>
      </c>
      <c r="L3637">
        <v>512070000</v>
      </c>
      <c r="M3637">
        <v>12</v>
      </c>
      <c r="N3637">
        <v>16</v>
      </c>
      <c r="O3637" t="s">
        <v>30</v>
      </c>
      <c r="P3637" t="s">
        <v>30</v>
      </c>
      <c r="Q3637">
        <v>-0.11603682523127599</v>
      </c>
      <c r="S3637">
        <v>-3</v>
      </c>
      <c r="T3637">
        <f t="shared" si="347"/>
        <v>-3</v>
      </c>
      <c r="U3637">
        <f t="shared" si="345"/>
        <v>0.25</v>
      </c>
      <c r="V3637">
        <v>0.30769230769230743</v>
      </c>
      <c r="W3637">
        <f t="shared" si="346"/>
        <v>0.55769230769230749</v>
      </c>
      <c r="X3637" s="12" t="s">
        <v>17107</v>
      </c>
      <c r="Y3637" t="s">
        <v>693</v>
      </c>
      <c r="Z3637" t="s">
        <v>6202</v>
      </c>
      <c r="AA3637" t="e">
        <v>#N/A</v>
      </c>
      <c r="AB3637">
        <v>27</v>
      </c>
      <c r="AC3637" t="s">
        <v>105</v>
      </c>
      <c r="AD3637" s="5" t="s">
        <v>89</v>
      </c>
      <c r="AE3637" t="s">
        <v>90</v>
      </c>
      <c r="AF3637" t="s">
        <v>37</v>
      </c>
      <c r="AG3637" t="s">
        <v>31</v>
      </c>
      <c r="AH3637" t="s">
        <v>31</v>
      </c>
      <c r="AI3637" t="s">
        <v>31</v>
      </c>
      <c r="AJ3637">
        <v>0</v>
      </c>
      <c r="AK3637">
        <v>0</v>
      </c>
      <c r="AL3637">
        <v>0</v>
      </c>
      <c r="AM3637">
        <v>0</v>
      </c>
    </row>
    <row r="3638" spans="1:39" x14ac:dyDescent="0.3">
      <c r="A3638" t="s">
        <v>6324</v>
      </c>
      <c r="B3638" t="s">
        <v>6325</v>
      </c>
      <c r="C3638">
        <v>2</v>
      </c>
      <c r="D3638">
        <v>2</v>
      </c>
      <c r="E3638">
        <v>2</v>
      </c>
      <c r="F3638">
        <v>15.6</v>
      </c>
      <c r="G3638">
        <v>15.6</v>
      </c>
      <c r="H3638">
        <v>15.6</v>
      </c>
      <c r="I3638">
        <v>21.279</v>
      </c>
      <c r="J3638">
        <v>2.0442E-4</v>
      </c>
      <c r="K3638">
        <v>3.9483000000000001</v>
      </c>
      <c r="L3638">
        <v>93977000</v>
      </c>
      <c r="M3638">
        <v>6</v>
      </c>
      <c r="N3638">
        <v>5</v>
      </c>
      <c r="O3638" t="s">
        <v>30</v>
      </c>
      <c r="P3638" t="s">
        <v>30</v>
      </c>
      <c r="Q3638">
        <v>-0.28027794829436697</v>
      </c>
      <c r="S3638">
        <v>-3</v>
      </c>
      <c r="T3638">
        <f t="shared" si="347"/>
        <v>-3</v>
      </c>
      <c r="U3638">
        <f t="shared" si="345"/>
        <v>0.25</v>
      </c>
      <c r="V3638">
        <v>0.30769230769230743</v>
      </c>
      <c r="W3638">
        <f t="shared" si="346"/>
        <v>0.55769230769230749</v>
      </c>
      <c r="X3638" s="12" t="s">
        <v>17107</v>
      </c>
      <c r="Y3638" t="s">
        <v>227</v>
      </c>
      <c r="Z3638" t="s">
        <v>6326</v>
      </c>
      <c r="AA3638" t="e">
        <v>#N/A</v>
      </c>
      <c r="AB3638">
        <v>35</v>
      </c>
      <c r="AC3638" t="s">
        <v>81</v>
      </c>
      <c r="AD3638" s="5" t="s">
        <v>35</v>
      </c>
      <c r="AE3638" t="s">
        <v>36</v>
      </c>
      <c r="AF3638" t="s">
        <v>37</v>
      </c>
      <c r="AG3638" t="s">
        <v>31</v>
      </c>
      <c r="AH3638" t="s">
        <v>31</v>
      </c>
      <c r="AI3638" t="s">
        <v>31</v>
      </c>
      <c r="AJ3638">
        <v>0</v>
      </c>
      <c r="AK3638">
        <v>0</v>
      </c>
      <c r="AL3638">
        <v>0</v>
      </c>
      <c r="AM3638">
        <v>0</v>
      </c>
    </row>
    <row r="3639" spans="1:39" x14ac:dyDescent="0.3">
      <c r="A3639" t="s">
        <v>6343</v>
      </c>
      <c r="B3639" t="s">
        <v>6344</v>
      </c>
      <c r="C3639">
        <v>8</v>
      </c>
      <c r="D3639">
        <v>4</v>
      </c>
      <c r="E3639">
        <v>4</v>
      </c>
      <c r="F3639">
        <v>56.9</v>
      </c>
      <c r="G3639">
        <v>24.3</v>
      </c>
      <c r="H3639">
        <v>24.3</v>
      </c>
      <c r="I3639">
        <v>16.381</v>
      </c>
      <c r="J3639">
        <v>0</v>
      </c>
      <c r="K3639">
        <v>11.340999999999999</v>
      </c>
      <c r="L3639">
        <v>485650000</v>
      </c>
      <c r="M3639">
        <v>9</v>
      </c>
      <c r="N3639">
        <v>13</v>
      </c>
      <c r="O3639" t="s">
        <v>30</v>
      </c>
      <c r="P3639" t="s">
        <v>30</v>
      </c>
      <c r="Q3639">
        <v>5.8487202972173698E-2</v>
      </c>
      <c r="S3639">
        <v>-3</v>
      </c>
      <c r="T3639">
        <f t="shared" si="347"/>
        <v>-3</v>
      </c>
      <c r="U3639">
        <f t="shared" si="345"/>
        <v>0.25</v>
      </c>
      <c r="V3639">
        <v>0.30769230769230743</v>
      </c>
      <c r="W3639">
        <f t="shared" si="346"/>
        <v>0.55769230769230749</v>
      </c>
      <c r="X3639" s="12" t="s">
        <v>17107</v>
      </c>
      <c r="Y3639" t="s">
        <v>1294</v>
      </c>
      <c r="Z3639" t="s">
        <v>6345</v>
      </c>
      <c r="AA3639" t="s">
        <v>18336</v>
      </c>
      <c r="AB3639">
        <v>29</v>
      </c>
      <c r="AC3639" t="s">
        <v>1296</v>
      </c>
      <c r="AD3639" s="5" t="s">
        <v>35</v>
      </c>
      <c r="AE3639" t="s">
        <v>36</v>
      </c>
      <c r="AF3639" t="s">
        <v>37</v>
      </c>
      <c r="AG3639" t="s">
        <v>31</v>
      </c>
      <c r="AH3639" t="s">
        <v>31</v>
      </c>
      <c r="AI3639" t="s">
        <v>31</v>
      </c>
      <c r="AJ3639">
        <v>0</v>
      </c>
      <c r="AK3639">
        <v>0</v>
      </c>
      <c r="AL3639">
        <v>0</v>
      </c>
      <c r="AM3639">
        <v>0</v>
      </c>
    </row>
    <row r="3640" spans="1:39" x14ac:dyDescent="0.3">
      <c r="A3640" t="s">
        <v>6366</v>
      </c>
      <c r="B3640" t="s">
        <v>6367</v>
      </c>
      <c r="C3640">
        <v>1</v>
      </c>
      <c r="D3640">
        <v>1</v>
      </c>
      <c r="E3640">
        <v>1</v>
      </c>
      <c r="F3640">
        <v>3.9</v>
      </c>
      <c r="G3640">
        <v>3.9</v>
      </c>
      <c r="H3640">
        <v>3.9</v>
      </c>
      <c r="I3640">
        <v>36.085999999999999</v>
      </c>
      <c r="J3640">
        <v>0</v>
      </c>
      <c r="K3640">
        <v>6.0781000000000001</v>
      </c>
      <c r="L3640">
        <v>31875000</v>
      </c>
      <c r="M3640">
        <v>13</v>
      </c>
      <c r="N3640">
        <v>1</v>
      </c>
      <c r="O3640" t="s">
        <v>30</v>
      </c>
      <c r="P3640" t="s">
        <v>30</v>
      </c>
      <c r="Q3640">
        <v>-0.76042791207631399</v>
      </c>
      <c r="S3640">
        <v>-3</v>
      </c>
      <c r="T3640">
        <f t="shared" si="347"/>
        <v>-3</v>
      </c>
      <c r="U3640">
        <f t="shared" si="345"/>
        <v>0.25</v>
      </c>
      <c r="V3640">
        <v>0.30769230769230743</v>
      </c>
      <c r="W3640">
        <f t="shared" si="346"/>
        <v>0.55769230769230749</v>
      </c>
      <c r="X3640" s="12" t="s">
        <v>17107</v>
      </c>
      <c r="Y3640" t="s">
        <v>557</v>
      </c>
      <c r="Z3640" t="s">
        <v>6368</v>
      </c>
      <c r="AA3640" t="s">
        <v>18876</v>
      </c>
      <c r="AB3640">
        <v>23</v>
      </c>
      <c r="AC3640" t="s">
        <v>559</v>
      </c>
      <c r="AD3640" s="5" t="s">
        <v>35</v>
      </c>
      <c r="AE3640" t="s">
        <v>36</v>
      </c>
      <c r="AF3640" t="s">
        <v>37</v>
      </c>
      <c r="AG3640" t="s">
        <v>31</v>
      </c>
      <c r="AH3640" t="s">
        <v>31</v>
      </c>
      <c r="AI3640" t="s">
        <v>31</v>
      </c>
      <c r="AJ3640">
        <v>0</v>
      </c>
      <c r="AK3640">
        <v>0</v>
      </c>
      <c r="AL3640">
        <v>0</v>
      </c>
      <c r="AM3640">
        <v>0</v>
      </c>
    </row>
    <row r="3641" spans="1:39" x14ac:dyDescent="0.3">
      <c r="A3641" t="s">
        <v>6562</v>
      </c>
      <c r="B3641" t="s">
        <v>6563</v>
      </c>
      <c r="C3641">
        <v>5</v>
      </c>
      <c r="D3641">
        <v>5</v>
      </c>
      <c r="E3641">
        <v>5</v>
      </c>
      <c r="F3641">
        <v>15.8</v>
      </c>
      <c r="G3641">
        <v>15.8</v>
      </c>
      <c r="H3641">
        <v>15.8</v>
      </c>
      <c r="I3641">
        <v>45.585000000000001</v>
      </c>
      <c r="J3641">
        <v>0</v>
      </c>
      <c r="K3641">
        <v>59.942</v>
      </c>
      <c r="L3641">
        <v>607640000</v>
      </c>
      <c r="M3641">
        <v>21</v>
      </c>
      <c r="N3641">
        <v>6</v>
      </c>
      <c r="O3641" t="s">
        <v>30</v>
      </c>
      <c r="P3641" t="s">
        <v>30</v>
      </c>
      <c r="Q3641">
        <v>-0.22919532726518799</v>
      </c>
      <c r="S3641">
        <v>-3</v>
      </c>
      <c r="T3641">
        <f t="shared" si="347"/>
        <v>-3</v>
      </c>
      <c r="U3641">
        <f t="shared" si="345"/>
        <v>0.25</v>
      </c>
      <c r="V3641">
        <v>0.30769230769230743</v>
      </c>
      <c r="W3641">
        <f t="shared" si="346"/>
        <v>0.55769230769230749</v>
      </c>
      <c r="X3641" s="12" t="s">
        <v>17107</v>
      </c>
      <c r="Y3641" t="s">
        <v>6564</v>
      </c>
      <c r="Z3641" t="s">
        <v>6565</v>
      </c>
      <c r="AA3641" t="s">
        <v>18952</v>
      </c>
      <c r="AB3641">
        <v>16</v>
      </c>
      <c r="AC3641" t="s">
        <v>640</v>
      </c>
      <c r="AD3641" s="5" t="s">
        <v>35</v>
      </c>
      <c r="AE3641" t="s">
        <v>36</v>
      </c>
      <c r="AF3641" t="s">
        <v>37</v>
      </c>
      <c r="AG3641" t="s">
        <v>31</v>
      </c>
      <c r="AH3641" t="s">
        <v>31</v>
      </c>
      <c r="AI3641" t="s">
        <v>31</v>
      </c>
      <c r="AJ3641">
        <v>0</v>
      </c>
      <c r="AK3641">
        <v>0</v>
      </c>
      <c r="AL3641">
        <v>0</v>
      </c>
      <c r="AM3641">
        <v>0</v>
      </c>
    </row>
    <row r="3642" spans="1:39" x14ac:dyDescent="0.3">
      <c r="A3642" t="s">
        <v>6569</v>
      </c>
      <c r="B3642" t="s">
        <v>6570</v>
      </c>
      <c r="C3642">
        <v>3</v>
      </c>
      <c r="D3642">
        <v>3</v>
      </c>
      <c r="E3642">
        <v>3</v>
      </c>
      <c r="F3642">
        <v>18.899999999999999</v>
      </c>
      <c r="G3642">
        <v>18.899999999999999</v>
      </c>
      <c r="H3642">
        <v>18.899999999999999</v>
      </c>
      <c r="I3642">
        <v>26.731999999999999</v>
      </c>
      <c r="J3642">
        <v>0</v>
      </c>
      <c r="K3642">
        <v>12.821</v>
      </c>
      <c r="L3642">
        <v>202160000</v>
      </c>
      <c r="M3642">
        <v>13</v>
      </c>
      <c r="N3642">
        <v>6</v>
      </c>
      <c r="O3642" t="s">
        <v>30</v>
      </c>
      <c r="P3642" t="s">
        <v>30</v>
      </c>
      <c r="Q3642">
        <v>-0.52493190392851796</v>
      </c>
      <c r="S3642">
        <v>-3</v>
      </c>
      <c r="T3642">
        <f t="shared" si="347"/>
        <v>-3</v>
      </c>
      <c r="U3642">
        <f t="shared" si="345"/>
        <v>0.25</v>
      </c>
      <c r="V3642">
        <v>0.30769230769230743</v>
      </c>
      <c r="W3642">
        <f t="shared" si="346"/>
        <v>0.55769230769230749</v>
      </c>
      <c r="X3642" s="12" t="s">
        <v>17107</v>
      </c>
      <c r="Y3642" t="s">
        <v>365</v>
      </c>
      <c r="Z3642" t="s">
        <v>6571</v>
      </c>
      <c r="AA3642" t="s">
        <v>18953</v>
      </c>
      <c r="AB3642">
        <v>35</v>
      </c>
      <c r="AC3642" t="s">
        <v>81</v>
      </c>
      <c r="AD3642" s="5" t="s">
        <v>35</v>
      </c>
      <c r="AE3642" t="s">
        <v>36</v>
      </c>
      <c r="AF3642" t="s">
        <v>37</v>
      </c>
      <c r="AG3642" t="s">
        <v>31</v>
      </c>
      <c r="AH3642" t="s">
        <v>31</v>
      </c>
      <c r="AI3642" t="s">
        <v>31</v>
      </c>
      <c r="AJ3642">
        <v>0</v>
      </c>
      <c r="AK3642">
        <v>0</v>
      </c>
      <c r="AL3642">
        <v>0</v>
      </c>
      <c r="AM3642">
        <v>0</v>
      </c>
    </row>
    <row r="3643" spans="1:39" x14ac:dyDescent="0.3">
      <c r="A3643" t="s">
        <v>6634</v>
      </c>
      <c r="B3643" t="s">
        <v>6635</v>
      </c>
      <c r="C3643">
        <v>2</v>
      </c>
      <c r="D3643">
        <v>2</v>
      </c>
      <c r="E3643">
        <v>2</v>
      </c>
      <c r="F3643">
        <v>8.8000000000000007</v>
      </c>
      <c r="G3643">
        <v>8.8000000000000007</v>
      </c>
      <c r="H3643">
        <v>8.8000000000000007</v>
      </c>
      <c r="I3643">
        <v>35.704000000000001</v>
      </c>
      <c r="J3643">
        <v>0</v>
      </c>
      <c r="K3643">
        <v>4.7804000000000002</v>
      </c>
      <c r="L3643">
        <v>111250000</v>
      </c>
      <c r="M3643">
        <v>17</v>
      </c>
      <c r="N3643">
        <v>7</v>
      </c>
      <c r="O3643" t="s">
        <v>30</v>
      </c>
      <c r="P3643" t="s">
        <v>30</v>
      </c>
      <c r="Q3643">
        <v>-1.1169287487864501</v>
      </c>
      <c r="S3643">
        <v>-3</v>
      </c>
      <c r="T3643">
        <f t="shared" si="347"/>
        <v>-3</v>
      </c>
      <c r="U3643">
        <f t="shared" si="345"/>
        <v>0.25</v>
      </c>
      <c r="V3643">
        <v>0.30769230769230743</v>
      </c>
      <c r="W3643">
        <f t="shared" si="346"/>
        <v>0.55769230769230749</v>
      </c>
      <c r="X3643" s="12" t="s">
        <v>17107</v>
      </c>
      <c r="Y3643" t="s">
        <v>365</v>
      </c>
      <c r="Z3643" t="s">
        <v>6636</v>
      </c>
      <c r="AA3643" t="s">
        <v>17202</v>
      </c>
      <c r="AB3643">
        <v>35</v>
      </c>
      <c r="AC3643" t="s">
        <v>81</v>
      </c>
      <c r="AD3643" s="5" t="s">
        <v>212</v>
      </c>
      <c r="AE3643" t="s">
        <v>213</v>
      </c>
      <c r="AF3643" t="s">
        <v>37</v>
      </c>
      <c r="AG3643" t="s">
        <v>31</v>
      </c>
      <c r="AH3643" t="s">
        <v>31</v>
      </c>
      <c r="AI3643" t="s">
        <v>31</v>
      </c>
      <c r="AJ3643">
        <v>0</v>
      </c>
      <c r="AK3643">
        <v>0</v>
      </c>
      <c r="AL3643">
        <v>0</v>
      </c>
      <c r="AM3643">
        <v>0</v>
      </c>
    </row>
    <row r="3644" spans="1:39" x14ac:dyDescent="0.3">
      <c r="A3644" t="s">
        <v>6727</v>
      </c>
      <c r="B3644" t="s">
        <v>6728</v>
      </c>
      <c r="C3644">
        <v>1</v>
      </c>
      <c r="D3644">
        <v>1</v>
      </c>
      <c r="E3644">
        <v>1</v>
      </c>
      <c r="F3644">
        <v>1.7</v>
      </c>
      <c r="G3644">
        <v>1.7</v>
      </c>
      <c r="H3644">
        <v>1.7</v>
      </c>
      <c r="I3644">
        <v>65.754000000000005</v>
      </c>
      <c r="J3644">
        <v>5.8181999999999999E-3</v>
      </c>
      <c r="K3644">
        <v>2.1850000000000001</v>
      </c>
      <c r="L3644">
        <v>45627000</v>
      </c>
      <c r="M3644">
        <v>25</v>
      </c>
      <c r="N3644">
        <v>1</v>
      </c>
      <c r="O3644" t="s">
        <v>30</v>
      </c>
      <c r="P3644" t="s">
        <v>30</v>
      </c>
      <c r="Q3644">
        <v>-1.2321271598339101</v>
      </c>
      <c r="S3644">
        <v>-3</v>
      </c>
      <c r="T3644">
        <f t="shared" si="347"/>
        <v>-3</v>
      </c>
      <c r="U3644">
        <f t="shared" si="345"/>
        <v>0.25</v>
      </c>
      <c r="V3644">
        <v>0.30769230769230743</v>
      </c>
      <c r="W3644">
        <f t="shared" si="346"/>
        <v>0.55769230769230749</v>
      </c>
      <c r="X3644" s="12" t="s">
        <v>17107</v>
      </c>
      <c r="Y3644" t="s">
        <v>227</v>
      </c>
      <c r="Z3644" t="s">
        <v>6729</v>
      </c>
      <c r="AA3644" t="s">
        <v>18954</v>
      </c>
      <c r="AB3644">
        <v>35</v>
      </c>
      <c r="AC3644" t="s">
        <v>81</v>
      </c>
      <c r="AD3644" s="5" t="s">
        <v>89</v>
      </c>
      <c r="AE3644" t="s">
        <v>90</v>
      </c>
      <c r="AF3644" t="s">
        <v>37</v>
      </c>
      <c r="AG3644" t="s">
        <v>31</v>
      </c>
      <c r="AH3644" t="s">
        <v>31</v>
      </c>
      <c r="AI3644" t="s">
        <v>31</v>
      </c>
      <c r="AJ3644">
        <v>0</v>
      </c>
      <c r="AK3644">
        <v>0</v>
      </c>
      <c r="AL3644">
        <v>0</v>
      </c>
      <c r="AM3644">
        <v>0</v>
      </c>
    </row>
    <row r="3645" spans="1:39" x14ac:dyDescent="0.3">
      <c r="A3645" t="s">
        <v>6857</v>
      </c>
      <c r="B3645" t="s">
        <v>6858</v>
      </c>
      <c r="C3645">
        <v>8</v>
      </c>
      <c r="D3645">
        <v>5</v>
      </c>
      <c r="E3645">
        <v>5</v>
      </c>
      <c r="F3645">
        <v>44.9</v>
      </c>
      <c r="G3645">
        <v>32.299999999999997</v>
      </c>
      <c r="H3645">
        <v>32.299999999999997</v>
      </c>
      <c r="I3645">
        <v>13.452</v>
      </c>
      <c r="J3645">
        <v>0</v>
      </c>
      <c r="K3645">
        <v>12.006</v>
      </c>
      <c r="L3645">
        <v>1811900000</v>
      </c>
      <c r="M3645">
        <v>10</v>
      </c>
      <c r="N3645">
        <v>27</v>
      </c>
      <c r="O3645" t="s">
        <v>30</v>
      </c>
      <c r="P3645" t="s">
        <v>30</v>
      </c>
      <c r="Q3645">
        <v>0.949589222669601</v>
      </c>
      <c r="S3645">
        <v>-3</v>
      </c>
      <c r="T3645">
        <f t="shared" si="347"/>
        <v>-3</v>
      </c>
      <c r="U3645">
        <f t="shared" si="345"/>
        <v>0.25</v>
      </c>
      <c r="V3645">
        <v>0.30769230769230743</v>
      </c>
      <c r="W3645">
        <f t="shared" si="346"/>
        <v>0.55769230769230749</v>
      </c>
      <c r="X3645" s="12" t="s">
        <v>17107</v>
      </c>
      <c r="Y3645" t="s">
        <v>525</v>
      </c>
      <c r="Z3645" t="s">
        <v>6859</v>
      </c>
      <c r="AA3645" t="e">
        <v>#N/A</v>
      </c>
      <c r="AB3645">
        <v>20</v>
      </c>
      <c r="AC3645" t="s">
        <v>67</v>
      </c>
      <c r="AD3645" s="5" t="s">
        <v>1187</v>
      </c>
      <c r="AE3645" t="s">
        <v>1188</v>
      </c>
      <c r="AF3645" t="s">
        <v>37</v>
      </c>
      <c r="AG3645" t="s">
        <v>31</v>
      </c>
      <c r="AH3645" t="s">
        <v>31</v>
      </c>
      <c r="AI3645" t="s">
        <v>31</v>
      </c>
      <c r="AJ3645">
        <v>0</v>
      </c>
      <c r="AK3645">
        <v>0</v>
      </c>
      <c r="AL3645">
        <v>0</v>
      </c>
      <c r="AM3645">
        <v>0</v>
      </c>
    </row>
    <row r="3646" spans="1:39" x14ac:dyDescent="0.3">
      <c r="A3646" t="s">
        <v>6872</v>
      </c>
      <c r="B3646" t="s">
        <v>6873</v>
      </c>
      <c r="C3646">
        <v>5</v>
      </c>
      <c r="D3646">
        <v>5</v>
      </c>
      <c r="E3646">
        <v>5</v>
      </c>
      <c r="F3646">
        <v>43.7</v>
      </c>
      <c r="G3646">
        <v>43.7</v>
      </c>
      <c r="H3646">
        <v>43.7</v>
      </c>
      <c r="I3646">
        <v>15.62</v>
      </c>
      <c r="J3646">
        <v>0</v>
      </c>
      <c r="K3646">
        <v>15.356999999999999</v>
      </c>
      <c r="L3646">
        <v>443710000</v>
      </c>
      <c r="M3646">
        <v>9</v>
      </c>
      <c r="N3646">
        <v>21</v>
      </c>
      <c r="O3646" t="s">
        <v>30</v>
      </c>
      <c r="P3646" t="s">
        <v>30</v>
      </c>
      <c r="Q3646">
        <v>9.1523824725300101E-2</v>
      </c>
      <c r="S3646">
        <v>-3</v>
      </c>
      <c r="T3646">
        <f t="shared" si="347"/>
        <v>-3</v>
      </c>
      <c r="U3646">
        <f t="shared" si="345"/>
        <v>0.25</v>
      </c>
      <c r="V3646">
        <v>0.30769230769230743</v>
      </c>
      <c r="W3646">
        <f t="shared" si="346"/>
        <v>0.55769230769230749</v>
      </c>
      <c r="X3646" s="12" t="s">
        <v>17107</v>
      </c>
      <c r="Y3646" t="s">
        <v>3199</v>
      </c>
      <c r="Z3646" t="s">
        <v>6874</v>
      </c>
      <c r="AA3646" t="s">
        <v>18955</v>
      </c>
      <c r="AB3646">
        <v>17</v>
      </c>
      <c r="AC3646" t="s">
        <v>340</v>
      </c>
      <c r="AD3646" s="5" t="s">
        <v>89</v>
      </c>
      <c r="AE3646" t="s">
        <v>90</v>
      </c>
      <c r="AF3646" t="s">
        <v>37</v>
      </c>
      <c r="AG3646" t="s">
        <v>31</v>
      </c>
      <c r="AH3646" t="s">
        <v>31</v>
      </c>
      <c r="AI3646" t="s">
        <v>31</v>
      </c>
      <c r="AJ3646">
        <v>0</v>
      </c>
      <c r="AK3646">
        <v>0</v>
      </c>
      <c r="AL3646">
        <v>0</v>
      </c>
      <c r="AM3646">
        <v>0</v>
      </c>
    </row>
    <row r="3647" spans="1:39" x14ac:dyDescent="0.3">
      <c r="A3647" t="s">
        <v>6993</v>
      </c>
      <c r="B3647" t="s">
        <v>6994</v>
      </c>
      <c r="C3647">
        <v>2</v>
      </c>
      <c r="D3647">
        <v>2</v>
      </c>
      <c r="E3647">
        <v>2</v>
      </c>
      <c r="F3647">
        <v>40.700000000000003</v>
      </c>
      <c r="G3647">
        <v>40.700000000000003</v>
      </c>
      <c r="H3647">
        <v>40.700000000000003</v>
      </c>
      <c r="I3647">
        <v>9.7279</v>
      </c>
      <c r="J3647">
        <v>1.9542999999999999E-4</v>
      </c>
      <c r="K3647">
        <v>3.2010000000000001</v>
      </c>
      <c r="L3647">
        <v>39312000</v>
      </c>
      <c r="M3647">
        <v>7</v>
      </c>
      <c r="N3647">
        <v>2</v>
      </c>
      <c r="O3647" t="s">
        <v>30</v>
      </c>
      <c r="P3647" t="s">
        <v>30</v>
      </c>
      <c r="Q3647">
        <v>-0.99788033465544401</v>
      </c>
      <c r="S3647">
        <v>-3</v>
      </c>
      <c r="T3647">
        <f t="shared" si="347"/>
        <v>-3</v>
      </c>
      <c r="U3647">
        <f t="shared" si="345"/>
        <v>0.25</v>
      </c>
      <c r="V3647">
        <v>0.30769230769230743</v>
      </c>
      <c r="W3647">
        <f t="shared" si="346"/>
        <v>0.55769230769230749</v>
      </c>
      <c r="X3647" s="12" t="s">
        <v>17107</v>
      </c>
      <c r="Y3647" t="s">
        <v>330</v>
      </c>
      <c r="Z3647" t="s">
        <v>6995</v>
      </c>
      <c r="AA3647" t="s">
        <v>17657</v>
      </c>
      <c r="AB3647">
        <v>27</v>
      </c>
      <c r="AC3647" t="s">
        <v>267</v>
      </c>
      <c r="AD3647" s="5" t="s">
        <v>173</v>
      </c>
      <c r="AE3647" t="s">
        <v>174</v>
      </c>
      <c r="AF3647" t="s">
        <v>37</v>
      </c>
      <c r="AG3647" t="s">
        <v>31</v>
      </c>
      <c r="AH3647" t="s">
        <v>31</v>
      </c>
      <c r="AI3647" t="s">
        <v>31</v>
      </c>
      <c r="AJ3647">
        <v>0</v>
      </c>
      <c r="AK3647">
        <v>0</v>
      </c>
      <c r="AL3647">
        <v>0</v>
      </c>
      <c r="AM3647">
        <v>0</v>
      </c>
    </row>
    <row r="3648" spans="1:39" x14ac:dyDescent="0.3">
      <c r="A3648" t="s">
        <v>6996</v>
      </c>
      <c r="B3648" t="s">
        <v>6997</v>
      </c>
      <c r="C3648">
        <v>2</v>
      </c>
      <c r="D3648">
        <v>2</v>
      </c>
      <c r="E3648">
        <v>2</v>
      </c>
      <c r="F3648">
        <v>6.5</v>
      </c>
      <c r="G3648">
        <v>6.5</v>
      </c>
      <c r="H3648">
        <v>6.5</v>
      </c>
      <c r="I3648">
        <v>50.771000000000001</v>
      </c>
      <c r="J3648">
        <v>0</v>
      </c>
      <c r="K3648">
        <v>5.1707999999999998</v>
      </c>
      <c r="L3648">
        <v>37890000</v>
      </c>
      <c r="M3648">
        <v>13</v>
      </c>
      <c r="N3648">
        <v>1</v>
      </c>
      <c r="O3648" t="s">
        <v>30</v>
      </c>
      <c r="P3648" t="s">
        <v>30</v>
      </c>
      <c r="Q3648">
        <v>-0.78829409927129701</v>
      </c>
      <c r="S3648">
        <v>-3</v>
      </c>
      <c r="T3648">
        <f t="shared" si="347"/>
        <v>-3</v>
      </c>
      <c r="U3648">
        <f t="shared" si="345"/>
        <v>0.25</v>
      </c>
      <c r="V3648">
        <v>0.30769230769230743</v>
      </c>
      <c r="W3648">
        <f t="shared" si="346"/>
        <v>0.55769230769230749</v>
      </c>
      <c r="X3648" s="12" t="s">
        <v>17107</v>
      </c>
      <c r="Y3648" t="s">
        <v>6998</v>
      </c>
      <c r="Z3648" t="s">
        <v>6999</v>
      </c>
      <c r="AA3648" t="s">
        <v>17245</v>
      </c>
      <c r="AB3648">
        <v>17</v>
      </c>
      <c r="AC3648" t="s">
        <v>7000</v>
      </c>
      <c r="AD3648" s="5" t="s">
        <v>35</v>
      </c>
      <c r="AE3648" t="s">
        <v>36</v>
      </c>
      <c r="AF3648" t="s">
        <v>37</v>
      </c>
      <c r="AG3648" t="s">
        <v>31</v>
      </c>
      <c r="AH3648" t="s">
        <v>31</v>
      </c>
      <c r="AI3648" t="s">
        <v>31</v>
      </c>
      <c r="AJ3648">
        <v>0</v>
      </c>
      <c r="AK3648">
        <v>0</v>
      </c>
      <c r="AL3648">
        <v>0</v>
      </c>
      <c r="AM3648">
        <v>0</v>
      </c>
    </row>
    <row r="3649" spans="1:39" x14ac:dyDescent="0.3">
      <c r="A3649" t="s">
        <v>7107</v>
      </c>
      <c r="B3649" t="s">
        <v>7108</v>
      </c>
      <c r="C3649">
        <v>5</v>
      </c>
      <c r="D3649">
        <v>5</v>
      </c>
      <c r="E3649">
        <v>5</v>
      </c>
      <c r="F3649">
        <v>17.600000000000001</v>
      </c>
      <c r="G3649">
        <v>17.600000000000001</v>
      </c>
      <c r="H3649">
        <v>17.600000000000001</v>
      </c>
      <c r="I3649">
        <v>43.991999999999997</v>
      </c>
      <c r="J3649">
        <v>0</v>
      </c>
      <c r="K3649">
        <v>11.391</v>
      </c>
      <c r="L3649">
        <v>238920000</v>
      </c>
      <c r="M3649">
        <v>25</v>
      </c>
      <c r="N3649">
        <v>9</v>
      </c>
      <c r="O3649" t="s">
        <v>30</v>
      </c>
      <c r="P3649" t="s">
        <v>30</v>
      </c>
      <c r="Q3649">
        <v>-0.96439840963908596</v>
      </c>
      <c r="S3649">
        <v>-3</v>
      </c>
      <c r="T3649">
        <f t="shared" si="347"/>
        <v>-3</v>
      </c>
      <c r="U3649">
        <f t="shared" si="345"/>
        <v>0.25</v>
      </c>
      <c r="V3649">
        <v>0.30769230769230743</v>
      </c>
      <c r="W3649">
        <f t="shared" si="346"/>
        <v>0.55769230769230749</v>
      </c>
      <c r="X3649" s="12" t="s">
        <v>17107</v>
      </c>
      <c r="Y3649" t="s">
        <v>503</v>
      </c>
      <c r="Z3649" t="s">
        <v>7109</v>
      </c>
      <c r="AA3649" t="s">
        <v>18956</v>
      </c>
      <c r="AB3649">
        <v>29</v>
      </c>
      <c r="AC3649" t="s">
        <v>505</v>
      </c>
      <c r="AD3649" s="5" t="s">
        <v>35</v>
      </c>
      <c r="AE3649" t="s">
        <v>36</v>
      </c>
      <c r="AF3649" t="s">
        <v>37</v>
      </c>
      <c r="AG3649" t="s">
        <v>31</v>
      </c>
      <c r="AH3649" t="s">
        <v>31</v>
      </c>
      <c r="AI3649" t="s">
        <v>31</v>
      </c>
      <c r="AJ3649">
        <v>0</v>
      </c>
      <c r="AK3649">
        <v>0</v>
      </c>
      <c r="AL3649">
        <v>0</v>
      </c>
      <c r="AM3649">
        <v>0</v>
      </c>
    </row>
    <row r="3650" spans="1:39" x14ac:dyDescent="0.3">
      <c r="A3650" t="s">
        <v>7149</v>
      </c>
      <c r="B3650" t="s">
        <v>7150</v>
      </c>
      <c r="C3650">
        <v>12</v>
      </c>
      <c r="D3650">
        <v>4</v>
      </c>
      <c r="E3650">
        <v>4</v>
      </c>
      <c r="F3650">
        <v>26.7</v>
      </c>
      <c r="G3650">
        <v>12.1</v>
      </c>
      <c r="H3650">
        <v>12.1</v>
      </c>
      <c r="I3650">
        <v>60.42</v>
      </c>
      <c r="J3650">
        <v>0</v>
      </c>
      <c r="K3650">
        <v>27.722999999999999</v>
      </c>
      <c r="L3650">
        <v>349660000</v>
      </c>
      <c r="M3650">
        <v>28</v>
      </c>
      <c r="N3650">
        <v>15</v>
      </c>
      <c r="O3650" t="s">
        <v>30</v>
      </c>
      <c r="P3650" t="s">
        <v>30</v>
      </c>
      <c r="Q3650">
        <v>-0.97854093462228797</v>
      </c>
      <c r="S3650">
        <v>-3</v>
      </c>
      <c r="T3650">
        <f t="shared" si="347"/>
        <v>-3</v>
      </c>
      <c r="U3650">
        <f t="shared" si="345"/>
        <v>0.25</v>
      </c>
      <c r="V3650">
        <v>0.30769230769230743</v>
      </c>
      <c r="W3650">
        <f t="shared" si="346"/>
        <v>0.55769230769230749</v>
      </c>
      <c r="X3650" s="12" t="s">
        <v>17107</v>
      </c>
      <c r="Y3650" t="s">
        <v>86</v>
      </c>
      <c r="Z3650" t="s">
        <v>7151</v>
      </c>
      <c r="AA3650" t="s">
        <v>18386</v>
      </c>
      <c r="AB3650">
        <v>28</v>
      </c>
      <c r="AC3650" t="s">
        <v>88</v>
      </c>
      <c r="AD3650" s="5" t="s">
        <v>35</v>
      </c>
      <c r="AE3650" t="s">
        <v>36</v>
      </c>
      <c r="AF3650" t="s">
        <v>37</v>
      </c>
      <c r="AG3650" t="s">
        <v>31</v>
      </c>
      <c r="AH3650" t="s">
        <v>31</v>
      </c>
      <c r="AI3650" t="s">
        <v>31</v>
      </c>
      <c r="AJ3650">
        <v>0</v>
      </c>
      <c r="AK3650">
        <v>0</v>
      </c>
      <c r="AL3650">
        <v>0</v>
      </c>
      <c r="AM3650">
        <v>0</v>
      </c>
    </row>
    <row r="3651" spans="1:39" x14ac:dyDescent="0.3">
      <c r="A3651" t="s">
        <v>7195</v>
      </c>
      <c r="B3651" t="s">
        <v>7196</v>
      </c>
      <c r="C3651">
        <v>2</v>
      </c>
      <c r="D3651">
        <v>2</v>
      </c>
      <c r="E3651">
        <v>2</v>
      </c>
      <c r="F3651">
        <v>10.6</v>
      </c>
      <c r="G3651">
        <v>10.6</v>
      </c>
      <c r="H3651">
        <v>10.6</v>
      </c>
      <c r="I3651">
        <v>22.619</v>
      </c>
      <c r="J3651">
        <v>0</v>
      </c>
      <c r="K3651">
        <v>4.6627000000000001</v>
      </c>
      <c r="L3651">
        <v>151560000</v>
      </c>
      <c r="M3651">
        <v>11</v>
      </c>
      <c r="N3651">
        <v>7</v>
      </c>
      <c r="O3651" t="s">
        <v>30</v>
      </c>
      <c r="P3651" t="s">
        <v>30</v>
      </c>
      <c r="Q3651">
        <v>-0.49363799206912501</v>
      </c>
      <c r="S3651">
        <v>-3</v>
      </c>
      <c r="T3651">
        <f t="shared" si="347"/>
        <v>-3</v>
      </c>
      <c r="U3651">
        <f t="shared" ref="U3651:U3714" si="348">(T3651-MIN(T:T))/(MAX(T:T)-MIN(T:T))</f>
        <v>0.25</v>
      </c>
      <c r="V3651">
        <v>0.30769230769230743</v>
      </c>
      <c r="W3651">
        <f t="shared" ref="W3651:W3714" si="349">U3651+V3651</f>
        <v>0.55769230769230749</v>
      </c>
      <c r="X3651" s="12" t="s">
        <v>17107</v>
      </c>
      <c r="Y3651" t="s">
        <v>456</v>
      </c>
      <c r="Z3651" t="s">
        <v>7197</v>
      </c>
      <c r="AA3651" t="s">
        <v>18957</v>
      </c>
      <c r="AB3651" t="s">
        <v>458</v>
      </c>
      <c r="AC3651" t="s">
        <v>458</v>
      </c>
      <c r="AD3651" s="5" t="s">
        <v>35</v>
      </c>
      <c r="AE3651" t="s">
        <v>36</v>
      </c>
      <c r="AF3651" t="s">
        <v>37</v>
      </c>
      <c r="AG3651" t="s">
        <v>31</v>
      </c>
      <c r="AH3651" t="s">
        <v>31</v>
      </c>
      <c r="AI3651" t="s">
        <v>31</v>
      </c>
      <c r="AJ3651">
        <v>0</v>
      </c>
      <c r="AK3651">
        <v>0</v>
      </c>
      <c r="AL3651">
        <v>0</v>
      </c>
      <c r="AM3651">
        <v>0</v>
      </c>
    </row>
    <row r="3652" spans="1:39" x14ac:dyDescent="0.3">
      <c r="A3652" t="s">
        <v>7296</v>
      </c>
      <c r="B3652" t="s">
        <v>7297</v>
      </c>
      <c r="C3652">
        <v>6</v>
      </c>
      <c r="D3652">
        <v>6</v>
      </c>
      <c r="E3652">
        <v>6</v>
      </c>
      <c r="F3652">
        <v>22.4</v>
      </c>
      <c r="G3652">
        <v>22.4</v>
      </c>
      <c r="H3652">
        <v>22.4</v>
      </c>
      <c r="I3652">
        <v>49.289000000000001</v>
      </c>
      <c r="J3652">
        <v>0</v>
      </c>
      <c r="K3652">
        <v>11.571999999999999</v>
      </c>
      <c r="L3652">
        <v>141630000</v>
      </c>
      <c r="M3652">
        <v>26</v>
      </c>
      <c r="N3652">
        <v>8</v>
      </c>
      <c r="O3652" t="s">
        <v>30</v>
      </c>
      <c r="P3652" t="s">
        <v>30</v>
      </c>
      <c r="Q3652">
        <v>-1.36886623501778</v>
      </c>
      <c r="S3652">
        <v>-3</v>
      </c>
      <c r="T3652">
        <f t="shared" si="347"/>
        <v>-3</v>
      </c>
      <c r="U3652">
        <f t="shared" si="348"/>
        <v>0.25</v>
      </c>
      <c r="V3652">
        <v>0.30769230769230743</v>
      </c>
      <c r="W3652">
        <f t="shared" si="349"/>
        <v>0.55769230769230749</v>
      </c>
      <c r="X3652" s="12" t="s">
        <v>17107</v>
      </c>
      <c r="Y3652" t="s">
        <v>227</v>
      </c>
      <c r="Z3652" t="s">
        <v>7298</v>
      </c>
      <c r="AA3652" t="s">
        <v>18958</v>
      </c>
      <c r="AB3652">
        <v>35</v>
      </c>
      <c r="AC3652" t="s">
        <v>81</v>
      </c>
      <c r="AD3652" s="5" t="s">
        <v>111</v>
      </c>
      <c r="AE3652" t="s">
        <v>112</v>
      </c>
      <c r="AF3652" t="s">
        <v>37</v>
      </c>
      <c r="AG3652" t="s">
        <v>31</v>
      </c>
      <c r="AH3652" t="s">
        <v>31</v>
      </c>
      <c r="AI3652" t="s">
        <v>31</v>
      </c>
      <c r="AJ3652">
        <v>0</v>
      </c>
      <c r="AK3652">
        <v>0</v>
      </c>
      <c r="AL3652">
        <v>0</v>
      </c>
      <c r="AM3652">
        <v>0</v>
      </c>
    </row>
    <row r="3653" spans="1:39" x14ac:dyDescent="0.3">
      <c r="A3653" t="s">
        <v>7299</v>
      </c>
      <c r="B3653" t="s">
        <v>7300</v>
      </c>
      <c r="C3653">
        <v>4</v>
      </c>
      <c r="D3653">
        <v>4</v>
      </c>
      <c r="E3653">
        <v>4</v>
      </c>
      <c r="F3653">
        <v>18.600000000000001</v>
      </c>
      <c r="G3653">
        <v>18.600000000000001</v>
      </c>
      <c r="H3653">
        <v>18.600000000000001</v>
      </c>
      <c r="I3653">
        <v>46.168999999999997</v>
      </c>
      <c r="J3653">
        <v>0</v>
      </c>
      <c r="K3653">
        <v>71.849999999999994</v>
      </c>
      <c r="L3653">
        <v>622780000</v>
      </c>
      <c r="M3653">
        <v>18</v>
      </c>
      <c r="N3653">
        <v>12</v>
      </c>
      <c r="O3653" t="s">
        <v>30</v>
      </c>
      <c r="P3653" t="s">
        <v>30</v>
      </c>
      <c r="Q3653">
        <v>6.6305521293543307E-2</v>
      </c>
      <c r="S3653">
        <v>-3</v>
      </c>
      <c r="T3653">
        <f t="shared" si="347"/>
        <v>-3</v>
      </c>
      <c r="U3653">
        <f t="shared" si="348"/>
        <v>0.25</v>
      </c>
      <c r="V3653">
        <v>0.30769230769230743</v>
      </c>
      <c r="W3653">
        <f t="shared" si="349"/>
        <v>0.55769230769230749</v>
      </c>
      <c r="X3653" s="12" t="s">
        <v>17107</v>
      </c>
      <c r="Y3653" t="s">
        <v>365</v>
      </c>
      <c r="Z3653" t="s">
        <v>7301</v>
      </c>
      <c r="AA3653" t="s">
        <v>18959</v>
      </c>
      <c r="AB3653">
        <v>35</v>
      </c>
      <c r="AC3653" t="s">
        <v>81</v>
      </c>
      <c r="AD3653" s="5" t="s">
        <v>179</v>
      </c>
      <c r="AE3653" t="s">
        <v>180</v>
      </c>
      <c r="AF3653" t="s">
        <v>37</v>
      </c>
      <c r="AG3653" t="s">
        <v>31</v>
      </c>
      <c r="AH3653" t="s">
        <v>31</v>
      </c>
      <c r="AI3653" t="s">
        <v>31</v>
      </c>
      <c r="AJ3653">
        <v>0</v>
      </c>
      <c r="AK3653">
        <v>0</v>
      </c>
      <c r="AL3653">
        <v>0</v>
      </c>
      <c r="AM3653">
        <v>0</v>
      </c>
    </row>
    <row r="3654" spans="1:39" x14ac:dyDescent="0.3">
      <c r="A3654" t="s">
        <v>7308</v>
      </c>
      <c r="B3654" t="s">
        <v>7309</v>
      </c>
      <c r="C3654">
        <v>2</v>
      </c>
      <c r="D3654">
        <v>2</v>
      </c>
      <c r="E3654">
        <v>1</v>
      </c>
      <c r="F3654">
        <v>6.2</v>
      </c>
      <c r="G3654">
        <v>6.2</v>
      </c>
      <c r="H3654">
        <v>3.3</v>
      </c>
      <c r="I3654">
        <v>58.372999999999998</v>
      </c>
      <c r="J3654">
        <v>0</v>
      </c>
      <c r="K3654">
        <v>14.177</v>
      </c>
      <c r="L3654">
        <v>88713000</v>
      </c>
      <c r="M3654">
        <v>31</v>
      </c>
      <c r="N3654">
        <v>1</v>
      </c>
      <c r="O3654" t="s">
        <v>30</v>
      </c>
      <c r="P3654" t="s">
        <v>30</v>
      </c>
      <c r="Q3654">
        <v>-1.06908117731412</v>
      </c>
      <c r="S3654">
        <v>-3</v>
      </c>
      <c r="T3654">
        <f t="shared" si="347"/>
        <v>-3</v>
      </c>
      <c r="U3654">
        <f t="shared" si="348"/>
        <v>0.25</v>
      </c>
      <c r="V3654">
        <v>0.30769230769230743</v>
      </c>
      <c r="W3654">
        <f t="shared" si="349"/>
        <v>0.55769230769230749</v>
      </c>
      <c r="X3654" s="12" t="s">
        <v>17107</v>
      </c>
      <c r="Y3654" t="s">
        <v>7310</v>
      </c>
      <c r="Z3654" t="s">
        <v>7311</v>
      </c>
      <c r="AA3654" t="s">
        <v>18960</v>
      </c>
      <c r="AB3654">
        <v>30</v>
      </c>
      <c r="AC3654">
        <v>30.1</v>
      </c>
      <c r="AD3654" s="5" t="s">
        <v>35</v>
      </c>
      <c r="AE3654" t="s">
        <v>36</v>
      </c>
      <c r="AF3654" t="s">
        <v>37</v>
      </c>
      <c r="AG3654" t="s">
        <v>31</v>
      </c>
      <c r="AH3654" t="s">
        <v>31</v>
      </c>
      <c r="AI3654" t="s">
        <v>31</v>
      </c>
      <c r="AJ3654">
        <v>0</v>
      </c>
      <c r="AK3654">
        <v>0</v>
      </c>
      <c r="AL3654">
        <v>0</v>
      </c>
      <c r="AM3654">
        <v>0</v>
      </c>
    </row>
    <row r="3655" spans="1:39" x14ac:dyDescent="0.3">
      <c r="A3655" t="s">
        <v>7366</v>
      </c>
      <c r="B3655" t="s">
        <v>7367</v>
      </c>
      <c r="C3655">
        <v>2</v>
      </c>
      <c r="D3655">
        <v>2</v>
      </c>
      <c r="E3655">
        <v>2</v>
      </c>
      <c r="F3655">
        <v>9.5</v>
      </c>
      <c r="G3655">
        <v>9.5</v>
      </c>
      <c r="H3655">
        <v>9.5</v>
      </c>
      <c r="I3655">
        <v>34.738</v>
      </c>
      <c r="J3655">
        <v>0</v>
      </c>
      <c r="K3655">
        <v>6.3048999999999999</v>
      </c>
      <c r="L3655">
        <v>74792000</v>
      </c>
      <c r="M3655">
        <v>20</v>
      </c>
      <c r="N3655">
        <v>4</v>
      </c>
      <c r="O3655" t="s">
        <v>30</v>
      </c>
      <c r="P3655" t="s">
        <v>30</v>
      </c>
      <c r="Q3655">
        <v>-0.774074167013168</v>
      </c>
      <c r="S3655">
        <v>-3</v>
      </c>
      <c r="T3655">
        <f t="shared" si="347"/>
        <v>-3</v>
      </c>
      <c r="U3655">
        <f t="shared" si="348"/>
        <v>0.25</v>
      </c>
      <c r="V3655">
        <v>0.30769230769230743</v>
      </c>
      <c r="W3655">
        <f t="shared" si="349"/>
        <v>0.55769230769230749</v>
      </c>
      <c r="X3655" s="12" t="s">
        <v>17107</v>
      </c>
      <c r="Y3655" t="s">
        <v>427</v>
      </c>
      <c r="Z3655" t="s">
        <v>7368</v>
      </c>
      <c r="AA3655" t="s">
        <v>17199</v>
      </c>
      <c r="AB3655">
        <v>3</v>
      </c>
      <c r="AC3655" t="s">
        <v>429</v>
      </c>
      <c r="AD3655" s="5" t="s">
        <v>35</v>
      </c>
      <c r="AE3655" t="s">
        <v>36</v>
      </c>
      <c r="AF3655" t="s">
        <v>37</v>
      </c>
      <c r="AG3655" t="s">
        <v>31</v>
      </c>
      <c r="AH3655" t="s">
        <v>31</v>
      </c>
      <c r="AI3655" t="s">
        <v>31</v>
      </c>
      <c r="AJ3655">
        <v>0</v>
      </c>
      <c r="AK3655">
        <v>0</v>
      </c>
      <c r="AL3655">
        <v>0</v>
      </c>
      <c r="AM3655">
        <v>0</v>
      </c>
    </row>
    <row r="3656" spans="1:39" x14ac:dyDescent="0.3">
      <c r="A3656" t="s">
        <v>7392</v>
      </c>
      <c r="B3656" t="s">
        <v>7393</v>
      </c>
      <c r="C3656">
        <v>3</v>
      </c>
      <c r="D3656">
        <v>3</v>
      </c>
      <c r="E3656">
        <v>3</v>
      </c>
      <c r="F3656">
        <v>38.700000000000003</v>
      </c>
      <c r="G3656">
        <v>38.700000000000003</v>
      </c>
      <c r="H3656">
        <v>38.700000000000003</v>
      </c>
      <c r="I3656">
        <v>24.042000000000002</v>
      </c>
      <c r="J3656">
        <v>0</v>
      </c>
      <c r="K3656">
        <v>12.176</v>
      </c>
      <c r="L3656">
        <v>267680000</v>
      </c>
      <c r="M3656">
        <v>4</v>
      </c>
      <c r="N3656">
        <v>5</v>
      </c>
      <c r="O3656" t="s">
        <v>30</v>
      </c>
      <c r="P3656" t="s">
        <v>30</v>
      </c>
      <c r="Q3656">
        <v>0.30319131804364102</v>
      </c>
      <c r="S3656">
        <v>-3</v>
      </c>
      <c r="T3656">
        <f t="shared" si="347"/>
        <v>-3</v>
      </c>
      <c r="U3656">
        <f t="shared" si="348"/>
        <v>0.25</v>
      </c>
      <c r="V3656">
        <v>0.30769230769230743</v>
      </c>
      <c r="W3656">
        <f t="shared" si="349"/>
        <v>0.55769230769230749</v>
      </c>
      <c r="X3656" s="12" t="s">
        <v>17107</v>
      </c>
      <c r="Y3656" t="s">
        <v>3537</v>
      </c>
      <c r="Z3656" t="s">
        <v>7394</v>
      </c>
      <c r="AA3656" t="s">
        <v>18910</v>
      </c>
      <c r="AB3656">
        <v>7</v>
      </c>
      <c r="AC3656" t="s">
        <v>1128</v>
      </c>
      <c r="AD3656" s="5" t="s">
        <v>1674</v>
      </c>
      <c r="AE3656" t="s">
        <v>1675</v>
      </c>
      <c r="AF3656" t="s">
        <v>37</v>
      </c>
      <c r="AG3656" t="s">
        <v>31</v>
      </c>
      <c r="AH3656" t="s">
        <v>31</v>
      </c>
      <c r="AI3656" t="s">
        <v>31</v>
      </c>
      <c r="AJ3656">
        <v>0</v>
      </c>
      <c r="AK3656">
        <v>0</v>
      </c>
      <c r="AL3656">
        <v>0</v>
      </c>
      <c r="AM3656">
        <v>0</v>
      </c>
    </row>
    <row r="3657" spans="1:39" x14ac:dyDescent="0.3">
      <c r="A3657" t="s">
        <v>7440</v>
      </c>
      <c r="B3657" t="s">
        <v>7441</v>
      </c>
      <c r="C3657">
        <v>3</v>
      </c>
      <c r="D3657">
        <v>3</v>
      </c>
      <c r="E3657">
        <v>3</v>
      </c>
      <c r="F3657">
        <v>61.8</v>
      </c>
      <c r="G3657">
        <v>61.8</v>
      </c>
      <c r="H3657">
        <v>61.8</v>
      </c>
      <c r="I3657">
        <v>7.1448</v>
      </c>
      <c r="J3657">
        <v>0</v>
      </c>
      <c r="K3657">
        <v>206.1</v>
      </c>
      <c r="L3657">
        <v>844880000</v>
      </c>
      <c r="M3657">
        <v>4</v>
      </c>
      <c r="N3657">
        <v>17</v>
      </c>
      <c r="O3657" t="s">
        <v>30</v>
      </c>
      <c r="P3657" t="s">
        <v>30</v>
      </c>
      <c r="Q3657">
        <v>0.82003348384750996</v>
      </c>
      <c r="S3657">
        <v>-3</v>
      </c>
      <c r="T3657">
        <f t="shared" si="347"/>
        <v>-3</v>
      </c>
      <c r="U3657">
        <f t="shared" si="348"/>
        <v>0.25</v>
      </c>
      <c r="V3657">
        <v>0.30769230769230743</v>
      </c>
      <c r="W3657">
        <f t="shared" si="349"/>
        <v>0.55769230769230749</v>
      </c>
      <c r="X3657" s="12" t="s">
        <v>17107</v>
      </c>
      <c r="Y3657" t="s">
        <v>2218</v>
      </c>
      <c r="Z3657" t="s">
        <v>7442</v>
      </c>
      <c r="AA3657" t="e">
        <v>#N/A</v>
      </c>
      <c r="AB3657">
        <v>17</v>
      </c>
      <c r="AC3657" t="s">
        <v>453</v>
      </c>
      <c r="AD3657" s="5" t="s">
        <v>35</v>
      </c>
      <c r="AE3657" t="s">
        <v>36</v>
      </c>
      <c r="AF3657" t="s">
        <v>37</v>
      </c>
      <c r="AG3657" t="s">
        <v>31</v>
      </c>
      <c r="AH3657" t="s">
        <v>31</v>
      </c>
      <c r="AI3657" t="s">
        <v>31</v>
      </c>
      <c r="AJ3657">
        <v>0</v>
      </c>
      <c r="AK3657">
        <v>0</v>
      </c>
      <c r="AL3657">
        <v>0</v>
      </c>
      <c r="AM3657">
        <v>0</v>
      </c>
    </row>
    <row r="3658" spans="1:39" x14ac:dyDescent="0.3">
      <c r="A3658" t="s">
        <v>7467</v>
      </c>
      <c r="B3658" t="s">
        <v>7468</v>
      </c>
      <c r="C3658">
        <v>2</v>
      </c>
      <c r="D3658">
        <v>2</v>
      </c>
      <c r="E3658">
        <v>2</v>
      </c>
      <c r="F3658">
        <v>6.7</v>
      </c>
      <c r="G3658">
        <v>6.7</v>
      </c>
      <c r="H3658">
        <v>6.7</v>
      </c>
      <c r="I3658">
        <v>41.645000000000003</v>
      </c>
      <c r="J3658">
        <v>0</v>
      </c>
      <c r="K3658">
        <v>6.0799000000000003</v>
      </c>
      <c r="L3658">
        <v>700990000</v>
      </c>
      <c r="M3658">
        <v>15</v>
      </c>
      <c r="N3658">
        <v>9</v>
      </c>
      <c r="O3658" t="s">
        <v>30</v>
      </c>
      <c r="P3658" t="s">
        <v>30</v>
      </c>
      <c r="Q3658">
        <v>-0.11531696654856199</v>
      </c>
      <c r="S3658">
        <v>-3</v>
      </c>
      <c r="T3658">
        <f t="shared" si="347"/>
        <v>-3</v>
      </c>
      <c r="U3658">
        <f t="shared" si="348"/>
        <v>0.25</v>
      </c>
      <c r="V3658">
        <v>0.30769230769230743</v>
      </c>
      <c r="W3658">
        <f t="shared" si="349"/>
        <v>0.55769230769230749</v>
      </c>
      <c r="X3658" s="12" t="s">
        <v>17107</v>
      </c>
      <c r="Y3658" t="s">
        <v>365</v>
      </c>
      <c r="Z3658" t="s">
        <v>7469</v>
      </c>
      <c r="AA3658" t="s">
        <v>17601</v>
      </c>
      <c r="AB3658">
        <v>35</v>
      </c>
      <c r="AC3658" t="s">
        <v>81</v>
      </c>
      <c r="AD3658" s="5" t="s">
        <v>35</v>
      </c>
      <c r="AE3658" t="s">
        <v>36</v>
      </c>
      <c r="AF3658" t="s">
        <v>37</v>
      </c>
      <c r="AG3658" t="s">
        <v>31</v>
      </c>
      <c r="AH3658" t="s">
        <v>31</v>
      </c>
      <c r="AI3658" t="s">
        <v>31</v>
      </c>
      <c r="AJ3658">
        <v>0</v>
      </c>
      <c r="AK3658">
        <v>0</v>
      </c>
      <c r="AL3658">
        <v>0</v>
      </c>
      <c r="AM3658">
        <v>0</v>
      </c>
    </row>
    <row r="3659" spans="1:39" x14ac:dyDescent="0.3">
      <c r="A3659" t="s">
        <v>7477</v>
      </c>
      <c r="B3659" t="s">
        <v>7478</v>
      </c>
      <c r="C3659">
        <v>7</v>
      </c>
      <c r="D3659">
        <v>2</v>
      </c>
      <c r="E3659">
        <v>2</v>
      </c>
      <c r="F3659">
        <v>37.299999999999997</v>
      </c>
      <c r="G3659">
        <v>12</v>
      </c>
      <c r="H3659">
        <v>12</v>
      </c>
      <c r="I3659">
        <v>17.835999999999999</v>
      </c>
      <c r="J3659">
        <v>1.9474E-4</v>
      </c>
      <c r="K3659">
        <v>3.1642000000000001</v>
      </c>
      <c r="L3659">
        <v>537150000</v>
      </c>
      <c r="M3659">
        <v>10</v>
      </c>
      <c r="N3659">
        <v>6</v>
      </c>
      <c r="O3659" t="s">
        <v>30</v>
      </c>
      <c r="P3659" t="s">
        <v>30</v>
      </c>
      <c r="Q3659">
        <v>0.32679426483809898</v>
      </c>
      <c r="S3659">
        <v>-3</v>
      </c>
      <c r="T3659">
        <f t="shared" si="347"/>
        <v>-3</v>
      </c>
      <c r="U3659">
        <f t="shared" si="348"/>
        <v>0.25</v>
      </c>
      <c r="V3659">
        <v>0.30769230769230743</v>
      </c>
      <c r="W3659">
        <f t="shared" si="349"/>
        <v>0.55769230769230749</v>
      </c>
      <c r="X3659" s="12" t="s">
        <v>17107</v>
      </c>
      <c r="Y3659" t="s">
        <v>5061</v>
      </c>
      <c r="Z3659" t="s">
        <v>7479</v>
      </c>
      <c r="AA3659" t="s">
        <v>18068</v>
      </c>
      <c r="AB3659" t="s">
        <v>5063</v>
      </c>
      <c r="AC3659" t="s">
        <v>5063</v>
      </c>
      <c r="AD3659" s="5" t="s">
        <v>35</v>
      </c>
      <c r="AE3659" t="s">
        <v>36</v>
      </c>
      <c r="AF3659" t="s">
        <v>37</v>
      </c>
      <c r="AG3659" t="s">
        <v>31</v>
      </c>
      <c r="AH3659" t="s">
        <v>31</v>
      </c>
      <c r="AI3659" t="s">
        <v>31</v>
      </c>
      <c r="AJ3659">
        <v>0</v>
      </c>
      <c r="AK3659">
        <v>0</v>
      </c>
      <c r="AL3659">
        <v>0</v>
      </c>
      <c r="AM3659">
        <v>0</v>
      </c>
    </row>
    <row r="3660" spans="1:39" x14ac:dyDescent="0.3">
      <c r="A3660" t="s">
        <v>7527</v>
      </c>
      <c r="B3660" t="s">
        <v>7528</v>
      </c>
      <c r="C3660">
        <v>1</v>
      </c>
      <c r="D3660">
        <v>1</v>
      </c>
      <c r="E3660">
        <v>1</v>
      </c>
      <c r="F3660">
        <v>5.7</v>
      </c>
      <c r="G3660">
        <v>5.7</v>
      </c>
      <c r="H3660">
        <v>5.7</v>
      </c>
      <c r="I3660">
        <v>27.117999999999999</v>
      </c>
      <c r="J3660">
        <v>0</v>
      </c>
      <c r="K3660">
        <v>4.9583000000000004</v>
      </c>
      <c r="L3660">
        <v>73871000</v>
      </c>
      <c r="M3660">
        <v>16</v>
      </c>
      <c r="N3660">
        <v>2</v>
      </c>
      <c r="O3660" t="s">
        <v>30</v>
      </c>
      <c r="P3660" t="s">
        <v>30</v>
      </c>
      <c r="Q3660">
        <v>-0.87625745534896804</v>
      </c>
      <c r="S3660">
        <v>-3</v>
      </c>
      <c r="T3660">
        <f t="shared" si="347"/>
        <v>-3</v>
      </c>
      <c r="U3660">
        <f t="shared" si="348"/>
        <v>0.25</v>
      </c>
      <c r="V3660">
        <v>0.30769230769230743</v>
      </c>
      <c r="W3660">
        <f t="shared" si="349"/>
        <v>0.55769230769230749</v>
      </c>
      <c r="X3660" s="12" t="s">
        <v>17107</v>
      </c>
      <c r="Y3660" t="s">
        <v>227</v>
      </c>
      <c r="Z3660" t="s">
        <v>7529</v>
      </c>
      <c r="AA3660" t="s">
        <v>18961</v>
      </c>
      <c r="AB3660">
        <v>35</v>
      </c>
      <c r="AC3660" t="s">
        <v>81</v>
      </c>
      <c r="AD3660" s="5" t="s">
        <v>35</v>
      </c>
      <c r="AE3660" t="s">
        <v>36</v>
      </c>
      <c r="AF3660" t="s">
        <v>37</v>
      </c>
      <c r="AG3660" t="s">
        <v>31</v>
      </c>
      <c r="AH3660" t="s">
        <v>31</v>
      </c>
      <c r="AI3660" t="s">
        <v>31</v>
      </c>
      <c r="AJ3660">
        <v>0</v>
      </c>
      <c r="AK3660">
        <v>0</v>
      </c>
      <c r="AL3660">
        <v>0</v>
      </c>
      <c r="AM3660">
        <v>0</v>
      </c>
    </row>
    <row r="3661" spans="1:39" x14ac:dyDescent="0.3">
      <c r="A3661" t="s">
        <v>7536</v>
      </c>
      <c r="B3661" t="s">
        <v>7537</v>
      </c>
      <c r="C3661">
        <v>1</v>
      </c>
      <c r="D3661">
        <v>1</v>
      </c>
      <c r="E3661">
        <v>1</v>
      </c>
      <c r="F3661">
        <v>6.5</v>
      </c>
      <c r="G3661">
        <v>6.5</v>
      </c>
      <c r="H3661">
        <v>6.5</v>
      </c>
      <c r="I3661">
        <v>28.289000000000001</v>
      </c>
      <c r="J3661">
        <v>0</v>
      </c>
      <c r="K3661">
        <v>26.587</v>
      </c>
      <c r="L3661">
        <v>51216000</v>
      </c>
      <c r="M3661">
        <v>15</v>
      </c>
      <c r="N3661">
        <v>6</v>
      </c>
      <c r="O3661" t="s">
        <v>30</v>
      </c>
      <c r="P3661" t="s">
        <v>30</v>
      </c>
      <c r="Q3661">
        <v>-1.02904628515244</v>
      </c>
      <c r="S3661">
        <v>-3</v>
      </c>
      <c r="T3661">
        <f t="shared" si="347"/>
        <v>-3</v>
      </c>
      <c r="U3661">
        <f t="shared" si="348"/>
        <v>0.25</v>
      </c>
      <c r="V3661">
        <v>0.30769230769230743</v>
      </c>
      <c r="W3661">
        <f t="shared" si="349"/>
        <v>0.55769230769230749</v>
      </c>
      <c r="X3661" s="12" t="s">
        <v>17107</v>
      </c>
      <c r="Y3661" t="s">
        <v>139</v>
      </c>
      <c r="Z3661" t="s">
        <v>7538</v>
      </c>
      <c r="AA3661" t="s">
        <v>18962</v>
      </c>
      <c r="AB3661">
        <v>31</v>
      </c>
      <c r="AC3661" t="s">
        <v>141</v>
      </c>
      <c r="AD3661" s="5" t="s">
        <v>35</v>
      </c>
      <c r="AE3661" t="s">
        <v>36</v>
      </c>
      <c r="AF3661" t="s">
        <v>37</v>
      </c>
      <c r="AG3661" t="s">
        <v>31</v>
      </c>
      <c r="AH3661" t="s">
        <v>31</v>
      </c>
      <c r="AI3661" t="s">
        <v>31</v>
      </c>
      <c r="AJ3661">
        <v>0</v>
      </c>
      <c r="AK3661">
        <v>0</v>
      </c>
      <c r="AL3661">
        <v>0</v>
      </c>
      <c r="AM3661">
        <v>0</v>
      </c>
    </row>
    <row r="3662" spans="1:39" x14ac:dyDescent="0.3">
      <c r="A3662" t="s">
        <v>7579</v>
      </c>
      <c r="B3662" t="s">
        <v>7580</v>
      </c>
      <c r="C3662">
        <v>9</v>
      </c>
      <c r="D3662">
        <v>9</v>
      </c>
      <c r="E3662">
        <v>9</v>
      </c>
      <c r="F3662">
        <v>35.200000000000003</v>
      </c>
      <c r="G3662">
        <v>35.200000000000003</v>
      </c>
      <c r="H3662">
        <v>35.200000000000003</v>
      </c>
      <c r="I3662">
        <v>38.252000000000002</v>
      </c>
      <c r="J3662">
        <v>0</v>
      </c>
      <c r="K3662">
        <v>130.91</v>
      </c>
      <c r="L3662">
        <v>800410000</v>
      </c>
      <c r="M3662">
        <v>20</v>
      </c>
      <c r="N3662">
        <v>13</v>
      </c>
      <c r="O3662" t="s">
        <v>30</v>
      </c>
      <c r="P3662" t="s">
        <v>30</v>
      </c>
      <c r="Q3662">
        <v>-0.32477093115449002</v>
      </c>
      <c r="S3662">
        <v>-3</v>
      </c>
      <c r="T3662">
        <f t="shared" si="347"/>
        <v>-3</v>
      </c>
      <c r="U3662">
        <f t="shared" si="348"/>
        <v>0.25</v>
      </c>
      <c r="V3662">
        <v>0.30769230769230743</v>
      </c>
      <c r="W3662">
        <f t="shared" si="349"/>
        <v>0.55769230769230749</v>
      </c>
      <c r="X3662" s="12" t="s">
        <v>17107</v>
      </c>
      <c r="Y3662" t="s">
        <v>1084</v>
      </c>
      <c r="Z3662" t="s">
        <v>7581</v>
      </c>
      <c r="AA3662" t="s">
        <v>18963</v>
      </c>
      <c r="AB3662">
        <v>13</v>
      </c>
      <c r="AC3662" t="s">
        <v>307</v>
      </c>
      <c r="AD3662" s="5" t="s">
        <v>35</v>
      </c>
      <c r="AE3662" t="s">
        <v>36</v>
      </c>
      <c r="AF3662" t="s">
        <v>37</v>
      </c>
      <c r="AG3662" t="s">
        <v>31</v>
      </c>
      <c r="AH3662" t="s">
        <v>31</v>
      </c>
      <c r="AI3662" t="s">
        <v>31</v>
      </c>
      <c r="AJ3662">
        <v>0</v>
      </c>
      <c r="AK3662">
        <v>0</v>
      </c>
      <c r="AL3662">
        <v>0</v>
      </c>
      <c r="AM3662">
        <v>0</v>
      </c>
    </row>
    <row r="3663" spans="1:39" x14ac:dyDescent="0.3">
      <c r="A3663" t="s">
        <v>7594</v>
      </c>
      <c r="B3663" t="s">
        <v>7595</v>
      </c>
      <c r="C3663">
        <v>4</v>
      </c>
      <c r="D3663">
        <v>4</v>
      </c>
      <c r="E3663">
        <v>4</v>
      </c>
      <c r="F3663">
        <v>21.8</v>
      </c>
      <c r="G3663">
        <v>21.8</v>
      </c>
      <c r="H3663">
        <v>21.8</v>
      </c>
      <c r="I3663">
        <v>49.13</v>
      </c>
      <c r="J3663">
        <v>0</v>
      </c>
      <c r="K3663">
        <v>66.209000000000003</v>
      </c>
      <c r="L3663">
        <v>442270000</v>
      </c>
      <c r="M3663">
        <v>23</v>
      </c>
      <c r="N3663">
        <v>12</v>
      </c>
      <c r="O3663" t="s">
        <v>30</v>
      </c>
      <c r="P3663" t="s">
        <v>30</v>
      </c>
      <c r="Q3663">
        <v>-1.2790113687515301</v>
      </c>
      <c r="S3663">
        <v>-3</v>
      </c>
      <c r="T3663">
        <f t="shared" si="347"/>
        <v>-3</v>
      </c>
      <c r="U3663">
        <f t="shared" si="348"/>
        <v>0.25</v>
      </c>
      <c r="V3663">
        <v>0.30769230769230743</v>
      </c>
      <c r="W3663">
        <f t="shared" si="349"/>
        <v>0.55769230769230749</v>
      </c>
      <c r="X3663" s="12" t="s">
        <v>17107</v>
      </c>
      <c r="Y3663" t="s">
        <v>139</v>
      </c>
      <c r="Z3663" t="s">
        <v>7596</v>
      </c>
      <c r="AA3663" t="s">
        <v>18964</v>
      </c>
      <c r="AB3663">
        <v>31</v>
      </c>
      <c r="AC3663" t="s">
        <v>141</v>
      </c>
      <c r="AD3663" s="5" t="s">
        <v>179</v>
      </c>
      <c r="AE3663" t="s">
        <v>180</v>
      </c>
      <c r="AF3663" t="s">
        <v>37</v>
      </c>
      <c r="AG3663" t="s">
        <v>31</v>
      </c>
      <c r="AH3663" t="s">
        <v>31</v>
      </c>
      <c r="AI3663" t="s">
        <v>31</v>
      </c>
      <c r="AJ3663">
        <v>0</v>
      </c>
      <c r="AK3663">
        <v>0</v>
      </c>
      <c r="AL3663">
        <v>0</v>
      </c>
      <c r="AM3663">
        <v>0</v>
      </c>
    </row>
    <row r="3664" spans="1:39" x14ac:dyDescent="0.3">
      <c r="A3664" t="s">
        <v>7600</v>
      </c>
      <c r="B3664" t="s">
        <v>7601</v>
      </c>
      <c r="C3664">
        <v>2</v>
      </c>
      <c r="D3664">
        <v>2</v>
      </c>
      <c r="E3664">
        <v>2</v>
      </c>
      <c r="F3664">
        <v>22.7</v>
      </c>
      <c r="G3664">
        <v>22.7</v>
      </c>
      <c r="H3664">
        <v>22.7</v>
      </c>
      <c r="I3664">
        <v>19.670000000000002</v>
      </c>
      <c r="J3664">
        <v>0</v>
      </c>
      <c r="K3664">
        <v>4.4912000000000001</v>
      </c>
      <c r="L3664">
        <v>137370000</v>
      </c>
      <c r="M3664">
        <v>8</v>
      </c>
      <c r="N3664">
        <v>2</v>
      </c>
      <c r="O3664" t="s">
        <v>30</v>
      </c>
      <c r="P3664" t="s">
        <v>30</v>
      </c>
      <c r="Q3664">
        <v>-0.221019672229886</v>
      </c>
      <c r="S3664">
        <v>-3</v>
      </c>
      <c r="T3664">
        <f t="shared" si="347"/>
        <v>-3</v>
      </c>
      <c r="U3664">
        <f t="shared" si="348"/>
        <v>0.25</v>
      </c>
      <c r="V3664">
        <v>0.30769230769230743</v>
      </c>
      <c r="W3664">
        <f t="shared" si="349"/>
        <v>0.55769230769230749</v>
      </c>
      <c r="X3664" s="12" t="s">
        <v>17107</v>
      </c>
      <c r="Y3664" t="s">
        <v>227</v>
      </c>
      <c r="Z3664" t="s">
        <v>7602</v>
      </c>
      <c r="AA3664" t="s">
        <v>18941</v>
      </c>
      <c r="AB3664">
        <v>35</v>
      </c>
      <c r="AC3664" t="s">
        <v>81</v>
      </c>
      <c r="AD3664" s="5" t="s">
        <v>35</v>
      </c>
      <c r="AE3664" t="s">
        <v>36</v>
      </c>
      <c r="AF3664" t="s">
        <v>37</v>
      </c>
      <c r="AG3664" t="s">
        <v>31</v>
      </c>
      <c r="AH3664" t="s">
        <v>31</v>
      </c>
      <c r="AI3664" t="s">
        <v>31</v>
      </c>
      <c r="AJ3664">
        <v>0</v>
      </c>
      <c r="AK3664">
        <v>0</v>
      </c>
      <c r="AL3664">
        <v>0</v>
      </c>
      <c r="AM3664">
        <v>0</v>
      </c>
    </row>
    <row r="3665" spans="1:39" x14ac:dyDescent="0.3">
      <c r="A3665" t="s">
        <v>7628</v>
      </c>
      <c r="B3665" t="s">
        <v>7629</v>
      </c>
      <c r="C3665">
        <v>4</v>
      </c>
      <c r="D3665">
        <v>1</v>
      </c>
      <c r="E3665">
        <v>1</v>
      </c>
      <c r="F3665">
        <v>7</v>
      </c>
      <c r="G3665">
        <v>2.2000000000000002</v>
      </c>
      <c r="H3665">
        <v>2.2000000000000002</v>
      </c>
      <c r="I3665">
        <v>49.707000000000001</v>
      </c>
      <c r="J3665">
        <v>7.6833999999999995E-4</v>
      </c>
      <c r="K3665">
        <v>2.9169999999999998</v>
      </c>
      <c r="L3665">
        <v>30389000</v>
      </c>
      <c r="M3665">
        <v>14</v>
      </c>
      <c r="N3665">
        <v>2</v>
      </c>
      <c r="O3665" t="s">
        <v>30</v>
      </c>
      <c r="P3665" t="s">
        <v>30</v>
      </c>
      <c r="Q3665">
        <v>-1.0152493913968399</v>
      </c>
      <c r="S3665">
        <v>-3</v>
      </c>
      <c r="T3665">
        <f t="shared" si="347"/>
        <v>-3</v>
      </c>
      <c r="U3665">
        <f t="shared" si="348"/>
        <v>0.25</v>
      </c>
      <c r="V3665">
        <v>0.30769230769230743</v>
      </c>
      <c r="W3665">
        <f t="shared" si="349"/>
        <v>0.55769230769230749</v>
      </c>
      <c r="X3665" s="12" t="s">
        <v>17107</v>
      </c>
      <c r="Y3665" t="s">
        <v>3434</v>
      </c>
      <c r="Z3665" t="s">
        <v>7630</v>
      </c>
      <c r="AA3665" t="s">
        <v>17477</v>
      </c>
      <c r="AB3665">
        <v>27</v>
      </c>
      <c r="AC3665" t="s">
        <v>105</v>
      </c>
      <c r="AD3665" s="5" t="s">
        <v>89</v>
      </c>
      <c r="AE3665" t="s">
        <v>90</v>
      </c>
      <c r="AF3665" t="s">
        <v>37</v>
      </c>
      <c r="AG3665" t="s">
        <v>31</v>
      </c>
      <c r="AH3665" t="s">
        <v>31</v>
      </c>
      <c r="AI3665" t="s">
        <v>31</v>
      </c>
      <c r="AJ3665">
        <v>0</v>
      </c>
      <c r="AK3665">
        <v>0</v>
      </c>
      <c r="AL3665">
        <v>0</v>
      </c>
      <c r="AM3665">
        <v>0</v>
      </c>
    </row>
    <row r="3666" spans="1:39" x14ac:dyDescent="0.3">
      <c r="A3666" t="s">
        <v>7631</v>
      </c>
      <c r="B3666" t="s">
        <v>7632</v>
      </c>
      <c r="C3666">
        <v>6</v>
      </c>
      <c r="D3666">
        <v>3</v>
      </c>
      <c r="E3666">
        <v>3</v>
      </c>
      <c r="F3666">
        <v>19.100000000000001</v>
      </c>
      <c r="G3666">
        <v>11.1</v>
      </c>
      <c r="H3666">
        <v>11.1</v>
      </c>
      <c r="I3666">
        <v>34.293999999999997</v>
      </c>
      <c r="J3666">
        <v>0</v>
      </c>
      <c r="K3666">
        <v>11.801</v>
      </c>
      <c r="L3666">
        <v>413900000</v>
      </c>
      <c r="M3666">
        <v>18</v>
      </c>
      <c r="N3666">
        <v>4</v>
      </c>
      <c r="O3666" t="s">
        <v>30</v>
      </c>
      <c r="P3666" t="s">
        <v>30</v>
      </c>
      <c r="Q3666">
        <v>-0.315721111983294</v>
      </c>
      <c r="S3666">
        <v>-3</v>
      </c>
      <c r="T3666">
        <f t="shared" si="347"/>
        <v>-3</v>
      </c>
      <c r="U3666">
        <f t="shared" si="348"/>
        <v>0.25</v>
      </c>
      <c r="V3666">
        <v>0.30769230769230743</v>
      </c>
      <c r="W3666">
        <f t="shared" si="349"/>
        <v>0.55769230769230749</v>
      </c>
      <c r="X3666" s="12" t="s">
        <v>17107</v>
      </c>
      <c r="Y3666" t="s">
        <v>6972</v>
      </c>
      <c r="Z3666" t="s">
        <v>7633</v>
      </c>
      <c r="AA3666" t="s">
        <v>18774</v>
      </c>
      <c r="AB3666">
        <v>13</v>
      </c>
      <c r="AC3666" t="s">
        <v>233</v>
      </c>
      <c r="AD3666" s="5" t="s">
        <v>35</v>
      </c>
      <c r="AE3666" t="s">
        <v>36</v>
      </c>
      <c r="AF3666" t="s">
        <v>37</v>
      </c>
      <c r="AG3666" t="s">
        <v>31</v>
      </c>
      <c r="AH3666" t="s">
        <v>31</v>
      </c>
      <c r="AI3666" t="s">
        <v>31</v>
      </c>
      <c r="AJ3666">
        <v>0</v>
      </c>
      <c r="AK3666">
        <v>0</v>
      </c>
      <c r="AL3666">
        <v>0</v>
      </c>
      <c r="AM3666">
        <v>0</v>
      </c>
    </row>
    <row r="3667" spans="1:39" x14ac:dyDescent="0.3">
      <c r="A3667" t="s">
        <v>7686</v>
      </c>
      <c r="B3667" t="s">
        <v>7687</v>
      </c>
      <c r="C3667">
        <v>27</v>
      </c>
      <c r="D3667">
        <v>27</v>
      </c>
      <c r="E3667">
        <v>27</v>
      </c>
      <c r="F3667">
        <v>50.7</v>
      </c>
      <c r="G3667">
        <v>50.7</v>
      </c>
      <c r="H3667">
        <v>50.7</v>
      </c>
      <c r="I3667">
        <v>73.453000000000003</v>
      </c>
      <c r="J3667">
        <v>0</v>
      </c>
      <c r="K3667">
        <v>143.22</v>
      </c>
      <c r="L3667">
        <v>1895300000</v>
      </c>
      <c r="M3667">
        <v>44</v>
      </c>
      <c r="N3667">
        <v>76</v>
      </c>
      <c r="O3667" t="s">
        <v>30</v>
      </c>
      <c r="P3667" t="s">
        <v>30</v>
      </c>
      <c r="Q3667">
        <v>-0.196427511516958</v>
      </c>
      <c r="S3667">
        <v>-3</v>
      </c>
      <c r="T3667">
        <f t="shared" si="347"/>
        <v>-3</v>
      </c>
      <c r="U3667">
        <f t="shared" si="348"/>
        <v>0.25</v>
      </c>
      <c r="V3667">
        <v>0.30769230769230743</v>
      </c>
      <c r="W3667">
        <f t="shared" si="349"/>
        <v>0.55769230769230749</v>
      </c>
      <c r="X3667" s="12" t="s">
        <v>17107</v>
      </c>
      <c r="Y3667" t="s">
        <v>365</v>
      </c>
      <c r="Z3667" t="s">
        <v>7688</v>
      </c>
      <c r="AA3667" t="e">
        <v>#N/A</v>
      </c>
      <c r="AB3667">
        <v>35</v>
      </c>
      <c r="AC3667" t="s">
        <v>81</v>
      </c>
      <c r="AD3667" s="5" t="s">
        <v>35</v>
      </c>
      <c r="AE3667" t="s">
        <v>36</v>
      </c>
      <c r="AF3667" t="s">
        <v>37</v>
      </c>
      <c r="AG3667" t="s">
        <v>31</v>
      </c>
      <c r="AH3667" t="s">
        <v>31</v>
      </c>
      <c r="AI3667" t="s">
        <v>31</v>
      </c>
      <c r="AJ3667">
        <v>0</v>
      </c>
      <c r="AK3667">
        <v>0</v>
      </c>
      <c r="AL3667">
        <v>0</v>
      </c>
      <c r="AM3667">
        <v>0</v>
      </c>
    </row>
    <row r="3668" spans="1:39" x14ac:dyDescent="0.3">
      <c r="A3668" t="s">
        <v>7781</v>
      </c>
      <c r="B3668" t="s">
        <v>7782</v>
      </c>
      <c r="C3668">
        <v>2</v>
      </c>
      <c r="D3668">
        <v>2</v>
      </c>
      <c r="E3668">
        <v>2</v>
      </c>
      <c r="F3668">
        <v>9.8000000000000007</v>
      </c>
      <c r="G3668">
        <v>9.8000000000000007</v>
      </c>
      <c r="H3668">
        <v>9.8000000000000007</v>
      </c>
      <c r="I3668">
        <v>28.846</v>
      </c>
      <c r="J3668">
        <v>0</v>
      </c>
      <c r="K3668">
        <v>8.7156000000000002</v>
      </c>
      <c r="L3668">
        <v>48632000</v>
      </c>
      <c r="M3668">
        <v>17</v>
      </c>
      <c r="N3668">
        <v>6</v>
      </c>
      <c r="O3668" t="s">
        <v>30</v>
      </c>
      <c r="P3668" t="s">
        <v>30</v>
      </c>
      <c r="Q3668">
        <v>-1.0725116610526999</v>
      </c>
      <c r="S3668">
        <v>-3</v>
      </c>
      <c r="T3668">
        <f t="shared" si="347"/>
        <v>-3</v>
      </c>
      <c r="U3668">
        <f t="shared" si="348"/>
        <v>0.25</v>
      </c>
      <c r="V3668">
        <v>0.30769230769230743</v>
      </c>
      <c r="W3668">
        <f t="shared" si="349"/>
        <v>0.55769230769230749</v>
      </c>
      <c r="X3668" s="12" t="s">
        <v>17107</v>
      </c>
      <c r="Y3668" t="s">
        <v>227</v>
      </c>
      <c r="Z3668" t="s">
        <v>7783</v>
      </c>
      <c r="AA3668" t="s">
        <v>18965</v>
      </c>
      <c r="AB3668">
        <v>35</v>
      </c>
      <c r="AC3668" t="s">
        <v>81</v>
      </c>
      <c r="AD3668" s="5" t="s">
        <v>35</v>
      </c>
      <c r="AE3668" t="s">
        <v>36</v>
      </c>
      <c r="AF3668" t="s">
        <v>37</v>
      </c>
      <c r="AG3668" t="s">
        <v>31</v>
      </c>
      <c r="AH3668" t="s">
        <v>31</v>
      </c>
      <c r="AI3668" t="s">
        <v>31</v>
      </c>
      <c r="AJ3668">
        <v>0</v>
      </c>
      <c r="AK3668">
        <v>0</v>
      </c>
      <c r="AL3668">
        <v>0</v>
      </c>
      <c r="AM3668">
        <v>0</v>
      </c>
    </row>
    <row r="3669" spans="1:39" x14ac:dyDescent="0.3">
      <c r="A3669" t="s">
        <v>7794</v>
      </c>
      <c r="B3669" t="s">
        <v>7795</v>
      </c>
      <c r="C3669">
        <v>1</v>
      </c>
      <c r="D3669">
        <v>1</v>
      </c>
      <c r="E3669">
        <v>1</v>
      </c>
      <c r="F3669">
        <v>10.3</v>
      </c>
      <c r="G3669">
        <v>10.3</v>
      </c>
      <c r="H3669">
        <v>10.3</v>
      </c>
      <c r="I3669">
        <v>20.734999999999999</v>
      </c>
      <c r="J3669">
        <v>0</v>
      </c>
      <c r="K3669">
        <v>16.731000000000002</v>
      </c>
      <c r="L3669">
        <v>68750000</v>
      </c>
      <c r="M3669">
        <v>11</v>
      </c>
      <c r="N3669">
        <v>2</v>
      </c>
      <c r="O3669" t="s">
        <v>30</v>
      </c>
      <c r="P3669" t="s">
        <v>30</v>
      </c>
      <c r="Q3669">
        <v>-0.41570830345153797</v>
      </c>
      <c r="S3669">
        <v>-3</v>
      </c>
      <c r="T3669">
        <f t="shared" si="347"/>
        <v>-3</v>
      </c>
      <c r="U3669">
        <f t="shared" si="348"/>
        <v>0.25</v>
      </c>
      <c r="V3669">
        <v>0.30769230769230743</v>
      </c>
      <c r="W3669">
        <f t="shared" si="349"/>
        <v>0.55769230769230749</v>
      </c>
      <c r="X3669" s="12" t="s">
        <v>17107</v>
      </c>
      <c r="Y3669" t="s">
        <v>365</v>
      </c>
      <c r="Z3669" t="s">
        <v>7796</v>
      </c>
      <c r="AA3669" t="s">
        <v>18966</v>
      </c>
      <c r="AB3669">
        <v>35</v>
      </c>
      <c r="AC3669" t="s">
        <v>81</v>
      </c>
      <c r="AD3669" s="5" t="s">
        <v>89</v>
      </c>
      <c r="AE3669" t="s">
        <v>90</v>
      </c>
      <c r="AF3669" t="s">
        <v>37</v>
      </c>
      <c r="AG3669" t="s">
        <v>31</v>
      </c>
      <c r="AH3669" t="s">
        <v>31</v>
      </c>
      <c r="AI3669" t="s">
        <v>31</v>
      </c>
      <c r="AJ3669">
        <v>0</v>
      </c>
      <c r="AK3669">
        <v>0</v>
      </c>
      <c r="AL3669">
        <v>0</v>
      </c>
      <c r="AM3669">
        <v>0</v>
      </c>
    </row>
    <row r="3670" spans="1:39" x14ac:dyDescent="0.3">
      <c r="A3670" t="s">
        <v>7807</v>
      </c>
      <c r="B3670" t="s">
        <v>7808</v>
      </c>
      <c r="C3670">
        <v>1</v>
      </c>
      <c r="D3670">
        <v>1</v>
      </c>
      <c r="E3670">
        <v>1</v>
      </c>
      <c r="F3670">
        <v>3.7</v>
      </c>
      <c r="G3670">
        <v>3.7</v>
      </c>
      <c r="H3670">
        <v>3.7</v>
      </c>
      <c r="I3670">
        <v>43.597999999999999</v>
      </c>
      <c r="J3670">
        <v>0</v>
      </c>
      <c r="K3670">
        <v>7.5579999999999998</v>
      </c>
      <c r="L3670">
        <v>34388000</v>
      </c>
      <c r="M3670">
        <v>16</v>
      </c>
      <c r="N3670">
        <v>3</v>
      </c>
      <c r="O3670" t="s">
        <v>30</v>
      </c>
      <c r="P3670">
        <v>0.22177743539214101</v>
      </c>
      <c r="Q3670" t="s">
        <v>30</v>
      </c>
      <c r="R3670">
        <v>-3</v>
      </c>
      <c r="T3670">
        <f t="shared" si="347"/>
        <v>-3</v>
      </c>
      <c r="U3670">
        <f t="shared" si="348"/>
        <v>0.25</v>
      </c>
      <c r="V3670">
        <v>0.30769230769230743</v>
      </c>
      <c r="W3670">
        <f t="shared" si="349"/>
        <v>0.55769230769230749</v>
      </c>
      <c r="X3670" s="12" t="s">
        <v>17107</v>
      </c>
      <c r="Y3670" t="s">
        <v>407</v>
      </c>
      <c r="Z3670" t="s">
        <v>7809</v>
      </c>
      <c r="AA3670" t="s">
        <v>17848</v>
      </c>
      <c r="AB3670">
        <v>29</v>
      </c>
      <c r="AC3670" t="s">
        <v>409</v>
      </c>
      <c r="AD3670" s="5" t="s">
        <v>35</v>
      </c>
      <c r="AE3670" t="s">
        <v>36</v>
      </c>
      <c r="AF3670" t="s">
        <v>37</v>
      </c>
      <c r="AG3670" t="s">
        <v>31</v>
      </c>
      <c r="AH3670" t="s">
        <v>31</v>
      </c>
      <c r="AI3670" t="s">
        <v>31</v>
      </c>
      <c r="AJ3670">
        <v>0</v>
      </c>
      <c r="AK3670">
        <v>0</v>
      </c>
      <c r="AL3670">
        <v>0</v>
      </c>
      <c r="AM3670">
        <v>0</v>
      </c>
    </row>
    <row r="3671" spans="1:39" x14ac:dyDescent="0.3">
      <c r="A3671" t="s">
        <v>7826</v>
      </c>
      <c r="B3671" t="s">
        <v>7827</v>
      </c>
      <c r="C3671">
        <v>4</v>
      </c>
      <c r="D3671">
        <v>4</v>
      </c>
      <c r="E3671">
        <v>4</v>
      </c>
      <c r="F3671">
        <v>28.6</v>
      </c>
      <c r="G3671">
        <v>28.6</v>
      </c>
      <c r="H3671">
        <v>28.6</v>
      </c>
      <c r="I3671">
        <v>27.027999999999999</v>
      </c>
      <c r="J3671">
        <v>0</v>
      </c>
      <c r="K3671">
        <v>19.478000000000002</v>
      </c>
      <c r="L3671">
        <v>113650000</v>
      </c>
      <c r="M3671">
        <v>12</v>
      </c>
      <c r="N3671">
        <v>8</v>
      </c>
      <c r="O3671" t="s">
        <v>30</v>
      </c>
      <c r="P3671" t="s">
        <v>30</v>
      </c>
      <c r="Q3671">
        <v>-0.73622467927634705</v>
      </c>
      <c r="S3671">
        <v>-3</v>
      </c>
      <c r="T3671">
        <f t="shared" si="347"/>
        <v>-3</v>
      </c>
      <c r="U3671">
        <f t="shared" si="348"/>
        <v>0.25</v>
      </c>
      <c r="V3671">
        <v>0.30769230769230743</v>
      </c>
      <c r="W3671">
        <f t="shared" si="349"/>
        <v>0.55769230769230749</v>
      </c>
      <c r="X3671" s="12" t="s">
        <v>17107</v>
      </c>
      <c r="Y3671" t="s">
        <v>227</v>
      </c>
      <c r="Z3671" t="s">
        <v>7828</v>
      </c>
      <c r="AA3671" t="e">
        <v>#N/A</v>
      </c>
      <c r="AB3671">
        <v>35</v>
      </c>
      <c r="AC3671" t="s">
        <v>81</v>
      </c>
      <c r="AD3671" s="5" t="s">
        <v>35</v>
      </c>
      <c r="AE3671" t="s">
        <v>36</v>
      </c>
      <c r="AF3671" t="s">
        <v>37</v>
      </c>
      <c r="AG3671" t="s">
        <v>31</v>
      </c>
      <c r="AH3671" t="s">
        <v>31</v>
      </c>
      <c r="AI3671" t="s">
        <v>31</v>
      </c>
      <c r="AJ3671">
        <v>0</v>
      </c>
      <c r="AK3671">
        <v>0</v>
      </c>
      <c r="AL3671">
        <v>0</v>
      </c>
      <c r="AM3671">
        <v>0</v>
      </c>
    </row>
    <row r="3672" spans="1:39" x14ac:dyDescent="0.3">
      <c r="A3672" t="s">
        <v>7829</v>
      </c>
      <c r="B3672" t="s">
        <v>7830</v>
      </c>
      <c r="C3672">
        <v>2</v>
      </c>
      <c r="D3672">
        <v>2</v>
      </c>
      <c r="E3672">
        <v>2</v>
      </c>
      <c r="F3672">
        <v>3</v>
      </c>
      <c r="G3672">
        <v>3</v>
      </c>
      <c r="H3672">
        <v>3</v>
      </c>
      <c r="I3672">
        <v>90.075000000000003</v>
      </c>
      <c r="J3672">
        <v>0</v>
      </c>
      <c r="K3672">
        <v>11.686</v>
      </c>
      <c r="L3672">
        <v>91363000</v>
      </c>
      <c r="M3672">
        <v>32</v>
      </c>
      <c r="N3672">
        <v>5</v>
      </c>
      <c r="O3672" t="s">
        <v>30</v>
      </c>
      <c r="P3672" t="s">
        <v>30</v>
      </c>
      <c r="Q3672">
        <v>-1.4709446430206301</v>
      </c>
      <c r="S3672">
        <v>-3</v>
      </c>
      <c r="T3672">
        <f t="shared" si="347"/>
        <v>-3</v>
      </c>
      <c r="U3672">
        <f t="shared" si="348"/>
        <v>0.25</v>
      </c>
      <c r="V3672">
        <v>0.30769230769230743</v>
      </c>
      <c r="W3672">
        <f t="shared" si="349"/>
        <v>0.55769230769230749</v>
      </c>
      <c r="X3672" s="12" t="s">
        <v>17107</v>
      </c>
      <c r="Y3672" t="s">
        <v>227</v>
      </c>
      <c r="Z3672" t="s">
        <v>7831</v>
      </c>
      <c r="AA3672" t="s">
        <v>18967</v>
      </c>
      <c r="AB3672">
        <v>35</v>
      </c>
      <c r="AC3672" t="s">
        <v>81</v>
      </c>
      <c r="AD3672" s="5" t="s">
        <v>89</v>
      </c>
      <c r="AE3672" t="s">
        <v>90</v>
      </c>
      <c r="AF3672" t="s">
        <v>37</v>
      </c>
      <c r="AG3672" t="s">
        <v>31</v>
      </c>
      <c r="AH3672" t="s">
        <v>31</v>
      </c>
      <c r="AI3672" t="s">
        <v>31</v>
      </c>
      <c r="AJ3672">
        <v>0</v>
      </c>
      <c r="AK3672">
        <v>0</v>
      </c>
      <c r="AL3672">
        <v>0</v>
      </c>
      <c r="AM3672">
        <v>0</v>
      </c>
    </row>
    <row r="3673" spans="1:39" x14ac:dyDescent="0.3">
      <c r="A3673" t="s">
        <v>7838</v>
      </c>
      <c r="B3673" t="s">
        <v>7839</v>
      </c>
      <c r="C3673">
        <v>5</v>
      </c>
      <c r="D3673">
        <v>5</v>
      </c>
      <c r="E3673">
        <v>5</v>
      </c>
      <c r="F3673">
        <v>21.6</v>
      </c>
      <c r="G3673">
        <v>21.6</v>
      </c>
      <c r="H3673">
        <v>21.6</v>
      </c>
      <c r="I3673">
        <v>35.685000000000002</v>
      </c>
      <c r="J3673">
        <v>0</v>
      </c>
      <c r="K3673">
        <v>37.627000000000002</v>
      </c>
      <c r="L3673">
        <v>564690000</v>
      </c>
      <c r="M3673">
        <v>18</v>
      </c>
      <c r="N3673">
        <v>21</v>
      </c>
      <c r="O3673" t="s">
        <v>30</v>
      </c>
      <c r="P3673" t="s">
        <v>30</v>
      </c>
      <c r="Q3673">
        <v>-0.20028116554021799</v>
      </c>
      <c r="S3673">
        <v>-3</v>
      </c>
      <c r="T3673">
        <f t="shared" si="347"/>
        <v>-3</v>
      </c>
      <c r="U3673">
        <f t="shared" si="348"/>
        <v>0.25</v>
      </c>
      <c r="V3673">
        <v>0.30769230769230743</v>
      </c>
      <c r="W3673">
        <f t="shared" si="349"/>
        <v>0.55769230769230749</v>
      </c>
      <c r="X3673" s="12" t="s">
        <v>17107</v>
      </c>
      <c r="Y3673" t="s">
        <v>365</v>
      </c>
      <c r="Z3673" t="s">
        <v>7840</v>
      </c>
      <c r="AA3673" t="s">
        <v>18968</v>
      </c>
      <c r="AB3673">
        <v>35</v>
      </c>
      <c r="AC3673" t="s">
        <v>81</v>
      </c>
      <c r="AD3673" s="5" t="s">
        <v>89</v>
      </c>
      <c r="AE3673" t="s">
        <v>90</v>
      </c>
      <c r="AF3673" t="s">
        <v>37</v>
      </c>
      <c r="AG3673" t="s">
        <v>31</v>
      </c>
      <c r="AH3673" t="s">
        <v>31</v>
      </c>
      <c r="AI3673" t="s">
        <v>31</v>
      </c>
      <c r="AJ3673">
        <v>0</v>
      </c>
      <c r="AK3673">
        <v>0</v>
      </c>
      <c r="AL3673">
        <v>0</v>
      </c>
      <c r="AM3673">
        <v>0</v>
      </c>
    </row>
    <row r="3674" spans="1:39" x14ac:dyDescent="0.3">
      <c r="A3674" t="s">
        <v>7844</v>
      </c>
      <c r="B3674" t="s">
        <v>7845</v>
      </c>
      <c r="C3674">
        <v>1</v>
      </c>
      <c r="D3674">
        <v>1</v>
      </c>
      <c r="E3674">
        <v>1</v>
      </c>
      <c r="F3674">
        <v>3</v>
      </c>
      <c r="G3674">
        <v>3</v>
      </c>
      <c r="H3674">
        <v>3</v>
      </c>
      <c r="I3674">
        <v>51.871000000000002</v>
      </c>
      <c r="J3674">
        <v>0</v>
      </c>
      <c r="K3674">
        <v>5.4786000000000001</v>
      </c>
      <c r="L3674">
        <v>33361000</v>
      </c>
      <c r="M3674">
        <v>19</v>
      </c>
      <c r="N3674">
        <v>3</v>
      </c>
      <c r="O3674" t="s">
        <v>30</v>
      </c>
      <c r="P3674" t="s">
        <v>30</v>
      </c>
      <c r="Q3674">
        <v>-1.22842189669609</v>
      </c>
      <c r="S3674">
        <v>-3</v>
      </c>
      <c r="T3674">
        <f t="shared" si="347"/>
        <v>-3</v>
      </c>
      <c r="U3674">
        <f t="shared" si="348"/>
        <v>0.25</v>
      </c>
      <c r="V3674">
        <v>0.30769230769230743</v>
      </c>
      <c r="W3674">
        <f t="shared" si="349"/>
        <v>0.55769230769230749</v>
      </c>
      <c r="X3674" s="12" t="s">
        <v>17107</v>
      </c>
      <c r="Y3674" t="s">
        <v>40</v>
      </c>
      <c r="Z3674" t="s">
        <v>7846</v>
      </c>
      <c r="AA3674" t="s">
        <v>17431</v>
      </c>
      <c r="AB3674">
        <v>27</v>
      </c>
      <c r="AC3674" t="s">
        <v>42</v>
      </c>
      <c r="AD3674" s="5" t="s">
        <v>89</v>
      </c>
      <c r="AE3674" t="s">
        <v>90</v>
      </c>
      <c r="AF3674" t="s">
        <v>37</v>
      </c>
      <c r="AG3674" t="s">
        <v>31</v>
      </c>
      <c r="AH3674" t="s">
        <v>31</v>
      </c>
      <c r="AI3674" t="s">
        <v>31</v>
      </c>
      <c r="AJ3674">
        <v>0</v>
      </c>
      <c r="AK3674">
        <v>0</v>
      </c>
      <c r="AL3674">
        <v>0</v>
      </c>
      <c r="AM3674">
        <v>0</v>
      </c>
    </row>
    <row r="3675" spans="1:39" x14ac:dyDescent="0.3">
      <c r="A3675" t="s">
        <v>7921</v>
      </c>
      <c r="B3675" t="s">
        <v>7922</v>
      </c>
      <c r="C3675">
        <v>14</v>
      </c>
      <c r="D3675">
        <v>1</v>
      </c>
      <c r="E3675">
        <v>1</v>
      </c>
      <c r="F3675">
        <v>37.9</v>
      </c>
      <c r="G3675">
        <v>3.3</v>
      </c>
      <c r="H3675">
        <v>3.3</v>
      </c>
      <c r="I3675">
        <v>72.781000000000006</v>
      </c>
      <c r="J3675">
        <v>0</v>
      </c>
      <c r="K3675">
        <v>57.656999999999996</v>
      </c>
      <c r="L3675">
        <v>356790000</v>
      </c>
      <c r="M3675">
        <v>30</v>
      </c>
      <c r="N3675">
        <v>6</v>
      </c>
      <c r="O3675" t="s">
        <v>30</v>
      </c>
      <c r="P3675" t="s">
        <v>30</v>
      </c>
      <c r="Q3675">
        <v>-0.33579005549351398</v>
      </c>
      <c r="S3675">
        <v>-3</v>
      </c>
      <c r="T3675">
        <f t="shared" si="347"/>
        <v>-3</v>
      </c>
      <c r="U3675">
        <f t="shared" si="348"/>
        <v>0.25</v>
      </c>
      <c r="V3675">
        <v>0.30769230769230743</v>
      </c>
      <c r="W3675">
        <f t="shared" si="349"/>
        <v>0.55769230769230749</v>
      </c>
      <c r="X3675" s="12" t="s">
        <v>17107</v>
      </c>
      <c r="Y3675" t="s">
        <v>253</v>
      </c>
      <c r="Z3675" t="s">
        <v>7923</v>
      </c>
      <c r="AA3675" t="s">
        <v>18969</v>
      </c>
      <c r="AB3675">
        <v>29</v>
      </c>
      <c r="AC3675" t="s">
        <v>255</v>
      </c>
      <c r="AD3675" s="5" t="s">
        <v>179</v>
      </c>
      <c r="AE3675" t="s">
        <v>180</v>
      </c>
      <c r="AF3675" t="s">
        <v>37</v>
      </c>
      <c r="AG3675" t="s">
        <v>31</v>
      </c>
      <c r="AH3675" t="s">
        <v>31</v>
      </c>
      <c r="AI3675" t="s">
        <v>31</v>
      </c>
      <c r="AJ3675">
        <v>0</v>
      </c>
      <c r="AK3675">
        <v>0</v>
      </c>
      <c r="AL3675">
        <v>0</v>
      </c>
      <c r="AM3675">
        <v>0</v>
      </c>
    </row>
    <row r="3676" spans="1:39" x14ac:dyDescent="0.3">
      <c r="A3676" t="s">
        <v>7939</v>
      </c>
      <c r="B3676" t="s">
        <v>7940</v>
      </c>
      <c r="C3676">
        <v>8</v>
      </c>
      <c r="D3676">
        <v>2</v>
      </c>
      <c r="E3676">
        <v>2</v>
      </c>
      <c r="F3676">
        <v>53.2</v>
      </c>
      <c r="G3676">
        <v>23.8</v>
      </c>
      <c r="H3676">
        <v>23.8</v>
      </c>
      <c r="I3676">
        <v>13.967000000000001</v>
      </c>
      <c r="J3676">
        <v>0</v>
      </c>
      <c r="K3676">
        <v>7.2431000000000001</v>
      </c>
      <c r="L3676">
        <v>22113000</v>
      </c>
      <c r="M3676">
        <v>6</v>
      </c>
      <c r="N3676">
        <v>3</v>
      </c>
      <c r="O3676" t="s">
        <v>30</v>
      </c>
      <c r="P3676">
        <v>0.27821319550275803</v>
      </c>
      <c r="Q3676" t="s">
        <v>30</v>
      </c>
      <c r="R3676">
        <v>-3</v>
      </c>
      <c r="T3676">
        <f t="shared" ref="T3676:T3739" si="350">R3676+S3676</f>
        <v>-3</v>
      </c>
      <c r="U3676">
        <f t="shared" si="348"/>
        <v>0.25</v>
      </c>
      <c r="V3676">
        <v>0.30769230769230743</v>
      </c>
      <c r="W3676">
        <f t="shared" si="349"/>
        <v>0.55769230769230749</v>
      </c>
      <c r="X3676" s="12" t="s">
        <v>17107</v>
      </c>
      <c r="Y3676" t="s">
        <v>725</v>
      </c>
      <c r="Z3676" t="s">
        <v>7941</v>
      </c>
      <c r="AA3676" t="s">
        <v>17424</v>
      </c>
      <c r="AB3676">
        <v>28</v>
      </c>
      <c r="AC3676" t="s">
        <v>88</v>
      </c>
      <c r="AD3676" s="5" t="s">
        <v>89</v>
      </c>
      <c r="AE3676" t="s">
        <v>90</v>
      </c>
      <c r="AF3676" t="s">
        <v>37</v>
      </c>
      <c r="AG3676" t="s">
        <v>31</v>
      </c>
      <c r="AH3676" t="s">
        <v>31</v>
      </c>
      <c r="AI3676" t="s">
        <v>31</v>
      </c>
      <c r="AJ3676">
        <v>0</v>
      </c>
      <c r="AK3676">
        <v>0</v>
      </c>
      <c r="AL3676">
        <v>0</v>
      </c>
      <c r="AM3676">
        <v>0</v>
      </c>
    </row>
    <row r="3677" spans="1:39" x14ac:dyDescent="0.3">
      <c r="A3677" t="s">
        <v>7961</v>
      </c>
      <c r="B3677" t="s">
        <v>7962</v>
      </c>
      <c r="C3677">
        <v>1</v>
      </c>
      <c r="D3677">
        <v>1</v>
      </c>
      <c r="E3677">
        <v>1</v>
      </c>
      <c r="F3677">
        <v>6.7</v>
      </c>
      <c r="G3677">
        <v>6.7</v>
      </c>
      <c r="H3677">
        <v>6.7</v>
      </c>
      <c r="I3677">
        <v>19.751999999999999</v>
      </c>
      <c r="J3677">
        <v>7.8528999999999995E-3</v>
      </c>
      <c r="K3677">
        <v>1.9855</v>
      </c>
      <c r="L3677">
        <v>52337000</v>
      </c>
      <c r="M3677">
        <v>5</v>
      </c>
      <c r="N3677">
        <v>3</v>
      </c>
      <c r="O3677" t="s">
        <v>30</v>
      </c>
      <c r="P3677" t="s">
        <v>30</v>
      </c>
      <c r="Q3677">
        <v>-0.21951105445623401</v>
      </c>
      <c r="S3677">
        <v>-3</v>
      </c>
      <c r="T3677">
        <f t="shared" si="350"/>
        <v>-3</v>
      </c>
      <c r="U3677">
        <f t="shared" si="348"/>
        <v>0.25</v>
      </c>
      <c r="V3677">
        <v>0.30769230769230743</v>
      </c>
      <c r="W3677">
        <f t="shared" si="349"/>
        <v>0.55769230769230749</v>
      </c>
      <c r="X3677" s="12" t="s">
        <v>17107</v>
      </c>
      <c r="Y3677" t="s">
        <v>1094</v>
      </c>
      <c r="Z3677" t="s">
        <v>7963</v>
      </c>
      <c r="AA3677" t="s">
        <v>17364</v>
      </c>
      <c r="AB3677">
        <v>29</v>
      </c>
      <c r="AC3677" t="s">
        <v>550</v>
      </c>
      <c r="AD3677" s="5" t="s">
        <v>35</v>
      </c>
      <c r="AE3677" t="s">
        <v>36</v>
      </c>
      <c r="AF3677" t="s">
        <v>37</v>
      </c>
      <c r="AG3677" t="s">
        <v>31</v>
      </c>
      <c r="AH3677" t="s">
        <v>31</v>
      </c>
      <c r="AI3677" t="s">
        <v>31</v>
      </c>
      <c r="AJ3677">
        <v>0</v>
      </c>
      <c r="AK3677">
        <v>0</v>
      </c>
      <c r="AL3677">
        <v>0</v>
      </c>
      <c r="AM3677">
        <v>0</v>
      </c>
    </row>
    <row r="3678" spans="1:39" x14ac:dyDescent="0.3">
      <c r="A3678" t="s">
        <v>7984</v>
      </c>
      <c r="B3678" t="s">
        <v>7985</v>
      </c>
      <c r="C3678">
        <v>2</v>
      </c>
      <c r="D3678">
        <v>2</v>
      </c>
      <c r="E3678">
        <v>2</v>
      </c>
      <c r="F3678">
        <v>14.1</v>
      </c>
      <c r="G3678">
        <v>14.1</v>
      </c>
      <c r="H3678">
        <v>14.1</v>
      </c>
      <c r="I3678">
        <v>16.353999999999999</v>
      </c>
      <c r="J3678">
        <v>2.4345E-3</v>
      </c>
      <c r="K3678">
        <v>2.5678999999999998</v>
      </c>
      <c r="L3678">
        <v>84545000</v>
      </c>
      <c r="M3678">
        <v>6</v>
      </c>
      <c r="N3678">
        <v>3</v>
      </c>
      <c r="O3678" t="s">
        <v>30</v>
      </c>
      <c r="P3678" t="s">
        <v>30</v>
      </c>
      <c r="Q3678">
        <v>-0.22480259463190999</v>
      </c>
      <c r="S3678">
        <v>-3</v>
      </c>
      <c r="T3678">
        <f t="shared" si="350"/>
        <v>-3</v>
      </c>
      <c r="U3678">
        <f t="shared" si="348"/>
        <v>0.25</v>
      </c>
      <c r="V3678">
        <v>0.30769230769230743</v>
      </c>
      <c r="W3678">
        <f t="shared" si="349"/>
        <v>0.55769230769230749</v>
      </c>
      <c r="X3678" s="12" t="s">
        <v>17107</v>
      </c>
      <c r="Y3678" t="s">
        <v>227</v>
      </c>
      <c r="Z3678" t="s">
        <v>7986</v>
      </c>
      <c r="AA3678" t="e">
        <v>#N/A</v>
      </c>
      <c r="AB3678">
        <v>35</v>
      </c>
      <c r="AC3678" t="s">
        <v>81</v>
      </c>
      <c r="AD3678" s="5" t="s">
        <v>89</v>
      </c>
      <c r="AE3678" t="s">
        <v>90</v>
      </c>
      <c r="AF3678" t="s">
        <v>37</v>
      </c>
      <c r="AG3678" t="s">
        <v>31</v>
      </c>
      <c r="AH3678" t="s">
        <v>31</v>
      </c>
      <c r="AI3678" t="s">
        <v>31</v>
      </c>
      <c r="AJ3678">
        <v>0</v>
      </c>
      <c r="AK3678">
        <v>0</v>
      </c>
      <c r="AL3678">
        <v>0</v>
      </c>
      <c r="AM3678">
        <v>0</v>
      </c>
    </row>
    <row r="3679" spans="1:39" x14ac:dyDescent="0.3">
      <c r="A3679" t="s">
        <v>8001</v>
      </c>
      <c r="B3679" t="s">
        <v>8002</v>
      </c>
      <c r="C3679">
        <v>5</v>
      </c>
      <c r="D3679">
        <v>5</v>
      </c>
      <c r="E3679">
        <v>5</v>
      </c>
      <c r="F3679">
        <v>34.200000000000003</v>
      </c>
      <c r="G3679">
        <v>34.200000000000003</v>
      </c>
      <c r="H3679">
        <v>34.200000000000003</v>
      </c>
      <c r="I3679">
        <v>27.33</v>
      </c>
      <c r="J3679">
        <v>0</v>
      </c>
      <c r="K3679">
        <v>22.937000000000001</v>
      </c>
      <c r="L3679">
        <v>348070000</v>
      </c>
      <c r="M3679">
        <v>15</v>
      </c>
      <c r="N3679">
        <v>6</v>
      </c>
      <c r="O3679" t="s">
        <v>30</v>
      </c>
      <c r="P3679" t="s">
        <v>30</v>
      </c>
      <c r="Q3679">
        <v>-0.72544223815202702</v>
      </c>
      <c r="S3679">
        <v>-3</v>
      </c>
      <c r="T3679">
        <f t="shared" si="350"/>
        <v>-3</v>
      </c>
      <c r="U3679">
        <f t="shared" si="348"/>
        <v>0.25</v>
      </c>
      <c r="V3679">
        <v>0.30769230769230743</v>
      </c>
      <c r="W3679">
        <f t="shared" si="349"/>
        <v>0.55769230769230749</v>
      </c>
      <c r="X3679" s="12" t="s">
        <v>17107</v>
      </c>
      <c r="Y3679" t="s">
        <v>139</v>
      </c>
      <c r="Z3679" t="s">
        <v>8003</v>
      </c>
      <c r="AA3679" t="s">
        <v>18970</v>
      </c>
      <c r="AB3679">
        <v>31</v>
      </c>
      <c r="AC3679" t="s">
        <v>141</v>
      </c>
      <c r="AD3679" s="5" t="s">
        <v>35</v>
      </c>
      <c r="AE3679" t="s">
        <v>36</v>
      </c>
      <c r="AF3679" t="s">
        <v>37</v>
      </c>
      <c r="AG3679" t="s">
        <v>31</v>
      </c>
      <c r="AH3679" t="s">
        <v>31</v>
      </c>
      <c r="AI3679" t="s">
        <v>31</v>
      </c>
      <c r="AJ3679">
        <v>0</v>
      </c>
      <c r="AK3679">
        <v>0</v>
      </c>
      <c r="AL3679">
        <v>0</v>
      </c>
      <c r="AM3679">
        <v>0</v>
      </c>
    </row>
    <row r="3680" spans="1:39" x14ac:dyDescent="0.3">
      <c r="A3680" t="s">
        <v>8063</v>
      </c>
      <c r="B3680" t="s">
        <v>8064</v>
      </c>
      <c r="C3680">
        <v>2</v>
      </c>
      <c r="D3680">
        <v>2</v>
      </c>
      <c r="E3680">
        <v>2</v>
      </c>
      <c r="F3680">
        <v>8</v>
      </c>
      <c r="G3680">
        <v>8</v>
      </c>
      <c r="H3680">
        <v>8</v>
      </c>
      <c r="I3680">
        <v>30.867000000000001</v>
      </c>
      <c r="J3680">
        <v>0</v>
      </c>
      <c r="K3680">
        <v>4.7731000000000003</v>
      </c>
      <c r="L3680">
        <v>45561000</v>
      </c>
      <c r="M3680">
        <v>11</v>
      </c>
      <c r="N3680">
        <v>3</v>
      </c>
      <c r="O3680" t="s">
        <v>30</v>
      </c>
      <c r="P3680" t="s">
        <v>30</v>
      </c>
      <c r="Q3680">
        <v>-1.0476934790611301</v>
      </c>
      <c r="S3680">
        <v>-3</v>
      </c>
      <c r="T3680">
        <f t="shared" si="350"/>
        <v>-3</v>
      </c>
      <c r="U3680">
        <f t="shared" si="348"/>
        <v>0.25</v>
      </c>
      <c r="V3680">
        <v>0.30769230769230743</v>
      </c>
      <c r="W3680">
        <f t="shared" si="349"/>
        <v>0.55769230769230749</v>
      </c>
      <c r="X3680" s="12" t="s">
        <v>17107</v>
      </c>
      <c r="Y3680" t="s">
        <v>8065</v>
      </c>
      <c r="Z3680" t="s">
        <v>8066</v>
      </c>
      <c r="AA3680" t="s">
        <v>17411</v>
      </c>
      <c r="AB3680">
        <v>17</v>
      </c>
      <c r="AC3680" t="s">
        <v>515</v>
      </c>
      <c r="AD3680" s="5" t="s">
        <v>89</v>
      </c>
      <c r="AE3680" t="s">
        <v>90</v>
      </c>
      <c r="AF3680" t="s">
        <v>37</v>
      </c>
      <c r="AG3680" t="s">
        <v>31</v>
      </c>
      <c r="AH3680" t="s">
        <v>31</v>
      </c>
      <c r="AI3680" t="s">
        <v>31</v>
      </c>
      <c r="AJ3680">
        <v>0</v>
      </c>
      <c r="AK3680">
        <v>0</v>
      </c>
      <c r="AL3680">
        <v>0</v>
      </c>
      <c r="AM3680">
        <v>0</v>
      </c>
    </row>
    <row r="3681" spans="1:39" x14ac:dyDescent="0.3">
      <c r="A3681" t="s">
        <v>8102</v>
      </c>
      <c r="B3681" t="s">
        <v>8103</v>
      </c>
      <c r="C3681">
        <v>12</v>
      </c>
      <c r="D3681">
        <v>3</v>
      </c>
      <c r="E3681">
        <v>3</v>
      </c>
      <c r="F3681">
        <v>57.4</v>
      </c>
      <c r="G3681">
        <v>20</v>
      </c>
      <c r="H3681">
        <v>20</v>
      </c>
      <c r="I3681">
        <v>35.085000000000001</v>
      </c>
      <c r="J3681">
        <v>0</v>
      </c>
      <c r="K3681">
        <v>13.477</v>
      </c>
      <c r="L3681">
        <v>202850000</v>
      </c>
      <c r="M3681">
        <v>16</v>
      </c>
      <c r="N3681">
        <v>9</v>
      </c>
      <c r="O3681" t="s">
        <v>30</v>
      </c>
      <c r="P3681" t="s">
        <v>30</v>
      </c>
      <c r="Q3681">
        <v>-0.80622656270861603</v>
      </c>
      <c r="S3681">
        <v>-3</v>
      </c>
      <c r="T3681">
        <f t="shared" si="350"/>
        <v>-3</v>
      </c>
      <c r="U3681">
        <f t="shared" si="348"/>
        <v>0.25</v>
      </c>
      <c r="V3681">
        <v>0.30769230769230743</v>
      </c>
      <c r="W3681">
        <f t="shared" si="349"/>
        <v>0.55769230769230749</v>
      </c>
      <c r="X3681" s="12" t="s">
        <v>17107</v>
      </c>
      <c r="Y3681" t="s">
        <v>478</v>
      </c>
      <c r="Z3681" t="s">
        <v>8104</v>
      </c>
      <c r="AA3681" t="s">
        <v>17632</v>
      </c>
      <c r="AB3681">
        <v>29</v>
      </c>
      <c r="AC3681" t="s">
        <v>480</v>
      </c>
      <c r="AD3681" s="5" t="s">
        <v>179</v>
      </c>
      <c r="AE3681" t="s">
        <v>180</v>
      </c>
      <c r="AF3681" t="s">
        <v>37</v>
      </c>
      <c r="AG3681" t="s">
        <v>31</v>
      </c>
      <c r="AH3681" t="s">
        <v>31</v>
      </c>
      <c r="AI3681" t="s">
        <v>31</v>
      </c>
      <c r="AJ3681">
        <v>0</v>
      </c>
      <c r="AK3681">
        <v>0</v>
      </c>
      <c r="AL3681">
        <v>0</v>
      </c>
      <c r="AM3681">
        <v>0</v>
      </c>
    </row>
    <row r="3682" spans="1:39" x14ac:dyDescent="0.3">
      <c r="A3682" t="s">
        <v>8108</v>
      </c>
      <c r="B3682" t="s">
        <v>8109</v>
      </c>
      <c r="C3682">
        <v>3</v>
      </c>
      <c r="D3682">
        <v>3</v>
      </c>
      <c r="E3682">
        <v>3</v>
      </c>
      <c r="F3682">
        <v>17.2</v>
      </c>
      <c r="G3682">
        <v>17.2</v>
      </c>
      <c r="H3682">
        <v>17.2</v>
      </c>
      <c r="I3682">
        <v>55.502000000000002</v>
      </c>
      <c r="J3682">
        <v>0</v>
      </c>
      <c r="K3682">
        <v>29.31</v>
      </c>
      <c r="L3682">
        <v>252090000</v>
      </c>
      <c r="M3682">
        <v>22</v>
      </c>
      <c r="N3682">
        <v>15</v>
      </c>
      <c r="O3682" t="s">
        <v>30</v>
      </c>
      <c r="P3682" t="s">
        <v>30</v>
      </c>
      <c r="Q3682">
        <v>-0.947604443345751</v>
      </c>
      <c r="S3682">
        <v>-3</v>
      </c>
      <c r="T3682">
        <f t="shared" si="350"/>
        <v>-3</v>
      </c>
      <c r="U3682">
        <f t="shared" si="348"/>
        <v>0.25</v>
      </c>
      <c r="V3682">
        <v>0.30769230769230743</v>
      </c>
      <c r="W3682">
        <f t="shared" si="349"/>
        <v>0.55769230769230749</v>
      </c>
      <c r="X3682" s="12" t="s">
        <v>17107</v>
      </c>
      <c r="Y3682" t="s">
        <v>365</v>
      </c>
      <c r="Z3682" t="s">
        <v>8110</v>
      </c>
      <c r="AA3682" t="s">
        <v>18971</v>
      </c>
      <c r="AB3682">
        <v>35</v>
      </c>
      <c r="AC3682" t="s">
        <v>81</v>
      </c>
      <c r="AD3682" s="5" t="s">
        <v>89</v>
      </c>
      <c r="AE3682" t="s">
        <v>90</v>
      </c>
      <c r="AF3682" t="s">
        <v>37</v>
      </c>
      <c r="AG3682" t="s">
        <v>31</v>
      </c>
      <c r="AH3682" t="s">
        <v>31</v>
      </c>
      <c r="AI3682" t="s">
        <v>31</v>
      </c>
      <c r="AJ3682">
        <v>0</v>
      </c>
      <c r="AK3682">
        <v>0</v>
      </c>
      <c r="AL3682">
        <v>0</v>
      </c>
      <c r="AM3682">
        <v>0</v>
      </c>
    </row>
    <row r="3683" spans="1:39" x14ac:dyDescent="0.3">
      <c r="A3683" t="s">
        <v>8140</v>
      </c>
      <c r="B3683" t="s">
        <v>8141</v>
      </c>
      <c r="C3683">
        <v>1</v>
      </c>
      <c r="D3683">
        <v>1</v>
      </c>
      <c r="E3683">
        <v>1</v>
      </c>
      <c r="F3683">
        <v>8.9</v>
      </c>
      <c r="G3683">
        <v>8.9</v>
      </c>
      <c r="H3683">
        <v>8.9</v>
      </c>
      <c r="I3683">
        <v>16.28</v>
      </c>
      <c r="J3683">
        <v>1.7055E-3</v>
      </c>
      <c r="K3683">
        <v>2.7242999999999999</v>
      </c>
      <c r="L3683">
        <v>120450000</v>
      </c>
      <c r="M3683">
        <v>10</v>
      </c>
      <c r="N3683">
        <v>5</v>
      </c>
      <c r="O3683" t="s">
        <v>30</v>
      </c>
      <c r="P3683" t="s">
        <v>30</v>
      </c>
      <c r="Q3683">
        <v>-0.390278388346945</v>
      </c>
      <c r="S3683">
        <v>-3</v>
      </c>
      <c r="T3683">
        <f t="shared" si="350"/>
        <v>-3</v>
      </c>
      <c r="U3683">
        <f t="shared" si="348"/>
        <v>0.25</v>
      </c>
      <c r="V3683">
        <v>0.30769230769230743</v>
      </c>
      <c r="W3683">
        <f t="shared" si="349"/>
        <v>0.55769230769230749</v>
      </c>
      <c r="X3683" s="12" t="s">
        <v>17107</v>
      </c>
      <c r="Y3683" t="s">
        <v>8142</v>
      </c>
      <c r="Z3683" t="s">
        <v>8143</v>
      </c>
      <c r="AA3683" t="s">
        <v>18972</v>
      </c>
      <c r="AB3683">
        <v>25</v>
      </c>
      <c r="AC3683" t="s">
        <v>8144</v>
      </c>
      <c r="AD3683" s="5" t="s">
        <v>35</v>
      </c>
      <c r="AE3683" t="s">
        <v>36</v>
      </c>
      <c r="AF3683" t="s">
        <v>37</v>
      </c>
      <c r="AG3683" t="s">
        <v>31</v>
      </c>
      <c r="AH3683" t="s">
        <v>31</v>
      </c>
      <c r="AI3683" t="s">
        <v>31</v>
      </c>
      <c r="AJ3683">
        <v>0</v>
      </c>
      <c r="AK3683">
        <v>0</v>
      </c>
      <c r="AL3683">
        <v>0</v>
      </c>
      <c r="AM3683">
        <v>0</v>
      </c>
    </row>
    <row r="3684" spans="1:39" x14ac:dyDescent="0.3">
      <c r="A3684" t="s">
        <v>8163</v>
      </c>
      <c r="B3684" t="s">
        <v>8164</v>
      </c>
      <c r="C3684">
        <v>4</v>
      </c>
      <c r="D3684">
        <v>4</v>
      </c>
      <c r="E3684">
        <v>4</v>
      </c>
      <c r="F3684">
        <v>22.6</v>
      </c>
      <c r="G3684">
        <v>22.6</v>
      </c>
      <c r="H3684">
        <v>22.6</v>
      </c>
      <c r="I3684">
        <v>21.457000000000001</v>
      </c>
      <c r="J3684">
        <v>0</v>
      </c>
      <c r="K3684">
        <v>45.238999999999997</v>
      </c>
      <c r="L3684">
        <v>677700000</v>
      </c>
      <c r="M3684">
        <v>7</v>
      </c>
      <c r="N3684">
        <v>10</v>
      </c>
      <c r="O3684" t="s">
        <v>30</v>
      </c>
      <c r="P3684" t="s">
        <v>30</v>
      </c>
      <c r="Q3684">
        <v>0.68107027490623295</v>
      </c>
      <c r="S3684">
        <v>-3</v>
      </c>
      <c r="T3684">
        <f t="shared" si="350"/>
        <v>-3</v>
      </c>
      <c r="U3684">
        <f t="shared" si="348"/>
        <v>0.25</v>
      </c>
      <c r="V3684">
        <v>0.30769230769230743</v>
      </c>
      <c r="W3684">
        <f t="shared" si="349"/>
        <v>0.55769230769230749</v>
      </c>
      <c r="X3684" s="12" t="s">
        <v>17107</v>
      </c>
      <c r="Y3684" t="s">
        <v>3199</v>
      </c>
      <c r="Z3684" t="s">
        <v>8165</v>
      </c>
      <c r="AA3684" t="s">
        <v>17672</v>
      </c>
      <c r="AB3684">
        <v>17</v>
      </c>
      <c r="AC3684" t="s">
        <v>340</v>
      </c>
      <c r="AD3684" s="5" t="s">
        <v>35</v>
      </c>
      <c r="AE3684" t="s">
        <v>36</v>
      </c>
      <c r="AF3684" t="s">
        <v>37</v>
      </c>
      <c r="AG3684" t="s">
        <v>31</v>
      </c>
      <c r="AH3684" t="s">
        <v>31</v>
      </c>
      <c r="AI3684" t="s">
        <v>31</v>
      </c>
      <c r="AJ3684">
        <v>0</v>
      </c>
      <c r="AK3684">
        <v>0</v>
      </c>
      <c r="AL3684">
        <v>0</v>
      </c>
      <c r="AM3684">
        <v>0</v>
      </c>
    </row>
    <row r="3685" spans="1:39" x14ac:dyDescent="0.3">
      <c r="A3685" t="s">
        <v>8182</v>
      </c>
      <c r="B3685" t="s">
        <v>8183</v>
      </c>
      <c r="C3685">
        <v>1</v>
      </c>
      <c r="D3685">
        <v>1</v>
      </c>
      <c r="E3685">
        <v>1</v>
      </c>
      <c r="F3685">
        <v>10.199999999999999</v>
      </c>
      <c r="G3685">
        <v>10.199999999999999</v>
      </c>
      <c r="H3685">
        <v>10.199999999999999</v>
      </c>
      <c r="I3685">
        <v>18.149000000000001</v>
      </c>
      <c r="J3685">
        <v>5.1038999999999998E-3</v>
      </c>
      <c r="K3685">
        <v>2.2212999999999998</v>
      </c>
      <c r="L3685">
        <v>67639000</v>
      </c>
      <c r="M3685">
        <v>10</v>
      </c>
      <c r="N3685">
        <v>1</v>
      </c>
      <c r="O3685" t="s">
        <v>30</v>
      </c>
      <c r="P3685" t="s">
        <v>30</v>
      </c>
      <c r="Q3685">
        <v>-0.66998103260994002</v>
      </c>
      <c r="S3685">
        <v>-3</v>
      </c>
      <c r="T3685">
        <f t="shared" si="350"/>
        <v>-3</v>
      </c>
      <c r="U3685">
        <f t="shared" si="348"/>
        <v>0.25</v>
      </c>
      <c r="V3685">
        <v>0.30769230769230743</v>
      </c>
      <c r="W3685">
        <f t="shared" si="349"/>
        <v>0.55769230769230749</v>
      </c>
      <c r="X3685" s="12" t="s">
        <v>17107</v>
      </c>
      <c r="Y3685" t="s">
        <v>8184</v>
      </c>
      <c r="Z3685" t="s">
        <v>8185</v>
      </c>
      <c r="AA3685" t="s">
        <v>18973</v>
      </c>
      <c r="AB3685">
        <v>27</v>
      </c>
      <c r="AC3685" t="s">
        <v>105</v>
      </c>
      <c r="AD3685" s="5" t="s">
        <v>89</v>
      </c>
      <c r="AE3685" t="s">
        <v>90</v>
      </c>
      <c r="AF3685" t="s">
        <v>37</v>
      </c>
      <c r="AG3685" t="s">
        <v>31</v>
      </c>
      <c r="AH3685" t="s">
        <v>31</v>
      </c>
      <c r="AI3685" t="s">
        <v>31</v>
      </c>
      <c r="AJ3685">
        <v>0</v>
      </c>
      <c r="AK3685">
        <v>0</v>
      </c>
      <c r="AL3685">
        <v>0</v>
      </c>
      <c r="AM3685">
        <v>0</v>
      </c>
    </row>
    <row r="3686" spans="1:39" x14ac:dyDescent="0.3">
      <c r="A3686" t="s">
        <v>8186</v>
      </c>
      <c r="B3686" t="s">
        <v>8187</v>
      </c>
      <c r="C3686">
        <v>3</v>
      </c>
      <c r="D3686">
        <v>3</v>
      </c>
      <c r="E3686">
        <v>3</v>
      </c>
      <c r="F3686">
        <v>17.100000000000001</v>
      </c>
      <c r="G3686">
        <v>17.100000000000001</v>
      </c>
      <c r="H3686">
        <v>17.100000000000001</v>
      </c>
      <c r="I3686">
        <v>36.911000000000001</v>
      </c>
      <c r="J3686">
        <v>0</v>
      </c>
      <c r="K3686">
        <v>15.308999999999999</v>
      </c>
      <c r="L3686">
        <v>60353000</v>
      </c>
      <c r="M3686">
        <v>18</v>
      </c>
      <c r="N3686">
        <v>5</v>
      </c>
      <c r="O3686" t="s">
        <v>30</v>
      </c>
      <c r="P3686">
        <v>-0.266895073652267</v>
      </c>
      <c r="Q3686" t="s">
        <v>30</v>
      </c>
      <c r="R3686">
        <v>-3</v>
      </c>
      <c r="T3686">
        <f t="shared" si="350"/>
        <v>-3</v>
      </c>
      <c r="U3686">
        <f t="shared" si="348"/>
        <v>0.25</v>
      </c>
      <c r="V3686">
        <v>0.30769230769230743</v>
      </c>
      <c r="W3686">
        <f t="shared" si="349"/>
        <v>0.55769230769230749</v>
      </c>
      <c r="X3686" s="12" t="s">
        <v>17107</v>
      </c>
      <c r="Y3686" t="s">
        <v>365</v>
      </c>
      <c r="Z3686" t="s">
        <v>8188</v>
      </c>
      <c r="AA3686" t="s">
        <v>18409</v>
      </c>
      <c r="AB3686">
        <v>35</v>
      </c>
      <c r="AC3686" t="s">
        <v>81</v>
      </c>
      <c r="AD3686" s="5" t="s">
        <v>89</v>
      </c>
      <c r="AE3686" t="s">
        <v>90</v>
      </c>
      <c r="AF3686" t="s">
        <v>37</v>
      </c>
      <c r="AG3686" t="s">
        <v>31</v>
      </c>
      <c r="AH3686" t="s">
        <v>31</v>
      </c>
      <c r="AI3686" t="s">
        <v>31</v>
      </c>
      <c r="AJ3686">
        <v>0</v>
      </c>
      <c r="AK3686">
        <v>0</v>
      </c>
      <c r="AL3686">
        <v>0</v>
      </c>
      <c r="AM3686">
        <v>0</v>
      </c>
    </row>
    <row r="3687" spans="1:39" x14ac:dyDescent="0.3">
      <c r="A3687" t="s">
        <v>8209</v>
      </c>
      <c r="B3687" t="s">
        <v>8210</v>
      </c>
      <c r="C3687">
        <v>2</v>
      </c>
      <c r="D3687">
        <v>2</v>
      </c>
      <c r="E3687">
        <v>2</v>
      </c>
      <c r="F3687">
        <v>8.6</v>
      </c>
      <c r="G3687">
        <v>8.6</v>
      </c>
      <c r="H3687">
        <v>8.6</v>
      </c>
      <c r="I3687">
        <v>44.48</v>
      </c>
      <c r="J3687">
        <v>2.0000000000000001E-4</v>
      </c>
      <c r="K3687">
        <v>3.5849000000000002</v>
      </c>
      <c r="L3687">
        <v>36281000</v>
      </c>
      <c r="M3687">
        <v>18</v>
      </c>
      <c r="N3687">
        <v>3</v>
      </c>
      <c r="O3687" t="s">
        <v>30</v>
      </c>
      <c r="P3687" t="s">
        <v>30</v>
      </c>
      <c r="Q3687">
        <v>-1.32136934995651</v>
      </c>
      <c r="S3687">
        <v>-3</v>
      </c>
      <c r="T3687">
        <f t="shared" si="350"/>
        <v>-3</v>
      </c>
      <c r="U3687">
        <f t="shared" si="348"/>
        <v>0.25</v>
      </c>
      <c r="V3687">
        <v>0.30769230769230743</v>
      </c>
      <c r="W3687">
        <f t="shared" si="349"/>
        <v>0.55769230769230749</v>
      </c>
      <c r="X3687" s="12" t="s">
        <v>17107</v>
      </c>
      <c r="Y3687" t="s">
        <v>227</v>
      </c>
      <c r="Z3687" t="s">
        <v>8211</v>
      </c>
      <c r="AA3687" t="s">
        <v>18974</v>
      </c>
      <c r="AB3687">
        <v>35</v>
      </c>
      <c r="AC3687" t="s">
        <v>81</v>
      </c>
      <c r="AD3687" s="5" t="s">
        <v>89</v>
      </c>
      <c r="AE3687" t="s">
        <v>90</v>
      </c>
      <c r="AF3687" t="s">
        <v>37</v>
      </c>
      <c r="AG3687" t="s">
        <v>31</v>
      </c>
      <c r="AH3687" t="s">
        <v>31</v>
      </c>
      <c r="AI3687" t="s">
        <v>31</v>
      </c>
      <c r="AJ3687">
        <v>0</v>
      </c>
      <c r="AK3687">
        <v>0</v>
      </c>
      <c r="AL3687">
        <v>0</v>
      </c>
      <c r="AM3687">
        <v>0</v>
      </c>
    </row>
    <row r="3688" spans="1:39" x14ac:dyDescent="0.3">
      <c r="A3688" t="s">
        <v>8260</v>
      </c>
      <c r="B3688" t="s">
        <v>8261</v>
      </c>
      <c r="C3688">
        <v>2</v>
      </c>
      <c r="D3688">
        <v>2</v>
      </c>
      <c r="E3688">
        <v>2</v>
      </c>
      <c r="F3688">
        <v>20.3</v>
      </c>
      <c r="G3688">
        <v>20.3</v>
      </c>
      <c r="H3688">
        <v>20.3</v>
      </c>
      <c r="I3688">
        <v>26.138999999999999</v>
      </c>
      <c r="J3688">
        <v>0</v>
      </c>
      <c r="K3688">
        <v>7.7065999999999999</v>
      </c>
      <c r="L3688">
        <v>87482000</v>
      </c>
      <c r="M3688">
        <v>12</v>
      </c>
      <c r="N3688">
        <v>5</v>
      </c>
      <c r="O3688" t="s">
        <v>30</v>
      </c>
      <c r="P3688">
        <v>0.26793793886899903</v>
      </c>
      <c r="Q3688" t="s">
        <v>30</v>
      </c>
      <c r="R3688">
        <v>-3</v>
      </c>
      <c r="T3688">
        <f t="shared" si="350"/>
        <v>-3</v>
      </c>
      <c r="U3688">
        <f t="shared" si="348"/>
        <v>0.25</v>
      </c>
      <c r="V3688">
        <v>0.30769230769230743</v>
      </c>
      <c r="W3688">
        <f t="shared" si="349"/>
        <v>0.55769230769230749</v>
      </c>
      <c r="X3688" s="12" t="s">
        <v>17107</v>
      </c>
      <c r="Y3688" t="s">
        <v>40</v>
      </c>
      <c r="Z3688" t="s">
        <v>8262</v>
      </c>
      <c r="AA3688" t="s">
        <v>17431</v>
      </c>
      <c r="AB3688">
        <v>27</v>
      </c>
      <c r="AC3688" t="s">
        <v>42</v>
      </c>
      <c r="AD3688" s="5" t="s">
        <v>179</v>
      </c>
      <c r="AE3688" t="s">
        <v>180</v>
      </c>
      <c r="AF3688" t="s">
        <v>37</v>
      </c>
      <c r="AG3688" t="s">
        <v>31</v>
      </c>
      <c r="AH3688" t="s">
        <v>31</v>
      </c>
      <c r="AI3688" t="s">
        <v>31</v>
      </c>
      <c r="AJ3688">
        <v>0</v>
      </c>
      <c r="AK3688">
        <v>0</v>
      </c>
      <c r="AL3688">
        <v>0</v>
      </c>
      <c r="AM3688">
        <v>0</v>
      </c>
    </row>
    <row r="3689" spans="1:39" x14ac:dyDescent="0.3">
      <c r="A3689" t="s">
        <v>8263</v>
      </c>
      <c r="B3689" t="s">
        <v>8264</v>
      </c>
      <c r="C3689">
        <v>12</v>
      </c>
      <c r="D3689">
        <v>12</v>
      </c>
      <c r="E3689">
        <v>12</v>
      </c>
      <c r="F3689">
        <v>45.8</v>
      </c>
      <c r="G3689">
        <v>45.8</v>
      </c>
      <c r="H3689">
        <v>45.8</v>
      </c>
      <c r="I3689">
        <v>45.271999999999998</v>
      </c>
      <c r="J3689">
        <v>0</v>
      </c>
      <c r="K3689">
        <v>108.89</v>
      </c>
      <c r="L3689">
        <v>1488600000</v>
      </c>
      <c r="M3689">
        <v>19</v>
      </c>
      <c r="N3689">
        <v>42</v>
      </c>
      <c r="O3689" t="s">
        <v>30</v>
      </c>
      <c r="P3689" t="s">
        <v>30</v>
      </c>
      <c r="Q3689">
        <v>-3.5714765894226702E-2</v>
      </c>
      <c r="S3689">
        <v>-3</v>
      </c>
      <c r="T3689">
        <f t="shared" si="350"/>
        <v>-3</v>
      </c>
      <c r="U3689">
        <f t="shared" si="348"/>
        <v>0.25</v>
      </c>
      <c r="V3689">
        <v>0.30769230769230743</v>
      </c>
      <c r="W3689">
        <f t="shared" si="349"/>
        <v>0.55769230769230749</v>
      </c>
      <c r="X3689" s="12" t="s">
        <v>17107</v>
      </c>
      <c r="Y3689" t="s">
        <v>2396</v>
      </c>
      <c r="Z3689" t="s">
        <v>8265</v>
      </c>
      <c r="AA3689" t="s">
        <v>18975</v>
      </c>
      <c r="AB3689">
        <v>29</v>
      </c>
      <c r="AC3689" t="s">
        <v>2398</v>
      </c>
      <c r="AD3689" s="5" t="s">
        <v>173</v>
      </c>
      <c r="AE3689" t="s">
        <v>174</v>
      </c>
      <c r="AF3689" t="s">
        <v>37</v>
      </c>
      <c r="AG3689" t="s">
        <v>31</v>
      </c>
      <c r="AH3689" t="s">
        <v>31</v>
      </c>
      <c r="AI3689" t="s">
        <v>31</v>
      </c>
      <c r="AJ3689">
        <v>0</v>
      </c>
      <c r="AK3689">
        <v>0</v>
      </c>
      <c r="AL3689">
        <v>0</v>
      </c>
      <c r="AM3689">
        <v>0</v>
      </c>
    </row>
    <row r="3690" spans="1:39" x14ac:dyDescent="0.3">
      <c r="A3690" t="s">
        <v>8324</v>
      </c>
      <c r="B3690" t="s">
        <v>8325</v>
      </c>
      <c r="C3690">
        <v>2</v>
      </c>
      <c r="D3690">
        <v>2</v>
      </c>
      <c r="E3690">
        <v>2</v>
      </c>
      <c r="F3690">
        <v>3.2</v>
      </c>
      <c r="G3690">
        <v>3.2</v>
      </c>
      <c r="H3690">
        <v>3.2</v>
      </c>
      <c r="I3690">
        <v>92.168000000000006</v>
      </c>
      <c r="J3690">
        <v>2.0636E-4</v>
      </c>
      <c r="K3690">
        <v>4.1089000000000002</v>
      </c>
      <c r="L3690">
        <v>40789000</v>
      </c>
      <c r="M3690">
        <v>35</v>
      </c>
      <c r="N3690">
        <v>2</v>
      </c>
      <c r="O3690" t="s">
        <v>30</v>
      </c>
      <c r="P3690" t="s">
        <v>30</v>
      </c>
      <c r="Q3690">
        <v>-1.7433888912200901</v>
      </c>
      <c r="S3690">
        <v>-3</v>
      </c>
      <c r="T3690">
        <f t="shared" si="350"/>
        <v>-3</v>
      </c>
      <c r="U3690">
        <f t="shared" si="348"/>
        <v>0.25</v>
      </c>
      <c r="V3690">
        <v>0.30769230769230743</v>
      </c>
      <c r="W3690">
        <f t="shared" si="349"/>
        <v>0.55769230769230749</v>
      </c>
      <c r="X3690" s="12" t="s">
        <v>17107</v>
      </c>
      <c r="Y3690" t="s">
        <v>393</v>
      </c>
      <c r="Z3690" t="s">
        <v>8326</v>
      </c>
      <c r="AA3690" t="s">
        <v>18967</v>
      </c>
      <c r="AB3690">
        <v>35</v>
      </c>
      <c r="AC3690" t="s">
        <v>81</v>
      </c>
      <c r="AD3690" s="5" t="s">
        <v>179</v>
      </c>
      <c r="AE3690" t="s">
        <v>180</v>
      </c>
      <c r="AF3690" t="s">
        <v>37</v>
      </c>
      <c r="AG3690" t="s">
        <v>31</v>
      </c>
      <c r="AH3690" t="s">
        <v>31</v>
      </c>
      <c r="AI3690" t="s">
        <v>31</v>
      </c>
      <c r="AJ3690">
        <v>0</v>
      </c>
      <c r="AK3690">
        <v>0</v>
      </c>
      <c r="AL3690">
        <v>0</v>
      </c>
      <c r="AM3690">
        <v>0</v>
      </c>
    </row>
    <row r="3691" spans="1:39" x14ac:dyDescent="0.3">
      <c r="A3691" t="s">
        <v>8411</v>
      </c>
      <c r="B3691" t="s">
        <v>8412</v>
      </c>
      <c r="C3691">
        <v>4</v>
      </c>
      <c r="D3691">
        <v>2</v>
      </c>
      <c r="E3691">
        <v>2</v>
      </c>
      <c r="F3691">
        <v>14.5</v>
      </c>
      <c r="G3691">
        <v>8</v>
      </c>
      <c r="H3691">
        <v>8</v>
      </c>
      <c r="I3691">
        <v>31.63</v>
      </c>
      <c r="J3691">
        <v>2.0036000000000001E-4</v>
      </c>
      <c r="K3691">
        <v>3.6240999999999999</v>
      </c>
      <c r="L3691">
        <v>100170000</v>
      </c>
      <c r="M3691">
        <v>15</v>
      </c>
      <c r="N3691">
        <v>9</v>
      </c>
      <c r="O3691" t="s">
        <v>30</v>
      </c>
      <c r="P3691" t="s">
        <v>30</v>
      </c>
      <c r="Q3691">
        <v>-0.97780801728367805</v>
      </c>
      <c r="S3691">
        <v>-3</v>
      </c>
      <c r="T3691">
        <f t="shared" si="350"/>
        <v>-3</v>
      </c>
      <c r="U3691">
        <f t="shared" si="348"/>
        <v>0.25</v>
      </c>
      <c r="V3691">
        <v>0.30769230769230743</v>
      </c>
      <c r="W3691">
        <f t="shared" si="349"/>
        <v>0.55769230769230749</v>
      </c>
      <c r="X3691" s="12" t="s">
        <v>17107</v>
      </c>
      <c r="Y3691" t="s">
        <v>300</v>
      </c>
      <c r="Z3691" t="s">
        <v>8413</v>
      </c>
      <c r="AA3691" t="s">
        <v>18175</v>
      </c>
      <c r="AB3691">
        <v>29</v>
      </c>
      <c r="AC3691" t="s">
        <v>302</v>
      </c>
      <c r="AD3691" s="5" t="s">
        <v>35</v>
      </c>
      <c r="AE3691" t="s">
        <v>36</v>
      </c>
      <c r="AF3691" t="s">
        <v>37</v>
      </c>
      <c r="AG3691" t="s">
        <v>31</v>
      </c>
      <c r="AH3691" t="s">
        <v>31</v>
      </c>
      <c r="AI3691" t="s">
        <v>31</v>
      </c>
      <c r="AJ3691">
        <v>0</v>
      </c>
      <c r="AK3691">
        <v>0</v>
      </c>
      <c r="AL3691">
        <v>0</v>
      </c>
      <c r="AM3691">
        <v>0</v>
      </c>
    </row>
    <row r="3692" spans="1:39" x14ac:dyDescent="0.3">
      <c r="A3692" t="s">
        <v>8428</v>
      </c>
      <c r="B3692" t="s">
        <v>8429</v>
      </c>
      <c r="C3692">
        <v>7</v>
      </c>
      <c r="D3692">
        <v>7</v>
      </c>
      <c r="E3692">
        <v>7</v>
      </c>
      <c r="F3692">
        <v>19.7</v>
      </c>
      <c r="G3692">
        <v>19.7</v>
      </c>
      <c r="H3692">
        <v>19.7</v>
      </c>
      <c r="I3692">
        <v>64.102999999999994</v>
      </c>
      <c r="J3692">
        <v>0</v>
      </c>
      <c r="K3692">
        <v>21.297000000000001</v>
      </c>
      <c r="L3692">
        <v>302610000</v>
      </c>
      <c r="M3692">
        <v>29</v>
      </c>
      <c r="N3692">
        <v>11</v>
      </c>
      <c r="O3692" t="s">
        <v>30</v>
      </c>
      <c r="P3692" t="s">
        <v>30</v>
      </c>
      <c r="Q3692">
        <v>-0.492304086685181</v>
      </c>
      <c r="S3692">
        <v>-3</v>
      </c>
      <c r="T3692">
        <f t="shared" si="350"/>
        <v>-3</v>
      </c>
      <c r="U3692">
        <f t="shared" si="348"/>
        <v>0.25</v>
      </c>
      <c r="V3692">
        <v>0.30769230769230743</v>
      </c>
      <c r="W3692">
        <f t="shared" si="349"/>
        <v>0.55769230769230749</v>
      </c>
      <c r="X3692" s="12" t="s">
        <v>17107</v>
      </c>
      <c r="Y3692" t="s">
        <v>365</v>
      </c>
      <c r="Z3692" t="s">
        <v>8430</v>
      </c>
      <c r="AA3692" t="s">
        <v>18976</v>
      </c>
      <c r="AB3692">
        <v>35</v>
      </c>
      <c r="AC3692" t="s">
        <v>81</v>
      </c>
      <c r="AD3692" s="5" t="s">
        <v>1808</v>
      </c>
      <c r="AE3692" t="s">
        <v>1809</v>
      </c>
      <c r="AF3692" t="s">
        <v>37</v>
      </c>
      <c r="AG3692" t="s">
        <v>31</v>
      </c>
      <c r="AH3692" t="s">
        <v>31</v>
      </c>
      <c r="AI3692" t="s">
        <v>31</v>
      </c>
      <c r="AJ3692">
        <v>0</v>
      </c>
      <c r="AK3692">
        <v>0</v>
      </c>
      <c r="AL3692">
        <v>0</v>
      </c>
      <c r="AM3692">
        <v>0</v>
      </c>
    </row>
    <row r="3693" spans="1:39" x14ac:dyDescent="0.3">
      <c r="A3693" t="s">
        <v>8453</v>
      </c>
      <c r="B3693" t="s">
        <v>8454</v>
      </c>
      <c r="C3693">
        <v>5</v>
      </c>
      <c r="D3693">
        <v>4</v>
      </c>
      <c r="E3693">
        <v>4</v>
      </c>
      <c r="F3693">
        <v>31.9</v>
      </c>
      <c r="G3693">
        <v>29.1</v>
      </c>
      <c r="H3693">
        <v>29.1</v>
      </c>
      <c r="I3693">
        <v>27.641999999999999</v>
      </c>
      <c r="J3693">
        <v>0</v>
      </c>
      <c r="K3693">
        <v>54.523000000000003</v>
      </c>
      <c r="L3693">
        <v>362280000</v>
      </c>
      <c r="M3693">
        <v>16</v>
      </c>
      <c r="N3693">
        <v>12</v>
      </c>
      <c r="O3693" t="s">
        <v>30</v>
      </c>
      <c r="P3693" t="s">
        <v>30</v>
      </c>
      <c r="Q3693">
        <v>-0.86243556439876601</v>
      </c>
      <c r="S3693">
        <v>-3</v>
      </c>
      <c r="T3693">
        <f t="shared" si="350"/>
        <v>-3</v>
      </c>
      <c r="U3693">
        <f t="shared" si="348"/>
        <v>0.25</v>
      </c>
      <c r="V3693">
        <v>0.30769230769230743</v>
      </c>
      <c r="W3693">
        <f t="shared" si="349"/>
        <v>0.55769230769230749</v>
      </c>
      <c r="X3693" s="12" t="s">
        <v>17107</v>
      </c>
      <c r="Y3693" t="s">
        <v>1377</v>
      </c>
      <c r="Z3693" t="s">
        <v>8455</v>
      </c>
      <c r="AA3693" t="s">
        <v>18692</v>
      </c>
      <c r="AB3693">
        <v>27</v>
      </c>
      <c r="AC3693" t="s">
        <v>105</v>
      </c>
      <c r="AD3693" s="5" t="s">
        <v>89</v>
      </c>
      <c r="AE3693" t="s">
        <v>90</v>
      </c>
      <c r="AF3693" t="s">
        <v>37</v>
      </c>
      <c r="AG3693" t="s">
        <v>31</v>
      </c>
      <c r="AH3693" t="s">
        <v>31</v>
      </c>
      <c r="AI3693" t="s">
        <v>31</v>
      </c>
      <c r="AJ3693">
        <v>0</v>
      </c>
      <c r="AK3693">
        <v>0</v>
      </c>
      <c r="AL3693">
        <v>0</v>
      </c>
      <c r="AM3693">
        <v>0</v>
      </c>
    </row>
    <row r="3694" spans="1:39" x14ac:dyDescent="0.3">
      <c r="A3694" t="s">
        <v>8481</v>
      </c>
      <c r="B3694" t="s">
        <v>8482</v>
      </c>
      <c r="C3694">
        <v>3</v>
      </c>
      <c r="D3694">
        <v>2</v>
      </c>
      <c r="E3694">
        <v>2</v>
      </c>
      <c r="F3694">
        <v>15.6</v>
      </c>
      <c r="G3694">
        <v>12.7</v>
      </c>
      <c r="H3694">
        <v>12.7</v>
      </c>
      <c r="I3694">
        <v>33.835000000000001</v>
      </c>
      <c r="J3694">
        <v>0</v>
      </c>
      <c r="K3694">
        <v>4.2723000000000004</v>
      </c>
      <c r="L3694">
        <v>74295000</v>
      </c>
      <c r="M3694">
        <v>15</v>
      </c>
      <c r="N3694">
        <v>3</v>
      </c>
      <c r="O3694" t="s">
        <v>30</v>
      </c>
      <c r="P3694" t="s">
        <v>30</v>
      </c>
      <c r="Q3694">
        <v>-0.51960685849189803</v>
      </c>
      <c r="S3694">
        <v>-3</v>
      </c>
      <c r="T3694">
        <f t="shared" si="350"/>
        <v>-3</v>
      </c>
      <c r="U3694">
        <f t="shared" si="348"/>
        <v>0.25</v>
      </c>
      <c r="V3694">
        <v>0.30769230769230743</v>
      </c>
      <c r="W3694">
        <f t="shared" si="349"/>
        <v>0.55769230769230749</v>
      </c>
      <c r="X3694" s="12" t="s">
        <v>17107</v>
      </c>
      <c r="Y3694" t="s">
        <v>3199</v>
      </c>
      <c r="Z3694" t="s">
        <v>8483</v>
      </c>
      <c r="AA3694" t="s">
        <v>18722</v>
      </c>
      <c r="AB3694">
        <v>17</v>
      </c>
      <c r="AC3694" t="s">
        <v>340</v>
      </c>
      <c r="AD3694" s="5" t="s">
        <v>35</v>
      </c>
      <c r="AE3694" t="s">
        <v>36</v>
      </c>
      <c r="AF3694" t="s">
        <v>37</v>
      </c>
      <c r="AG3694" t="s">
        <v>31</v>
      </c>
      <c r="AH3694" t="s">
        <v>31</v>
      </c>
      <c r="AI3694" t="s">
        <v>31</v>
      </c>
      <c r="AJ3694">
        <v>0</v>
      </c>
      <c r="AK3694">
        <v>0</v>
      </c>
      <c r="AL3694">
        <v>0</v>
      </c>
      <c r="AM3694">
        <v>0</v>
      </c>
    </row>
    <row r="3695" spans="1:39" x14ac:dyDescent="0.3">
      <c r="A3695" t="s">
        <v>8500</v>
      </c>
      <c r="B3695" t="s">
        <v>8501</v>
      </c>
      <c r="C3695">
        <v>3</v>
      </c>
      <c r="D3695">
        <v>3</v>
      </c>
      <c r="E3695">
        <v>3</v>
      </c>
      <c r="F3695">
        <v>6.8</v>
      </c>
      <c r="G3695">
        <v>6.8</v>
      </c>
      <c r="H3695">
        <v>6.8</v>
      </c>
      <c r="I3695">
        <v>74.891000000000005</v>
      </c>
      <c r="J3695">
        <v>0</v>
      </c>
      <c r="K3695">
        <v>12.439</v>
      </c>
      <c r="L3695">
        <v>130200000</v>
      </c>
      <c r="M3695">
        <v>28</v>
      </c>
      <c r="N3695">
        <v>4</v>
      </c>
      <c r="O3695" t="s">
        <v>30</v>
      </c>
      <c r="P3695" t="s">
        <v>30</v>
      </c>
      <c r="Q3695">
        <v>-1.20705904563268</v>
      </c>
      <c r="S3695">
        <v>-3</v>
      </c>
      <c r="T3695">
        <f t="shared" si="350"/>
        <v>-3</v>
      </c>
      <c r="U3695">
        <f t="shared" si="348"/>
        <v>0.25</v>
      </c>
      <c r="V3695">
        <v>0.30769230769230743</v>
      </c>
      <c r="W3695">
        <f t="shared" si="349"/>
        <v>0.55769230769230749</v>
      </c>
      <c r="X3695" s="12" t="s">
        <v>17107</v>
      </c>
      <c r="Y3695" t="s">
        <v>227</v>
      </c>
      <c r="Z3695" t="s">
        <v>8502</v>
      </c>
      <c r="AA3695" t="s">
        <v>17400</v>
      </c>
      <c r="AB3695">
        <v>35</v>
      </c>
      <c r="AC3695" t="s">
        <v>81</v>
      </c>
      <c r="AD3695" s="5" t="s">
        <v>111</v>
      </c>
      <c r="AE3695" t="s">
        <v>112</v>
      </c>
      <c r="AF3695" t="s">
        <v>37</v>
      </c>
      <c r="AG3695" t="s">
        <v>31</v>
      </c>
      <c r="AH3695" t="s">
        <v>31</v>
      </c>
      <c r="AI3695" t="s">
        <v>31</v>
      </c>
      <c r="AJ3695">
        <v>0</v>
      </c>
      <c r="AK3695">
        <v>0</v>
      </c>
      <c r="AL3695">
        <v>0</v>
      </c>
      <c r="AM3695">
        <v>0</v>
      </c>
    </row>
    <row r="3696" spans="1:39" x14ac:dyDescent="0.3">
      <c r="A3696" t="s">
        <v>8536</v>
      </c>
      <c r="B3696" t="s">
        <v>8537</v>
      </c>
      <c r="C3696">
        <v>2</v>
      </c>
      <c r="D3696">
        <v>2</v>
      </c>
      <c r="E3696">
        <v>2</v>
      </c>
      <c r="F3696">
        <v>5.9</v>
      </c>
      <c r="G3696">
        <v>5.9</v>
      </c>
      <c r="H3696">
        <v>5.9</v>
      </c>
      <c r="I3696">
        <v>48.828000000000003</v>
      </c>
      <c r="J3696">
        <v>0</v>
      </c>
      <c r="K3696">
        <v>6.0707000000000004</v>
      </c>
      <c r="L3696">
        <v>72149000</v>
      </c>
      <c r="M3696">
        <v>18</v>
      </c>
      <c r="N3696">
        <v>5</v>
      </c>
      <c r="O3696" t="s">
        <v>30</v>
      </c>
      <c r="P3696" t="s">
        <v>30</v>
      </c>
      <c r="Q3696">
        <v>-0.89347960948944105</v>
      </c>
      <c r="S3696">
        <v>-3</v>
      </c>
      <c r="T3696">
        <f t="shared" si="350"/>
        <v>-3</v>
      </c>
      <c r="U3696">
        <f t="shared" si="348"/>
        <v>0.25</v>
      </c>
      <c r="V3696">
        <v>0.30769230769230743</v>
      </c>
      <c r="W3696">
        <f t="shared" si="349"/>
        <v>0.55769230769230749</v>
      </c>
      <c r="X3696" s="12" t="s">
        <v>17107</v>
      </c>
      <c r="Y3696" t="s">
        <v>79</v>
      </c>
      <c r="Z3696" t="s">
        <v>8538</v>
      </c>
      <c r="AA3696" t="e">
        <v>#N/A</v>
      </c>
      <c r="AB3696">
        <v>35</v>
      </c>
      <c r="AC3696" t="s">
        <v>81</v>
      </c>
      <c r="AD3696" s="5" t="s">
        <v>8539</v>
      </c>
      <c r="AE3696" t="s">
        <v>8540</v>
      </c>
      <c r="AF3696" t="s">
        <v>37</v>
      </c>
      <c r="AG3696" t="s">
        <v>31</v>
      </c>
      <c r="AH3696" t="s">
        <v>31</v>
      </c>
      <c r="AI3696" t="s">
        <v>31</v>
      </c>
      <c r="AJ3696">
        <v>0</v>
      </c>
      <c r="AK3696">
        <v>0</v>
      </c>
      <c r="AL3696">
        <v>0</v>
      </c>
      <c r="AM3696">
        <v>0</v>
      </c>
    </row>
    <row r="3697" spans="1:39" x14ac:dyDescent="0.3">
      <c r="A3697" t="s">
        <v>8562</v>
      </c>
      <c r="B3697" t="s">
        <v>8563</v>
      </c>
      <c r="C3697">
        <v>2</v>
      </c>
      <c r="D3697">
        <v>2</v>
      </c>
      <c r="E3697">
        <v>2</v>
      </c>
      <c r="F3697">
        <v>9.5</v>
      </c>
      <c r="G3697">
        <v>9.5</v>
      </c>
      <c r="H3697">
        <v>9.5</v>
      </c>
      <c r="I3697">
        <v>25.07</v>
      </c>
      <c r="J3697">
        <v>1.9599999999999999E-4</v>
      </c>
      <c r="K3697">
        <v>3.2345000000000002</v>
      </c>
      <c r="L3697">
        <v>151520000</v>
      </c>
      <c r="M3697">
        <v>16</v>
      </c>
      <c r="N3697">
        <v>3</v>
      </c>
      <c r="O3697" t="s">
        <v>30</v>
      </c>
      <c r="P3697" t="s">
        <v>30</v>
      </c>
      <c r="Q3697">
        <v>-0.78514013439416896</v>
      </c>
      <c r="S3697">
        <v>-3</v>
      </c>
      <c r="T3697">
        <f t="shared" si="350"/>
        <v>-3</v>
      </c>
      <c r="U3697">
        <f t="shared" si="348"/>
        <v>0.25</v>
      </c>
      <c r="V3697">
        <v>0.30769230769230743</v>
      </c>
      <c r="W3697">
        <f t="shared" si="349"/>
        <v>0.55769230769230749</v>
      </c>
      <c r="X3697" s="12" t="s">
        <v>17107</v>
      </c>
      <c r="Y3697" t="s">
        <v>365</v>
      </c>
      <c r="Z3697" t="s">
        <v>8564</v>
      </c>
      <c r="AA3697" t="s">
        <v>18977</v>
      </c>
      <c r="AB3697">
        <v>35</v>
      </c>
      <c r="AC3697" t="s">
        <v>81</v>
      </c>
      <c r="AD3697" s="5" t="s">
        <v>35</v>
      </c>
      <c r="AE3697" t="s">
        <v>36</v>
      </c>
      <c r="AF3697" t="s">
        <v>37</v>
      </c>
      <c r="AG3697" t="s">
        <v>31</v>
      </c>
      <c r="AH3697" t="s">
        <v>31</v>
      </c>
      <c r="AI3697" t="s">
        <v>31</v>
      </c>
      <c r="AJ3697">
        <v>0</v>
      </c>
      <c r="AK3697">
        <v>0</v>
      </c>
      <c r="AL3697">
        <v>0</v>
      </c>
      <c r="AM3697">
        <v>0</v>
      </c>
    </row>
    <row r="3698" spans="1:39" x14ac:dyDescent="0.3">
      <c r="A3698" t="s">
        <v>8572</v>
      </c>
      <c r="B3698" t="s">
        <v>8573</v>
      </c>
      <c r="C3698">
        <v>6</v>
      </c>
      <c r="D3698">
        <v>6</v>
      </c>
      <c r="E3698">
        <v>6</v>
      </c>
      <c r="F3698">
        <v>86.2</v>
      </c>
      <c r="G3698">
        <v>86.2</v>
      </c>
      <c r="H3698">
        <v>86.2</v>
      </c>
      <c r="I3698">
        <v>12.183999999999999</v>
      </c>
      <c r="J3698">
        <v>0</v>
      </c>
      <c r="K3698">
        <v>81.337000000000003</v>
      </c>
      <c r="L3698">
        <v>2542400000</v>
      </c>
      <c r="M3698">
        <v>6</v>
      </c>
      <c r="N3698">
        <v>23</v>
      </c>
      <c r="O3698" t="s">
        <v>30</v>
      </c>
      <c r="P3698" t="s">
        <v>30</v>
      </c>
      <c r="Q3698">
        <v>0.88463224936276696</v>
      </c>
      <c r="S3698">
        <v>-3</v>
      </c>
      <c r="T3698">
        <f t="shared" si="350"/>
        <v>-3</v>
      </c>
      <c r="U3698">
        <f t="shared" si="348"/>
        <v>0.25</v>
      </c>
      <c r="V3698">
        <v>0.30769230769230743</v>
      </c>
      <c r="W3698">
        <f t="shared" si="349"/>
        <v>0.55769230769230749</v>
      </c>
      <c r="X3698" s="12" t="s">
        <v>17107</v>
      </c>
      <c r="Y3698" t="s">
        <v>2531</v>
      </c>
      <c r="Z3698" t="s">
        <v>8574</v>
      </c>
      <c r="AA3698" t="s">
        <v>18231</v>
      </c>
      <c r="AB3698">
        <v>20</v>
      </c>
      <c r="AC3698" t="s">
        <v>567</v>
      </c>
      <c r="AD3698" s="5" t="s">
        <v>35</v>
      </c>
      <c r="AE3698" t="s">
        <v>36</v>
      </c>
      <c r="AF3698" t="s">
        <v>37</v>
      </c>
      <c r="AG3698" t="s">
        <v>31</v>
      </c>
      <c r="AH3698" t="s">
        <v>31</v>
      </c>
      <c r="AI3698" t="s">
        <v>31</v>
      </c>
      <c r="AJ3698">
        <v>0</v>
      </c>
      <c r="AK3698">
        <v>0</v>
      </c>
      <c r="AL3698">
        <v>0</v>
      </c>
      <c r="AM3698">
        <v>0</v>
      </c>
    </row>
    <row r="3699" spans="1:39" x14ac:dyDescent="0.3">
      <c r="A3699" t="s">
        <v>8594</v>
      </c>
      <c r="B3699" t="s">
        <v>8595</v>
      </c>
      <c r="C3699">
        <v>1</v>
      </c>
      <c r="D3699">
        <v>1</v>
      </c>
      <c r="E3699">
        <v>1</v>
      </c>
      <c r="F3699">
        <v>9.3000000000000007</v>
      </c>
      <c r="G3699">
        <v>9.3000000000000007</v>
      </c>
      <c r="H3699">
        <v>9.3000000000000007</v>
      </c>
      <c r="I3699">
        <v>25.8</v>
      </c>
      <c r="J3699">
        <v>0</v>
      </c>
      <c r="K3699">
        <v>7.7241</v>
      </c>
      <c r="L3699">
        <v>26537000</v>
      </c>
      <c r="M3699">
        <v>12</v>
      </c>
      <c r="N3699">
        <v>2</v>
      </c>
      <c r="O3699" t="s">
        <v>30</v>
      </c>
      <c r="P3699" t="s">
        <v>30</v>
      </c>
      <c r="Q3699">
        <v>-0.711595584948858</v>
      </c>
      <c r="S3699">
        <v>-3</v>
      </c>
      <c r="T3699">
        <f t="shared" si="350"/>
        <v>-3</v>
      </c>
      <c r="U3699">
        <f t="shared" si="348"/>
        <v>0.25</v>
      </c>
      <c r="V3699">
        <v>0.30769230769230743</v>
      </c>
      <c r="W3699">
        <f t="shared" si="349"/>
        <v>0.55769230769230749</v>
      </c>
      <c r="X3699" s="12" t="s">
        <v>17107</v>
      </c>
      <c r="Y3699" t="s">
        <v>812</v>
      </c>
      <c r="Z3699" t="s">
        <v>8596</v>
      </c>
      <c r="AA3699" t="s">
        <v>18978</v>
      </c>
      <c r="AB3699">
        <v>27</v>
      </c>
      <c r="AC3699" t="s">
        <v>105</v>
      </c>
      <c r="AD3699" s="5" t="s">
        <v>89</v>
      </c>
      <c r="AE3699" t="s">
        <v>90</v>
      </c>
      <c r="AF3699" t="s">
        <v>37</v>
      </c>
      <c r="AG3699" t="s">
        <v>31</v>
      </c>
      <c r="AH3699" t="s">
        <v>31</v>
      </c>
      <c r="AI3699" t="s">
        <v>31</v>
      </c>
      <c r="AJ3699">
        <v>0</v>
      </c>
      <c r="AK3699">
        <v>0</v>
      </c>
      <c r="AL3699">
        <v>0</v>
      </c>
      <c r="AM3699">
        <v>0</v>
      </c>
    </row>
    <row r="3700" spans="1:39" x14ac:dyDescent="0.3">
      <c r="A3700" t="s">
        <v>8600</v>
      </c>
      <c r="B3700" t="s">
        <v>8601</v>
      </c>
      <c r="C3700">
        <v>12</v>
      </c>
      <c r="D3700">
        <v>12</v>
      </c>
      <c r="E3700">
        <v>12</v>
      </c>
      <c r="F3700">
        <v>27.6</v>
      </c>
      <c r="G3700">
        <v>27.6</v>
      </c>
      <c r="H3700">
        <v>27.6</v>
      </c>
      <c r="I3700">
        <v>61.92</v>
      </c>
      <c r="J3700">
        <v>0</v>
      </c>
      <c r="K3700">
        <v>25.292000000000002</v>
      </c>
      <c r="L3700">
        <v>516250000</v>
      </c>
      <c r="M3700">
        <v>28</v>
      </c>
      <c r="N3700">
        <v>25</v>
      </c>
      <c r="O3700" t="s">
        <v>30</v>
      </c>
      <c r="P3700" t="s">
        <v>30</v>
      </c>
      <c r="Q3700">
        <v>-0.616861682385206</v>
      </c>
      <c r="S3700">
        <v>-3</v>
      </c>
      <c r="T3700">
        <f t="shared" si="350"/>
        <v>-3</v>
      </c>
      <c r="U3700">
        <f t="shared" si="348"/>
        <v>0.25</v>
      </c>
      <c r="V3700">
        <v>0.30769230769230743</v>
      </c>
      <c r="W3700">
        <f t="shared" si="349"/>
        <v>0.55769230769230749</v>
      </c>
      <c r="X3700" s="12" t="s">
        <v>17107</v>
      </c>
      <c r="Y3700" t="s">
        <v>427</v>
      </c>
      <c r="Z3700" t="s">
        <v>8602</v>
      </c>
      <c r="AA3700" t="s">
        <v>18979</v>
      </c>
      <c r="AB3700">
        <v>3</v>
      </c>
      <c r="AC3700" t="s">
        <v>429</v>
      </c>
      <c r="AD3700" s="5" t="s">
        <v>35</v>
      </c>
      <c r="AE3700" t="s">
        <v>36</v>
      </c>
      <c r="AF3700" t="s">
        <v>37</v>
      </c>
      <c r="AG3700" t="s">
        <v>31</v>
      </c>
      <c r="AH3700" t="s">
        <v>31</v>
      </c>
      <c r="AI3700" t="s">
        <v>31</v>
      </c>
      <c r="AJ3700">
        <v>0</v>
      </c>
      <c r="AK3700">
        <v>0</v>
      </c>
      <c r="AL3700">
        <v>0</v>
      </c>
      <c r="AM3700">
        <v>0</v>
      </c>
    </row>
    <row r="3701" spans="1:39" x14ac:dyDescent="0.3">
      <c r="A3701" t="s">
        <v>8625</v>
      </c>
      <c r="B3701" t="s">
        <v>8626</v>
      </c>
      <c r="C3701">
        <v>9</v>
      </c>
      <c r="D3701">
        <v>9</v>
      </c>
      <c r="E3701">
        <v>9</v>
      </c>
      <c r="F3701">
        <v>49.9</v>
      </c>
      <c r="G3701">
        <v>49.9</v>
      </c>
      <c r="H3701">
        <v>49.9</v>
      </c>
      <c r="I3701">
        <v>37.195999999999998</v>
      </c>
      <c r="J3701">
        <v>0</v>
      </c>
      <c r="K3701">
        <v>121.51</v>
      </c>
      <c r="L3701">
        <v>1876100000</v>
      </c>
      <c r="M3701">
        <v>18</v>
      </c>
      <c r="N3701">
        <v>37</v>
      </c>
      <c r="O3701" t="s">
        <v>30</v>
      </c>
      <c r="P3701" t="s">
        <v>30</v>
      </c>
      <c r="Q3701">
        <v>0.341149768442847</v>
      </c>
      <c r="S3701">
        <v>-3</v>
      </c>
      <c r="T3701">
        <f t="shared" si="350"/>
        <v>-3</v>
      </c>
      <c r="U3701">
        <f t="shared" si="348"/>
        <v>0.25</v>
      </c>
      <c r="V3701">
        <v>0.30769230769230743</v>
      </c>
      <c r="W3701">
        <f t="shared" si="349"/>
        <v>0.55769230769230749</v>
      </c>
      <c r="X3701" s="12" t="s">
        <v>17107</v>
      </c>
      <c r="Y3701" t="s">
        <v>427</v>
      </c>
      <c r="Z3701" t="s">
        <v>8627</v>
      </c>
      <c r="AA3701" t="s">
        <v>17199</v>
      </c>
      <c r="AB3701">
        <v>3</v>
      </c>
      <c r="AC3701" t="s">
        <v>429</v>
      </c>
      <c r="AD3701" s="5" t="s">
        <v>35</v>
      </c>
      <c r="AE3701" t="s">
        <v>36</v>
      </c>
      <c r="AF3701" t="s">
        <v>37</v>
      </c>
      <c r="AG3701" t="s">
        <v>31</v>
      </c>
      <c r="AH3701" t="s">
        <v>31</v>
      </c>
      <c r="AI3701" t="s">
        <v>31</v>
      </c>
      <c r="AJ3701">
        <v>0</v>
      </c>
      <c r="AK3701">
        <v>0</v>
      </c>
      <c r="AL3701">
        <v>0</v>
      </c>
      <c r="AM3701">
        <v>0</v>
      </c>
    </row>
    <row r="3702" spans="1:39" x14ac:dyDescent="0.3">
      <c r="A3702" t="s">
        <v>8637</v>
      </c>
      <c r="B3702" t="s">
        <v>8638</v>
      </c>
      <c r="C3702">
        <v>16</v>
      </c>
      <c r="D3702">
        <v>16</v>
      </c>
      <c r="E3702">
        <v>16</v>
      </c>
      <c r="F3702">
        <v>31</v>
      </c>
      <c r="G3702">
        <v>31</v>
      </c>
      <c r="H3702">
        <v>31</v>
      </c>
      <c r="I3702">
        <v>66.040999999999997</v>
      </c>
      <c r="J3702">
        <v>0</v>
      </c>
      <c r="K3702">
        <v>74.754000000000005</v>
      </c>
      <c r="L3702">
        <v>2663900000</v>
      </c>
      <c r="M3702">
        <v>34</v>
      </c>
      <c r="N3702">
        <v>42</v>
      </c>
      <c r="O3702" t="s">
        <v>30</v>
      </c>
      <c r="P3702" t="s">
        <v>30</v>
      </c>
      <c r="Q3702">
        <v>0.2018404873088</v>
      </c>
      <c r="S3702">
        <v>-3</v>
      </c>
      <c r="T3702">
        <f t="shared" si="350"/>
        <v>-3</v>
      </c>
      <c r="U3702">
        <f t="shared" si="348"/>
        <v>0.25</v>
      </c>
      <c r="V3702">
        <v>0.30769230769230743</v>
      </c>
      <c r="W3702">
        <f t="shared" si="349"/>
        <v>0.55769230769230749</v>
      </c>
      <c r="X3702" s="12" t="s">
        <v>17107</v>
      </c>
      <c r="Y3702" t="s">
        <v>188</v>
      </c>
      <c r="Z3702" t="s">
        <v>8639</v>
      </c>
      <c r="AA3702" t="s">
        <v>18980</v>
      </c>
      <c r="AB3702">
        <v>33</v>
      </c>
      <c r="AC3702" t="s">
        <v>190</v>
      </c>
      <c r="AD3702" s="5" t="s">
        <v>111</v>
      </c>
      <c r="AE3702" t="s">
        <v>112</v>
      </c>
      <c r="AF3702" t="s">
        <v>37</v>
      </c>
      <c r="AG3702" t="s">
        <v>31</v>
      </c>
      <c r="AH3702" t="s">
        <v>31</v>
      </c>
      <c r="AI3702" t="s">
        <v>31</v>
      </c>
      <c r="AJ3702">
        <v>0</v>
      </c>
      <c r="AK3702">
        <v>0</v>
      </c>
      <c r="AL3702">
        <v>0</v>
      </c>
      <c r="AM3702">
        <v>0</v>
      </c>
    </row>
    <row r="3703" spans="1:39" x14ac:dyDescent="0.3">
      <c r="A3703" t="s">
        <v>8742</v>
      </c>
      <c r="B3703" t="s">
        <v>8743</v>
      </c>
      <c r="C3703">
        <v>9</v>
      </c>
      <c r="D3703">
        <v>8</v>
      </c>
      <c r="E3703">
        <v>8</v>
      </c>
      <c r="F3703">
        <v>40.299999999999997</v>
      </c>
      <c r="G3703">
        <v>36.200000000000003</v>
      </c>
      <c r="H3703">
        <v>36.200000000000003</v>
      </c>
      <c r="I3703">
        <v>39.097999999999999</v>
      </c>
      <c r="J3703">
        <v>0</v>
      </c>
      <c r="K3703">
        <v>53.843000000000004</v>
      </c>
      <c r="L3703">
        <v>1047300000</v>
      </c>
      <c r="M3703">
        <v>20</v>
      </c>
      <c r="N3703">
        <v>26</v>
      </c>
      <c r="O3703" t="s">
        <v>30</v>
      </c>
      <c r="P3703" t="s">
        <v>30</v>
      </c>
      <c r="Q3703">
        <v>5.9779398143291501E-2</v>
      </c>
      <c r="S3703">
        <v>-3</v>
      </c>
      <c r="T3703">
        <f t="shared" si="350"/>
        <v>-3</v>
      </c>
      <c r="U3703">
        <f t="shared" si="348"/>
        <v>0.25</v>
      </c>
      <c r="V3703">
        <v>0.30769230769230743</v>
      </c>
      <c r="W3703">
        <f t="shared" si="349"/>
        <v>0.55769230769230749</v>
      </c>
      <c r="X3703" s="12" t="s">
        <v>17107</v>
      </c>
      <c r="Y3703" t="s">
        <v>4134</v>
      </c>
      <c r="Z3703" t="s">
        <v>8744</v>
      </c>
      <c r="AA3703" t="s">
        <v>18199</v>
      </c>
      <c r="AB3703">
        <v>16</v>
      </c>
      <c r="AC3703" t="s">
        <v>1423</v>
      </c>
      <c r="AD3703" s="5" t="s">
        <v>35</v>
      </c>
      <c r="AE3703" t="s">
        <v>36</v>
      </c>
      <c r="AF3703" t="s">
        <v>37</v>
      </c>
      <c r="AG3703" t="s">
        <v>31</v>
      </c>
      <c r="AH3703" t="s">
        <v>31</v>
      </c>
      <c r="AI3703" t="s">
        <v>31</v>
      </c>
      <c r="AJ3703">
        <v>0</v>
      </c>
      <c r="AK3703">
        <v>0</v>
      </c>
      <c r="AL3703">
        <v>0</v>
      </c>
      <c r="AM3703">
        <v>0</v>
      </c>
    </row>
    <row r="3704" spans="1:39" x14ac:dyDescent="0.3">
      <c r="A3704" t="s">
        <v>8751</v>
      </c>
      <c r="B3704" t="s">
        <v>8752</v>
      </c>
      <c r="C3704">
        <v>2</v>
      </c>
      <c r="D3704">
        <v>2</v>
      </c>
      <c r="E3704">
        <v>2</v>
      </c>
      <c r="F3704">
        <v>7.4</v>
      </c>
      <c r="G3704">
        <v>7.4</v>
      </c>
      <c r="H3704">
        <v>7.4</v>
      </c>
      <c r="I3704">
        <v>37.872999999999998</v>
      </c>
      <c r="J3704">
        <v>0</v>
      </c>
      <c r="K3704">
        <v>6.5968</v>
      </c>
      <c r="L3704">
        <v>61969000</v>
      </c>
      <c r="M3704">
        <v>21</v>
      </c>
      <c r="N3704">
        <v>2</v>
      </c>
      <c r="O3704" t="s">
        <v>30</v>
      </c>
      <c r="P3704" t="s">
        <v>30</v>
      </c>
      <c r="Q3704">
        <v>-1.2340504229068801</v>
      </c>
      <c r="S3704">
        <v>-3</v>
      </c>
      <c r="T3704">
        <f t="shared" si="350"/>
        <v>-3</v>
      </c>
      <c r="U3704">
        <f t="shared" si="348"/>
        <v>0.25</v>
      </c>
      <c r="V3704">
        <v>0.30769230769230743</v>
      </c>
      <c r="W3704">
        <f t="shared" si="349"/>
        <v>0.55769230769230749</v>
      </c>
      <c r="X3704" s="12" t="s">
        <v>17107</v>
      </c>
      <c r="Y3704" t="s">
        <v>573</v>
      </c>
      <c r="Z3704" t="s">
        <v>8753</v>
      </c>
      <c r="AA3704" t="s">
        <v>17284</v>
      </c>
      <c r="AB3704">
        <v>31</v>
      </c>
      <c r="AC3704" t="s">
        <v>575</v>
      </c>
      <c r="AD3704" s="5" t="s">
        <v>89</v>
      </c>
      <c r="AE3704" t="s">
        <v>90</v>
      </c>
      <c r="AF3704" t="s">
        <v>37</v>
      </c>
      <c r="AG3704" t="s">
        <v>31</v>
      </c>
      <c r="AH3704" t="s">
        <v>31</v>
      </c>
      <c r="AI3704" t="s">
        <v>31</v>
      </c>
      <c r="AJ3704">
        <v>0</v>
      </c>
      <c r="AK3704">
        <v>0</v>
      </c>
      <c r="AL3704">
        <v>0</v>
      </c>
      <c r="AM3704">
        <v>0</v>
      </c>
    </row>
    <row r="3705" spans="1:39" x14ac:dyDescent="0.3">
      <c r="A3705" t="s">
        <v>8876</v>
      </c>
      <c r="B3705" t="s">
        <v>8877</v>
      </c>
      <c r="C3705">
        <v>2</v>
      </c>
      <c r="D3705">
        <v>2</v>
      </c>
      <c r="E3705">
        <v>2</v>
      </c>
      <c r="F3705">
        <v>2.8</v>
      </c>
      <c r="G3705">
        <v>2.8</v>
      </c>
      <c r="H3705">
        <v>2.8</v>
      </c>
      <c r="I3705">
        <v>34.831000000000003</v>
      </c>
      <c r="J3705">
        <v>1.1460999999999999E-3</v>
      </c>
      <c r="K3705">
        <v>2.8428</v>
      </c>
      <c r="L3705">
        <v>30117000</v>
      </c>
      <c r="M3705">
        <v>11</v>
      </c>
      <c r="N3705">
        <v>5</v>
      </c>
      <c r="O3705" t="s">
        <v>30</v>
      </c>
      <c r="P3705" t="s">
        <v>30</v>
      </c>
      <c r="Q3705">
        <v>-0.81364836295445797</v>
      </c>
      <c r="S3705">
        <v>-3</v>
      </c>
      <c r="T3705">
        <f t="shared" si="350"/>
        <v>-3</v>
      </c>
      <c r="U3705">
        <f t="shared" si="348"/>
        <v>0.25</v>
      </c>
      <c r="V3705">
        <v>0.30769230769230743</v>
      </c>
      <c r="W3705">
        <f t="shared" si="349"/>
        <v>0.55769230769230749</v>
      </c>
      <c r="X3705" s="12" t="s">
        <v>17107</v>
      </c>
      <c r="Y3705" t="s">
        <v>40</v>
      </c>
      <c r="Z3705" t="s">
        <v>8878</v>
      </c>
      <c r="AA3705" t="s">
        <v>17536</v>
      </c>
      <c r="AB3705">
        <v>27</v>
      </c>
      <c r="AC3705" t="s">
        <v>42</v>
      </c>
      <c r="AD3705" s="5" t="s">
        <v>89</v>
      </c>
      <c r="AE3705" t="s">
        <v>90</v>
      </c>
      <c r="AF3705" t="s">
        <v>37</v>
      </c>
      <c r="AG3705" t="s">
        <v>31</v>
      </c>
      <c r="AH3705" t="s">
        <v>31</v>
      </c>
      <c r="AI3705" t="s">
        <v>31</v>
      </c>
      <c r="AJ3705">
        <v>0</v>
      </c>
      <c r="AK3705">
        <v>0</v>
      </c>
      <c r="AL3705">
        <v>0</v>
      </c>
      <c r="AM3705">
        <v>0</v>
      </c>
    </row>
    <row r="3706" spans="1:39" x14ac:dyDescent="0.3">
      <c r="A3706" t="s">
        <v>8893</v>
      </c>
      <c r="B3706" t="s">
        <v>8894</v>
      </c>
      <c r="C3706">
        <v>1</v>
      </c>
      <c r="D3706">
        <v>1</v>
      </c>
      <c r="E3706">
        <v>1</v>
      </c>
      <c r="F3706">
        <v>4.2</v>
      </c>
      <c r="G3706">
        <v>4.2</v>
      </c>
      <c r="H3706">
        <v>4.2</v>
      </c>
      <c r="I3706">
        <v>37.210999999999999</v>
      </c>
      <c r="J3706">
        <v>1.7061999999999999E-3</v>
      </c>
      <c r="K3706">
        <v>2.7273000000000001</v>
      </c>
      <c r="L3706">
        <v>21839000</v>
      </c>
      <c r="M3706">
        <v>20</v>
      </c>
      <c r="N3706">
        <v>3</v>
      </c>
      <c r="O3706" t="s">
        <v>30</v>
      </c>
      <c r="P3706" t="s">
        <v>30</v>
      </c>
      <c r="Q3706">
        <v>-1.0381012956301401</v>
      </c>
      <c r="S3706">
        <v>-3</v>
      </c>
      <c r="T3706">
        <f t="shared" si="350"/>
        <v>-3</v>
      </c>
      <c r="U3706">
        <f t="shared" si="348"/>
        <v>0.25</v>
      </c>
      <c r="V3706">
        <v>0.30769230769230743</v>
      </c>
      <c r="W3706">
        <f t="shared" si="349"/>
        <v>0.55769230769230749</v>
      </c>
      <c r="X3706" s="12" t="s">
        <v>17107</v>
      </c>
      <c r="Y3706" t="s">
        <v>227</v>
      </c>
      <c r="Z3706" t="s">
        <v>8895</v>
      </c>
      <c r="AA3706" t="s">
        <v>18981</v>
      </c>
      <c r="AB3706">
        <v>35</v>
      </c>
      <c r="AC3706" t="s">
        <v>81</v>
      </c>
      <c r="AD3706" s="5" t="s">
        <v>35</v>
      </c>
      <c r="AE3706" t="s">
        <v>36</v>
      </c>
      <c r="AF3706" t="s">
        <v>37</v>
      </c>
      <c r="AG3706" t="s">
        <v>31</v>
      </c>
      <c r="AH3706" t="s">
        <v>31</v>
      </c>
      <c r="AI3706" t="s">
        <v>31</v>
      </c>
      <c r="AJ3706">
        <v>0</v>
      </c>
      <c r="AK3706">
        <v>0</v>
      </c>
      <c r="AL3706">
        <v>0</v>
      </c>
      <c r="AM3706">
        <v>0</v>
      </c>
    </row>
    <row r="3707" spans="1:39" x14ac:dyDescent="0.3">
      <c r="A3707" t="s">
        <v>8955</v>
      </c>
      <c r="B3707" t="s">
        <v>8956</v>
      </c>
      <c r="C3707">
        <v>3</v>
      </c>
      <c r="D3707">
        <v>3</v>
      </c>
      <c r="E3707">
        <v>3</v>
      </c>
      <c r="F3707">
        <v>44.6</v>
      </c>
      <c r="G3707">
        <v>44.6</v>
      </c>
      <c r="H3707">
        <v>44.6</v>
      </c>
      <c r="I3707">
        <v>16.526</v>
      </c>
      <c r="J3707">
        <v>0</v>
      </c>
      <c r="K3707">
        <v>10.180999999999999</v>
      </c>
      <c r="L3707">
        <v>235430000</v>
      </c>
      <c r="M3707">
        <v>8</v>
      </c>
      <c r="N3707">
        <v>1</v>
      </c>
      <c r="O3707" t="s">
        <v>30</v>
      </c>
      <c r="P3707" t="s">
        <v>30</v>
      </c>
      <c r="Q3707">
        <v>-0.47934968769550301</v>
      </c>
      <c r="S3707">
        <v>-3</v>
      </c>
      <c r="T3707">
        <f t="shared" si="350"/>
        <v>-3</v>
      </c>
      <c r="U3707">
        <f t="shared" si="348"/>
        <v>0.25</v>
      </c>
      <c r="V3707">
        <v>0.30769230769230743</v>
      </c>
      <c r="W3707">
        <f t="shared" si="349"/>
        <v>0.55769230769230749</v>
      </c>
      <c r="X3707" s="12" t="s">
        <v>17107</v>
      </c>
      <c r="Y3707" t="s">
        <v>1343</v>
      </c>
      <c r="Z3707" t="s">
        <v>8957</v>
      </c>
      <c r="AA3707" t="s">
        <v>17913</v>
      </c>
      <c r="AB3707">
        <v>29</v>
      </c>
      <c r="AC3707" t="s">
        <v>1345</v>
      </c>
      <c r="AD3707" s="5" t="s">
        <v>89</v>
      </c>
      <c r="AE3707" t="s">
        <v>90</v>
      </c>
      <c r="AF3707" t="s">
        <v>37</v>
      </c>
      <c r="AG3707" t="s">
        <v>31</v>
      </c>
      <c r="AH3707" t="s">
        <v>31</v>
      </c>
      <c r="AI3707" t="s">
        <v>31</v>
      </c>
      <c r="AJ3707">
        <v>0</v>
      </c>
      <c r="AK3707">
        <v>0</v>
      </c>
      <c r="AL3707">
        <v>0</v>
      </c>
      <c r="AM3707">
        <v>0</v>
      </c>
    </row>
    <row r="3708" spans="1:39" x14ac:dyDescent="0.3">
      <c r="A3708" t="s">
        <v>9067</v>
      </c>
      <c r="B3708" t="s">
        <v>9068</v>
      </c>
      <c r="C3708">
        <v>1</v>
      </c>
      <c r="D3708">
        <v>1</v>
      </c>
      <c r="E3708">
        <v>1</v>
      </c>
      <c r="F3708">
        <v>4.9000000000000004</v>
      </c>
      <c r="G3708">
        <v>4.9000000000000004</v>
      </c>
      <c r="H3708">
        <v>4.9000000000000004</v>
      </c>
      <c r="I3708">
        <v>39.119</v>
      </c>
      <c r="J3708">
        <v>0</v>
      </c>
      <c r="K3708">
        <v>8.2266999999999992</v>
      </c>
      <c r="L3708">
        <v>19197000</v>
      </c>
      <c r="M3708">
        <v>13</v>
      </c>
      <c r="N3708">
        <v>2</v>
      </c>
      <c r="O3708" t="s">
        <v>30</v>
      </c>
      <c r="P3708" t="s">
        <v>30</v>
      </c>
      <c r="Q3708">
        <v>-1.11917082468669</v>
      </c>
      <c r="S3708">
        <v>-3</v>
      </c>
      <c r="T3708">
        <f t="shared" si="350"/>
        <v>-3</v>
      </c>
      <c r="U3708">
        <f t="shared" si="348"/>
        <v>0.25</v>
      </c>
      <c r="V3708">
        <v>0.30769230769230743</v>
      </c>
      <c r="W3708">
        <f t="shared" si="349"/>
        <v>0.55769230769230749</v>
      </c>
      <c r="X3708" s="12" t="s">
        <v>17107</v>
      </c>
      <c r="Y3708" t="s">
        <v>599</v>
      </c>
      <c r="Z3708" t="s">
        <v>9069</v>
      </c>
      <c r="AA3708" t="s">
        <v>17489</v>
      </c>
      <c r="AB3708">
        <v>31</v>
      </c>
      <c r="AC3708" t="s">
        <v>601</v>
      </c>
      <c r="AD3708" s="5" t="s">
        <v>82</v>
      </c>
      <c r="AE3708" t="s">
        <v>83</v>
      </c>
      <c r="AF3708" t="s">
        <v>37</v>
      </c>
      <c r="AG3708" t="s">
        <v>31</v>
      </c>
      <c r="AH3708" t="s">
        <v>31</v>
      </c>
      <c r="AI3708" t="s">
        <v>31</v>
      </c>
      <c r="AJ3708">
        <v>0</v>
      </c>
      <c r="AK3708">
        <v>0</v>
      </c>
      <c r="AL3708">
        <v>0</v>
      </c>
      <c r="AM3708">
        <v>0</v>
      </c>
    </row>
    <row r="3709" spans="1:39" x14ac:dyDescent="0.3">
      <c r="A3709" t="s">
        <v>9082</v>
      </c>
      <c r="B3709" t="s">
        <v>9083</v>
      </c>
      <c r="C3709">
        <v>13</v>
      </c>
      <c r="D3709">
        <v>13</v>
      </c>
      <c r="E3709">
        <v>13</v>
      </c>
      <c r="F3709">
        <v>39.700000000000003</v>
      </c>
      <c r="G3709">
        <v>39.700000000000003</v>
      </c>
      <c r="H3709">
        <v>39.700000000000003</v>
      </c>
      <c r="I3709">
        <v>54.36</v>
      </c>
      <c r="J3709">
        <v>0</v>
      </c>
      <c r="K3709">
        <v>89.698999999999998</v>
      </c>
      <c r="L3709">
        <v>1664000000</v>
      </c>
      <c r="M3709">
        <v>33</v>
      </c>
      <c r="N3709">
        <v>43</v>
      </c>
      <c r="O3709" t="s">
        <v>30</v>
      </c>
      <c r="P3709" t="s">
        <v>30</v>
      </c>
      <c r="Q3709">
        <v>0.105028402991593</v>
      </c>
      <c r="S3709">
        <v>-3</v>
      </c>
      <c r="T3709">
        <f t="shared" si="350"/>
        <v>-3</v>
      </c>
      <c r="U3709">
        <f t="shared" si="348"/>
        <v>0.25</v>
      </c>
      <c r="V3709">
        <v>0.30769230769230743</v>
      </c>
      <c r="W3709">
        <f t="shared" si="349"/>
        <v>0.55769230769230749</v>
      </c>
      <c r="X3709" s="12" t="s">
        <v>17107</v>
      </c>
      <c r="Y3709" t="s">
        <v>2001</v>
      </c>
      <c r="Z3709" t="s">
        <v>9084</v>
      </c>
      <c r="AA3709" t="s">
        <v>17187</v>
      </c>
      <c r="AB3709">
        <v>5</v>
      </c>
      <c r="AC3709" t="s">
        <v>2003</v>
      </c>
      <c r="AD3709" s="5" t="s">
        <v>35</v>
      </c>
      <c r="AE3709" t="s">
        <v>36</v>
      </c>
      <c r="AF3709" t="s">
        <v>37</v>
      </c>
      <c r="AG3709" t="s">
        <v>31</v>
      </c>
      <c r="AH3709" t="s">
        <v>31</v>
      </c>
      <c r="AI3709" t="s">
        <v>31</v>
      </c>
      <c r="AJ3709">
        <v>0</v>
      </c>
      <c r="AK3709">
        <v>0</v>
      </c>
      <c r="AL3709">
        <v>0</v>
      </c>
      <c r="AM3709">
        <v>0</v>
      </c>
    </row>
    <row r="3710" spans="1:39" x14ac:dyDescent="0.3">
      <c r="A3710" t="s">
        <v>9112</v>
      </c>
      <c r="B3710" t="s">
        <v>9113</v>
      </c>
      <c r="C3710">
        <v>1</v>
      </c>
      <c r="D3710">
        <v>1</v>
      </c>
      <c r="E3710">
        <v>1</v>
      </c>
      <c r="F3710">
        <v>11.3</v>
      </c>
      <c r="G3710">
        <v>11.3</v>
      </c>
      <c r="H3710">
        <v>11.3</v>
      </c>
      <c r="I3710">
        <v>15.82</v>
      </c>
      <c r="J3710">
        <v>0</v>
      </c>
      <c r="K3710">
        <v>40.915999999999997</v>
      </c>
      <c r="L3710">
        <v>154720000</v>
      </c>
      <c r="M3710">
        <v>7</v>
      </c>
      <c r="N3710">
        <v>5</v>
      </c>
      <c r="O3710" t="s">
        <v>30</v>
      </c>
      <c r="P3710" t="s">
        <v>30</v>
      </c>
      <c r="Q3710">
        <v>-0.17439418161908801</v>
      </c>
      <c r="S3710">
        <v>-3</v>
      </c>
      <c r="T3710">
        <f t="shared" si="350"/>
        <v>-3</v>
      </c>
      <c r="U3710">
        <f t="shared" si="348"/>
        <v>0.25</v>
      </c>
      <c r="V3710">
        <v>0.30769230769230743</v>
      </c>
      <c r="W3710">
        <f t="shared" si="349"/>
        <v>0.55769230769230749</v>
      </c>
      <c r="X3710" s="12" t="s">
        <v>17107</v>
      </c>
      <c r="Y3710" t="s">
        <v>227</v>
      </c>
      <c r="Z3710" t="s">
        <v>9114</v>
      </c>
      <c r="AA3710" t="s">
        <v>18982</v>
      </c>
      <c r="AB3710">
        <v>35</v>
      </c>
      <c r="AC3710" t="s">
        <v>81</v>
      </c>
      <c r="AD3710" s="5" t="s">
        <v>35</v>
      </c>
      <c r="AE3710" t="s">
        <v>36</v>
      </c>
      <c r="AF3710" t="s">
        <v>37</v>
      </c>
      <c r="AG3710" t="s">
        <v>31</v>
      </c>
      <c r="AH3710" t="s">
        <v>31</v>
      </c>
      <c r="AI3710" t="s">
        <v>31</v>
      </c>
      <c r="AJ3710">
        <v>0</v>
      </c>
      <c r="AK3710">
        <v>0</v>
      </c>
      <c r="AL3710">
        <v>0</v>
      </c>
      <c r="AM3710">
        <v>0</v>
      </c>
    </row>
    <row r="3711" spans="1:39" x14ac:dyDescent="0.3">
      <c r="A3711" t="s">
        <v>9122</v>
      </c>
      <c r="B3711" t="s">
        <v>9123</v>
      </c>
      <c r="C3711">
        <v>1</v>
      </c>
      <c r="D3711">
        <v>1</v>
      </c>
      <c r="E3711">
        <v>1</v>
      </c>
      <c r="F3711">
        <v>3.7</v>
      </c>
      <c r="G3711">
        <v>3.7</v>
      </c>
      <c r="H3711">
        <v>3.7</v>
      </c>
      <c r="I3711">
        <v>29.388999999999999</v>
      </c>
      <c r="J3711">
        <v>8.5378999999999993E-3</v>
      </c>
      <c r="K3711">
        <v>1.9473</v>
      </c>
      <c r="L3711">
        <v>81163000</v>
      </c>
      <c r="M3711">
        <v>14</v>
      </c>
      <c r="N3711">
        <v>3</v>
      </c>
      <c r="O3711" t="s">
        <v>30</v>
      </c>
      <c r="P3711" t="s">
        <v>30</v>
      </c>
      <c r="Q3711">
        <v>-0.64899573326110804</v>
      </c>
      <c r="S3711">
        <v>-3</v>
      </c>
      <c r="T3711">
        <f t="shared" si="350"/>
        <v>-3</v>
      </c>
      <c r="U3711">
        <f t="shared" si="348"/>
        <v>0.25</v>
      </c>
      <c r="V3711">
        <v>0.30769230769230743</v>
      </c>
      <c r="W3711">
        <f t="shared" si="349"/>
        <v>0.55769230769230749</v>
      </c>
      <c r="X3711" s="12" t="s">
        <v>17107</v>
      </c>
      <c r="Y3711" t="s">
        <v>227</v>
      </c>
      <c r="Z3711" t="s">
        <v>9124</v>
      </c>
      <c r="AA3711" t="s">
        <v>18983</v>
      </c>
      <c r="AB3711">
        <v>35</v>
      </c>
      <c r="AC3711" t="s">
        <v>81</v>
      </c>
      <c r="AD3711" s="5" t="s">
        <v>35</v>
      </c>
      <c r="AE3711" t="s">
        <v>36</v>
      </c>
      <c r="AF3711" t="s">
        <v>37</v>
      </c>
      <c r="AG3711" t="s">
        <v>31</v>
      </c>
      <c r="AH3711" t="s">
        <v>31</v>
      </c>
      <c r="AI3711" t="s">
        <v>31</v>
      </c>
      <c r="AJ3711">
        <v>0</v>
      </c>
      <c r="AK3711">
        <v>0</v>
      </c>
      <c r="AL3711">
        <v>0</v>
      </c>
      <c r="AM3711">
        <v>0</v>
      </c>
    </row>
    <row r="3712" spans="1:39" x14ac:dyDescent="0.3">
      <c r="A3712" t="s">
        <v>9239</v>
      </c>
      <c r="B3712" t="s">
        <v>9240</v>
      </c>
      <c r="C3712">
        <v>4</v>
      </c>
      <c r="D3712">
        <v>4</v>
      </c>
      <c r="E3712">
        <v>4</v>
      </c>
      <c r="F3712">
        <v>34.299999999999997</v>
      </c>
      <c r="G3712">
        <v>34.299999999999997</v>
      </c>
      <c r="H3712">
        <v>34.299999999999997</v>
      </c>
      <c r="I3712">
        <v>28.501999999999999</v>
      </c>
      <c r="J3712">
        <v>0</v>
      </c>
      <c r="K3712">
        <v>11.249000000000001</v>
      </c>
      <c r="L3712">
        <v>238150000</v>
      </c>
      <c r="M3712">
        <v>12</v>
      </c>
      <c r="N3712">
        <v>9</v>
      </c>
      <c r="O3712" t="s">
        <v>30</v>
      </c>
      <c r="P3712" t="s">
        <v>30</v>
      </c>
      <c r="Q3712">
        <v>-0.52786132936307695</v>
      </c>
      <c r="S3712">
        <v>-3</v>
      </c>
      <c r="T3712">
        <f t="shared" si="350"/>
        <v>-3</v>
      </c>
      <c r="U3712">
        <f t="shared" si="348"/>
        <v>0.25</v>
      </c>
      <c r="V3712">
        <v>0.30769230769230743</v>
      </c>
      <c r="W3712">
        <f t="shared" si="349"/>
        <v>0.55769230769230749</v>
      </c>
      <c r="X3712" s="12" t="s">
        <v>17107</v>
      </c>
      <c r="Y3712" t="s">
        <v>227</v>
      </c>
      <c r="Z3712" t="s">
        <v>9241</v>
      </c>
      <c r="AA3712" t="s">
        <v>18984</v>
      </c>
      <c r="AB3712">
        <v>35</v>
      </c>
      <c r="AC3712" t="s">
        <v>81</v>
      </c>
      <c r="AD3712" s="5" t="s">
        <v>89</v>
      </c>
      <c r="AE3712" t="s">
        <v>90</v>
      </c>
      <c r="AF3712" t="s">
        <v>37</v>
      </c>
      <c r="AG3712" t="s">
        <v>31</v>
      </c>
      <c r="AH3712" t="s">
        <v>31</v>
      </c>
      <c r="AI3712" t="s">
        <v>31</v>
      </c>
      <c r="AJ3712">
        <v>0</v>
      </c>
      <c r="AK3712">
        <v>0</v>
      </c>
      <c r="AL3712">
        <v>0</v>
      </c>
      <c r="AM3712">
        <v>0</v>
      </c>
    </row>
    <row r="3713" spans="1:39" x14ac:dyDescent="0.3">
      <c r="A3713" t="s">
        <v>9323</v>
      </c>
      <c r="B3713" t="s">
        <v>9324</v>
      </c>
      <c r="C3713">
        <v>6</v>
      </c>
      <c r="D3713">
        <v>5</v>
      </c>
      <c r="E3713">
        <v>5</v>
      </c>
      <c r="F3713">
        <v>34.700000000000003</v>
      </c>
      <c r="G3713">
        <v>30.6</v>
      </c>
      <c r="H3713">
        <v>30.6</v>
      </c>
      <c r="I3713">
        <v>19.445</v>
      </c>
      <c r="J3713">
        <v>0</v>
      </c>
      <c r="K3713">
        <v>118.83</v>
      </c>
      <c r="L3713">
        <v>826710000</v>
      </c>
      <c r="M3713">
        <v>7</v>
      </c>
      <c r="N3713">
        <v>8</v>
      </c>
      <c r="O3713" t="s">
        <v>30</v>
      </c>
      <c r="P3713" t="s">
        <v>30</v>
      </c>
      <c r="Q3713">
        <v>-0.102364549413323</v>
      </c>
      <c r="S3713">
        <v>-3</v>
      </c>
      <c r="T3713">
        <f t="shared" si="350"/>
        <v>-3</v>
      </c>
      <c r="U3713">
        <f t="shared" si="348"/>
        <v>0.25</v>
      </c>
      <c r="V3713">
        <v>0.30769230769230743</v>
      </c>
      <c r="W3713">
        <f t="shared" si="349"/>
        <v>0.55769230769230749</v>
      </c>
      <c r="X3713" s="12" t="s">
        <v>17107</v>
      </c>
      <c r="Y3713" t="s">
        <v>9325</v>
      </c>
      <c r="Z3713" t="s">
        <v>9326</v>
      </c>
      <c r="AA3713" t="s">
        <v>18318</v>
      </c>
      <c r="AB3713">
        <v>20</v>
      </c>
      <c r="AC3713" t="s">
        <v>567</v>
      </c>
      <c r="AD3713" s="5" t="s">
        <v>35</v>
      </c>
      <c r="AE3713" t="s">
        <v>36</v>
      </c>
      <c r="AF3713" t="s">
        <v>37</v>
      </c>
      <c r="AG3713" t="s">
        <v>31</v>
      </c>
      <c r="AH3713" t="s">
        <v>31</v>
      </c>
      <c r="AI3713" t="s">
        <v>31</v>
      </c>
      <c r="AJ3713">
        <v>0</v>
      </c>
      <c r="AK3713">
        <v>0</v>
      </c>
      <c r="AL3713">
        <v>0</v>
      </c>
      <c r="AM3713">
        <v>0</v>
      </c>
    </row>
    <row r="3714" spans="1:39" x14ac:dyDescent="0.3">
      <c r="A3714" t="s">
        <v>9330</v>
      </c>
      <c r="B3714" t="s">
        <v>9331</v>
      </c>
      <c r="C3714">
        <v>6</v>
      </c>
      <c r="D3714">
        <v>6</v>
      </c>
      <c r="E3714">
        <v>6</v>
      </c>
      <c r="F3714">
        <v>58.8</v>
      </c>
      <c r="G3714">
        <v>58.8</v>
      </c>
      <c r="H3714">
        <v>58.8</v>
      </c>
      <c r="I3714">
        <v>18.619</v>
      </c>
      <c r="J3714">
        <v>0</v>
      </c>
      <c r="K3714">
        <v>25.297999999999998</v>
      </c>
      <c r="L3714">
        <v>450010000</v>
      </c>
      <c r="M3714">
        <v>8</v>
      </c>
      <c r="N3714">
        <v>9</v>
      </c>
      <c r="O3714" t="s">
        <v>30</v>
      </c>
      <c r="P3714" t="s">
        <v>30</v>
      </c>
      <c r="Q3714">
        <v>-0.234276007860899</v>
      </c>
      <c r="S3714">
        <v>-3</v>
      </c>
      <c r="T3714">
        <f t="shared" si="350"/>
        <v>-3</v>
      </c>
      <c r="U3714">
        <f t="shared" si="348"/>
        <v>0.25</v>
      </c>
      <c r="V3714">
        <v>0.30769230769230743</v>
      </c>
      <c r="W3714">
        <f t="shared" si="349"/>
        <v>0.55769230769230749</v>
      </c>
      <c r="X3714" s="12" t="s">
        <v>17107</v>
      </c>
      <c r="Y3714" t="s">
        <v>565</v>
      </c>
      <c r="Z3714" t="s">
        <v>9332</v>
      </c>
      <c r="AA3714" t="s">
        <v>18318</v>
      </c>
      <c r="AB3714">
        <v>20</v>
      </c>
      <c r="AC3714" t="s">
        <v>567</v>
      </c>
      <c r="AD3714" s="5" t="s">
        <v>35</v>
      </c>
      <c r="AE3714" t="s">
        <v>36</v>
      </c>
      <c r="AF3714" t="s">
        <v>37</v>
      </c>
      <c r="AG3714" t="s">
        <v>31</v>
      </c>
      <c r="AH3714" t="s">
        <v>31</v>
      </c>
      <c r="AI3714" t="s">
        <v>31</v>
      </c>
      <c r="AJ3714">
        <v>0</v>
      </c>
      <c r="AK3714">
        <v>0</v>
      </c>
      <c r="AL3714">
        <v>0</v>
      </c>
      <c r="AM3714">
        <v>0</v>
      </c>
    </row>
    <row r="3715" spans="1:39" x14ac:dyDescent="0.3">
      <c r="A3715" t="s">
        <v>9368</v>
      </c>
      <c r="B3715" t="s">
        <v>9369</v>
      </c>
      <c r="C3715">
        <v>3</v>
      </c>
      <c r="D3715">
        <v>3</v>
      </c>
      <c r="E3715">
        <v>3</v>
      </c>
      <c r="F3715">
        <v>6.5</v>
      </c>
      <c r="G3715">
        <v>6.5</v>
      </c>
      <c r="H3715">
        <v>6.5</v>
      </c>
      <c r="I3715">
        <v>53.290999999999997</v>
      </c>
      <c r="J3715">
        <v>0</v>
      </c>
      <c r="K3715">
        <v>6.1802999999999999</v>
      </c>
      <c r="L3715">
        <v>401800000</v>
      </c>
      <c r="M3715">
        <v>22</v>
      </c>
      <c r="N3715">
        <v>6</v>
      </c>
      <c r="O3715" t="s">
        <v>30</v>
      </c>
      <c r="P3715" t="s">
        <v>30</v>
      </c>
      <c r="Q3715">
        <v>-0.492624336853623</v>
      </c>
      <c r="S3715">
        <v>-3</v>
      </c>
      <c r="T3715">
        <f t="shared" si="350"/>
        <v>-3</v>
      </c>
      <c r="U3715">
        <f t="shared" ref="U3715:U3778" si="351">(T3715-MIN(T:T))/(MAX(T:T)-MIN(T:T))</f>
        <v>0.25</v>
      </c>
      <c r="V3715">
        <v>0.30769230769230743</v>
      </c>
      <c r="W3715">
        <f t="shared" ref="W3715:W3778" si="352">U3715+V3715</f>
        <v>0.55769230769230749</v>
      </c>
      <c r="X3715" s="12" t="s">
        <v>17107</v>
      </c>
      <c r="Y3715" t="s">
        <v>939</v>
      </c>
      <c r="Z3715" t="s">
        <v>9370</v>
      </c>
      <c r="AA3715" t="s">
        <v>18985</v>
      </c>
      <c r="AB3715">
        <v>4</v>
      </c>
      <c r="AC3715" t="s">
        <v>678</v>
      </c>
      <c r="AD3715" s="5" t="s">
        <v>35</v>
      </c>
      <c r="AE3715" t="s">
        <v>36</v>
      </c>
      <c r="AF3715" t="s">
        <v>219</v>
      </c>
      <c r="AG3715" t="s">
        <v>31</v>
      </c>
      <c r="AH3715" t="s">
        <v>31</v>
      </c>
      <c r="AI3715" t="s">
        <v>31</v>
      </c>
      <c r="AJ3715">
        <v>0</v>
      </c>
      <c r="AK3715">
        <v>0</v>
      </c>
      <c r="AL3715">
        <v>0</v>
      </c>
      <c r="AM3715">
        <v>0</v>
      </c>
    </row>
    <row r="3716" spans="1:39" x14ac:dyDescent="0.3">
      <c r="A3716" t="s">
        <v>9471</v>
      </c>
      <c r="B3716" t="s">
        <v>9472</v>
      </c>
      <c r="C3716">
        <v>2</v>
      </c>
      <c r="D3716">
        <v>2</v>
      </c>
      <c r="E3716">
        <v>2</v>
      </c>
      <c r="F3716">
        <v>13.7</v>
      </c>
      <c r="G3716">
        <v>13.7</v>
      </c>
      <c r="H3716">
        <v>13.7</v>
      </c>
      <c r="I3716">
        <v>8.5708000000000002</v>
      </c>
      <c r="J3716">
        <v>1.972E-4</v>
      </c>
      <c r="K3716">
        <v>3.3571</v>
      </c>
      <c r="L3716">
        <v>57293000</v>
      </c>
      <c r="M3716">
        <v>4</v>
      </c>
      <c r="N3716">
        <v>5</v>
      </c>
      <c r="O3716" t="s">
        <v>30</v>
      </c>
      <c r="P3716" t="s">
        <v>30</v>
      </c>
      <c r="Q3716">
        <v>-0.41622283433874402</v>
      </c>
      <c r="S3716">
        <v>-3</v>
      </c>
      <c r="T3716">
        <f t="shared" si="350"/>
        <v>-3</v>
      </c>
      <c r="U3716">
        <f t="shared" si="351"/>
        <v>0.25</v>
      </c>
      <c r="V3716">
        <v>0.30769230769230743</v>
      </c>
      <c r="W3716">
        <f t="shared" si="352"/>
        <v>0.55769230769230749</v>
      </c>
      <c r="X3716" s="12" t="s">
        <v>17107</v>
      </c>
      <c r="Y3716" t="s">
        <v>2396</v>
      </c>
      <c r="Z3716" t="s">
        <v>9473</v>
      </c>
      <c r="AA3716" t="s">
        <v>17992</v>
      </c>
      <c r="AB3716">
        <v>29</v>
      </c>
      <c r="AC3716" t="s">
        <v>2398</v>
      </c>
      <c r="AD3716" s="5" t="s">
        <v>35</v>
      </c>
      <c r="AE3716" t="s">
        <v>36</v>
      </c>
      <c r="AF3716" t="s">
        <v>37</v>
      </c>
      <c r="AG3716" t="s">
        <v>31</v>
      </c>
      <c r="AH3716" t="s">
        <v>31</v>
      </c>
      <c r="AI3716" t="s">
        <v>31</v>
      </c>
      <c r="AJ3716">
        <v>0</v>
      </c>
      <c r="AK3716">
        <v>0</v>
      </c>
      <c r="AL3716">
        <v>0</v>
      </c>
      <c r="AM3716">
        <v>0</v>
      </c>
    </row>
    <row r="3717" spans="1:39" x14ac:dyDescent="0.3">
      <c r="A3717" t="s">
        <v>9504</v>
      </c>
      <c r="B3717" t="s">
        <v>9505</v>
      </c>
      <c r="C3717">
        <v>5</v>
      </c>
      <c r="D3717">
        <v>4</v>
      </c>
      <c r="E3717">
        <v>4</v>
      </c>
      <c r="F3717">
        <v>62.8</v>
      </c>
      <c r="G3717">
        <v>52.6</v>
      </c>
      <c r="H3717">
        <v>52.6</v>
      </c>
      <c r="I3717">
        <v>15.744999999999999</v>
      </c>
      <c r="J3717">
        <v>0</v>
      </c>
      <c r="K3717">
        <v>26.166</v>
      </c>
      <c r="L3717">
        <v>604830000</v>
      </c>
      <c r="M3717">
        <v>6</v>
      </c>
      <c r="N3717">
        <v>15</v>
      </c>
      <c r="O3717" t="s">
        <v>30</v>
      </c>
      <c r="P3717" t="s">
        <v>30</v>
      </c>
      <c r="Q3717">
        <v>0.67845277488231703</v>
      </c>
      <c r="S3717">
        <v>-3</v>
      </c>
      <c r="T3717">
        <f t="shared" si="350"/>
        <v>-3</v>
      </c>
      <c r="U3717">
        <f t="shared" si="351"/>
        <v>0.25</v>
      </c>
      <c r="V3717">
        <v>0.30769230769230743</v>
      </c>
      <c r="W3717">
        <f t="shared" si="352"/>
        <v>0.55769230769230749</v>
      </c>
      <c r="X3717" s="12" t="s">
        <v>17107</v>
      </c>
      <c r="Y3717" t="s">
        <v>139</v>
      </c>
      <c r="Z3717" t="s">
        <v>9506</v>
      </c>
      <c r="AA3717" t="s">
        <v>18872</v>
      </c>
      <c r="AB3717">
        <v>31</v>
      </c>
      <c r="AC3717" t="s">
        <v>141</v>
      </c>
      <c r="AD3717" s="5" t="s">
        <v>35</v>
      </c>
      <c r="AE3717" t="s">
        <v>36</v>
      </c>
      <c r="AF3717" t="s">
        <v>37</v>
      </c>
      <c r="AG3717" t="s">
        <v>31</v>
      </c>
      <c r="AH3717" t="s">
        <v>31</v>
      </c>
      <c r="AI3717" t="s">
        <v>31</v>
      </c>
      <c r="AJ3717">
        <v>0</v>
      </c>
      <c r="AK3717">
        <v>0</v>
      </c>
      <c r="AL3717">
        <v>0</v>
      </c>
      <c r="AM3717">
        <v>0</v>
      </c>
    </row>
    <row r="3718" spans="1:39" x14ac:dyDescent="0.3">
      <c r="A3718" t="s">
        <v>9522</v>
      </c>
      <c r="B3718" t="s">
        <v>9523</v>
      </c>
      <c r="C3718">
        <v>2</v>
      </c>
      <c r="D3718">
        <v>2</v>
      </c>
      <c r="E3718">
        <v>2</v>
      </c>
      <c r="F3718">
        <v>7.3</v>
      </c>
      <c r="G3718">
        <v>7.3</v>
      </c>
      <c r="H3718">
        <v>7.3</v>
      </c>
      <c r="I3718">
        <v>71.965000000000003</v>
      </c>
      <c r="J3718">
        <v>0</v>
      </c>
      <c r="K3718">
        <v>4.4077999999999999</v>
      </c>
      <c r="L3718">
        <v>11532000</v>
      </c>
      <c r="M3718">
        <v>37</v>
      </c>
      <c r="N3718">
        <v>2</v>
      </c>
      <c r="O3718" t="s">
        <v>30</v>
      </c>
      <c r="P3718" t="s">
        <v>30</v>
      </c>
      <c r="Q3718">
        <v>-1.9724290768305499</v>
      </c>
      <c r="S3718">
        <v>-3</v>
      </c>
      <c r="T3718">
        <f t="shared" si="350"/>
        <v>-3</v>
      </c>
      <c r="U3718">
        <f t="shared" si="351"/>
        <v>0.25</v>
      </c>
      <c r="V3718">
        <v>0.30769230769230743</v>
      </c>
      <c r="W3718">
        <f t="shared" si="352"/>
        <v>0.55769230769230749</v>
      </c>
      <c r="X3718" s="12" t="s">
        <v>17107</v>
      </c>
      <c r="Y3718" t="s">
        <v>1901</v>
      </c>
      <c r="Z3718" t="s">
        <v>9524</v>
      </c>
      <c r="AA3718" t="s">
        <v>18986</v>
      </c>
      <c r="AB3718">
        <v>29</v>
      </c>
      <c r="AC3718" t="s">
        <v>1903</v>
      </c>
      <c r="AD3718" s="5" t="s">
        <v>179</v>
      </c>
      <c r="AE3718" t="s">
        <v>180</v>
      </c>
      <c r="AF3718" t="s">
        <v>37</v>
      </c>
      <c r="AG3718" t="s">
        <v>31</v>
      </c>
      <c r="AH3718" t="s">
        <v>31</v>
      </c>
      <c r="AI3718" t="s">
        <v>31</v>
      </c>
      <c r="AJ3718">
        <v>0</v>
      </c>
      <c r="AK3718">
        <v>0</v>
      </c>
      <c r="AL3718">
        <v>0</v>
      </c>
      <c r="AM3718">
        <v>0</v>
      </c>
    </row>
    <row r="3719" spans="1:39" x14ac:dyDescent="0.3">
      <c r="A3719" t="s">
        <v>9552</v>
      </c>
      <c r="B3719" t="s">
        <v>9553</v>
      </c>
      <c r="C3719">
        <v>4</v>
      </c>
      <c r="D3719">
        <v>2</v>
      </c>
      <c r="E3719">
        <v>2</v>
      </c>
      <c r="F3719">
        <v>11.3</v>
      </c>
      <c r="G3719">
        <v>6.2</v>
      </c>
      <c r="H3719">
        <v>6.2</v>
      </c>
      <c r="I3719">
        <v>58.262999999999998</v>
      </c>
      <c r="J3719">
        <v>0</v>
      </c>
      <c r="K3719">
        <v>50.908999999999999</v>
      </c>
      <c r="L3719">
        <v>155830000</v>
      </c>
      <c r="M3719">
        <v>20</v>
      </c>
      <c r="N3719">
        <v>4</v>
      </c>
      <c r="O3719" t="s">
        <v>30</v>
      </c>
      <c r="P3719" t="s">
        <v>30</v>
      </c>
      <c r="Q3719">
        <v>-0.26108530660470303</v>
      </c>
      <c r="S3719">
        <v>-3</v>
      </c>
      <c r="T3719">
        <f t="shared" si="350"/>
        <v>-3</v>
      </c>
      <c r="U3719">
        <f t="shared" si="351"/>
        <v>0.25</v>
      </c>
      <c r="V3719">
        <v>0.30769230769230743</v>
      </c>
      <c r="W3719">
        <f t="shared" si="352"/>
        <v>0.55769230769230749</v>
      </c>
      <c r="X3719" s="12" t="s">
        <v>17107</v>
      </c>
      <c r="Y3719" t="s">
        <v>9554</v>
      </c>
      <c r="Z3719" t="s">
        <v>9555</v>
      </c>
      <c r="AA3719" t="s">
        <v>18468</v>
      </c>
      <c r="AB3719">
        <v>13</v>
      </c>
      <c r="AC3719" t="s">
        <v>233</v>
      </c>
      <c r="AD3719" s="5" t="s">
        <v>35</v>
      </c>
      <c r="AE3719" t="s">
        <v>36</v>
      </c>
      <c r="AF3719" t="s">
        <v>37</v>
      </c>
      <c r="AG3719" t="s">
        <v>31</v>
      </c>
      <c r="AH3719" t="s">
        <v>31</v>
      </c>
      <c r="AI3719" t="s">
        <v>31</v>
      </c>
      <c r="AJ3719">
        <v>0</v>
      </c>
      <c r="AK3719">
        <v>0</v>
      </c>
      <c r="AL3719">
        <v>0</v>
      </c>
      <c r="AM3719">
        <v>0</v>
      </c>
    </row>
    <row r="3720" spans="1:39" x14ac:dyDescent="0.3">
      <c r="A3720" t="s">
        <v>9613</v>
      </c>
      <c r="B3720" t="s">
        <v>9614</v>
      </c>
      <c r="C3720">
        <v>2</v>
      </c>
      <c r="D3720">
        <v>2</v>
      </c>
      <c r="E3720">
        <v>2</v>
      </c>
      <c r="F3720">
        <v>23.7</v>
      </c>
      <c r="G3720">
        <v>23.7</v>
      </c>
      <c r="H3720">
        <v>23.7</v>
      </c>
      <c r="I3720">
        <v>22.866</v>
      </c>
      <c r="J3720">
        <v>0</v>
      </c>
      <c r="K3720">
        <v>22.17</v>
      </c>
      <c r="L3720">
        <v>314740000</v>
      </c>
      <c r="M3720">
        <v>11</v>
      </c>
      <c r="N3720">
        <v>7</v>
      </c>
      <c r="O3720" t="s">
        <v>30</v>
      </c>
      <c r="P3720" t="s">
        <v>30</v>
      </c>
      <c r="Q3720">
        <v>-9.3545400071889204E-2</v>
      </c>
      <c r="S3720">
        <v>-3</v>
      </c>
      <c r="T3720">
        <f t="shared" si="350"/>
        <v>-3</v>
      </c>
      <c r="U3720">
        <f t="shared" si="351"/>
        <v>0.25</v>
      </c>
      <c r="V3720">
        <v>0.30769230769230743</v>
      </c>
      <c r="W3720">
        <f t="shared" si="352"/>
        <v>0.55769230769230749</v>
      </c>
      <c r="X3720" s="12" t="s">
        <v>17107</v>
      </c>
      <c r="Y3720" t="s">
        <v>300</v>
      </c>
      <c r="Z3720" t="s">
        <v>9615</v>
      </c>
      <c r="AA3720" t="s">
        <v>18987</v>
      </c>
      <c r="AB3720">
        <v>29</v>
      </c>
      <c r="AC3720" t="s">
        <v>302</v>
      </c>
      <c r="AD3720" s="5" t="s">
        <v>35</v>
      </c>
      <c r="AE3720" t="s">
        <v>36</v>
      </c>
      <c r="AF3720" t="s">
        <v>37</v>
      </c>
      <c r="AG3720" t="s">
        <v>31</v>
      </c>
      <c r="AH3720" t="s">
        <v>31</v>
      </c>
      <c r="AI3720" t="s">
        <v>31</v>
      </c>
      <c r="AJ3720">
        <v>0</v>
      </c>
      <c r="AK3720">
        <v>0</v>
      </c>
      <c r="AL3720">
        <v>0</v>
      </c>
      <c r="AM3720">
        <v>0</v>
      </c>
    </row>
    <row r="3721" spans="1:39" x14ac:dyDescent="0.3">
      <c r="A3721" t="s">
        <v>9728</v>
      </c>
      <c r="B3721" t="s">
        <v>9729</v>
      </c>
      <c r="C3721">
        <v>6</v>
      </c>
      <c r="D3721">
        <v>2</v>
      </c>
      <c r="E3721">
        <v>2</v>
      </c>
      <c r="F3721">
        <v>16</v>
      </c>
      <c r="G3721">
        <v>7.5</v>
      </c>
      <c r="H3721">
        <v>7.5</v>
      </c>
      <c r="I3721">
        <v>41.206000000000003</v>
      </c>
      <c r="J3721">
        <v>2.2526999999999998E-3</v>
      </c>
      <c r="K3721">
        <v>2.5931000000000002</v>
      </c>
      <c r="L3721">
        <v>112560000</v>
      </c>
      <c r="M3721">
        <v>15</v>
      </c>
      <c r="N3721">
        <v>4</v>
      </c>
      <c r="O3721" t="s">
        <v>30</v>
      </c>
      <c r="P3721" t="s">
        <v>30</v>
      </c>
      <c r="Q3721">
        <v>-0.65647473335266104</v>
      </c>
      <c r="S3721">
        <v>-3</v>
      </c>
      <c r="T3721">
        <f t="shared" si="350"/>
        <v>-3</v>
      </c>
      <c r="U3721">
        <f t="shared" si="351"/>
        <v>0.25</v>
      </c>
      <c r="V3721">
        <v>0.30769230769230743</v>
      </c>
      <c r="W3721">
        <f t="shared" si="352"/>
        <v>0.55769230769230749</v>
      </c>
      <c r="X3721" s="12" t="s">
        <v>17107</v>
      </c>
      <c r="Y3721" t="s">
        <v>1014</v>
      </c>
      <c r="Z3721" t="s">
        <v>9730</v>
      </c>
      <c r="AA3721" t="s">
        <v>17343</v>
      </c>
      <c r="AB3721">
        <v>30</v>
      </c>
      <c r="AC3721" t="s">
        <v>1016</v>
      </c>
      <c r="AD3721" s="5" t="s">
        <v>89</v>
      </c>
      <c r="AE3721" t="s">
        <v>90</v>
      </c>
      <c r="AF3721" t="s">
        <v>37</v>
      </c>
      <c r="AG3721" t="s">
        <v>31</v>
      </c>
      <c r="AH3721" t="s">
        <v>31</v>
      </c>
      <c r="AI3721" t="s">
        <v>31</v>
      </c>
      <c r="AJ3721">
        <v>0</v>
      </c>
      <c r="AK3721">
        <v>0</v>
      </c>
      <c r="AL3721">
        <v>0</v>
      </c>
      <c r="AM3721">
        <v>0</v>
      </c>
    </row>
    <row r="3722" spans="1:39" x14ac:dyDescent="0.3">
      <c r="A3722" t="s">
        <v>9749</v>
      </c>
      <c r="B3722" t="s">
        <v>9750</v>
      </c>
      <c r="C3722">
        <v>2</v>
      </c>
      <c r="D3722">
        <v>2</v>
      </c>
      <c r="E3722">
        <v>2</v>
      </c>
      <c r="F3722">
        <v>15.5</v>
      </c>
      <c r="G3722">
        <v>15.5</v>
      </c>
      <c r="H3722">
        <v>15.5</v>
      </c>
      <c r="I3722">
        <v>20.908999999999999</v>
      </c>
      <c r="J3722">
        <v>0</v>
      </c>
      <c r="K3722">
        <v>60.978000000000002</v>
      </c>
      <c r="L3722">
        <v>506580000</v>
      </c>
      <c r="M3722">
        <v>6</v>
      </c>
      <c r="N3722">
        <v>12</v>
      </c>
      <c r="O3722" t="s">
        <v>30</v>
      </c>
      <c r="P3722" t="s">
        <v>30</v>
      </c>
      <c r="Q3722">
        <v>0.24058704078197499</v>
      </c>
      <c r="S3722">
        <v>-3</v>
      </c>
      <c r="T3722">
        <f t="shared" si="350"/>
        <v>-3</v>
      </c>
      <c r="U3722">
        <f t="shared" si="351"/>
        <v>0.25</v>
      </c>
      <c r="V3722">
        <v>0.30769230769230743</v>
      </c>
      <c r="W3722">
        <f t="shared" si="352"/>
        <v>0.55769230769230749</v>
      </c>
      <c r="X3722" s="12" t="s">
        <v>17107</v>
      </c>
      <c r="Y3722" t="s">
        <v>65</v>
      </c>
      <c r="Z3722" t="s">
        <v>9751</v>
      </c>
      <c r="AA3722" t="s">
        <v>18988</v>
      </c>
      <c r="AB3722">
        <v>20</v>
      </c>
      <c r="AC3722" t="s">
        <v>67</v>
      </c>
      <c r="AD3722" s="5" t="s">
        <v>35</v>
      </c>
      <c r="AE3722" t="s">
        <v>36</v>
      </c>
      <c r="AF3722" t="s">
        <v>37</v>
      </c>
      <c r="AG3722" t="s">
        <v>31</v>
      </c>
      <c r="AH3722" t="s">
        <v>31</v>
      </c>
      <c r="AI3722" t="s">
        <v>31</v>
      </c>
      <c r="AJ3722">
        <v>0</v>
      </c>
      <c r="AK3722">
        <v>0</v>
      </c>
      <c r="AL3722">
        <v>0</v>
      </c>
      <c r="AM3722">
        <v>0</v>
      </c>
    </row>
    <row r="3723" spans="1:39" x14ac:dyDescent="0.3">
      <c r="A3723" t="s">
        <v>9755</v>
      </c>
      <c r="B3723" t="s">
        <v>9756</v>
      </c>
      <c r="C3723">
        <v>3</v>
      </c>
      <c r="D3723">
        <v>3</v>
      </c>
      <c r="E3723">
        <v>3</v>
      </c>
      <c r="F3723">
        <v>33.299999999999997</v>
      </c>
      <c r="G3723">
        <v>33.299999999999997</v>
      </c>
      <c r="H3723">
        <v>33.299999999999997</v>
      </c>
      <c r="I3723">
        <v>12.673</v>
      </c>
      <c r="J3723">
        <v>0</v>
      </c>
      <c r="K3723">
        <v>8.4753000000000007</v>
      </c>
      <c r="L3723">
        <v>178700000</v>
      </c>
      <c r="M3723">
        <v>7</v>
      </c>
      <c r="N3723">
        <v>7</v>
      </c>
      <c r="O3723" t="s">
        <v>30</v>
      </c>
      <c r="P3723" t="s">
        <v>30</v>
      </c>
      <c r="Q3723">
        <v>-0.12072110921144499</v>
      </c>
      <c r="S3723">
        <v>-3</v>
      </c>
      <c r="T3723">
        <f t="shared" si="350"/>
        <v>-3</v>
      </c>
      <c r="U3723">
        <f t="shared" si="351"/>
        <v>0.25</v>
      </c>
      <c r="V3723">
        <v>0.30769230769230743</v>
      </c>
      <c r="W3723">
        <f t="shared" si="352"/>
        <v>0.55769230769230749</v>
      </c>
      <c r="X3723" s="12" t="s">
        <v>17107</v>
      </c>
      <c r="Y3723" t="s">
        <v>360</v>
      </c>
      <c r="Z3723" t="s">
        <v>9757</v>
      </c>
      <c r="AA3723" t="s">
        <v>17258</v>
      </c>
      <c r="AB3723">
        <v>21</v>
      </c>
      <c r="AC3723" t="s">
        <v>362</v>
      </c>
      <c r="AD3723" s="5" t="s">
        <v>35</v>
      </c>
      <c r="AE3723" t="s">
        <v>36</v>
      </c>
      <c r="AF3723" t="s">
        <v>37</v>
      </c>
      <c r="AG3723" t="s">
        <v>31</v>
      </c>
      <c r="AH3723" t="s">
        <v>31</v>
      </c>
      <c r="AI3723" t="s">
        <v>31</v>
      </c>
      <c r="AJ3723">
        <v>0</v>
      </c>
      <c r="AK3723">
        <v>0</v>
      </c>
      <c r="AL3723">
        <v>0</v>
      </c>
      <c r="AM3723">
        <v>0</v>
      </c>
    </row>
    <row r="3724" spans="1:39" x14ac:dyDescent="0.3">
      <c r="A3724" t="s">
        <v>9812</v>
      </c>
      <c r="B3724" t="s">
        <v>9813</v>
      </c>
      <c r="C3724">
        <v>2</v>
      </c>
      <c r="D3724">
        <v>2</v>
      </c>
      <c r="E3724">
        <v>2</v>
      </c>
      <c r="F3724">
        <v>11.3</v>
      </c>
      <c r="G3724">
        <v>11.3</v>
      </c>
      <c r="H3724">
        <v>11.3</v>
      </c>
      <c r="I3724">
        <v>24.097999999999999</v>
      </c>
      <c r="J3724">
        <v>0</v>
      </c>
      <c r="K3724">
        <v>16.170999999999999</v>
      </c>
      <c r="L3724">
        <v>459650000</v>
      </c>
      <c r="M3724">
        <v>11</v>
      </c>
      <c r="N3724">
        <v>11</v>
      </c>
      <c r="O3724" t="s">
        <v>30</v>
      </c>
      <c r="P3724" t="s">
        <v>30</v>
      </c>
      <c r="Q3724">
        <v>7.3161769658327103E-2</v>
      </c>
      <c r="S3724">
        <v>-3</v>
      </c>
      <c r="T3724">
        <f t="shared" si="350"/>
        <v>-3</v>
      </c>
      <c r="U3724">
        <f t="shared" si="351"/>
        <v>0.25</v>
      </c>
      <c r="V3724">
        <v>0.30769230769230743</v>
      </c>
      <c r="W3724">
        <f t="shared" si="352"/>
        <v>0.55769230769230749</v>
      </c>
      <c r="X3724" s="12" t="s">
        <v>17107</v>
      </c>
      <c r="Y3724" t="s">
        <v>365</v>
      </c>
      <c r="Z3724" t="s">
        <v>9814</v>
      </c>
      <c r="AA3724" t="s">
        <v>18989</v>
      </c>
      <c r="AB3724">
        <v>35</v>
      </c>
      <c r="AC3724" t="s">
        <v>81</v>
      </c>
      <c r="AD3724" s="5" t="s">
        <v>212</v>
      </c>
      <c r="AE3724" t="s">
        <v>213</v>
      </c>
      <c r="AF3724" t="s">
        <v>37</v>
      </c>
      <c r="AG3724" t="s">
        <v>31</v>
      </c>
      <c r="AH3724" t="s">
        <v>31</v>
      </c>
      <c r="AI3724" t="s">
        <v>31</v>
      </c>
      <c r="AJ3724">
        <v>0</v>
      </c>
      <c r="AK3724">
        <v>0</v>
      </c>
      <c r="AL3724">
        <v>0</v>
      </c>
      <c r="AM3724">
        <v>0</v>
      </c>
    </row>
    <row r="3725" spans="1:39" x14ac:dyDescent="0.3">
      <c r="A3725" t="s">
        <v>9838</v>
      </c>
      <c r="B3725" t="s">
        <v>9839</v>
      </c>
      <c r="C3725">
        <v>5</v>
      </c>
      <c r="D3725">
        <v>4</v>
      </c>
      <c r="E3725">
        <v>4</v>
      </c>
      <c r="F3725">
        <v>23.6</v>
      </c>
      <c r="G3725">
        <v>20.5</v>
      </c>
      <c r="H3725">
        <v>20.5</v>
      </c>
      <c r="I3725">
        <v>29.183</v>
      </c>
      <c r="J3725">
        <v>0</v>
      </c>
      <c r="K3725">
        <v>27.759</v>
      </c>
      <c r="L3725">
        <v>250380000</v>
      </c>
      <c r="M3725">
        <v>15</v>
      </c>
      <c r="N3725">
        <v>10</v>
      </c>
      <c r="O3725" t="s">
        <v>30</v>
      </c>
      <c r="P3725" t="s">
        <v>30</v>
      </c>
      <c r="Q3725">
        <v>-0.58899974543601297</v>
      </c>
      <c r="S3725">
        <v>-3</v>
      </c>
      <c r="T3725">
        <f t="shared" si="350"/>
        <v>-3</v>
      </c>
      <c r="U3725">
        <f t="shared" si="351"/>
        <v>0.25</v>
      </c>
      <c r="V3725">
        <v>0.30769230769230743</v>
      </c>
      <c r="W3725">
        <f t="shared" si="352"/>
        <v>0.55769230769230749</v>
      </c>
      <c r="X3725" s="12" t="s">
        <v>17107</v>
      </c>
      <c r="Y3725" t="s">
        <v>227</v>
      </c>
      <c r="Z3725" t="s">
        <v>9840</v>
      </c>
      <c r="AA3725" t="s">
        <v>18057</v>
      </c>
      <c r="AB3725">
        <v>35</v>
      </c>
      <c r="AC3725" t="s">
        <v>81</v>
      </c>
      <c r="AD3725" s="5" t="s">
        <v>89</v>
      </c>
      <c r="AE3725" t="s">
        <v>90</v>
      </c>
      <c r="AF3725" t="s">
        <v>37</v>
      </c>
      <c r="AG3725" t="s">
        <v>31</v>
      </c>
      <c r="AH3725" t="s">
        <v>31</v>
      </c>
      <c r="AI3725" t="s">
        <v>31</v>
      </c>
      <c r="AJ3725">
        <v>0</v>
      </c>
      <c r="AK3725">
        <v>0</v>
      </c>
      <c r="AL3725">
        <v>0</v>
      </c>
      <c r="AM3725">
        <v>0</v>
      </c>
    </row>
    <row r="3726" spans="1:39" x14ac:dyDescent="0.3">
      <c r="A3726" t="s">
        <v>9844</v>
      </c>
      <c r="B3726" t="s">
        <v>9845</v>
      </c>
      <c r="C3726">
        <v>1</v>
      </c>
      <c r="D3726">
        <v>1</v>
      </c>
      <c r="E3726">
        <v>1</v>
      </c>
      <c r="F3726">
        <v>18.100000000000001</v>
      </c>
      <c r="G3726">
        <v>18.100000000000001</v>
      </c>
      <c r="H3726">
        <v>18.100000000000001</v>
      </c>
      <c r="I3726">
        <v>13.563000000000001</v>
      </c>
      <c r="J3726">
        <v>1.9762999999999999E-4</v>
      </c>
      <c r="K3726">
        <v>3.3864999999999998</v>
      </c>
      <c r="L3726">
        <v>50875000</v>
      </c>
      <c r="M3726">
        <v>6</v>
      </c>
      <c r="N3726">
        <v>3</v>
      </c>
      <c r="O3726" t="s">
        <v>30</v>
      </c>
      <c r="P3726">
        <v>1.0108893811702699</v>
      </c>
      <c r="Q3726" t="s">
        <v>30</v>
      </c>
      <c r="R3726">
        <v>-3</v>
      </c>
      <c r="T3726">
        <f t="shared" si="350"/>
        <v>-3</v>
      </c>
      <c r="U3726">
        <f t="shared" si="351"/>
        <v>0.25</v>
      </c>
      <c r="V3726">
        <v>0.30769230769230743</v>
      </c>
      <c r="W3726">
        <f t="shared" si="352"/>
        <v>0.55769230769230749</v>
      </c>
      <c r="X3726" s="12" t="s">
        <v>17107</v>
      </c>
      <c r="Y3726" t="s">
        <v>246</v>
      </c>
      <c r="Z3726" t="s">
        <v>9846</v>
      </c>
      <c r="AA3726" t="s">
        <v>18990</v>
      </c>
      <c r="AB3726">
        <v>27</v>
      </c>
      <c r="AC3726" t="s">
        <v>248</v>
      </c>
      <c r="AD3726" s="5" t="s">
        <v>89</v>
      </c>
      <c r="AE3726" t="s">
        <v>90</v>
      </c>
      <c r="AF3726" t="s">
        <v>37</v>
      </c>
      <c r="AG3726" t="s">
        <v>31</v>
      </c>
      <c r="AH3726" t="s">
        <v>31</v>
      </c>
      <c r="AI3726" t="s">
        <v>31</v>
      </c>
      <c r="AJ3726">
        <v>0</v>
      </c>
      <c r="AK3726">
        <v>0</v>
      </c>
      <c r="AL3726">
        <v>0</v>
      </c>
      <c r="AM3726">
        <v>0</v>
      </c>
    </row>
    <row r="3727" spans="1:39" x14ac:dyDescent="0.3">
      <c r="A3727" t="s">
        <v>9884</v>
      </c>
      <c r="B3727" t="s">
        <v>9885</v>
      </c>
      <c r="C3727">
        <v>8</v>
      </c>
      <c r="D3727">
        <v>8</v>
      </c>
      <c r="E3727">
        <v>4</v>
      </c>
      <c r="F3727">
        <v>56.8</v>
      </c>
      <c r="G3727">
        <v>56.8</v>
      </c>
      <c r="H3727">
        <v>24.7</v>
      </c>
      <c r="I3727">
        <v>16.533000000000001</v>
      </c>
      <c r="J3727">
        <v>0</v>
      </c>
      <c r="K3727">
        <v>44.411999999999999</v>
      </c>
      <c r="L3727">
        <v>1519200000</v>
      </c>
      <c r="M3727">
        <v>9</v>
      </c>
      <c r="N3727">
        <v>21</v>
      </c>
      <c r="O3727" t="s">
        <v>30</v>
      </c>
      <c r="P3727" t="s">
        <v>30</v>
      </c>
      <c r="Q3727">
        <v>0.67036608606576897</v>
      </c>
      <c r="S3727">
        <v>-3</v>
      </c>
      <c r="T3727">
        <f t="shared" si="350"/>
        <v>-3</v>
      </c>
      <c r="U3727">
        <f t="shared" si="351"/>
        <v>0.25</v>
      </c>
      <c r="V3727">
        <v>0.30769230769230743</v>
      </c>
      <c r="W3727">
        <f t="shared" si="352"/>
        <v>0.55769230769230749</v>
      </c>
      <c r="X3727" s="12" t="s">
        <v>17107</v>
      </c>
      <c r="Y3727" t="s">
        <v>1294</v>
      </c>
      <c r="Z3727" t="s">
        <v>9886</v>
      </c>
      <c r="AA3727" t="s">
        <v>18336</v>
      </c>
      <c r="AB3727">
        <v>29</v>
      </c>
      <c r="AC3727" t="s">
        <v>1296</v>
      </c>
      <c r="AD3727" s="5" t="s">
        <v>35</v>
      </c>
      <c r="AE3727" t="s">
        <v>36</v>
      </c>
      <c r="AF3727" t="s">
        <v>37</v>
      </c>
      <c r="AG3727" t="s">
        <v>31</v>
      </c>
      <c r="AH3727" t="s">
        <v>31</v>
      </c>
      <c r="AI3727" t="s">
        <v>31</v>
      </c>
      <c r="AJ3727">
        <v>0</v>
      </c>
      <c r="AK3727">
        <v>0</v>
      </c>
      <c r="AL3727">
        <v>0</v>
      </c>
      <c r="AM3727">
        <v>0</v>
      </c>
    </row>
    <row r="3728" spans="1:39" x14ac:dyDescent="0.3">
      <c r="A3728" t="s">
        <v>10043</v>
      </c>
      <c r="B3728" t="s">
        <v>10044</v>
      </c>
      <c r="C3728">
        <v>5</v>
      </c>
      <c r="D3728">
        <v>5</v>
      </c>
      <c r="E3728">
        <v>5</v>
      </c>
      <c r="F3728">
        <v>13.1</v>
      </c>
      <c r="G3728">
        <v>13.1</v>
      </c>
      <c r="H3728">
        <v>13.1</v>
      </c>
      <c r="I3728">
        <v>44.53</v>
      </c>
      <c r="J3728">
        <v>0</v>
      </c>
      <c r="K3728">
        <v>10.692</v>
      </c>
      <c r="L3728">
        <v>303570000</v>
      </c>
      <c r="M3728">
        <v>29</v>
      </c>
      <c r="N3728">
        <v>10</v>
      </c>
      <c r="O3728" t="s">
        <v>30</v>
      </c>
      <c r="P3728" t="s">
        <v>30</v>
      </c>
      <c r="Q3728">
        <v>-0.57792623154819001</v>
      </c>
      <c r="S3728">
        <v>-3</v>
      </c>
      <c r="T3728">
        <f t="shared" si="350"/>
        <v>-3</v>
      </c>
      <c r="U3728">
        <f t="shared" si="351"/>
        <v>0.25</v>
      </c>
      <c r="V3728">
        <v>0.30769230769230743</v>
      </c>
      <c r="W3728">
        <f t="shared" si="352"/>
        <v>0.55769230769230749</v>
      </c>
      <c r="X3728" s="12" t="s">
        <v>17107</v>
      </c>
      <c r="Y3728" t="s">
        <v>1901</v>
      </c>
      <c r="Z3728" t="s">
        <v>10045</v>
      </c>
      <c r="AA3728" t="e">
        <v>#N/A</v>
      </c>
      <c r="AB3728">
        <v>29</v>
      </c>
      <c r="AC3728" t="s">
        <v>1903</v>
      </c>
      <c r="AD3728" s="5" t="s">
        <v>89</v>
      </c>
      <c r="AE3728" t="s">
        <v>90</v>
      </c>
      <c r="AF3728" t="s">
        <v>37</v>
      </c>
      <c r="AG3728" t="s">
        <v>31</v>
      </c>
      <c r="AH3728" t="s">
        <v>31</v>
      </c>
      <c r="AI3728" t="s">
        <v>31</v>
      </c>
      <c r="AJ3728">
        <v>0</v>
      </c>
      <c r="AK3728">
        <v>0</v>
      </c>
      <c r="AL3728">
        <v>0</v>
      </c>
      <c r="AM3728">
        <v>0</v>
      </c>
    </row>
    <row r="3729" spans="1:39" x14ac:dyDescent="0.3">
      <c r="A3729" t="s">
        <v>10090</v>
      </c>
      <c r="B3729" t="s">
        <v>10091</v>
      </c>
      <c r="C3729">
        <v>2</v>
      </c>
      <c r="D3729">
        <v>2</v>
      </c>
      <c r="E3729">
        <v>2</v>
      </c>
      <c r="F3729">
        <v>5.4</v>
      </c>
      <c r="G3729">
        <v>5.4</v>
      </c>
      <c r="H3729">
        <v>5.4</v>
      </c>
      <c r="I3729">
        <v>66.912000000000006</v>
      </c>
      <c r="J3729">
        <v>0</v>
      </c>
      <c r="K3729">
        <v>9.0596999999999994</v>
      </c>
      <c r="L3729">
        <v>165590000</v>
      </c>
      <c r="M3729">
        <v>34</v>
      </c>
      <c r="N3729">
        <v>4</v>
      </c>
      <c r="O3729" t="s">
        <v>30</v>
      </c>
      <c r="P3729" t="s">
        <v>30</v>
      </c>
      <c r="Q3729">
        <v>-0.96698863591466599</v>
      </c>
      <c r="S3729">
        <v>-3</v>
      </c>
      <c r="T3729">
        <f t="shared" si="350"/>
        <v>-3</v>
      </c>
      <c r="U3729">
        <f t="shared" si="351"/>
        <v>0.25</v>
      </c>
      <c r="V3729">
        <v>0.30769230769230743</v>
      </c>
      <c r="W3729">
        <f t="shared" si="352"/>
        <v>0.55769230769230749</v>
      </c>
      <c r="X3729" s="12" t="s">
        <v>17107</v>
      </c>
      <c r="Y3729" t="s">
        <v>849</v>
      </c>
      <c r="Z3729" t="s">
        <v>10092</v>
      </c>
      <c r="AA3729" t="s">
        <v>17249</v>
      </c>
      <c r="AB3729">
        <v>29</v>
      </c>
      <c r="AC3729" t="s">
        <v>550</v>
      </c>
      <c r="AD3729" s="5" t="s">
        <v>111</v>
      </c>
      <c r="AE3729" t="s">
        <v>112</v>
      </c>
      <c r="AF3729" t="s">
        <v>37</v>
      </c>
      <c r="AG3729" t="s">
        <v>31</v>
      </c>
      <c r="AH3729" t="s">
        <v>31</v>
      </c>
      <c r="AI3729" t="s">
        <v>31</v>
      </c>
      <c r="AJ3729">
        <v>0</v>
      </c>
      <c r="AK3729">
        <v>0</v>
      </c>
      <c r="AL3729">
        <v>0</v>
      </c>
      <c r="AM3729">
        <v>0</v>
      </c>
    </row>
    <row r="3730" spans="1:39" x14ac:dyDescent="0.3">
      <c r="A3730" t="s">
        <v>10177</v>
      </c>
      <c r="B3730" t="s">
        <v>10178</v>
      </c>
      <c r="C3730">
        <v>5</v>
      </c>
      <c r="D3730">
        <v>5</v>
      </c>
      <c r="E3730">
        <v>4</v>
      </c>
      <c r="F3730">
        <v>26.1</v>
      </c>
      <c r="G3730">
        <v>26.1</v>
      </c>
      <c r="H3730">
        <v>22.1</v>
      </c>
      <c r="I3730">
        <v>21.663</v>
      </c>
      <c r="J3730">
        <v>0</v>
      </c>
      <c r="K3730">
        <v>11.317</v>
      </c>
      <c r="L3730">
        <v>357090000</v>
      </c>
      <c r="M3730">
        <v>14</v>
      </c>
      <c r="N3730">
        <v>20</v>
      </c>
      <c r="O3730" t="s">
        <v>30</v>
      </c>
      <c r="P3730" t="s">
        <v>30</v>
      </c>
      <c r="Q3730">
        <v>-0.49093268811702701</v>
      </c>
      <c r="S3730">
        <v>-3</v>
      </c>
      <c r="T3730">
        <f t="shared" si="350"/>
        <v>-3</v>
      </c>
      <c r="U3730">
        <f t="shared" si="351"/>
        <v>0.25</v>
      </c>
      <c r="V3730">
        <v>0.30769230769230743</v>
      </c>
      <c r="W3730">
        <f t="shared" si="352"/>
        <v>0.55769230769230749</v>
      </c>
      <c r="X3730" s="12" t="s">
        <v>17107</v>
      </c>
      <c r="Y3730" t="s">
        <v>1561</v>
      </c>
      <c r="Z3730" t="s">
        <v>10179</v>
      </c>
      <c r="AA3730" t="s">
        <v>18881</v>
      </c>
      <c r="AB3730">
        <v>27</v>
      </c>
      <c r="AC3730" t="s">
        <v>105</v>
      </c>
      <c r="AD3730" s="5" t="s">
        <v>179</v>
      </c>
      <c r="AE3730" t="s">
        <v>180</v>
      </c>
      <c r="AF3730" t="s">
        <v>37</v>
      </c>
      <c r="AG3730" t="s">
        <v>31</v>
      </c>
      <c r="AH3730" t="s">
        <v>31</v>
      </c>
      <c r="AI3730" t="s">
        <v>31</v>
      </c>
      <c r="AJ3730">
        <v>0</v>
      </c>
      <c r="AK3730">
        <v>0</v>
      </c>
      <c r="AL3730">
        <v>0</v>
      </c>
      <c r="AM3730">
        <v>0</v>
      </c>
    </row>
    <row r="3731" spans="1:39" x14ac:dyDescent="0.3">
      <c r="A3731" t="s">
        <v>10308</v>
      </c>
      <c r="B3731" t="s">
        <v>10309</v>
      </c>
      <c r="C3731">
        <v>2</v>
      </c>
      <c r="D3731">
        <v>2</v>
      </c>
      <c r="E3731">
        <v>2</v>
      </c>
      <c r="F3731">
        <v>38.799999999999997</v>
      </c>
      <c r="G3731">
        <v>38.799999999999997</v>
      </c>
      <c r="H3731">
        <v>38.799999999999997</v>
      </c>
      <c r="I3731">
        <v>17.984999999999999</v>
      </c>
      <c r="J3731">
        <v>0</v>
      </c>
      <c r="K3731">
        <v>7.1406999999999998</v>
      </c>
      <c r="L3731">
        <v>242560000</v>
      </c>
      <c r="M3731">
        <v>5</v>
      </c>
      <c r="N3731">
        <v>4</v>
      </c>
      <c r="O3731" t="s">
        <v>30</v>
      </c>
      <c r="P3731" t="s">
        <v>30</v>
      </c>
      <c r="Q3731">
        <v>0.21826180177075499</v>
      </c>
      <c r="S3731">
        <v>-3</v>
      </c>
      <c r="T3731">
        <f t="shared" si="350"/>
        <v>-3</v>
      </c>
      <c r="U3731">
        <f t="shared" si="351"/>
        <v>0.25</v>
      </c>
      <c r="V3731">
        <v>0.30769230769230743</v>
      </c>
      <c r="W3731">
        <f t="shared" si="352"/>
        <v>0.55769230769230749</v>
      </c>
      <c r="X3731" s="12" t="s">
        <v>17107</v>
      </c>
      <c r="Y3731" t="s">
        <v>1294</v>
      </c>
      <c r="Z3731" t="s">
        <v>10310</v>
      </c>
      <c r="AA3731" t="s">
        <v>18336</v>
      </c>
      <c r="AB3731">
        <v>29</v>
      </c>
      <c r="AC3731" t="s">
        <v>1296</v>
      </c>
      <c r="AD3731" s="5" t="s">
        <v>179</v>
      </c>
      <c r="AE3731" t="s">
        <v>180</v>
      </c>
      <c r="AF3731" t="s">
        <v>37</v>
      </c>
      <c r="AG3731" t="s">
        <v>31</v>
      </c>
      <c r="AH3731" t="s">
        <v>31</v>
      </c>
      <c r="AI3731" t="s">
        <v>31</v>
      </c>
      <c r="AJ3731">
        <v>0</v>
      </c>
      <c r="AK3731">
        <v>0</v>
      </c>
      <c r="AL3731">
        <v>0</v>
      </c>
      <c r="AM3731">
        <v>0</v>
      </c>
    </row>
    <row r="3732" spans="1:39" x14ac:dyDescent="0.3">
      <c r="A3732" t="s">
        <v>10332</v>
      </c>
      <c r="B3732" t="s">
        <v>10333</v>
      </c>
      <c r="C3732">
        <v>3</v>
      </c>
      <c r="D3732">
        <v>3</v>
      </c>
      <c r="E3732">
        <v>3</v>
      </c>
      <c r="F3732">
        <v>19.7</v>
      </c>
      <c r="G3732">
        <v>19.7</v>
      </c>
      <c r="H3732">
        <v>19.7</v>
      </c>
      <c r="I3732">
        <v>34.091999999999999</v>
      </c>
      <c r="J3732">
        <v>0</v>
      </c>
      <c r="K3732">
        <v>14.07</v>
      </c>
      <c r="L3732">
        <v>94575000</v>
      </c>
      <c r="M3732">
        <v>17</v>
      </c>
      <c r="N3732">
        <v>6</v>
      </c>
      <c r="O3732" t="s">
        <v>30</v>
      </c>
      <c r="P3732" t="s">
        <v>30</v>
      </c>
      <c r="Q3732">
        <v>-1.0597544983029401</v>
      </c>
      <c r="S3732">
        <v>-3</v>
      </c>
      <c r="T3732">
        <f t="shared" si="350"/>
        <v>-3</v>
      </c>
      <c r="U3732">
        <f t="shared" si="351"/>
        <v>0.25</v>
      </c>
      <c r="V3732">
        <v>0.30769230769230743</v>
      </c>
      <c r="W3732">
        <f t="shared" si="352"/>
        <v>0.55769230769230749</v>
      </c>
      <c r="X3732" s="12" t="s">
        <v>17107</v>
      </c>
      <c r="Y3732" t="s">
        <v>365</v>
      </c>
      <c r="Z3732" t="s">
        <v>10334</v>
      </c>
      <c r="AA3732" t="s">
        <v>18991</v>
      </c>
      <c r="AB3732">
        <v>35</v>
      </c>
      <c r="AC3732" t="s">
        <v>81</v>
      </c>
      <c r="AD3732" s="5" t="s">
        <v>35</v>
      </c>
      <c r="AE3732" t="s">
        <v>36</v>
      </c>
      <c r="AF3732" t="s">
        <v>37</v>
      </c>
      <c r="AG3732" t="s">
        <v>31</v>
      </c>
      <c r="AH3732" t="s">
        <v>31</v>
      </c>
      <c r="AI3732" t="s">
        <v>31</v>
      </c>
      <c r="AJ3732">
        <v>0</v>
      </c>
      <c r="AK3732">
        <v>0</v>
      </c>
      <c r="AL3732">
        <v>0</v>
      </c>
      <c r="AM3732">
        <v>0</v>
      </c>
    </row>
    <row r="3733" spans="1:39" x14ac:dyDescent="0.3">
      <c r="A3733" t="s">
        <v>10341</v>
      </c>
      <c r="B3733" t="s">
        <v>10342</v>
      </c>
      <c r="C3733">
        <v>2</v>
      </c>
      <c r="D3733">
        <v>2</v>
      </c>
      <c r="E3733">
        <v>2</v>
      </c>
      <c r="F3733">
        <v>5.8</v>
      </c>
      <c r="G3733">
        <v>5.8</v>
      </c>
      <c r="H3733">
        <v>5.8</v>
      </c>
      <c r="I3733">
        <v>66.760000000000005</v>
      </c>
      <c r="J3733">
        <v>0</v>
      </c>
      <c r="K3733">
        <v>4.2496</v>
      </c>
      <c r="L3733">
        <v>57793000</v>
      </c>
      <c r="M3733">
        <v>26</v>
      </c>
      <c r="N3733">
        <v>3</v>
      </c>
      <c r="O3733" t="s">
        <v>30</v>
      </c>
      <c r="P3733" t="s">
        <v>30</v>
      </c>
      <c r="Q3733">
        <v>-1.4847495555877701</v>
      </c>
      <c r="S3733">
        <v>-3</v>
      </c>
      <c r="T3733">
        <f t="shared" si="350"/>
        <v>-3</v>
      </c>
      <c r="U3733">
        <f t="shared" si="351"/>
        <v>0.25</v>
      </c>
      <c r="V3733">
        <v>0.30769230769230743</v>
      </c>
      <c r="W3733">
        <f t="shared" si="352"/>
        <v>0.55769230769230749</v>
      </c>
      <c r="X3733" s="12" t="s">
        <v>17107</v>
      </c>
      <c r="Y3733" t="s">
        <v>86</v>
      </c>
      <c r="Z3733" t="s">
        <v>10343</v>
      </c>
      <c r="AA3733" t="s">
        <v>17464</v>
      </c>
      <c r="AB3733">
        <v>28</v>
      </c>
      <c r="AC3733" t="s">
        <v>88</v>
      </c>
      <c r="AD3733" s="5" t="s">
        <v>89</v>
      </c>
      <c r="AE3733" t="s">
        <v>90</v>
      </c>
      <c r="AF3733" t="s">
        <v>37</v>
      </c>
      <c r="AG3733" t="s">
        <v>31</v>
      </c>
      <c r="AH3733" t="s">
        <v>31</v>
      </c>
      <c r="AI3733" t="s">
        <v>31</v>
      </c>
      <c r="AJ3733">
        <v>0</v>
      </c>
      <c r="AK3733">
        <v>0</v>
      </c>
      <c r="AL3733">
        <v>0</v>
      </c>
      <c r="AM3733">
        <v>0</v>
      </c>
    </row>
    <row r="3734" spans="1:39" x14ac:dyDescent="0.3">
      <c r="A3734" t="s">
        <v>10347</v>
      </c>
      <c r="B3734" t="s">
        <v>10348</v>
      </c>
      <c r="C3734">
        <v>2</v>
      </c>
      <c r="D3734">
        <v>2</v>
      </c>
      <c r="E3734">
        <v>2</v>
      </c>
      <c r="F3734">
        <v>9.6</v>
      </c>
      <c r="G3734">
        <v>9.6</v>
      </c>
      <c r="H3734">
        <v>9.6</v>
      </c>
      <c r="I3734">
        <v>33.917000000000002</v>
      </c>
      <c r="J3734">
        <v>0</v>
      </c>
      <c r="K3734">
        <v>11.185</v>
      </c>
      <c r="L3734">
        <v>111550000</v>
      </c>
      <c r="M3734">
        <v>18</v>
      </c>
      <c r="N3734">
        <v>7</v>
      </c>
      <c r="O3734" t="s">
        <v>30</v>
      </c>
      <c r="P3734" t="s">
        <v>30</v>
      </c>
      <c r="Q3734">
        <v>-0.82418654859065998</v>
      </c>
      <c r="S3734">
        <v>-3</v>
      </c>
      <c r="T3734">
        <f t="shared" si="350"/>
        <v>-3</v>
      </c>
      <c r="U3734">
        <f t="shared" si="351"/>
        <v>0.25</v>
      </c>
      <c r="V3734">
        <v>0.30769230769230743</v>
      </c>
      <c r="W3734">
        <f t="shared" si="352"/>
        <v>0.55769230769230749</v>
      </c>
      <c r="X3734" s="12" t="s">
        <v>17107</v>
      </c>
      <c r="Y3734" t="s">
        <v>227</v>
      </c>
      <c r="Z3734" t="s">
        <v>10349</v>
      </c>
      <c r="AA3734" t="s">
        <v>18992</v>
      </c>
      <c r="AB3734">
        <v>35</v>
      </c>
      <c r="AC3734" t="s">
        <v>81</v>
      </c>
      <c r="AD3734" s="5" t="s">
        <v>89</v>
      </c>
      <c r="AE3734" t="s">
        <v>90</v>
      </c>
      <c r="AF3734" t="s">
        <v>37</v>
      </c>
      <c r="AG3734" t="s">
        <v>31</v>
      </c>
      <c r="AH3734" t="s">
        <v>31</v>
      </c>
      <c r="AI3734" t="s">
        <v>31</v>
      </c>
      <c r="AJ3734">
        <v>0</v>
      </c>
      <c r="AK3734">
        <v>0</v>
      </c>
      <c r="AL3734">
        <v>0</v>
      </c>
      <c r="AM3734">
        <v>0</v>
      </c>
    </row>
    <row r="3735" spans="1:39" x14ac:dyDescent="0.3">
      <c r="A3735" t="s">
        <v>10354</v>
      </c>
      <c r="B3735" t="s">
        <v>10355</v>
      </c>
      <c r="C3735">
        <v>1</v>
      </c>
      <c r="D3735">
        <v>1</v>
      </c>
      <c r="E3735">
        <v>1</v>
      </c>
      <c r="F3735">
        <v>2.6</v>
      </c>
      <c r="G3735">
        <v>2.6</v>
      </c>
      <c r="H3735">
        <v>2.6</v>
      </c>
      <c r="I3735">
        <v>90.021000000000001</v>
      </c>
      <c r="J3735">
        <v>6.6499000000000003E-3</v>
      </c>
      <c r="K3735">
        <v>2.0750000000000002</v>
      </c>
      <c r="L3735">
        <v>27230000</v>
      </c>
      <c r="M3735">
        <v>47</v>
      </c>
      <c r="N3735">
        <v>1</v>
      </c>
      <c r="O3735" t="s">
        <v>30</v>
      </c>
      <c r="P3735" t="s">
        <v>30</v>
      </c>
      <c r="Q3735">
        <v>-1.4611421426137301</v>
      </c>
      <c r="S3735">
        <v>-3</v>
      </c>
      <c r="T3735">
        <f t="shared" si="350"/>
        <v>-3</v>
      </c>
      <c r="U3735">
        <f t="shared" si="351"/>
        <v>0.25</v>
      </c>
      <c r="V3735">
        <v>0.30769230769230743</v>
      </c>
      <c r="W3735">
        <f t="shared" si="352"/>
        <v>0.55769230769230749</v>
      </c>
      <c r="X3735" s="12" t="s">
        <v>17107</v>
      </c>
      <c r="Y3735" t="s">
        <v>7350</v>
      </c>
      <c r="Z3735" t="s">
        <v>10356</v>
      </c>
      <c r="AA3735" t="s">
        <v>18993</v>
      </c>
      <c r="AB3735">
        <v>30</v>
      </c>
      <c r="AC3735" t="s">
        <v>7352</v>
      </c>
      <c r="AD3735" s="5" t="s">
        <v>89</v>
      </c>
      <c r="AE3735" t="s">
        <v>90</v>
      </c>
      <c r="AF3735" t="s">
        <v>37</v>
      </c>
      <c r="AG3735" t="s">
        <v>31</v>
      </c>
      <c r="AH3735" t="s">
        <v>31</v>
      </c>
      <c r="AI3735" t="s">
        <v>31</v>
      </c>
      <c r="AJ3735">
        <v>0</v>
      </c>
      <c r="AK3735">
        <v>0</v>
      </c>
      <c r="AL3735">
        <v>0</v>
      </c>
      <c r="AM3735">
        <v>0</v>
      </c>
    </row>
    <row r="3736" spans="1:39" x14ac:dyDescent="0.3">
      <c r="A3736" t="s">
        <v>10395</v>
      </c>
      <c r="B3736" t="s">
        <v>10396</v>
      </c>
      <c r="C3736">
        <v>6</v>
      </c>
      <c r="D3736">
        <v>2</v>
      </c>
      <c r="E3736">
        <v>2</v>
      </c>
      <c r="F3736">
        <v>22.4</v>
      </c>
      <c r="G3736">
        <v>8.3000000000000007</v>
      </c>
      <c r="H3736">
        <v>8.3000000000000007</v>
      </c>
      <c r="I3736">
        <v>35.043999999999997</v>
      </c>
      <c r="J3736">
        <v>0</v>
      </c>
      <c r="K3736">
        <v>4.6687000000000003</v>
      </c>
      <c r="L3736">
        <v>49711000</v>
      </c>
      <c r="M3736">
        <v>19</v>
      </c>
      <c r="N3736">
        <v>3</v>
      </c>
      <c r="O3736" t="s">
        <v>30</v>
      </c>
      <c r="P3736" t="s">
        <v>30</v>
      </c>
      <c r="Q3736">
        <v>-0.95684673388799002</v>
      </c>
      <c r="S3736">
        <v>-3</v>
      </c>
      <c r="T3736">
        <f t="shared" si="350"/>
        <v>-3</v>
      </c>
      <c r="U3736">
        <f t="shared" si="351"/>
        <v>0.25</v>
      </c>
      <c r="V3736">
        <v>0.30769230769230743</v>
      </c>
      <c r="W3736">
        <f t="shared" si="352"/>
        <v>0.55769230769230749</v>
      </c>
      <c r="X3736" s="12" t="s">
        <v>17107</v>
      </c>
      <c r="Y3736" t="s">
        <v>3759</v>
      </c>
      <c r="Z3736" t="s">
        <v>10397</v>
      </c>
      <c r="AA3736" t="s">
        <v>18120</v>
      </c>
      <c r="AB3736">
        <v>2</v>
      </c>
      <c r="AC3736" t="s">
        <v>1003</v>
      </c>
      <c r="AD3736" s="5" t="s">
        <v>35</v>
      </c>
      <c r="AE3736" t="s">
        <v>36</v>
      </c>
      <c r="AF3736" t="s">
        <v>37</v>
      </c>
      <c r="AG3736" t="s">
        <v>31</v>
      </c>
      <c r="AH3736" t="s">
        <v>31</v>
      </c>
      <c r="AI3736" t="s">
        <v>31</v>
      </c>
      <c r="AJ3736">
        <v>0</v>
      </c>
      <c r="AK3736">
        <v>0</v>
      </c>
      <c r="AL3736">
        <v>0</v>
      </c>
      <c r="AM3736">
        <v>0</v>
      </c>
    </row>
    <row r="3737" spans="1:39" x14ac:dyDescent="0.3">
      <c r="A3737" t="s">
        <v>10398</v>
      </c>
      <c r="B3737" t="s">
        <v>10399</v>
      </c>
      <c r="C3737">
        <v>2</v>
      </c>
      <c r="D3737">
        <v>2</v>
      </c>
      <c r="E3737">
        <v>2</v>
      </c>
      <c r="F3737">
        <v>8.9</v>
      </c>
      <c r="G3737">
        <v>8.9</v>
      </c>
      <c r="H3737">
        <v>8.9</v>
      </c>
      <c r="I3737">
        <v>30.173999999999999</v>
      </c>
      <c r="J3737">
        <v>2.0516999999999999E-4</v>
      </c>
      <c r="K3737">
        <v>4.0125000000000002</v>
      </c>
      <c r="L3737">
        <v>85810000</v>
      </c>
      <c r="M3737">
        <v>12</v>
      </c>
      <c r="N3737">
        <v>3</v>
      </c>
      <c r="O3737" t="s">
        <v>30</v>
      </c>
      <c r="P3737" t="s">
        <v>30</v>
      </c>
      <c r="Q3737">
        <v>-0.80922157636710601</v>
      </c>
      <c r="S3737">
        <v>-3</v>
      </c>
      <c r="T3737">
        <f t="shared" si="350"/>
        <v>-3</v>
      </c>
      <c r="U3737">
        <f t="shared" si="351"/>
        <v>0.25</v>
      </c>
      <c r="V3737">
        <v>0.30769230769230743</v>
      </c>
      <c r="W3737">
        <f t="shared" si="352"/>
        <v>0.55769230769230749</v>
      </c>
      <c r="X3737" s="12" t="s">
        <v>17107</v>
      </c>
      <c r="Y3737" t="s">
        <v>365</v>
      </c>
      <c r="Z3737" t="s">
        <v>10400</v>
      </c>
      <c r="AA3737" t="s">
        <v>18994</v>
      </c>
      <c r="AB3737">
        <v>35</v>
      </c>
      <c r="AC3737" t="s">
        <v>81</v>
      </c>
      <c r="AD3737" s="5" t="s">
        <v>111</v>
      </c>
      <c r="AE3737" t="s">
        <v>112</v>
      </c>
      <c r="AF3737" t="s">
        <v>37</v>
      </c>
      <c r="AG3737" t="s">
        <v>31</v>
      </c>
      <c r="AH3737" t="s">
        <v>31</v>
      </c>
      <c r="AI3737" t="s">
        <v>31</v>
      </c>
      <c r="AJ3737">
        <v>0</v>
      </c>
      <c r="AK3737">
        <v>0</v>
      </c>
      <c r="AL3737">
        <v>0</v>
      </c>
      <c r="AM3737">
        <v>0</v>
      </c>
    </row>
    <row r="3738" spans="1:39" x14ac:dyDescent="0.3">
      <c r="A3738" t="s">
        <v>10430</v>
      </c>
      <c r="B3738" t="s">
        <v>10431</v>
      </c>
      <c r="C3738">
        <v>4</v>
      </c>
      <c r="D3738">
        <v>4</v>
      </c>
      <c r="E3738">
        <v>4</v>
      </c>
      <c r="F3738">
        <v>18</v>
      </c>
      <c r="G3738">
        <v>18</v>
      </c>
      <c r="H3738">
        <v>18</v>
      </c>
      <c r="I3738">
        <v>49.058999999999997</v>
      </c>
      <c r="J3738">
        <v>0</v>
      </c>
      <c r="K3738">
        <v>14.645</v>
      </c>
      <c r="L3738">
        <v>214810000</v>
      </c>
      <c r="M3738">
        <v>17</v>
      </c>
      <c r="N3738">
        <v>9</v>
      </c>
      <c r="O3738" t="s">
        <v>30</v>
      </c>
      <c r="P3738" t="s">
        <v>30</v>
      </c>
      <c r="Q3738">
        <v>-0.76647020876407601</v>
      </c>
      <c r="S3738">
        <v>-3</v>
      </c>
      <c r="T3738">
        <f t="shared" si="350"/>
        <v>-3</v>
      </c>
      <c r="U3738">
        <f t="shared" si="351"/>
        <v>0.25</v>
      </c>
      <c r="V3738">
        <v>0.30769230769230743</v>
      </c>
      <c r="W3738">
        <f t="shared" si="352"/>
        <v>0.55769230769230749</v>
      </c>
      <c r="X3738" s="12" t="s">
        <v>17107</v>
      </c>
      <c r="Y3738" t="s">
        <v>503</v>
      </c>
      <c r="Z3738" t="s">
        <v>10432</v>
      </c>
      <c r="AA3738" t="s">
        <v>18363</v>
      </c>
      <c r="AB3738">
        <v>29</v>
      </c>
      <c r="AC3738" t="s">
        <v>505</v>
      </c>
      <c r="AD3738" s="5" t="s">
        <v>35</v>
      </c>
      <c r="AE3738" t="s">
        <v>36</v>
      </c>
      <c r="AF3738" t="s">
        <v>37</v>
      </c>
      <c r="AG3738" t="s">
        <v>31</v>
      </c>
      <c r="AH3738" t="s">
        <v>31</v>
      </c>
      <c r="AI3738" t="s">
        <v>31</v>
      </c>
      <c r="AJ3738">
        <v>0</v>
      </c>
      <c r="AK3738">
        <v>0</v>
      </c>
      <c r="AL3738">
        <v>0</v>
      </c>
      <c r="AM3738">
        <v>0</v>
      </c>
    </row>
    <row r="3739" spans="1:39" x14ac:dyDescent="0.3">
      <c r="A3739" t="s">
        <v>10442</v>
      </c>
      <c r="B3739" t="s">
        <v>10443</v>
      </c>
      <c r="C3739">
        <v>5</v>
      </c>
      <c r="D3739">
        <v>5</v>
      </c>
      <c r="E3739">
        <v>5</v>
      </c>
      <c r="F3739">
        <v>26.3</v>
      </c>
      <c r="G3739">
        <v>26.3</v>
      </c>
      <c r="H3739">
        <v>26.3</v>
      </c>
      <c r="I3739">
        <v>37.082999999999998</v>
      </c>
      <c r="J3739">
        <v>0</v>
      </c>
      <c r="K3739">
        <v>48.594000000000001</v>
      </c>
      <c r="L3739">
        <v>380070000</v>
      </c>
      <c r="M3739">
        <v>13</v>
      </c>
      <c r="N3739">
        <v>7</v>
      </c>
      <c r="O3739" t="s">
        <v>30</v>
      </c>
      <c r="P3739" t="s">
        <v>30</v>
      </c>
      <c r="Q3739">
        <v>-0.456250755116343</v>
      </c>
      <c r="S3739">
        <v>-3</v>
      </c>
      <c r="T3739">
        <f t="shared" si="350"/>
        <v>-3</v>
      </c>
      <c r="U3739">
        <f t="shared" si="351"/>
        <v>0.25</v>
      </c>
      <c r="V3739">
        <v>0.30769230769230743</v>
      </c>
      <c r="W3739">
        <f t="shared" si="352"/>
        <v>0.55769230769230749</v>
      </c>
      <c r="X3739" s="12" t="s">
        <v>17107</v>
      </c>
      <c r="Y3739" t="s">
        <v>10444</v>
      </c>
      <c r="Z3739" t="s">
        <v>10445</v>
      </c>
      <c r="AA3739" t="s">
        <v>18829</v>
      </c>
      <c r="AB3739">
        <v>11</v>
      </c>
      <c r="AC3739" t="s">
        <v>124</v>
      </c>
      <c r="AD3739" s="5" t="s">
        <v>212</v>
      </c>
      <c r="AE3739" t="s">
        <v>213</v>
      </c>
      <c r="AF3739" t="s">
        <v>37</v>
      </c>
      <c r="AG3739" t="s">
        <v>31</v>
      </c>
      <c r="AH3739" t="s">
        <v>31</v>
      </c>
      <c r="AI3739" t="s">
        <v>31</v>
      </c>
      <c r="AJ3739">
        <v>0</v>
      </c>
      <c r="AK3739">
        <v>0</v>
      </c>
      <c r="AL3739">
        <v>0</v>
      </c>
      <c r="AM3739">
        <v>0</v>
      </c>
    </row>
    <row r="3740" spans="1:39" x14ac:dyDescent="0.3">
      <c r="A3740" t="s">
        <v>10449</v>
      </c>
      <c r="B3740" t="s">
        <v>10450</v>
      </c>
      <c r="C3740">
        <v>8</v>
      </c>
      <c r="D3740">
        <v>8</v>
      </c>
      <c r="E3740">
        <v>8</v>
      </c>
      <c r="F3740">
        <v>43.6</v>
      </c>
      <c r="G3740">
        <v>43.6</v>
      </c>
      <c r="H3740">
        <v>43.6</v>
      </c>
      <c r="I3740">
        <v>32.335999999999999</v>
      </c>
      <c r="J3740">
        <v>0</v>
      </c>
      <c r="K3740">
        <v>27.545000000000002</v>
      </c>
      <c r="L3740">
        <v>371950000</v>
      </c>
      <c r="M3740">
        <v>19</v>
      </c>
      <c r="N3740">
        <v>11</v>
      </c>
      <c r="O3740" t="s">
        <v>30</v>
      </c>
      <c r="P3740" t="s">
        <v>30</v>
      </c>
      <c r="Q3740">
        <v>-1.1727892085909799</v>
      </c>
      <c r="S3740">
        <v>-3</v>
      </c>
      <c r="T3740">
        <f t="shared" ref="T3740:T3803" si="353">R3740+S3740</f>
        <v>-3</v>
      </c>
      <c r="U3740">
        <f t="shared" si="351"/>
        <v>0.25</v>
      </c>
      <c r="V3740">
        <v>0.30769230769230743</v>
      </c>
      <c r="W3740">
        <f t="shared" si="352"/>
        <v>0.55769230769230749</v>
      </c>
      <c r="X3740" s="12" t="s">
        <v>17107</v>
      </c>
      <c r="Y3740" t="s">
        <v>227</v>
      </c>
      <c r="Z3740" t="s">
        <v>10451</v>
      </c>
      <c r="AA3740" t="s">
        <v>18647</v>
      </c>
      <c r="AB3740">
        <v>35</v>
      </c>
      <c r="AC3740" t="s">
        <v>81</v>
      </c>
      <c r="AD3740" s="5" t="s">
        <v>35</v>
      </c>
      <c r="AE3740" t="s">
        <v>36</v>
      </c>
      <c r="AF3740" t="s">
        <v>37</v>
      </c>
      <c r="AG3740" t="s">
        <v>31</v>
      </c>
      <c r="AH3740" t="s">
        <v>31</v>
      </c>
      <c r="AI3740" t="s">
        <v>31</v>
      </c>
      <c r="AJ3740">
        <v>0</v>
      </c>
      <c r="AK3740">
        <v>0</v>
      </c>
      <c r="AL3740">
        <v>0</v>
      </c>
      <c r="AM3740">
        <v>0</v>
      </c>
    </row>
    <row r="3741" spans="1:39" x14ac:dyDescent="0.3">
      <c r="A3741" t="s">
        <v>10452</v>
      </c>
      <c r="B3741" t="s">
        <v>10453</v>
      </c>
      <c r="C3741">
        <v>3</v>
      </c>
      <c r="D3741">
        <v>3</v>
      </c>
      <c r="E3741">
        <v>3</v>
      </c>
      <c r="F3741">
        <v>17.899999999999999</v>
      </c>
      <c r="G3741">
        <v>17.899999999999999</v>
      </c>
      <c r="H3741">
        <v>17.899999999999999</v>
      </c>
      <c r="I3741">
        <v>30.863</v>
      </c>
      <c r="J3741">
        <v>0</v>
      </c>
      <c r="K3741">
        <v>14.972</v>
      </c>
      <c r="L3741">
        <v>353300000</v>
      </c>
      <c r="M3741">
        <v>15</v>
      </c>
      <c r="N3741">
        <v>12</v>
      </c>
      <c r="O3741" t="s">
        <v>30</v>
      </c>
      <c r="P3741" t="s">
        <v>30</v>
      </c>
      <c r="Q3741">
        <v>-0.43337151301758597</v>
      </c>
      <c r="S3741">
        <v>-3</v>
      </c>
      <c r="T3741">
        <f t="shared" si="353"/>
        <v>-3</v>
      </c>
      <c r="U3741">
        <f t="shared" si="351"/>
        <v>0.25</v>
      </c>
      <c r="V3741">
        <v>0.30769230769230743</v>
      </c>
      <c r="W3741">
        <f t="shared" si="352"/>
        <v>0.55769230769230749</v>
      </c>
      <c r="X3741" s="12" t="s">
        <v>17107</v>
      </c>
      <c r="Y3741" t="s">
        <v>227</v>
      </c>
      <c r="Z3741" t="s">
        <v>10454</v>
      </c>
      <c r="AA3741" t="s">
        <v>18647</v>
      </c>
      <c r="AB3741">
        <v>35</v>
      </c>
      <c r="AC3741" t="s">
        <v>81</v>
      </c>
      <c r="AD3741" s="5" t="s">
        <v>35</v>
      </c>
      <c r="AE3741" t="s">
        <v>36</v>
      </c>
      <c r="AF3741" t="s">
        <v>37</v>
      </c>
      <c r="AG3741" t="s">
        <v>31</v>
      </c>
      <c r="AH3741" t="s">
        <v>31</v>
      </c>
      <c r="AI3741" t="s">
        <v>31</v>
      </c>
      <c r="AJ3741">
        <v>0</v>
      </c>
      <c r="AK3741">
        <v>0</v>
      </c>
      <c r="AL3741">
        <v>0</v>
      </c>
      <c r="AM3741">
        <v>0</v>
      </c>
    </row>
    <row r="3742" spans="1:39" x14ac:dyDescent="0.3">
      <c r="A3742" t="s">
        <v>10568</v>
      </c>
      <c r="B3742" t="s">
        <v>10569</v>
      </c>
      <c r="C3742">
        <v>1</v>
      </c>
      <c r="D3742">
        <v>1</v>
      </c>
      <c r="E3742">
        <v>1</v>
      </c>
      <c r="F3742">
        <v>5.0999999999999996</v>
      </c>
      <c r="G3742">
        <v>5.0999999999999996</v>
      </c>
      <c r="H3742">
        <v>5.0999999999999996</v>
      </c>
      <c r="I3742">
        <v>24.295000000000002</v>
      </c>
      <c r="J3742">
        <v>1.8925000000000001E-3</v>
      </c>
      <c r="K3742">
        <v>2.7071999999999998</v>
      </c>
      <c r="L3742">
        <v>16768000</v>
      </c>
      <c r="M3742">
        <v>13</v>
      </c>
      <c r="N3742">
        <v>2</v>
      </c>
      <c r="O3742" t="s">
        <v>30</v>
      </c>
      <c r="P3742" t="s">
        <v>30</v>
      </c>
      <c r="Q3742">
        <v>-1.388898173968</v>
      </c>
      <c r="S3742">
        <v>-3</v>
      </c>
      <c r="T3742">
        <f t="shared" si="353"/>
        <v>-3</v>
      </c>
      <c r="U3742">
        <f t="shared" si="351"/>
        <v>0.25</v>
      </c>
      <c r="V3742">
        <v>0.30769230769230743</v>
      </c>
      <c r="W3742">
        <f t="shared" si="352"/>
        <v>0.55769230769230749</v>
      </c>
      <c r="X3742" s="12" t="s">
        <v>17107</v>
      </c>
      <c r="Y3742" t="s">
        <v>227</v>
      </c>
      <c r="Z3742" t="s">
        <v>10570</v>
      </c>
      <c r="AA3742" t="s">
        <v>18995</v>
      </c>
      <c r="AB3742">
        <v>35</v>
      </c>
      <c r="AC3742" t="s">
        <v>81</v>
      </c>
      <c r="AD3742" s="5" t="s">
        <v>89</v>
      </c>
      <c r="AE3742" t="s">
        <v>90</v>
      </c>
      <c r="AF3742" t="s">
        <v>37</v>
      </c>
      <c r="AG3742" t="s">
        <v>31</v>
      </c>
      <c r="AH3742" t="s">
        <v>31</v>
      </c>
      <c r="AI3742" t="s">
        <v>31</v>
      </c>
      <c r="AJ3742">
        <v>0</v>
      </c>
      <c r="AK3742">
        <v>0</v>
      </c>
      <c r="AL3742">
        <v>0</v>
      </c>
      <c r="AM3742">
        <v>0</v>
      </c>
    </row>
    <row r="3743" spans="1:39" x14ac:dyDescent="0.3">
      <c r="A3743" t="s">
        <v>10613</v>
      </c>
      <c r="B3743" t="s">
        <v>10614</v>
      </c>
      <c r="C3743">
        <v>6</v>
      </c>
      <c r="D3743">
        <v>6</v>
      </c>
      <c r="E3743">
        <v>6</v>
      </c>
      <c r="F3743">
        <v>24.7</v>
      </c>
      <c r="G3743">
        <v>24.7</v>
      </c>
      <c r="H3743">
        <v>24.7</v>
      </c>
      <c r="I3743">
        <v>35.671999999999997</v>
      </c>
      <c r="J3743">
        <v>0</v>
      </c>
      <c r="K3743">
        <v>21.084</v>
      </c>
      <c r="L3743">
        <v>348360000</v>
      </c>
      <c r="M3743">
        <v>16</v>
      </c>
      <c r="N3743">
        <v>15</v>
      </c>
      <c r="O3743" t="s">
        <v>30</v>
      </c>
      <c r="P3743" t="s">
        <v>30</v>
      </c>
      <c r="Q3743">
        <v>-0.16934411094657001</v>
      </c>
      <c r="S3743">
        <v>-3</v>
      </c>
      <c r="T3743">
        <f t="shared" si="353"/>
        <v>-3</v>
      </c>
      <c r="U3743">
        <f t="shared" si="351"/>
        <v>0.25</v>
      </c>
      <c r="V3743">
        <v>0.30769230769230743</v>
      </c>
      <c r="W3743">
        <f t="shared" si="352"/>
        <v>0.55769230769230749</v>
      </c>
      <c r="X3743" s="12" t="s">
        <v>17107</v>
      </c>
      <c r="Y3743" t="s">
        <v>209</v>
      </c>
      <c r="Z3743" t="s">
        <v>10615</v>
      </c>
      <c r="AA3743" t="s">
        <v>18907</v>
      </c>
      <c r="AB3743">
        <v>29</v>
      </c>
      <c r="AC3743" t="s">
        <v>211</v>
      </c>
      <c r="AD3743" s="5" t="s">
        <v>89</v>
      </c>
      <c r="AE3743" t="s">
        <v>90</v>
      </c>
      <c r="AF3743" t="s">
        <v>37</v>
      </c>
      <c r="AG3743" t="s">
        <v>31</v>
      </c>
      <c r="AH3743" t="s">
        <v>31</v>
      </c>
      <c r="AI3743" t="s">
        <v>31</v>
      </c>
      <c r="AJ3743">
        <v>0</v>
      </c>
      <c r="AK3743">
        <v>0</v>
      </c>
      <c r="AL3743">
        <v>0</v>
      </c>
      <c r="AM3743">
        <v>0</v>
      </c>
    </row>
    <row r="3744" spans="1:39" x14ac:dyDescent="0.3">
      <c r="A3744" t="s">
        <v>10616</v>
      </c>
      <c r="B3744" t="s">
        <v>10617</v>
      </c>
      <c r="C3744">
        <v>1</v>
      </c>
      <c r="D3744">
        <v>1</v>
      </c>
      <c r="E3744">
        <v>1</v>
      </c>
      <c r="F3744">
        <v>4.8</v>
      </c>
      <c r="G3744">
        <v>4.8</v>
      </c>
      <c r="H3744">
        <v>4.8</v>
      </c>
      <c r="I3744">
        <v>46.497</v>
      </c>
      <c r="J3744">
        <v>2.6158000000000002E-3</v>
      </c>
      <c r="K3744">
        <v>2.5348000000000002</v>
      </c>
      <c r="L3744">
        <v>83901000</v>
      </c>
      <c r="M3744">
        <v>20</v>
      </c>
      <c r="N3744">
        <v>1</v>
      </c>
      <c r="O3744" t="s">
        <v>30</v>
      </c>
      <c r="P3744" t="s">
        <v>30</v>
      </c>
      <c r="Q3744">
        <v>-0.87712697982788101</v>
      </c>
      <c r="S3744">
        <v>-3</v>
      </c>
      <c r="T3744">
        <f t="shared" si="353"/>
        <v>-3</v>
      </c>
      <c r="U3744">
        <f t="shared" si="351"/>
        <v>0.25</v>
      </c>
      <c r="V3744">
        <v>0.30769230769230743</v>
      </c>
      <c r="W3744">
        <f t="shared" si="352"/>
        <v>0.55769230769230749</v>
      </c>
      <c r="X3744" s="12" t="s">
        <v>17107</v>
      </c>
      <c r="Y3744" t="s">
        <v>365</v>
      </c>
      <c r="Z3744" t="s">
        <v>10618</v>
      </c>
      <c r="AA3744" t="s">
        <v>18959</v>
      </c>
      <c r="AB3744">
        <v>35</v>
      </c>
      <c r="AC3744" t="s">
        <v>81</v>
      </c>
      <c r="AD3744" s="5" t="s">
        <v>35</v>
      </c>
      <c r="AE3744" t="s">
        <v>36</v>
      </c>
      <c r="AF3744" t="s">
        <v>37</v>
      </c>
      <c r="AG3744" t="s">
        <v>31</v>
      </c>
      <c r="AH3744" t="s">
        <v>31</v>
      </c>
      <c r="AI3744" t="s">
        <v>31</v>
      </c>
      <c r="AJ3744">
        <v>0</v>
      </c>
      <c r="AK3744">
        <v>0</v>
      </c>
      <c r="AL3744">
        <v>0</v>
      </c>
      <c r="AM3744">
        <v>0</v>
      </c>
    </row>
    <row r="3745" spans="1:39" x14ac:dyDescent="0.3">
      <c r="A3745" t="s">
        <v>10776</v>
      </c>
      <c r="B3745" t="s">
        <v>10777</v>
      </c>
      <c r="C3745">
        <v>1</v>
      </c>
      <c r="D3745">
        <v>1</v>
      </c>
      <c r="E3745">
        <v>1</v>
      </c>
      <c r="F3745">
        <v>2.1</v>
      </c>
      <c r="G3745">
        <v>2.1</v>
      </c>
      <c r="H3745">
        <v>2.1</v>
      </c>
      <c r="I3745">
        <v>72.813999999999993</v>
      </c>
      <c r="J3745">
        <v>2.7975000000000001E-3</v>
      </c>
      <c r="K3745">
        <v>2.5005999999999999</v>
      </c>
      <c r="L3745">
        <v>24506000</v>
      </c>
      <c r="M3745">
        <v>30</v>
      </c>
      <c r="N3745">
        <v>2</v>
      </c>
      <c r="O3745" t="s">
        <v>30</v>
      </c>
      <c r="P3745" t="s">
        <v>30</v>
      </c>
      <c r="Q3745">
        <v>-1.37686268488566</v>
      </c>
      <c r="S3745">
        <v>-3</v>
      </c>
      <c r="T3745">
        <f t="shared" si="353"/>
        <v>-3</v>
      </c>
      <c r="U3745">
        <f t="shared" si="351"/>
        <v>0.25</v>
      </c>
      <c r="V3745">
        <v>0.30769230769230743</v>
      </c>
      <c r="W3745">
        <f t="shared" si="352"/>
        <v>0.55769230769230749</v>
      </c>
      <c r="X3745" s="12" t="s">
        <v>17107</v>
      </c>
      <c r="Y3745" t="s">
        <v>365</v>
      </c>
      <c r="Z3745" t="s">
        <v>10778</v>
      </c>
      <c r="AA3745" t="s">
        <v>18996</v>
      </c>
      <c r="AB3745">
        <v>35</v>
      </c>
      <c r="AC3745" t="s">
        <v>81</v>
      </c>
      <c r="AD3745" s="5" t="s">
        <v>89</v>
      </c>
      <c r="AE3745" t="s">
        <v>90</v>
      </c>
      <c r="AF3745" t="s">
        <v>37</v>
      </c>
      <c r="AG3745" t="s">
        <v>31</v>
      </c>
      <c r="AH3745" t="s">
        <v>31</v>
      </c>
      <c r="AI3745" t="s">
        <v>31</v>
      </c>
      <c r="AJ3745">
        <v>0</v>
      </c>
      <c r="AK3745">
        <v>0</v>
      </c>
      <c r="AL3745">
        <v>0</v>
      </c>
      <c r="AM3745">
        <v>0</v>
      </c>
    </row>
    <row r="3746" spans="1:39" x14ac:dyDescent="0.3">
      <c r="A3746" t="s">
        <v>10782</v>
      </c>
      <c r="B3746" t="s">
        <v>10783</v>
      </c>
      <c r="C3746">
        <v>2</v>
      </c>
      <c r="D3746">
        <v>2</v>
      </c>
      <c r="E3746">
        <v>2</v>
      </c>
      <c r="F3746">
        <v>18.899999999999999</v>
      </c>
      <c r="G3746">
        <v>18.899999999999999</v>
      </c>
      <c r="H3746">
        <v>18.899999999999999</v>
      </c>
      <c r="I3746">
        <v>14.157999999999999</v>
      </c>
      <c r="J3746">
        <v>0</v>
      </c>
      <c r="K3746">
        <v>4.8331999999999997</v>
      </c>
      <c r="L3746">
        <v>134820000</v>
      </c>
      <c r="M3746">
        <v>10</v>
      </c>
      <c r="N3746">
        <v>2</v>
      </c>
      <c r="O3746" t="s">
        <v>30</v>
      </c>
      <c r="P3746" t="s">
        <v>30</v>
      </c>
      <c r="Q3746">
        <v>-0.47693118453025801</v>
      </c>
      <c r="S3746">
        <v>-3</v>
      </c>
      <c r="T3746">
        <f t="shared" si="353"/>
        <v>-3</v>
      </c>
      <c r="U3746">
        <f t="shared" si="351"/>
        <v>0.25</v>
      </c>
      <c r="V3746">
        <v>0.30769230769230743</v>
      </c>
      <c r="W3746">
        <f t="shared" si="352"/>
        <v>0.55769230769230749</v>
      </c>
      <c r="X3746" s="12" t="s">
        <v>17107</v>
      </c>
      <c r="Y3746" t="s">
        <v>227</v>
      </c>
      <c r="Z3746" t="s">
        <v>10784</v>
      </c>
      <c r="AA3746" t="s">
        <v>18997</v>
      </c>
      <c r="AB3746">
        <v>35</v>
      </c>
      <c r="AC3746" t="s">
        <v>81</v>
      </c>
      <c r="AD3746" s="5" t="s">
        <v>35</v>
      </c>
      <c r="AE3746" t="s">
        <v>36</v>
      </c>
      <c r="AF3746" t="s">
        <v>37</v>
      </c>
      <c r="AG3746" t="s">
        <v>31</v>
      </c>
      <c r="AH3746" t="s">
        <v>31</v>
      </c>
      <c r="AI3746" t="s">
        <v>31</v>
      </c>
      <c r="AJ3746">
        <v>0</v>
      </c>
      <c r="AK3746">
        <v>0</v>
      </c>
      <c r="AL3746">
        <v>0</v>
      </c>
      <c r="AM3746">
        <v>0</v>
      </c>
    </row>
    <row r="3747" spans="1:39" x14ac:dyDescent="0.3">
      <c r="A3747" t="s">
        <v>10794</v>
      </c>
      <c r="B3747" t="s">
        <v>10795</v>
      </c>
      <c r="C3747">
        <v>5</v>
      </c>
      <c r="D3747">
        <v>1</v>
      </c>
      <c r="E3747">
        <v>1</v>
      </c>
      <c r="F3747">
        <v>9.8000000000000007</v>
      </c>
      <c r="G3747">
        <v>2.8</v>
      </c>
      <c r="H3747">
        <v>2.8</v>
      </c>
      <c r="I3747">
        <v>58.616</v>
      </c>
      <c r="J3747">
        <v>7.7026999999999998E-4</v>
      </c>
      <c r="K3747">
        <v>2.9817</v>
      </c>
      <c r="L3747">
        <v>40088000</v>
      </c>
      <c r="M3747">
        <v>19</v>
      </c>
      <c r="N3747">
        <v>2</v>
      </c>
      <c r="O3747" t="s">
        <v>30</v>
      </c>
      <c r="P3747" t="s">
        <v>30</v>
      </c>
      <c r="Q3747">
        <v>-1.33073723316193</v>
      </c>
      <c r="S3747">
        <v>-3</v>
      </c>
      <c r="T3747">
        <f t="shared" si="353"/>
        <v>-3</v>
      </c>
      <c r="U3747">
        <f t="shared" si="351"/>
        <v>0.25</v>
      </c>
      <c r="V3747">
        <v>0.30769230769230743</v>
      </c>
      <c r="W3747">
        <f t="shared" si="352"/>
        <v>0.55769230769230749</v>
      </c>
      <c r="X3747" s="12" t="s">
        <v>17107</v>
      </c>
      <c r="Y3747" t="s">
        <v>253</v>
      </c>
      <c r="Z3747" t="s">
        <v>10797</v>
      </c>
      <c r="AA3747" t="s">
        <v>17818</v>
      </c>
      <c r="AB3747">
        <v>29</v>
      </c>
      <c r="AC3747" t="s">
        <v>255</v>
      </c>
      <c r="AD3747" s="5" t="s">
        <v>89</v>
      </c>
      <c r="AE3747" t="s">
        <v>90</v>
      </c>
      <c r="AF3747" t="s">
        <v>37</v>
      </c>
      <c r="AG3747" t="s">
        <v>31</v>
      </c>
      <c r="AH3747" t="s">
        <v>10796</v>
      </c>
      <c r="AI3747" t="s">
        <v>252</v>
      </c>
      <c r="AJ3747">
        <v>0</v>
      </c>
      <c r="AK3747">
        <v>0</v>
      </c>
      <c r="AL3747">
        <v>0</v>
      </c>
      <c r="AM3747">
        <v>0</v>
      </c>
    </row>
    <row r="3748" spans="1:39" x14ac:dyDescent="0.3">
      <c r="A3748" t="s">
        <v>10840</v>
      </c>
      <c r="B3748" t="s">
        <v>10841</v>
      </c>
      <c r="C3748">
        <v>3</v>
      </c>
      <c r="D3748">
        <v>3</v>
      </c>
      <c r="E3748">
        <v>3</v>
      </c>
      <c r="F3748">
        <v>14.2</v>
      </c>
      <c r="G3748">
        <v>14.2</v>
      </c>
      <c r="H3748">
        <v>14.2</v>
      </c>
      <c r="I3748">
        <v>29.579000000000001</v>
      </c>
      <c r="J3748">
        <v>0</v>
      </c>
      <c r="K3748">
        <v>8.7632999999999992</v>
      </c>
      <c r="L3748">
        <v>51799000</v>
      </c>
      <c r="M3748">
        <v>13</v>
      </c>
      <c r="N3748">
        <v>6</v>
      </c>
      <c r="O3748" t="s">
        <v>30</v>
      </c>
      <c r="P3748" t="s">
        <v>30</v>
      </c>
      <c r="Q3748">
        <v>-0.68187852700551399</v>
      </c>
      <c r="S3748">
        <v>-3</v>
      </c>
      <c r="T3748">
        <f t="shared" si="353"/>
        <v>-3</v>
      </c>
      <c r="U3748">
        <f t="shared" si="351"/>
        <v>0.25</v>
      </c>
      <c r="V3748">
        <v>0.30769230769230743</v>
      </c>
      <c r="W3748">
        <f t="shared" si="352"/>
        <v>0.55769230769230749</v>
      </c>
      <c r="X3748" s="12" t="s">
        <v>17107</v>
      </c>
      <c r="Y3748" t="s">
        <v>10071</v>
      </c>
      <c r="Z3748" t="s">
        <v>10842</v>
      </c>
      <c r="AA3748" t="s">
        <v>18998</v>
      </c>
      <c r="AB3748">
        <v>13</v>
      </c>
      <c r="AC3748" t="s">
        <v>233</v>
      </c>
      <c r="AD3748" s="5" t="s">
        <v>35</v>
      </c>
      <c r="AE3748" t="s">
        <v>36</v>
      </c>
      <c r="AF3748" t="s">
        <v>37</v>
      </c>
      <c r="AG3748" t="s">
        <v>31</v>
      </c>
      <c r="AH3748" t="s">
        <v>31</v>
      </c>
      <c r="AI3748" t="s">
        <v>31</v>
      </c>
      <c r="AJ3748">
        <v>0</v>
      </c>
      <c r="AK3748">
        <v>0</v>
      </c>
      <c r="AL3748">
        <v>0</v>
      </c>
      <c r="AM3748">
        <v>0</v>
      </c>
    </row>
    <row r="3749" spans="1:39" x14ac:dyDescent="0.3">
      <c r="A3749" t="s">
        <v>10858</v>
      </c>
      <c r="B3749" t="s">
        <v>10859</v>
      </c>
      <c r="C3749">
        <v>1</v>
      </c>
      <c r="D3749">
        <v>1</v>
      </c>
      <c r="E3749">
        <v>1</v>
      </c>
      <c r="F3749">
        <v>4.5</v>
      </c>
      <c r="G3749">
        <v>4.5</v>
      </c>
      <c r="H3749">
        <v>4.5</v>
      </c>
      <c r="I3749">
        <v>34.316000000000003</v>
      </c>
      <c r="J3749">
        <v>1.1466E-3</v>
      </c>
      <c r="K3749">
        <v>2.8546</v>
      </c>
      <c r="L3749">
        <v>17311000</v>
      </c>
      <c r="M3749">
        <v>13</v>
      </c>
      <c r="N3749">
        <v>1</v>
      </c>
      <c r="O3749" t="s">
        <v>30</v>
      </c>
      <c r="P3749" t="s">
        <v>30</v>
      </c>
      <c r="Q3749">
        <v>-1.19975674152374</v>
      </c>
      <c r="S3749">
        <v>-3</v>
      </c>
      <c r="T3749">
        <f t="shared" si="353"/>
        <v>-3</v>
      </c>
      <c r="U3749">
        <f t="shared" si="351"/>
        <v>0.25</v>
      </c>
      <c r="V3749">
        <v>0.30769230769230743</v>
      </c>
      <c r="W3749">
        <f t="shared" si="352"/>
        <v>0.55769230769230749</v>
      </c>
      <c r="X3749" s="12" t="s">
        <v>17107</v>
      </c>
      <c r="Y3749" t="s">
        <v>365</v>
      </c>
      <c r="Z3749" t="s">
        <v>10860</v>
      </c>
      <c r="AA3749" t="s">
        <v>18999</v>
      </c>
      <c r="AB3749">
        <v>35</v>
      </c>
      <c r="AC3749" t="s">
        <v>81</v>
      </c>
      <c r="AD3749" s="5" t="s">
        <v>35</v>
      </c>
      <c r="AE3749" t="s">
        <v>36</v>
      </c>
      <c r="AF3749" t="s">
        <v>37</v>
      </c>
      <c r="AG3749" t="s">
        <v>31</v>
      </c>
      <c r="AH3749" t="s">
        <v>31</v>
      </c>
      <c r="AI3749" t="s">
        <v>31</v>
      </c>
      <c r="AJ3749">
        <v>0</v>
      </c>
      <c r="AK3749">
        <v>0</v>
      </c>
      <c r="AL3749">
        <v>0</v>
      </c>
      <c r="AM3749">
        <v>0</v>
      </c>
    </row>
    <row r="3750" spans="1:39" x14ac:dyDescent="0.3">
      <c r="A3750" t="s">
        <v>10873</v>
      </c>
      <c r="B3750" t="s">
        <v>10874</v>
      </c>
      <c r="C3750">
        <v>1</v>
      </c>
      <c r="D3750">
        <v>1</v>
      </c>
      <c r="E3750">
        <v>1</v>
      </c>
      <c r="F3750">
        <v>8.6999999999999993</v>
      </c>
      <c r="G3750">
        <v>8.6999999999999993</v>
      </c>
      <c r="H3750">
        <v>8.6999999999999993</v>
      </c>
      <c r="I3750">
        <v>22.398</v>
      </c>
      <c r="J3750">
        <v>0</v>
      </c>
      <c r="K3750">
        <v>4.7990000000000004</v>
      </c>
      <c r="L3750">
        <v>9098700</v>
      </c>
      <c r="M3750">
        <v>5</v>
      </c>
      <c r="N3750">
        <v>2</v>
      </c>
      <c r="O3750" t="s">
        <v>30</v>
      </c>
      <c r="P3750">
        <v>9.3597819407781002E-2</v>
      </c>
      <c r="Q3750" t="s">
        <v>30</v>
      </c>
      <c r="R3750">
        <v>-3</v>
      </c>
      <c r="T3750">
        <f t="shared" si="353"/>
        <v>-3</v>
      </c>
      <c r="U3750">
        <f t="shared" si="351"/>
        <v>0.25</v>
      </c>
      <c r="V3750">
        <v>0.30769230769230743</v>
      </c>
      <c r="W3750">
        <f t="shared" si="352"/>
        <v>0.55769230769230749</v>
      </c>
      <c r="X3750" s="12" t="s">
        <v>17107</v>
      </c>
      <c r="Y3750" t="s">
        <v>330</v>
      </c>
      <c r="Z3750" t="s">
        <v>10875</v>
      </c>
      <c r="AA3750" t="s">
        <v>19000</v>
      </c>
      <c r="AB3750">
        <v>27</v>
      </c>
      <c r="AC3750" t="s">
        <v>267</v>
      </c>
      <c r="AD3750" s="5" t="s">
        <v>89</v>
      </c>
      <c r="AE3750" t="s">
        <v>90</v>
      </c>
      <c r="AF3750" t="s">
        <v>37</v>
      </c>
      <c r="AG3750" t="s">
        <v>31</v>
      </c>
      <c r="AH3750" t="s">
        <v>31</v>
      </c>
      <c r="AI3750" t="s">
        <v>31</v>
      </c>
      <c r="AJ3750">
        <v>0</v>
      </c>
      <c r="AK3750">
        <v>0</v>
      </c>
      <c r="AL3750">
        <v>0</v>
      </c>
      <c r="AM3750">
        <v>0</v>
      </c>
    </row>
    <row r="3751" spans="1:39" x14ac:dyDescent="0.3">
      <c r="A3751" t="s">
        <v>10900</v>
      </c>
      <c r="B3751" t="s">
        <v>10901</v>
      </c>
      <c r="C3751">
        <v>15</v>
      </c>
      <c r="D3751">
        <v>8</v>
      </c>
      <c r="E3751">
        <v>8</v>
      </c>
      <c r="F3751">
        <v>34.4</v>
      </c>
      <c r="G3751">
        <v>24.4</v>
      </c>
      <c r="H3751">
        <v>24.4</v>
      </c>
      <c r="I3751">
        <v>62.741</v>
      </c>
      <c r="J3751">
        <v>0</v>
      </c>
      <c r="K3751">
        <v>62.465000000000003</v>
      </c>
      <c r="L3751">
        <v>557990000</v>
      </c>
      <c r="M3751">
        <v>29</v>
      </c>
      <c r="N3751">
        <v>15</v>
      </c>
      <c r="O3751" t="s">
        <v>30</v>
      </c>
      <c r="P3751" t="s">
        <v>30</v>
      </c>
      <c r="Q3751">
        <v>-0.87418580427765802</v>
      </c>
      <c r="S3751">
        <v>-3</v>
      </c>
      <c r="T3751">
        <f t="shared" si="353"/>
        <v>-3</v>
      </c>
      <c r="U3751">
        <f t="shared" si="351"/>
        <v>0.25</v>
      </c>
      <c r="V3751">
        <v>0.30769230769230743</v>
      </c>
      <c r="W3751">
        <f t="shared" si="352"/>
        <v>0.55769230769230749</v>
      </c>
      <c r="X3751" s="12" t="s">
        <v>17107</v>
      </c>
      <c r="Y3751" t="s">
        <v>1104</v>
      </c>
      <c r="Z3751" t="s">
        <v>10902</v>
      </c>
      <c r="AA3751" t="s">
        <v>18179</v>
      </c>
      <c r="AB3751">
        <v>4</v>
      </c>
      <c r="AC3751" t="s">
        <v>678</v>
      </c>
      <c r="AD3751" s="5" t="s">
        <v>35</v>
      </c>
      <c r="AE3751" t="s">
        <v>36</v>
      </c>
      <c r="AF3751" t="s">
        <v>37</v>
      </c>
      <c r="AG3751" t="s">
        <v>31</v>
      </c>
      <c r="AH3751" t="s">
        <v>31</v>
      </c>
      <c r="AI3751" t="s">
        <v>31</v>
      </c>
      <c r="AJ3751">
        <v>0</v>
      </c>
      <c r="AK3751">
        <v>0</v>
      </c>
      <c r="AL3751">
        <v>0</v>
      </c>
      <c r="AM3751">
        <v>0</v>
      </c>
    </row>
    <row r="3752" spans="1:39" x14ac:dyDescent="0.3">
      <c r="A3752" t="s">
        <v>10906</v>
      </c>
      <c r="B3752" t="s">
        <v>10907</v>
      </c>
      <c r="C3752">
        <v>4</v>
      </c>
      <c r="D3752">
        <v>4</v>
      </c>
      <c r="E3752">
        <v>1</v>
      </c>
      <c r="F3752">
        <v>11.2</v>
      </c>
      <c r="G3752">
        <v>11.2</v>
      </c>
      <c r="H3752">
        <v>5.3</v>
      </c>
      <c r="I3752">
        <v>32.896000000000001</v>
      </c>
      <c r="J3752">
        <v>0</v>
      </c>
      <c r="K3752">
        <v>22.266999999999999</v>
      </c>
      <c r="L3752">
        <v>157450000</v>
      </c>
      <c r="M3752">
        <v>14</v>
      </c>
      <c r="N3752">
        <v>6</v>
      </c>
      <c r="O3752" t="s">
        <v>30</v>
      </c>
      <c r="P3752" t="s">
        <v>30</v>
      </c>
      <c r="Q3752">
        <v>-0.77186409135659495</v>
      </c>
      <c r="S3752">
        <v>-3</v>
      </c>
      <c r="T3752">
        <f t="shared" si="353"/>
        <v>-3</v>
      </c>
      <c r="U3752">
        <f t="shared" si="351"/>
        <v>0.25</v>
      </c>
      <c r="V3752">
        <v>0.30769230769230743</v>
      </c>
      <c r="W3752">
        <f t="shared" si="352"/>
        <v>0.55769230769230749</v>
      </c>
      <c r="X3752" s="12" t="s">
        <v>17107</v>
      </c>
      <c r="Y3752" t="s">
        <v>661</v>
      </c>
      <c r="Z3752" t="s">
        <v>10908</v>
      </c>
      <c r="AA3752" t="s">
        <v>19001</v>
      </c>
      <c r="AB3752">
        <v>29</v>
      </c>
      <c r="AC3752" t="s">
        <v>663</v>
      </c>
      <c r="AD3752" s="5" t="s">
        <v>89</v>
      </c>
      <c r="AE3752" t="s">
        <v>90</v>
      </c>
      <c r="AF3752" t="s">
        <v>37</v>
      </c>
      <c r="AG3752" t="s">
        <v>31</v>
      </c>
      <c r="AH3752" t="s">
        <v>31</v>
      </c>
      <c r="AI3752" t="s">
        <v>31</v>
      </c>
      <c r="AJ3752">
        <v>0</v>
      </c>
      <c r="AK3752">
        <v>0</v>
      </c>
      <c r="AL3752">
        <v>0</v>
      </c>
      <c r="AM3752">
        <v>0</v>
      </c>
    </row>
    <row r="3753" spans="1:39" x14ac:dyDescent="0.3">
      <c r="A3753" t="s">
        <v>10952</v>
      </c>
      <c r="B3753" t="s">
        <v>10953</v>
      </c>
      <c r="C3753">
        <v>3</v>
      </c>
      <c r="D3753">
        <v>3</v>
      </c>
      <c r="E3753">
        <v>3</v>
      </c>
      <c r="F3753">
        <v>11.1</v>
      </c>
      <c r="G3753">
        <v>11.1</v>
      </c>
      <c r="H3753">
        <v>11.1</v>
      </c>
      <c r="I3753">
        <v>53.061999999999998</v>
      </c>
      <c r="J3753">
        <v>0</v>
      </c>
      <c r="K3753">
        <v>8.6030999999999995</v>
      </c>
      <c r="L3753">
        <v>84235000</v>
      </c>
      <c r="M3753">
        <v>20</v>
      </c>
      <c r="N3753">
        <v>4</v>
      </c>
      <c r="O3753" t="s">
        <v>30</v>
      </c>
      <c r="P3753" t="s">
        <v>30</v>
      </c>
      <c r="Q3753">
        <v>-1.1529193520545999</v>
      </c>
      <c r="S3753">
        <v>-3</v>
      </c>
      <c r="T3753">
        <f t="shared" si="353"/>
        <v>-3</v>
      </c>
      <c r="U3753">
        <f t="shared" si="351"/>
        <v>0.25</v>
      </c>
      <c r="V3753">
        <v>0.30769230769230743</v>
      </c>
      <c r="W3753">
        <f t="shared" si="352"/>
        <v>0.55769230769230749</v>
      </c>
      <c r="X3753" s="12" t="s">
        <v>17107</v>
      </c>
      <c r="Y3753" t="s">
        <v>365</v>
      </c>
      <c r="Z3753" t="s">
        <v>10954</v>
      </c>
      <c r="AA3753" t="s">
        <v>17534</v>
      </c>
      <c r="AB3753">
        <v>35</v>
      </c>
      <c r="AC3753" t="s">
        <v>81</v>
      </c>
      <c r="AD3753" s="5" t="s">
        <v>89</v>
      </c>
      <c r="AE3753" t="s">
        <v>90</v>
      </c>
      <c r="AF3753" t="s">
        <v>37</v>
      </c>
      <c r="AG3753" t="s">
        <v>31</v>
      </c>
      <c r="AH3753" t="s">
        <v>31</v>
      </c>
      <c r="AI3753" t="s">
        <v>31</v>
      </c>
      <c r="AJ3753">
        <v>0</v>
      </c>
      <c r="AK3753">
        <v>0</v>
      </c>
      <c r="AL3753">
        <v>0</v>
      </c>
      <c r="AM3753">
        <v>0</v>
      </c>
    </row>
    <row r="3754" spans="1:39" x14ac:dyDescent="0.3">
      <c r="A3754" t="s">
        <v>10980</v>
      </c>
      <c r="B3754" t="s">
        <v>10981</v>
      </c>
      <c r="C3754">
        <v>2</v>
      </c>
      <c r="D3754">
        <v>2</v>
      </c>
      <c r="E3754">
        <v>2</v>
      </c>
      <c r="F3754">
        <v>9.1</v>
      </c>
      <c r="G3754">
        <v>9.1</v>
      </c>
      <c r="H3754">
        <v>9.1</v>
      </c>
      <c r="I3754">
        <v>38.954999999999998</v>
      </c>
      <c r="J3754">
        <v>0</v>
      </c>
      <c r="K3754">
        <v>29.591000000000001</v>
      </c>
      <c r="L3754">
        <v>119860000</v>
      </c>
      <c r="M3754">
        <v>16</v>
      </c>
      <c r="N3754">
        <v>3</v>
      </c>
      <c r="O3754" t="s">
        <v>30</v>
      </c>
      <c r="P3754" t="s">
        <v>30</v>
      </c>
      <c r="Q3754">
        <v>-1.14846477508545</v>
      </c>
      <c r="S3754">
        <v>-3</v>
      </c>
      <c r="T3754">
        <f t="shared" si="353"/>
        <v>-3</v>
      </c>
      <c r="U3754">
        <f t="shared" si="351"/>
        <v>0.25</v>
      </c>
      <c r="V3754">
        <v>0.30769230769230743</v>
      </c>
      <c r="W3754">
        <f t="shared" si="352"/>
        <v>0.55769230769230749</v>
      </c>
      <c r="X3754" s="12" t="s">
        <v>17107</v>
      </c>
      <c r="Y3754" t="s">
        <v>2396</v>
      </c>
      <c r="Z3754" t="s">
        <v>10982</v>
      </c>
      <c r="AA3754" t="s">
        <v>19002</v>
      </c>
      <c r="AB3754">
        <v>29</v>
      </c>
      <c r="AC3754" t="s">
        <v>2398</v>
      </c>
      <c r="AD3754" s="5" t="s">
        <v>89</v>
      </c>
      <c r="AE3754" t="s">
        <v>90</v>
      </c>
      <c r="AF3754" t="s">
        <v>37</v>
      </c>
      <c r="AG3754" t="s">
        <v>31</v>
      </c>
      <c r="AH3754" t="s">
        <v>31</v>
      </c>
      <c r="AI3754" t="s">
        <v>31</v>
      </c>
      <c r="AJ3754">
        <v>0</v>
      </c>
      <c r="AK3754">
        <v>0</v>
      </c>
      <c r="AL3754">
        <v>0</v>
      </c>
      <c r="AM3754">
        <v>0</v>
      </c>
    </row>
    <row r="3755" spans="1:39" x14ac:dyDescent="0.3">
      <c r="A3755" t="s">
        <v>11085</v>
      </c>
      <c r="B3755" t="s">
        <v>11086</v>
      </c>
      <c r="C3755">
        <v>5</v>
      </c>
      <c r="D3755">
        <v>5</v>
      </c>
      <c r="E3755">
        <v>5</v>
      </c>
      <c r="F3755">
        <v>34.200000000000003</v>
      </c>
      <c r="G3755">
        <v>34.200000000000003</v>
      </c>
      <c r="H3755">
        <v>34.200000000000003</v>
      </c>
      <c r="I3755">
        <v>30.448</v>
      </c>
      <c r="J3755">
        <v>0</v>
      </c>
      <c r="K3755">
        <v>14.435</v>
      </c>
      <c r="L3755">
        <v>174240000</v>
      </c>
      <c r="M3755">
        <v>16</v>
      </c>
      <c r="N3755">
        <v>9</v>
      </c>
      <c r="O3755" t="s">
        <v>30</v>
      </c>
      <c r="P3755" t="s">
        <v>30</v>
      </c>
      <c r="Q3755">
        <v>-0.88804396986961398</v>
      </c>
      <c r="S3755">
        <v>-3</v>
      </c>
      <c r="T3755">
        <f t="shared" si="353"/>
        <v>-3</v>
      </c>
      <c r="U3755">
        <f t="shared" si="351"/>
        <v>0.25</v>
      </c>
      <c r="V3755">
        <v>0.30769230769230743</v>
      </c>
      <c r="W3755">
        <f t="shared" si="352"/>
        <v>0.55769230769230749</v>
      </c>
      <c r="X3755" s="12" t="s">
        <v>17107</v>
      </c>
      <c r="Y3755" t="s">
        <v>365</v>
      </c>
      <c r="Z3755" t="s">
        <v>11087</v>
      </c>
      <c r="AA3755" t="s">
        <v>17411</v>
      </c>
      <c r="AB3755">
        <v>35</v>
      </c>
      <c r="AC3755" t="s">
        <v>81</v>
      </c>
      <c r="AD3755" s="5" t="s">
        <v>35</v>
      </c>
      <c r="AE3755" t="s">
        <v>36</v>
      </c>
      <c r="AF3755" t="s">
        <v>37</v>
      </c>
      <c r="AG3755" t="s">
        <v>31</v>
      </c>
      <c r="AH3755" t="s">
        <v>31</v>
      </c>
      <c r="AI3755" t="s">
        <v>31</v>
      </c>
      <c r="AJ3755">
        <v>0</v>
      </c>
      <c r="AK3755">
        <v>0</v>
      </c>
      <c r="AL3755">
        <v>0</v>
      </c>
      <c r="AM3755">
        <v>0</v>
      </c>
    </row>
    <row r="3756" spans="1:39" x14ac:dyDescent="0.3">
      <c r="A3756" t="s">
        <v>11126</v>
      </c>
      <c r="B3756" t="s">
        <v>11127</v>
      </c>
      <c r="C3756">
        <v>1</v>
      </c>
      <c r="D3756">
        <v>1</v>
      </c>
      <c r="E3756">
        <v>1</v>
      </c>
      <c r="F3756">
        <v>5.0999999999999996</v>
      </c>
      <c r="G3756">
        <v>5.0999999999999996</v>
      </c>
      <c r="H3756">
        <v>5.0999999999999996</v>
      </c>
      <c r="I3756">
        <v>39.472999999999999</v>
      </c>
      <c r="J3756">
        <v>4.4165999999999997E-3</v>
      </c>
      <c r="K3756">
        <v>2.3170999999999999</v>
      </c>
      <c r="L3756">
        <v>33992000</v>
      </c>
      <c r="M3756">
        <v>17</v>
      </c>
      <c r="N3756">
        <v>2</v>
      </c>
      <c r="O3756" t="s">
        <v>30</v>
      </c>
      <c r="P3756" t="s">
        <v>30</v>
      </c>
      <c r="Q3756">
        <v>-1.0886925458908101</v>
      </c>
      <c r="S3756">
        <v>-3</v>
      </c>
      <c r="T3756">
        <f t="shared" si="353"/>
        <v>-3</v>
      </c>
      <c r="U3756">
        <f t="shared" si="351"/>
        <v>0.25</v>
      </c>
      <c r="V3756">
        <v>0.30769230769230743</v>
      </c>
      <c r="W3756">
        <f t="shared" si="352"/>
        <v>0.55769230769230749</v>
      </c>
      <c r="X3756" s="12" t="s">
        <v>17107</v>
      </c>
      <c r="Y3756" t="s">
        <v>2703</v>
      </c>
      <c r="Z3756" t="s">
        <v>11128</v>
      </c>
      <c r="AA3756" t="s">
        <v>17687</v>
      </c>
      <c r="AB3756">
        <v>11</v>
      </c>
      <c r="AC3756" t="s">
        <v>124</v>
      </c>
      <c r="AD3756" s="5" t="s">
        <v>35</v>
      </c>
      <c r="AE3756" t="s">
        <v>36</v>
      </c>
      <c r="AF3756" t="s">
        <v>37</v>
      </c>
      <c r="AG3756" t="s">
        <v>31</v>
      </c>
      <c r="AH3756" t="s">
        <v>31</v>
      </c>
      <c r="AI3756" t="s">
        <v>31</v>
      </c>
      <c r="AJ3756">
        <v>0</v>
      </c>
      <c r="AK3756">
        <v>0</v>
      </c>
      <c r="AL3756">
        <v>0</v>
      </c>
      <c r="AM3756">
        <v>0</v>
      </c>
    </row>
    <row r="3757" spans="1:39" x14ac:dyDescent="0.3">
      <c r="A3757" t="s">
        <v>11151</v>
      </c>
      <c r="B3757" t="s">
        <v>11152</v>
      </c>
      <c r="C3757">
        <v>8</v>
      </c>
      <c r="D3757">
        <v>8</v>
      </c>
      <c r="E3757">
        <v>8</v>
      </c>
      <c r="F3757">
        <v>31.6</v>
      </c>
      <c r="G3757">
        <v>31.6</v>
      </c>
      <c r="H3757">
        <v>31.6</v>
      </c>
      <c r="I3757">
        <v>39.762</v>
      </c>
      <c r="J3757">
        <v>0</v>
      </c>
      <c r="K3757">
        <v>122.18</v>
      </c>
      <c r="L3757">
        <v>704450000</v>
      </c>
      <c r="M3757">
        <v>18</v>
      </c>
      <c r="N3757">
        <v>26</v>
      </c>
      <c r="O3757" t="s">
        <v>30</v>
      </c>
      <c r="P3757" t="s">
        <v>30</v>
      </c>
      <c r="Q3757">
        <v>4.7858718899078702E-2</v>
      </c>
      <c r="S3757">
        <v>-3</v>
      </c>
      <c r="T3757">
        <f t="shared" si="353"/>
        <v>-3</v>
      </c>
      <c r="U3757">
        <f t="shared" si="351"/>
        <v>0.25</v>
      </c>
      <c r="V3757">
        <v>0.30769230769230743</v>
      </c>
      <c r="W3757">
        <f t="shared" si="352"/>
        <v>0.55769230769230749</v>
      </c>
      <c r="X3757" s="12" t="s">
        <v>17107</v>
      </c>
      <c r="Y3757" t="s">
        <v>300</v>
      </c>
      <c r="Z3757" t="s">
        <v>11153</v>
      </c>
      <c r="AA3757" t="s">
        <v>19003</v>
      </c>
      <c r="AB3757">
        <v>29</v>
      </c>
      <c r="AC3757" t="s">
        <v>302</v>
      </c>
      <c r="AD3757" s="5" t="s">
        <v>35</v>
      </c>
      <c r="AE3757" t="s">
        <v>36</v>
      </c>
      <c r="AF3757" t="s">
        <v>37</v>
      </c>
      <c r="AG3757" t="s">
        <v>31</v>
      </c>
      <c r="AH3757" t="s">
        <v>31</v>
      </c>
      <c r="AI3757" t="s">
        <v>31</v>
      </c>
      <c r="AJ3757">
        <v>0</v>
      </c>
      <c r="AK3757">
        <v>0</v>
      </c>
      <c r="AL3757">
        <v>0</v>
      </c>
      <c r="AM3757">
        <v>0</v>
      </c>
    </row>
    <row r="3758" spans="1:39" x14ac:dyDescent="0.3">
      <c r="A3758" t="s">
        <v>11175</v>
      </c>
      <c r="B3758" t="s">
        <v>11176</v>
      </c>
      <c r="C3758">
        <v>1</v>
      </c>
      <c r="D3758">
        <v>1</v>
      </c>
      <c r="E3758">
        <v>1</v>
      </c>
      <c r="F3758">
        <v>3.8</v>
      </c>
      <c r="G3758">
        <v>3.8</v>
      </c>
      <c r="H3758">
        <v>3.8</v>
      </c>
      <c r="I3758">
        <v>47.42</v>
      </c>
      <c r="J3758">
        <v>0</v>
      </c>
      <c r="K3758">
        <v>8.1316000000000006</v>
      </c>
      <c r="L3758">
        <v>37742000</v>
      </c>
      <c r="M3758">
        <v>14</v>
      </c>
      <c r="N3758">
        <v>3</v>
      </c>
      <c r="O3758" t="s">
        <v>30</v>
      </c>
      <c r="P3758" t="s">
        <v>30</v>
      </c>
      <c r="Q3758">
        <v>-0.88167744874954201</v>
      </c>
      <c r="S3758">
        <v>-3</v>
      </c>
      <c r="T3758">
        <f t="shared" si="353"/>
        <v>-3</v>
      </c>
      <c r="U3758">
        <f t="shared" si="351"/>
        <v>0.25</v>
      </c>
      <c r="V3758">
        <v>0.30769230769230743</v>
      </c>
      <c r="W3758">
        <f t="shared" si="352"/>
        <v>0.55769230769230749</v>
      </c>
      <c r="X3758" s="12" t="s">
        <v>17107</v>
      </c>
      <c r="Y3758" t="s">
        <v>365</v>
      </c>
      <c r="Z3758" t="s">
        <v>11177</v>
      </c>
      <c r="AA3758" t="s">
        <v>17589</v>
      </c>
      <c r="AB3758">
        <v>35</v>
      </c>
      <c r="AC3758" t="s">
        <v>81</v>
      </c>
      <c r="AD3758" s="5" t="s">
        <v>89</v>
      </c>
      <c r="AE3758" t="s">
        <v>90</v>
      </c>
      <c r="AF3758" t="s">
        <v>37</v>
      </c>
      <c r="AG3758" t="s">
        <v>31</v>
      </c>
      <c r="AH3758" t="s">
        <v>31</v>
      </c>
      <c r="AI3758" t="s">
        <v>31</v>
      </c>
      <c r="AJ3758">
        <v>0</v>
      </c>
      <c r="AK3758">
        <v>0</v>
      </c>
      <c r="AL3758">
        <v>0</v>
      </c>
      <c r="AM3758">
        <v>0</v>
      </c>
    </row>
    <row r="3759" spans="1:39" x14ac:dyDescent="0.3">
      <c r="A3759" t="s">
        <v>11185</v>
      </c>
      <c r="B3759" t="s">
        <v>11186</v>
      </c>
      <c r="C3759">
        <v>1</v>
      </c>
      <c r="D3759">
        <v>1</v>
      </c>
      <c r="E3759">
        <v>1</v>
      </c>
      <c r="F3759">
        <v>2.1</v>
      </c>
      <c r="G3759">
        <v>2.1</v>
      </c>
      <c r="H3759">
        <v>2.1</v>
      </c>
      <c r="I3759">
        <v>74.427000000000007</v>
      </c>
      <c r="J3759">
        <v>6.6559000000000002E-3</v>
      </c>
      <c r="K3759">
        <v>2.0855999999999999</v>
      </c>
      <c r="L3759">
        <v>33648000</v>
      </c>
      <c r="M3759">
        <v>30</v>
      </c>
      <c r="N3759">
        <v>2</v>
      </c>
      <c r="O3759" t="s">
        <v>30</v>
      </c>
      <c r="P3759" t="s">
        <v>30</v>
      </c>
      <c r="Q3759">
        <v>-1.6593722899754799</v>
      </c>
      <c r="S3759">
        <v>-3</v>
      </c>
      <c r="T3759">
        <f t="shared" si="353"/>
        <v>-3</v>
      </c>
      <c r="U3759">
        <f t="shared" si="351"/>
        <v>0.25</v>
      </c>
      <c r="V3759">
        <v>0.30769230769230743</v>
      </c>
      <c r="W3759">
        <f t="shared" si="352"/>
        <v>0.55769230769230749</v>
      </c>
      <c r="X3759" s="12" t="s">
        <v>17107</v>
      </c>
      <c r="Y3759" t="s">
        <v>227</v>
      </c>
      <c r="Z3759" t="s">
        <v>11187</v>
      </c>
      <c r="AA3759" t="s">
        <v>19004</v>
      </c>
      <c r="AB3759">
        <v>35</v>
      </c>
      <c r="AC3759" t="s">
        <v>81</v>
      </c>
      <c r="AD3759" s="5" t="s">
        <v>89</v>
      </c>
      <c r="AE3759" t="s">
        <v>90</v>
      </c>
      <c r="AF3759" t="s">
        <v>37</v>
      </c>
      <c r="AG3759" t="s">
        <v>31</v>
      </c>
      <c r="AH3759" t="s">
        <v>31</v>
      </c>
      <c r="AI3759" t="s">
        <v>31</v>
      </c>
      <c r="AJ3759">
        <v>0</v>
      </c>
      <c r="AK3759">
        <v>0</v>
      </c>
      <c r="AL3759">
        <v>0</v>
      </c>
      <c r="AM3759">
        <v>0</v>
      </c>
    </row>
    <row r="3760" spans="1:39" x14ac:dyDescent="0.3">
      <c r="A3760" t="s">
        <v>11205</v>
      </c>
      <c r="B3760" t="s">
        <v>11206</v>
      </c>
      <c r="C3760">
        <v>3</v>
      </c>
      <c r="D3760">
        <v>2</v>
      </c>
      <c r="E3760">
        <v>2</v>
      </c>
      <c r="F3760">
        <v>5.8</v>
      </c>
      <c r="G3760">
        <v>3.5</v>
      </c>
      <c r="H3760">
        <v>3.5</v>
      </c>
      <c r="I3760">
        <v>58.658000000000001</v>
      </c>
      <c r="J3760">
        <v>9.5584000000000001E-4</v>
      </c>
      <c r="K3760">
        <v>2.8614000000000002</v>
      </c>
      <c r="L3760">
        <v>40221000</v>
      </c>
      <c r="M3760">
        <v>28</v>
      </c>
      <c r="N3760">
        <v>2</v>
      </c>
      <c r="O3760" t="s">
        <v>30</v>
      </c>
      <c r="P3760" t="s">
        <v>30</v>
      </c>
      <c r="Q3760">
        <v>-1.3645617365837099</v>
      </c>
      <c r="S3760">
        <v>-3</v>
      </c>
      <c r="T3760">
        <f t="shared" si="353"/>
        <v>-3</v>
      </c>
      <c r="U3760">
        <f t="shared" si="351"/>
        <v>0.25</v>
      </c>
      <c r="V3760">
        <v>0.30769230769230743</v>
      </c>
      <c r="W3760">
        <f t="shared" si="352"/>
        <v>0.55769230769230749</v>
      </c>
      <c r="X3760" s="12" t="s">
        <v>17107</v>
      </c>
      <c r="Y3760" t="s">
        <v>11207</v>
      </c>
      <c r="Z3760" t="s">
        <v>11208</v>
      </c>
      <c r="AA3760" t="s">
        <v>17119</v>
      </c>
      <c r="AB3760">
        <v>16</v>
      </c>
      <c r="AC3760" t="s">
        <v>585</v>
      </c>
      <c r="AD3760" s="5" t="s">
        <v>212</v>
      </c>
      <c r="AE3760" t="s">
        <v>213</v>
      </c>
      <c r="AF3760" t="s">
        <v>37</v>
      </c>
      <c r="AG3760" t="s">
        <v>31</v>
      </c>
      <c r="AH3760" t="s">
        <v>31</v>
      </c>
      <c r="AI3760" t="s">
        <v>31</v>
      </c>
      <c r="AJ3760">
        <v>0</v>
      </c>
      <c r="AK3760">
        <v>0</v>
      </c>
      <c r="AL3760">
        <v>0</v>
      </c>
      <c r="AM3760">
        <v>0</v>
      </c>
    </row>
    <row r="3761" spans="1:39" x14ac:dyDescent="0.3">
      <c r="A3761" t="s">
        <v>11430</v>
      </c>
      <c r="B3761" t="s">
        <v>11431</v>
      </c>
      <c r="C3761">
        <v>4</v>
      </c>
      <c r="D3761">
        <v>4</v>
      </c>
      <c r="E3761">
        <v>3</v>
      </c>
      <c r="F3761">
        <v>8.5</v>
      </c>
      <c r="G3761">
        <v>8.5</v>
      </c>
      <c r="H3761">
        <v>6.5</v>
      </c>
      <c r="I3761">
        <v>86.643000000000001</v>
      </c>
      <c r="J3761">
        <v>0</v>
      </c>
      <c r="K3761">
        <v>19.370999999999999</v>
      </c>
      <c r="L3761">
        <v>302940000</v>
      </c>
      <c r="M3761">
        <v>35</v>
      </c>
      <c r="N3761">
        <v>5</v>
      </c>
      <c r="O3761" t="s">
        <v>30</v>
      </c>
      <c r="P3761" t="s">
        <v>30</v>
      </c>
      <c r="Q3761">
        <v>-1.03139898677667</v>
      </c>
      <c r="S3761">
        <v>-3</v>
      </c>
      <c r="T3761">
        <f t="shared" si="353"/>
        <v>-3</v>
      </c>
      <c r="U3761">
        <f t="shared" si="351"/>
        <v>0.25</v>
      </c>
      <c r="V3761">
        <v>0.30769230769230743</v>
      </c>
      <c r="W3761">
        <f t="shared" si="352"/>
        <v>0.55769230769230749</v>
      </c>
      <c r="X3761" s="12" t="s">
        <v>17107</v>
      </c>
      <c r="Y3761" t="s">
        <v>227</v>
      </c>
      <c r="Z3761" t="s">
        <v>11432</v>
      </c>
      <c r="AA3761" t="s">
        <v>17770</v>
      </c>
      <c r="AB3761">
        <v>35</v>
      </c>
      <c r="AC3761" t="s">
        <v>81</v>
      </c>
      <c r="AD3761" s="5" t="s">
        <v>173</v>
      </c>
      <c r="AE3761" t="s">
        <v>174</v>
      </c>
      <c r="AF3761" t="s">
        <v>37</v>
      </c>
      <c r="AG3761" t="s">
        <v>31</v>
      </c>
      <c r="AH3761" t="s">
        <v>31</v>
      </c>
      <c r="AI3761" t="s">
        <v>31</v>
      </c>
      <c r="AJ3761">
        <v>0</v>
      </c>
      <c r="AK3761">
        <v>0</v>
      </c>
      <c r="AL3761">
        <v>0</v>
      </c>
      <c r="AM3761">
        <v>0</v>
      </c>
    </row>
    <row r="3762" spans="1:39" x14ac:dyDescent="0.3">
      <c r="A3762" t="s">
        <v>11433</v>
      </c>
      <c r="B3762" t="s">
        <v>11434</v>
      </c>
      <c r="C3762">
        <v>3</v>
      </c>
      <c r="D3762">
        <v>3</v>
      </c>
      <c r="E3762">
        <v>3</v>
      </c>
      <c r="F3762">
        <v>18.2</v>
      </c>
      <c r="G3762">
        <v>18.2</v>
      </c>
      <c r="H3762">
        <v>18.2</v>
      </c>
      <c r="I3762">
        <v>30.247</v>
      </c>
      <c r="J3762">
        <v>0</v>
      </c>
      <c r="K3762">
        <v>8.32</v>
      </c>
      <c r="L3762">
        <v>165020000</v>
      </c>
      <c r="M3762">
        <v>11</v>
      </c>
      <c r="N3762">
        <v>6</v>
      </c>
      <c r="O3762" t="s">
        <v>30</v>
      </c>
      <c r="P3762" t="s">
        <v>30</v>
      </c>
      <c r="Q3762">
        <v>-0.68159033656120305</v>
      </c>
      <c r="S3762">
        <v>-3</v>
      </c>
      <c r="T3762">
        <f t="shared" si="353"/>
        <v>-3</v>
      </c>
      <c r="U3762">
        <f t="shared" si="351"/>
        <v>0.25</v>
      </c>
      <c r="V3762">
        <v>0.30769230769230743</v>
      </c>
      <c r="W3762">
        <f t="shared" si="352"/>
        <v>0.55769230769230749</v>
      </c>
      <c r="X3762" s="12" t="s">
        <v>17107</v>
      </c>
      <c r="Y3762" t="s">
        <v>365</v>
      </c>
      <c r="Z3762" t="s">
        <v>11435</v>
      </c>
      <c r="AA3762" t="s">
        <v>19005</v>
      </c>
      <c r="AB3762">
        <v>35</v>
      </c>
      <c r="AC3762" t="s">
        <v>81</v>
      </c>
      <c r="AD3762" s="5" t="s">
        <v>35</v>
      </c>
      <c r="AE3762" t="s">
        <v>36</v>
      </c>
      <c r="AF3762" t="s">
        <v>37</v>
      </c>
      <c r="AG3762" t="s">
        <v>31</v>
      </c>
      <c r="AH3762" t="s">
        <v>31</v>
      </c>
      <c r="AI3762" t="s">
        <v>31</v>
      </c>
      <c r="AJ3762">
        <v>0</v>
      </c>
      <c r="AK3762">
        <v>0</v>
      </c>
      <c r="AL3762">
        <v>0</v>
      </c>
      <c r="AM3762">
        <v>0</v>
      </c>
    </row>
    <row r="3763" spans="1:39" x14ac:dyDescent="0.3">
      <c r="A3763" t="s">
        <v>11487</v>
      </c>
      <c r="B3763" t="s">
        <v>11488</v>
      </c>
      <c r="C3763">
        <v>2</v>
      </c>
      <c r="D3763">
        <v>2</v>
      </c>
      <c r="E3763">
        <v>2</v>
      </c>
      <c r="F3763">
        <v>28.5</v>
      </c>
      <c r="G3763">
        <v>28.5</v>
      </c>
      <c r="H3763">
        <v>28.5</v>
      </c>
      <c r="I3763">
        <v>13.792</v>
      </c>
      <c r="J3763">
        <v>1.9829E-4</v>
      </c>
      <c r="K3763">
        <v>3.4702000000000002</v>
      </c>
      <c r="L3763">
        <v>43620000</v>
      </c>
      <c r="M3763">
        <v>6</v>
      </c>
      <c r="N3763">
        <v>3</v>
      </c>
      <c r="O3763" t="s">
        <v>30</v>
      </c>
      <c r="P3763" t="s">
        <v>30</v>
      </c>
      <c r="Q3763">
        <v>-0.48282309249043498</v>
      </c>
      <c r="S3763">
        <v>-3</v>
      </c>
      <c r="T3763">
        <f t="shared" si="353"/>
        <v>-3</v>
      </c>
      <c r="U3763">
        <f t="shared" si="351"/>
        <v>0.25</v>
      </c>
      <c r="V3763">
        <v>0.30769230769230743</v>
      </c>
      <c r="W3763">
        <f t="shared" si="352"/>
        <v>0.55769230769230749</v>
      </c>
      <c r="X3763" s="12" t="s">
        <v>17107</v>
      </c>
      <c r="Y3763" t="s">
        <v>139</v>
      </c>
      <c r="Z3763" t="s">
        <v>11489</v>
      </c>
      <c r="AA3763" t="s">
        <v>19006</v>
      </c>
      <c r="AB3763">
        <v>31</v>
      </c>
      <c r="AC3763" t="s">
        <v>141</v>
      </c>
      <c r="AD3763" s="5" t="s">
        <v>35</v>
      </c>
      <c r="AE3763" t="s">
        <v>36</v>
      </c>
      <c r="AF3763" t="s">
        <v>37</v>
      </c>
      <c r="AG3763" t="s">
        <v>31</v>
      </c>
      <c r="AH3763" t="s">
        <v>31</v>
      </c>
      <c r="AI3763" t="s">
        <v>31</v>
      </c>
      <c r="AJ3763">
        <v>0</v>
      </c>
      <c r="AK3763">
        <v>0</v>
      </c>
      <c r="AL3763">
        <v>0</v>
      </c>
      <c r="AM3763">
        <v>0</v>
      </c>
    </row>
    <row r="3764" spans="1:39" x14ac:dyDescent="0.3">
      <c r="A3764" t="s">
        <v>11493</v>
      </c>
      <c r="B3764" t="s">
        <v>11494</v>
      </c>
      <c r="C3764">
        <v>1</v>
      </c>
      <c r="D3764">
        <v>1</v>
      </c>
      <c r="E3764">
        <v>1</v>
      </c>
      <c r="F3764">
        <v>7.8</v>
      </c>
      <c r="G3764">
        <v>7.8</v>
      </c>
      <c r="H3764">
        <v>7.8</v>
      </c>
      <c r="I3764">
        <v>22.413</v>
      </c>
      <c r="J3764">
        <v>0</v>
      </c>
      <c r="K3764">
        <v>8.4031000000000002</v>
      </c>
      <c r="L3764">
        <v>101920000</v>
      </c>
      <c r="M3764">
        <v>8</v>
      </c>
      <c r="N3764">
        <v>0</v>
      </c>
      <c r="O3764" t="s">
        <v>30</v>
      </c>
      <c r="P3764" t="s">
        <v>30</v>
      </c>
      <c r="Q3764">
        <v>-0.15252820104360601</v>
      </c>
      <c r="S3764">
        <v>-3</v>
      </c>
      <c r="T3764">
        <f t="shared" si="353"/>
        <v>-3</v>
      </c>
      <c r="U3764">
        <f t="shared" si="351"/>
        <v>0.25</v>
      </c>
      <c r="V3764">
        <v>0.30769230769230743</v>
      </c>
      <c r="W3764">
        <f t="shared" si="352"/>
        <v>0.55769230769230749</v>
      </c>
      <c r="X3764" s="12" t="s">
        <v>17107</v>
      </c>
      <c r="Y3764" t="s">
        <v>227</v>
      </c>
      <c r="Z3764" t="s">
        <v>11495</v>
      </c>
      <c r="AA3764" t="e">
        <v>#N/A</v>
      </c>
      <c r="AB3764">
        <v>35</v>
      </c>
      <c r="AC3764" t="s">
        <v>81</v>
      </c>
      <c r="AD3764" s="5" t="s">
        <v>89</v>
      </c>
      <c r="AE3764" t="s">
        <v>90</v>
      </c>
      <c r="AF3764" t="s">
        <v>37</v>
      </c>
      <c r="AG3764" t="s">
        <v>31</v>
      </c>
      <c r="AH3764" t="s">
        <v>31</v>
      </c>
      <c r="AI3764" t="s">
        <v>31</v>
      </c>
      <c r="AJ3764">
        <v>0</v>
      </c>
      <c r="AK3764">
        <v>0</v>
      </c>
      <c r="AL3764">
        <v>0</v>
      </c>
      <c r="AM3764">
        <v>0</v>
      </c>
    </row>
    <row r="3765" spans="1:39" x14ac:dyDescent="0.3">
      <c r="A3765" t="s">
        <v>11577</v>
      </c>
      <c r="B3765" t="s">
        <v>11578</v>
      </c>
      <c r="C3765">
        <v>6</v>
      </c>
      <c r="D3765">
        <v>3</v>
      </c>
      <c r="E3765">
        <v>3</v>
      </c>
      <c r="F3765">
        <v>17.5</v>
      </c>
      <c r="G3765">
        <v>10.5</v>
      </c>
      <c r="H3765">
        <v>10.5</v>
      </c>
      <c r="I3765">
        <v>39.825000000000003</v>
      </c>
      <c r="J3765">
        <v>0</v>
      </c>
      <c r="K3765">
        <v>6.7398999999999996</v>
      </c>
      <c r="L3765">
        <v>305980000</v>
      </c>
      <c r="M3765">
        <v>18</v>
      </c>
      <c r="N3765">
        <v>7</v>
      </c>
      <c r="O3765" t="s">
        <v>30</v>
      </c>
      <c r="P3765" t="s">
        <v>30</v>
      </c>
      <c r="Q3765">
        <v>-0.67484597569065397</v>
      </c>
      <c r="S3765">
        <v>-3</v>
      </c>
      <c r="T3765">
        <f t="shared" si="353"/>
        <v>-3</v>
      </c>
      <c r="U3765">
        <f t="shared" si="351"/>
        <v>0.25</v>
      </c>
      <c r="V3765">
        <v>0.30769230769230743</v>
      </c>
      <c r="W3765">
        <f t="shared" si="352"/>
        <v>0.55769230769230749</v>
      </c>
      <c r="X3765" s="12" t="s">
        <v>17107</v>
      </c>
      <c r="Y3765" t="s">
        <v>11579</v>
      </c>
      <c r="Z3765" t="s">
        <v>11580</v>
      </c>
      <c r="AA3765" t="s">
        <v>18085</v>
      </c>
      <c r="AB3765">
        <v>16</v>
      </c>
      <c r="AC3765" t="s">
        <v>640</v>
      </c>
      <c r="AD3765" s="5" t="s">
        <v>1567</v>
      </c>
      <c r="AE3765" t="s">
        <v>1568</v>
      </c>
      <c r="AF3765" t="s">
        <v>37</v>
      </c>
      <c r="AG3765" t="s">
        <v>31</v>
      </c>
      <c r="AH3765" t="s">
        <v>31</v>
      </c>
      <c r="AI3765" t="s">
        <v>31</v>
      </c>
      <c r="AJ3765">
        <v>0</v>
      </c>
      <c r="AK3765">
        <v>0</v>
      </c>
      <c r="AL3765">
        <v>0</v>
      </c>
      <c r="AM3765">
        <v>0</v>
      </c>
    </row>
    <row r="3766" spans="1:39" x14ac:dyDescent="0.3">
      <c r="A3766" t="s">
        <v>11601</v>
      </c>
      <c r="B3766" t="s">
        <v>11602</v>
      </c>
      <c r="C3766">
        <v>1</v>
      </c>
      <c r="D3766">
        <v>1</v>
      </c>
      <c r="E3766">
        <v>1</v>
      </c>
      <c r="F3766">
        <v>6.8</v>
      </c>
      <c r="G3766">
        <v>6.8</v>
      </c>
      <c r="H3766">
        <v>6.8</v>
      </c>
      <c r="I3766">
        <v>25.712</v>
      </c>
      <c r="J3766">
        <v>0</v>
      </c>
      <c r="K3766">
        <v>14.237</v>
      </c>
      <c r="L3766">
        <v>146900000</v>
      </c>
      <c r="M3766">
        <v>7</v>
      </c>
      <c r="N3766">
        <v>2</v>
      </c>
      <c r="O3766" t="s">
        <v>30</v>
      </c>
      <c r="P3766" t="s">
        <v>30</v>
      </c>
      <c r="Q3766">
        <v>-0.176267028919288</v>
      </c>
      <c r="S3766">
        <v>-3</v>
      </c>
      <c r="T3766">
        <f t="shared" si="353"/>
        <v>-3</v>
      </c>
      <c r="U3766">
        <f t="shared" si="351"/>
        <v>0.25</v>
      </c>
      <c r="V3766">
        <v>0.30769230769230743</v>
      </c>
      <c r="W3766">
        <f t="shared" si="352"/>
        <v>0.55769230769230749</v>
      </c>
      <c r="X3766" s="12" t="s">
        <v>17107</v>
      </c>
      <c r="Y3766" t="s">
        <v>661</v>
      </c>
      <c r="Z3766" t="s">
        <v>11603</v>
      </c>
      <c r="AA3766" t="s">
        <v>19007</v>
      </c>
      <c r="AB3766">
        <v>29</v>
      </c>
      <c r="AC3766" t="s">
        <v>663</v>
      </c>
      <c r="AD3766" s="5" t="s">
        <v>35</v>
      </c>
      <c r="AE3766" t="s">
        <v>36</v>
      </c>
      <c r="AF3766" t="s">
        <v>37</v>
      </c>
      <c r="AG3766" t="s">
        <v>31</v>
      </c>
      <c r="AH3766" t="s">
        <v>31</v>
      </c>
      <c r="AI3766" t="s">
        <v>31</v>
      </c>
      <c r="AJ3766">
        <v>0</v>
      </c>
      <c r="AK3766">
        <v>0</v>
      </c>
      <c r="AL3766">
        <v>0</v>
      </c>
      <c r="AM3766">
        <v>0</v>
      </c>
    </row>
    <row r="3767" spans="1:39" x14ac:dyDescent="0.3">
      <c r="A3767" t="s">
        <v>11632</v>
      </c>
      <c r="B3767" t="s">
        <v>11633</v>
      </c>
      <c r="C3767">
        <v>5</v>
      </c>
      <c r="D3767">
        <v>3</v>
      </c>
      <c r="E3767">
        <v>3</v>
      </c>
      <c r="F3767">
        <v>18.2</v>
      </c>
      <c r="G3767">
        <v>12.8</v>
      </c>
      <c r="H3767">
        <v>12.8</v>
      </c>
      <c r="I3767">
        <v>44.441000000000003</v>
      </c>
      <c r="J3767">
        <v>0</v>
      </c>
      <c r="K3767">
        <v>18.484000000000002</v>
      </c>
      <c r="L3767">
        <v>268340000</v>
      </c>
      <c r="M3767">
        <v>22</v>
      </c>
      <c r="N3767">
        <v>9</v>
      </c>
      <c r="O3767" t="s">
        <v>30</v>
      </c>
      <c r="P3767" t="s">
        <v>30</v>
      </c>
      <c r="Q3767">
        <v>-0.44332819680372898</v>
      </c>
      <c r="S3767">
        <v>-3</v>
      </c>
      <c r="T3767">
        <f t="shared" si="353"/>
        <v>-3</v>
      </c>
      <c r="U3767">
        <f t="shared" si="351"/>
        <v>0.25</v>
      </c>
      <c r="V3767">
        <v>0.30769230769230743</v>
      </c>
      <c r="W3767">
        <f t="shared" si="352"/>
        <v>0.55769230769230749</v>
      </c>
      <c r="X3767" s="12" t="s">
        <v>17107</v>
      </c>
      <c r="Y3767" t="s">
        <v>2973</v>
      </c>
      <c r="Z3767" t="s">
        <v>11634</v>
      </c>
      <c r="AA3767" t="s">
        <v>17600</v>
      </c>
      <c r="AB3767">
        <v>29</v>
      </c>
      <c r="AC3767" t="s">
        <v>2975</v>
      </c>
      <c r="AD3767" s="5" t="s">
        <v>1808</v>
      </c>
      <c r="AE3767" t="s">
        <v>1809</v>
      </c>
      <c r="AF3767" t="s">
        <v>37</v>
      </c>
      <c r="AG3767" t="s">
        <v>31</v>
      </c>
      <c r="AH3767" t="s">
        <v>31</v>
      </c>
      <c r="AI3767" t="s">
        <v>31</v>
      </c>
      <c r="AJ3767">
        <v>0</v>
      </c>
      <c r="AK3767">
        <v>0</v>
      </c>
      <c r="AL3767">
        <v>0</v>
      </c>
      <c r="AM3767">
        <v>0</v>
      </c>
    </row>
    <row r="3768" spans="1:39" x14ac:dyDescent="0.3">
      <c r="A3768" t="s">
        <v>11644</v>
      </c>
      <c r="B3768" t="s">
        <v>11645</v>
      </c>
      <c r="C3768">
        <v>3</v>
      </c>
      <c r="D3768">
        <v>3</v>
      </c>
      <c r="E3768">
        <v>3</v>
      </c>
      <c r="F3768">
        <v>11.1</v>
      </c>
      <c r="G3768">
        <v>11.1</v>
      </c>
      <c r="H3768">
        <v>11.1</v>
      </c>
      <c r="I3768">
        <v>39.533000000000001</v>
      </c>
      <c r="J3768">
        <v>0</v>
      </c>
      <c r="K3768">
        <v>6.7073</v>
      </c>
      <c r="L3768">
        <v>110990000</v>
      </c>
      <c r="M3768">
        <v>23</v>
      </c>
      <c r="N3768">
        <v>4</v>
      </c>
      <c r="O3768" t="s">
        <v>30</v>
      </c>
      <c r="P3768" t="s">
        <v>30</v>
      </c>
      <c r="Q3768">
        <v>-0.88734005888303102</v>
      </c>
      <c r="S3768">
        <v>-3</v>
      </c>
      <c r="T3768">
        <f t="shared" si="353"/>
        <v>-3</v>
      </c>
      <c r="U3768">
        <f t="shared" si="351"/>
        <v>0.25</v>
      </c>
      <c r="V3768">
        <v>0.30769230769230743</v>
      </c>
      <c r="W3768">
        <f t="shared" si="352"/>
        <v>0.55769230769230749</v>
      </c>
      <c r="X3768" s="12" t="s">
        <v>17107</v>
      </c>
      <c r="Y3768" t="s">
        <v>365</v>
      </c>
      <c r="Z3768" t="s">
        <v>11646</v>
      </c>
      <c r="AA3768" t="s">
        <v>17712</v>
      </c>
      <c r="AB3768">
        <v>35</v>
      </c>
      <c r="AC3768" t="s">
        <v>81</v>
      </c>
      <c r="AD3768" s="5" t="s">
        <v>111</v>
      </c>
      <c r="AE3768" t="s">
        <v>112</v>
      </c>
      <c r="AF3768" t="s">
        <v>37</v>
      </c>
      <c r="AG3768" t="s">
        <v>31</v>
      </c>
      <c r="AH3768" t="s">
        <v>31</v>
      </c>
      <c r="AI3768" t="s">
        <v>31</v>
      </c>
      <c r="AJ3768">
        <v>0</v>
      </c>
      <c r="AK3768">
        <v>0</v>
      </c>
      <c r="AL3768">
        <v>0</v>
      </c>
      <c r="AM3768">
        <v>0</v>
      </c>
    </row>
    <row r="3769" spans="1:39" x14ac:dyDescent="0.3">
      <c r="A3769" t="s">
        <v>11687</v>
      </c>
      <c r="B3769" t="s">
        <v>11688</v>
      </c>
      <c r="C3769">
        <v>2</v>
      </c>
      <c r="D3769">
        <v>2</v>
      </c>
      <c r="E3769">
        <v>2</v>
      </c>
      <c r="F3769">
        <v>16.600000000000001</v>
      </c>
      <c r="G3769">
        <v>16.600000000000001</v>
      </c>
      <c r="H3769">
        <v>16.600000000000001</v>
      </c>
      <c r="I3769">
        <v>20.513999999999999</v>
      </c>
      <c r="J3769">
        <v>0</v>
      </c>
      <c r="K3769">
        <v>33.667999999999999</v>
      </c>
      <c r="L3769">
        <v>529530000</v>
      </c>
      <c r="M3769">
        <v>9</v>
      </c>
      <c r="N3769">
        <v>8</v>
      </c>
      <c r="O3769" t="s">
        <v>30</v>
      </c>
      <c r="P3769" t="s">
        <v>30</v>
      </c>
      <c r="Q3769">
        <v>0.42257929779589198</v>
      </c>
      <c r="S3769">
        <v>-3</v>
      </c>
      <c r="T3769">
        <f t="shared" si="353"/>
        <v>-3</v>
      </c>
      <c r="U3769">
        <f t="shared" si="351"/>
        <v>0.25</v>
      </c>
      <c r="V3769">
        <v>0.30769230769230743</v>
      </c>
      <c r="W3769">
        <f t="shared" si="352"/>
        <v>0.55769230769230749</v>
      </c>
      <c r="X3769" s="12" t="s">
        <v>17107</v>
      </c>
      <c r="Y3769" t="s">
        <v>365</v>
      </c>
      <c r="Z3769" t="s">
        <v>11689</v>
      </c>
      <c r="AA3769" t="s">
        <v>19008</v>
      </c>
      <c r="AB3769">
        <v>35</v>
      </c>
      <c r="AC3769" t="s">
        <v>81</v>
      </c>
      <c r="AD3769" s="5" t="s">
        <v>35</v>
      </c>
      <c r="AE3769" t="s">
        <v>36</v>
      </c>
      <c r="AF3769" t="s">
        <v>37</v>
      </c>
      <c r="AG3769" t="s">
        <v>31</v>
      </c>
      <c r="AH3769" t="s">
        <v>31</v>
      </c>
      <c r="AI3769" t="s">
        <v>31</v>
      </c>
      <c r="AJ3769">
        <v>0</v>
      </c>
      <c r="AK3769">
        <v>0</v>
      </c>
      <c r="AL3769">
        <v>0</v>
      </c>
      <c r="AM3769">
        <v>0</v>
      </c>
    </row>
    <row r="3770" spans="1:39" x14ac:dyDescent="0.3">
      <c r="A3770" t="s">
        <v>11809</v>
      </c>
      <c r="B3770" t="s">
        <v>11810</v>
      </c>
      <c r="C3770">
        <v>2</v>
      </c>
      <c r="D3770">
        <v>2</v>
      </c>
      <c r="E3770">
        <v>2</v>
      </c>
      <c r="F3770">
        <v>11.9</v>
      </c>
      <c r="G3770">
        <v>11.9</v>
      </c>
      <c r="H3770">
        <v>11.9</v>
      </c>
      <c r="I3770">
        <v>37.145000000000003</v>
      </c>
      <c r="J3770">
        <v>0</v>
      </c>
      <c r="K3770">
        <v>4.7423999999999999</v>
      </c>
      <c r="L3770">
        <v>94092000</v>
      </c>
      <c r="M3770">
        <v>15</v>
      </c>
      <c r="N3770">
        <v>2</v>
      </c>
      <c r="O3770" t="s">
        <v>30</v>
      </c>
      <c r="P3770" t="s">
        <v>30</v>
      </c>
      <c r="Q3770">
        <v>-0.55857767537236203</v>
      </c>
      <c r="S3770">
        <v>-3</v>
      </c>
      <c r="T3770">
        <f t="shared" si="353"/>
        <v>-3</v>
      </c>
      <c r="U3770">
        <f t="shared" si="351"/>
        <v>0.25</v>
      </c>
      <c r="V3770">
        <v>0.30769230769230743</v>
      </c>
      <c r="W3770">
        <f t="shared" si="352"/>
        <v>0.55769230769230749</v>
      </c>
      <c r="X3770" s="12" t="s">
        <v>17107</v>
      </c>
      <c r="Y3770" t="s">
        <v>5772</v>
      </c>
      <c r="Z3770" t="s">
        <v>11811</v>
      </c>
      <c r="AA3770" t="s">
        <v>19009</v>
      </c>
      <c r="AB3770">
        <v>27</v>
      </c>
      <c r="AC3770" t="s">
        <v>105</v>
      </c>
      <c r="AD3770" s="5" t="s">
        <v>35</v>
      </c>
      <c r="AE3770" t="s">
        <v>36</v>
      </c>
      <c r="AF3770" t="s">
        <v>37</v>
      </c>
      <c r="AG3770" t="s">
        <v>31</v>
      </c>
      <c r="AH3770" t="s">
        <v>31</v>
      </c>
      <c r="AI3770" t="s">
        <v>31</v>
      </c>
      <c r="AJ3770">
        <v>0</v>
      </c>
      <c r="AK3770">
        <v>0</v>
      </c>
      <c r="AL3770">
        <v>0</v>
      </c>
      <c r="AM3770">
        <v>0</v>
      </c>
    </row>
    <row r="3771" spans="1:39" x14ac:dyDescent="0.3">
      <c r="A3771" t="s">
        <v>11828</v>
      </c>
      <c r="B3771" t="s">
        <v>11829</v>
      </c>
      <c r="C3771">
        <v>1</v>
      </c>
      <c r="D3771">
        <v>1</v>
      </c>
      <c r="E3771">
        <v>1</v>
      </c>
      <c r="F3771">
        <v>6.2</v>
      </c>
      <c r="G3771">
        <v>6.2</v>
      </c>
      <c r="H3771">
        <v>6.2</v>
      </c>
      <c r="I3771">
        <v>23.494</v>
      </c>
      <c r="J3771">
        <v>2.2506000000000002E-3</v>
      </c>
      <c r="K3771">
        <v>2.5785999999999998</v>
      </c>
      <c r="L3771">
        <v>20306000</v>
      </c>
      <c r="M3771">
        <v>11</v>
      </c>
      <c r="N3771">
        <v>1</v>
      </c>
      <c r="O3771" t="s">
        <v>30</v>
      </c>
      <c r="P3771" t="s">
        <v>30</v>
      </c>
      <c r="Q3771">
        <v>-1.06204040845235</v>
      </c>
      <c r="S3771">
        <v>-3</v>
      </c>
      <c r="T3771">
        <f t="shared" si="353"/>
        <v>-3</v>
      </c>
      <c r="U3771">
        <f t="shared" si="351"/>
        <v>0.25</v>
      </c>
      <c r="V3771">
        <v>0.30769230769230743</v>
      </c>
      <c r="W3771">
        <f t="shared" si="352"/>
        <v>0.55769230769230749</v>
      </c>
      <c r="X3771" s="12" t="s">
        <v>17107</v>
      </c>
      <c r="Y3771" t="s">
        <v>849</v>
      </c>
      <c r="Z3771" t="s">
        <v>11830</v>
      </c>
      <c r="AA3771" t="s">
        <v>19010</v>
      </c>
      <c r="AB3771">
        <v>29</v>
      </c>
      <c r="AC3771" t="s">
        <v>550</v>
      </c>
      <c r="AD3771" s="5" t="s">
        <v>82</v>
      </c>
      <c r="AE3771" t="s">
        <v>83</v>
      </c>
      <c r="AF3771" t="s">
        <v>37</v>
      </c>
      <c r="AG3771" t="s">
        <v>31</v>
      </c>
      <c r="AH3771" t="s">
        <v>31</v>
      </c>
      <c r="AI3771" t="s">
        <v>31</v>
      </c>
      <c r="AJ3771">
        <v>0</v>
      </c>
      <c r="AK3771">
        <v>0</v>
      </c>
      <c r="AL3771">
        <v>0</v>
      </c>
      <c r="AM3771">
        <v>0</v>
      </c>
    </row>
    <row r="3772" spans="1:39" x14ac:dyDescent="0.3">
      <c r="A3772" t="s">
        <v>11907</v>
      </c>
      <c r="B3772" t="s">
        <v>11908</v>
      </c>
      <c r="C3772">
        <v>1</v>
      </c>
      <c r="D3772">
        <v>1</v>
      </c>
      <c r="E3772">
        <v>1</v>
      </c>
      <c r="F3772">
        <v>4.5</v>
      </c>
      <c r="G3772">
        <v>4.5</v>
      </c>
      <c r="H3772">
        <v>4.5</v>
      </c>
      <c r="I3772">
        <v>38.767000000000003</v>
      </c>
      <c r="J3772">
        <v>4.5779000000000002E-3</v>
      </c>
      <c r="K3772">
        <v>2.2631999999999999</v>
      </c>
      <c r="L3772">
        <v>46975000</v>
      </c>
      <c r="M3772">
        <v>19</v>
      </c>
      <c r="N3772">
        <v>3</v>
      </c>
      <c r="O3772" t="s">
        <v>30</v>
      </c>
      <c r="P3772" t="s">
        <v>30</v>
      </c>
      <c r="Q3772">
        <v>-0.95385324954986594</v>
      </c>
      <c r="S3772">
        <v>-3</v>
      </c>
      <c r="T3772">
        <f t="shared" si="353"/>
        <v>-3</v>
      </c>
      <c r="U3772">
        <f t="shared" si="351"/>
        <v>0.25</v>
      </c>
      <c r="V3772">
        <v>0.30769230769230743</v>
      </c>
      <c r="W3772">
        <f t="shared" si="352"/>
        <v>0.55769230769230749</v>
      </c>
      <c r="X3772" s="12" t="s">
        <v>17107</v>
      </c>
      <c r="Y3772" t="s">
        <v>661</v>
      </c>
      <c r="Z3772" t="s">
        <v>11909</v>
      </c>
      <c r="AA3772" t="s">
        <v>19011</v>
      </c>
      <c r="AB3772">
        <v>29</v>
      </c>
      <c r="AC3772" t="s">
        <v>663</v>
      </c>
      <c r="AD3772" s="5" t="s">
        <v>35</v>
      </c>
      <c r="AE3772" t="s">
        <v>36</v>
      </c>
      <c r="AF3772" t="s">
        <v>37</v>
      </c>
      <c r="AG3772" t="s">
        <v>31</v>
      </c>
      <c r="AH3772" t="s">
        <v>31</v>
      </c>
      <c r="AI3772" t="s">
        <v>31</v>
      </c>
      <c r="AJ3772">
        <v>0</v>
      </c>
      <c r="AK3772">
        <v>0</v>
      </c>
      <c r="AL3772">
        <v>0</v>
      </c>
      <c r="AM3772">
        <v>0</v>
      </c>
    </row>
    <row r="3773" spans="1:39" x14ac:dyDescent="0.3">
      <c r="A3773" t="s">
        <v>11956</v>
      </c>
      <c r="B3773" t="s">
        <v>11957</v>
      </c>
      <c r="C3773">
        <v>5</v>
      </c>
      <c r="D3773">
        <v>2</v>
      </c>
      <c r="E3773">
        <v>2</v>
      </c>
      <c r="F3773">
        <v>35.1</v>
      </c>
      <c r="G3773">
        <v>15.9</v>
      </c>
      <c r="H3773">
        <v>15.9</v>
      </c>
      <c r="I3773">
        <v>17.472999999999999</v>
      </c>
      <c r="J3773">
        <v>0</v>
      </c>
      <c r="K3773">
        <v>4.9076000000000004</v>
      </c>
      <c r="L3773">
        <v>222660000</v>
      </c>
      <c r="M3773">
        <v>9</v>
      </c>
      <c r="N3773">
        <v>9</v>
      </c>
      <c r="O3773" t="s">
        <v>30</v>
      </c>
      <c r="P3773" t="s">
        <v>30</v>
      </c>
      <c r="Q3773">
        <v>-0.121264069690369</v>
      </c>
      <c r="S3773">
        <v>-3</v>
      </c>
      <c r="T3773">
        <f t="shared" si="353"/>
        <v>-3</v>
      </c>
      <c r="U3773">
        <f t="shared" si="351"/>
        <v>0.25</v>
      </c>
      <c r="V3773">
        <v>0.30769230769230743</v>
      </c>
      <c r="W3773">
        <f t="shared" si="352"/>
        <v>0.55769230769230749</v>
      </c>
      <c r="X3773" s="12" t="s">
        <v>17107</v>
      </c>
      <c r="Y3773" t="s">
        <v>65</v>
      </c>
      <c r="Z3773" t="s">
        <v>11958</v>
      </c>
      <c r="AA3773" t="s">
        <v>18743</v>
      </c>
      <c r="AB3773">
        <v>20</v>
      </c>
      <c r="AC3773" t="s">
        <v>67</v>
      </c>
      <c r="AD3773" s="5" t="s">
        <v>35</v>
      </c>
      <c r="AE3773" t="s">
        <v>36</v>
      </c>
      <c r="AF3773" t="s">
        <v>37</v>
      </c>
      <c r="AG3773" t="s">
        <v>31</v>
      </c>
      <c r="AH3773" t="s">
        <v>31</v>
      </c>
      <c r="AI3773" t="s">
        <v>31</v>
      </c>
      <c r="AJ3773">
        <v>0</v>
      </c>
      <c r="AK3773">
        <v>0</v>
      </c>
      <c r="AL3773">
        <v>0</v>
      </c>
      <c r="AM3773">
        <v>0</v>
      </c>
    </row>
    <row r="3774" spans="1:39" x14ac:dyDescent="0.3">
      <c r="A3774" t="s">
        <v>11965</v>
      </c>
      <c r="B3774" t="s">
        <v>11966</v>
      </c>
      <c r="C3774">
        <v>5</v>
      </c>
      <c r="D3774">
        <v>5</v>
      </c>
      <c r="E3774">
        <v>5</v>
      </c>
      <c r="F3774">
        <v>25.1</v>
      </c>
      <c r="G3774">
        <v>25.1</v>
      </c>
      <c r="H3774">
        <v>25.1</v>
      </c>
      <c r="I3774">
        <v>30.925999999999998</v>
      </c>
      <c r="J3774">
        <v>0</v>
      </c>
      <c r="K3774">
        <v>12.138999999999999</v>
      </c>
      <c r="L3774">
        <v>345780000</v>
      </c>
      <c r="M3774">
        <v>18</v>
      </c>
      <c r="N3774">
        <v>8</v>
      </c>
      <c r="O3774" t="s">
        <v>30</v>
      </c>
      <c r="P3774" t="s">
        <v>30</v>
      </c>
      <c r="Q3774">
        <v>-0.58368038013577495</v>
      </c>
      <c r="S3774">
        <v>-3</v>
      </c>
      <c r="T3774">
        <f t="shared" si="353"/>
        <v>-3</v>
      </c>
      <c r="U3774">
        <f t="shared" si="351"/>
        <v>0.25</v>
      </c>
      <c r="V3774">
        <v>0.30769230769230743</v>
      </c>
      <c r="W3774">
        <f t="shared" si="352"/>
        <v>0.55769230769230749</v>
      </c>
      <c r="X3774" s="12" t="s">
        <v>17107</v>
      </c>
      <c r="Y3774" t="s">
        <v>427</v>
      </c>
      <c r="Z3774" t="s">
        <v>11967</v>
      </c>
      <c r="AA3774" t="s">
        <v>17199</v>
      </c>
      <c r="AB3774">
        <v>3</v>
      </c>
      <c r="AC3774" t="s">
        <v>429</v>
      </c>
      <c r="AD3774" s="5" t="s">
        <v>35</v>
      </c>
      <c r="AE3774" t="s">
        <v>36</v>
      </c>
      <c r="AF3774" t="s">
        <v>37</v>
      </c>
      <c r="AG3774" t="s">
        <v>31</v>
      </c>
      <c r="AH3774" t="s">
        <v>31</v>
      </c>
      <c r="AI3774" t="s">
        <v>31</v>
      </c>
      <c r="AJ3774">
        <v>0</v>
      </c>
      <c r="AK3774">
        <v>0</v>
      </c>
      <c r="AL3774">
        <v>0</v>
      </c>
      <c r="AM3774">
        <v>0</v>
      </c>
    </row>
    <row r="3775" spans="1:39" x14ac:dyDescent="0.3">
      <c r="A3775" t="s">
        <v>12141</v>
      </c>
      <c r="B3775" t="s">
        <v>12142</v>
      </c>
      <c r="C3775">
        <v>4</v>
      </c>
      <c r="D3775">
        <v>4</v>
      </c>
      <c r="E3775">
        <v>4</v>
      </c>
      <c r="F3775">
        <v>28</v>
      </c>
      <c r="G3775">
        <v>28</v>
      </c>
      <c r="H3775">
        <v>28</v>
      </c>
      <c r="I3775">
        <v>25.945</v>
      </c>
      <c r="J3775">
        <v>0</v>
      </c>
      <c r="K3775">
        <v>19.513999999999999</v>
      </c>
      <c r="L3775">
        <v>258430000</v>
      </c>
      <c r="M3775">
        <v>10</v>
      </c>
      <c r="N3775">
        <v>7</v>
      </c>
      <c r="O3775" t="s">
        <v>30</v>
      </c>
      <c r="P3775" t="s">
        <v>30</v>
      </c>
      <c r="Q3775">
        <v>-0.45709014932314601</v>
      </c>
      <c r="S3775">
        <v>-3</v>
      </c>
      <c r="T3775">
        <f t="shared" si="353"/>
        <v>-3</v>
      </c>
      <c r="U3775">
        <f t="shared" si="351"/>
        <v>0.25</v>
      </c>
      <c r="V3775">
        <v>0.30769230769230743</v>
      </c>
      <c r="W3775">
        <f t="shared" si="352"/>
        <v>0.55769230769230749</v>
      </c>
      <c r="X3775" s="12" t="s">
        <v>17107</v>
      </c>
      <c r="Y3775" t="s">
        <v>10550</v>
      </c>
      <c r="Z3775" t="s">
        <v>12143</v>
      </c>
      <c r="AA3775" t="s">
        <v>18328</v>
      </c>
      <c r="AB3775">
        <v>16</v>
      </c>
      <c r="AC3775" t="s">
        <v>1423</v>
      </c>
      <c r="AD3775" s="5" t="s">
        <v>35</v>
      </c>
      <c r="AE3775" t="s">
        <v>36</v>
      </c>
      <c r="AF3775" t="s">
        <v>37</v>
      </c>
      <c r="AG3775" t="s">
        <v>31</v>
      </c>
      <c r="AH3775" t="s">
        <v>31</v>
      </c>
      <c r="AI3775" t="s">
        <v>31</v>
      </c>
      <c r="AJ3775">
        <v>0</v>
      </c>
      <c r="AK3775">
        <v>0</v>
      </c>
      <c r="AL3775">
        <v>0</v>
      </c>
      <c r="AM3775">
        <v>0</v>
      </c>
    </row>
    <row r="3776" spans="1:39" x14ac:dyDescent="0.3">
      <c r="A3776" t="s">
        <v>12179</v>
      </c>
      <c r="B3776" t="s">
        <v>12180</v>
      </c>
      <c r="C3776">
        <v>4</v>
      </c>
      <c r="D3776">
        <v>4</v>
      </c>
      <c r="E3776">
        <v>4</v>
      </c>
      <c r="F3776">
        <v>15.4</v>
      </c>
      <c r="G3776">
        <v>15.4</v>
      </c>
      <c r="H3776">
        <v>15.4</v>
      </c>
      <c r="I3776">
        <v>46.216999999999999</v>
      </c>
      <c r="J3776">
        <v>0</v>
      </c>
      <c r="K3776">
        <v>8.7270000000000003</v>
      </c>
      <c r="L3776">
        <v>223190000</v>
      </c>
      <c r="M3776">
        <v>12</v>
      </c>
      <c r="N3776">
        <v>10</v>
      </c>
      <c r="O3776" t="s">
        <v>30</v>
      </c>
      <c r="P3776" t="s">
        <v>30</v>
      </c>
      <c r="Q3776">
        <v>-0.31164740049280198</v>
      </c>
      <c r="S3776">
        <v>-3</v>
      </c>
      <c r="T3776">
        <f t="shared" si="353"/>
        <v>-3</v>
      </c>
      <c r="U3776">
        <f t="shared" si="351"/>
        <v>0.25</v>
      </c>
      <c r="V3776">
        <v>0.30769230769230743</v>
      </c>
      <c r="W3776">
        <f t="shared" si="352"/>
        <v>0.55769230769230749</v>
      </c>
      <c r="X3776" s="12" t="s">
        <v>17107</v>
      </c>
      <c r="Y3776" t="s">
        <v>393</v>
      </c>
      <c r="Z3776" t="s">
        <v>12181</v>
      </c>
      <c r="AA3776" t="s">
        <v>19012</v>
      </c>
      <c r="AB3776">
        <v>35</v>
      </c>
      <c r="AC3776" t="s">
        <v>81</v>
      </c>
      <c r="AD3776" s="5" t="s">
        <v>89</v>
      </c>
      <c r="AE3776" t="s">
        <v>90</v>
      </c>
      <c r="AF3776" t="s">
        <v>37</v>
      </c>
      <c r="AG3776" t="s">
        <v>31</v>
      </c>
      <c r="AH3776" t="s">
        <v>31</v>
      </c>
      <c r="AI3776" t="s">
        <v>31</v>
      </c>
      <c r="AJ3776">
        <v>0</v>
      </c>
      <c r="AK3776">
        <v>0</v>
      </c>
      <c r="AL3776">
        <v>0</v>
      </c>
      <c r="AM3776">
        <v>0</v>
      </c>
    </row>
    <row r="3777" spans="1:39" x14ac:dyDescent="0.3">
      <c r="A3777" t="s">
        <v>12188</v>
      </c>
      <c r="B3777" t="s">
        <v>12189</v>
      </c>
      <c r="C3777">
        <v>5</v>
      </c>
      <c r="D3777">
        <v>2</v>
      </c>
      <c r="E3777">
        <v>2</v>
      </c>
      <c r="F3777">
        <v>57</v>
      </c>
      <c r="G3777">
        <v>36</v>
      </c>
      <c r="H3777">
        <v>36</v>
      </c>
      <c r="I3777">
        <v>10.976000000000001</v>
      </c>
      <c r="J3777">
        <v>0</v>
      </c>
      <c r="K3777">
        <v>26.693000000000001</v>
      </c>
      <c r="L3777">
        <v>811830000</v>
      </c>
      <c r="M3777">
        <v>5</v>
      </c>
      <c r="N3777">
        <v>11</v>
      </c>
      <c r="O3777" t="s">
        <v>30</v>
      </c>
      <c r="P3777" t="s">
        <v>30</v>
      </c>
      <c r="Q3777">
        <v>0.70648506283760104</v>
      </c>
      <c r="S3777">
        <v>-3</v>
      </c>
      <c r="T3777">
        <f t="shared" si="353"/>
        <v>-3</v>
      </c>
      <c r="U3777">
        <f t="shared" si="351"/>
        <v>0.25</v>
      </c>
      <c r="V3777">
        <v>0.30769230769230743</v>
      </c>
      <c r="W3777">
        <f t="shared" si="352"/>
        <v>0.55769230769230749</v>
      </c>
      <c r="X3777" s="12" t="s">
        <v>17107</v>
      </c>
      <c r="Y3777" t="s">
        <v>2396</v>
      </c>
      <c r="Z3777" t="s">
        <v>12190</v>
      </c>
      <c r="AA3777" t="s">
        <v>18125</v>
      </c>
      <c r="AB3777">
        <v>29</v>
      </c>
      <c r="AC3777" t="s">
        <v>2398</v>
      </c>
      <c r="AD3777" s="5" t="s">
        <v>89</v>
      </c>
      <c r="AE3777" t="s">
        <v>90</v>
      </c>
      <c r="AF3777" t="s">
        <v>37</v>
      </c>
      <c r="AG3777" t="s">
        <v>31</v>
      </c>
      <c r="AH3777" t="s">
        <v>31</v>
      </c>
      <c r="AI3777" t="s">
        <v>31</v>
      </c>
      <c r="AJ3777">
        <v>0</v>
      </c>
      <c r="AK3777">
        <v>0</v>
      </c>
      <c r="AL3777">
        <v>0</v>
      </c>
      <c r="AM3777">
        <v>0</v>
      </c>
    </row>
    <row r="3778" spans="1:39" x14ac:dyDescent="0.3">
      <c r="A3778" t="s">
        <v>12312</v>
      </c>
      <c r="B3778" t="s">
        <v>12313</v>
      </c>
      <c r="C3778">
        <v>5</v>
      </c>
      <c r="D3778">
        <v>5</v>
      </c>
      <c r="E3778">
        <v>5</v>
      </c>
      <c r="F3778">
        <v>39.200000000000003</v>
      </c>
      <c r="G3778">
        <v>39.200000000000003</v>
      </c>
      <c r="H3778">
        <v>39.200000000000003</v>
      </c>
      <c r="I3778">
        <v>16.459</v>
      </c>
      <c r="J3778">
        <v>0</v>
      </c>
      <c r="K3778">
        <v>45.942999999999998</v>
      </c>
      <c r="L3778">
        <v>1352000000</v>
      </c>
      <c r="M3778">
        <v>9</v>
      </c>
      <c r="N3778">
        <v>16</v>
      </c>
      <c r="O3778" t="s">
        <v>30</v>
      </c>
      <c r="P3778" t="s">
        <v>30</v>
      </c>
      <c r="Q3778">
        <v>0.40485281124710998</v>
      </c>
      <c r="S3778">
        <v>-3</v>
      </c>
      <c r="T3778">
        <f t="shared" si="353"/>
        <v>-3</v>
      </c>
      <c r="U3778">
        <f t="shared" si="351"/>
        <v>0.25</v>
      </c>
      <c r="V3778">
        <v>0.30769230769230743</v>
      </c>
      <c r="W3778">
        <f t="shared" si="352"/>
        <v>0.55769230769230749</v>
      </c>
      <c r="X3778" s="12" t="s">
        <v>17107</v>
      </c>
      <c r="Y3778" t="s">
        <v>3160</v>
      </c>
      <c r="Z3778" t="s">
        <v>12314</v>
      </c>
      <c r="AA3778" t="e">
        <v>#N/A</v>
      </c>
      <c r="AB3778">
        <v>28</v>
      </c>
      <c r="AC3778" t="s">
        <v>3162</v>
      </c>
      <c r="AD3778" s="5" t="s">
        <v>89</v>
      </c>
      <c r="AE3778" t="s">
        <v>90</v>
      </c>
      <c r="AF3778" t="s">
        <v>37</v>
      </c>
      <c r="AG3778" t="s">
        <v>31</v>
      </c>
      <c r="AH3778" t="s">
        <v>31</v>
      </c>
      <c r="AI3778" t="s">
        <v>31</v>
      </c>
      <c r="AJ3778">
        <v>0</v>
      </c>
      <c r="AK3778">
        <v>0</v>
      </c>
      <c r="AL3778">
        <v>0</v>
      </c>
      <c r="AM3778">
        <v>0</v>
      </c>
    </row>
    <row r="3779" spans="1:39" x14ac:dyDescent="0.3">
      <c r="A3779" t="s">
        <v>12332</v>
      </c>
      <c r="B3779" t="s">
        <v>12333</v>
      </c>
      <c r="C3779">
        <v>1</v>
      </c>
      <c r="D3779">
        <v>1</v>
      </c>
      <c r="E3779">
        <v>1</v>
      </c>
      <c r="F3779">
        <v>10.3</v>
      </c>
      <c r="G3779">
        <v>10.3</v>
      </c>
      <c r="H3779">
        <v>10.3</v>
      </c>
      <c r="I3779">
        <v>12.154999999999999</v>
      </c>
      <c r="J3779">
        <v>2.6172999999999999E-3</v>
      </c>
      <c r="K3779">
        <v>2.5436000000000001</v>
      </c>
      <c r="L3779">
        <v>18510000</v>
      </c>
      <c r="M3779">
        <v>7</v>
      </c>
      <c r="N3779">
        <v>1</v>
      </c>
      <c r="O3779" t="s">
        <v>30</v>
      </c>
      <c r="P3779" t="s">
        <v>30</v>
      </c>
      <c r="Q3779">
        <v>-0.98081545035044304</v>
      </c>
      <c r="S3779">
        <v>-3</v>
      </c>
      <c r="T3779">
        <f t="shared" si="353"/>
        <v>-3</v>
      </c>
      <c r="U3779">
        <f t="shared" ref="U3779:U3842" si="354">(T3779-MIN(T:T))/(MAX(T:T)-MIN(T:T))</f>
        <v>0.25</v>
      </c>
      <c r="V3779">
        <v>0.30769230769230743</v>
      </c>
      <c r="W3779">
        <f t="shared" ref="W3779:W3842" si="355">U3779+V3779</f>
        <v>0.55769230769230749</v>
      </c>
      <c r="X3779" s="12" t="s">
        <v>17107</v>
      </c>
      <c r="Y3779" t="s">
        <v>227</v>
      </c>
      <c r="Z3779" t="s">
        <v>12334</v>
      </c>
      <c r="AA3779" t="s">
        <v>18744</v>
      </c>
      <c r="AB3779">
        <v>35</v>
      </c>
      <c r="AC3779" t="s">
        <v>81</v>
      </c>
      <c r="AD3779" s="5" t="s">
        <v>89</v>
      </c>
      <c r="AE3779" t="s">
        <v>90</v>
      </c>
      <c r="AF3779" t="s">
        <v>37</v>
      </c>
      <c r="AG3779" t="s">
        <v>31</v>
      </c>
      <c r="AH3779" t="s">
        <v>31</v>
      </c>
      <c r="AI3779" t="s">
        <v>31</v>
      </c>
      <c r="AJ3779">
        <v>0</v>
      </c>
      <c r="AK3779">
        <v>0</v>
      </c>
      <c r="AL3779">
        <v>0</v>
      </c>
      <c r="AM3779">
        <v>0</v>
      </c>
    </row>
    <row r="3780" spans="1:39" x14ac:dyDescent="0.3">
      <c r="A3780" t="s">
        <v>12405</v>
      </c>
      <c r="B3780" t="s">
        <v>12406</v>
      </c>
      <c r="C3780">
        <v>3</v>
      </c>
      <c r="D3780">
        <v>2</v>
      </c>
      <c r="E3780">
        <v>2</v>
      </c>
      <c r="F3780">
        <v>7.4</v>
      </c>
      <c r="G3780">
        <v>5.5</v>
      </c>
      <c r="H3780">
        <v>5.5</v>
      </c>
      <c r="I3780">
        <v>51.26</v>
      </c>
      <c r="J3780">
        <v>0</v>
      </c>
      <c r="K3780">
        <v>5.3639999999999999</v>
      </c>
      <c r="L3780">
        <v>126150000</v>
      </c>
      <c r="M3780">
        <v>24</v>
      </c>
      <c r="N3780">
        <v>2</v>
      </c>
      <c r="O3780" t="s">
        <v>30</v>
      </c>
      <c r="P3780" t="s">
        <v>30</v>
      </c>
      <c r="Q3780">
        <v>-0.90118733899934</v>
      </c>
      <c r="S3780">
        <v>-3</v>
      </c>
      <c r="T3780">
        <f t="shared" si="353"/>
        <v>-3</v>
      </c>
      <c r="U3780">
        <f t="shared" si="354"/>
        <v>0.25</v>
      </c>
      <c r="V3780">
        <v>0.30769230769230743</v>
      </c>
      <c r="W3780">
        <f t="shared" si="355"/>
        <v>0.55769230769230749</v>
      </c>
      <c r="X3780" s="12" t="s">
        <v>17107</v>
      </c>
      <c r="Y3780" t="s">
        <v>32</v>
      </c>
      <c r="Z3780" t="s">
        <v>12407</v>
      </c>
      <c r="AA3780" t="s">
        <v>18033</v>
      </c>
      <c r="AB3780">
        <v>23</v>
      </c>
      <c r="AC3780" t="s">
        <v>34</v>
      </c>
      <c r="AD3780" s="5" t="s">
        <v>212</v>
      </c>
      <c r="AE3780" t="s">
        <v>213</v>
      </c>
      <c r="AF3780" t="s">
        <v>37</v>
      </c>
      <c r="AG3780" t="s">
        <v>31</v>
      </c>
      <c r="AH3780" t="s">
        <v>31</v>
      </c>
      <c r="AI3780" t="s">
        <v>31</v>
      </c>
      <c r="AJ3780">
        <v>0</v>
      </c>
      <c r="AK3780">
        <v>0</v>
      </c>
      <c r="AL3780">
        <v>0</v>
      </c>
      <c r="AM3780">
        <v>0</v>
      </c>
    </row>
    <row r="3781" spans="1:39" x14ac:dyDescent="0.3">
      <c r="A3781" t="s">
        <v>12417</v>
      </c>
      <c r="B3781" t="s">
        <v>12418</v>
      </c>
      <c r="C3781">
        <v>7</v>
      </c>
      <c r="D3781">
        <v>7</v>
      </c>
      <c r="E3781">
        <v>7</v>
      </c>
      <c r="F3781">
        <v>28.1</v>
      </c>
      <c r="G3781">
        <v>28.1</v>
      </c>
      <c r="H3781">
        <v>28.1</v>
      </c>
      <c r="I3781">
        <v>39.847999999999999</v>
      </c>
      <c r="J3781">
        <v>0</v>
      </c>
      <c r="K3781">
        <v>26.43</v>
      </c>
      <c r="L3781">
        <v>644670000</v>
      </c>
      <c r="M3781">
        <v>14</v>
      </c>
      <c r="N3781">
        <v>12</v>
      </c>
      <c r="O3781" t="s">
        <v>30</v>
      </c>
      <c r="P3781" t="s">
        <v>30</v>
      </c>
      <c r="Q3781">
        <v>-3.43618346378207E-2</v>
      </c>
      <c r="S3781">
        <v>-3</v>
      </c>
      <c r="T3781">
        <f t="shared" si="353"/>
        <v>-3</v>
      </c>
      <c r="U3781">
        <f t="shared" si="354"/>
        <v>0.25</v>
      </c>
      <c r="V3781">
        <v>0.30769230769230743</v>
      </c>
      <c r="W3781">
        <f t="shared" si="355"/>
        <v>0.55769230769230749</v>
      </c>
      <c r="X3781" s="12" t="s">
        <v>17107</v>
      </c>
      <c r="Y3781" t="s">
        <v>8881</v>
      </c>
      <c r="Z3781" t="s">
        <v>12419</v>
      </c>
      <c r="AA3781" t="s">
        <v>17343</v>
      </c>
      <c r="AB3781">
        <v>30</v>
      </c>
      <c r="AC3781" t="s">
        <v>8883</v>
      </c>
      <c r="AD3781" s="5" t="s">
        <v>11572</v>
      </c>
      <c r="AE3781" t="s">
        <v>11573</v>
      </c>
      <c r="AF3781" t="s">
        <v>37</v>
      </c>
      <c r="AG3781" t="s">
        <v>31</v>
      </c>
      <c r="AH3781" t="s">
        <v>31</v>
      </c>
      <c r="AI3781" t="s">
        <v>31</v>
      </c>
      <c r="AJ3781">
        <v>0</v>
      </c>
      <c r="AK3781">
        <v>0</v>
      </c>
      <c r="AL3781">
        <v>0</v>
      </c>
      <c r="AM3781">
        <v>0</v>
      </c>
    </row>
    <row r="3782" spans="1:39" x14ac:dyDescent="0.3">
      <c r="A3782" t="s">
        <v>12496</v>
      </c>
      <c r="B3782" t="s">
        <v>12497</v>
      </c>
      <c r="C3782">
        <v>3</v>
      </c>
      <c r="D3782">
        <v>3</v>
      </c>
      <c r="E3782">
        <v>3</v>
      </c>
      <c r="F3782">
        <v>9.6</v>
      </c>
      <c r="G3782">
        <v>9.6</v>
      </c>
      <c r="H3782">
        <v>9.6</v>
      </c>
      <c r="I3782">
        <v>60.439</v>
      </c>
      <c r="J3782">
        <v>0</v>
      </c>
      <c r="K3782">
        <v>15.624000000000001</v>
      </c>
      <c r="L3782">
        <v>129270000</v>
      </c>
      <c r="M3782">
        <v>29</v>
      </c>
      <c r="N3782">
        <v>5</v>
      </c>
      <c r="O3782" t="s">
        <v>30</v>
      </c>
      <c r="P3782" t="s">
        <v>30</v>
      </c>
      <c r="Q3782">
        <v>-1.0722733855247499</v>
      </c>
      <c r="S3782">
        <v>-3</v>
      </c>
      <c r="T3782">
        <f t="shared" si="353"/>
        <v>-3</v>
      </c>
      <c r="U3782">
        <f t="shared" si="354"/>
        <v>0.25</v>
      </c>
      <c r="V3782">
        <v>0.30769230769230743</v>
      </c>
      <c r="W3782">
        <f t="shared" si="355"/>
        <v>0.55769230769230749</v>
      </c>
      <c r="X3782" s="12" t="s">
        <v>17107</v>
      </c>
      <c r="Y3782" t="s">
        <v>2973</v>
      </c>
      <c r="Z3782" t="s">
        <v>12498</v>
      </c>
      <c r="AA3782" t="s">
        <v>19013</v>
      </c>
      <c r="AB3782">
        <v>29</v>
      </c>
      <c r="AC3782" t="s">
        <v>2975</v>
      </c>
      <c r="AD3782" s="5" t="s">
        <v>89</v>
      </c>
      <c r="AE3782" t="s">
        <v>90</v>
      </c>
      <c r="AF3782" t="s">
        <v>37</v>
      </c>
      <c r="AG3782" t="s">
        <v>31</v>
      </c>
      <c r="AH3782" t="s">
        <v>31</v>
      </c>
      <c r="AI3782" t="s">
        <v>31</v>
      </c>
      <c r="AJ3782">
        <v>0</v>
      </c>
      <c r="AK3782">
        <v>0</v>
      </c>
      <c r="AL3782">
        <v>0</v>
      </c>
      <c r="AM3782">
        <v>0</v>
      </c>
    </row>
    <row r="3783" spans="1:39" x14ac:dyDescent="0.3">
      <c r="A3783" t="s">
        <v>12598</v>
      </c>
      <c r="B3783" t="s">
        <v>12599</v>
      </c>
      <c r="C3783">
        <v>6</v>
      </c>
      <c r="D3783">
        <v>6</v>
      </c>
      <c r="E3783">
        <v>6</v>
      </c>
      <c r="F3783">
        <v>18.8</v>
      </c>
      <c r="G3783">
        <v>18.8</v>
      </c>
      <c r="H3783">
        <v>18.8</v>
      </c>
      <c r="I3783">
        <v>47.454999999999998</v>
      </c>
      <c r="J3783">
        <v>0</v>
      </c>
      <c r="K3783">
        <v>15.833</v>
      </c>
      <c r="L3783">
        <v>210150000</v>
      </c>
      <c r="M3783">
        <v>15</v>
      </c>
      <c r="N3783">
        <v>15</v>
      </c>
      <c r="O3783" t="s">
        <v>30</v>
      </c>
      <c r="P3783" t="s">
        <v>30</v>
      </c>
      <c r="Q3783">
        <v>-0.55276189247767105</v>
      </c>
      <c r="S3783">
        <v>-3</v>
      </c>
      <c r="T3783">
        <f t="shared" si="353"/>
        <v>-3</v>
      </c>
      <c r="U3783">
        <f t="shared" si="354"/>
        <v>0.25</v>
      </c>
      <c r="V3783">
        <v>0.30769230769230743</v>
      </c>
      <c r="W3783">
        <f t="shared" si="355"/>
        <v>0.55769230769230749</v>
      </c>
      <c r="X3783" s="12" t="s">
        <v>17107</v>
      </c>
      <c r="Y3783" t="s">
        <v>227</v>
      </c>
      <c r="Z3783" t="s">
        <v>12600</v>
      </c>
      <c r="AA3783" t="s">
        <v>17882</v>
      </c>
      <c r="AB3783">
        <v>35</v>
      </c>
      <c r="AC3783" t="s">
        <v>81</v>
      </c>
      <c r="AD3783" s="5" t="s">
        <v>179</v>
      </c>
      <c r="AE3783" t="s">
        <v>180</v>
      </c>
      <c r="AF3783" t="s">
        <v>37</v>
      </c>
      <c r="AG3783" t="s">
        <v>31</v>
      </c>
      <c r="AH3783" t="s">
        <v>31</v>
      </c>
      <c r="AI3783" t="s">
        <v>31</v>
      </c>
      <c r="AJ3783">
        <v>0</v>
      </c>
      <c r="AK3783">
        <v>0</v>
      </c>
      <c r="AL3783">
        <v>0</v>
      </c>
      <c r="AM3783">
        <v>0</v>
      </c>
    </row>
    <row r="3784" spans="1:39" x14ac:dyDescent="0.3">
      <c r="A3784" t="s">
        <v>12636</v>
      </c>
      <c r="B3784" t="s">
        <v>12637</v>
      </c>
      <c r="C3784">
        <v>5</v>
      </c>
      <c r="D3784">
        <v>1</v>
      </c>
      <c r="E3784">
        <v>1</v>
      </c>
      <c r="F3784">
        <v>15.8</v>
      </c>
      <c r="G3784">
        <v>8.6999999999999993</v>
      </c>
      <c r="H3784">
        <v>8.6999999999999993</v>
      </c>
      <c r="I3784">
        <v>50.786999999999999</v>
      </c>
      <c r="J3784">
        <v>0</v>
      </c>
      <c r="K3784">
        <v>13.323</v>
      </c>
      <c r="L3784">
        <v>118120000</v>
      </c>
      <c r="M3784">
        <v>24</v>
      </c>
      <c r="N3784">
        <v>2</v>
      </c>
      <c r="O3784" t="s">
        <v>30</v>
      </c>
      <c r="P3784" t="s">
        <v>30</v>
      </c>
      <c r="Q3784">
        <v>-0.58916729688644398</v>
      </c>
      <c r="S3784">
        <v>-3</v>
      </c>
      <c r="T3784">
        <f t="shared" si="353"/>
        <v>-3</v>
      </c>
      <c r="U3784">
        <f t="shared" si="354"/>
        <v>0.25</v>
      </c>
      <c r="V3784">
        <v>0.30769230769230743</v>
      </c>
      <c r="W3784">
        <f t="shared" si="355"/>
        <v>0.55769230769230749</v>
      </c>
      <c r="X3784" s="12" t="s">
        <v>17107</v>
      </c>
      <c r="Y3784" t="s">
        <v>12638</v>
      </c>
      <c r="Z3784" t="s">
        <v>12639</v>
      </c>
      <c r="AA3784" t="s">
        <v>18179</v>
      </c>
      <c r="AB3784">
        <v>4</v>
      </c>
      <c r="AC3784" t="s">
        <v>678</v>
      </c>
      <c r="AD3784" s="5" t="s">
        <v>35</v>
      </c>
      <c r="AE3784" t="s">
        <v>36</v>
      </c>
      <c r="AF3784" t="s">
        <v>37</v>
      </c>
      <c r="AG3784" t="s">
        <v>31</v>
      </c>
      <c r="AH3784" t="s">
        <v>31</v>
      </c>
      <c r="AI3784" t="s">
        <v>31</v>
      </c>
      <c r="AJ3784">
        <v>0</v>
      </c>
      <c r="AK3784">
        <v>0</v>
      </c>
      <c r="AL3784">
        <v>0</v>
      </c>
      <c r="AM3784">
        <v>0</v>
      </c>
    </row>
    <row r="3785" spans="1:39" x14ac:dyDescent="0.3">
      <c r="A3785" t="s">
        <v>12715</v>
      </c>
      <c r="B3785" t="s">
        <v>12716</v>
      </c>
      <c r="C3785">
        <v>4</v>
      </c>
      <c r="D3785">
        <v>4</v>
      </c>
      <c r="E3785">
        <v>4</v>
      </c>
      <c r="F3785">
        <v>65.3</v>
      </c>
      <c r="G3785">
        <v>65.3</v>
      </c>
      <c r="H3785">
        <v>65.3</v>
      </c>
      <c r="I3785">
        <v>10.42</v>
      </c>
      <c r="J3785">
        <v>0</v>
      </c>
      <c r="K3785">
        <v>23.652999999999999</v>
      </c>
      <c r="L3785">
        <v>964570000</v>
      </c>
      <c r="M3785">
        <v>7</v>
      </c>
      <c r="N3785">
        <v>22</v>
      </c>
      <c r="O3785" t="s">
        <v>30</v>
      </c>
      <c r="P3785" t="s">
        <v>30</v>
      </c>
      <c r="Q3785">
        <v>0.37166505306959202</v>
      </c>
      <c r="S3785">
        <v>-3</v>
      </c>
      <c r="T3785">
        <f t="shared" si="353"/>
        <v>-3</v>
      </c>
      <c r="U3785">
        <f t="shared" si="354"/>
        <v>0.25</v>
      </c>
      <c r="V3785">
        <v>0.30769230769230743</v>
      </c>
      <c r="W3785">
        <f t="shared" si="355"/>
        <v>0.55769230769230749</v>
      </c>
      <c r="X3785" s="12" t="s">
        <v>17107</v>
      </c>
      <c r="Y3785" t="s">
        <v>227</v>
      </c>
      <c r="Z3785" t="s">
        <v>12717</v>
      </c>
      <c r="AA3785" t="s">
        <v>19014</v>
      </c>
      <c r="AB3785">
        <v>35</v>
      </c>
      <c r="AC3785" t="s">
        <v>81</v>
      </c>
      <c r="AD3785" s="5" t="s">
        <v>35</v>
      </c>
      <c r="AE3785" t="s">
        <v>36</v>
      </c>
      <c r="AF3785" t="s">
        <v>37</v>
      </c>
      <c r="AG3785" t="s">
        <v>31</v>
      </c>
      <c r="AH3785" t="s">
        <v>31</v>
      </c>
      <c r="AI3785" t="s">
        <v>31</v>
      </c>
      <c r="AJ3785">
        <v>0</v>
      </c>
      <c r="AK3785">
        <v>0</v>
      </c>
      <c r="AL3785">
        <v>0</v>
      </c>
      <c r="AM3785">
        <v>0</v>
      </c>
    </row>
    <row r="3786" spans="1:39" x14ac:dyDescent="0.3">
      <c r="A3786" t="s">
        <v>12765</v>
      </c>
      <c r="B3786" t="s">
        <v>12766</v>
      </c>
      <c r="C3786">
        <v>4</v>
      </c>
      <c r="D3786">
        <v>4</v>
      </c>
      <c r="E3786">
        <v>4</v>
      </c>
      <c r="F3786">
        <v>27.3</v>
      </c>
      <c r="G3786">
        <v>27.3</v>
      </c>
      <c r="H3786">
        <v>27.3</v>
      </c>
      <c r="I3786">
        <v>28.358000000000001</v>
      </c>
      <c r="J3786">
        <v>0</v>
      </c>
      <c r="K3786">
        <v>5.3495999999999997</v>
      </c>
      <c r="L3786">
        <v>150170000</v>
      </c>
      <c r="M3786">
        <v>12</v>
      </c>
      <c r="N3786">
        <v>5</v>
      </c>
      <c r="O3786" t="s">
        <v>30</v>
      </c>
      <c r="P3786" t="s">
        <v>30</v>
      </c>
      <c r="Q3786">
        <v>-0.40897852554917302</v>
      </c>
      <c r="S3786">
        <v>-3</v>
      </c>
      <c r="T3786">
        <f t="shared" si="353"/>
        <v>-3</v>
      </c>
      <c r="U3786">
        <f t="shared" si="354"/>
        <v>0.25</v>
      </c>
      <c r="V3786">
        <v>0.30769230769230743</v>
      </c>
      <c r="W3786">
        <f t="shared" si="355"/>
        <v>0.55769230769230749</v>
      </c>
      <c r="X3786" s="12" t="s">
        <v>17107</v>
      </c>
      <c r="Y3786" t="s">
        <v>227</v>
      </c>
      <c r="Z3786" t="s">
        <v>12767</v>
      </c>
      <c r="AA3786" t="s">
        <v>19015</v>
      </c>
      <c r="AB3786">
        <v>35</v>
      </c>
      <c r="AC3786" t="s">
        <v>81</v>
      </c>
      <c r="AD3786" s="5" t="s">
        <v>35</v>
      </c>
      <c r="AE3786" t="s">
        <v>36</v>
      </c>
      <c r="AF3786" t="s">
        <v>37</v>
      </c>
      <c r="AG3786" t="s">
        <v>31</v>
      </c>
      <c r="AH3786" t="s">
        <v>31</v>
      </c>
      <c r="AI3786" t="s">
        <v>31</v>
      </c>
      <c r="AJ3786">
        <v>0</v>
      </c>
      <c r="AK3786">
        <v>0</v>
      </c>
      <c r="AL3786">
        <v>0</v>
      </c>
      <c r="AM3786">
        <v>0</v>
      </c>
    </row>
    <row r="3787" spans="1:39" x14ac:dyDescent="0.3">
      <c r="A3787" t="s">
        <v>12822</v>
      </c>
      <c r="B3787" t="s">
        <v>12823</v>
      </c>
      <c r="C3787">
        <v>4</v>
      </c>
      <c r="D3787">
        <v>4</v>
      </c>
      <c r="E3787">
        <v>4</v>
      </c>
      <c r="F3787">
        <v>4.8</v>
      </c>
      <c r="G3787">
        <v>4.8</v>
      </c>
      <c r="H3787">
        <v>4.8</v>
      </c>
      <c r="I3787">
        <v>149.19</v>
      </c>
      <c r="J3787">
        <v>0</v>
      </c>
      <c r="K3787">
        <v>12.249000000000001</v>
      </c>
      <c r="L3787">
        <v>215180000</v>
      </c>
      <c r="M3787">
        <v>64</v>
      </c>
      <c r="N3787">
        <v>7</v>
      </c>
      <c r="O3787" t="s">
        <v>30</v>
      </c>
      <c r="P3787" t="s">
        <v>30</v>
      </c>
      <c r="Q3787">
        <v>-1.5088324248790701</v>
      </c>
      <c r="S3787">
        <v>-3</v>
      </c>
      <c r="T3787">
        <f t="shared" si="353"/>
        <v>-3</v>
      </c>
      <c r="U3787">
        <f t="shared" si="354"/>
        <v>0.25</v>
      </c>
      <c r="V3787">
        <v>0.30769230769230743</v>
      </c>
      <c r="W3787">
        <f t="shared" si="355"/>
        <v>0.55769230769230749</v>
      </c>
      <c r="X3787" s="12" t="s">
        <v>17107</v>
      </c>
      <c r="Y3787" t="s">
        <v>1280</v>
      </c>
      <c r="Z3787" t="s">
        <v>12824</v>
      </c>
      <c r="AA3787" t="s">
        <v>19016</v>
      </c>
      <c r="AB3787">
        <v>23</v>
      </c>
      <c r="AC3787" t="s">
        <v>559</v>
      </c>
      <c r="AD3787" s="5" t="s">
        <v>35</v>
      </c>
      <c r="AE3787" t="s">
        <v>36</v>
      </c>
      <c r="AF3787" t="s">
        <v>37</v>
      </c>
      <c r="AG3787" t="s">
        <v>31</v>
      </c>
      <c r="AH3787" t="s">
        <v>31</v>
      </c>
      <c r="AI3787" t="s">
        <v>31</v>
      </c>
      <c r="AJ3787">
        <v>0</v>
      </c>
      <c r="AK3787">
        <v>0</v>
      </c>
      <c r="AL3787">
        <v>0</v>
      </c>
      <c r="AM3787">
        <v>0</v>
      </c>
    </row>
    <row r="3788" spans="1:39" x14ac:dyDescent="0.3">
      <c r="A3788" t="s">
        <v>12825</v>
      </c>
      <c r="B3788" t="s">
        <v>12826</v>
      </c>
      <c r="C3788">
        <v>6</v>
      </c>
      <c r="D3788">
        <v>6</v>
      </c>
      <c r="E3788">
        <v>6</v>
      </c>
      <c r="F3788">
        <v>27.4</v>
      </c>
      <c r="G3788">
        <v>27.4</v>
      </c>
      <c r="H3788">
        <v>27.4</v>
      </c>
      <c r="I3788">
        <v>36.4</v>
      </c>
      <c r="J3788">
        <v>0</v>
      </c>
      <c r="K3788">
        <v>54.154000000000003</v>
      </c>
      <c r="L3788">
        <v>1262000000</v>
      </c>
      <c r="M3788">
        <v>18</v>
      </c>
      <c r="N3788">
        <v>22</v>
      </c>
      <c r="O3788" t="s">
        <v>30</v>
      </c>
      <c r="P3788" t="s">
        <v>30</v>
      </c>
      <c r="Q3788">
        <v>0.11807313549798</v>
      </c>
      <c r="S3788">
        <v>-3</v>
      </c>
      <c r="T3788">
        <f t="shared" si="353"/>
        <v>-3</v>
      </c>
      <c r="U3788">
        <f t="shared" si="354"/>
        <v>0.25</v>
      </c>
      <c r="V3788">
        <v>0.30769230769230743</v>
      </c>
      <c r="W3788">
        <f t="shared" si="355"/>
        <v>0.55769230769230749</v>
      </c>
      <c r="X3788" s="12" t="s">
        <v>17107</v>
      </c>
      <c r="Y3788" t="s">
        <v>4433</v>
      </c>
      <c r="Z3788" t="s">
        <v>12827</v>
      </c>
      <c r="AA3788" t="e">
        <v>#N/A</v>
      </c>
      <c r="AB3788">
        <v>11</v>
      </c>
      <c r="AC3788" t="s">
        <v>124</v>
      </c>
      <c r="AD3788" s="5" t="s">
        <v>35</v>
      </c>
      <c r="AE3788" t="s">
        <v>36</v>
      </c>
      <c r="AF3788" t="s">
        <v>37</v>
      </c>
      <c r="AG3788" t="s">
        <v>31</v>
      </c>
      <c r="AH3788" t="s">
        <v>31</v>
      </c>
      <c r="AI3788" t="s">
        <v>31</v>
      </c>
      <c r="AJ3788">
        <v>0</v>
      </c>
      <c r="AK3788">
        <v>0</v>
      </c>
      <c r="AL3788">
        <v>0</v>
      </c>
      <c r="AM3788">
        <v>0</v>
      </c>
    </row>
    <row r="3789" spans="1:39" x14ac:dyDescent="0.3">
      <c r="A3789" t="s">
        <v>12965</v>
      </c>
      <c r="B3789" t="s">
        <v>12966</v>
      </c>
      <c r="C3789">
        <v>3</v>
      </c>
      <c r="D3789">
        <v>3</v>
      </c>
      <c r="E3789">
        <v>3</v>
      </c>
      <c r="F3789">
        <v>32.6</v>
      </c>
      <c r="G3789">
        <v>32.6</v>
      </c>
      <c r="H3789">
        <v>32.6</v>
      </c>
      <c r="I3789">
        <v>20.786000000000001</v>
      </c>
      <c r="J3789">
        <v>0</v>
      </c>
      <c r="K3789">
        <v>6.2842000000000002</v>
      </c>
      <c r="L3789">
        <v>241640000</v>
      </c>
      <c r="M3789">
        <v>8</v>
      </c>
      <c r="N3789">
        <v>5</v>
      </c>
      <c r="O3789" t="s">
        <v>30</v>
      </c>
      <c r="P3789" t="s">
        <v>30</v>
      </c>
      <c r="Q3789">
        <v>-0.14738568911949801</v>
      </c>
      <c r="S3789">
        <v>-3</v>
      </c>
      <c r="T3789">
        <f t="shared" si="353"/>
        <v>-3</v>
      </c>
      <c r="U3789">
        <f t="shared" si="354"/>
        <v>0.25</v>
      </c>
      <c r="V3789">
        <v>0.30769230769230743</v>
      </c>
      <c r="W3789">
        <f t="shared" si="355"/>
        <v>0.55769230769230749</v>
      </c>
      <c r="X3789" s="12" t="s">
        <v>17107</v>
      </c>
      <c r="Y3789" t="s">
        <v>1294</v>
      </c>
      <c r="Z3789" t="s">
        <v>12967</v>
      </c>
      <c r="AA3789" t="s">
        <v>18336</v>
      </c>
      <c r="AB3789">
        <v>29</v>
      </c>
      <c r="AC3789" t="s">
        <v>1296</v>
      </c>
      <c r="AD3789" s="5" t="s">
        <v>35</v>
      </c>
      <c r="AE3789" t="s">
        <v>36</v>
      </c>
      <c r="AF3789" t="s">
        <v>37</v>
      </c>
      <c r="AG3789" t="s">
        <v>31</v>
      </c>
      <c r="AH3789" t="s">
        <v>31</v>
      </c>
      <c r="AI3789" t="s">
        <v>31</v>
      </c>
      <c r="AJ3789">
        <v>0</v>
      </c>
      <c r="AK3789">
        <v>0</v>
      </c>
      <c r="AL3789">
        <v>0</v>
      </c>
      <c r="AM3789">
        <v>0</v>
      </c>
    </row>
    <row r="3790" spans="1:39" x14ac:dyDescent="0.3">
      <c r="A3790" t="s">
        <v>12975</v>
      </c>
      <c r="B3790" t="s">
        <v>12976</v>
      </c>
      <c r="C3790">
        <v>5</v>
      </c>
      <c r="D3790">
        <v>2</v>
      </c>
      <c r="E3790">
        <v>2</v>
      </c>
      <c r="F3790">
        <v>13.2</v>
      </c>
      <c r="G3790">
        <v>8.9</v>
      </c>
      <c r="H3790">
        <v>8.9</v>
      </c>
      <c r="I3790">
        <v>62.42</v>
      </c>
      <c r="J3790">
        <v>0</v>
      </c>
      <c r="K3790">
        <v>4.4958</v>
      </c>
      <c r="L3790">
        <v>35500000</v>
      </c>
      <c r="M3790">
        <v>27</v>
      </c>
      <c r="N3790">
        <v>1</v>
      </c>
      <c r="O3790" t="s">
        <v>30</v>
      </c>
      <c r="P3790" t="s">
        <v>30</v>
      </c>
      <c r="Q3790">
        <v>-1.5552162647247301</v>
      </c>
      <c r="S3790">
        <v>-3</v>
      </c>
      <c r="T3790">
        <f t="shared" si="353"/>
        <v>-3</v>
      </c>
      <c r="U3790">
        <f t="shared" si="354"/>
        <v>0.25</v>
      </c>
      <c r="V3790">
        <v>0.30769230769230743</v>
      </c>
      <c r="W3790">
        <f t="shared" si="355"/>
        <v>0.55769230769230749</v>
      </c>
      <c r="X3790" s="12" t="s">
        <v>17107</v>
      </c>
      <c r="Y3790" t="s">
        <v>5538</v>
      </c>
      <c r="Z3790" t="s">
        <v>12977</v>
      </c>
      <c r="AA3790" t="s">
        <v>19017</v>
      </c>
      <c r="AB3790">
        <v>23</v>
      </c>
      <c r="AC3790" t="s">
        <v>297</v>
      </c>
      <c r="AD3790" s="5" t="s">
        <v>35</v>
      </c>
      <c r="AE3790" t="s">
        <v>36</v>
      </c>
      <c r="AF3790" t="s">
        <v>37</v>
      </c>
      <c r="AG3790" t="s">
        <v>31</v>
      </c>
      <c r="AH3790" t="s">
        <v>31</v>
      </c>
      <c r="AI3790" t="s">
        <v>31</v>
      </c>
      <c r="AJ3790">
        <v>0</v>
      </c>
      <c r="AK3790">
        <v>0</v>
      </c>
      <c r="AL3790">
        <v>0</v>
      </c>
      <c r="AM3790">
        <v>0</v>
      </c>
    </row>
    <row r="3791" spans="1:39" x14ac:dyDescent="0.3">
      <c r="A3791" t="s">
        <v>12987</v>
      </c>
      <c r="B3791" t="s">
        <v>12988</v>
      </c>
      <c r="C3791">
        <v>3</v>
      </c>
      <c r="D3791">
        <v>3</v>
      </c>
      <c r="E3791">
        <v>3</v>
      </c>
      <c r="F3791">
        <v>15.2</v>
      </c>
      <c r="G3791">
        <v>15.2</v>
      </c>
      <c r="H3791">
        <v>15.2</v>
      </c>
      <c r="I3791">
        <v>28.744</v>
      </c>
      <c r="J3791">
        <v>0</v>
      </c>
      <c r="K3791">
        <v>4.3381999999999996</v>
      </c>
      <c r="L3791">
        <v>93354000</v>
      </c>
      <c r="M3791">
        <v>17</v>
      </c>
      <c r="N3791">
        <v>3</v>
      </c>
      <c r="O3791" t="s">
        <v>30</v>
      </c>
      <c r="P3791" t="s">
        <v>30</v>
      </c>
      <c r="Q3791">
        <v>-1.00166640962873</v>
      </c>
      <c r="S3791">
        <v>-3</v>
      </c>
      <c r="T3791">
        <f t="shared" si="353"/>
        <v>-3</v>
      </c>
      <c r="U3791">
        <f t="shared" si="354"/>
        <v>0.25</v>
      </c>
      <c r="V3791">
        <v>0.30769230769230743</v>
      </c>
      <c r="W3791">
        <f t="shared" si="355"/>
        <v>0.55769230769230749</v>
      </c>
      <c r="X3791" s="12" t="s">
        <v>17107</v>
      </c>
      <c r="Y3791" t="s">
        <v>3199</v>
      </c>
      <c r="Z3791" t="s">
        <v>12989</v>
      </c>
      <c r="AA3791" t="s">
        <v>17411</v>
      </c>
      <c r="AB3791">
        <v>17</v>
      </c>
      <c r="AC3791">
        <v>17.5</v>
      </c>
      <c r="AD3791" s="5" t="s">
        <v>35</v>
      </c>
      <c r="AE3791" t="s">
        <v>36</v>
      </c>
      <c r="AF3791" t="s">
        <v>37</v>
      </c>
      <c r="AG3791" t="s">
        <v>31</v>
      </c>
      <c r="AH3791" t="s">
        <v>31</v>
      </c>
      <c r="AI3791" t="s">
        <v>31</v>
      </c>
      <c r="AJ3791">
        <v>0</v>
      </c>
      <c r="AK3791">
        <v>0</v>
      </c>
      <c r="AL3791">
        <v>0</v>
      </c>
      <c r="AM3791">
        <v>0</v>
      </c>
    </row>
    <row r="3792" spans="1:39" x14ac:dyDescent="0.3">
      <c r="A3792" t="s">
        <v>12990</v>
      </c>
      <c r="B3792" t="s">
        <v>12991</v>
      </c>
      <c r="C3792">
        <v>4</v>
      </c>
      <c r="D3792">
        <v>4</v>
      </c>
      <c r="E3792">
        <v>4</v>
      </c>
      <c r="F3792">
        <v>10.5</v>
      </c>
      <c r="G3792">
        <v>10.5</v>
      </c>
      <c r="H3792">
        <v>10.5</v>
      </c>
      <c r="I3792">
        <v>56.914000000000001</v>
      </c>
      <c r="J3792">
        <v>0</v>
      </c>
      <c r="K3792">
        <v>12.403</v>
      </c>
      <c r="L3792">
        <v>105100000</v>
      </c>
      <c r="M3792">
        <v>28</v>
      </c>
      <c r="N3792">
        <v>4</v>
      </c>
      <c r="O3792" t="s">
        <v>30</v>
      </c>
      <c r="P3792" t="s">
        <v>30</v>
      </c>
      <c r="Q3792">
        <v>-1.07995401322842</v>
      </c>
      <c r="S3792">
        <v>-3</v>
      </c>
      <c r="T3792">
        <f t="shared" si="353"/>
        <v>-3</v>
      </c>
      <c r="U3792">
        <f t="shared" si="354"/>
        <v>0.25</v>
      </c>
      <c r="V3792">
        <v>0.30769230769230743</v>
      </c>
      <c r="W3792">
        <f t="shared" si="355"/>
        <v>0.55769230769230749</v>
      </c>
      <c r="X3792" s="12" t="s">
        <v>17107</v>
      </c>
      <c r="Y3792" t="s">
        <v>227</v>
      </c>
      <c r="Z3792" t="s">
        <v>12992</v>
      </c>
      <c r="AA3792" t="s">
        <v>19018</v>
      </c>
      <c r="AB3792">
        <v>35</v>
      </c>
      <c r="AC3792" t="s">
        <v>81</v>
      </c>
      <c r="AD3792" s="5" t="s">
        <v>82</v>
      </c>
      <c r="AE3792" t="s">
        <v>83</v>
      </c>
      <c r="AF3792" t="s">
        <v>37</v>
      </c>
      <c r="AG3792" t="s">
        <v>31</v>
      </c>
      <c r="AH3792" t="s">
        <v>31</v>
      </c>
      <c r="AI3792" t="s">
        <v>31</v>
      </c>
      <c r="AJ3792">
        <v>0</v>
      </c>
      <c r="AK3792">
        <v>0</v>
      </c>
      <c r="AL3792">
        <v>0</v>
      </c>
      <c r="AM3792">
        <v>0</v>
      </c>
    </row>
    <row r="3793" spans="1:39" x14ac:dyDescent="0.3">
      <c r="A3793" t="s">
        <v>13002</v>
      </c>
      <c r="B3793" t="s">
        <v>13003</v>
      </c>
      <c r="C3793">
        <v>10</v>
      </c>
      <c r="D3793">
        <v>10</v>
      </c>
      <c r="E3793">
        <v>10</v>
      </c>
      <c r="F3793">
        <v>87.9</v>
      </c>
      <c r="G3793">
        <v>87.9</v>
      </c>
      <c r="H3793">
        <v>87.9</v>
      </c>
      <c r="I3793">
        <v>18.815000000000001</v>
      </c>
      <c r="J3793">
        <v>0</v>
      </c>
      <c r="K3793">
        <v>309.99</v>
      </c>
      <c r="L3793">
        <v>3327700000</v>
      </c>
      <c r="M3793">
        <v>9</v>
      </c>
      <c r="N3793">
        <v>63</v>
      </c>
      <c r="O3793" t="s">
        <v>30</v>
      </c>
      <c r="P3793" t="s">
        <v>30</v>
      </c>
      <c r="Q3793">
        <v>1.02735967934132</v>
      </c>
      <c r="S3793">
        <v>-3</v>
      </c>
      <c r="T3793">
        <f t="shared" si="353"/>
        <v>-3</v>
      </c>
      <c r="U3793">
        <f t="shared" si="354"/>
        <v>0.25</v>
      </c>
      <c r="V3793">
        <v>0.30769230769230743</v>
      </c>
      <c r="W3793">
        <f t="shared" si="355"/>
        <v>0.55769230769230749</v>
      </c>
      <c r="X3793" s="12" t="s">
        <v>17107</v>
      </c>
      <c r="Y3793" t="s">
        <v>227</v>
      </c>
      <c r="Z3793" t="s">
        <v>13004</v>
      </c>
      <c r="AA3793" t="e">
        <v>#N/A</v>
      </c>
      <c r="AB3793">
        <v>35</v>
      </c>
      <c r="AC3793" t="s">
        <v>81</v>
      </c>
      <c r="AD3793" s="5" t="s">
        <v>89</v>
      </c>
      <c r="AE3793" t="s">
        <v>90</v>
      </c>
      <c r="AF3793" t="s">
        <v>37</v>
      </c>
      <c r="AG3793" t="s">
        <v>31</v>
      </c>
      <c r="AH3793" t="s">
        <v>31</v>
      </c>
      <c r="AI3793" t="s">
        <v>31</v>
      </c>
      <c r="AJ3793">
        <v>0</v>
      </c>
      <c r="AK3793">
        <v>0</v>
      </c>
      <c r="AL3793">
        <v>0</v>
      </c>
      <c r="AM3793">
        <v>0</v>
      </c>
    </row>
    <row r="3794" spans="1:39" x14ac:dyDescent="0.3">
      <c r="A3794" t="s">
        <v>13062</v>
      </c>
      <c r="B3794" t="s">
        <v>13063</v>
      </c>
      <c r="C3794">
        <v>7</v>
      </c>
      <c r="D3794">
        <v>5</v>
      </c>
      <c r="E3794">
        <v>5</v>
      </c>
      <c r="F3794">
        <v>27.9</v>
      </c>
      <c r="G3794">
        <v>22.8</v>
      </c>
      <c r="H3794">
        <v>22.8</v>
      </c>
      <c r="I3794">
        <v>38.942</v>
      </c>
      <c r="J3794">
        <v>0</v>
      </c>
      <c r="K3794">
        <v>46.491999999999997</v>
      </c>
      <c r="L3794">
        <v>247020000</v>
      </c>
      <c r="M3794">
        <v>16</v>
      </c>
      <c r="N3794">
        <v>7</v>
      </c>
      <c r="O3794" t="s">
        <v>30</v>
      </c>
      <c r="P3794" t="s">
        <v>30</v>
      </c>
      <c r="Q3794">
        <v>-0.72396859228610999</v>
      </c>
      <c r="S3794">
        <v>-3</v>
      </c>
      <c r="T3794">
        <f t="shared" si="353"/>
        <v>-3</v>
      </c>
      <c r="U3794">
        <f t="shared" si="354"/>
        <v>0.25</v>
      </c>
      <c r="V3794">
        <v>0.30769230769230743</v>
      </c>
      <c r="W3794">
        <f t="shared" si="355"/>
        <v>0.55769230769230749</v>
      </c>
      <c r="X3794" s="12" t="s">
        <v>17107</v>
      </c>
      <c r="Y3794" t="s">
        <v>4134</v>
      </c>
      <c r="Z3794" t="s">
        <v>13064</v>
      </c>
      <c r="AA3794" t="s">
        <v>17593</v>
      </c>
      <c r="AB3794">
        <v>16</v>
      </c>
      <c r="AC3794" t="s">
        <v>1423</v>
      </c>
      <c r="AD3794" s="5" t="s">
        <v>35</v>
      </c>
      <c r="AE3794" t="s">
        <v>36</v>
      </c>
      <c r="AF3794" t="s">
        <v>37</v>
      </c>
      <c r="AG3794" t="s">
        <v>31</v>
      </c>
      <c r="AH3794" t="s">
        <v>31</v>
      </c>
      <c r="AI3794" t="s">
        <v>31</v>
      </c>
      <c r="AJ3794">
        <v>0</v>
      </c>
      <c r="AK3794">
        <v>0</v>
      </c>
      <c r="AL3794">
        <v>0</v>
      </c>
      <c r="AM3794">
        <v>0</v>
      </c>
    </row>
    <row r="3795" spans="1:39" x14ac:dyDescent="0.3">
      <c r="A3795" t="s">
        <v>13079</v>
      </c>
      <c r="B3795" t="s">
        <v>13080</v>
      </c>
      <c r="C3795">
        <v>2</v>
      </c>
      <c r="D3795">
        <v>2</v>
      </c>
      <c r="E3795">
        <v>2</v>
      </c>
      <c r="F3795">
        <v>8.9</v>
      </c>
      <c r="G3795">
        <v>8.9</v>
      </c>
      <c r="H3795">
        <v>8.9</v>
      </c>
      <c r="I3795">
        <v>25.256</v>
      </c>
      <c r="J3795">
        <v>1.1459E-3</v>
      </c>
      <c r="K3795">
        <v>2.8420999999999998</v>
      </c>
      <c r="L3795">
        <v>118500000</v>
      </c>
      <c r="M3795">
        <v>14</v>
      </c>
      <c r="N3795">
        <v>2</v>
      </c>
      <c r="O3795" t="s">
        <v>30</v>
      </c>
      <c r="P3795" t="s">
        <v>30</v>
      </c>
      <c r="Q3795">
        <v>-0.62449032706873797</v>
      </c>
      <c r="S3795">
        <v>-3</v>
      </c>
      <c r="T3795">
        <f t="shared" si="353"/>
        <v>-3</v>
      </c>
      <c r="U3795">
        <f t="shared" si="354"/>
        <v>0.25</v>
      </c>
      <c r="V3795">
        <v>0.30769230769230743</v>
      </c>
      <c r="W3795">
        <f t="shared" si="355"/>
        <v>0.55769230769230749</v>
      </c>
      <c r="X3795" s="12" t="s">
        <v>17107</v>
      </c>
      <c r="Y3795" t="s">
        <v>365</v>
      </c>
      <c r="Z3795" t="s">
        <v>13081</v>
      </c>
      <c r="AA3795" t="s">
        <v>18099</v>
      </c>
      <c r="AB3795">
        <v>35</v>
      </c>
      <c r="AC3795" t="s">
        <v>81</v>
      </c>
      <c r="AD3795" s="5" t="s">
        <v>35</v>
      </c>
      <c r="AE3795" t="s">
        <v>36</v>
      </c>
      <c r="AF3795" t="s">
        <v>37</v>
      </c>
      <c r="AG3795" t="s">
        <v>31</v>
      </c>
      <c r="AH3795" t="s">
        <v>31</v>
      </c>
      <c r="AI3795" t="s">
        <v>31</v>
      </c>
      <c r="AJ3795">
        <v>0</v>
      </c>
      <c r="AK3795">
        <v>0</v>
      </c>
      <c r="AL3795">
        <v>0</v>
      </c>
      <c r="AM3795">
        <v>0</v>
      </c>
    </row>
    <row r="3796" spans="1:39" x14ac:dyDescent="0.3">
      <c r="A3796" t="s">
        <v>13150</v>
      </c>
      <c r="B3796" t="s">
        <v>13151</v>
      </c>
      <c r="C3796">
        <v>6</v>
      </c>
      <c r="D3796">
        <v>6</v>
      </c>
      <c r="E3796">
        <v>6</v>
      </c>
      <c r="F3796">
        <v>33.4</v>
      </c>
      <c r="G3796">
        <v>33.4</v>
      </c>
      <c r="H3796">
        <v>33.4</v>
      </c>
      <c r="I3796">
        <v>34.070999999999998</v>
      </c>
      <c r="J3796">
        <v>0</v>
      </c>
      <c r="K3796">
        <v>24.216999999999999</v>
      </c>
      <c r="L3796">
        <v>1045400000</v>
      </c>
      <c r="M3796">
        <v>16</v>
      </c>
      <c r="N3796">
        <v>9</v>
      </c>
      <c r="O3796" t="s">
        <v>30</v>
      </c>
      <c r="P3796" t="s">
        <v>30</v>
      </c>
      <c r="Q3796">
        <v>-0.52199800626840398</v>
      </c>
      <c r="S3796">
        <v>-3</v>
      </c>
      <c r="T3796">
        <f t="shared" si="353"/>
        <v>-3</v>
      </c>
      <c r="U3796">
        <f t="shared" si="354"/>
        <v>0.25</v>
      </c>
      <c r="V3796">
        <v>0.30769230769230743</v>
      </c>
      <c r="W3796">
        <f t="shared" si="355"/>
        <v>0.55769230769230749</v>
      </c>
      <c r="X3796" s="12" t="s">
        <v>17107</v>
      </c>
      <c r="Y3796" t="s">
        <v>4300</v>
      </c>
      <c r="Z3796" t="s">
        <v>13152</v>
      </c>
      <c r="AA3796" t="s">
        <v>17535</v>
      </c>
      <c r="AB3796">
        <v>16</v>
      </c>
      <c r="AC3796" t="s">
        <v>585</v>
      </c>
      <c r="AD3796" s="5" t="s">
        <v>35</v>
      </c>
      <c r="AE3796" t="s">
        <v>36</v>
      </c>
      <c r="AF3796" t="s">
        <v>37</v>
      </c>
      <c r="AG3796" t="s">
        <v>31</v>
      </c>
      <c r="AH3796" t="s">
        <v>31</v>
      </c>
      <c r="AI3796" t="s">
        <v>31</v>
      </c>
      <c r="AJ3796">
        <v>0</v>
      </c>
      <c r="AK3796">
        <v>0</v>
      </c>
      <c r="AL3796">
        <v>0</v>
      </c>
      <c r="AM3796">
        <v>0</v>
      </c>
    </row>
    <row r="3797" spans="1:39" x14ac:dyDescent="0.3">
      <c r="A3797" t="s">
        <v>13162</v>
      </c>
      <c r="B3797" t="s">
        <v>13163</v>
      </c>
      <c r="C3797">
        <v>1</v>
      </c>
      <c r="D3797">
        <v>1</v>
      </c>
      <c r="E3797">
        <v>1</v>
      </c>
      <c r="F3797">
        <v>1</v>
      </c>
      <c r="G3797">
        <v>1</v>
      </c>
      <c r="H3797">
        <v>1</v>
      </c>
      <c r="I3797">
        <v>267.47000000000003</v>
      </c>
      <c r="J3797">
        <v>0</v>
      </c>
      <c r="K3797">
        <v>5.5538999999999996</v>
      </c>
      <c r="L3797">
        <v>10800000</v>
      </c>
      <c r="M3797">
        <v>125</v>
      </c>
      <c r="N3797">
        <v>2</v>
      </c>
      <c r="O3797" t="s">
        <v>30</v>
      </c>
      <c r="P3797" t="s">
        <v>30</v>
      </c>
      <c r="Q3797">
        <v>-2.49039530754089</v>
      </c>
      <c r="S3797">
        <v>-3</v>
      </c>
      <c r="T3797">
        <f t="shared" si="353"/>
        <v>-3</v>
      </c>
      <c r="U3797">
        <f t="shared" si="354"/>
        <v>0.25</v>
      </c>
      <c r="V3797">
        <v>0.30769230769230743</v>
      </c>
      <c r="W3797">
        <f t="shared" si="355"/>
        <v>0.55769230769230749</v>
      </c>
      <c r="X3797" s="12" t="s">
        <v>17107</v>
      </c>
      <c r="Y3797" t="s">
        <v>227</v>
      </c>
      <c r="Z3797" t="s">
        <v>13164</v>
      </c>
      <c r="AA3797" t="s">
        <v>19019</v>
      </c>
      <c r="AB3797">
        <v>35</v>
      </c>
      <c r="AC3797" t="s">
        <v>81</v>
      </c>
      <c r="AD3797" s="5" t="s">
        <v>82</v>
      </c>
      <c r="AE3797" t="s">
        <v>83</v>
      </c>
      <c r="AF3797" t="s">
        <v>37</v>
      </c>
      <c r="AG3797" t="s">
        <v>31</v>
      </c>
      <c r="AH3797" t="s">
        <v>31</v>
      </c>
      <c r="AI3797" t="s">
        <v>31</v>
      </c>
      <c r="AJ3797">
        <v>0</v>
      </c>
      <c r="AK3797">
        <v>0</v>
      </c>
      <c r="AL3797">
        <v>0</v>
      </c>
      <c r="AM3797">
        <v>0</v>
      </c>
    </row>
    <row r="3798" spans="1:39" x14ac:dyDescent="0.3">
      <c r="A3798" t="s">
        <v>13171</v>
      </c>
      <c r="B3798" t="s">
        <v>13172</v>
      </c>
      <c r="C3798">
        <v>1</v>
      </c>
      <c r="D3798">
        <v>1</v>
      </c>
      <c r="E3798">
        <v>1</v>
      </c>
      <c r="F3798">
        <v>8</v>
      </c>
      <c r="G3798">
        <v>8</v>
      </c>
      <c r="H3798">
        <v>8</v>
      </c>
      <c r="I3798">
        <v>33.777000000000001</v>
      </c>
      <c r="J3798">
        <v>1.9684999999999999E-4</v>
      </c>
      <c r="K3798">
        <v>3.3311000000000002</v>
      </c>
      <c r="L3798">
        <v>19419000</v>
      </c>
      <c r="M3798">
        <v>14</v>
      </c>
      <c r="N3798">
        <v>2</v>
      </c>
      <c r="O3798" t="s">
        <v>30</v>
      </c>
      <c r="P3798" t="s">
        <v>30</v>
      </c>
      <c r="Q3798">
        <v>-1.3932331005732199</v>
      </c>
      <c r="S3798">
        <v>-3</v>
      </c>
      <c r="T3798">
        <f t="shared" si="353"/>
        <v>-3</v>
      </c>
      <c r="U3798">
        <f t="shared" si="354"/>
        <v>0.25</v>
      </c>
      <c r="V3798">
        <v>0.30769230769230743</v>
      </c>
      <c r="W3798">
        <f t="shared" si="355"/>
        <v>0.55769230769230749</v>
      </c>
      <c r="X3798" s="12" t="s">
        <v>17107</v>
      </c>
      <c r="Y3798" t="s">
        <v>6304</v>
      </c>
      <c r="Z3798" t="s">
        <v>13173</v>
      </c>
      <c r="AA3798" t="s">
        <v>19020</v>
      </c>
      <c r="AB3798">
        <v>13</v>
      </c>
      <c r="AC3798" t="s">
        <v>233</v>
      </c>
      <c r="AD3798" s="5" t="s">
        <v>1808</v>
      </c>
      <c r="AE3798" t="s">
        <v>1809</v>
      </c>
      <c r="AF3798" t="s">
        <v>37</v>
      </c>
      <c r="AG3798" t="s">
        <v>31</v>
      </c>
      <c r="AH3798" t="s">
        <v>31</v>
      </c>
      <c r="AI3798" t="s">
        <v>31</v>
      </c>
      <c r="AJ3798">
        <v>0</v>
      </c>
      <c r="AK3798">
        <v>0</v>
      </c>
      <c r="AL3798">
        <v>0</v>
      </c>
      <c r="AM3798">
        <v>0</v>
      </c>
    </row>
    <row r="3799" spans="1:39" x14ac:dyDescent="0.3">
      <c r="A3799" t="s">
        <v>13196</v>
      </c>
      <c r="B3799" t="s">
        <v>13197</v>
      </c>
      <c r="C3799">
        <v>3</v>
      </c>
      <c r="D3799">
        <v>3</v>
      </c>
      <c r="E3799">
        <v>3</v>
      </c>
      <c r="F3799">
        <v>12.5</v>
      </c>
      <c r="G3799">
        <v>12.5</v>
      </c>
      <c r="H3799">
        <v>12.5</v>
      </c>
      <c r="I3799">
        <v>46.317</v>
      </c>
      <c r="J3799">
        <v>0</v>
      </c>
      <c r="K3799">
        <v>42.073</v>
      </c>
      <c r="L3799">
        <v>325830000</v>
      </c>
      <c r="M3799">
        <v>25</v>
      </c>
      <c r="N3799">
        <v>10</v>
      </c>
      <c r="O3799" t="s">
        <v>30</v>
      </c>
      <c r="P3799" t="s">
        <v>30</v>
      </c>
      <c r="Q3799">
        <v>-0.84357668459415402</v>
      </c>
      <c r="S3799">
        <v>-3</v>
      </c>
      <c r="T3799">
        <f t="shared" si="353"/>
        <v>-3</v>
      </c>
      <c r="U3799">
        <f t="shared" si="354"/>
        <v>0.25</v>
      </c>
      <c r="V3799">
        <v>0.30769230769230743</v>
      </c>
      <c r="W3799">
        <f t="shared" si="355"/>
        <v>0.55769230769230749</v>
      </c>
      <c r="X3799" s="12" t="s">
        <v>17107</v>
      </c>
      <c r="Y3799" t="s">
        <v>227</v>
      </c>
      <c r="Z3799" t="s">
        <v>13198</v>
      </c>
      <c r="AA3799" t="e">
        <v>#N/A</v>
      </c>
      <c r="AB3799">
        <v>35</v>
      </c>
      <c r="AC3799" t="s">
        <v>81</v>
      </c>
      <c r="AD3799" s="5" t="s">
        <v>111</v>
      </c>
      <c r="AE3799" t="s">
        <v>112</v>
      </c>
      <c r="AF3799" t="s">
        <v>37</v>
      </c>
      <c r="AG3799" t="s">
        <v>31</v>
      </c>
      <c r="AH3799" t="s">
        <v>31</v>
      </c>
      <c r="AI3799" t="s">
        <v>31</v>
      </c>
      <c r="AJ3799">
        <v>0</v>
      </c>
      <c r="AK3799">
        <v>0</v>
      </c>
      <c r="AL3799">
        <v>0</v>
      </c>
      <c r="AM3799">
        <v>0</v>
      </c>
    </row>
    <row r="3800" spans="1:39" x14ac:dyDescent="0.3">
      <c r="A3800" t="s">
        <v>13199</v>
      </c>
      <c r="B3800" t="s">
        <v>13200</v>
      </c>
      <c r="C3800">
        <v>7</v>
      </c>
      <c r="D3800">
        <v>7</v>
      </c>
      <c r="E3800">
        <v>6</v>
      </c>
      <c r="F3800">
        <v>32.9</v>
      </c>
      <c r="G3800">
        <v>32.9</v>
      </c>
      <c r="H3800">
        <v>29.5</v>
      </c>
      <c r="I3800">
        <v>31.949000000000002</v>
      </c>
      <c r="J3800">
        <v>0</v>
      </c>
      <c r="K3800">
        <v>50.43</v>
      </c>
      <c r="L3800">
        <v>382200000</v>
      </c>
      <c r="M3800">
        <v>17</v>
      </c>
      <c r="N3800">
        <v>17</v>
      </c>
      <c r="O3800" t="s">
        <v>30</v>
      </c>
      <c r="P3800" t="s">
        <v>30</v>
      </c>
      <c r="Q3800">
        <v>-0.20507840563853599</v>
      </c>
      <c r="S3800">
        <v>-3</v>
      </c>
      <c r="T3800">
        <f t="shared" si="353"/>
        <v>-3</v>
      </c>
      <c r="U3800">
        <f t="shared" si="354"/>
        <v>0.25</v>
      </c>
      <c r="V3800">
        <v>0.30769230769230743</v>
      </c>
      <c r="W3800">
        <f t="shared" si="355"/>
        <v>0.55769230769230749</v>
      </c>
      <c r="X3800" s="12" t="s">
        <v>17107</v>
      </c>
      <c r="Y3800" t="s">
        <v>227</v>
      </c>
      <c r="Z3800" t="s">
        <v>13201</v>
      </c>
      <c r="AA3800" t="s">
        <v>18903</v>
      </c>
      <c r="AB3800">
        <v>35</v>
      </c>
      <c r="AC3800" t="s">
        <v>81</v>
      </c>
      <c r="AD3800" s="5" t="s">
        <v>89</v>
      </c>
      <c r="AE3800" t="s">
        <v>90</v>
      </c>
      <c r="AF3800" t="s">
        <v>37</v>
      </c>
      <c r="AG3800" t="s">
        <v>31</v>
      </c>
      <c r="AH3800" t="s">
        <v>31</v>
      </c>
      <c r="AI3800" t="s">
        <v>31</v>
      </c>
      <c r="AJ3800">
        <v>0</v>
      </c>
      <c r="AK3800">
        <v>0</v>
      </c>
      <c r="AL3800">
        <v>0</v>
      </c>
      <c r="AM3800">
        <v>0</v>
      </c>
    </row>
    <row r="3801" spans="1:39" x14ac:dyDescent="0.3">
      <c r="A3801" t="s">
        <v>13202</v>
      </c>
      <c r="B3801" t="s">
        <v>13203</v>
      </c>
      <c r="C3801">
        <v>3</v>
      </c>
      <c r="D3801">
        <v>3</v>
      </c>
      <c r="E3801">
        <v>3</v>
      </c>
      <c r="F3801">
        <v>10.5</v>
      </c>
      <c r="G3801">
        <v>10.5</v>
      </c>
      <c r="H3801">
        <v>10.5</v>
      </c>
      <c r="I3801">
        <v>42.447000000000003</v>
      </c>
      <c r="J3801">
        <v>1.3364E-3</v>
      </c>
      <c r="K3801">
        <v>2.8292999999999999</v>
      </c>
      <c r="L3801">
        <v>47817000</v>
      </c>
      <c r="M3801">
        <v>17</v>
      </c>
      <c r="N3801">
        <v>5</v>
      </c>
      <c r="O3801" t="s">
        <v>30</v>
      </c>
      <c r="P3801" t="s">
        <v>30</v>
      </c>
      <c r="Q3801">
        <v>-1.2556007742881801</v>
      </c>
      <c r="S3801">
        <v>-3</v>
      </c>
      <c r="T3801">
        <f t="shared" si="353"/>
        <v>-3</v>
      </c>
      <c r="U3801">
        <f t="shared" si="354"/>
        <v>0.25</v>
      </c>
      <c r="V3801">
        <v>0.30769230769230743</v>
      </c>
      <c r="W3801">
        <f t="shared" si="355"/>
        <v>0.55769230769230749</v>
      </c>
      <c r="X3801" s="12" t="s">
        <v>17107</v>
      </c>
      <c r="Y3801" t="s">
        <v>2973</v>
      </c>
      <c r="Z3801" t="s">
        <v>13204</v>
      </c>
      <c r="AA3801" t="s">
        <v>19013</v>
      </c>
      <c r="AB3801">
        <v>29</v>
      </c>
      <c r="AC3801" t="s">
        <v>2975</v>
      </c>
      <c r="AD3801" s="5" t="s">
        <v>89</v>
      </c>
      <c r="AE3801" t="s">
        <v>90</v>
      </c>
      <c r="AF3801" t="s">
        <v>37</v>
      </c>
      <c r="AG3801" t="s">
        <v>31</v>
      </c>
      <c r="AH3801" t="s">
        <v>31</v>
      </c>
      <c r="AI3801" t="s">
        <v>31</v>
      </c>
      <c r="AJ3801">
        <v>0</v>
      </c>
      <c r="AK3801">
        <v>0</v>
      </c>
      <c r="AL3801">
        <v>0</v>
      </c>
      <c r="AM3801">
        <v>0</v>
      </c>
    </row>
    <row r="3802" spans="1:39" x14ac:dyDescent="0.3">
      <c r="A3802" t="s">
        <v>13254</v>
      </c>
      <c r="B3802" t="s">
        <v>13255</v>
      </c>
      <c r="C3802">
        <v>3</v>
      </c>
      <c r="D3802">
        <v>3</v>
      </c>
      <c r="E3802">
        <v>3</v>
      </c>
      <c r="F3802">
        <v>40</v>
      </c>
      <c r="G3802">
        <v>40</v>
      </c>
      <c r="H3802">
        <v>40</v>
      </c>
      <c r="I3802">
        <v>12.111000000000001</v>
      </c>
      <c r="J3802">
        <v>0</v>
      </c>
      <c r="K3802">
        <v>60.97</v>
      </c>
      <c r="L3802">
        <v>1181400000</v>
      </c>
      <c r="M3802">
        <v>4</v>
      </c>
      <c r="N3802">
        <v>20</v>
      </c>
      <c r="O3802" t="s">
        <v>30</v>
      </c>
      <c r="P3802" t="s">
        <v>30</v>
      </c>
      <c r="Q3802">
        <v>1.2874484807252899</v>
      </c>
      <c r="S3802">
        <v>-3</v>
      </c>
      <c r="T3802">
        <f t="shared" si="353"/>
        <v>-3</v>
      </c>
      <c r="U3802">
        <f t="shared" si="354"/>
        <v>0.25</v>
      </c>
      <c r="V3802">
        <v>0.30769230769230743</v>
      </c>
      <c r="W3802">
        <f t="shared" si="355"/>
        <v>0.55769230769230749</v>
      </c>
      <c r="X3802" s="12" t="s">
        <v>17107</v>
      </c>
      <c r="Y3802" t="s">
        <v>365</v>
      </c>
      <c r="Z3802" t="s">
        <v>13256</v>
      </c>
      <c r="AA3802" t="s">
        <v>18344</v>
      </c>
      <c r="AB3802">
        <v>35</v>
      </c>
      <c r="AC3802" t="s">
        <v>81</v>
      </c>
      <c r="AD3802" s="5" t="s">
        <v>1187</v>
      </c>
      <c r="AE3802" t="s">
        <v>1188</v>
      </c>
      <c r="AF3802" t="s">
        <v>37</v>
      </c>
      <c r="AG3802" t="s">
        <v>31</v>
      </c>
      <c r="AH3802" t="s">
        <v>31</v>
      </c>
      <c r="AI3802" t="s">
        <v>31</v>
      </c>
      <c r="AJ3802">
        <v>0</v>
      </c>
      <c r="AK3802">
        <v>0</v>
      </c>
      <c r="AL3802">
        <v>0</v>
      </c>
      <c r="AM3802">
        <v>0</v>
      </c>
    </row>
    <row r="3803" spans="1:39" x14ac:dyDescent="0.3">
      <c r="A3803" t="s">
        <v>13284</v>
      </c>
      <c r="B3803" t="s">
        <v>13285</v>
      </c>
      <c r="C3803">
        <v>4</v>
      </c>
      <c r="D3803">
        <v>4</v>
      </c>
      <c r="E3803">
        <v>4</v>
      </c>
      <c r="F3803">
        <v>33.299999999999997</v>
      </c>
      <c r="G3803">
        <v>33.299999999999997</v>
      </c>
      <c r="H3803">
        <v>33.299999999999997</v>
      </c>
      <c r="I3803">
        <v>16.010999999999999</v>
      </c>
      <c r="J3803">
        <v>0</v>
      </c>
      <c r="K3803">
        <v>6.9801000000000002</v>
      </c>
      <c r="L3803">
        <v>187320000</v>
      </c>
      <c r="M3803">
        <v>7</v>
      </c>
      <c r="N3803">
        <v>9</v>
      </c>
      <c r="O3803" t="s">
        <v>30</v>
      </c>
      <c r="P3803" t="s">
        <v>30</v>
      </c>
      <c r="Q3803">
        <v>2.7720756961830999E-2</v>
      </c>
      <c r="S3803">
        <v>-3</v>
      </c>
      <c r="T3803">
        <f t="shared" si="353"/>
        <v>-3</v>
      </c>
      <c r="U3803">
        <f t="shared" si="354"/>
        <v>0.25</v>
      </c>
      <c r="V3803">
        <v>0.30769230769230743</v>
      </c>
      <c r="W3803">
        <f t="shared" si="355"/>
        <v>0.55769230769230749</v>
      </c>
      <c r="X3803" s="12" t="s">
        <v>17107</v>
      </c>
      <c r="Y3803" t="s">
        <v>11196</v>
      </c>
      <c r="Z3803" t="s">
        <v>13286</v>
      </c>
      <c r="AA3803" t="s">
        <v>18090</v>
      </c>
      <c r="AB3803">
        <v>29</v>
      </c>
      <c r="AC3803" t="s">
        <v>11198</v>
      </c>
      <c r="AD3803" s="5" t="s">
        <v>111</v>
      </c>
      <c r="AE3803" t="s">
        <v>112</v>
      </c>
      <c r="AF3803" t="s">
        <v>37</v>
      </c>
      <c r="AG3803" t="s">
        <v>31</v>
      </c>
      <c r="AH3803" t="s">
        <v>31</v>
      </c>
      <c r="AI3803" t="s">
        <v>31</v>
      </c>
      <c r="AJ3803">
        <v>0</v>
      </c>
      <c r="AK3803">
        <v>0</v>
      </c>
      <c r="AL3803">
        <v>0</v>
      </c>
      <c r="AM3803">
        <v>0</v>
      </c>
    </row>
    <row r="3804" spans="1:39" x14ac:dyDescent="0.3">
      <c r="A3804" t="s">
        <v>13431</v>
      </c>
      <c r="B3804" t="s">
        <v>13432</v>
      </c>
      <c r="C3804">
        <v>4</v>
      </c>
      <c r="D3804">
        <v>4</v>
      </c>
      <c r="E3804">
        <v>4</v>
      </c>
      <c r="F3804">
        <v>30.3</v>
      </c>
      <c r="G3804">
        <v>30.3</v>
      </c>
      <c r="H3804">
        <v>30.3</v>
      </c>
      <c r="I3804">
        <v>20.294</v>
      </c>
      <c r="J3804">
        <v>0</v>
      </c>
      <c r="K3804">
        <v>9.4487000000000005</v>
      </c>
      <c r="L3804">
        <v>506100000</v>
      </c>
      <c r="M3804">
        <v>10</v>
      </c>
      <c r="N3804">
        <v>12</v>
      </c>
      <c r="O3804" t="s">
        <v>30</v>
      </c>
      <c r="P3804" t="s">
        <v>30</v>
      </c>
      <c r="Q3804">
        <v>2.5797163136303401E-2</v>
      </c>
      <c r="S3804">
        <v>-3</v>
      </c>
      <c r="T3804">
        <f t="shared" ref="T3804:T3867" si="356">R3804+S3804</f>
        <v>-3</v>
      </c>
      <c r="U3804">
        <f t="shared" si="354"/>
        <v>0.25</v>
      </c>
      <c r="V3804">
        <v>0.30769230769230743</v>
      </c>
      <c r="W3804">
        <f t="shared" si="355"/>
        <v>0.55769230769230749</v>
      </c>
      <c r="X3804" s="12" t="s">
        <v>17107</v>
      </c>
      <c r="Y3804" t="s">
        <v>227</v>
      </c>
      <c r="Z3804" t="s">
        <v>13433</v>
      </c>
      <c r="AA3804" t="e">
        <v>#N/A</v>
      </c>
      <c r="AB3804">
        <v>35</v>
      </c>
      <c r="AC3804" t="s">
        <v>81</v>
      </c>
      <c r="AD3804" s="5" t="s">
        <v>1674</v>
      </c>
      <c r="AE3804" t="s">
        <v>1675</v>
      </c>
      <c r="AF3804" t="s">
        <v>37</v>
      </c>
      <c r="AG3804" t="s">
        <v>31</v>
      </c>
      <c r="AH3804" t="s">
        <v>31</v>
      </c>
      <c r="AI3804" t="s">
        <v>31</v>
      </c>
      <c r="AJ3804">
        <v>0</v>
      </c>
      <c r="AK3804">
        <v>0</v>
      </c>
      <c r="AL3804">
        <v>0</v>
      </c>
      <c r="AM3804">
        <v>0</v>
      </c>
    </row>
    <row r="3805" spans="1:39" x14ac:dyDescent="0.3">
      <c r="A3805" t="s">
        <v>13434</v>
      </c>
      <c r="B3805" t="s">
        <v>13435</v>
      </c>
      <c r="C3805">
        <v>1</v>
      </c>
      <c r="D3805">
        <v>1</v>
      </c>
      <c r="E3805">
        <v>1</v>
      </c>
      <c r="F3805">
        <v>11.5</v>
      </c>
      <c r="G3805">
        <v>11.5</v>
      </c>
      <c r="H3805">
        <v>11.5</v>
      </c>
      <c r="I3805">
        <v>26.238</v>
      </c>
      <c r="J3805">
        <v>0</v>
      </c>
      <c r="K3805">
        <v>16.731999999999999</v>
      </c>
      <c r="L3805">
        <v>26799000</v>
      </c>
      <c r="M3805">
        <v>9</v>
      </c>
      <c r="N3805">
        <v>1</v>
      </c>
      <c r="O3805" t="s">
        <v>30</v>
      </c>
      <c r="P3805" t="s">
        <v>30</v>
      </c>
      <c r="Q3805">
        <v>-0.66336540381113696</v>
      </c>
      <c r="S3805">
        <v>-3</v>
      </c>
      <c r="T3805">
        <f t="shared" si="356"/>
        <v>-3</v>
      </c>
      <c r="U3805">
        <f t="shared" si="354"/>
        <v>0.25</v>
      </c>
      <c r="V3805">
        <v>0.30769230769230743</v>
      </c>
      <c r="W3805">
        <f t="shared" si="355"/>
        <v>0.55769230769230749</v>
      </c>
      <c r="X3805" s="12" t="s">
        <v>17107</v>
      </c>
      <c r="Y3805" t="s">
        <v>4160</v>
      </c>
      <c r="Z3805" t="s">
        <v>13436</v>
      </c>
      <c r="AA3805" t="s">
        <v>17754</v>
      </c>
      <c r="AB3805">
        <v>27</v>
      </c>
      <c r="AC3805" t="s">
        <v>105</v>
      </c>
      <c r="AD3805" s="5" t="s">
        <v>89</v>
      </c>
      <c r="AE3805" t="s">
        <v>90</v>
      </c>
      <c r="AF3805" t="s">
        <v>37</v>
      </c>
      <c r="AG3805" t="s">
        <v>31</v>
      </c>
      <c r="AH3805" t="s">
        <v>31</v>
      </c>
      <c r="AI3805" t="s">
        <v>31</v>
      </c>
      <c r="AJ3805">
        <v>0</v>
      </c>
      <c r="AK3805">
        <v>0</v>
      </c>
      <c r="AL3805">
        <v>0</v>
      </c>
      <c r="AM3805">
        <v>0</v>
      </c>
    </row>
    <row r="3806" spans="1:39" x14ac:dyDescent="0.3">
      <c r="A3806" t="s">
        <v>13449</v>
      </c>
      <c r="B3806" t="s">
        <v>13450</v>
      </c>
      <c r="C3806">
        <v>1</v>
      </c>
      <c r="D3806">
        <v>1</v>
      </c>
      <c r="E3806">
        <v>1</v>
      </c>
      <c r="F3806">
        <v>3.4</v>
      </c>
      <c r="G3806">
        <v>3.4</v>
      </c>
      <c r="H3806">
        <v>3.4</v>
      </c>
      <c r="I3806">
        <v>49.033000000000001</v>
      </c>
      <c r="J3806">
        <v>8.0213999999999997E-3</v>
      </c>
      <c r="K3806">
        <v>1.9713000000000001</v>
      </c>
      <c r="L3806">
        <v>45697000</v>
      </c>
      <c r="M3806">
        <v>30</v>
      </c>
      <c r="N3806">
        <v>2</v>
      </c>
      <c r="O3806" t="s">
        <v>30</v>
      </c>
      <c r="P3806" t="s">
        <v>30</v>
      </c>
      <c r="Q3806">
        <v>-1.0105810562769599</v>
      </c>
      <c r="S3806">
        <v>-3</v>
      </c>
      <c r="T3806">
        <f t="shared" si="356"/>
        <v>-3</v>
      </c>
      <c r="U3806">
        <f t="shared" si="354"/>
        <v>0.25</v>
      </c>
      <c r="V3806">
        <v>0.30769230769230743</v>
      </c>
      <c r="W3806">
        <f t="shared" si="355"/>
        <v>0.55769230769230749</v>
      </c>
      <c r="X3806" s="12" t="s">
        <v>17107</v>
      </c>
      <c r="Y3806" t="s">
        <v>849</v>
      </c>
      <c r="Z3806" t="s">
        <v>13451</v>
      </c>
      <c r="AA3806" t="s">
        <v>19021</v>
      </c>
      <c r="AB3806">
        <v>29</v>
      </c>
      <c r="AC3806" t="s">
        <v>550</v>
      </c>
      <c r="AD3806" s="5" t="s">
        <v>1180</v>
      </c>
      <c r="AE3806" t="s">
        <v>1181</v>
      </c>
      <c r="AF3806" t="s">
        <v>37</v>
      </c>
      <c r="AG3806" t="s">
        <v>31</v>
      </c>
      <c r="AH3806" t="s">
        <v>31</v>
      </c>
      <c r="AI3806" t="s">
        <v>31</v>
      </c>
      <c r="AJ3806">
        <v>0</v>
      </c>
      <c r="AK3806">
        <v>0</v>
      </c>
      <c r="AL3806">
        <v>0</v>
      </c>
      <c r="AM3806">
        <v>0</v>
      </c>
    </row>
    <row r="3807" spans="1:39" x14ac:dyDescent="0.3">
      <c r="A3807" t="s">
        <v>13470</v>
      </c>
      <c r="B3807" t="s">
        <v>13471</v>
      </c>
      <c r="C3807">
        <v>11</v>
      </c>
      <c r="D3807">
        <v>11</v>
      </c>
      <c r="E3807">
        <v>11</v>
      </c>
      <c r="F3807">
        <v>74.599999999999994</v>
      </c>
      <c r="G3807">
        <v>74.599999999999994</v>
      </c>
      <c r="H3807">
        <v>74.599999999999994</v>
      </c>
      <c r="I3807">
        <v>23.331</v>
      </c>
      <c r="J3807">
        <v>0</v>
      </c>
      <c r="K3807">
        <v>102.91</v>
      </c>
      <c r="L3807">
        <v>989560000</v>
      </c>
      <c r="M3807">
        <v>13</v>
      </c>
      <c r="N3807">
        <v>27</v>
      </c>
      <c r="O3807" t="s">
        <v>30</v>
      </c>
      <c r="P3807" t="s">
        <v>30</v>
      </c>
      <c r="Q3807">
        <v>0.23143870915685399</v>
      </c>
      <c r="S3807">
        <v>-3</v>
      </c>
      <c r="T3807">
        <f t="shared" si="356"/>
        <v>-3</v>
      </c>
      <c r="U3807">
        <f t="shared" si="354"/>
        <v>0.25</v>
      </c>
      <c r="V3807">
        <v>0.30769230769230743</v>
      </c>
      <c r="W3807">
        <f t="shared" si="355"/>
        <v>0.55769230769230749</v>
      </c>
      <c r="X3807" s="12" t="s">
        <v>17107</v>
      </c>
      <c r="Y3807" t="s">
        <v>3104</v>
      </c>
      <c r="Z3807" t="s">
        <v>13472</v>
      </c>
      <c r="AA3807" t="s">
        <v>19022</v>
      </c>
      <c r="AB3807">
        <v>16</v>
      </c>
      <c r="AC3807" t="s">
        <v>585</v>
      </c>
      <c r="AD3807" s="5" t="s">
        <v>1674</v>
      </c>
      <c r="AE3807" t="s">
        <v>1675</v>
      </c>
      <c r="AF3807" t="s">
        <v>37</v>
      </c>
      <c r="AG3807" t="s">
        <v>31</v>
      </c>
      <c r="AH3807" t="s">
        <v>31</v>
      </c>
      <c r="AI3807" t="s">
        <v>31</v>
      </c>
      <c r="AJ3807">
        <v>0</v>
      </c>
      <c r="AK3807">
        <v>0</v>
      </c>
      <c r="AL3807">
        <v>0</v>
      </c>
      <c r="AM3807">
        <v>0</v>
      </c>
    </row>
    <row r="3808" spans="1:39" x14ac:dyDescent="0.3">
      <c r="A3808" t="s">
        <v>13488</v>
      </c>
      <c r="B3808" t="s">
        <v>13489</v>
      </c>
      <c r="C3808">
        <v>11</v>
      </c>
      <c r="D3808">
        <v>11</v>
      </c>
      <c r="E3808">
        <v>11</v>
      </c>
      <c r="F3808">
        <v>51.2</v>
      </c>
      <c r="G3808">
        <v>51.2</v>
      </c>
      <c r="H3808">
        <v>51.2</v>
      </c>
      <c r="I3808">
        <v>42.176000000000002</v>
      </c>
      <c r="J3808">
        <v>0</v>
      </c>
      <c r="K3808">
        <v>56.146999999999998</v>
      </c>
      <c r="L3808">
        <v>3476200000</v>
      </c>
      <c r="M3808">
        <v>19</v>
      </c>
      <c r="N3808">
        <v>40</v>
      </c>
      <c r="O3808" t="s">
        <v>30</v>
      </c>
      <c r="P3808" t="s">
        <v>30</v>
      </c>
      <c r="Q3808">
        <v>0.82070630602538597</v>
      </c>
      <c r="S3808">
        <v>-3</v>
      </c>
      <c r="T3808">
        <f t="shared" si="356"/>
        <v>-3</v>
      </c>
      <c r="U3808">
        <f t="shared" si="354"/>
        <v>0.25</v>
      </c>
      <c r="V3808">
        <v>0.30769230769230743</v>
      </c>
      <c r="W3808">
        <f t="shared" si="355"/>
        <v>0.55769230769230749</v>
      </c>
      <c r="X3808" s="12" t="s">
        <v>17107</v>
      </c>
      <c r="Y3808" t="s">
        <v>13490</v>
      </c>
      <c r="Z3808" t="s">
        <v>13491</v>
      </c>
      <c r="AA3808" t="s">
        <v>18222</v>
      </c>
      <c r="AB3808">
        <v>16</v>
      </c>
      <c r="AC3808" t="s">
        <v>585</v>
      </c>
      <c r="AD3808" s="5" t="s">
        <v>35</v>
      </c>
      <c r="AE3808" t="s">
        <v>36</v>
      </c>
      <c r="AF3808" t="s">
        <v>37</v>
      </c>
      <c r="AG3808" t="s">
        <v>31</v>
      </c>
      <c r="AH3808" t="s">
        <v>31</v>
      </c>
      <c r="AI3808" t="s">
        <v>31</v>
      </c>
      <c r="AJ3808">
        <v>0</v>
      </c>
      <c r="AK3808">
        <v>0</v>
      </c>
      <c r="AL3808">
        <v>0</v>
      </c>
      <c r="AM3808">
        <v>0</v>
      </c>
    </row>
    <row r="3809" spans="1:39" x14ac:dyDescent="0.3">
      <c r="A3809" t="s">
        <v>13513</v>
      </c>
      <c r="B3809" t="s">
        <v>13514</v>
      </c>
      <c r="C3809">
        <v>8</v>
      </c>
      <c r="D3809">
        <v>8</v>
      </c>
      <c r="E3809">
        <v>8</v>
      </c>
      <c r="F3809">
        <v>21.6</v>
      </c>
      <c r="G3809">
        <v>21.6</v>
      </c>
      <c r="H3809">
        <v>21.6</v>
      </c>
      <c r="I3809">
        <v>56.637</v>
      </c>
      <c r="J3809">
        <v>0</v>
      </c>
      <c r="K3809">
        <v>18.248999999999999</v>
      </c>
      <c r="L3809">
        <v>552230000</v>
      </c>
      <c r="M3809">
        <v>30</v>
      </c>
      <c r="N3809">
        <v>15</v>
      </c>
      <c r="O3809" t="s">
        <v>30</v>
      </c>
      <c r="P3809" t="s">
        <v>30</v>
      </c>
      <c r="Q3809">
        <v>-0.456902529112995</v>
      </c>
      <c r="S3809">
        <v>-3</v>
      </c>
      <c r="T3809">
        <f t="shared" si="356"/>
        <v>-3</v>
      </c>
      <c r="U3809">
        <f t="shared" si="354"/>
        <v>0.25</v>
      </c>
      <c r="V3809">
        <v>0.30769230769230743</v>
      </c>
      <c r="W3809">
        <f t="shared" si="355"/>
        <v>0.55769230769230749</v>
      </c>
      <c r="X3809" s="12" t="s">
        <v>17107</v>
      </c>
      <c r="Y3809" t="s">
        <v>13515</v>
      </c>
      <c r="Z3809" t="s">
        <v>13516</v>
      </c>
      <c r="AA3809" t="s">
        <v>19023</v>
      </c>
      <c r="AB3809">
        <v>25</v>
      </c>
      <c r="AC3809" t="s">
        <v>13517</v>
      </c>
      <c r="AD3809" s="5" t="s">
        <v>35</v>
      </c>
      <c r="AE3809" t="s">
        <v>36</v>
      </c>
      <c r="AF3809" t="s">
        <v>37</v>
      </c>
      <c r="AG3809" t="s">
        <v>31</v>
      </c>
      <c r="AH3809" t="s">
        <v>31</v>
      </c>
      <c r="AI3809" t="s">
        <v>31</v>
      </c>
      <c r="AJ3809">
        <v>0</v>
      </c>
      <c r="AK3809">
        <v>0</v>
      </c>
      <c r="AL3809">
        <v>0</v>
      </c>
      <c r="AM3809">
        <v>0</v>
      </c>
    </row>
    <row r="3810" spans="1:39" x14ac:dyDescent="0.3">
      <c r="A3810" t="s">
        <v>13521</v>
      </c>
      <c r="B3810" t="s">
        <v>13522</v>
      </c>
      <c r="C3810">
        <v>2</v>
      </c>
      <c r="D3810">
        <v>2</v>
      </c>
      <c r="E3810">
        <v>2</v>
      </c>
      <c r="F3810">
        <v>3.6</v>
      </c>
      <c r="G3810">
        <v>3.6</v>
      </c>
      <c r="H3810">
        <v>3.6</v>
      </c>
      <c r="I3810">
        <v>75.632000000000005</v>
      </c>
      <c r="J3810">
        <v>7.7070999999999997E-4</v>
      </c>
      <c r="K3810">
        <v>2.9878999999999998</v>
      </c>
      <c r="L3810">
        <v>113470000</v>
      </c>
      <c r="M3810">
        <v>37</v>
      </c>
      <c r="N3810">
        <v>3</v>
      </c>
      <c r="O3810" t="s">
        <v>30</v>
      </c>
      <c r="P3810" t="s">
        <v>30</v>
      </c>
      <c r="Q3810">
        <v>-0.86407085259755501</v>
      </c>
      <c r="S3810">
        <v>-3</v>
      </c>
      <c r="T3810">
        <f t="shared" si="356"/>
        <v>-3</v>
      </c>
      <c r="U3810">
        <f t="shared" si="354"/>
        <v>0.25</v>
      </c>
      <c r="V3810">
        <v>0.30769230769230743</v>
      </c>
      <c r="W3810">
        <f t="shared" si="355"/>
        <v>0.55769230769230749</v>
      </c>
      <c r="X3810" s="12" t="s">
        <v>17107</v>
      </c>
      <c r="Y3810" t="s">
        <v>573</v>
      </c>
      <c r="Z3810" t="s">
        <v>13523</v>
      </c>
      <c r="AA3810" t="s">
        <v>19024</v>
      </c>
      <c r="AB3810">
        <v>31</v>
      </c>
      <c r="AC3810" t="s">
        <v>575</v>
      </c>
      <c r="AD3810" s="5" t="s">
        <v>89</v>
      </c>
      <c r="AE3810" t="s">
        <v>90</v>
      </c>
      <c r="AF3810" t="s">
        <v>37</v>
      </c>
      <c r="AG3810" t="s">
        <v>31</v>
      </c>
      <c r="AH3810" t="s">
        <v>31</v>
      </c>
      <c r="AI3810" t="s">
        <v>31</v>
      </c>
      <c r="AJ3810">
        <v>0</v>
      </c>
      <c r="AK3810">
        <v>0</v>
      </c>
      <c r="AL3810">
        <v>0</v>
      </c>
      <c r="AM3810">
        <v>0</v>
      </c>
    </row>
    <row r="3811" spans="1:39" x14ac:dyDescent="0.3">
      <c r="A3811" t="s">
        <v>13534</v>
      </c>
      <c r="B3811" t="s">
        <v>13535</v>
      </c>
      <c r="C3811">
        <v>2</v>
      </c>
      <c r="D3811">
        <v>2</v>
      </c>
      <c r="E3811">
        <v>2</v>
      </c>
      <c r="F3811">
        <v>6.3</v>
      </c>
      <c r="G3811">
        <v>6.3</v>
      </c>
      <c r="H3811">
        <v>6.3</v>
      </c>
      <c r="I3811">
        <v>37.287999999999997</v>
      </c>
      <c r="J3811">
        <v>2.0683E-4</v>
      </c>
      <c r="K3811">
        <v>4.1341000000000001</v>
      </c>
      <c r="L3811">
        <v>23878000</v>
      </c>
      <c r="M3811">
        <v>18</v>
      </c>
      <c r="N3811">
        <v>2</v>
      </c>
      <c r="O3811" t="s">
        <v>30</v>
      </c>
      <c r="P3811" t="s">
        <v>30</v>
      </c>
      <c r="Q3811">
        <v>-1.2742561101913501</v>
      </c>
      <c r="S3811">
        <v>-3</v>
      </c>
      <c r="T3811">
        <f t="shared" si="356"/>
        <v>-3</v>
      </c>
      <c r="U3811">
        <f t="shared" si="354"/>
        <v>0.25</v>
      </c>
      <c r="V3811">
        <v>0.30769230769230743</v>
      </c>
      <c r="W3811">
        <f t="shared" si="355"/>
        <v>0.55769230769230749</v>
      </c>
      <c r="X3811" s="12" t="s">
        <v>17107</v>
      </c>
      <c r="Y3811" t="s">
        <v>86</v>
      </c>
      <c r="Z3811" t="s">
        <v>13536</v>
      </c>
      <c r="AA3811" t="s">
        <v>18095</v>
      </c>
      <c r="AB3811">
        <v>28</v>
      </c>
      <c r="AC3811" t="s">
        <v>88</v>
      </c>
      <c r="AD3811" s="5" t="s">
        <v>111</v>
      </c>
      <c r="AE3811" t="s">
        <v>112</v>
      </c>
      <c r="AF3811" t="s">
        <v>37</v>
      </c>
      <c r="AG3811" t="s">
        <v>31</v>
      </c>
      <c r="AH3811" t="s">
        <v>31</v>
      </c>
      <c r="AI3811" t="s">
        <v>31</v>
      </c>
      <c r="AJ3811">
        <v>0</v>
      </c>
      <c r="AK3811">
        <v>0</v>
      </c>
      <c r="AL3811">
        <v>0</v>
      </c>
      <c r="AM3811">
        <v>0</v>
      </c>
    </row>
    <row r="3812" spans="1:39" x14ac:dyDescent="0.3">
      <c r="A3812" t="s">
        <v>13576</v>
      </c>
      <c r="B3812" t="s">
        <v>13577</v>
      </c>
      <c r="C3812">
        <v>3</v>
      </c>
      <c r="D3812">
        <v>3</v>
      </c>
      <c r="E3812">
        <v>3</v>
      </c>
      <c r="F3812">
        <v>9.4</v>
      </c>
      <c r="G3812">
        <v>9.4</v>
      </c>
      <c r="H3812">
        <v>9.4</v>
      </c>
      <c r="I3812">
        <v>34.816000000000003</v>
      </c>
      <c r="J3812">
        <v>0</v>
      </c>
      <c r="K3812">
        <v>7.9085000000000001</v>
      </c>
      <c r="L3812">
        <v>90742000</v>
      </c>
      <c r="M3812">
        <v>12</v>
      </c>
      <c r="N3812">
        <v>4</v>
      </c>
      <c r="O3812" t="s">
        <v>30</v>
      </c>
      <c r="P3812" t="s">
        <v>30</v>
      </c>
      <c r="Q3812">
        <v>-0.40108717978000602</v>
      </c>
      <c r="S3812">
        <v>-3</v>
      </c>
      <c r="T3812">
        <f t="shared" si="356"/>
        <v>-3</v>
      </c>
      <c r="U3812">
        <f t="shared" si="354"/>
        <v>0.25</v>
      </c>
      <c r="V3812">
        <v>0.30769230769230743</v>
      </c>
      <c r="W3812">
        <f t="shared" si="355"/>
        <v>0.55769230769230749</v>
      </c>
      <c r="X3812" s="12" t="s">
        <v>17107</v>
      </c>
      <c r="Y3812" t="s">
        <v>529</v>
      </c>
      <c r="Z3812" t="s">
        <v>13578</v>
      </c>
      <c r="AA3812" t="s">
        <v>19025</v>
      </c>
      <c r="AB3812">
        <v>27</v>
      </c>
      <c r="AC3812" t="s">
        <v>105</v>
      </c>
      <c r="AD3812" s="5" t="s">
        <v>89</v>
      </c>
      <c r="AE3812" t="s">
        <v>90</v>
      </c>
      <c r="AF3812" t="s">
        <v>37</v>
      </c>
      <c r="AG3812" t="s">
        <v>31</v>
      </c>
      <c r="AH3812" t="s">
        <v>31</v>
      </c>
      <c r="AI3812" t="s">
        <v>31</v>
      </c>
      <c r="AJ3812">
        <v>0</v>
      </c>
      <c r="AK3812">
        <v>0</v>
      </c>
      <c r="AL3812">
        <v>0</v>
      </c>
      <c r="AM3812">
        <v>0</v>
      </c>
    </row>
    <row r="3813" spans="1:39" x14ac:dyDescent="0.3">
      <c r="A3813" t="s">
        <v>13588</v>
      </c>
      <c r="B3813" t="s">
        <v>13589</v>
      </c>
      <c r="C3813">
        <v>1</v>
      </c>
      <c r="D3813">
        <v>1</v>
      </c>
      <c r="E3813">
        <v>1</v>
      </c>
      <c r="F3813">
        <v>2.1</v>
      </c>
      <c r="G3813">
        <v>2.1</v>
      </c>
      <c r="H3813">
        <v>2.1</v>
      </c>
      <c r="I3813">
        <v>64.281000000000006</v>
      </c>
      <c r="J3813">
        <v>5.8075999999999996E-3</v>
      </c>
      <c r="K3813">
        <v>2.1772999999999998</v>
      </c>
      <c r="L3813">
        <v>17675000</v>
      </c>
      <c r="M3813">
        <v>32</v>
      </c>
      <c r="N3813">
        <v>1</v>
      </c>
      <c r="O3813" t="s">
        <v>30</v>
      </c>
      <c r="P3813" t="s">
        <v>30</v>
      </c>
      <c r="Q3813">
        <v>-1.8029081026713101</v>
      </c>
      <c r="S3813">
        <v>-3</v>
      </c>
      <c r="T3813">
        <f t="shared" si="356"/>
        <v>-3</v>
      </c>
      <c r="U3813">
        <f t="shared" si="354"/>
        <v>0.25</v>
      </c>
      <c r="V3813">
        <v>0.30769230769230743</v>
      </c>
      <c r="W3813">
        <f t="shared" si="355"/>
        <v>0.55769230769230749</v>
      </c>
      <c r="X3813" s="12" t="s">
        <v>17107</v>
      </c>
      <c r="Y3813" t="s">
        <v>513</v>
      </c>
      <c r="Z3813" t="s">
        <v>13590</v>
      </c>
      <c r="AA3813" t="s">
        <v>18122</v>
      </c>
      <c r="AB3813">
        <v>17</v>
      </c>
      <c r="AC3813" t="s">
        <v>515</v>
      </c>
      <c r="AD3813" s="5" t="s">
        <v>2348</v>
      </c>
      <c r="AE3813" t="s">
        <v>2349</v>
      </c>
      <c r="AF3813" t="s">
        <v>37</v>
      </c>
      <c r="AG3813" t="s">
        <v>31</v>
      </c>
      <c r="AH3813" t="s">
        <v>31</v>
      </c>
      <c r="AI3813" t="s">
        <v>31</v>
      </c>
      <c r="AJ3813">
        <v>0</v>
      </c>
      <c r="AK3813">
        <v>0</v>
      </c>
      <c r="AL3813">
        <v>0</v>
      </c>
      <c r="AM3813">
        <v>0</v>
      </c>
    </row>
    <row r="3814" spans="1:39" x14ac:dyDescent="0.3">
      <c r="A3814" t="s">
        <v>13604</v>
      </c>
      <c r="B3814" t="s">
        <v>13605</v>
      </c>
      <c r="C3814">
        <v>7</v>
      </c>
      <c r="D3814">
        <v>7</v>
      </c>
      <c r="E3814">
        <v>6</v>
      </c>
      <c r="F3814">
        <v>29.8</v>
      </c>
      <c r="G3814">
        <v>29.8</v>
      </c>
      <c r="H3814">
        <v>24.3</v>
      </c>
      <c r="I3814">
        <v>24.434000000000001</v>
      </c>
      <c r="J3814">
        <v>0</v>
      </c>
      <c r="K3814">
        <v>19.791</v>
      </c>
      <c r="L3814">
        <v>2966000000</v>
      </c>
      <c r="M3814">
        <v>8</v>
      </c>
      <c r="N3814">
        <v>24</v>
      </c>
      <c r="O3814" t="s">
        <v>30</v>
      </c>
      <c r="P3814" t="s">
        <v>30</v>
      </c>
      <c r="Q3814">
        <v>1.2238229736685799</v>
      </c>
      <c r="S3814">
        <v>-3</v>
      </c>
      <c r="T3814">
        <f t="shared" si="356"/>
        <v>-3</v>
      </c>
      <c r="U3814">
        <f t="shared" si="354"/>
        <v>0.25</v>
      </c>
      <c r="V3814">
        <v>0.30769230769230743</v>
      </c>
      <c r="W3814">
        <f t="shared" si="355"/>
        <v>0.55769230769230749</v>
      </c>
      <c r="X3814" s="12" t="s">
        <v>17107</v>
      </c>
      <c r="Y3814" t="s">
        <v>300</v>
      </c>
      <c r="Z3814" t="s">
        <v>13606</v>
      </c>
      <c r="AA3814" t="s">
        <v>19026</v>
      </c>
      <c r="AB3814">
        <v>29</v>
      </c>
      <c r="AC3814" t="s">
        <v>302</v>
      </c>
      <c r="AD3814" s="5" t="s">
        <v>89</v>
      </c>
      <c r="AE3814" t="s">
        <v>90</v>
      </c>
      <c r="AF3814" t="s">
        <v>37</v>
      </c>
      <c r="AG3814" t="s">
        <v>31</v>
      </c>
      <c r="AH3814" t="s">
        <v>31</v>
      </c>
      <c r="AI3814" t="s">
        <v>31</v>
      </c>
      <c r="AJ3814">
        <v>0</v>
      </c>
      <c r="AK3814">
        <v>0</v>
      </c>
      <c r="AL3814">
        <v>0</v>
      </c>
      <c r="AM3814">
        <v>0</v>
      </c>
    </row>
    <row r="3815" spans="1:39" x14ac:dyDescent="0.3">
      <c r="A3815" t="s">
        <v>13607</v>
      </c>
      <c r="B3815" t="s">
        <v>13608</v>
      </c>
      <c r="C3815">
        <v>4</v>
      </c>
      <c r="D3815">
        <v>2</v>
      </c>
      <c r="E3815">
        <v>0</v>
      </c>
      <c r="F3815">
        <v>20.3</v>
      </c>
      <c r="G3815">
        <v>10.4</v>
      </c>
      <c r="H3815">
        <v>0</v>
      </c>
      <c r="I3815">
        <v>22.545000000000002</v>
      </c>
      <c r="J3815">
        <v>1.9872999999999999E-4</v>
      </c>
      <c r="K3815">
        <v>3.5091999999999999</v>
      </c>
      <c r="L3815">
        <v>162840000</v>
      </c>
      <c r="M3815">
        <v>9</v>
      </c>
      <c r="N3815">
        <v>10</v>
      </c>
      <c r="O3815" t="s">
        <v>30</v>
      </c>
      <c r="P3815" t="s">
        <v>30</v>
      </c>
      <c r="Q3815">
        <v>-0.39666581153869601</v>
      </c>
      <c r="S3815">
        <v>-3</v>
      </c>
      <c r="T3815">
        <f t="shared" si="356"/>
        <v>-3</v>
      </c>
      <c r="U3815">
        <f t="shared" si="354"/>
        <v>0.25</v>
      </c>
      <c r="V3815">
        <v>0.30769230769230743</v>
      </c>
      <c r="W3815">
        <f t="shared" si="355"/>
        <v>0.55769230769230749</v>
      </c>
      <c r="X3815" s="12" t="s">
        <v>17107</v>
      </c>
      <c r="Y3815" t="s">
        <v>300</v>
      </c>
      <c r="Z3815" t="s">
        <v>13609</v>
      </c>
      <c r="AA3815" t="s">
        <v>19026</v>
      </c>
      <c r="AB3815">
        <v>29</v>
      </c>
      <c r="AC3815" t="s">
        <v>302</v>
      </c>
      <c r="AD3815" s="5" t="s">
        <v>89</v>
      </c>
      <c r="AE3815" t="s">
        <v>90</v>
      </c>
      <c r="AF3815" t="s">
        <v>37</v>
      </c>
      <c r="AG3815" t="s">
        <v>31</v>
      </c>
      <c r="AH3815" t="s">
        <v>31</v>
      </c>
      <c r="AI3815" t="s">
        <v>31</v>
      </c>
      <c r="AJ3815">
        <v>0</v>
      </c>
      <c r="AK3815">
        <v>0</v>
      </c>
      <c r="AL3815">
        <v>0</v>
      </c>
      <c r="AM3815">
        <v>0</v>
      </c>
    </row>
    <row r="3816" spans="1:39" x14ac:dyDescent="0.3">
      <c r="A3816" t="s">
        <v>13634</v>
      </c>
      <c r="B3816" t="s">
        <v>13635</v>
      </c>
      <c r="C3816">
        <v>6</v>
      </c>
      <c r="D3816">
        <v>6</v>
      </c>
      <c r="E3816">
        <v>6</v>
      </c>
      <c r="F3816">
        <v>27.9</v>
      </c>
      <c r="G3816">
        <v>27.9</v>
      </c>
      <c r="H3816">
        <v>27.9</v>
      </c>
      <c r="I3816">
        <v>33.027000000000001</v>
      </c>
      <c r="J3816">
        <v>0</v>
      </c>
      <c r="K3816">
        <v>10.319000000000001</v>
      </c>
      <c r="L3816">
        <v>353220000</v>
      </c>
      <c r="M3816">
        <v>14</v>
      </c>
      <c r="N3816">
        <v>3</v>
      </c>
      <c r="O3816" t="s">
        <v>30</v>
      </c>
      <c r="P3816" t="s">
        <v>30</v>
      </c>
      <c r="Q3816">
        <v>-0.53644931875169299</v>
      </c>
      <c r="S3816">
        <v>-3</v>
      </c>
      <c r="T3816">
        <f t="shared" si="356"/>
        <v>-3</v>
      </c>
      <c r="U3816">
        <f t="shared" si="354"/>
        <v>0.25</v>
      </c>
      <c r="V3816">
        <v>0.30769230769230743</v>
      </c>
      <c r="W3816">
        <f t="shared" si="355"/>
        <v>0.55769230769230749</v>
      </c>
      <c r="X3816" s="12" t="s">
        <v>17107</v>
      </c>
      <c r="Y3816" t="s">
        <v>13636</v>
      </c>
      <c r="Z3816" t="s">
        <v>13637</v>
      </c>
      <c r="AA3816" t="s">
        <v>19027</v>
      </c>
      <c r="AB3816">
        <v>13</v>
      </c>
      <c r="AC3816" t="s">
        <v>307</v>
      </c>
      <c r="AD3816" s="5" t="s">
        <v>35</v>
      </c>
      <c r="AE3816" t="s">
        <v>36</v>
      </c>
      <c r="AF3816" t="s">
        <v>37</v>
      </c>
      <c r="AG3816" t="s">
        <v>31</v>
      </c>
      <c r="AH3816" t="s">
        <v>31</v>
      </c>
      <c r="AI3816" t="s">
        <v>31</v>
      </c>
      <c r="AJ3816">
        <v>0</v>
      </c>
      <c r="AK3816">
        <v>0</v>
      </c>
      <c r="AL3816">
        <v>0</v>
      </c>
      <c r="AM3816">
        <v>0</v>
      </c>
    </row>
    <row r="3817" spans="1:39" x14ac:dyDescent="0.3">
      <c r="A3817" t="s">
        <v>13741</v>
      </c>
      <c r="B3817" t="s">
        <v>13742</v>
      </c>
      <c r="C3817">
        <v>1</v>
      </c>
      <c r="D3817">
        <v>1</v>
      </c>
      <c r="E3817">
        <v>1</v>
      </c>
      <c r="F3817">
        <v>20.399999999999999</v>
      </c>
      <c r="G3817">
        <v>20.399999999999999</v>
      </c>
      <c r="H3817">
        <v>20.399999999999999</v>
      </c>
      <c r="I3817">
        <v>10.375</v>
      </c>
      <c r="J3817">
        <v>0</v>
      </c>
      <c r="K3817">
        <v>4.2567000000000004</v>
      </c>
      <c r="L3817">
        <v>93549000</v>
      </c>
      <c r="M3817">
        <v>6</v>
      </c>
      <c r="N3817">
        <v>2</v>
      </c>
      <c r="O3817" t="s">
        <v>30</v>
      </c>
      <c r="P3817" t="s">
        <v>30</v>
      </c>
      <c r="Q3817">
        <v>-0.33787519671022898</v>
      </c>
      <c r="S3817">
        <v>-3</v>
      </c>
      <c r="T3817">
        <f t="shared" si="356"/>
        <v>-3</v>
      </c>
      <c r="U3817">
        <f t="shared" si="354"/>
        <v>0.25</v>
      </c>
      <c r="V3817">
        <v>0.30769230769230743</v>
      </c>
      <c r="W3817">
        <f t="shared" si="355"/>
        <v>0.55769230769230749</v>
      </c>
      <c r="X3817" s="12" t="s">
        <v>17107</v>
      </c>
      <c r="Y3817" t="s">
        <v>1824</v>
      </c>
      <c r="Z3817" t="s">
        <v>13743</v>
      </c>
      <c r="AA3817" t="s">
        <v>19028</v>
      </c>
      <c r="AB3817">
        <v>27</v>
      </c>
      <c r="AC3817" t="s">
        <v>105</v>
      </c>
      <c r="AD3817" s="5" t="s">
        <v>35</v>
      </c>
      <c r="AE3817" t="s">
        <v>36</v>
      </c>
      <c r="AF3817" t="s">
        <v>37</v>
      </c>
      <c r="AG3817" t="s">
        <v>31</v>
      </c>
      <c r="AH3817" t="s">
        <v>31</v>
      </c>
      <c r="AI3817" t="s">
        <v>31</v>
      </c>
      <c r="AJ3817">
        <v>0</v>
      </c>
      <c r="AK3817">
        <v>0</v>
      </c>
      <c r="AL3817">
        <v>0</v>
      </c>
      <c r="AM3817">
        <v>0</v>
      </c>
    </row>
    <row r="3818" spans="1:39" x14ac:dyDescent="0.3">
      <c r="A3818" t="s">
        <v>13744</v>
      </c>
      <c r="B3818" t="s">
        <v>13745</v>
      </c>
      <c r="C3818">
        <v>2</v>
      </c>
      <c r="D3818">
        <v>2</v>
      </c>
      <c r="E3818">
        <v>2</v>
      </c>
      <c r="F3818">
        <v>6.6</v>
      </c>
      <c r="G3818">
        <v>6.6</v>
      </c>
      <c r="H3818">
        <v>6.6</v>
      </c>
      <c r="I3818">
        <v>59.38</v>
      </c>
      <c r="J3818">
        <v>0</v>
      </c>
      <c r="K3818">
        <v>4.2107000000000001</v>
      </c>
      <c r="L3818">
        <v>27156000</v>
      </c>
      <c r="M3818">
        <v>22</v>
      </c>
      <c r="N3818">
        <v>2</v>
      </c>
      <c r="O3818" t="s">
        <v>30</v>
      </c>
      <c r="P3818" t="s">
        <v>30</v>
      </c>
      <c r="Q3818">
        <v>-1.36546870072683</v>
      </c>
      <c r="S3818">
        <v>-3</v>
      </c>
      <c r="T3818">
        <f t="shared" si="356"/>
        <v>-3</v>
      </c>
      <c r="U3818">
        <f t="shared" si="354"/>
        <v>0.25</v>
      </c>
      <c r="V3818">
        <v>0.30769230769230743</v>
      </c>
      <c r="W3818">
        <f t="shared" si="355"/>
        <v>0.55769230769230749</v>
      </c>
      <c r="X3818" s="12" t="s">
        <v>17107</v>
      </c>
      <c r="Y3818" t="s">
        <v>40</v>
      </c>
      <c r="Z3818" t="s">
        <v>13746</v>
      </c>
      <c r="AA3818" t="s">
        <v>19029</v>
      </c>
      <c r="AB3818">
        <v>27</v>
      </c>
      <c r="AC3818" t="s">
        <v>42</v>
      </c>
      <c r="AD3818" s="5" t="s">
        <v>89</v>
      </c>
      <c r="AE3818" t="s">
        <v>90</v>
      </c>
      <c r="AF3818" t="s">
        <v>37</v>
      </c>
      <c r="AG3818" t="s">
        <v>31</v>
      </c>
      <c r="AH3818" t="s">
        <v>31</v>
      </c>
      <c r="AI3818" t="s">
        <v>31</v>
      </c>
      <c r="AJ3818">
        <v>0</v>
      </c>
      <c r="AK3818">
        <v>0</v>
      </c>
      <c r="AL3818">
        <v>0</v>
      </c>
      <c r="AM3818">
        <v>0</v>
      </c>
    </row>
    <row r="3819" spans="1:39" x14ac:dyDescent="0.3">
      <c r="A3819" t="s">
        <v>13771</v>
      </c>
      <c r="B3819" t="s">
        <v>13772</v>
      </c>
      <c r="C3819">
        <v>7</v>
      </c>
      <c r="D3819">
        <v>2</v>
      </c>
      <c r="E3819">
        <v>2</v>
      </c>
      <c r="F3819">
        <v>15.1</v>
      </c>
      <c r="G3819">
        <v>5.7</v>
      </c>
      <c r="H3819">
        <v>5.7</v>
      </c>
      <c r="I3819">
        <v>65.031999999999996</v>
      </c>
      <c r="J3819">
        <v>0</v>
      </c>
      <c r="K3819">
        <v>16.71</v>
      </c>
      <c r="L3819">
        <v>62565000</v>
      </c>
      <c r="M3819">
        <v>25</v>
      </c>
      <c r="N3819">
        <v>4</v>
      </c>
      <c r="O3819" t="s">
        <v>30</v>
      </c>
      <c r="P3819" t="s">
        <v>30</v>
      </c>
      <c r="Q3819">
        <v>-1.10942355791728</v>
      </c>
      <c r="S3819">
        <v>-3</v>
      </c>
      <c r="T3819">
        <f t="shared" si="356"/>
        <v>-3</v>
      </c>
      <c r="U3819">
        <f t="shared" si="354"/>
        <v>0.25</v>
      </c>
      <c r="V3819">
        <v>0.30769230769230743</v>
      </c>
      <c r="W3819">
        <f t="shared" si="355"/>
        <v>0.55769230769230749</v>
      </c>
      <c r="X3819" s="12" t="s">
        <v>17107</v>
      </c>
      <c r="Y3819" t="s">
        <v>9554</v>
      </c>
      <c r="Z3819" t="s">
        <v>13773</v>
      </c>
      <c r="AA3819" t="s">
        <v>18468</v>
      </c>
      <c r="AB3819">
        <v>13</v>
      </c>
      <c r="AC3819" t="s">
        <v>233</v>
      </c>
      <c r="AD3819" s="5" t="s">
        <v>35</v>
      </c>
      <c r="AE3819" t="s">
        <v>36</v>
      </c>
      <c r="AF3819" t="s">
        <v>37</v>
      </c>
      <c r="AG3819" t="s">
        <v>31</v>
      </c>
      <c r="AH3819" t="s">
        <v>31</v>
      </c>
      <c r="AI3819" t="s">
        <v>31</v>
      </c>
      <c r="AJ3819">
        <v>0</v>
      </c>
      <c r="AK3819">
        <v>0</v>
      </c>
      <c r="AL3819">
        <v>0</v>
      </c>
      <c r="AM3819">
        <v>0</v>
      </c>
    </row>
    <row r="3820" spans="1:39" x14ac:dyDescent="0.3">
      <c r="A3820" t="s">
        <v>13820</v>
      </c>
      <c r="B3820" t="s">
        <v>13821</v>
      </c>
      <c r="C3820">
        <v>2</v>
      </c>
      <c r="D3820">
        <v>2</v>
      </c>
      <c r="E3820">
        <v>2</v>
      </c>
      <c r="F3820">
        <v>6.8</v>
      </c>
      <c r="G3820">
        <v>6.8</v>
      </c>
      <c r="H3820">
        <v>6.8</v>
      </c>
      <c r="I3820">
        <v>30.49</v>
      </c>
      <c r="J3820">
        <v>3.5211000000000001E-3</v>
      </c>
      <c r="K3820">
        <v>2.4043000000000001</v>
      </c>
      <c r="L3820">
        <v>36564000</v>
      </c>
      <c r="M3820">
        <v>17</v>
      </c>
      <c r="N3820">
        <v>3</v>
      </c>
      <c r="O3820" t="s">
        <v>30</v>
      </c>
      <c r="P3820" t="s">
        <v>30</v>
      </c>
      <c r="Q3820">
        <v>-1.00925890604655</v>
      </c>
      <c r="S3820">
        <v>-3</v>
      </c>
      <c r="T3820">
        <f t="shared" si="356"/>
        <v>-3</v>
      </c>
      <c r="U3820">
        <f t="shared" si="354"/>
        <v>0.25</v>
      </c>
      <c r="V3820">
        <v>0.30769230769230743</v>
      </c>
      <c r="W3820">
        <f t="shared" si="355"/>
        <v>0.55769230769230749</v>
      </c>
      <c r="X3820" s="12" t="s">
        <v>17107</v>
      </c>
      <c r="Y3820" t="s">
        <v>13822</v>
      </c>
      <c r="Z3820" t="s">
        <v>13823</v>
      </c>
      <c r="AA3820" t="e">
        <v>#N/A</v>
      </c>
      <c r="AB3820">
        <v>13</v>
      </c>
      <c r="AC3820" t="s">
        <v>233</v>
      </c>
      <c r="AD3820" s="5" t="s">
        <v>35</v>
      </c>
      <c r="AE3820" t="s">
        <v>36</v>
      </c>
      <c r="AF3820" t="s">
        <v>37</v>
      </c>
      <c r="AG3820" t="s">
        <v>31</v>
      </c>
      <c r="AH3820" t="s">
        <v>31</v>
      </c>
      <c r="AI3820" t="s">
        <v>31</v>
      </c>
      <c r="AJ3820">
        <v>0</v>
      </c>
      <c r="AK3820">
        <v>0</v>
      </c>
      <c r="AL3820">
        <v>0</v>
      </c>
      <c r="AM3820">
        <v>0</v>
      </c>
    </row>
    <row r="3821" spans="1:39" x14ac:dyDescent="0.3">
      <c r="A3821" t="s">
        <v>13891</v>
      </c>
      <c r="B3821" t="s">
        <v>13892</v>
      </c>
      <c r="C3821">
        <v>6</v>
      </c>
      <c r="D3821">
        <v>6</v>
      </c>
      <c r="E3821">
        <v>6</v>
      </c>
      <c r="F3821">
        <v>27.8</v>
      </c>
      <c r="G3821">
        <v>27.8</v>
      </c>
      <c r="H3821">
        <v>27.8</v>
      </c>
      <c r="I3821">
        <v>33.395000000000003</v>
      </c>
      <c r="J3821">
        <v>0</v>
      </c>
      <c r="K3821">
        <v>10.624000000000001</v>
      </c>
      <c r="L3821">
        <v>281270000</v>
      </c>
      <c r="M3821">
        <v>13</v>
      </c>
      <c r="N3821">
        <v>9</v>
      </c>
      <c r="O3821" t="s">
        <v>30</v>
      </c>
      <c r="P3821" t="s">
        <v>30</v>
      </c>
      <c r="Q3821">
        <v>-0.65329380240291401</v>
      </c>
      <c r="S3821">
        <v>-3</v>
      </c>
      <c r="T3821">
        <f t="shared" si="356"/>
        <v>-3</v>
      </c>
      <c r="U3821">
        <f t="shared" si="354"/>
        <v>0.25</v>
      </c>
      <c r="V3821">
        <v>0.30769230769230743</v>
      </c>
      <c r="W3821">
        <f t="shared" si="355"/>
        <v>0.55769230769230749</v>
      </c>
      <c r="X3821" s="12" t="s">
        <v>17107</v>
      </c>
      <c r="Y3821" t="s">
        <v>227</v>
      </c>
      <c r="Z3821" t="s">
        <v>13893</v>
      </c>
      <c r="AA3821" t="e">
        <v>#N/A</v>
      </c>
      <c r="AB3821">
        <v>35</v>
      </c>
      <c r="AC3821" t="s">
        <v>81</v>
      </c>
      <c r="AD3821" s="5" t="s">
        <v>35</v>
      </c>
      <c r="AE3821" t="s">
        <v>36</v>
      </c>
      <c r="AF3821" t="s">
        <v>37</v>
      </c>
      <c r="AG3821" t="s">
        <v>31</v>
      </c>
      <c r="AH3821" t="s">
        <v>31</v>
      </c>
      <c r="AI3821" t="s">
        <v>31</v>
      </c>
      <c r="AJ3821">
        <v>0</v>
      </c>
      <c r="AK3821">
        <v>0</v>
      </c>
      <c r="AL3821">
        <v>0</v>
      </c>
      <c r="AM3821">
        <v>0</v>
      </c>
    </row>
    <row r="3822" spans="1:39" x14ac:dyDescent="0.3">
      <c r="A3822" t="s">
        <v>13900</v>
      </c>
      <c r="B3822" t="s">
        <v>13901</v>
      </c>
      <c r="C3822">
        <v>6</v>
      </c>
      <c r="D3822">
        <v>6</v>
      </c>
      <c r="E3822">
        <v>6</v>
      </c>
      <c r="F3822">
        <v>40.700000000000003</v>
      </c>
      <c r="G3822">
        <v>40.700000000000003</v>
      </c>
      <c r="H3822">
        <v>40.700000000000003</v>
      </c>
      <c r="I3822">
        <v>23.831</v>
      </c>
      <c r="J3822">
        <v>0</v>
      </c>
      <c r="K3822">
        <v>133.9</v>
      </c>
      <c r="L3822">
        <v>950110000</v>
      </c>
      <c r="M3822">
        <v>10</v>
      </c>
      <c r="N3822">
        <v>19</v>
      </c>
      <c r="O3822" t="s">
        <v>30</v>
      </c>
      <c r="P3822" t="s">
        <v>30</v>
      </c>
      <c r="Q3822">
        <v>-0.23983228392899</v>
      </c>
      <c r="S3822">
        <v>-3</v>
      </c>
      <c r="T3822">
        <f t="shared" si="356"/>
        <v>-3</v>
      </c>
      <c r="U3822">
        <f t="shared" si="354"/>
        <v>0.25</v>
      </c>
      <c r="V3822">
        <v>0.30769230769230743</v>
      </c>
      <c r="W3822">
        <f t="shared" si="355"/>
        <v>0.55769230769230749</v>
      </c>
      <c r="X3822" s="12" t="s">
        <v>17107</v>
      </c>
      <c r="Y3822" t="s">
        <v>227</v>
      </c>
      <c r="Z3822" t="s">
        <v>13902</v>
      </c>
      <c r="AA3822" t="s">
        <v>19030</v>
      </c>
      <c r="AB3822">
        <v>35</v>
      </c>
      <c r="AC3822" t="s">
        <v>81</v>
      </c>
      <c r="AD3822" s="5" t="s">
        <v>35</v>
      </c>
      <c r="AE3822" t="s">
        <v>36</v>
      </c>
      <c r="AF3822" t="s">
        <v>37</v>
      </c>
      <c r="AG3822" t="s">
        <v>31</v>
      </c>
      <c r="AH3822" t="s">
        <v>31</v>
      </c>
      <c r="AI3822" t="s">
        <v>31</v>
      </c>
      <c r="AJ3822">
        <v>0</v>
      </c>
      <c r="AK3822">
        <v>0</v>
      </c>
      <c r="AL3822">
        <v>0</v>
      </c>
      <c r="AM3822">
        <v>0</v>
      </c>
    </row>
    <row r="3823" spans="1:39" x14ac:dyDescent="0.3">
      <c r="A3823" t="s">
        <v>13922</v>
      </c>
      <c r="B3823" t="s">
        <v>13923</v>
      </c>
      <c r="C3823">
        <v>3</v>
      </c>
      <c r="D3823">
        <v>3</v>
      </c>
      <c r="E3823">
        <v>3</v>
      </c>
      <c r="F3823">
        <v>10.9</v>
      </c>
      <c r="G3823">
        <v>10.9</v>
      </c>
      <c r="H3823">
        <v>10.9</v>
      </c>
      <c r="I3823">
        <v>35.366999999999997</v>
      </c>
      <c r="J3823">
        <v>0</v>
      </c>
      <c r="K3823">
        <v>6.6444000000000001</v>
      </c>
      <c r="L3823">
        <v>80803000</v>
      </c>
      <c r="M3823">
        <v>14</v>
      </c>
      <c r="N3823">
        <v>3</v>
      </c>
      <c r="O3823" t="s">
        <v>30</v>
      </c>
      <c r="P3823" t="s">
        <v>30</v>
      </c>
      <c r="Q3823">
        <v>-0.85846034437417995</v>
      </c>
      <c r="S3823">
        <v>-3</v>
      </c>
      <c r="T3823">
        <f t="shared" si="356"/>
        <v>-3</v>
      </c>
      <c r="U3823">
        <f t="shared" si="354"/>
        <v>0.25</v>
      </c>
      <c r="V3823">
        <v>0.30769230769230743</v>
      </c>
      <c r="W3823">
        <f t="shared" si="355"/>
        <v>0.55769230769230749</v>
      </c>
      <c r="X3823" s="12" t="s">
        <v>17107</v>
      </c>
      <c r="Y3823" t="s">
        <v>4244</v>
      </c>
      <c r="Z3823" t="s">
        <v>13924</v>
      </c>
      <c r="AA3823" t="s">
        <v>19031</v>
      </c>
      <c r="AB3823">
        <v>16</v>
      </c>
      <c r="AC3823" t="s">
        <v>640</v>
      </c>
      <c r="AD3823" s="5" t="s">
        <v>35</v>
      </c>
      <c r="AE3823" t="s">
        <v>36</v>
      </c>
      <c r="AF3823" t="s">
        <v>37</v>
      </c>
      <c r="AG3823" t="s">
        <v>31</v>
      </c>
      <c r="AH3823" t="s">
        <v>31</v>
      </c>
      <c r="AI3823" t="s">
        <v>31</v>
      </c>
      <c r="AJ3823">
        <v>0</v>
      </c>
      <c r="AK3823">
        <v>0</v>
      </c>
      <c r="AL3823">
        <v>0</v>
      </c>
      <c r="AM3823">
        <v>0</v>
      </c>
    </row>
    <row r="3824" spans="1:39" x14ac:dyDescent="0.3">
      <c r="A3824" t="s">
        <v>14098</v>
      </c>
      <c r="B3824" t="s">
        <v>14099</v>
      </c>
      <c r="C3824">
        <v>3</v>
      </c>
      <c r="D3824">
        <v>1</v>
      </c>
      <c r="E3824">
        <v>1</v>
      </c>
      <c r="F3824">
        <v>12.6</v>
      </c>
      <c r="G3824">
        <v>5.7</v>
      </c>
      <c r="H3824">
        <v>5.7</v>
      </c>
      <c r="I3824">
        <v>19.794</v>
      </c>
      <c r="J3824">
        <v>7.6966999999999997E-4</v>
      </c>
      <c r="K3824">
        <v>2.9592999999999998</v>
      </c>
      <c r="L3824">
        <v>46537000</v>
      </c>
      <c r="M3824">
        <v>14</v>
      </c>
      <c r="N3824">
        <v>6</v>
      </c>
      <c r="O3824" t="s">
        <v>30</v>
      </c>
      <c r="P3824" t="s">
        <v>30</v>
      </c>
      <c r="Q3824">
        <v>-0.935674607753754</v>
      </c>
      <c r="S3824">
        <v>-3</v>
      </c>
      <c r="T3824">
        <f t="shared" si="356"/>
        <v>-3</v>
      </c>
      <c r="U3824">
        <f t="shared" si="354"/>
        <v>0.25</v>
      </c>
      <c r="V3824">
        <v>0.30769230769230743</v>
      </c>
      <c r="W3824">
        <f t="shared" si="355"/>
        <v>0.55769230769230749</v>
      </c>
      <c r="X3824" s="12" t="s">
        <v>17107</v>
      </c>
      <c r="Y3824" t="s">
        <v>65</v>
      </c>
      <c r="Z3824" t="s">
        <v>14100</v>
      </c>
      <c r="AA3824" t="s">
        <v>17672</v>
      </c>
      <c r="AB3824">
        <v>20</v>
      </c>
      <c r="AC3824" t="s">
        <v>67</v>
      </c>
      <c r="AD3824" s="5" t="s">
        <v>89</v>
      </c>
      <c r="AE3824" t="s">
        <v>90</v>
      </c>
      <c r="AF3824" t="s">
        <v>37</v>
      </c>
      <c r="AG3824" t="s">
        <v>31</v>
      </c>
      <c r="AH3824" t="s">
        <v>31</v>
      </c>
      <c r="AI3824" t="s">
        <v>31</v>
      </c>
      <c r="AJ3824">
        <v>0</v>
      </c>
      <c r="AK3824">
        <v>0</v>
      </c>
      <c r="AL3824">
        <v>0</v>
      </c>
      <c r="AM3824">
        <v>0</v>
      </c>
    </row>
    <row r="3825" spans="1:39" x14ac:dyDescent="0.3">
      <c r="A3825" t="s">
        <v>14157</v>
      </c>
      <c r="B3825" t="s">
        <v>14158</v>
      </c>
      <c r="C3825">
        <v>4</v>
      </c>
      <c r="D3825">
        <v>4</v>
      </c>
      <c r="E3825">
        <v>4</v>
      </c>
      <c r="F3825">
        <v>15.3</v>
      </c>
      <c r="G3825">
        <v>15.3</v>
      </c>
      <c r="H3825">
        <v>15.3</v>
      </c>
      <c r="I3825">
        <v>46.417999999999999</v>
      </c>
      <c r="J3825">
        <v>0</v>
      </c>
      <c r="K3825">
        <v>11.028</v>
      </c>
      <c r="L3825">
        <v>235230000</v>
      </c>
      <c r="M3825">
        <v>23</v>
      </c>
      <c r="N3825">
        <v>7</v>
      </c>
      <c r="O3825" t="s">
        <v>30</v>
      </c>
      <c r="P3825" t="s">
        <v>30</v>
      </c>
      <c r="Q3825">
        <v>-1.0475071881498601</v>
      </c>
      <c r="S3825">
        <v>-3</v>
      </c>
      <c r="T3825">
        <f t="shared" si="356"/>
        <v>-3</v>
      </c>
      <c r="U3825">
        <f t="shared" si="354"/>
        <v>0.25</v>
      </c>
      <c r="V3825">
        <v>0.30769230769230743</v>
      </c>
      <c r="W3825">
        <f t="shared" si="355"/>
        <v>0.55769230769230749</v>
      </c>
      <c r="X3825" s="12" t="s">
        <v>17107</v>
      </c>
      <c r="Y3825" t="s">
        <v>478</v>
      </c>
      <c r="Z3825" t="s">
        <v>14159</v>
      </c>
      <c r="AA3825" t="s">
        <v>19032</v>
      </c>
      <c r="AB3825">
        <v>29</v>
      </c>
      <c r="AC3825" t="s">
        <v>480</v>
      </c>
      <c r="AD3825" s="5" t="s">
        <v>179</v>
      </c>
      <c r="AE3825" t="s">
        <v>180</v>
      </c>
      <c r="AF3825" t="s">
        <v>37</v>
      </c>
      <c r="AG3825" t="s">
        <v>31</v>
      </c>
      <c r="AH3825" t="s">
        <v>31</v>
      </c>
      <c r="AI3825" t="s">
        <v>31</v>
      </c>
      <c r="AJ3825">
        <v>0</v>
      </c>
      <c r="AK3825">
        <v>0</v>
      </c>
      <c r="AL3825">
        <v>0</v>
      </c>
      <c r="AM3825">
        <v>0</v>
      </c>
    </row>
    <row r="3826" spans="1:39" x14ac:dyDescent="0.3">
      <c r="A3826" t="s">
        <v>14179</v>
      </c>
      <c r="B3826" t="s">
        <v>14180</v>
      </c>
      <c r="C3826">
        <v>4</v>
      </c>
      <c r="D3826">
        <v>3</v>
      </c>
      <c r="E3826">
        <v>3</v>
      </c>
      <c r="F3826">
        <v>56.1</v>
      </c>
      <c r="G3826">
        <v>45.5</v>
      </c>
      <c r="H3826">
        <v>45.5</v>
      </c>
      <c r="I3826">
        <v>6.4950999999999999</v>
      </c>
      <c r="J3826">
        <v>0</v>
      </c>
      <c r="K3826">
        <v>20.504999999999999</v>
      </c>
      <c r="L3826">
        <v>593730000</v>
      </c>
      <c r="M3826">
        <v>4</v>
      </c>
      <c r="N3826">
        <v>10</v>
      </c>
      <c r="O3826" t="s">
        <v>30</v>
      </c>
      <c r="P3826" t="s">
        <v>30</v>
      </c>
      <c r="Q3826">
        <v>0.56467008218169201</v>
      </c>
      <c r="S3826">
        <v>-3</v>
      </c>
      <c r="T3826">
        <f t="shared" si="356"/>
        <v>-3</v>
      </c>
      <c r="U3826">
        <f t="shared" si="354"/>
        <v>0.25</v>
      </c>
      <c r="V3826">
        <v>0.30769230769230743</v>
      </c>
      <c r="W3826">
        <f t="shared" si="355"/>
        <v>0.55769230769230749</v>
      </c>
      <c r="X3826" s="12" t="s">
        <v>17107</v>
      </c>
      <c r="Y3826" t="s">
        <v>2218</v>
      </c>
      <c r="Z3826" t="s">
        <v>14181</v>
      </c>
      <c r="AA3826" t="e">
        <v>#N/A</v>
      </c>
      <c r="AB3826">
        <v>17</v>
      </c>
      <c r="AC3826" t="s">
        <v>453</v>
      </c>
      <c r="AD3826" s="5" t="s">
        <v>35</v>
      </c>
      <c r="AE3826" t="s">
        <v>36</v>
      </c>
      <c r="AF3826" t="s">
        <v>37</v>
      </c>
      <c r="AG3826" t="s">
        <v>31</v>
      </c>
      <c r="AH3826" t="s">
        <v>31</v>
      </c>
      <c r="AI3826" t="s">
        <v>31</v>
      </c>
      <c r="AJ3826">
        <v>0</v>
      </c>
      <c r="AK3826">
        <v>0</v>
      </c>
      <c r="AL3826">
        <v>0</v>
      </c>
      <c r="AM3826">
        <v>0</v>
      </c>
    </row>
    <row r="3827" spans="1:39" x14ac:dyDescent="0.3">
      <c r="A3827" t="s">
        <v>14182</v>
      </c>
      <c r="B3827" t="s">
        <v>14183</v>
      </c>
      <c r="C3827">
        <v>5</v>
      </c>
      <c r="D3827">
        <v>5</v>
      </c>
      <c r="E3827">
        <v>4</v>
      </c>
      <c r="F3827">
        <v>77.3</v>
      </c>
      <c r="G3827">
        <v>77.3</v>
      </c>
      <c r="H3827">
        <v>66.7</v>
      </c>
      <c r="I3827">
        <v>6.5511999999999997</v>
      </c>
      <c r="J3827">
        <v>0</v>
      </c>
      <c r="K3827">
        <v>59.033999999999999</v>
      </c>
      <c r="L3827">
        <v>28795000000</v>
      </c>
      <c r="M3827">
        <v>4</v>
      </c>
      <c r="N3827">
        <v>50</v>
      </c>
      <c r="O3827" t="s">
        <v>30</v>
      </c>
      <c r="P3827" t="s">
        <v>30</v>
      </c>
      <c r="Q3827">
        <v>2.93145951628685</v>
      </c>
      <c r="S3827">
        <v>-3</v>
      </c>
      <c r="T3827">
        <f t="shared" si="356"/>
        <v>-3</v>
      </c>
      <c r="U3827">
        <f t="shared" si="354"/>
        <v>0.25</v>
      </c>
      <c r="V3827">
        <v>0.30769230769230743</v>
      </c>
      <c r="W3827">
        <f t="shared" si="355"/>
        <v>0.55769230769230749</v>
      </c>
      <c r="X3827" s="12" t="s">
        <v>17107</v>
      </c>
      <c r="Y3827" t="s">
        <v>139</v>
      </c>
      <c r="Z3827" t="s">
        <v>14184</v>
      </c>
      <c r="AA3827" t="e">
        <v>#N/A</v>
      </c>
      <c r="AB3827">
        <v>31</v>
      </c>
      <c r="AC3827" t="s">
        <v>141</v>
      </c>
      <c r="AD3827" s="5" t="s">
        <v>35</v>
      </c>
      <c r="AE3827" t="s">
        <v>36</v>
      </c>
      <c r="AF3827" t="s">
        <v>37</v>
      </c>
      <c r="AG3827" t="s">
        <v>31</v>
      </c>
      <c r="AH3827" t="s">
        <v>31</v>
      </c>
      <c r="AI3827" t="s">
        <v>31</v>
      </c>
      <c r="AJ3827">
        <v>0</v>
      </c>
      <c r="AK3827">
        <v>0</v>
      </c>
      <c r="AL3827">
        <v>0</v>
      </c>
      <c r="AM3827">
        <v>0</v>
      </c>
    </row>
    <row r="3828" spans="1:39" x14ac:dyDescent="0.3">
      <c r="A3828" t="s">
        <v>14195</v>
      </c>
      <c r="B3828" t="s">
        <v>14196</v>
      </c>
      <c r="C3828">
        <v>23</v>
      </c>
      <c r="D3828">
        <v>3</v>
      </c>
      <c r="E3828">
        <v>3</v>
      </c>
      <c r="F3828">
        <v>48.4</v>
      </c>
      <c r="G3828">
        <v>9.9</v>
      </c>
      <c r="H3828">
        <v>9.9</v>
      </c>
      <c r="I3828">
        <v>58.927</v>
      </c>
      <c r="J3828">
        <v>0</v>
      </c>
      <c r="K3828">
        <v>6.8859000000000004</v>
      </c>
      <c r="L3828">
        <v>190480000</v>
      </c>
      <c r="M3828">
        <v>29</v>
      </c>
      <c r="N3828">
        <v>6</v>
      </c>
      <c r="O3828" t="s">
        <v>30</v>
      </c>
      <c r="P3828" t="s">
        <v>30</v>
      </c>
      <c r="Q3828">
        <v>-1.03451434203557</v>
      </c>
      <c r="S3828">
        <v>-3</v>
      </c>
      <c r="T3828">
        <f t="shared" si="356"/>
        <v>-3</v>
      </c>
      <c r="U3828">
        <f t="shared" si="354"/>
        <v>0.25</v>
      </c>
      <c r="V3828">
        <v>0.30769230769230743</v>
      </c>
      <c r="W3828">
        <f t="shared" si="355"/>
        <v>0.55769230769230749</v>
      </c>
      <c r="X3828" s="12" t="s">
        <v>17107</v>
      </c>
      <c r="Y3828" t="s">
        <v>1343</v>
      </c>
      <c r="Z3828" t="s">
        <v>14197</v>
      </c>
      <c r="AA3828" t="s">
        <v>18544</v>
      </c>
      <c r="AB3828">
        <v>29</v>
      </c>
      <c r="AC3828" t="s">
        <v>1345</v>
      </c>
      <c r="AD3828" s="5" t="s">
        <v>35</v>
      </c>
      <c r="AE3828" t="s">
        <v>36</v>
      </c>
      <c r="AF3828" t="s">
        <v>37</v>
      </c>
      <c r="AG3828" t="s">
        <v>31</v>
      </c>
      <c r="AH3828" t="s">
        <v>31</v>
      </c>
      <c r="AI3828" t="s">
        <v>31</v>
      </c>
      <c r="AJ3828">
        <v>0</v>
      </c>
      <c r="AK3828">
        <v>0</v>
      </c>
      <c r="AL3828">
        <v>0</v>
      </c>
      <c r="AM3828">
        <v>0</v>
      </c>
    </row>
    <row r="3829" spans="1:39" x14ac:dyDescent="0.3">
      <c r="A3829" t="s">
        <v>14198</v>
      </c>
      <c r="B3829" t="s">
        <v>14199</v>
      </c>
      <c r="C3829">
        <v>1</v>
      </c>
      <c r="D3829">
        <v>1</v>
      </c>
      <c r="E3829">
        <v>1</v>
      </c>
      <c r="F3829">
        <v>3.4</v>
      </c>
      <c r="G3829">
        <v>3.4</v>
      </c>
      <c r="H3829">
        <v>3.4</v>
      </c>
      <c r="I3829">
        <v>39.283999999999999</v>
      </c>
      <c r="J3829">
        <v>2.7923000000000002E-3</v>
      </c>
      <c r="K3829">
        <v>2.4683000000000002</v>
      </c>
      <c r="L3829">
        <v>88913000</v>
      </c>
      <c r="M3829">
        <v>19</v>
      </c>
      <c r="N3829">
        <v>2</v>
      </c>
      <c r="O3829" t="s">
        <v>30</v>
      </c>
      <c r="P3829" t="s">
        <v>30</v>
      </c>
      <c r="Q3829">
        <v>-0.84572089215119695</v>
      </c>
      <c r="S3829">
        <v>-3</v>
      </c>
      <c r="T3829">
        <f t="shared" si="356"/>
        <v>-3</v>
      </c>
      <c r="U3829">
        <f t="shared" si="354"/>
        <v>0.25</v>
      </c>
      <c r="V3829">
        <v>0.30769230769230743</v>
      </c>
      <c r="W3829">
        <f t="shared" si="355"/>
        <v>0.55769230769230749</v>
      </c>
      <c r="X3829" s="12" t="s">
        <v>17107</v>
      </c>
      <c r="Y3829" t="s">
        <v>14200</v>
      </c>
      <c r="Z3829" t="s">
        <v>14201</v>
      </c>
      <c r="AA3829" t="s">
        <v>17202</v>
      </c>
      <c r="AB3829">
        <v>11</v>
      </c>
      <c r="AC3829" t="s">
        <v>124</v>
      </c>
      <c r="AD3829" s="5" t="s">
        <v>56</v>
      </c>
      <c r="AE3829" t="s">
        <v>57</v>
      </c>
      <c r="AF3829" t="s">
        <v>37</v>
      </c>
      <c r="AG3829" t="s">
        <v>31</v>
      </c>
      <c r="AH3829" t="s">
        <v>31</v>
      </c>
      <c r="AI3829" t="s">
        <v>31</v>
      </c>
      <c r="AJ3829">
        <v>0</v>
      </c>
      <c r="AK3829">
        <v>0</v>
      </c>
      <c r="AL3829">
        <v>0</v>
      </c>
      <c r="AM3829">
        <v>0</v>
      </c>
    </row>
    <row r="3830" spans="1:39" x14ac:dyDescent="0.3">
      <c r="A3830" t="s">
        <v>14211</v>
      </c>
      <c r="B3830" t="s">
        <v>14212</v>
      </c>
      <c r="C3830">
        <v>1</v>
      </c>
      <c r="D3830">
        <v>1</v>
      </c>
      <c r="E3830">
        <v>1</v>
      </c>
      <c r="F3830">
        <v>5.4</v>
      </c>
      <c r="G3830">
        <v>5.4</v>
      </c>
      <c r="H3830">
        <v>5.4</v>
      </c>
      <c r="I3830">
        <v>57.893000000000001</v>
      </c>
      <c r="J3830">
        <v>0</v>
      </c>
      <c r="K3830">
        <v>35.945</v>
      </c>
      <c r="L3830">
        <v>117950000</v>
      </c>
      <c r="M3830">
        <v>26</v>
      </c>
      <c r="N3830">
        <v>3</v>
      </c>
      <c r="O3830" t="s">
        <v>30</v>
      </c>
      <c r="P3830" t="s">
        <v>30</v>
      </c>
      <c r="Q3830">
        <v>-0.64860629290342298</v>
      </c>
      <c r="S3830">
        <v>-3</v>
      </c>
      <c r="T3830">
        <f t="shared" si="356"/>
        <v>-3</v>
      </c>
      <c r="U3830">
        <f t="shared" si="354"/>
        <v>0.25</v>
      </c>
      <c r="V3830">
        <v>0.30769230769230743</v>
      </c>
      <c r="W3830">
        <f t="shared" si="355"/>
        <v>0.55769230769230749</v>
      </c>
      <c r="X3830" s="12" t="s">
        <v>17107</v>
      </c>
      <c r="Y3830" t="s">
        <v>40</v>
      </c>
      <c r="Z3830" t="s">
        <v>14213</v>
      </c>
      <c r="AA3830" t="s">
        <v>19033</v>
      </c>
      <c r="AB3830">
        <v>27</v>
      </c>
      <c r="AC3830" t="s">
        <v>42</v>
      </c>
      <c r="AD3830" s="5" t="s">
        <v>89</v>
      </c>
      <c r="AE3830" t="s">
        <v>90</v>
      </c>
      <c r="AF3830" t="s">
        <v>37</v>
      </c>
      <c r="AG3830" t="s">
        <v>31</v>
      </c>
      <c r="AH3830" t="s">
        <v>31</v>
      </c>
      <c r="AI3830" t="s">
        <v>31</v>
      </c>
      <c r="AJ3830">
        <v>0</v>
      </c>
      <c r="AK3830">
        <v>0</v>
      </c>
      <c r="AL3830">
        <v>0</v>
      </c>
      <c r="AM3830">
        <v>0</v>
      </c>
    </row>
    <row r="3831" spans="1:39" x14ac:dyDescent="0.3">
      <c r="A3831" t="s">
        <v>14246</v>
      </c>
      <c r="B3831" t="s">
        <v>14247</v>
      </c>
      <c r="C3831">
        <v>6</v>
      </c>
      <c r="D3831">
        <v>1</v>
      </c>
      <c r="E3831">
        <v>1</v>
      </c>
      <c r="F3831">
        <v>21.1</v>
      </c>
      <c r="G3831">
        <v>7</v>
      </c>
      <c r="H3831">
        <v>7</v>
      </c>
      <c r="I3831">
        <v>38.985999999999997</v>
      </c>
      <c r="J3831">
        <v>0</v>
      </c>
      <c r="K3831">
        <v>22.497</v>
      </c>
      <c r="L3831">
        <v>112700000</v>
      </c>
      <c r="M3831">
        <v>13</v>
      </c>
      <c r="N3831">
        <v>4</v>
      </c>
      <c r="O3831" t="s">
        <v>30</v>
      </c>
      <c r="P3831" t="s">
        <v>30</v>
      </c>
      <c r="Q3831">
        <v>-0.54483392238616901</v>
      </c>
      <c r="S3831">
        <v>-3</v>
      </c>
      <c r="T3831">
        <f t="shared" si="356"/>
        <v>-3</v>
      </c>
      <c r="U3831">
        <f t="shared" si="354"/>
        <v>0.25</v>
      </c>
      <c r="V3831">
        <v>0.30769230769230743</v>
      </c>
      <c r="W3831">
        <f t="shared" si="355"/>
        <v>0.55769230769230749</v>
      </c>
      <c r="X3831" s="12" t="s">
        <v>17107</v>
      </c>
      <c r="Y3831" t="s">
        <v>3740</v>
      </c>
      <c r="Z3831" t="s">
        <v>14248</v>
      </c>
      <c r="AA3831" t="s">
        <v>18279</v>
      </c>
      <c r="AB3831">
        <v>12</v>
      </c>
      <c r="AC3831" t="s">
        <v>3742</v>
      </c>
      <c r="AD3831" s="5" t="s">
        <v>35</v>
      </c>
      <c r="AE3831" t="s">
        <v>36</v>
      </c>
      <c r="AF3831" t="s">
        <v>37</v>
      </c>
      <c r="AG3831" t="s">
        <v>31</v>
      </c>
      <c r="AH3831" t="s">
        <v>31</v>
      </c>
      <c r="AI3831" t="s">
        <v>31</v>
      </c>
      <c r="AJ3831">
        <v>0</v>
      </c>
      <c r="AK3831">
        <v>0</v>
      </c>
      <c r="AL3831">
        <v>0</v>
      </c>
      <c r="AM3831">
        <v>0</v>
      </c>
    </row>
    <row r="3832" spans="1:39" x14ac:dyDescent="0.3">
      <c r="A3832" t="s">
        <v>14334</v>
      </c>
      <c r="B3832" t="s">
        <v>14335</v>
      </c>
      <c r="C3832">
        <v>1</v>
      </c>
      <c r="D3832">
        <v>1</v>
      </c>
      <c r="E3832">
        <v>1</v>
      </c>
      <c r="F3832">
        <v>13.1</v>
      </c>
      <c r="G3832">
        <v>13.1</v>
      </c>
      <c r="H3832">
        <v>13.1</v>
      </c>
      <c r="I3832">
        <v>21.998000000000001</v>
      </c>
      <c r="J3832">
        <v>0</v>
      </c>
      <c r="K3832">
        <v>16.597000000000001</v>
      </c>
      <c r="L3832">
        <v>12071000</v>
      </c>
      <c r="M3832">
        <v>9</v>
      </c>
      <c r="N3832">
        <v>4</v>
      </c>
      <c r="O3832" t="s">
        <v>30</v>
      </c>
      <c r="P3832" t="s">
        <v>30</v>
      </c>
      <c r="Q3832">
        <v>-1.0643373578786799</v>
      </c>
      <c r="S3832">
        <v>-3</v>
      </c>
      <c r="T3832">
        <f t="shared" si="356"/>
        <v>-3</v>
      </c>
      <c r="U3832">
        <f t="shared" si="354"/>
        <v>0.25</v>
      </c>
      <c r="V3832">
        <v>0.30769230769230743</v>
      </c>
      <c r="W3832">
        <f t="shared" si="355"/>
        <v>0.55769230769230749</v>
      </c>
      <c r="X3832" s="12" t="s">
        <v>17107</v>
      </c>
      <c r="Y3832" t="s">
        <v>139</v>
      </c>
      <c r="Z3832" t="s">
        <v>14336</v>
      </c>
      <c r="AA3832" t="s">
        <v>18962</v>
      </c>
      <c r="AB3832">
        <v>31</v>
      </c>
      <c r="AC3832" t="s">
        <v>141</v>
      </c>
      <c r="AD3832" s="5" t="s">
        <v>89</v>
      </c>
      <c r="AE3832" t="s">
        <v>90</v>
      </c>
      <c r="AF3832" t="s">
        <v>37</v>
      </c>
      <c r="AG3832" t="s">
        <v>31</v>
      </c>
      <c r="AH3832" t="s">
        <v>31</v>
      </c>
      <c r="AI3832" t="s">
        <v>31</v>
      </c>
      <c r="AJ3832">
        <v>0</v>
      </c>
      <c r="AK3832">
        <v>0</v>
      </c>
      <c r="AL3832">
        <v>0</v>
      </c>
      <c r="AM3832">
        <v>0</v>
      </c>
    </row>
    <row r="3833" spans="1:39" x14ac:dyDescent="0.3">
      <c r="A3833" t="s">
        <v>14369</v>
      </c>
      <c r="B3833" t="s">
        <v>14370</v>
      </c>
      <c r="C3833">
        <v>2</v>
      </c>
      <c r="D3833">
        <v>2</v>
      </c>
      <c r="E3833">
        <v>2</v>
      </c>
      <c r="F3833">
        <v>6.8</v>
      </c>
      <c r="G3833">
        <v>6.8</v>
      </c>
      <c r="H3833">
        <v>6.8</v>
      </c>
      <c r="I3833">
        <v>39.005000000000003</v>
      </c>
      <c r="J3833">
        <v>2.0746999999999999E-4</v>
      </c>
      <c r="K3833">
        <v>4.1745999999999999</v>
      </c>
      <c r="L3833">
        <v>63937000</v>
      </c>
      <c r="M3833">
        <v>17</v>
      </c>
      <c r="N3833">
        <v>2</v>
      </c>
      <c r="O3833" t="s">
        <v>30</v>
      </c>
      <c r="P3833" t="s">
        <v>30</v>
      </c>
      <c r="Q3833">
        <v>-1.02943677306175</v>
      </c>
      <c r="S3833">
        <v>-3</v>
      </c>
      <c r="T3833">
        <f t="shared" si="356"/>
        <v>-3</v>
      </c>
      <c r="U3833">
        <f t="shared" si="354"/>
        <v>0.25</v>
      </c>
      <c r="V3833">
        <v>0.30769230769230743</v>
      </c>
      <c r="W3833">
        <f t="shared" si="355"/>
        <v>0.55769230769230749</v>
      </c>
      <c r="X3833" s="12" t="s">
        <v>17107</v>
      </c>
      <c r="Y3833" t="s">
        <v>14371</v>
      </c>
      <c r="Z3833" t="s">
        <v>14372</v>
      </c>
      <c r="AA3833" t="s">
        <v>19034</v>
      </c>
      <c r="AB3833">
        <v>2</v>
      </c>
      <c r="AC3833" t="s">
        <v>1070</v>
      </c>
      <c r="AD3833" s="5" t="s">
        <v>89</v>
      </c>
      <c r="AE3833" t="s">
        <v>90</v>
      </c>
      <c r="AF3833" t="s">
        <v>37</v>
      </c>
      <c r="AG3833" t="s">
        <v>31</v>
      </c>
      <c r="AH3833" t="s">
        <v>31</v>
      </c>
      <c r="AI3833" t="s">
        <v>31</v>
      </c>
      <c r="AJ3833">
        <v>0</v>
      </c>
      <c r="AK3833">
        <v>0</v>
      </c>
      <c r="AL3833">
        <v>0</v>
      </c>
      <c r="AM3833">
        <v>0</v>
      </c>
    </row>
    <row r="3834" spans="1:39" x14ac:dyDescent="0.3">
      <c r="A3834" t="s">
        <v>14435</v>
      </c>
      <c r="B3834" t="s">
        <v>14436</v>
      </c>
      <c r="C3834">
        <v>2</v>
      </c>
      <c r="D3834">
        <v>2</v>
      </c>
      <c r="E3834">
        <v>2</v>
      </c>
      <c r="F3834">
        <v>8.1999999999999993</v>
      </c>
      <c r="G3834">
        <v>8.1999999999999993</v>
      </c>
      <c r="H3834">
        <v>8.1999999999999993</v>
      </c>
      <c r="I3834">
        <v>36.661999999999999</v>
      </c>
      <c r="J3834">
        <v>0</v>
      </c>
      <c r="K3834">
        <v>6.1390000000000002</v>
      </c>
      <c r="L3834">
        <v>177510000</v>
      </c>
      <c r="M3834">
        <v>14</v>
      </c>
      <c r="N3834">
        <v>4</v>
      </c>
      <c r="O3834" t="s">
        <v>30</v>
      </c>
      <c r="P3834" t="s">
        <v>30</v>
      </c>
      <c r="Q3834">
        <v>-0.35413897276989098</v>
      </c>
      <c r="S3834">
        <v>-3</v>
      </c>
      <c r="T3834">
        <f t="shared" si="356"/>
        <v>-3</v>
      </c>
      <c r="U3834">
        <f t="shared" si="354"/>
        <v>0.25</v>
      </c>
      <c r="V3834">
        <v>0.30769230769230743</v>
      </c>
      <c r="W3834">
        <f t="shared" si="355"/>
        <v>0.55769230769230749</v>
      </c>
      <c r="X3834" s="12" t="s">
        <v>17107</v>
      </c>
      <c r="Y3834" t="s">
        <v>365</v>
      </c>
      <c r="Z3834" t="s">
        <v>14437</v>
      </c>
      <c r="AA3834" t="s">
        <v>17202</v>
      </c>
      <c r="AB3834">
        <v>35</v>
      </c>
      <c r="AC3834" t="s">
        <v>81</v>
      </c>
      <c r="AD3834" s="5" t="s">
        <v>35</v>
      </c>
      <c r="AE3834" t="s">
        <v>36</v>
      </c>
      <c r="AF3834" t="s">
        <v>37</v>
      </c>
      <c r="AG3834" t="s">
        <v>31</v>
      </c>
      <c r="AH3834" t="s">
        <v>31</v>
      </c>
      <c r="AI3834" t="s">
        <v>31</v>
      </c>
      <c r="AJ3834">
        <v>0</v>
      </c>
      <c r="AK3834">
        <v>0</v>
      </c>
      <c r="AL3834">
        <v>0</v>
      </c>
      <c r="AM3834">
        <v>0</v>
      </c>
    </row>
    <row r="3835" spans="1:39" x14ac:dyDescent="0.3">
      <c r="A3835" t="s">
        <v>14465</v>
      </c>
      <c r="B3835" t="s">
        <v>14466</v>
      </c>
      <c r="C3835">
        <v>2</v>
      </c>
      <c r="D3835">
        <v>2</v>
      </c>
      <c r="E3835">
        <v>2</v>
      </c>
      <c r="F3835">
        <v>9.1</v>
      </c>
      <c r="G3835">
        <v>9.1</v>
      </c>
      <c r="H3835">
        <v>9.1</v>
      </c>
      <c r="I3835">
        <v>36.984999999999999</v>
      </c>
      <c r="J3835">
        <v>0</v>
      </c>
      <c r="K3835">
        <v>4.9875999999999996</v>
      </c>
      <c r="L3835">
        <v>230130000</v>
      </c>
      <c r="M3835">
        <v>18</v>
      </c>
      <c r="N3835">
        <v>3</v>
      </c>
      <c r="O3835" t="s">
        <v>30</v>
      </c>
      <c r="P3835" t="s">
        <v>30</v>
      </c>
      <c r="Q3835">
        <v>-0.63883679094059098</v>
      </c>
      <c r="S3835">
        <v>-3</v>
      </c>
      <c r="T3835">
        <f t="shared" si="356"/>
        <v>-3</v>
      </c>
      <c r="U3835">
        <f t="shared" si="354"/>
        <v>0.25</v>
      </c>
      <c r="V3835">
        <v>0.30769230769230743</v>
      </c>
      <c r="W3835">
        <f t="shared" si="355"/>
        <v>0.55769230769230749</v>
      </c>
      <c r="X3835" s="12" t="s">
        <v>17107</v>
      </c>
      <c r="Y3835" t="s">
        <v>300</v>
      </c>
      <c r="Z3835" t="s">
        <v>14467</v>
      </c>
      <c r="AA3835" t="s">
        <v>19035</v>
      </c>
      <c r="AB3835">
        <v>29</v>
      </c>
      <c r="AC3835" t="s">
        <v>302</v>
      </c>
      <c r="AD3835" s="5" t="s">
        <v>35</v>
      </c>
      <c r="AE3835" t="s">
        <v>36</v>
      </c>
      <c r="AF3835" t="s">
        <v>37</v>
      </c>
      <c r="AG3835" t="s">
        <v>31</v>
      </c>
      <c r="AH3835" t="s">
        <v>31</v>
      </c>
      <c r="AI3835" t="s">
        <v>31</v>
      </c>
      <c r="AJ3835">
        <v>0</v>
      </c>
      <c r="AK3835">
        <v>0</v>
      </c>
      <c r="AL3835">
        <v>0</v>
      </c>
      <c r="AM3835">
        <v>0</v>
      </c>
    </row>
    <row r="3836" spans="1:39" x14ac:dyDescent="0.3">
      <c r="A3836" t="s">
        <v>14537</v>
      </c>
      <c r="B3836" t="s">
        <v>14538</v>
      </c>
      <c r="C3836">
        <v>6</v>
      </c>
      <c r="D3836">
        <v>6</v>
      </c>
      <c r="E3836">
        <v>6</v>
      </c>
      <c r="F3836">
        <v>49.6</v>
      </c>
      <c r="G3836">
        <v>49.6</v>
      </c>
      <c r="H3836">
        <v>49.6</v>
      </c>
      <c r="I3836">
        <v>14.827</v>
      </c>
      <c r="J3836">
        <v>0</v>
      </c>
      <c r="K3836">
        <v>142.53</v>
      </c>
      <c r="L3836">
        <v>993780000</v>
      </c>
      <c r="M3836">
        <v>6</v>
      </c>
      <c r="N3836">
        <v>17</v>
      </c>
      <c r="O3836" t="s">
        <v>30</v>
      </c>
      <c r="P3836" t="s">
        <v>30</v>
      </c>
      <c r="Q3836">
        <v>0.74395383149385497</v>
      </c>
      <c r="S3836">
        <v>-3</v>
      </c>
      <c r="T3836">
        <f t="shared" si="356"/>
        <v>-3</v>
      </c>
      <c r="U3836">
        <f t="shared" si="354"/>
        <v>0.25</v>
      </c>
      <c r="V3836">
        <v>0.30769230769230743</v>
      </c>
      <c r="W3836">
        <f t="shared" si="355"/>
        <v>0.55769230769230749</v>
      </c>
      <c r="X3836" s="12" t="s">
        <v>17107</v>
      </c>
      <c r="Y3836" t="s">
        <v>3614</v>
      </c>
      <c r="Z3836" t="s">
        <v>14539</v>
      </c>
      <c r="AA3836" t="s">
        <v>17164</v>
      </c>
      <c r="AB3836">
        <v>21</v>
      </c>
      <c r="AC3836" t="s">
        <v>3616</v>
      </c>
      <c r="AD3836" s="5" t="s">
        <v>212</v>
      </c>
      <c r="AE3836" t="s">
        <v>213</v>
      </c>
      <c r="AF3836" t="s">
        <v>37</v>
      </c>
      <c r="AG3836" t="s">
        <v>31</v>
      </c>
      <c r="AH3836" t="s">
        <v>31</v>
      </c>
      <c r="AI3836" t="s">
        <v>31</v>
      </c>
      <c r="AJ3836">
        <v>0</v>
      </c>
      <c r="AK3836">
        <v>0</v>
      </c>
      <c r="AL3836">
        <v>0</v>
      </c>
      <c r="AM3836">
        <v>0</v>
      </c>
    </row>
    <row r="3837" spans="1:39" x14ac:dyDescent="0.3">
      <c r="A3837" t="s">
        <v>14540</v>
      </c>
      <c r="B3837" t="s">
        <v>14541</v>
      </c>
      <c r="C3837">
        <v>2</v>
      </c>
      <c r="D3837">
        <v>1</v>
      </c>
      <c r="E3837">
        <v>1</v>
      </c>
      <c r="F3837">
        <v>9.5</v>
      </c>
      <c r="G3837">
        <v>5.8</v>
      </c>
      <c r="H3837">
        <v>5.8</v>
      </c>
      <c r="I3837">
        <v>21.754999999999999</v>
      </c>
      <c r="J3837">
        <v>5.8117999999999998E-3</v>
      </c>
      <c r="K3837">
        <v>2.1798000000000002</v>
      </c>
      <c r="L3837">
        <v>27290000</v>
      </c>
      <c r="M3837">
        <v>8</v>
      </c>
      <c r="N3837">
        <v>1</v>
      </c>
      <c r="O3837" t="s">
        <v>30</v>
      </c>
      <c r="P3837" t="s">
        <v>30</v>
      </c>
      <c r="Q3837">
        <v>-1.0099938988685599</v>
      </c>
      <c r="S3837">
        <v>-3</v>
      </c>
      <c r="T3837">
        <f t="shared" si="356"/>
        <v>-3</v>
      </c>
      <c r="U3837">
        <f t="shared" si="354"/>
        <v>0.25</v>
      </c>
      <c r="V3837">
        <v>0.30769230769230743</v>
      </c>
      <c r="W3837">
        <f t="shared" si="355"/>
        <v>0.55769230769230749</v>
      </c>
      <c r="X3837" s="12" t="s">
        <v>17107</v>
      </c>
      <c r="Y3837" t="s">
        <v>1302</v>
      </c>
      <c r="Z3837" t="s">
        <v>14542</v>
      </c>
      <c r="AA3837" t="s">
        <v>17641</v>
      </c>
      <c r="AB3837">
        <v>27</v>
      </c>
      <c r="AC3837" t="s">
        <v>105</v>
      </c>
      <c r="AD3837" s="5" t="s">
        <v>89</v>
      </c>
      <c r="AE3837" t="s">
        <v>90</v>
      </c>
      <c r="AF3837" t="s">
        <v>37</v>
      </c>
      <c r="AG3837" t="s">
        <v>31</v>
      </c>
      <c r="AH3837" t="s">
        <v>31</v>
      </c>
      <c r="AI3837" t="s">
        <v>31</v>
      </c>
      <c r="AJ3837">
        <v>0</v>
      </c>
      <c r="AK3837">
        <v>0</v>
      </c>
      <c r="AL3837">
        <v>0</v>
      </c>
      <c r="AM3837">
        <v>0</v>
      </c>
    </row>
    <row r="3838" spans="1:39" x14ac:dyDescent="0.3">
      <c r="A3838" t="s">
        <v>14546</v>
      </c>
      <c r="B3838" t="s">
        <v>14547</v>
      </c>
      <c r="C3838">
        <v>1</v>
      </c>
      <c r="D3838">
        <v>1</v>
      </c>
      <c r="E3838">
        <v>1</v>
      </c>
      <c r="F3838">
        <v>11.9</v>
      </c>
      <c r="G3838">
        <v>11.9</v>
      </c>
      <c r="H3838">
        <v>11.9</v>
      </c>
      <c r="I3838">
        <v>13.238</v>
      </c>
      <c r="J3838">
        <v>0</v>
      </c>
      <c r="K3838">
        <v>12.319000000000001</v>
      </c>
      <c r="L3838">
        <v>105820000</v>
      </c>
      <c r="M3838">
        <v>3</v>
      </c>
      <c r="N3838">
        <v>5</v>
      </c>
      <c r="O3838" t="s">
        <v>30</v>
      </c>
      <c r="P3838" t="s">
        <v>30</v>
      </c>
      <c r="Q3838">
        <v>0.22592710455258699</v>
      </c>
      <c r="S3838">
        <v>-3</v>
      </c>
      <c r="T3838">
        <f t="shared" si="356"/>
        <v>-3</v>
      </c>
      <c r="U3838">
        <f t="shared" si="354"/>
        <v>0.25</v>
      </c>
      <c r="V3838">
        <v>0.30769230769230743</v>
      </c>
      <c r="W3838">
        <f t="shared" si="355"/>
        <v>0.55769230769230749</v>
      </c>
      <c r="X3838" s="12" t="s">
        <v>17107</v>
      </c>
      <c r="Y3838" t="s">
        <v>14548</v>
      </c>
      <c r="Z3838" t="s">
        <v>14549</v>
      </c>
      <c r="AA3838" t="s">
        <v>19036</v>
      </c>
      <c r="AB3838">
        <v>29</v>
      </c>
      <c r="AC3838" t="s">
        <v>1903</v>
      </c>
      <c r="AD3838" s="5" t="s">
        <v>89</v>
      </c>
      <c r="AE3838" t="s">
        <v>90</v>
      </c>
      <c r="AF3838" t="s">
        <v>37</v>
      </c>
      <c r="AG3838" t="s">
        <v>31</v>
      </c>
      <c r="AH3838" t="s">
        <v>31</v>
      </c>
      <c r="AI3838" t="s">
        <v>31</v>
      </c>
      <c r="AJ3838">
        <v>0</v>
      </c>
      <c r="AK3838">
        <v>0</v>
      </c>
      <c r="AL3838">
        <v>0</v>
      </c>
      <c r="AM3838">
        <v>0</v>
      </c>
    </row>
    <row r="3839" spans="1:39" x14ac:dyDescent="0.3">
      <c r="A3839" t="s">
        <v>14630</v>
      </c>
      <c r="B3839" t="s">
        <v>14631</v>
      </c>
      <c r="C3839">
        <v>2</v>
      </c>
      <c r="D3839">
        <v>2</v>
      </c>
      <c r="E3839">
        <v>2</v>
      </c>
      <c r="F3839">
        <v>10.4</v>
      </c>
      <c r="G3839">
        <v>10.4</v>
      </c>
      <c r="H3839">
        <v>10.4</v>
      </c>
      <c r="I3839">
        <v>25.315999999999999</v>
      </c>
      <c r="J3839">
        <v>2.0153E-4</v>
      </c>
      <c r="K3839">
        <v>3.7627000000000002</v>
      </c>
      <c r="L3839">
        <v>87859000</v>
      </c>
      <c r="M3839">
        <v>14</v>
      </c>
      <c r="N3839">
        <v>6</v>
      </c>
      <c r="O3839" t="s">
        <v>30</v>
      </c>
      <c r="P3839" t="s">
        <v>30</v>
      </c>
      <c r="Q3839">
        <v>-0.76811951824596902</v>
      </c>
      <c r="S3839">
        <v>-3</v>
      </c>
      <c r="T3839">
        <f t="shared" si="356"/>
        <v>-3</v>
      </c>
      <c r="U3839">
        <f t="shared" si="354"/>
        <v>0.25</v>
      </c>
      <c r="V3839">
        <v>0.30769230769230743</v>
      </c>
      <c r="W3839">
        <f t="shared" si="355"/>
        <v>0.55769230769230749</v>
      </c>
      <c r="X3839" s="12" t="s">
        <v>17107</v>
      </c>
      <c r="Y3839" t="s">
        <v>599</v>
      </c>
      <c r="Z3839" t="s">
        <v>14632</v>
      </c>
      <c r="AA3839" t="s">
        <v>17718</v>
      </c>
      <c r="AB3839">
        <v>31</v>
      </c>
      <c r="AC3839" t="s">
        <v>601</v>
      </c>
      <c r="AD3839" s="5" t="s">
        <v>111</v>
      </c>
      <c r="AE3839" t="s">
        <v>112</v>
      </c>
      <c r="AF3839" t="s">
        <v>37</v>
      </c>
      <c r="AG3839" t="s">
        <v>31</v>
      </c>
      <c r="AH3839" t="s">
        <v>31</v>
      </c>
      <c r="AI3839" t="s">
        <v>31</v>
      </c>
      <c r="AJ3839">
        <v>0</v>
      </c>
      <c r="AK3839">
        <v>0</v>
      </c>
      <c r="AL3839">
        <v>0</v>
      </c>
      <c r="AM3839">
        <v>0</v>
      </c>
    </row>
    <row r="3840" spans="1:39" x14ac:dyDescent="0.3">
      <c r="A3840" t="s">
        <v>14636</v>
      </c>
      <c r="B3840" t="s">
        <v>14637</v>
      </c>
      <c r="C3840">
        <v>1</v>
      </c>
      <c r="D3840">
        <v>1</v>
      </c>
      <c r="E3840">
        <v>1</v>
      </c>
      <c r="F3840">
        <v>2.2000000000000002</v>
      </c>
      <c r="G3840">
        <v>2.2000000000000002</v>
      </c>
      <c r="H3840">
        <v>2.2000000000000002</v>
      </c>
      <c r="I3840">
        <v>50.552999999999997</v>
      </c>
      <c r="J3840">
        <v>5.8066000000000003E-3</v>
      </c>
      <c r="K3840">
        <v>2.1757</v>
      </c>
      <c r="L3840">
        <v>24802000</v>
      </c>
      <c r="M3840">
        <v>21</v>
      </c>
      <c r="N3840">
        <v>1</v>
      </c>
      <c r="O3840" t="s">
        <v>30</v>
      </c>
      <c r="P3840" t="s">
        <v>30</v>
      </c>
      <c r="Q3840">
        <v>-1.30462356408437</v>
      </c>
      <c r="S3840">
        <v>-3</v>
      </c>
      <c r="T3840">
        <f t="shared" si="356"/>
        <v>-3</v>
      </c>
      <c r="U3840">
        <f t="shared" si="354"/>
        <v>0.25</v>
      </c>
      <c r="V3840">
        <v>0.30769230769230743</v>
      </c>
      <c r="W3840">
        <f t="shared" si="355"/>
        <v>0.55769230769230749</v>
      </c>
      <c r="X3840" s="12" t="s">
        <v>17107</v>
      </c>
      <c r="Y3840" t="s">
        <v>693</v>
      </c>
      <c r="Z3840" t="s">
        <v>14638</v>
      </c>
      <c r="AA3840" t="s">
        <v>19037</v>
      </c>
      <c r="AB3840">
        <v>27</v>
      </c>
      <c r="AC3840" t="s">
        <v>105</v>
      </c>
      <c r="AD3840" s="5" t="s">
        <v>35</v>
      </c>
      <c r="AE3840" t="s">
        <v>36</v>
      </c>
      <c r="AF3840" t="s">
        <v>37</v>
      </c>
      <c r="AG3840" t="s">
        <v>31</v>
      </c>
      <c r="AH3840" t="s">
        <v>31</v>
      </c>
      <c r="AI3840" t="s">
        <v>31</v>
      </c>
      <c r="AJ3840">
        <v>0</v>
      </c>
      <c r="AK3840">
        <v>0</v>
      </c>
      <c r="AL3840">
        <v>0</v>
      </c>
      <c r="AM3840">
        <v>0</v>
      </c>
    </row>
    <row r="3841" spans="1:39" x14ac:dyDescent="0.3">
      <c r="A3841" t="s">
        <v>14708</v>
      </c>
      <c r="B3841" t="s">
        <v>14709</v>
      </c>
      <c r="C3841">
        <v>2</v>
      </c>
      <c r="D3841">
        <v>2</v>
      </c>
      <c r="E3841">
        <v>2</v>
      </c>
      <c r="F3841">
        <v>25.2</v>
      </c>
      <c r="G3841">
        <v>25.2</v>
      </c>
      <c r="H3841">
        <v>25.2</v>
      </c>
      <c r="I3841">
        <v>16.41</v>
      </c>
      <c r="J3841">
        <v>0</v>
      </c>
      <c r="K3841">
        <v>19.741</v>
      </c>
      <c r="L3841">
        <v>639570000</v>
      </c>
      <c r="M3841">
        <v>9</v>
      </c>
      <c r="N3841">
        <v>15</v>
      </c>
      <c r="O3841" t="s">
        <v>30</v>
      </c>
      <c r="P3841" t="s">
        <v>30</v>
      </c>
      <c r="Q3841">
        <v>1.2504445156082501E-2</v>
      </c>
      <c r="S3841">
        <v>-3</v>
      </c>
      <c r="T3841">
        <f t="shared" si="356"/>
        <v>-3</v>
      </c>
      <c r="U3841">
        <f t="shared" si="354"/>
        <v>0.25</v>
      </c>
      <c r="V3841">
        <v>0.30769230769230743</v>
      </c>
      <c r="W3841">
        <f t="shared" si="355"/>
        <v>0.55769230769230749</v>
      </c>
      <c r="X3841" s="12" t="s">
        <v>17107</v>
      </c>
      <c r="Y3841" t="s">
        <v>693</v>
      </c>
      <c r="Z3841" t="s">
        <v>14710</v>
      </c>
      <c r="AA3841" t="s">
        <v>18043</v>
      </c>
      <c r="AB3841">
        <v>27</v>
      </c>
      <c r="AC3841" t="s">
        <v>105</v>
      </c>
      <c r="AD3841" s="5" t="s">
        <v>35</v>
      </c>
      <c r="AE3841" t="s">
        <v>36</v>
      </c>
      <c r="AF3841" t="s">
        <v>37</v>
      </c>
      <c r="AG3841" t="s">
        <v>31</v>
      </c>
      <c r="AH3841" t="s">
        <v>31</v>
      </c>
      <c r="AI3841" t="s">
        <v>31</v>
      </c>
      <c r="AJ3841">
        <v>0</v>
      </c>
      <c r="AK3841">
        <v>0</v>
      </c>
      <c r="AL3841">
        <v>0</v>
      </c>
      <c r="AM3841">
        <v>0</v>
      </c>
    </row>
    <row r="3842" spans="1:39" x14ac:dyDescent="0.3">
      <c r="A3842" t="s">
        <v>14764</v>
      </c>
      <c r="B3842" t="s">
        <v>14765</v>
      </c>
      <c r="C3842">
        <v>7</v>
      </c>
      <c r="D3842">
        <v>1</v>
      </c>
      <c r="E3842">
        <v>1</v>
      </c>
      <c r="F3842">
        <v>26.7</v>
      </c>
      <c r="G3842">
        <v>5.3</v>
      </c>
      <c r="H3842">
        <v>5.3</v>
      </c>
      <c r="I3842">
        <v>23.484999999999999</v>
      </c>
      <c r="J3842">
        <v>5.9814999999999998E-3</v>
      </c>
      <c r="K3842">
        <v>2.1659000000000002</v>
      </c>
      <c r="L3842">
        <v>62489000</v>
      </c>
      <c r="M3842">
        <v>10</v>
      </c>
      <c r="N3842">
        <v>5</v>
      </c>
      <c r="O3842" t="s">
        <v>30</v>
      </c>
      <c r="P3842">
        <v>-0.158942524005066</v>
      </c>
      <c r="Q3842" t="s">
        <v>30</v>
      </c>
      <c r="R3842">
        <v>-3</v>
      </c>
      <c r="T3842">
        <f t="shared" si="356"/>
        <v>-3</v>
      </c>
      <c r="U3842">
        <f t="shared" si="354"/>
        <v>0.25</v>
      </c>
      <c r="V3842">
        <v>0.30769230769230743</v>
      </c>
      <c r="W3842">
        <f t="shared" si="355"/>
        <v>0.55769230769230749</v>
      </c>
      <c r="X3842" s="12" t="s">
        <v>17107</v>
      </c>
      <c r="Y3842" t="s">
        <v>9676</v>
      </c>
      <c r="Z3842" t="s">
        <v>14766</v>
      </c>
      <c r="AA3842" t="s">
        <v>18619</v>
      </c>
      <c r="AB3842">
        <v>29</v>
      </c>
      <c r="AC3842" t="s">
        <v>55</v>
      </c>
      <c r="AD3842" s="5" t="s">
        <v>35</v>
      </c>
      <c r="AE3842" t="s">
        <v>36</v>
      </c>
      <c r="AF3842" t="s">
        <v>37</v>
      </c>
      <c r="AG3842" t="s">
        <v>31</v>
      </c>
      <c r="AH3842" t="s">
        <v>31</v>
      </c>
      <c r="AI3842" t="s">
        <v>31</v>
      </c>
      <c r="AJ3842">
        <v>0</v>
      </c>
      <c r="AK3842">
        <v>0</v>
      </c>
      <c r="AL3842">
        <v>0</v>
      </c>
      <c r="AM3842">
        <v>0</v>
      </c>
    </row>
    <row r="3843" spans="1:39" x14ac:dyDescent="0.3">
      <c r="A3843" t="s">
        <v>14779</v>
      </c>
      <c r="B3843" t="s">
        <v>14780</v>
      </c>
      <c r="C3843">
        <v>2</v>
      </c>
      <c r="D3843">
        <v>2</v>
      </c>
      <c r="E3843">
        <v>2</v>
      </c>
      <c r="F3843">
        <v>8.6999999999999993</v>
      </c>
      <c r="G3843">
        <v>8.6999999999999993</v>
      </c>
      <c r="H3843">
        <v>8.6999999999999993</v>
      </c>
      <c r="I3843">
        <v>65.430000000000007</v>
      </c>
      <c r="J3843">
        <v>0</v>
      </c>
      <c r="K3843">
        <v>10.24</v>
      </c>
      <c r="L3843">
        <v>138440000</v>
      </c>
      <c r="M3843">
        <v>25</v>
      </c>
      <c r="N3843">
        <v>1</v>
      </c>
      <c r="O3843" t="s">
        <v>30</v>
      </c>
      <c r="P3843" t="s">
        <v>30</v>
      </c>
      <c r="Q3843">
        <v>-1.3250083609018499</v>
      </c>
      <c r="S3843">
        <v>-3</v>
      </c>
      <c r="T3843">
        <f t="shared" si="356"/>
        <v>-3</v>
      </c>
      <c r="U3843">
        <f t="shared" ref="U3843:U3906" si="357">(T3843-MIN(T:T))/(MAX(T:T)-MIN(T:T))</f>
        <v>0.25</v>
      </c>
      <c r="V3843">
        <v>0.30769230769230743</v>
      </c>
      <c r="W3843">
        <f t="shared" ref="W3843:W3906" si="358">U3843+V3843</f>
        <v>0.55769230769230749</v>
      </c>
      <c r="X3843" s="12" t="s">
        <v>17107</v>
      </c>
      <c r="Y3843" t="s">
        <v>661</v>
      </c>
      <c r="Z3843" t="s">
        <v>14781</v>
      </c>
      <c r="AA3843" t="s">
        <v>19038</v>
      </c>
      <c r="AB3843">
        <v>29</v>
      </c>
      <c r="AC3843" t="s">
        <v>663</v>
      </c>
      <c r="AD3843" s="5" t="s">
        <v>35</v>
      </c>
      <c r="AE3843" t="s">
        <v>36</v>
      </c>
      <c r="AF3843" t="s">
        <v>37</v>
      </c>
      <c r="AG3843" t="s">
        <v>31</v>
      </c>
      <c r="AH3843" t="s">
        <v>31</v>
      </c>
      <c r="AI3843" t="s">
        <v>31</v>
      </c>
      <c r="AJ3843">
        <v>0</v>
      </c>
      <c r="AK3843">
        <v>0</v>
      </c>
      <c r="AL3843">
        <v>0</v>
      </c>
      <c r="AM3843">
        <v>0</v>
      </c>
    </row>
    <row r="3844" spans="1:39" x14ac:dyDescent="0.3">
      <c r="A3844" t="s">
        <v>14788</v>
      </c>
      <c r="B3844" t="s">
        <v>14789</v>
      </c>
      <c r="C3844">
        <v>10</v>
      </c>
      <c r="D3844">
        <v>10</v>
      </c>
      <c r="E3844">
        <v>10</v>
      </c>
      <c r="F3844">
        <v>54.4</v>
      </c>
      <c r="G3844">
        <v>54.4</v>
      </c>
      <c r="H3844">
        <v>54.4</v>
      </c>
      <c r="I3844">
        <v>28.475999999999999</v>
      </c>
      <c r="J3844">
        <v>0</v>
      </c>
      <c r="K3844">
        <v>74.513999999999996</v>
      </c>
      <c r="L3844">
        <v>2577200000</v>
      </c>
      <c r="M3844">
        <v>13</v>
      </c>
      <c r="N3844">
        <v>41</v>
      </c>
      <c r="O3844" t="s">
        <v>30</v>
      </c>
      <c r="P3844" t="s">
        <v>30</v>
      </c>
      <c r="Q3844">
        <v>0.47364992648363102</v>
      </c>
      <c r="S3844">
        <v>-3</v>
      </c>
      <c r="T3844">
        <f t="shared" si="356"/>
        <v>-3</v>
      </c>
      <c r="U3844">
        <f t="shared" si="357"/>
        <v>0.25</v>
      </c>
      <c r="V3844">
        <v>0.30769230769230743</v>
      </c>
      <c r="W3844">
        <f t="shared" si="358"/>
        <v>0.55769230769230749</v>
      </c>
      <c r="X3844" s="12" t="s">
        <v>17107</v>
      </c>
      <c r="Y3844" t="s">
        <v>9692</v>
      </c>
      <c r="Z3844" t="s">
        <v>14790</v>
      </c>
      <c r="AA3844" t="s">
        <v>17852</v>
      </c>
      <c r="AB3844">
        <v>7</v>
      </c>
      <c r="AC3844" t="s">
        <v>3592</v>
      </c>
      <c r="AD3844" s="5" t="s">
        <v>35</v>
      </c>
      <c r="AE3844" t="s">
        <v>36</v>
      </c>
      <c r="AF3844" t="s">
        <v>37</v>
      </c>
      <c r="AG3844" t="s">
        <v>31</v>
      </c>
      <c r="AH3844" t="s">
        <v>31</v>
      </c>
      <c r="AI3844" t="s">
        <v>31</v>
      </c>
      <c r="AJ3844">
        <v>0</v>
      </c>
      <c r="AK3844">
        <v>0</v>
      </c>
      <c r="AL3844">
        <v>0</v>
      </c>
      <c r="AM3844">
        <v>0</v>
      </c>
    </row>
    <row r="3845" spans="1:39" x14ac:dyDescent="0.3">
      <c r="A3845" t="s">
        <v>14837</v>
      </c>
      <c r="B3845" t="s">
        <v>14838</v>
      </c>
      <c r="C3845">
        <v>2</v>
      </c>
      <c r="D3845">
        <v>2</v>
      </c>
      <c r="E3845">
        <v>2</v>
      </c>
      <c r="F3845">
        <v>17.7</v>
      </c>
      <c r="G3845">
        <v>17.7</v>
      </c>
      <c r="H3845">
        <v>17.7</v>
      </c>
      <c r="I3845">
        <v>19.347000000000001</v>
      </c>
      <c r="J3845">
        <v>0</v>
      </c>
      <c r="K3845">
        <v>5.0368000000000004</v>
      </c>
      <c r="L3845">
        <v>123320000</v>
      </c>
      <c r="M3845">
        <v>5</v>
      </c>
      <c r="N3845">
        <v>5</v>
      </c>
      <c r="O3845" t="s">
        <v>30</v>
      </c>
      <c r="P3845" t="s">
        <v>30</v>
      </c>
      <c r="Q3845">
        <v>1.6005253768526E-2</v>
      </c>
      <c r="S3845">
        <v>-3</v>
      </c>
      <c r="T3845">
        <f t="shared" si="356"/>
        <v>-3</v>
      </c>
      <c r="U3845">
        <f t="shared" si="357"/>
        <v>0.25</v>
      </c>
      <c r="V3845">
        <v>0.30769230769230743</v>
      </c>
      <c r="W3845">
        <f t="shared" si="358"/>
        <v>0.55769230769230749</v>
      </c>
      <c r="X3845" s="12" t="s">
        <v>17107</v>
      </c>
      <c r="Y3845" t="s">
        <v>227</v>
      </c>
      <c r="Z3845" t="s">
        <v>14839</v>
      </c>
      <c r="AA3845" t="e">
        <v>#N/A</v>
      </c>
      <c r="AB3845">
        <v>35</v>
      </c>
      <c r="AC3845" t="s">
        <v>81</v>
      </c>
      <c r="AD3845" s="5" t="s">
        <v>111</v>
      </c>
      <c r="AE3845" t="s">
        <v>112</v>
      </c>
      <c r="AF3845" t="s">
        <v>37</v>
      </c>
      <c r="AG3845" t="s">
        <v>31</v>
      </c>
      <c r="AH3845" t="s">
        <v>31</v>
      </c>
      <c r="AI3845" t="s">
        <v>31</v>
      </c>
      <c r="AJ3845">
        <v>0</v>
      </c>
      <c r="AK3845">
        <v>0</v>
      </c>
      <c r="AL3845">
        <v>0</v>
      </c>
      <c r="AM3845">
        <v>0</v>
      </c>
    </row>
    <row r="3846" spans="1:39" x14ac:dyDescent="0.3">
      <c r="A3846" t="s">
        <v>14879</v>
      </c>
      <c r="B3846" t="s">
        <v>14880</v>
      </c>
      <c r="C3846">
        <v>10</v>
      </c>
      <c r="D3846">
        <v>10</v>
      </c>
      <c r="E3846">
        <v>9</v>
      </c>
      <c r="F3846">
        <v>62.9</v>
      </c>
      <c r="G3846">
        <v>62.9</v>
      </c>
      <c r="H3846">
        <v>58.9</v>
      </c>
      <c r="I3846">
        <v>22.481000000000002</v>
      </c>
      <c r="J3846">
        <v>0</v>
      </c>
      <c r="K3846">
        <v>50.53</v>
      </c>
      <c r="L3846">
        <v>2581700000</v>
      </c>
      <c r="M3846">
        <v>13</v>
      </c>
      <c r="N3846">
        <v>29</v>
      </c>
      <c r="O3846" t="s">
        <v>30</v>
      </c>
      <c r="P3846" t="s">
        <v>30</v>
      </c>
      <c r="Q3846">
        <v>0.67531876172870398</v>
      </c>
      <c r="S3846">
        <v>-3</v>
      </c>
      <c r="T3846">
        <f t="shared" si="356"/>
        <v>-3</v>
      </c>
      <c r="U3846">
        <f t="shared" si="357"/>
        <v>0.25</v>
      </c>
      <c r="V3846">
        <v>0.30769230769230743</v>
      </c>
      <c r="W3846">
        <f t="shared" si="358"/>
        <v>0.55769230769230749</v>
      </c>
      <c r="X3846" s="12" t="s">
        <v>17107</v>
      </c>
      <c r="Y3846" t="s">
        <v>12080</v>
      </c>
      <c r="Z3846" t="s">
        <v>14881</v>
      </c>
      <c r="AA3846" t="s">
        <v>19039</v>
      </c>
      <c r="AB3846">
        <v>23</v>
      </c>
      <c r="AC3846" t="s">
        <v>34</v>
      </c>
      <c r="AD3846" s="5" t="s">
        <v>35</v>
      </c>
      <c r="AE3846" t="s">
        <v>36</v>
      </c>
      <c r="AF3846" t="s">
        <v>37</v>
      </c>
      <c r="AG3846" t="s">
        <v>31</v>
      </c>
      <c r="AH3846" t="s">
        <v>31</v>
      </c>
      <c r="AI3846" t="s">
        <v>31</v>
      </c>
      <c r="AJ3846">
        <v>0</v>
      </c>
      <c r="AK3846">
        <v>0</v>
      </c>
      <c r="AL3846">
        <v>0</v>
      </c>
      <c r="AM3846">
        <v>0</v>
      </c>
    </row>
    <row r="3847" spans="1:39" x14ac:dyDescent="0.3">
      <c r="A3847" t="s">
        <v>14962</v>
      </c>
      <c r="B3847" t="s">
        <v>14963</v>
      </c>
      <c r="C3847">
        <v>3</v>
      </c>
      <c r="D3847">
        <v>3</v>
      </c>
      <c r="E3847">
        <v>3</v>
      </c>
      <c r="F3847">
        <v>18.399999999999999</v>
      </c>
      <c r="G3847">
        <v>18.399999999999999</v>
      </c>
      <c r="H3847">
        <v>18.399999999999999</v>
      </c>
      <c r="I3847">
        <v>20.001000000000001</v>
      </c>
      <c r="J3847">
        <v>0</v>
      </c>
      <c r="K3847">
        <v>8.9923000000000002</v>
      </c>
      <c r="L3847">
        <v>317000000</v>
      </c>
      <c r="M3847">
        <v>8</v>
      </c>
      <c r="N3847">
        <v>3</v>
      </c>
      <c r="O3847" t="s">
        <v>30</v>
      </c>
      <c r="P3847" t="s">
        <v>30</v>
      </c>
      <c r="Q3847">
        <v>-0.14350698888301799</v>
      </c>
      <c r="S3847">
        <v>-3</v>
      </c>
      <c r="T3847">
        <f t="shared" si="356"/>
        <v>-3</v>
      </c>
      <c r="U3847">
        <f t="shared" si="357"/>
        <v>0.25</v>
      </c>
      <c r="V3847">
        <v>0.30769230769230743</v>
      </c>
      <c r="W3847">
        <f t="shared" si="358"/>
        <v>0.55769230769230749</v>
      </c>
      <c r="X3847" s="12" t="s">
        <v>17107</v>
      </c>
      <c r="Y3847" t="s">
        <v>1280</v>
      </c>
      <c r="Z3847" t="s">
        <v>14964</v>
      </c>
      <c r="AA3847" t="s">
        <v>19040</v>
      </c>
      <c r="AB3847">
        <v>23</v>
      </c>
      <c r="AC3847" t="s">
        <v>559</v>
      </c>
      <c r="AD3847" s="5" t="s">
        <v>35</v>
      </c>
      <c r="AE3847" t="s">
        <v>36</v>
      </c>
      <c r="AF3847" t="s">
        <v>37</v>
      </c>
      <c r="AG3847" t="s">
        <v>31</v>
      </c>
      <c r="AH3847" t="s">
        <v>31</v>
      </c>
      <c r="AI3847" t="s">
        <v>31</v>
      </c>
      <c r="AJ3847">
        <v>0</v>
      </c>
      <c r="AK3847">
        <v>0</v>
      </c>
      <c r="AL3847">
        <v>0</v>
      </c>
      <c r="AM3847">
        <v>0</v>
      </c>
    </row>
    <row r="3848" spans="1:39" x14ac:dyDescent="0.3">
      <c r="A3848" t="s">
        <v>15076</v>
      </c>
      <c r="B3848" t="s">
        <v>15077</v>
      </c>
      <c r="C3848">
        <v>2</v>
      </c>
      <c r="D3848">
        <v>1</v>
      </c>
      <c r="E3848">
        <v>1</v>
      </c>
      <c r="F3848">
        <v>6.4</v>
      </c>
      <c r="G3848">
        <v>4.9000000000000004</v>
      </c>
      <c r="H3848">
        <v>4.9000000000000004</v>
      </c>
      <c r="I3848">
        <v>67.45</v>
      </c>
      <c r="J3848">
        <v>0</v>
      </c>
      <c r="K3848">
        <v>10.036</v>
      </c>
      <c r="L3848">
        <v>42818000</v>
      </c>
      <c r="M3848">
        <v>27</v>
      </c>
      <c r="N3848">
        <v>4</v>
      </c>
      <c r="O3848" t="s">
        <v>30</v>
      </c>
      <c r="P3848" t="s">
        <v>30</v>
      </c>
      <c r="Q3848">
        <v>-1.0550388097763099</v>
      </c>
      <c r="S3848">
        <v>-3</v>
      </c>
      <c r="T3848">
        <f t="shared" si="356"/>
        <v>-3</v>
      </c>
      <c r="U3848">
        <f t="shared" si="357"/>
        <v>0.25</v>
      </c>
      <c r="V3848">
        <v>0.30769230769230743</v>
      </c>
      <c r="W3848">
        <f t="shared" si="358"/>
        <v>0.55769230769230749</v>
      </c>
      <c r="X3848" s="12" t="s">
        <v>17107</v>
      </c>
      <c r="Y3848" t="s">
        <v>4179</v>
      </c>
      <c r="Z3848" t="s">
        <v>15078</v>
      </c>
      <c r="AA3848" t="s">
        <v>17263</v>
      </c>
      <c r="AB3848">
        <v>2</v>
      </c>
      <c r="AC3848" t="s">
        <v>1003</v>
      </c>
      <c r="AD3848" s="5" t="s">
        <v>35</v>
      </c>
      <c r="AE3848" t="s">
        <v>36</v>
      </c>
      <c r="AF3848" t="s">
        <v>37</v>
      </c>
      <c r="AG3848" t="s">
        <v>31</v>
      </c>
      <c r="AH3848" t="s">
        <v>31</v>
      </c>
      <c r="AI3848" t="s">
        <v>31</v>
      </c>
      <c r="AJ3848">
        <v>0</v>
      </c>
      <c r="AK3848">
        <v>0</v>
      </c>
      <c r="AL3848">
        <v>0</v>
      </c>
      <c r="AM3848">
        <v>0</v>
      </c>
    </row>
    <row r="3849" spans="1:39" x14ac:dyDescent="0.3">
      <c r="A3849" t="s">
        <v>15100</v>
      </c>
      <c r="B3849" t="s">
        <v>15101</v>
      </c>
      <c r="C3849">
        <v>9</v>
      </c>
      <c r="D3849">
        <v>9</v>
      </c>
      <c r="E3849">
        <v>9</v>
      </c>
      <c r="F3849">
        <v>46.9</v>
      </c>
      <c r="G3849">
        <v>46.9</v>
      </c>
      <c r="H3849">
        <v>46.9</v>
      </c>
      <c r="I3849">
        <v>34.042999999999999</v>
      </c>
      <c r="J3849">
        <v>0</v>
      </c>
      <c r="K3849">
        <v>71.784000000000006</v>
      </c>
      <c r="L3849">
        <v>1436700000</v>
      </c>
      <c r="M3849">
        <v>13</v>
      </c>
      <c r="N3849">
        <v>33</v>
      </c>
      <c r="O3849" t="s">
        <v>30</v>
      </c>
      <c r="P3849" t="s">
        <v>30</v>
      </c>
      <c r="Q3849">
        <v>0.25658736075274602</v>
      </c>
      <c r="S3849">
        <v>-3</v>
      </c>
      <c r="T3849">
        <f t="shared" si="356"/>
        <v>-3</v>
      </c>
      <c r="U3849">
        <f t="shared" si="357"/>
        <v>0.25</v>
      </c>
      <c r="V3849">
        <v>0.30769230769230743</v>
      </c>
      <c r="W3849">
        <f t="shared" si="358"/>
        <v>0.55769230769230749</v>
      </c>
      <c r="X3849" s="12" t="s">
        <v>17107</v>
      </c>
      <c r="Y3849" t="s">
        <v>427</v>
      </c>
      <c r="Z3849" t="s">
        <v>15102</v>
      </c>
      <c r="AA3849" t="s">
        <v>19041</v>
      </c>
      <c r="AB3849">
        <v>3</v>
      </c>
      <c r="AC3849" t="s">
        <v>429</v>
      </c>
      <c r="AD3849" s="5" t="s">
        <v>1187</v>
      </c>
      <c r="AE3849" t="s">
        <v>1188</v>
      </c>
      <c r="AF3849" t="s">
        <v>37</v>
      </c>
      <c r="AG3849" t="s">
        <v>31</v>
      </c>
      <c r="AH3849" t="s">
        <v>31</v>
      </c>
      <c r="AI3849" t="s">
        <v>31</v>
      </c>
      <c r="AJ3849">
        <v>0</v>
      </c>
      <c r="AK3849">
        <v>0</v>
      </c>
      <c r="AL3849">
        <v>0</v>
      </c>
      <c r="AM3849">
        <v>0</v>
      </c>
    </row>
    <row r="3850" spans="1:39" x14ac:dyDescent="0.3">
      <c r="A3850" t="s">
        <v>15147</v>
      </c>
      <c r="B3850" t="s">
        <v>15148</v>
      </c>
      <c r="C3850">
        <v>3</v>
      </c>
      <c r="D3850">
        <v>3</v>
      </c>
      <c r="E3850">
        <v>3</v>
      </c>
      <c r="F3850">
        <v>8.6999999999999993</v>
      </c>
      <c r="G3850">
        <v>8.6999999999999993</v>
      </c>
      <c r="H3850">
        <v>8.6999999999999993</v>
      </c>
      <c r="I3850">
        <v>51.764000000000003</v>
      </c>
      <c r="J3850">
        <v>2.0694999999999999E-4</v>
      </c>
      <c r="K3850">
        <v>4.1459999999999999</v>
      </c>
      <c r="L3850">
        <v>102270000</v>
      </c>
      <c r="M3850">
        <v>23</v>
      </c>
      <c r="N3850">
        <v>2</v>
      </c>
      <c r="O3850" t="s">
        <v>30</v>
      </c>
      <c r="P3850" t="s">
        <v>30</v>
      </c>
      <c r="Q3850">
        <v>-1.10860546429952</v>
      </c>
      <c r="S3850">
        <v>-3</v>
      </c>
      <c r="T3850">
        <f t="shared" si="356"/>
        <v>-3</v>
      </c>
      <c r="U3850">
        <f t="shared" si="357"/>
        <v>0.25</v>
      </c>
      <c r="V3850">
        <v>0.30769230769230743</v>
      </c>
      <c r="W3850">
        <f t="shared" si="358"/>
        <v>0.55769230769230749</v>
      </c>
      <c r="X3850" s="12" t="s">
        <v>17107</v>
      </c>
      <c r="Y3850" t="s">
        <v>9366</v>
      </c>
      <c r="Z3850" t="s">
        <v>15149</v>
      </c>
      <c r="AA3850" t="s">
        <v>17984</v>
      </c>
      <c r="AB3850">
        <v>16</v>
      </c>
      <c r="AC3850" t="s">
        <v>585</v>
      </c>
      <c r="AD3850" s="5" t="s">
        <v>212</v>
      </c>
      <c r="AE3850" t="s">
        <v>213</v>
      </c>
      <c r="AF3850" t="s">
        <v>37</v>
      </c>
      <c r="AG3850" t="s">
        <v>31</v>
      </c>
      <c r="AH3850" t="s">
        <v>31</v>
      </c>
      <c r="AI3850" t="s">
        <v>31</v>
      </c>
      <c r="AJ3850">
        <v>0</v>
      </c>
      <c r="AK3850">
        <v>0</v>
      </c>
      <c r="AL3850">
        <v>0</v>
      </c>
      <c r="AM3850">
        <v>0</v>
      </c>
    </row>
    <row r="3851" spans="1:39" x14ac:dyDescent="0.3">
      <c r="A3851" t="s">
        <v>15174</v>
      </c>
      <c r="B3851" t="s">
        <v>15175</v>
      </c>
      <c r="C3851">
        <v>11</v>
      </c>
      <c r="D3851">
        <v>11</v>
      </c>
      <c r="E3851">
        <v>11</v>
      </c>
      <c r="F3851">
        <v>80.2</v>
      </c>
      <c r="G3851">
        <v>80.2</v>
      </c>
      <c r="H3851">
        <v>80.2</v>
      </c>
      <c r="I3851">
        <v>20.016999999999999</v>
      </c>
      <c r="J3851">
        <v>0</v>
      </c>
      <c r="K3851">
        <v>209.9</v>
      </c>
      <c r="L3851">
        <v>3235100000</v>
      </c>
      <c r="M3851">
        <v>10</v>
      </c>
      <c r="N3851">
        <v>54</v>
      </c>
      <c r="O3851" t="s">
        <v>30</v>
      </c>
      <c r="P3851" t="s">
        <v>30</v>
      </c>
      <c r="Q3851">
        <v>0.53994104149751398</v>
      </c>
      <c r="S3851">
        <v>-3</v>
      </c>
      <c r="T3851">
        <f t="shared" si="356"/>
        <v>-3</v>
      </c>
      <c r="U3851">
        <f t="shared" si="357"/>
        <v>0.25</v>
      </c>
      <c r="V3851">
        <v>0.30769230769230743</v>
      </c>
      <c r="W3851">
        <f t="shared" si="358"/>
        <v>0.55769230769230749</v>
      </c>
      <c r="X3851" s="12" t="s">
        <v>17107</v>
      </c>
      <c r="Y3851" t="s">
        <v>565</v>
      </c>
      <c r="Z3851" t="s">
        <v>15176</v>
      </c>
      <c r="AA3851" t="s">
        <v>18318</v>
      </c>
      <c r="AB3851">
        <v>20</v>
      </c>
      <c r="AC3851" t="s">
        <v>567</v>
      </c>
      <c r="AD3851" s="5" t="s">
        <v>35</v>
      </c>
      <c r="AE3851" t="s">
        <v>36</v>
      </c>
      <c r="AF3851" t="s">
        <v>37</v>
      </c>
      <c r="AG3851" t="s">
        <v>31</v>
      </c>
      <c r="AH3851" t="s">
        <v>31</v>
      </c>
      <c r="AI3851" t="s">
        <v>31</v>
      </c>
      <c r="AJ3851">
        <v>0</v>
      </c>
      <c r="AK3851">
        <v>0</v>
      </c>
      <c r="AL3851">
        <v>0</v>
      </c>
      <c r="AM3851">
        <v>0</v>
      </c>
    </row>
    <row r="3852" spans="1:39" x14ac:dyDescent="0.3">
      <c r="A3852" t="s">
        <v>15334</v>
      </c>
      <c r="B3852" t="s">
        <v>15335</v>
      </c>
      <c r="C3852">
        <v>2</v>
      </c>
      <c r="D3852">
        <v>2</v>
      </c>
      <c r="E3852">
        <v>2</v>
      </c>
      <c r="F3852">
        <v>11.2</v>
      </c>
      <c r="G3852">
        <v>11.2</v>
      </c>
      <c r="H3852">
        <v>11.2</v>
      </c>
      <c r="I3852">
        <v>22.751999999999999</v>
      </c>
      <c r="J3852">
        <v>4.4117999999999996E-3</v>
      </c>
      <c r="K3852">
        <v>2.3068</v>
      </c>
      <c r="L3852">
        <v>26619000</v>
      </c>
      <c r="M3852">
        <v>13</v>
      </c>
      <c r="N3852">
        <v>0</v>
      </c>
      <c r="O3852" t="s">
        <v>30</v>
      </c>
      <c r="P3852" t="s">
        <v>30</v>
      </c>
      <c r="Q3852">
        <v>-1.12160356342793</v>
      </c>
      <c r="S3852">
        <v>-3</v>
      </c>
      <c r="T3852">
        <f t="shared" si="356"/>
        <v>-3</v>
      </c>
      <c r="U3852">
        <f t="shared" si="357"/>
        <v>0.25</v>
      </c>
      <c r="V3852">
        <v>0.30769230769230743</v>
      </c>
      <c r="W3852">
        <f t="shared" si="358"/>
        <v>0.55769230769230749</v>
      </c>
      <c r="X3852" s="12" t="s">
        <v>17107</v>
      </c>
      <c r="Y3852" t="s">
        <v>365</v>
      </c>
      <c r="Z3852" t="s">
        <v>15336</v>
      </c>
      <c r="AA3852" t="s">
        <v>19042</v>
      </c>
      <c r="AB3852">
        <v>35</v>
      </c>
      <c r="AC3852" t="s">
        <v>81</v>
      </c>
      <c r="AD3852" s="5" t="s">
        <v>35</v>
      </c>
      <c r="AE3852" t="s">
        <v>36</v>
      </c>
      <c r="AF3852" t="s">
        <v>37</v>
      </c>
      <c r="AG3852" t="s">
        <v>31</v>
      </c>
      <c r="AH3852" t="s">
        <v>31</v>
      </c>
      <c r="AI3852" t="s">
        <v>31</v>
      </c>
      <c r="AJ3852">
        <v>0</v>
      </c>
      <c r="AK3852">
        <v>0</v>
      </c>
      <c r="AL3852">
        <v>0</v>
      </c>
      <c r="AM3852">
        <v>0</v>
      </c>
    </row>
    <row r="3853" spans="1:39" x14ac:dyDescent="0.3">
      <c r="A3853" t="s">
        <v>15347</v>
      </c>
      <c r="B3853" t="s">
        <v>15348</v>
      </c>
      <c r="C3853">
        <v>5</v>
      </c>
      <c r="D3853">
        <v>5</v>
      </c>
      <c r="E3853">
        <v>5</v>
      </c>
      <c r="F3853">
        <v>39.6</v>
      </c>
      <c r="G3853">
        <v>39.6</v>
      </c>
      <c r="H3853">
        <v>39.6</v>
      </c>
      <c r="I3853">
        <v>15.206</v>
      </c>
      <c r="J3853">
        <v>0</v>
      </c>
      <c r="K3853">
        <v>42.021000000000001</v>
      </c>
      <c r="L3853">
        <v>1353400000</v>
      </c>
      <c r="M3853">
        <v>8</v>
      </c>
      <c r="N3853">
        <v>23</v>
      </c>
      <c r="O3853" t="s">
        <v>30</v>
      </c>
      <c r="P3853" t="s">
        <v>30</v>
      </c>
      <c r="Q3853">
        <v>0.53113354556262504</v>
      </c>
      <c r="S3853">
        <v>-3</v>
      </c>
      <c r="T3853">
        <f t="shared" si="356"/>
        <v>-3</v>
      </c>
      <c r="U3853">
        <f t="shared" si="357"/>
        <v>0.25</v>
      </c>
      <c r="V3853">
        <v>0.30769230769230743</v>
      </c>
      <c r="W3853">
        <f t="shared" si="358"/>
        <v>0.55769230769230749</v>
      </c>
      <c r="X3853" s="12" t="s">
        <v>17107</v>
      </c>
      <c r="Y3853" t="s">
        <v>227</v>
      </c>
      <c r="Z3853" t="s">
        <v>15349</v>
      </c>
      <c r="AA3853" t="s">
        <v>19043</v>
      </c>
      <c r="AB3853">
        <v>35</v>
      </c>
      <c r="AC3853" t="s">
        <v>81</v>
      </c>
      <c r="AD3853" s="5" t="s">
        <v>35</v>
      </c>
      <c r="AE3853" t="s">
        <v>36</v>
      </c>
      <c r="AF3853" t="s">
        <v>37</v>
      </c>
      <c r="AG3853" t="s">
        <v>31</v>
      </c>
      <c r="AH3853" t="s">
        <v>31</v>
      </c>
      <c r="AI3853" t="s">
        <v>31</v>
      </c>
      <c r="AJ3853">
        <v>0</v>
      </c>
      <c r="AK3853">
        <v>0</v>
      </c>
      <c r="AL3853">
        <v>0</v>
      </c>
      <c r="AM3853">
        <v>0</v>
      </c>
    </row>
    <row r="3854" spans="1:39" x14ac:dyDescent="0.3">
      <c r="A3854" t="s">
        <v>15390</v>
      </c>
      <c r="B3854" t="s">
        <v>15391</v>
      </c>
      <c r="C3854">
        <v>1</v>
      </c>
      <c r="D3854">
        <v>1</v>
      </c>
      <c r="E3854">
        <v>1</v>
      </c>
      <c r="F3854">
        <v>13.4</v>
      </c>
      <c r="G3854">
        <v>13.4</v>
      </c>
      <c r="H3854">
        <v>13.4</v>
      </c>
      <c r="I3854">
        <v>32.305999999999997</v>
      </c>
      <c r="J3854">
        <v>0</v>
      </c>
      <c r="K3854">
        <v>18.489000000000001</v>
      </c>
      <c r="L3854">
        <v>45989000</v>
      </c>
      <c r="M3854">
        <v>11</v>
      </c>
      <c r="N3854">
        <v>2</v>
      </c>
      <c r="O3854" t="s">
        <v>30</v>
      </c>
      <c r="P3854" t="s">
        <v>30</v>
      </c>
      <c r="Q3854">
        <v>-0.38621884584426902</v>
      </c>
      <c r="S3854">
        <v>-3</v>
      </c>
      <c r="T3854">
        <f t="shared" si="356"/>
        <v>-3</v>
      </c>
      <c r="U3854">
        <f t="shared" si="357"/>
        <v>0.25</v>
      </c>
      <c r="V3854">
        <v>0.30769230769230743</v>
      </c>
      <c r="W3854">
        <f t="shared" si="358"/>
        <v>0.55769230769230749</v>
      </c>
      <c r="X3854" s="12" t="s">
        <v>17107</v>
      </c>
      <c r="Y3854" t="s">
        <v>338</v>
      </c>
      <c r="Z3854" t="s">
        <v>15392</v>
      </c>
      <c r="AA3854" t="s">
        <v>18213</v>
      </c>
      <c r="AB3854">
        <v>17</v>
      </c>
      <c r="AC3854" t="s">
        <v>340</v>
      </c>
      <c r="AD3854" s="5" t="s">
        <v>1674</v>
      </c>
      <c r="AE3854" t="s">
        <v>1675</v>
      </c>
      <c r="AF3854" t="s">
        <v>37</v>
      </c>
      <c r="AG3854" t="s">
        <v>31</v>
      </c>
      <c r="AH3854" t="s">
        <v>31</v>
      </c>
      <c r="AI3854" t="s">
        <v>31</v>
      </c>
      <c r="AJ3854">
        <v>0</v>
      </c>
      <c r="AK3854">
        <v>0</v>
      </c>
      <c r="AL3854">
        <v>0</v>
      </c>
      <c r="AM3854">
        <v>0</v>
      </c>
    </row>
    <row r="3855" spans="1:39" x14ac:dyDescent="0.3">
      <c r="A3855" t="s">
        <v>15408</v>
      </c>
      <c r="B3855" t="s">
        <v>15409</v>
      </c>
      <c r="C3855">
        <v>3</v>
      </c>
      <c r="D3855">
        <v>3</v>
      </c>
      <c r="E3855">
        <v>3</v>
      </c>
      <c r="F3855">
        <v>17.100000000000001</v>
      </c>
      <c r="G3855">
        <v>17.100000000000001</v>
      </c>
      <c r="H3855">
        <v>17.100000000000001</v>
      </c>
      <c r="I3855">
        <v>22.448</v>
      </c>
      <c r="J3855">
        <v>0</v>
      </c>
      <c r="K3855">
        <v>4.5227000000000004</v>
      </c>
      <c r="L3855">
        <v>142450000</v>
      </c>
      <c r="M3855">
        <v>12</v>
      </c>
      <c r="N3855">
        <v>5</v>
      </c>
      <c r="O3855" t="s">
        <v>30</v>
      </c>
      <c r="P3855" t="s">
        <v>30</v>
      </c>
      <c r="Q3855">
        <v>-0.44122108370065699</v>
      </c>
      <c r="S3855">
        <v>-3</v>
      </c>
      <c r="T3855">
        <f t="shared" si="356"/>
        <v>-3</v>
      </c>
      <c r="U3855">
        <f t="shared" si="357"/>
        <v>0.25</v>
      </c>
      <c r="V3855">
        <v>0.30769230769230743</v>
      </c>
      <c r="W3855">
        <f t="shared" si="358"/>
        <v>0.55769230769230749</v>
      </c>
      <c r="X3855" s="12" t="s">
        <v>17107</v>
      </c>
      <c r="Y3855" t="s">
        <v>365</v>
      </c>
      <c r="Z3855" t="s">
        <v>15410</v>
      </c>
      <c r="AA3855" t="s">
        <v>17650</v>
      </c>
      <c r="AB3855">
        <v>35</v>
      </c>
      <c r="AC3855" t="s">
        <v>81</v>
      </c>
      <c r="AD3855" s="5" t="s">
        <v>35</v>
      </c>
      <c r="AE3855" t="s">
        <v>36</v>
      </c>
      <c r="AF3855" t="s">
        <v>37</v>
      </c>
      <c r="AG3855" t="s">
        <v>31</v>
      </c>
      <c r="AH3855" t="s">
        <v>31</v>
      </c>
      <c r="AI3855" t="s">
        <v>31</v>
      </c>
      <c r="AJ3855">
        <v>0</v>
      </c>
      <c r="AK3855">
        <v>0</v>
      </c>
      <c r="AL3855">
        <v>0</v>
      </c>
      <c r="AM3855">
        <v>0</v>
      </c>
    </row>
    <row r="3856" spans="1:39" x14ac:dyDescent="0.3">
      <c r="A3856" t="s">
        <v>15506</v>
      </c>
      <c r="B3856" t="s">
        <v>15507</v>
      </c>
      <c r="C3856">
        <v>3</v>
      </c>
      <c r="D3856">
        <v>3</v>
      </c>
      <c r="E3856">
        <v>3</v>
      </c>
      <c r="F3856">
        <v>12.1</v>
      </c>
      <c r="G3856">
        <v>12.1</v>
      </c>
      <c r="H3856">
        <v>12.1</v>
      </c>
      <c r="I3856">
        <v>38.234000000000002</v>
      </c>
      <c r="J3856">
        <v>0</v>
      </c>
      <c r="K3856">
        <v>13.433999999999999</v>
      </c>
      <c r="L3856">
        <v>215760000</v>
      </c>
      <c r="M3856">
        <v>15</v>
      </c>
      <c r="N3856">
        <v>5</v>
      </c>
      <c r="O3856" t="s">
        <v>30</v>
      </c>
      <c r="P3856" t="s">
        <v>30</v>
      </c>
      <c r="Q3856">
        <v>-0.48304109701088499</v>
      </c>
      <c r="S3856">
        <v>-3</v>
      </c>
      <c r="T3856">
        <f t="shared" si="356"/>
        <v>-3</v>
      </c>
      <c r="U3856">
        <f t="shared" si="357"/>
        <v>0.25</v>
      </c>
      <c r="V3856">
        <v>0.30769230769230743</v>
      </c>
      <c r="W3856">
        <f t="shared" si="358"/>
        <v>0.55769230769230749</v>
      </c>
      <c r="X3856" s="12" t="s">
        <v>17107</v>
      </c>
      <c r="Y3856" t="s">
        <v>209</v>
      </c>
      <c r="Z3856" t="s">
        <v>15508</v>
      </c>
      <c r="AA3856" t="s">
        <v>17599</v>
      </c>
      <c r="AB3856">
        <v>29</v>
      </c>
      <c r="AC3856" t="s">
        <v>211</v>
      </c>
      <c r="AD3856" s="5" t="s">
        <v>212</v>
      </c>
      <c r="AE3856" t="s">
        <v>213</v>
      </c>
      <c r="AF3856" t="s">
        <v>37</v>
      </c>
      <c r="AG3856" t="s">
        <v>31</v>
      </c>
      <c r="AH3856" t="s">
        <v>31</v>
      </c>
      <c r="AI3856" t="s">
        <v>31</v>
      </c>
      <c r="AJ3856">
        <v>0</v>
      </c>
      <c r="AK3856">
        <v>0</v>
      </c>
      <c r="AL3856">
        <v>0</v>
      </c>
      <c r="AM3856">
        <v>0</v>
      </c>
    </row>
    <row r="3857" spans="1:39" x14ac:dyDescent="0.3">
      <c r="A3857" t="s">
        <v>15587</v>
      </c>
      <c r="B3857" t="s">
        <v>15588</v>
      </c>
      <c r="C3857">
        <v>3</v>
      </c>
      <c r="D3857">
        <v>3</v>
      </c>
      <c r="E3857">
        <v>3</v>
      </c>
      <c r="F3857">
        <v>25.8</v>
      </c>
      <c r="G3857">
        <v>25.8</v>
      </c>
      <c r="H3857">
        <v>25.8</v>
      </c>
      <c r="I3857">
        <v>20.529</v>
      </c>
      <c r="J3857">
        <v>0</v>
      </c>
      <c r="K3857">
        <v>6.7282999999999999</v>
      </c>
      <c r="L3857">
        <v>48203000</v>
      </c>
      <c r="M3857">
        <v>6</v>
      </c>
      <c r="N3857">
        <v>5</v>
      </c>
      <c r="O3857" t="s">
        <v>30</v>
      </c>
      <c r="P3857" t="s">
        <v>30</v>
      </c>
      <c r="Q3857">
        <v>-0.60613000392913796</v>
      </c>
      <c r="S3857">
        <v>-3</v>
      </c>
      <c r="T3857">
        <f t="shared" si="356"/>
        <v>-3</v>
      </c>
      <c r="U3857">
        <f t="shared" si="357"/>
        <v>0.25</v>
      </c>
      <c r="V3857">
        <v>0.30769230769230743</v>
      </c>
      <c r="W3857">
        <f t="shared" si="358"/>
        <v>0.55769230769230749</v>
      </c>
      <c r="X3857" s="12" t="s">
        <v>17107</v>
      </c>
      <c r="Y3857" t="s">
        <v>15589</v>
      </c>
      <c r="Z3857" t="s">
        <v>15590</v>
      </c>
      <c r="AA3857" t="s">
        <v>17864</v>
      </c>
      <c r="AB3857">
        <v>27</v>
      </c>
      <c r="AC3857" t="s">
        <v>105</v>
      </c>
      <c r="AD3857" s="5" t="s">
        <v>89</v>
      </c>
      <c r="AE3857" t="s">
        <v>90</v>
      </c>
      <c r="AF3857" t="s">
        <v>37</v>
      </c>
      <c r="AG3857" t="s">
        <v>31</v>
      </c>
      <c r="AH3857" t="s">
        <v>31</v>
      </c>
      <c r="AI3857" t="s">
        <v>31</v>
      </c>
      <c r="AJ3857">
        <v>0</v>
      </c>
      <c r="AK3857">
        <v>0</v>
      </c>
      <c r="AL3857">
        <v>0</v>
      </c>
      <c r="AM3857">
        <v>0</v>
      </c>
    </row>
    <row r="3858" spans="1:39" x14ac:dyDescent="0.3">
      <c r="A3858" t="s">
        <v>15604</v>
      </c>
      <c r="B3858" t="s">
        <v>15605</v>
      </c>
      <c r="C3858">
        <v>3</v>
      </c>
      <c r="D3858">
        <v>2</v>
      </c>
      <c r="E3858">
        <v>2</v>
      </c>
      <c r="F3858">
        <v>17.399999999999999</v>
      </c>
      <c r="G3858">
        <v>12.1</v>
      </c>
      <c r="H3858">
        <v>12.1</v>
      </c>
      <c r="I3858">
        <v>24.571000000000002</v>
      </c>
      <c r="J3858">
        <v>0</v>
      </c>
      <c r="K3858">
        <v>12.724</v>
      </c>
      <c r="L3858">
        <v>235230000</v>
      </c>
      <c r="M3858">
        <v>12</v>
      </c>
      <c r="N3858">
        <v>8</v>
      </c>
      <c r="O3858" t="s">
        <v>30</v>
      </c>
      <c r="P3858" t="s">
        <v>30</v>
      </c>
      <c r="Q3858">
        <v>-0.29578046500682798</v>
      </c>
      <c r="S3858">
        <v>-3</v>
      </c>
      <c r="T3858">
        <f t="shared" si="356"/>
        <v>-3</v>
      </c>
      <c r="U3858">
        <f t="shared" si="357"/>
        <v>0.25</v>
      </c>
      <c r="V3858">
        <v>0.30769230769230743</v>
      </c>
      <c r="W3858">
        <f t="shared" si="358"/>
        <v>0.55769230769230749</v>
      </c>
      <c r="X3858" s="12" t="s">
        <v>17107</v>
      </c>
      <c r="Y3858" t="s">
        <v>365</v>
      </c>
      <c r="Z3858" t="s">
        <v>15606</v>
      </c>
      <c r="AA3858" t="s">
        <v>18730</v>
      </c>
      <c r="AB3858">
        <v>35</v>
      </c>
      <c r="AC3858" t="s">
        <v>81</v>
      </c>
      <c r="AD3858" s="5" t="s">
        <v>35</v>
      </c>
      <c r="AE3858" t="s">
        <v>36</v>
      </c>
      <c r="AF3858" t="s">
        <v>37</v>
      </c>
      <c r="AG3858" t="s">
        <v>31</v>
      </c>
      <c r="AH3858" t="s">
        <v>31</v>
      </c>
      <c r="AI3858" t="s">
        <v>31</v>
      </c>
      <c r="AJ3858">
        <v>0</v>
      </c>
      <c r="AK3858">
        <v>0</v>
      </c>
      <c r="AL3858">
        <v>0</v>
      </c>
      <c r="AM3858">
        <v>0</v>
      </c>
    </row>
    <row r="3859" spans="1:39" x14ac:dyDescent="0.3">
      <c r="A3859" t="s">
        <v>15632</v>
      </c>
      <c r="B3859" t="s">
        <v>15633</v>
      </c>
      <c r="C3859">
        <v>2</v>
      </c>
      <c r="D3859">
        <v>2</v>
      </c>
      <c r="E3859">
        <v>2</v>
      </c>
      <c r="F3859">
        <v>8.5</v>
      </c>
      <c r="G3859">
        <v>8.5</v>
      </c>
      <c r="H3859">
        <v>8.5</v>
      </c>
      <c r="I3859">
        <v>39.845999999999997</v>
      </c>
      <c r="J3859">
        <v>0</v>
      </c>
      <c r="K3859">
        <v>5.4535</v>
      </c>
      <c r="L3859">
        <v>80844000</v>
      </c>
      <c r="M3859">
        <v>17</v>
      </c>
      <c r="N3859">
        <v>2</v>
      </c>
      <c r="O3859" t="s">
        <v>30</v>
      </c>
      <c r="P3859" t="s">
        <v>30</v>
      </c>
      <c r="Q3859">
        <v>-0.69833089411258698</v>
      </c>
      <c r="S3859">
        <v>-3</v>
      </c>
      <c r="T3859">
        <f t="shared" si="356"/>
        <v>-3</v>
      </c>
      <c r="U3859">
        <f t="shared" si="357"/>
        <v>0.25</v>
      </c>
      <c r="V3859">
        <v>0.30769230769230743</v>
      </c>
      <c r="W3859">
        <f t="shared" si="358"/>
        <v>0.55769230769230749</v>
      </c>
      <c r="X3859" s="12" t="s">
        <v>17107</v>
      </c>
      <c r="Y3859" t="s">
        <v>227</v>
      </c>
      <c r="Z3859" t="s">
        <v>15634</v>
      </c>
      <c r="AA3859" t="e">
        <v>#N/A</v>
      </c>
      <c r="AB3859">
        <v>35</v>
      </c>
      <c r="AC3859" t="s">
        <v>81</v>
      </c>
      <c r="AD3859" s="5" t="s">
        <v>35</v>
      </c>
      <c r="AE3859" t="s">
        <v>36</v>
      </c>
      <c r="AF3859" t="s">
        <v>37</v>
      </c>
      <c r="AG3859" t="s">
        <v>31</v>
      </c>
      <c r="AH3859" t="s">
        <v>31</v>
      </c>
      <c r="AI3859" t="s">
        <v>31</v>
      </c>
      <c r="AJ3859">
        <v>0</v>
      </c>
      <c r="AK3859">
        <v>0</v>
      </c>
      <c r="AL3859">
        <v>0</v>
      </c>
      <c r="AM3859">
        <v>0</v>
      </c>
    </row>
    <row r="3860" spans="1:39" x14ac:dyDescent="0.3">
      <c r="A3860" t="s">
        <v>15686</v>
      </c>
      <c r="B3860" t="s">
        <v>15687</v>
      </c>
      <c r="C3860">
        <v>2</v>
      </c>
      <c r="D3860">
        <v>2</v>
      </c>
      <c r="E3860">
        <v>2</v>
      </c>
      <c r="F3860">
        <v>44.3</v>
      </c>
      <c r="G3860">
        <v>44.3</v>
      </c>
      <c r="H3860">
        <v>44.3</v>
      </c>
      <c r="I3860">
        <v>9.6579999999999995</v>
      </c>
      <c r="J3860">
        <v>0</v>
      </c>
      <c r="K3860">
        <v>16.143000000000001</v>
      </c>
      <c r="L3860">
        <v>105580000</v>
      </c>
      <c r="M3860">
        <v>4</v>
      </c>
      <c r="N3860">
        <v>2</v>
      </c>
      <c r="O3860" t="s">
        <v>30</v>
      </c>
      <c r="P3860" t="s">
        <v>30</v>
      </c>
      <c r="Q3860">
        <v>0.15329093970358401</v>
      </c>
      <c r="S3860">
        <v>-3</v>
      </c>
      <c r="T3860">
        <f t="shared" si="356"/>
        <v>-3</v>
      </c>
      <c r="U3860">
        <f t="shared" si="357"/>
        <v>0.25</v>
      </c>
      <c r="V3860">
        <v>0.30769230769230743</v>
      </c>
      <c r="W3860">
        <f t="shared" si="358"/>
        <v>0.55769230769230749</v>
      </c>
      <c r="X3860" s="12" t="s">
        <v>17107</v>
      </c>
      <c r="Y3860" t="s">
        <v>330</v>
      </c>
      <c r="Z3860" t="s">
        <v>15688</v>
      </c>
      <c r="AA3860" t="s">
        <v>17657</v>
      </c>
      <c r="AB3860">
        <v>27</v>
      </c>
      <c r="AC3860" t="s">
        <v>267</v>
      </c>
      <c r="AD3860" s="5" t="s">
        <v>35</v>
      </c>
      <c r="AE3860" t="s">
        <v>36</v>
      </c>
      <c r="AF3860" t="s">
        <v>37</v>
      </c>
      <c r="AG3860" t="s">
        <v>31</v>
      </c>
      <c r="AH3860" t="s">
        <v>31</v>
      </c>
      <c r="AI3860" t="s">
        <v>31</v>
      </c>
      <c r="AJ3860">
        <v>0</v>
      </c>
      <c r="AK3860">
        <v>0</v>
      </c>
      <c r="AL3860">
        <v>0</v>
      </c>
      <c r="AM3860">
        <v>0</v>
      </c>
    </row>
    <row r="3861" spans="1:39" x14ac:dyDescent="0.3">
      <c r="A3861" t="s">
        <v>15715</v>
      </c>
      <c r="B3861" t="s">
        <v>15716</v>
      </c>
      <c r="C3861">
        <v>5</v>
      </c>
      <c r="D3861">
        <v>5</v>
      </c>
      <c r="E3861">
        <v>5</v>
      </c>
      <c r="F3861">
        <v>33.299999999999997</v>
      </c>
      <c r="G3861">
        <v>33.299999999999997</v>
      </c>
      <c r="H3861">
        <v>33.299999999999997</v>
      </c>
      <c r="I3861">
        <v>21.465</v>
      </c>
      <c r="J3861">
        <v>0</v>
      </c>
      <c r="K3861">
        <v>61.33</v>
      </c>
      <c r="L3861">
        <v>634340000</v>
      </c>
      <c r="M3861">
        <v>9</v>
      </c>
      <c r="N3861">
        <v>14</v>
      </c>
      <c r="O3861" t="s">
        <v>30</v>
      </c>
      <c r="P3861" t="s">
        <v>30</v>
      </c>
      <c r="Q3861">
        <v>-0.28418371453881303</v>
      </c>
      <c r="S3861">
        <v>-3</v>
      </c>
      <c r="T3861">
        <f t="shared" si="356"/>
        <v>-3</v>
      </c>
      <c r="U3861">
        <f t="shared" si="357"/>
        <v>0.25</v>
      </c>
      <c r="V3861">
        <v>0.30769230769230743</v>
      </c>
      <c r="W3861">
        <f t="shared" si="358"/>
        <v>0.55769230769230749</v>
      </c>
      <c r="X3861" s="12" t="s">
        <v>17107</v>
      </c>
      <c r="Y3861" t="s">
        <v>1343</v>
      </c>
      <c r="Z3861" t="s">
        <v>15717</v>
      </c>
      <c r="AA3861" t="s">
        <v>18043</v>
      </c>
      <c r="AB3861">
        <v>29</v>
      </c>
      <c r="AC3861" t="s">
        <v>1345</v>
      </c>
      <c r="AD3861" s="5" t="s">
        <v>35</v>
      </c>
      <c r="AE3861" t="s">
        <v>36</v>
      </c>
      <c r="AF3861" t="s">
        <v>37</v>
      </c>
      <c r="AG3861" t="s">
        <v>31</v>
      </c>
      <c r="AH3861" t="s">
        <v>31</v>
      </c>
      <c r="AI3861" t="s">
        <v>31</v>
      </c>
      <c r="AJ3861">
        <v>0</v>
      </c>
      <c r="AK3861">
        <v>0</v>
      </c>
      <c r="AL3861">
        <v>0</v>
      </c>
      <c r="AM3861">
        <v>0</v>
      </c>
    </row>
    <row r="3862" spans="1:39" x14ac:dyDescent="0.3">
      <c r="A3862" t="s">
        <v>15784</v>
      </c>
      <c r="B3862" t="s">
        <v>15785</v>
      </c>
      <c r="C3862">
        <v>1</v>
      </c>
      <c r="D3862">
        <v>1</v>
      </c>
      <c r="E3862">
        <v>1</v>
      </c>
      <c r="F3862">
        <v>3.1</v>
      </c>
      <c r="G3862">
        <v>3.1</v>
      </c>
      <c r="H3862">
        <v>3.1</v>
      </c>
      <c r="I3862">
        <v>35.398000000000003</v>
      </c>
      <c r="J3862">
        <v>5.1197999999999999E-3</v>
      </c>
      <c r="K3862">
        <v>2.2475999999999998</v>
      </c>
      <c r="L3862">
        <v>109160000</v>
      </c>
      <c r="M3862">
        <v>19</v>
      </c>
      <c r="N3862">
        <v>1</v>
      </c>
      <c r="O3862" t="s">
        <v>30</v>
      </c>
      <c r="P3862" t="s">
        <v>30</v>
      </c>
      <c r="Q3862">
        <v>-0.93302375078201305</v>
      </c>
      <c r="S3862">
        <v>-3</v>
      </c>
      <c r="T3862">
        <f t="shared" si="356"/>
        <v>-3</v>
      </c>
      <c r="U3862">
        <f t="shared" si="357"/>
        <v>0.25</v>
      </c>
      <c r="V3862">
        <v>0.30769230769230743</v>
      </c>
      <c r="W3862">
        <f t="shared" si="358"/>
        <v>0.55769230769230749</v>
      </c>
      <c r="X3862" s="12" t="s">
        <v>17107</v>
      </c>
      <c r="Y3862" t="s">
        <v>486</v>
      </c>
      <c r="Z3862" t="s">
        <v>15786</v>
      </c>
      <c r="AA3862" t="s">
        <v>18026</v>
      </c>
      <c r="AB3862">
        <v>29</v>
      </c>
      <c r="AC3862" t="s">
        <v>488</v>
      </c>
      <c r="AD3862" s="5" t="s">
        <v>35</v>
      </c>
      <c r="AE3862" t="s">
        <v>36</v>
      </c>
      <c r="AF3862" t="s">
        <v>37</v>
      </c>
      <c r="AG3862" t="s">
        <v>31</v>
      </c>
      <c r="AH3862" t="s">
        <v>31</v>
      </c>
      <c r="AI3862" t="s">
        <v>31</v>
      </c>
      <c r="AJ3862">
        <v>0</v>
      </c>
      <c r="AK3862">
        <v>0</v>
      </c>
      <c r="AL3862">
        <v>0</v>
      </c>
      <c r="AM3862">
        <v>0</v>
      </c>
    </row>
    <row r="3863" spans="1:39" x14ac:dyDescent="0.3">
      <c r="A3863" t="s">
        <v>15802</v>
      </c>
      <c r="B3863" t="s">
        <v>15803</v>
      </c>
      <c r="C3863">
        <v>3</v>
      </c>
      <c r="D3863">
        <v>3</v>
      </c>
      <c r="E3863">
        <v>3</v>
      </c>
      <c r="F3863">
        <v>11.4</v>
      </c>
      <c r="G3863">
        <v>11.4</v>
      </c>
      <c r="H3863">
        <v>11.4</v>
      </c>
      <c r="I3863">
        <v>37.305999999999997</v>
      </c>
      <c r="J3863">
        <v>0</v>
      </c>
      <c r="K3863">
        <v>7.0557999999999996</v>
      </c>
      <c r="L3863">
        <v>261010000</v>
      </c>
      <c r="M3863">
        <v>12</v>
      </c>
      <c r="N3863">
        <v>3</v>
      </c>
      <c r="O3863" t="s">
        <v>30</v>
      </c>
      <c r="P3863" t="s">
        <v>30</v>
      </c>
      <c r="Q3863">
        <v>-0.53011856973171201</v>
      </c>
      <c r="S3863">
        <v>-3</v>
      </c>
      <c r="T3863">
        <f t="shared" si="356"/>
        <v>-3</v>
      </c>
      <c r="U3863">
        <f t="shared" si="357"/>
        <v>0.25</v>
      </c>
      <c r="V3863">
        <v>0.30769230769230743</v>
      </c>
      <c r="W3863">
        <f t="shared" si="358"/>
        <v>0.55769230769230749</v>
      </c>
      <c r="X3863" s="12" t="s">
        <v>17107</v>
      </c>
      <c r="Y3863" t="s">
        <v>12155</v>
      </c>
      <c r="Z3863" t="s">
        <v>15804</v>
      </c>
      <c r="AA3863" t="s">
        <v>19044</v>
      </c>
      <c r="AB3863">
        <v>18</v>
      </c>
      <c r="AC3863" t="s">
        <v>12157</v>
      </c>
      <c r="AD3863" s="5" t="s">
        <v>35</v>
      </c>
      <c r="AE3863" t="s">
        <v>36</v>
      </c>
      <c r="AF3863" t="s">
        <v>37</v>
      </c>
      <c r="AG3863" t="s">
        <v>31</v>
      </c>
      <c r="AH3863" t="s">
        <v>31</v>
      </c>
      <c r="AI3863" t="s">
        <v>31</v>
      </c>
      <c r="AJ3863">
        <v>0</v>
      </c>
      <c r="AK3863">
        <v>0</v>
      </c>
      <c r="AL3863">
        <v>0</v>
      </c>
      <c r="AM3863">
        <v>0</v>
      </c>
    </row>
    <row r="3864" spans="1:39" x14ac:dyDescent="0.3">
      <c r="A3864" t="s">
        <v>15836</v>
      </c>
      <c r="B3864" t="s">
        <v>15837</v>
      </c>
      <c r="C3864">
        <v>3</v>
      </c>
      <c r="D3864">
        <v>3</v>
      </c>
      <c r="E3864">
        <v>3</v>
      </c>
      <c r="F3864">
        <v>13.4</v>
      </c>
      <c r="G3864">
        <v>13.4</v>
      </c>
      <c r="H3864">
        <v>13.4</v>
      </c>
      <c r="I3864">
        <v>32.378</v>
      </c>
      <c r="J3864">
        <v>0</v>
      </c>
      <c r="K3864">
        <v>8.3018999999999998</v>
      </c>
      <c r="L3864">
        <v>115940000</v>
      </c>
      <c r="M3864">
        <v>20</v>
      </c>
      <c r="N3864">
        <v>4</v>
      </c>
      <c r="O3864" t="s">
        <v>30</v>
      </c>
      <c r="P3864" t="s">
        <v>30</v>
      </c>
      <c r="Q3864">
        <v>-1.1077256202697801</v>
      </c>
      <c r="S3864">
        <v>-3</v>
      </c>
      <c r="T3864">
        <f t="shared" si="356"/>
        <v>-3</v>
      </c>
      <c r="U3864">
        <f t="shared" si="357"/>
        <v>0.25</v>
      </c>
      <c r="V3864">
        <v>0.30769230769230743</v>
      </c>
      <c r="W3864">
        <f t="shared" si="358"/>
        <v>0.55769230769230749</v>
      </c>
      <c r="X3864" s="12" t="s">
        <v>17107</v>
      </c>
      <c r="Y3864" t="s">
        <v>365</v>
      </c>
      <c r="Z3864" t="s">
        <v>15838</v>
      </c>
      <c r="AA3864" t="s">
        <v>17643</v>
      </c>
      <c r="AB3864">
        <v>35</v>
      </c>
      <c r="AC3864" t="s">
        <v>81</v>
      </c>
      <c r="AD3864" s="5" t="s">
        <v>111</v>
      </c>
      <c r="AE3864" t="s">
        <v>112</v>
      </c>
      <c r="AF3864" t="s">
        <v>37</v>
      </c>
      <c r="AG3864" t="s">
        <v>31</v>
      </c>
      <c r="AH3864" t="s">
        <v>31</v>
      </c>
      <c r="AI3864" t="s">
        <v>31</v>
      </c>
      <c r="AJ3864">
        <v>0</v>
      </c>
      <c r="AK3864">
        <v>0</v>
      </c>
      <c r="AL3864">
        <v>0</v>
      </c>
      <c r="AM3864">
        <v>0</v>
      </c>
    </row>
    <row r="3865" spans="1:39" x14ac:dyDescent="0.3">
      <c r="A3865" t="s">
        <v>15843</v>
      </c>
      <c r="B3865" t="s">
        <v>15844</v>
      </c>
      <c r="C3865">
        <v>1</v>
      </c>
      <c r="D3865">
        <v>1</v>
      </c>
      <c r="E3865">
        <v>1</v>
      </c>
      <c r="F3865">
        <v>6.6</v>
      </c>
      <c r="G3865">
        <v>6.6</v>
      </c>
      <c r="H3865">
        <v>6.6</v>
      </c>
      <c r="I3865">
        <v>20.302</v>
      </c>
      <c r="J3865">
        <v>8.0257000000000002E-3</v>
      </c>
      <c r="K3865">
        <v>1.9767999999999999</v>
      </c>
      <c r="L3865">
        <v>26602000</v>
      </c>
      <c r="M3865">
        <v>11</v>
      </c>
      <c r="N3865">
        <v>0</v>
      </c>
      <c r="O3865" t="s">
        <v>30</v>
      </c>
      <c r="P3865" t="s">
        <v>30</v>
      </c>
      <c r="Q3865">
        <v>-0.86193970839182499</v>
      </c>
      <c r="S3865">
        <v>-3</v>
      </c>
      <c r="T3865">
        <f t="shared" si="356"/>
        <v>-3</v>
      </c>
      <c r="U3865">
        <f t="shared" si="357"/>
        <v>0.25</v>
      </c>
      <c r="V3865">
        <v>0.30769230769230743</v>
      </c>
      <c r="W3865">
        <f t="shared" si="358"/>
        <v>0.55769230769230749</v>
      </c>
      <c r="X3865" s="12" t="s">
        <v>17107</v>
      </c>
      <c r="Y3865" t="s">
        <v>9325</v>
      </c>
      <c r="Z3865" t="s">
        <v>15845</v>
      </c>
      <c r="AA3865" t="s">
        <v>19045</v>
      </c>
      <c r="AB3865">
        <v>20</v>
      </c>
      <c r="AC3865" t="s">
        <v>567</v>
      </c>
      <c r="AD3865" s="5" t="s">
        <v>89</v>
      </c>
      <c r="AE3865" t="s">
        <v>90</v>
      </c>
      <c r="AF3865" t="s">
        <v>37</v>
      </c>
      <c r="AG3865" t="s">
        <v>31</v>
      </c>
      <c r="AH3865" t="s">
        <v>31</v>
      </c>
      <c r="AI3865" t="s">
        <v>31</v>
      </c>
      <c r="AJ3865">
        <v>0</v>
      </c>
      <c r="AK3865">
        <v>0</v>
      </c>
      <c r="AL3865">
        <v>0</v>
      </c>
      <c r="AM3865">
        <v>0</v>
      </c>
    </row>
    <row r="3866" spans="1:39" x14ac:dyDescent="0.3">
      <c r="A3866" t="s">
        <v>15861</v>
      </c>
      <c r="B3866" t="s">
        <v>15862</v>
      </c>
      <c r="C3866">
        <v>1</v>
      </c>
      <c r="D3866">
        <v>1</v>
      </c>
      <c r="E3866">
        <v>1</v>
      </c>
      <c r="F3866">
        <v>5.7</v>
      </c>
      <c r="G3866">
        <v>5.7</v>
      </c>
      <c r="H3866">
        <v>5.7</v>
      </c>
      <c r="I3866">
        <v>27.085999999999999</v>
      </c>
      <c r="J3866">
        <v>0</v>
      </c>
      <c r="K3866">
        <v>6.8090000000000002</v>
      </c>
      <c r="L3866">
        <v>19712000</v>
      </c>
      <c r="M3866">
        <v>17</v>
      </c>
      <c r="N3866">
        <v>2</v>
      </c>
      <c r="O3866" t="s">
        <v>30</v>
      </c>
      <c r="P3866" t="s">
        <v>30</v>
      </c>
      <c r="Q3866">
        <v>-1.4227712154388401</v>
      </c>
      <c r="S3866">
        <v>-3</v>
      </c>
      <c r="T3866">
        <f t="shared" si="356"/>
        <v>-3</v>
      </c>
      <c r="U3866">
        <f t="shared" si="357"/>
        <v>0.25</v>
      </c>
      <c r="V3866">
        <v>0.30769230769230743</v>
      </c>
      <c r="W3866">
        <f t="shared" si="358"/>
        <v>0.55769230769230749</v>
      </c>
      <c r="X3866" s="12" t="s">
        <v>17107</v>
      </c>
      <c r="Y3866" t="s">
        <v>227</v>
      </c>
      <c r="Z3866" t="s">
        <v>15863</v>
      </c>
      <c r="AA3866" t="e">
        <v>#N/A</v>
      </c>
      <c r="AB3866">
        <v>35</v>
      </c>
      <c r="AC3866" t="s">
        <v>81</v>
      </c>
      <c r="AD3866" s="5" t="s">
        <v>89</v>
      </c>
      <c r="AE3866" t="s">
        <v>90</v>
      </c>
      <c r="AF3866" t="s">
        <v>37</v>
      </c>
      <c r="AG3866" t="s">
        <v>31</v>
      </c>
      <c r="AH3866" t="s">
        <v>31</v>
      </c>
      <c r="AI3866" t="s">
        <v>31</v>
      </c>
      <c r="AJ3866">
        <v>0</v>
      </c>
      <c r="AK3866">
        <v>0</v>
      </c>
      <c r="AL3866">
        <v>0</v>
      </c>
      <c r="AM3866">
        <v>0</v>
      </c>
    </row>
    <row r="3867" spans="1:39" x14ac:dyDescent="0.3">
      <c r="A3867" t="s">
        <v>15870</v>
      </c>
      <c r="B3867" t="s">
        <v>15871</v>
      </c>
      <c r="C3867">
        <v>2</v>
      </c>
      <c r="D3867">
        <v>2</v>
      </c>
      <c r="E3867">
        <v>2</v>
      </c>
      <c r="F3867">
        <v>6.4</v>
      </c>
      <c r="G3867">
        <v>6.4</v>
      </c>
      <c r="H3867">
        <v>6.4</v>
      </c>
      <c r="I3867">
        <v>47.286999999999999</v>
      </c>
      <c r="J3867">
        <v>6.5005000000000002E-3</v>
      </c>
      <c r="K3867">
        <v>2.1166</v>
      </c>
      <c r="L3867">
        <v>49882000</v>
      </c>
      <c r="M3867">
        <v>21</v>
      </c>
      <c r="N3867">
        <v>2</v>
      </c>
      <c r="O3867" t="s">
        <v>30</v>
      </c>
      <c r="P3867" t="s">
        <v>30</v>
      </c>
      <c r="Q3867">
        <v>-1.1338230073452</v>
      </c>
      <c r="S3867">
        <v>-3</v>
      </c>
      <c r="T3867">
        <f t="shared" si="356"/>
        <v>-3</v>
      </c>
      <c r="U3867">
        <f t="shared" si="357"/>
        <v>0.25</v>
      </c>
      <c r="V3867">
        <v>0.30769230769230743</v>
      </c>
      <c r="W3867">
        <f t="shared" si="358"/>
        <v>0.55769230769230749</v>
      </c>
      <c r="X3867" s="12" t="s">
        <v>17107</v>
      </c>
      <c r="Y3867" t="s">
        <v>8184</v>
      </c>
      <c r="Z3867" t="s">
        <v>15872</v>
      </c>
      <c r="AA3867" t="s">
        <v>19046</v>
      </c>
      <c r="AB3867">
        <v>27</v>
      </c>
      <c r="AC3867" t="s">
        <v>105</v>
      </c>
      <c r="AD3867" s="5" t="s">
        <v>89</v>
      </c>
      <c r="AE3867" t="s">
        <v>90</v>
      </c>
      <c r="AF3867" t="s">
        <v>37</v>
      </c>
      <c r="AG3867" t="s">
        <v>31</v>
      </c>
      <c r="AH3867" t="s">
        <v>31</v>
      </c>
      <c r="AI3867" t="s">
        <v>31</v>
      </c>
      <c r="AJ3867">
        <v>0</v>
      </c>
      <c r="AK3867">
        <v>0</v>
      </c>
      <c r="AL3867">
        <v>0</v>
      </c>
      <c r="AM3867">
        <v>0</v>
      </c>
    </row>
    <row r="3868" spans="1:39" x14ac:dyDescent="0.3">
      <c r="A3868" t="s">
        <v>15879</v>
      </c>
      <c r="B3868" t="s">
        <v>15880</v>
      </c>
      <c r="C3868">
        <v>1</v>
      </c>
      <c r="D3868">
        <v>1</v>
      </c>
      <c r="E3868">
        <v>1</v>
      </c>
      <c r="F3868">
        <v>6.2</v>
      </c>
      <c r="G3868">
        <v>6.2</v>
      </c>
      <c r="H3868">
        <v>6.2</v>
      </c>
      <c r="I3868">
        <v>22.276</v>
      </c>
      <c r="J3868">
        <v>5.9750000000000003E-3</v>
      </c>
      <c r="K3868">
        <v>2.1537000000000002</v>
      </c>
      <c r="L3868">
        <v>23037000</v>
      </c>
      <c r="M3868">
        <v>7</v>
      </c>
      <c r="N3868">
        <v>3</v>
      </c>
      <c r="O3868" t="s">
        <v>30</v>
      </c>
      <c r="P3868" t="s">
        <v>30</v>
      </c>
      <c r="Q3868">
        <v>-0.73627293109893799</v>
      </c>
      <c r="S3868">
        <v>-3</v>
      </c>
      <c r="T3868">
        <f t="shared" ref="T3868:T3931" si="359">R3868+S3868</f>
        <v>-3</v>
      </c>
      <c r="U3868">
        <f t="shared" si="357"/>
        <v>0.25</v>
      </c>
      <c r="V3868">
        <v>0.30769230769230743</v>
      </c>
      <c r="W3868">
        <f t="shared" si="358"/>
        <v>0.55769230769230749</v>
      </c>
      <c r="X3868" s="12" t="s">
        <v>17107</v>
      </c>
      <c r="Y3868" t="s">
        <v>427</v>
      </c>
      <c r="Z3868" t="s">
        <v>15881</v>
      </c>
      <c r="AA3868" t="s">
        <v>19047</v>
      </c>
      <c r="AB3868">
        <v>3</v>
      </c>
      <c r="AC3868" t="s">
        <v>429</v>
      </c>
      <c r="AD3868" s="5" t="s">
        <v>35</v>
      </c>
      <c r="AE3868" t="s">
        <v>36</v>
      </c>
      <c r="AF3868" t="s">
        <v>37</v>
      </c>
      <c r="AG3868" t="s">
        <v>31</v>
      </c>
      <c r="AH3868" t="s">
        <v>31</v>
      </c>
      <c r="AI3868" t="s">
        <v>31</v>
      </c>
      <c r="AJ3868">
        <v>0</v>
      </c>
      <c r="AK3868">
        <v>0</v>
      </c>
      <c r="AL3868">
        <v>0</v>
      </c>
      <c r="AM3868">
        <v>0</v>
      </c>
    </row>
    <row r="3869" spans="1:39" x14ac:dyDescent="0.3">
      <c r="A3869" t="s">
        <v>15888</v>
      </c>
      <c r="B3869" t="s">
        <v>15889</v>
      </c>
      <c r="C3869">
        <v>6</v>
      </c>
      <c r="D3869">
        <v>6</v>
      </c>
      <c r="E3869">
        <v>6</v>
      </c>
      <c r="F3869">
        <v>20.2</v>
      </c>
      <c r="G3869">
        <v>20.2</v>
      </c>
      <c r="H3869">
        <v>20.2</v>
      </c>
      <c r="I3869">
        <v>65.840999999999994</v>
      </c>
      <c r="J3869">
        <v>0</v>
      </c>
      <c r="K3869">
        <v>47.890999999999998</v>
      </c>
      <c r="L3869">
        <v>290260000</v>
      </c>
      <c r="M3869">
        <v>38</v>
      </c>
      <c r="N3869">
        <v>13</v>
      </c>
      <c r="O3869" t="s">
        <v>30</v>
      </c>
      <c r="P3869" t="s">
        <v>30</v>
      </c>
      <c r="Q3869">
        <v>-0.89985016584396404</v>
      </c>
      <c r="S3869">
        <v>-3</v>
      </c>
      <c r="T3869">
        <f t="shared" si="359"/>
        <v>-3</v>
      </c>
      <c r="U3869">
        <f t="shared" si="357"/>
        <v>0.25</v>
      </c>
      <c r="V3869">
        <v>0.30769230769230743</v>
      </c>
      <c r="W3869">
        <f t="shared" si="358"/>
        <v>0.55769230769230749</v>
      </c>
      <c r="X3869" s="12" t="s">
        <v>17107</v>
      </c>
      <c r="Y3869" t="s">
        <v>525</v>
      </c>
      <c r="Z3869" t="s">
        <v>15890</v>
      </c>
      <c r="AA3869" t="s">
        <v>19048</v>
      </c>
      <c r="AB3869">
        <v>20</v>
      </c>
      <c r="AC3869" t="s">
        <v>67</v>
      </c>
      <c r="AD3869" s="5" t="s">
        <v>89</v>
      </c>
      <c r="AE3869" t="s">
        <v>90</v>
      </c>
      <c r="AF3869" t="s">
        <v>37</v>
      </c>
      <c r="AG3869" t="s">
        <v>31</v>
      </c>
      <c r="AH3869" t="s">
        <v>31</v>
      </c>
      <c r="AI3869" t="s">
        <v>31</v>
      </c>
      <c r="AJ3869">
        <v>0</v>
      </c>
      <c r="AK3869">
        <v>0</v>
      </c>
      <c r="AL3869">
        <v>0</v>
      </c>
      <c r="AM3869">
        <v>0</v>
      </c>
    </row>
    <row r="3870" spans="1:39" x14ac:dyDescent="0.3">
      <c r="A3870" t="s">
        <v>15949</v>
      </c>
      <c r="B3870" t="s">
        <v>15950</v>
      </c>
      <c r="C3870">
        <v>1</v>
      </c>
      <c r="D3870">
        <v>1</v>
      </c>
      <c r="E3870">
        <v>1</v>
      </c>
      <c r="F3870">
        <v>8.9</v>
      </c>
      <c r="G3870">
        <v>8.9</v>
      </c>
      <c r="H3870">
        <v>8.9</v>
      </c>
      <c r="I3870">
        <v>18.183</v>
      </c>
      <c r="J3870">
        <v>2.0764000000000001E-4</v>
      </c>
      <c r="K3870">
        <v>4.1856</v>
      </c>
      <c r="L3870">
        <v>44092000</v>
      </c>
      <c r="M3870">
        <v>10</v>
      </c>
      <c r="N3870">
        <v>1</v>
      </c>
      <c r="O3870" t="s">
        <v>30</v>
      </c>
      <c r="P3870" t="s">
        <v>30</v>
      </c>
      <c r="Q3870">
        <v>-0.60526360571384397</v>
      </c>
      <c r="S3870">
        <v>-3</v>
      </c>
      <c r="T3870">
        <f t="shared" si="359"/>
        <v>-3</v>
      </c>
      <c r="U3870">
        <f t="shared" si="357"/>
        <v>0.25</v>
      </c>
      <c r="V3870">
        <v>0.30769230769230743</v>
      </c>
      <c r="W3870">
        <f t="shared" si="358"/>
        <v>0.55769230769230749</v>
      </c>
      <c r="X3870" s="12" t="s">
        <v>17107</v>
      </c>
      <c r="Y3870" t="s">
        <v>227</v>
      </c>
      <c r="Z3870" t="s">
        <v>15951</v>
      </c>
      <c r="AA3870" t="s">
        <v>19049</v>
      </c>
      <c r="AB3870">
        <v>35</v>
      </c>
      <c r="AC3870" t="s">
        <v>81</v>
      </c>
      <c r="AD3870" s="5" t="s">
        <v>35</v>
      </c>
      <c r="AE3870" t="s">
        <v>36</v>
      </c>
      <c r="AF3870" t="s">
        <v>37</v>
      </c>
      <c r="AG3870" t="s">
        <v>31</v>
      </c>
      <c r="AH3870" t="s">
        <v>31</v>
      </c>
      <c r="AI3870" t="s">
        <v>31</v>
      </c>
      <c r="AJ3870">
        <v>0</v>
      </c>
      <c r="AK3870">
        <v>0</v>
      </c>
      <c r="AL3870">
        <v>0</v>
      </c>
      <c r="AM3870">
        <v>0</v>
      </c>
    </row>
    <row r="3871" spans="1:39" x14ac:dyDescent="0.3">
      <c r="A3871" t="s">
        <v>15990</v>
      </c>
      <c r="B3871" t="s">
        <v>15991</v>
      </c>
      <c r="C3871">
        <v>3</v>
      </c>
      <c r="D3871">
        <v>3</v>
      </c>
      <c r="E3871">
        <v>3</v>
      </c>
      <c r="F3871">
        <v>5.9</v>
      </c>
      <c r="G3871">
        <v>5.9</v>
      </c>
      <c r="H3871">
        <v>5.9</v>
      </c>
      <c r="I3871">
        <v>76.316000000000003</v>
      </c>
      <c r="J3871">
        <v>0</v>
      </c>
      <c r="K3871">
        <v>6.3232999999999997</v>
      </c>
      <c r="L3871">
        <v>155590000</v>
      </c>
      <c r="M3871">
        <v>31</v>
      </c>
      <c r="N3871">
        <v>4</v>
      </c>
      <c r="O3871" t="s">
        <v>30</v>
      </c>
      <c r="P3871" t="s">
        <v>30</v>
      </c>
      <c r="Q3871">
        <v>-1.3199572222573399</v>
      </c>
      <c r="S3871">
        <v>-3</v>
      </c>
      <c r="T3871">
        <f t="shared" si="359"/>
        <v>-3</v>
      </c>
      <c r="U3871">
        <f t="shared" si="357"/>
        <v>0.25</v>
      </c>
      <c r="V3871">
        <v>0.30769230769230743</v>
      </c>
      <c r="W3871">
        <f t="shared" si="358"/>
        <v>0.55769230769230749</v>
      </c>
      <c r="X3871" s="12" t="s">
        <v>17107</v>
      </c>
      <c r="Y3871" t="s">
        <v>227</v>
      </c>
      <c r="Z3871" t="s">
        <v>15992</v>
      </c>
      <c r="AA3871" t="e">
        <v>#N/A</v>
      </c>
      <c r="AB3871">
        <v>35</v>
      </c>
      <c r="AC3871" t="s">
        <v>81</v>
      </c>
      <c r="AD3871" s="5" t="s">
        <v>89</v>
      </c>
      <c r="AE3871" t="s">
        <v>90</v>
      </c>
      <c r="AF3871" t="s">
        <v>37</v>
      </c>
      <c r="AG3871" t="s">
        <v>31</v>
      </c>
      <c r="AH3871" t="s">
        <v>31</v>
      </c>
      <c r="AI3871" t="s">
        <v>31</v>
      </c>
      <c r="AJ3871">
        <v>0</v>
      </c>
      <c r="AK3871">
        <v>0</v>
      </c>
      <c r="AL3871">
        <v>0</v>
      </c>
      <c r="AM3871">
        <v>0</v>
      </c>
    </row>
    <row r="3872" spans="1:39" x14ac:dyDescent="0.3">
      <c r="A3872" t="s">
        <v>15996</v>
      </c>
      <c r="B3872" t="s">
        <v>15997</v>
      </c>
      <c r="C3872">
        <v>2</v>
      </c>
      <c r="D3872">
        <v>2</v>
      </c>
      <c r="E3872">
        <v>2</v>
      </c>
      <c r="F3872">
        <v>38.799999999999997</v>
      </c>
      <c r="G3872">
        <v>38.799999999999997</v>
      </c>
      <c r="H3872">
        <v>38.799999999999997</v>
      </c>
      <c r="I3872">
        <v>7.0286</v>
      </c>
      <c r="J3872">
        <v>0</v>
      </c>
      <c r="K3872">
        <v>9.0175999999999998</v>
      </c>
      <c r="L3872">
        <v>100090000</v>
      </c>
      <c r="M3872">
        <v>5</v>
      </c>
      <c r="N3872">
        <v>2</v>
      </c>
      <c r="O3872" t="s">
        <v>30</v>
      </c>
      <c r="P3872" t="s">
        <v>30</v>
      </c>
      <c r="Q3872">
        <v>-0.12716879695653899</v>
      </c>
      <c r="S3872">
        <v>-3</v>
      </c>
      <c r="T3872">
        <f t="shared" si="359"/>
        <v>-3</v>
      </c>
      <c r="U3872">
        <f t="shared" si="357"/>
        <v>0.25</v>
      </c>
      <c r="V3872">
        <v>0.30769230769230743</v>
      </c>
      <c r="W3872">
        <f t="shared" si="358"/>
        <v>0.55769230769230749</v>
      </c>
      <c r="X3872" s="12" t="s">
        <v>17107</v>
      </c>
      <c r="Y3872" t="s">
        <v>2218</v>
      </c>
      <c r="Z3872" t="s">
        <v>15998</v>
      </c>
      <c r="AA3872" t="e">
        <v>#N/A</v>
      </c>
      <c r="AB3872">
        <v>17</v>
      </c>
      <c r="AC3872" t="s">
        <v>453</v>
      </c>
      <c r="AD3872" s="5" t="s">
        <v>89</v>
      </c>
      <c r="AE3872" t="s">
        <v>90</v>
      </c>
      <c r="AF3872" t="s">
        <v>37</v>
      </c>
      <c r="AG3872" t="s">
        <v>31</v>
      </c>
      <c r="AH3872" t="s">
        <v>31</v>
      </c>
      <c r="AI3872" t="s">
        <v>31</v>
      </c>
      <c r="AJ3872">
        <v>0</v>
      </c>
      <c r="AK3872">
        <v>0</v>
      </c>
      <c r="AL3872">
        <v>0</v>
      </c>
      <c r="AM3872">
        <v>0</v>
      </c>
    </row>
    <row r="3873" spans="1:39" x14ac:dyDescent="0.3">
      <c r="A3873" t="s">
        <v>16024</v>
      </c>
      <c r="B3873" t="s">
        <v>16025</v>
      </c>
      <c r="C3873">
        <v>3</v>
      </c>
      <c r="D3873">
        <v>3</v>
      </c>
      <c r="E3873">
        <v>3</v>
      </c>
      <c r="F3873">
        <v>9.6999999999999993</v>
      </c>
      <c r="G3873">
        <v>9.6999999999999993</v>
      </c>
      <c r="H3873">
        <v>9.6999999999999993</v>
      </c>
      <c r="I3873">
        <v>39.374000000000002</v>
      </c>
      <c r="J3873">
        <v>0</v>
      </c>
      <c r="K3873">
        <v>9.4116</v>
      </c>
      <c r="L3873">
        <v>83538000</v>
      </c>
      <c r="M3873">
        <v>20</v>
      </c>
      <c r="N3873">
        <v>2</v>
      </c>
      <c r="O3873" t="s">
        <v>30</v>
      </c>
      <c r="P3873" t="s">
        <v>30</v>
      </c>
      <c r="Q3873">
        <v>-1.0350685000419599</v>
      </c>
      <c r="S3873">
        <v>-3</v>
      </c>
      <c r="T3873">
        <f t="shared" si="359"/>
        <v>-3</v>
      </c>
      <c r="U3873">
        <f t="shared" si="357"/>
        <v>0.25</v>
      </c>
      <c r="V3873">
        <v>0.30769230769230743</v>
      </c>
      <c r="W3873">
        <f t="shared" si="358"/>
        <v>0.55769230769230749</v>
      </c>
      <c r="X3873" s="12" t="s">
        <v>17107</v>
      </c>
      <c r="Y3873" t="s">
        <v>1280</v>
      </c>
      <c r="Z3873" t="s">
        <v>16026</v>
      </c>
      <c r="AA3873" t="s">
        <v>19050</v>
      </c>
      <c r="AB3873">
        <v>23</v>
      </c>
      <c r="AC3873" t="s">
        <v>559</v>
      </c>
      <c r="AD3873" s="5" t="s">
        <v>35</v>
      </c>
      <c r="AE3873" t="s">
        <v>36</v>
      </c>
      <c r="AF3873" t="s">
        <v>37</v>
      </c>
      <c r="AG3873" t="s">
        <v>31</v>
      </c>
      <c r="AH3873" t="s">
        <v>31</v>
      </c>
      <c r="AI3873" t="s">
        <v>31</v>
      </c>
      <c r="AJ3873">
        <v>0</v>
      </c>
      <c r="AK3873">
        <v>0</v>
      </c>
      <c r="AL3873">
        <v>0</v>
      </c>
      <c r="AM3873">
        <v>0</v>
      </c>
    </row>
    <row r="3874" spans="1:39" x14ac:dyDescent="0.3">
      <c r="A3874" t="s">
        <v>16030</v>
      </c>
      <c r="B3874" t="s">
        <v>16031</v>
      </c>
      <c r="C3874">
        <v>4</v>
      </c>
      <c r="D3874">
        <v>4</v>
      </c>
      <c r="E3874">
        <v>4</v>
      </c>
      <c r="F3874">
        <v>4.3</v>
      </c>
      <c r="G3874">
        <v>4.3</v>
      </c>
      <c r="H3874">
        <v>4.3</v>
      </c>
      <c r="I3874">
        <v>140.68</v>
      </c>
      <c r="J3874">
        <v>0</v>
      </c>
      <c r="K3874">
        <v>10.9</v>
      </c>
      <c r="L3874">
        <v>182750000</v>
      </c>
      <c r="M3874">
        <v>71</v>
      </c>
      <c r="N3874">
        <v>6</v>
      </c>
      <c r="O3874" t="s">
        <v>30</v>
      </c>
      <c r="P3874" t="s">
        <v>30</v>
      </c>
      <c r="Q3874">
        <v>-1.5559562444686901</v>
      </c>
      <c r="S3874">
        <v>-3</v>
      </c>
      <c r="T3874">
        <f t="shared" si="359"/>
        <v>-3</v>
      </c>
      <c r="U3874">
        <f t="shared" si="357"/>
        <v>0.25</v>
      </c>
      <c r="V3874">
        <v>0.30769230769230743</v>
      </c>
      <c r="W3874">
        <f t="shared" si="358"/>
        <v>0.55769230769230749</v>
      </c>
      <c r="X3874" s="12" t="s">
        <v>17107</v>
      </c>
      <c r="Y3874" t="s">
        <v>227</v>
      </c>
      <c r="Z3874" t="s">
        <v>16032</v>
      </c>
      <c r="AA3874" t="s">
        <v>19051</v>
      </c>
      <c r="AB3874">
        <v>35</v>
      </c>
      <c r="AC3874" t="s">
        <v>81</v>
      </c>
      <c r="AD3874" s="5" t="s">
        <v>111</v>
      </c>
      <c r="AE3874" t="s">
        <v>112</v>
      </c>
      <c r="AF3874" t="s">
        <v>37</v>
      </c>
      <c r="AG3874" t="s">
        <v>31</v>
      </c>
      <c r="AH3874" t="s">
        <v>31</v>
      </c>
      <c r="AI3874" t="s">
        <v>31</v>
      </c>
      <c r="AJ3874">
        <v>0</v>
      </c>
      <c r="AK3874">
        <v>0</v>
      </c>
      <c r="AL3874">
        <v>0</v>
      </c>
      <c r="AM3874">
        <v>0</v>
      </c>
    </row>
    <row r="3875" spans="1:39" x14ac:dyDescent="0.3">
      <c r="A3875" t="s">
        <v>16036</v>
      </c>
      <c r="B3875" t="s">
        <v>16037</v>
      </c>
      <c r="C3875">
        <v>3</v>
      </c>
      <c r="D3875">
        <v>3</v>
      </c>
      <c r="E3875">
        <v>3</v>
      </c>
      <c r="F3875">
        <v>5.6</v>
      </c>
      <c r="G3875">
        <v>5.6</v>
      </c>
      <c r="H3875">
        <v>5.6</v>
      </c>
      <c r="I3875">
        <v>68.896000000000001</v>
      </c>
      <c r="J3875">
        <v>0</v>
      </c>
      <c r="K3875">
        <v>4.2888000000000002</v>
      </c>
      <c r="L3875">
        <v>43639000</v>
      </c>
      <c r="M3875">
        <v>30</v>
      </c>
      <c r="N3875">
        <v>2</v>
      </c>
      <c r="O3875" t="s">
        <v>30</v>
      </c>
      <c r="P3875" t="s">
        <v>30</v>
      </c>
      <c r="Q3875">
        <v>-1.3454323410987901</v>
      </c>
      <c r="S3875">
        <v>-3</v>
      </c>
      <c r="T3875">
        <f t="shared" si="359"/>
        <v>-3</v>
      </c>
      <c r="U3875">
        <f t="shared" si="357"/>
        <v>0.25</v>
      </c>
      <c r="V3875">
        <v>0.30769230769230743</v>
      </c>
      <c r="W3875">
        <f t="shared" si="358"/>
        <v>0.55769230769230749</v>
      </c>
      <c r="X3875" s="12" t="s">
        <v>17107</v>
      </c>
      <c r="Y3875" t="s">
        <v>3383</v>
      </c>
      <c r="Z3875" t="s">
        <v>16038</v>
      </c>
      <c r="AA3875" t="s">
        <v>17609</v>
      </c>
      <c r="AB3875">
        <v>17</v>
      </c>
      <c r="AC3875" t="s">
        <v>515</v>
      </c>
      <c r="AD3875" s="5" t="s">
        <v>89</v>
      </c>
      <c r="AE3875" t="s">
        <v>90</v>
      </c>
      <c r="AF3875" t="s">
        <v>37</v>
      </c>
      <c r="AG3875" t="s">
        <v>31</v>
      </c>
      <c r="AH3875" t="s">
        <v>31</v>
      </c>
      <c r="AI3875" t="s">
        <v>31</v>
      </c>
      <c r="AJ3875">
        <v>0</v>
      </c>
      <c r="AK3875">
        <v>0</v>
      </c>
      <c r="AL3875">
        <v>0</v>
      </c>
      <c r="AM3875">
        <v>0</v>
      </c>
    </row>
    <row r="3876" spans="1:39" x14ac:dyDescent="0.3">
      <c r="A3876" t="s">
        <v>16046</v>
      </c>
      <c r="B3876" t="s">
        <v>16047</v>
      </c>
      <c r="C3876">
        <v>6</v>
      </c>
      <c r="D3876">
        <v>6</v>
      </c>
      <c r="E3876">
        <v>4</v>
      </c>
      <c r="F3876">
        <v>68.099999999999994</v>
      </c>
      <c r="G3876">
        <v>68.099999999999994</v>
      </c>
      <c r="H3876">
        <v>59.3</v>
      </c>
      <c r="I3876">
        <v>12.62</v>
      </c>
      <c r="J3876">
        <v>0</v>
      </c>
      <c r="K3876">
        <v>29.693999999999999</v>
      </c>
      <c r="L3876">
        <v>1134500000</v>
      </c>
      <c r="M3876">
        <v>4</v>
      </c>
      <c r="N3876">
        <v>20</v>
      </c>
      <c r="O3876" t="s">
        <v>30</v>
      </c>
      <c r="P3876" t="s">
        <v>30</v>
      </c>
      <c r="Q3876">
        <v>0.88189772516488996</v>
      </c>
      <c r="S3876">
        <v>-3</v>
      </c>
      <c r="T3876">
        <f t="shared" si="359"/>
        <v>-3</v>
      </c>
      <c r="U3876">
        <f t="shared" si="357"/>
        <v>0.25</v>
      </c>
      <c r="V3876">
        <v>0.30769230769230743</v>
      </c>
      <c r="W3876">
        <f t="shared" si="358"/>
        <v>0.55769230769230749</v>
      </c>
      <c r="X3876" s="12" t="s">
        <v>17107</v>
      </c>
      <c r="Y3876" t="s">
        <v>407</v>
      </c>
      <c r="Z3876" t="s">
        <v>16048</v>
      </c>
      <c r="AA3876" t="s">
        <v>18013</v>
      </c>
      <c r="AB3876">
        <v>29</v>
      </c>
      <c r="AC3876" t="s">
        <v>409</v>
      </c>
      <c r="AD3876" s="5" t="s">
        <v>35</v>
      </c>
      <c r="AE3876" t="s">
        <v>36</v>
      </c>
      <c r="AF3876" t="s">
        <v>37</v>
      </c>
      <c r="AG3876" t="s">
        <v>31</v>
      </c>
      <c r="AH3876" t="s">
        <v>31</v>
      </c>
      <c r="AI3876" t="s">
        <v>31</v>
      </c>
      <c r="AJ3876">
        <v>0</v>
      </c>
      <c r="AK3876">
        <v>0</v>
      </c>
      <c r="AL3876">
        <v>0</v>
      </c>
      <c r="AM3876">
        <v>0</v>
      </c>
    </row>
    <row r="3877" spans="1:39" x14ac:dyDescent="0.3">
      <c r="A3877" t="s">
        <v>16067</v>
      </c>
      <c r="B3877" t="s">
        <v>16068</v>
      </c>
      <c r="C3877">
        <v>3</v>
      </c>
      <c r="D3877">
        <v>3</v>
      </c>
      <c r="E3877">
        <v>3</v>
      </c>
      <c r="F3877">
        <v>14.7</v>
      </c>
      <c r="G3877">
        <v>14.7</v>
      </c>
      <c r="H3877">
        <v>14.7</v>
      </c>
      <c r="I3877">
        <v>39.646000000000001</v>
      </c>
      <c r="J3877">
        <v>0</v>
      </c>
      <c r="K3877">
        <v>10.170999999999999</v>
      </c>
      <c r="L3877">
        <v>91586000</v>
      </c>
      <c r="M3877">
        <v>21</v>
      </c>
      <c r="N3877">
        <v>7</v>
      </c>
      <c r="O3877" t="s">
        <v>30</v>
      </c>
      <c r="P3877" t="s">
        <v>30</v>
      </c>
      <c r="Q3877">
        <v>-1.13786225659507</v>
      </c>
      <c r="S3877">
        <v>-3</v>
      </c>
      <c r="T3877">
        <f t="shared" si="359"/>
        <v>-3</v>
      </c>
      <c r="U3877">
        <f t="shared" si="357"/>
        <v>0.25</v>
      </c>
      <c r="V3877">
        <v>0.30769230769230743</v>
      </c>
      <c r="W3877">
        <f t="shared" si="358"/>
        <v>0.55769230769230749</v>
      </c>
      <c r="X3877" s="12" t="s">
        <v>17107</v>
      </c>
      <c r="Y3877" t="s">
        <v>6976</v>
      </c>
      <c r="Z3877" t="s">
        <v>16069</v>
      </c>
      <c r="AA3877" t="s">
        <v>19052</v>
      </c>
      <c r="AB3877">
        <v>18</v>
      </c>
      <c r="AC3877" t="s">
        <v>5356</v>
      </c>
      <c r="AD3877" s="5" t="s">
        <v>35</v>
      </c>
      <c r="AE3877" t="s">
        <v>36</v>
      </c>
      <c r="AF3877" t="s">
        <v>37</v>
      </c>
      <c r="AG3877" t="s">
        <v>31</v>
      </c>
      <c r="AH3877" t="s">
        <v>31</v>
      </c>
      <c r="AI3877" t="s">
        <v>31</v>
      </c>
      <c r="AJ3877">
        <v>0</v>
      </c>
      <c r="AK3877">
        <v>0</v>
      </c>
      <c r="AL3877">
        <v>0</v>
      </c>
      <c r="AM3877">
        <v>0</v>
      </c>
    </row>
    <row r="3878" spans="1:39" x14ac:dyDescent="0.3">
      <c r="A3878" t="s">
        <v>16088</v>
      </c>
      <c r="B3878" t="s">
        <v>16089</v>
      </c>
      <c r="C3878">
        <v>3</v>
      </c>
      <c r="D3878">
        <v>3</v>
      </c>
      <c r="E3878">
        <v>3</v>
      </c>
      <c r="F3878">
        <v>11.1</v>
      </c>
      <c r="G3878">
        <v>11.1</v>
      </c>
      <c r="H3878">
        <v>11.1</v>
      </c>
      <c r="I3878">
        <v>44.125999999999998</v>
      </c>
      <c r="J3878">
        <v>0</v>
      </c>
      <c r="K3878">
        <v>11.257999999999999</v>
      </c>
      <c r="L3878">
        <v>124410000</v>
      </c>
      <c r="M3878">
        <v>17</v>
      </c>
      <c r="N3878">
        <v>5</v>
      </c>
      <c r="O3878" t="s">
        <v>30</v>
      </c>
      <c r="P3878" t="s">
        <v>30</v>
      </c>
      <c r="Q3878">
        <v>-1.0646260040147</v>
      </c>
      <c r="S3878">
        <v>-3</v>
      </c>
      <c r="T3878">
        <f t="shared" si="359"/>
        <v>-3</v>
      </c>
      <c r="U3878">
        <f t="shared" si="357"/>
        <v>0.25</v>
      </c>
      <c r="V3878">
        <v>0.30769230769230743</v>
      </c>
      <c r="W3878">
        <f t="shared" si="358"/>
        <v>0.55769230769230749</v>
      </c>
      <c r="X3878" s="12" t="s">
        <v>17107</v>
      </c>
      <c r="Y3878" t="s">
        <v>525</v>
      </c>
      <c r="Z3878" t="s">
        <v>16090</v>
      </c>
      <c r="AA3878" t="s">
        <v>17135</v>
      </c>
      <c r="AB3878">
        <v>20</v>
      </c>
      <c r="AC3878" t="s">
        <v>67</v>
      </c>
      <c r="AD3878" s="5" t="s">
        <v>89</v>
      </c>
      <c r="AE3878" t="s">
        <v>90</v>
      </c>
      <c r="AF3878" t="s">
        <v>37</v>
      </c>
      <c r="AG3878" t="s">
        <v>31</v>
      </c>
      <c r="AH3878" t="s">
        <v>31</v>
      </c>
      <c r="AI3878" t="s">
        <v>31</v>
      </c>
      <c r="AJ3878">
        <v>0</v>
      </c>
      <c r="AK3878">
        <v>0</v>
      </c>
      <c r="AL3878">
        <v>0</v>
      </c>
      <c r="AM3878">
        <v>0</v>
      </c>
    </row>
    <row r="3879" spans="1:39" x14ac:dyDescent="0.3">
      <c r="A3879" t="s">
        <v>16097</v>
      </c>
      <c r="B3879" t="s">
        <v>16098</v>
      </c>
      <c r="C3879">
        <v>2</v>
      </c>
      <c r="D3879">
        <v>2</v>
      </c>
      <c r="E3879">
        <v>2</v>
      </c>
      <c r="F3879">
        <v>5.6</v>
      </c>
      <c r="G3879">
        <v>5.6</v>
      </c>
      <c r="H3879">
        <v>5.6</v>
      </c>
      <c r="I3879">
        <v>64.024000000000001</v>
      </c>
      <c r="J3879">
        <v>0</v>
      </c>
      <c r="K3879">
        <v>7.8930999999999996</v>
      </c>
      <c r="L3879">
        <v>48235000</v>
      </c>
      <c r="M3879">
        <v>23</v>
      </c>
      <c r="N3879">
        <v>4</v>
      </c>
      <c r="O3879" t="s">
        <v>30</v>
      </c>
      <c r="P3879" t="s">
        <v>30</v>
      </c>
      <c r="Q3879">
        <v>-1.36518478393555</v>
      </c>
      <c r="S3879">
        <v>-3</v>
      </c>
      <c r="T3879">
        <f t="shared" si="359"/>
        <v>-3</v>
      </c>
      <c r="U3879">
        <f t="shared" si="357"/>
        <v>0.25</v>
      </c>
      <c r="V3879">
        <v>0.30769230769230743</v>
      </c>
      <c r="W3879">
        <f t="shared" si="358"/>
        <v>0.55769230769230749</v>
      </c>
      <c r="X3879" s="12" t="s">
        <v>17107</v>
      </c>
      <c r="Y3879" t="s">
        <v>40</v>
      </c>
      <c r="Z3879" t="s">
        <v>16099</v>
      </c>
      <c r="AA3879" t="s">
        <v>17536</v>
      </c>
      <c r="AB3879">
        <v>27</v>
      </c>
      <c r="AC3879" t="s">
        <v>42</v>
      </c>
      <c r="AD3879" s="5" t="s">
        <v>89</v>
      </c>
      <c r="AE3879" t="s">
        <v>90</v>
      </c>
      <c r="AF3879" t="s">
        <v>37</v>
      </c>
      <c r="AG3879" t="s">
        <v>31</v>
      </c>
      <c r="AH3879" t="s">
        <v>31</v>
      </c>
      <c r="AI3879" t="s">
        <v>31</v>
      </c>
      <c r="AJ3879">
        <v>0</v>
      </c>
      <c r="AK3879">
        <v>0</v>
      </c>
      <c r="AL3879">
        <v>0</v>
      </c>
      <c r="AM3879">
        <v>0</v>
      </c>
    </row>
    <row r="3880" spans="1:39" x14ac:dyDescent="0.3">
      <c r="A3880" t="s">
        <v>16130</v>
      </c>
      <c r="B3880" t="s">
        <v>16131</v>
      </c>
      <c r="C3880">
        <v>3</v>
      </c>
      <c r="D3880">
        <v>3</v>
      </c>
      <c r="E3880">
        <v>3</v>
      </c>
      <c r="F3880">
        <v>20.5</v>
      </c>
      <c r="G3880">
        <v>20.5</v>
      </c>
      <c r="H3880">
        <v>20.5</v>
      </c>
      <c r="I3880">
        <v>17.567</v>
      </c>
      <c r="J3880">
        <v>0</v>
      </c>
      <c r="K3880">
        <v>5.2750000000000004</v>
      </c>
      <c r="L3880">
        <v>321400000</v>
      </c>
      <c r="M3880">
        <v>10</v>
      </c>
      <c r="N3880">
        <v>7</v>
      </c>
      <c r="O3880" t="s">
        <v>30</v>
      </c>
      <c r="P3880" t="s">
        <v>30</v>
      </c>
      <c r="Q3880">
        <v>-9.7831546328961794E-2</v>
      </c>
      <c r="S3880">
        <v>-3</v>
      </c>
      <c r="T3880">
        <f t="shared" si="359"/>
        <v>-3</v>
      </c>
      <c r="U3880">
        <f t="shared" si="357"/>
        <v>0.25</v>
      </c>
      <c r="V3880">
        <v>0.30769230769230743</v>
      </c>
      <c r="W3880">
        <f t="shared" si="358"/>
        <v>0.55769230769230749</v>
      </c>
      <c r="X3880" s="12" t="s">
        <v>17107</v>
      </c>
      <c r="Y3880" t="s">
        <v>5061</v>
      </c>
      <c r="Z3880" t="s">
        <v>16132</v>
      </c>
      <c r="AA3880" t="s">
        <v>18068</v>
      </c>
      <c r="AB3880" t="s">
        <v>5063</v>
      </c>
      <c r="AC3880" t="s">
        <v>5063</v>
      </c>
      <c r="AD3880" s="5" t="s">
        <v>35</v>
      </c>
      <c r="AE3880" t="s">
        <v>36</v>
      </c>
      <c r="AF3880" t="s">
        <v>219</v>
      </c>
      <c r="AG3880" t="s">
        <v>31</v>
      </c>
      <c r="AH3880" t="s">
        <v>31</v>
      </c>
      <c r="AI3880" t="s">
        <v>31</v>
      </c>
      <c r="AJ3880">
        <v>0</v>
      </c>
      <c r="AK3880">
        <v>0</v>
      </c>
      <c r="AL3880">
        <v>0</v>
      </c>
      <c r="AM3880">
        <v>0</v>
      </c>
    </row>
    <row r="3881" spans="1:39" x14ac:dyDescent="0.3">
      <c r="A3881" t="s">
        <v>16145</v>
      </c>
      <c r="B3881" t="s">
        <v>16146</v>
      </c>
      <c r="C3881">
        <v>2</v>
      </c>
      <c r="D3881">
        <v>2</v>
      </c>
      <c r="E3881">
        <v>2</v>
      </c>
      <c r="F3881">
        <v>28.7</v>
      </c>
      <c r="G3881">
        <v>28.7</v>
      </c>
      <c r="H3881">
        <v>28.7</v>
      </c>
      <c r="I3881">
        <v>11.943</v>
      </c>
      <c r="J3881">
        <v>0</v>
      </c>
      <c r="K3881">
        <v>40.170999999999999</v>
      </c>
      <c r="L3881">
        <v>448260000</v>
      </c>
      <c r="M3881">
        <v>6</v>
      </c>
      <c r="N3881">
        <v>6</v>
      </c>
      <c r="O3881" t="s">
        <v>30</v>
      </c>
      <c r="P3881" t="s">
        <v>30</v>
      </c>
      <c r="Q3881">
        <v>0.53892133278506105</v>
      </c>
      <c r="S3881">
        <v>-3</v>
      </c>
      <c r="T3881">
        <f t="shared" si="359"/>
        <v>-3</v>
      </c>
      <c r="U3881">
        <f t="shared" si="357"/>
        <v>0.25</v>
      </c>
      <c r="V3881">
        <v>0.30769230769230743</v>
      </c>
      <c r="W3881">
        <f t="shared" si="358"/>
        <v>0.55769230769230749</v>
      </c>
      <c r="X3881" s="12" t="s">
        <v>17107</v>
      </c>
      <c r="Y3881" t="s">
        <v>139</v>
      </c>
      <c r="Z3881" t="s">
        <v>16147</v>
      </c>
      <c r="AA3881" t="s">
        <v>18291</v>
      </c>
      <c r="AB3881">
        <v>31</v>
      </c>
      <c r="AC3881" t="s">
        <v>141</v>
      </c>
      <c r="AD3881" s="5" t="s">
        <v>750</v>
      </c>
      <c r="AE3881" t="s">
        <v>751</v>
      </c>
      <c r="AF3881" t="s">
        <v>37</v>
      </c>
      <c r="AG3881" t="s">
        <v>31</v>
      </c>
      <c r="AH3881" t="s">
        <v>31</v>
      </c>
      <c r="AI3881" t="s">
        <v>31</v>
      </c>
      <c r="AJ3881">
        <v>0</v>
      </c>
      <c r="AK3881">
        <v>0</v>
      </c>
      <c r="AL3881">
        <v>0</v>
      </c>
      <c r="AM3881">
        <v>0</v>
      </c>
    </row>
    <row r="3882" spans="1:39" x14ac:dyDescent="0.3">
      <c r="A3882" t="s">
        <v>16162</v>
      </c>
      <c r="B3882" t="s">
        <v>16163</v>
      </c>
      <c r="C3882">
        <v>5</v>
      </c>
      <c r="D3882">
        <v>5</v>
      </c>
      <c r="E3882">
        <v>5</v>
      </c>
      <c r="F3882">
        <v>23.4</v>
      </c>
      <c r="G3882">
        <v>23.4</v>
      </c>
      <c r="H3882">
        <v>23.4</v>
      </c>
      <c r="I3882">
        <v>48.908999999999999</v>
      </c>
      <c r="J3882">
        <v>0</v>
      </c>
      <c r="K3882">
        <v>19.922999999999998</v>
      </c>
      <c r="L3882">
        <v>345300000</v>
      </c>
      <c r="M3882">
        <v>22</v>
      </c>
      <c r="N3882">
        <v>9</v>
      </c>
      <c r="O3882" t="s">
        <v>30</v>
      </c>
      <c r="P3882" t="s">
        <v>30</v>
      </c>
      <c r="Q3882">
        <v>-0.994228561719259</v>
      </c>
      <c r="S3882">
        <v>-3</v>
      </c>
      <c r="T3882">
        <f t="shared" si="359"/>
        <v>-3</v>
      </c>
      <c r="U3882">
        <f t="shared" si="357"/>
        <v>0.25</v>
      </c>
      <c r="V3882">
        <v>0.30769230769230743</v>
      </c>
      <c r="W3882">
        <f t="shared" si="358"/>
        <v>0.55769230769230749</v>
      </c>
      <c r="X3882" s="12" t="s">
        <v>17107</v>
      </c>
      <c r="Y3882" t="s">
        <v>10067</v>
      </c>
      <c r="Z3882" t="s">
        <v>16164</v>
      </c>
      <c r="AA3882" t="s">
        <v>19053</v>
      </c>
      <c r="AB3882">
        <v>27</v>
      </c>
      <c r="AC3882" t="s">
        <v>105</v>
      </c>
      <c r="AD3882" s="5" t="s">
        <v>89</v>
      </c>
      <c r="AE3882" t="s">
        <v>90</v>
      </c>
      <c r="AF3882" t="s">
        <v>37</v>
      </c>
      <c r="AG3882" t="s">
        <v>31</v>
      </c>
      <c r="AH3882" t="s">
        <v>31</v>
      </c>
      <c r="AI3882" t="s">
        <v>31</v>
      </c>
      <c r="AJ3882">
        <v>0</v>
      </c>
      <c r="AK3882">
        <v>0</v>
      </c>
      <c r="AL3882">
        <v>0</v>
      </c>
      <c r="AM3882">
        <v>0</v>
      </c>
    </row>
    <row r="3883" spans="1:39" x14ac:dyDescent="0.3">
      <c r="A3883" t="s">
        <v>16165</v>
      </c>
      <c r="B3883" t="s">
        <v>16166</v>
      </c>
      <c r="C3883">
        <v>6</v>
      </c>
      <c r="D3883">
        <v>6</v>
      </c>
      <c r="E3883">
        <v>6</v>
      </c>
      <c r="F3883">
        <v>29.2</v>
      </c>
      <c r="G3883">
        <v>29.2</v>
      </c>
      <c r="H3883">
        <v>29.2</v>
      </c>
      <c r="I3883">
        <v>32.770000000000003</v>
      </c>
      <c r="J3883">
        <v>0</v>
      </c>
      <c r="K3883">
        <v>81.332999999999998</v>
      </c>
      <c r="L3883">
        <v>609110000</v>
      </c>
      <c r="M3883">
        <v>13</v>
      </c>
      <c r="N3883">
        <v>8</v>
      </c>
      <c r="O3883" t="s">
        <v>30</v>
      </c>
      <c r="P3883" t="s">
        <v>30</v>
      </c>
      <c r="Q3883">
        <v>-0.63793988514225897</v>
      </c>
      <c r="S3883">
        <v>-3</v>
      </c>
      <c r="T3883">
        <f t="shared" si="359"/>
        <v>-3</v>
      </c>
      <c r="U3883">
        <f t="shared" si="357"/>
        <v>0.25</v>
      </c>
      <c r="V3883">
        <v>0.30769230769230743</v>
      </c>
      <c r="W3883">
        <f t="shared" si="358"/>
        <v>0.55769230769230749</v>
      </c>
      <c r="X3883" s="12" t="s">
        <v>17107</v>
      </c>
      <c r="Y3883" t="s">
        <v>8248</v>
      </c>
      <c r="Z3883" t="s">
        <v>16167</v>
      </c>
      <c r="AA3883" t="s">
        <v>19054</v>
      </c>
      <c r="AB3883">
        <v>13</v>
      </c>
      <c r="AC3883" t="s">
        <v>233</v>
      </c>
      <c r="AD3883" s="5" t="s">
        <v>35</v>
      </c>
      <c r="AE3883" t="s">
        <v>36</v>
      </c>
      <c r="AF3883" t="s">
        <v>37</v>
      </c>
      <c r="AG3883" t="s">
        <v>31</v>
      </c>
      <c r="AH3883" t="s">
        <v>31</v>
      </c>
      <c r="AI3883" t="s">
        <v>31</v>
      </c>
      <c r="AJ3883">
        <v>0</v>
      </c>
      <c r="AK3883">
        <v>0</v>
      </c>
      <c r="AL3883">
        <v>0</v>
      </c>
      <c r="AM3883">
        <v>0</v>
      </c>
    </row>
    <row r="3884" spans="1:39" x14ac:dyDescent="0.3">
      <c r="A3884" t="s">
        <v>16211</v>
      </c>
      <c r="B3884" t="s">
        <v>16212</v>
      </c>
      <c r="C3884">
        <v>4</v>
      </c>
      <c r="D3884">
        <v>4</v>
      </c>
      <c r="E3884">
        <v>3</v>
      </c>
      <c r="F3884">
        <v>32.5</v>
      </c>
      <c r="G3884">
        <v>32.5</v>
      </c>
      <c r="H3884">
        <v>27.9</v>
      </c>
      <c r="I3884">
        <v>26.779</v>
      </c>
      <c r="J3884">
        <v>0</v>
      </c>
      <c r="K3884">
        <v>23.236000000000001</v>
      </c>
      <c r="L3884">
        <v>202850000</v>
      </c>
      <c r="M3884">
        <v>14</v>
      </c>
      <c r="N3884">
        <v>7</v>
      </c>
      <c r="O3884" t="s">
        <v>30</v>
      </c>
      <c r="P3884" t="s">
        <v>30</v>
      </c>
      <c r="Q3884">
        <v>-0.44000345681394798</v>
      </c>
      <c r="S3884">
        <v>-3</v>
      </c>
      <c r="T3884">
        <f t="shared" si="359"/>
        <v>-3</v>
      </c>
      <c r="U3884">
        <f t="shared" si="357"/>
        <v>0.25</v>
      </c>
      <c r="V3884">
        <v>0.30769230769230743</v>
      </c>
      <c r="W3884">
        <f t="shared" si="358"/>
        <v>0.55769230769230749</v>
      </c>
      <c r="X3884" s="12" t="s">
        <v>17107</v>
      </c>
      <c r="Y3884" t="s">
        <v>16213</v>
      </c>
      <c r="Z3884" t="s">
        <v>16214</v>
      </c>
      <c r="AA3884" t="s">
        <v>18953</v>
      </c>
      <c r="AB3884">
        <v>12</v>
      </c>
      <c r="AC3884" t="s">
        <v>3742</v>
      </c>
      <c r="AD3884" s="5" t="s">
        <v>35</v>
      </c>
      <c r="AE3884" t="s">
        <v>36</v>
      </c>
      <c r="AF3884" t="s">
        <v>37</v>
      </c>
      <c r="AG3884" t="s">
        <v>31</v>
      </c>
      <c r="AH3884" t="s">
        <v>31</v>
      </c>
      <c r="AI3884" t="s">
        <v>31</v>
      </c>
      <c r="AJ3884">
        <v>0</v>
      </c>
      <c r="AK3884">
        <v>0</v>
      </c>
      <c r="AL3884">
        <v>0</v>
      </c>
      <c r="AM3884">
        <v>0</v>
      </c>
    </row>
    <row r="3885" spans="1:39" x14ac:dyDescent="0.3">
      <c r="A3885" t="s">
        <v>16263</v>
      </c>
      <c r="B3885" t="s">
        <v>16264</v>
      </c>
      <c r="C3885">
        <v>2</v>
      </c>
      <c r="D3885">
        <v>2</v>
      </c>
      <c r="E3885">
        <v>2</v>
      </c>
      <c r="F3885">
        <v>11.7</v>
      </c>
      <c r="G3885">
        <v>11.7</v>
      </c>
      <c r="H3885">
        <v>11.7</v>
      </c>
      <c r="I3885">
        <v>22.434999999999999</v>
      </c>
      <c r="J3885">
        <v>1.9935999999999999E-4</v>
      </c>
      <c r="K3885">
        <v>3.5537000000000001</v>
      </c>
      <c r="L3885">
        <v>51465000</v>
      </c>
      <c r="M3885">
        <v>12</v>
      </c>
      <c r="N3885">
        <v>3</v>
      </c>
      <c r="O3885" t="s">
        <v>30</v>
      </c>
      <c r="P3885" t="s">
        <v>30</v>
      </c>
      <c r="Q3885">
        <v>-0.70102597475051898</v>
      </c>
      <c r="S3885">
        <v>-3</v>
      </c>
      <c r="T3885">
        <f t="shared" si="359"/>
        <v>-3</v>
      </c>
      <c r="U3885">
        <f t="shared" si="357"/>
        <v>0.25</v>
      </c>
      <c r="V3885">
        <v>0.30769230769230743</v>
      </c>
      <c r="W3885">
        <f t="shared" si="358"/>
        <v>0.55769230769230749</v>
      </c>
      <c r="X3885" s="12" t="s">
        <v>17107</v>
      </c>
      <c r="Y3885" t="s">
        <v>227</v>
      </c>
      <c r="Z3885" t="s">
        <v>16265</v>
      </c>
      <c r="AA3885" t="s">
        <v>19055</v>
      </c>
      <c r="AB3885">
        <v>35</v>
      </c>
      <c r="AC3885" t="s">
        <v>81</v>
      </c>
      <c r="AD3885" s="5" t="s">
        <v>89</v>
      </c>
      <c r="AE3885" t="s">
        <v>90</v>
      </c>
      <c r="AF3885" t="s">
        <v>37</v>
      </c>
      <c r="AG3885" t="s">
        <v>31</v>
      </c>
      <c r="AH3885" t="s">
        <v>31</v>
      </c>
      <c r="AI3885" t="s">
        <v>31</v>
      </c>
      <c r="AJ3885">
        <v>0</v>
      </c>
      <c r="AK3885">
        <v>0</v>
      </c>
      <c r="AL3885">
        <v>0</v>
      </c>
      <c r="AM3885">
        <v>0</v>
      </c>
    </row>
    <row r="3886" spans="1:39" x14ac:dyDescent="0.3">
      <c r="A3886" t="s">
        <v>16313</v>
      </c>
      <c r="B3886" t="s">
        <v>16314</v>
      </c>
      <c r="C3886">
        <v>8</v>
      </c>
      <c r="D3886">
        <v>8</v>
      </c>
      <c r="E3886">
        <v>8</v>
      </c>
      <c r="F3886">
        <v>29.3</v>
      </c>
      <c r="G3886">
        <v>29.3</v>
      </c>
      <c r="H3886">
        <v>29.3</v>
      </c>
      <c r="I3886">
        <v>35.756999999999998</v>
      </c>
      <c r="J3886">
        <v>0</v>
      </c>
      <c r="K3886">
        <v>17.975999999999999</v>
      </c>
      <c r="L3886">
        <v>1005900000</v>
      </c>
      <c r="M3886">
        <v>18</v>
      </c>
      <c r="N3886">
        <v>23</v>
      </c>
      <c r="O3886" t="s">
        <v>30</v>
      </c>
      <c r="P3886" t="s">
        <v>30</v>
      </c>
      <c r="Q3886">
        <v>0.19179647881537701</v>
      </c>
      <c r="S3886">
        <v>-3</v>
      </c>
      <c r="T3886">
        <f t="shared" si="359"/>
        <v>-3</v>
      </c>
      <c r="U3886">
        <f t="shared" si="357"/>
        <v>0.25</v>
      </c>
      <c r="V3886">
        <v>0.30769230769230743</v>
      </c>
      <c r="W3886">
        <f t="shared" si="358"/>
        <v>0.55769230769230749</v>
      </c>
      <c r="X3886" s="12" t="s">
        <v>17107</v>
      </c>
      <c r="Y3886" t="s">
        <v>1421</v>
      </c>
      <c r="Z3886" t="s">
        <v>16315</v>
      </c>
      <c r="AA3886" t="s">
        <v>17323</v>
      </c>
      <c r="AB3886">
        <v>16</v>
      </c>
      <c r="AC3886" t="s">
        <v>1423</v>
      </c>
      <c r="AD3886" s="5" t="s">
        <v>35</v>
      </c>
      <c r="AE3886" t="s">
        <v>36</v>
      </c>
      <c r="AF3886" t="s">
        <v>37</v>
      </c>
      <c r="AG3886" t="s">
        <v>31</v>
      </c>
      <c r="AH3886" t="s">
        <v>31</v>
      </c>
      <c r="AI3886" t="s">
        <v>31</v>
      </c>
      <c r="AJ3886">
        <v>0</v>
      </c>
      <c r="AK3886">
        <v>0</v>
      </c>
      <c r="AL3886">
        <v>0</v>
      </c>
      <c r="AM3886">
        <v>0</v>
      </c>
    </row>
    <row r="3887" spans="1:39" x14ac:dyDescent="0.3">
      <c r="A3887" t="s">
        <v>16340</v>
      </c>
      <c r="B3887" t="s">
        <v>16341</v>
      </c>
      <c r="C3887">
        <v>2</v>
      </c>
      <c r="D3887">
        <v>2</v>
      </c>
      <c r="E3887">
        <v>2</v>
      </c>
      <c r="F3887">
        <v>37.5</v>
      </c>
      <c r="G3887">
        <v>37.5</v>
      </c>
      <c r="H3887">
        <v>37.5</v>
      </c>
      <c r="I3887">
        <v>11.054</v>
      </c>
      <c r="J3887">
        <v>1.9704E-4</v>
      </c>
      <c r="K3887">
        <v>3.347</v>
      </c>
      <c r="L3887">
        <v>72321000</v>
      </c>
      <c r="M3887">
        <v>6</v>
      </c>
      <c r="N3887">
        <v>3</v>
      </c>
      <c r="O3887" t="s">
        <v>30</v>
      </c>
      <c r="P3887" t="s">
        <v>30</v>
      </c>
      <c r="Q3887">
        <v>-0.45807362347841302</v>
      </c>
      <c r="S3887">
        <v>-3</v>
      </c>
      <c r="T3887">
        <f t="shared" si="359"/>
        <v>-3</v>
      </c>
      <c r="U3887">
        <f t="shared" si="357"/>
        <v>0.25</v>
      </c>
      <c r="V3887">
        <v>0.30769230769230743</v>
      </c>
      <c r="W3887">
        <f t="shared" si="358"/>
        <v>0.55769230769230749</v>
      </c>
      <c r="X3887" s="12" t="s">
        <v>17107</v>
      </c>
      <c r="Y3887" t="s">
        <v>4335</v>
      </c>
      <c r="Z3887" t="s">
        <v>16342</v>
      </c>
      <c r="AA3887" t="s">
        <v>19056</v>
      </c>
      <c r="AB3887">
        <v>29</v>
      </c>
      <c r="AC3887" t="s">
        <v>1903</v>
      </c>
      <c r="AD3887" s="5" t="s">
        <v>35</v>
      </c>
      <c r="AE3887" t="s">
        <v>36</v>
      </c>
      <c r="AF3887" t="s">
        <v>37</v>
      </c>
      <c r="AG3887" t="s">
        <v>31</v>
      </c>
      <c r="AH3887" t="s">
        <v>31</v>
      </c>
      <c r="AI3887" t="s">
        <v>31</v>
      </c>
      <c r="AJ3887">
        <v>0</v>
      </c>
      <c r="AK3887">
        <v>0</v>
      </c>
      <c r="AL3887">
        <v>0</v>
      </c>
      <c r="AM3887">
        <v>0</v>
      </c>
    </row>
    <row r="3888" spans="1:39" x14ac:dyDescent="0.3">
      <c r="A3888" t="s">
        <v>16370</v>
      </c>
      <c r="B3888" t="s">
        <v>16371</v>
      </c>
      <c r="C3888">
        <v>4</v>
      </c>
      <c r="D3888">
        <v>4</v>
      </c>
      <c r="E3888">
        <v>4</v>
      </c>
      <c r="F3888">
        <v>23.2</v>
      </c>
      <c r="G3888">
        <v>23.2</v>
      </c>
      <c r="H3888">
        <v>23.2</v>
      </c>
      <c r="I3888">
        <v>25.094000000000001</v>
      </c>
      <c r="J3888">
        <v>0</v>
      </c>
      <c r="K3888">
        <v>8.6161999999999992</v>
      </c>
      <c r="L3888">
        <v>227950000</v>
      </c>
      <c r="M3888">
        <v>14</v>
      </c>
      <c r="N3888">
        <v>5</v>
      </c>
      <c r="O3888" t="s">
        <v>30</v>
      </c>
      <c r="P3888" t="s">
        <v>30</v>
      </c>
      <c r="Q3888">
        <v>-0.50236712147792195</v>
      </c>
      <c r="S3888">
        <v>-3</v>
      </c>
      <c r="T3888">
        <f t="shared" si="359"/>
        <v>-3</v>
      </c>
      <c r="U3888">
        <f t="shared" si="357"/>
        <v>0.25</v>
      </c>
      <c r="V3888">
        <v>0.30769230769230743</v>
      </c>
      <c r="W3888">
        <f t="shared" si="358"/>
        <v>0.55769230769230749</v>
      </c>
      <c r="X3888" s="12" t="s">
        <v>17107</v>
      </c>
      <c r="Y3888" t="s">
        <v>16372</v>
      </c>
      <c r="Z3888" t="s">
        <v>16373</v>
      </c>
      <c r="AA3888" t="s">
        <v>19057</v>
      </c>
      <c r="AB3888">
        <v>23</v>
      </c>
      <c r="AC3888" t="s">
        <v>34</v>
      </c>
      <c r="AD3888" s="5" t="s">
        <v>10474</v>
      </c>
      <c r="AE3888" t="s">
        <v>10475</v>
      </c>
      <c r="AF3888" t="s">
        <v>37</v>
      </c>
      <c r="AG3888" t="s">
        <v>31</v>
      </c>
      <c r="AH3888" t="s">
        <v>31</v>
      </c>
      <c r="AI3888" t="s">
        <v>31</v>
      </c>
      <c r="AJ3888">
        <v>0</v>
      </c>
      <c r="AK3888">
        <v>0</v>
      </c>
      <c r="AL3888">
        <v>0</v>
      </c>
      <c r="AM3888">
        <v>0</v>
      </c>
    </row>
    <row r="3889" spans="1:39" x14ac:dyDescent="0.3">
      <c r="A3889" t="s">
        <v>16386</v>
      </c>
      <c r="B3889" t="s">
        <v>16387</v>
      </c>
      <c r="C3889">
        <v>3</v>
      </c>
      <c r="D3889">
        <v>2</v>
      </c>
      <c r="E3889">
        <v>1</v>
      </c>
      <c r="F3889">
        <v>30.2</v>
      </c>
      <c r="G3889">
        <v>20.100000000000001</v>
      </c>
      <c r="H3889">
        <v>8.6</v>
      </c>
      <c r="I3889">
        <v>16.033999999999999</v>
      </c>
      <c r="J3889">
        <v>0</v>
      </c>
      <c r="K3889">
        <v>5.4690000000000003</v>
      </c>
      <c r="L3889">
        <v>78722000</v>
      </c>
      <c r="M3889">
        <v>6</v>
      </c>
      <c r="N3889">
        <v>2</v>
      </c>
      <c r="O3889" t="s">
        <v>30</v>
      </c>
      <c r="P3889" t="s">
        <v>30</v>
      </c>
      <c r="Q3889">
        <v>-0.201932950876653</v>
      </c>
      <c r="S3889">
        <v>-3</v>
      </c>
      <c r="T3889">
        <f t="shared" si="359"/>
        <v>-3</v>
      </c>
      <c r="U3889">
        <f t="shared" si="357"/>
        <v>0.25</v>
      </c>
      <c r="V3889">
        <v>0.30769230769230743</v>
      </c>
      <c r="W3889">
        <f t="shared" si="358"/>
        <v>0.55769230769230749</v>
      </c>
      <c r="X3889" s="12" t="s">
        <v>17107</v>
      </c>
      <c r="Y3889" t="s">
        <v>139</v>
      </c>
      <c r="Z3889" t="s">
        <v>16388</v>
      </c>
      <c r="AA3889" t="s">
        <v>18872</v>
      </c>
      <c r="AB3889">
        <v>31</v>
      </c>
      <c r="AC3889" t="s">
        <v>141</v>
      </c>
      <c r="AD3889" s="5" t="s">
        <v>35</v>
      </c>
      <c r="AE3889" t="s">
        <v>36</v>
      </c>
      <c r="AF3889" t="s">
        <v>37</v>
      </c>
      <c r="AG3889" t="s">
        <v>31</v>
      </c>
      <c r="AH3889" t="s">
        <v>31</v>
      </c>
      <c r="AI3889" t="s">
        <v>31</v>
      </c>
      <c r="AJ3889">
        <v>0</v>
      </c>
      <c r="AK3889">
        <v>0</v>
      </c>
      <c r="AL3889">
        <v>0</v>
      </c>
      <c r="AM3889">
        <v>0</v>
      </c>
    </row>
    <row r="3890" spans="1:39" x14ac:dyDescent="0.3">
      <c r="A3890" t="s">
        <v>16472</v>
      </c>
      <c r="B3890" t="s">
        <v>16473</v>
      </c>
      <c r="C3890">
        <v>4</v>
      </c>
      <c r="D3890">
        <v>4</v>
      </c>
      <c r="E3890">
        <v>4</v>
      </c>
      <c r="F3890">
        <v>22</v>
      </c>
      <c r="G3890">
        <v>22</v>
      </c>
      <c r="H3890">
        <v>22</v>
      </c>
      <c r="I3890">
        <v>33.485999999999997</v>
      </c>
      <c r="J3890">
        <v>0</v>
      </c>
      <c r="K3890">
        <v>16.081</v>
      </c>
      <c r="L3890">
        <v>318920000</v>
      </c>
      <c r="M3890">
        <v>14</v>
      </c>
      <c r="N3890">
        <v>8</v>
      </c>
      <c r="O3890" t="s">
        <v>30</v>
      </c>
      <c r="P3890" t="s">
        <v>30</v>
      </c>
      <c r="Q3890">
        <v>-0.90513215214014098</v>
      </c>
      <c r="S3890">
        <v>-3</v>
      </c>
      <c r="T3890">
        <f t="shared" si="359"/>
        <v>-3</v>
      </c>
      <c r="U3890">
        <f t="shared" si="357"/>
        <v>0.25</v>
      </c>
      <c r="V3890">
        <v>0.30769230769230743</v>
      </c>
      <c r="W3890">
        <f t="shared" si="358"/>
        <v>0.55769230769230749</v>
      </c>
      <c r="X3890" s="12" t="s">
        <v>17107</v>
      </c>
      <c r="Y3890" t="s">
        <v>16474</v>
      </c>
      <c r="Z3890" t="s">
        <v>16475</v>
      </c>
      <c r="AA3890" t="s">
        <v>19058</v>
      </c>
      <c r="AB3890">
        <v>3</v>
      </c>
      <c r="AC3890" t="s">
        <v>1308</v>
      </c>
      <c r="AD3890" s="5" t="s">
        <v>35</v>
      </c>
      <c r="AE3890" t="s">
        <v>36</v>
      </c>
      <c r="AF3890" t="s">
        <v>37</v>
      </c>
      <c r="AG3890" t="s">
        <v>31</v>
      </c>
      <c r="AH3890" t="s">
        <v>31</v>
      </c>
      <c r="AI3890" t="s">
        <v>31</v>
      </c>
      <c r="AJ3890">
        <v>0</v>
      </c>
      <c r="AK3890">
        <v>0</v>
      </c>
      <c r="AL3890">
        <v>0</v>
      </c>
      <c r="AM3890">
        <v>0</v>
      </c>
    </row>
    <row r="3891" spans="1:39" x14ac:dyDescent="0.3">
      <c r="A3891" t="s">
        <v>16678</v>
      </c>
      <c r="B3891" t="s">
        <v>16679</v>
      </c>
      <c r="C3891">
        <v>10</v>
      </c>
      <c r="D3891">
        <v>10</v>
      </c>
      <c r="E3891">
        <v>9</v>
      </c>
      <c r="F3891">
        <v>29.4</v>
      </c>
      <c r="G3891">
        <v>29.4</v>
      </c>
      <c r="H3891">
        <v>26.1</v>
      </c>
      <c r="I3891">
        <v>56.44</v>
      </c>
      <c r="J3891">
        <v>0</v>
      </c>
      <c r="K3891">
        <v>192.91</v>
      </c>
      <c r="L3891">
        <v>863760000</v>
      </c>
      <c r="M3891">
        <v>23</v>
      </c>
      <c r="N3891">
        <v>27</v>
      </c>
      <c r="O3891" t="s">
        <v>30</v>
      </c>
      <c r="P3891" t="s">
        <v>30</v>
      </c>
      <c r="Q3891">
        <v>-0.59929681196808804</v>
      </c>
      <c r="S3891">
        <v>-3</v>
      </c>
      <c r="T3891">
        <f t="shared" si="359"/>
        <v>-3</v>
      </c>
      <c r="U3891">
        <f t="shared" si="357"/>
        <v>0.25</v>
      </c>
      <c r="V3891">
        <v>0.30769230769230743</v>
      </c>
      <c r="W3891">
        <f t="shared" si="358"/>
        <v>0.55769230769230749</v>
      </c>
      <c r="X3891" s="12" t="s">
        <v>17107</v>
      </c>
      <c r="Y3891" t="s">
        <v>365</v>
      </c>
      <c r="Z3891" t="s">
        <v>16680</v>
      </c>
      <c r="AA3891" t="s">
        <v>17534</v>
      </c>
      <c r="AB3891">
        <v>35</v>
      </c>
      <c r="AC3891" t="s">
        <v>81</v>
      </c>
      <c r="AD3891" s="5" t="s">
        <v>89</v>
      </c>
      <c r="AE3891" t="s">
        <v>90</v>
      </c>
      <c r="AF3891" t="s">
        <v>37</v>
      </c>
      <c r="AG3891" t="s">
        <v>31</v>
      </c>
      <c r="AH3891" t="s">
        <v>31</v>
      </c>
      <c r="AI3891" t="s">
        <v>31</v>
      </c>
      <c r="AJ3891">
        <v>0</v>
      </c>
      <c r="AK3891">
        <v>0</v>
      </c>
      <c r="AL3891">
        <v>0</v>
      </c>
      <c r="AM3891">
        <v>0</v>
      </c>
    </row>
    <row r="3892" spans="1:39" x14ac:dyDescent="0.3">
      <c r="A3892" t="s">
        <v>16764</v>
      </c>
      <c r="B3892" t="s">
        <v>16765</v>
      </c>
      <c r="C3892">
        <v>5</v>
      </c>
      <c r="D3892">
        <v>5</v>
      </c>
      <c r="E3892">
        <v>5</v>
      </c>
      <c r="F3892">
        <v>80.8</v>
      </c>
      <c r="G3892">
        <v>80.8</v>
      </c>
      <c r="H3892">
        <v>80.8</v>
      </c>
      <c r="I3892">
        <v>12.676</v>
      </c>
      <c r="J3892">
        <v>0</v>
      </c>
      <c r="K3892">
        <v>128.74</v>
      </c>
      <c r="L3892">
        <v>2894100000</v>
      </c>
      <c r="M3892">
        <v>6</v>
      </c>
      <c r="N3892">
        <v>29</v>
      </c>
      <c r="O3892" t="s">
        <v>30</v>
      </c>
      <c r="P3892" t="s">
        <v>30</v>
      </c>
      <c r="Q3892">
        <v>0.61087131872773204</v>
      </c>
      <c r="S3892">
        <v>-3</v>
      </c>
      <c r="T3892">
        <f t="shared" si="359"/>
        <v>-3</v>
      </c>
      <c r="U3892">
        <f t="shared" si="357"/>
        <v>0.25</v>
      </c>
      <c r="V3892">
        <v>0.30769230769230743</v>
      </c>
      <c r="W3892">
        <f t="shared" si="358"/>
        <v>0.55769230769230749</v>
      </c>
      <c r="X3892" s="12" t="s">
        <v>17107</v>
      </c>
      <c r="Y3892" t="s">
        <v>188</v>
      </c>
      <c r="Z3892" t="s">
        <v>16766</v>
      </c>
      <c r="AA3892" t="s">
        <v>18215</v>
      </c>
      <c r="AB3892">
        <v>33</v>
      </c>
      <c r="AC3892" t="s">
        <v>190</v>
      </c>
      <c r="AD3892" s="5" t="s">
        <v>750</v>
      </c>
      <c r="AE3892" t="s">
        <v>751</v>
      </c>
      <c r="AF3892" t="s">
        <v>37</v>
      </c>
      <c r="AG3892" t="s">
        <v>31</v>
      </c>
      <c r="AH3892" t="s">
        <v>31</v>
      </c>
      <c r="AI3892" t="s">
        <v>31</v>
      </c>
      <c r="AJ3892">
        <v>0</v>
      </c>
      <c r="AK3892">
        <v>0</v>
      </c>
      <c r="AL3892">
        <v>0</v>
      </c>
      <c r="AM3892">
        <v>0</v>
      </c>
    </row>
    <row r="3893" spans="1:39" x14ac:dyDescent="0.3">
      <c r="A3893" t="s">
        <v>16780</v>
      </c>
      <c r="B3893" t="s">
        <v>16781</v>
      </c>
      <c r="C3893">
        <v>1</v>
      </c>
      <c r="D3893">
        <v>1</v>
      </c>
      <c r="E3893">
        <v>1</v>
      </c>
      <c r="F3893">
        <v>10.3</v>
      </c>
      <c r="G3893">
        <v>10.3</v>
      </c>
      <c r="H3893">
        <v>10.3</v>
      </c>
      <c r="I3893">
        <v>14.882</v>
      </c>
      <c r="J3893">
        <v>1.3336000000000001E-3</v>
      </c>
      <c r="K3893">
        <v>2.7934999999999999</v>
      </c>
      <c r="L3893">
        <v>85462000</v>
      </c>
      <c r="M3893">
        <v>8</v>
      </c>
      <c r="N3893">
        <v>2</v>
      </c>
      <c r="O3893" t="s">
        <v>30</v>
      </c>
      <c r="P3893" t="s">
        <v>30</v>
      </c>
      <c r="Q3893">
        <v>-0.22190314880572301</v>
      </c>
      <c r="S3893">
        <v>-3</v>
      </c>
      <c r="T3893">
        <f t="shared" si="359"/>
        <v>-3</v>
      </c>
      <c r="U3893">
        <f t="shared" si="357"/>
        <v>0.25</v>
      </c>
      <c r="V3893">
        <v>0.30769230769230743</v>
      </c>
      <c r="W3893">
        <f t="shared" si="358"/>
        <v>0.55769230769230749</v>
      </c>
      <c r="X3893" s="12" t="s">
        <v>17107</v>
      </c>
      <c r="Y3893" t="s">
        <v>188</v>
      </c>
      <c r="Z3893" t="s">
        <v>16782</v>
      </c>
      <c r="AA3893" t="s">
        <v>18215</v>
      </c>
      <c r="AB3893">
        <v>33</v>
      </c>
      <c r="AC3893" t="s">
        <v>190</v>
      </c>
      <c r="AD3893" s="5" t="s">
        <v>35</v>
      </c>
      <c r="AE3893" t="s">
        <v>36</v>
      </c>
      <c r="AF3893" t="s">
        <v>37</v>
      </c>
      <c r="AG3893" t="s">
        <v>31</v>
      </c>
      <c r="AH3893" t="s">
        <v>31</v>
      </c>
      <c r="AI3893" t="s">
        <v>31</v>
      </c>
      <c r="AJ3893">
        <v>0</v>
      </c>
      <c r="AK3893">
        <v>0</v>
      </c>
      <c r="AL3893">
        <v>0</v>
      </c>
      <c r="AM3893">
        <v>0</v>
      </c>
    </row>
    <row r="3894" spans="1:39" x14ac:dyDescent="0.3">
      <c r="A3894" t="s">
        <v>16708</v>
      </c>
      <c r="B3894" t="s">
        <v>16709</v>
      </c>
      <c r="C3894">
        <v>8</v>
      </c>
      <c r="D3894">
        <v>8</v>
      </c>
      <c r="E3894">
        <v>8</v>
      </c>
      <c r="F3894">
        <v>28.3</v>
      </c>
      <c r="G3894">
        <v>28.3</v>
      </c>
      <c r="H3894">
        <v>28.3</v>
      </c>
      <c r="I3894">
        <v>19.376999999999999</v>
      </c>
      <c r="J3894">
        <v>0</v>
      </c>
      <c r="K3894">
        <v>52.06</v>
      </c>
      <c r="L3894">
        <v>857640000</v>
      </c>
      <c r="M3894">
        <v>8</v>
      </c>
      <c r="N3894">
        <v>27</v>
      </c>
      <c r="O3894">
        <v>0.17847973108291601</v>
      </c>
      <c r="P3894">
        <v>-3.0404084362089599E-2</v>
      </c>
      <c r="Q3894">
        <v>-0.30001620703842502</v>
      </c>
      <c r="R3894">
        <f t="shared" ref="R3894:R3932" si="360">$O3894-P3894</f>
        <v>0.20888381544500562</v>
      </c>
      <c r="S3894">
        <f t="shared" ref="S3894:S3932" si="361">$O3894-Q3894</f>
        <v>0.47849593812134106</v>
      </c>
      <c r="T3894">
        <f t="shared" si="359"/>
        <v>0.68737975356634662</v>
      </c>
      <c r="U3894">
        <f t="shared" si="357"/>
        <v>0.55728164613052888</v>
      </c>
      <c r="V3894">
        <v>0</v>
      </c>
      <c r="W3894">
        <f t="shared" si="358"/>
        <v>0.55728164613052888</v>
      </c>
      <c r="X3894" s="12" t="s">
        <v>17107</v>
      </c>
      <c r="Y3894" t="s">
        <v>16710</v>
      </c>
      <c r="Z3894" t="s">
        <v>16711</v>
      </c>
      <c r="AA3894" t="s">
        <v>18285</v>
      </c>
      <c r="AB3894">
        <v>29</v>
      </c>
      <c r="AC3894" t="s">
        <v>522</v>
      </c>
      <c r="AD3894" s="5" t="s">
        <v>43</v>
      </c>
      <c r="AE3894" t="s">
        <v>44</v>
      </c>
      <c r="AF3894" t="s">
        <v>45</v>
      </c>
      <c r="AG3894" t="s">
        <v>31</v>
      </c>
      <c r="AH3894" t="s">
        <v>31</v>
      </c>
      <c r="AI3894" t="s">
        <v>31</v>
      </c>
      <c r="AJ3894">
        <v>0</v>
      </c>
      <c r="AK3894">
        <v>0</v>
      </c>
      <c r="AL3894">
        <v>0</v>
      </c>
      <c r="AM3894">
        <v>0</v>
      </c>
    </row>
    <row r="3895" spans="1:39" x14ac:dyDescent="0.3">
      <c r="A3895" t="s">
        <v>15775</v>
      </c>
      <c r="B3895" t="s">
        <v>15776</v>
      </c>
      <c r="C3895">
        <v>17</v>
      </c>
      <c r="D3895">
        <v>15</v>
      </c>
      <c r="E3895">
        <v>15</v>
      </c>
      <c r="F3895">
        <v>62.1</v>
      </c>
      <c r="G3895">
        <v>55.2</v>
      </c>
      <c r="H3895">
        <v>55.2</v>
      </c>
      <c r="I3895">
        <v>27.335000000000001</v>
      </c>
      <c r="J3895">
        <v>0</v>
      </c>
      <c r="K3895">
        <v>114.17</v>
      </c>
      <c r="L3895">
        <v>3613800000</v>
      </c>
      <c r="M3895">
        <v>15</v>
      </c>
      <c r="N3895">
        <v>59</v>
      </c>
      <c r="O3895">
        <v>0.56088956724852301</v>
      </c>
      <c r="P3895">
        <v>-0.12652170342496699</v>
      </c>
      <c r="Q3895">
        <v>0.563386991620064</v>
      </c>
      <c r="R3895">
        <f t="shared" si="360"/>
        <v>0.68741127067349006</v>
      </c>
      <c r="S3895">
        <f t="shared" si="361"/>
        <v>-2.4974243715409905E-3</v>
      </c>
      <c r="T3895">
        <f t="shared" si="359"/>
        <v>0.68491384630194907</v>
      </c>
      <c r="U3895">
        <f t="shared" si="357"/>
        <v>0.55707615385849574</v>
      </c>
      <c r="V3895">
        <v>0</v>
      </c>
      <c r="W3895">
        <f t="shared" si="358"/>
        <v>0.55707615385849574</v>
      </c>
      <c r="X3895" s="12" t="s">
        <v>17107</v>
      </c>
      <c r="Y3895" t="s">
        <v>6619</v>
      </c>
      <c r="Z3895" t="s">
        <v>15777</v>
      </c>
      <c r="AA3895" t="s">
        <v>19059</v>
      </c>
      <c r="AB3895">
        <v>23</v>
      </c>
      <c r="AC3895" t="s">
        <v>34</v>
      </c>
      <c r="AD3895" s="5" t="s">
        <v>68</v>
      </c>
      <c r="AE3895" t="s">
        <v>69</v>
      </c>
      <c r="AF3895" t="s">
        <v>45</v>
      </c>
      <c r="AG3895" t="s">
        <v>31</v>
      </c>
      <c r="AH3895" t="s">
        <v>31</v>
      </c>
      <c r="AI3895" t="s">
        <v>31</v>
      </c>
      <c r="AJ3895">
        <v>0</v>
      </c>
      <c r="AK3895">
        <v>0</v>
      </c>
      <c r="AL3895">
        <v>0</v>
      </c>
      <c r="AM3895">
        <v>0</v>
      </c>
    </row>
    <row r="3896" spans="1:39" x14ac:dyDescent="0.3">
      <c r="A3896" t="s">
        <v>14886</v>
      </c>
      <c r="B3896" t="s">
        <v>14887</v>
      </c>
      <c r="C3896">
        <v>39</v>
      </c>
      <c r="D3896">
        <v>39</v>
      </c>
      <c r="E3896">
        <v>39</v>
      </c>
      <c r="F3896">
        <v>48.1</v>
      </c>
      <c r="G3896">
        <v>48.1</v>
      </c>
      <c r="H3896">
        <v>48.1</v>
      </c>
      <c r="I3896">
        <v>81.155000000000001</v>
      </c>
      <c r="J3896">
        <v>0</v>
      </c>
      <c r="K3896">
        <v>265.39999999999998</v>
      </c>
      <c r="L3896">
        <v>5153400000</v>
      </c>
      <c r="M3896">
        <v>37</v>
      </c>
      <c r="N3896">
        <v>232</v>
      </c>
      <c r="O3896">
        <v>0.62055531889200199</v>
      </c>
      <c r="P3896">
        <v>0.60177034325897705</v>
      </c>
      <c r="Q3896">
        <v>-3.46491089148913E-2</v>
      </c>
      <c r="R3896">
        <f t="shared" si="360"/>
        <v>1.8784975633024947E-2</v>
      </c>
      <c r="S3896">
        <f t="shared" si="361"/>
        <v>0.65520442780689325</v>
      </c>
      <c r="T3896">
        <f t="shared" si="359"/>
        <v>0.6739894034399182</v>
      </c>
      <c r="U3896">
        <f t="shared" si="357"/>
        <v>0.55616578361999325</v>
      </c>
      <c r="V3896">
        <v>0</v>
      </c>
      <c r="W3896">
        <f t="shared" si="358"/>
        <v>0.55616578361999325</v>
      </c>
      <c r="X3896" s="12" t="s">
        <v>17107</v>
      </c>
      <c r="Y3896" t="s">
        <v>1791</v>
      </c>
      <c r="Z3896" t="s">
        <v>14888</v>
      </c>
      <c r="AA3896" t="s">
        <v>19060</v>
      </c>
      <c r="AB3896">
        <v>27</v>
      </c>
      <c r="AC3896" t="s">
        <v>267</v>
      </c>
      <c r="AD3896" s="5" t="s">
        <v>43</v>
      </c>
      <c r="AE3896" t="s">
        <v>44</v>
      </c>
      <c r="AF3896" t="s">
        <v>45</v>
      </c>
      <c r="AG3896" t="s">
        <v>31</v>
      </c>
      <c r="AH3896" t="s">
        <v>31</v>
      </c>
      <c r="AI3896" t="s">
        <v>31</v>
      </c>
      <c r="AJ3896">
        <v>0</v>
      </c>
      <c r="AK3896">
        <v>0</v>
      </c>
      <c r="AL3896">
        <v>0</v>
      </c>
      <c r="AM3896">
        <v>0</v>
      </c>
    </row>
    <row r="3897" spans="1:39" x14ac:dyDescent="0.3">
      <c r="A3897" t="s">
        <v>9743</v>
      </c>
      <c r="B3897" t="s">
        <v>9744</v>
      </c>
      <c r="C3897">
        <v>4</v>
      </c>
      <c r="D3897">
        <v>4</v>
      </c>
      <c r="E3897">
        <v>3</v>
      </c>
      <c r="F3897">
        <v>10.6</v>
      </c>
      <c r="G3897">
        <v>10.6</v>
      </c>
      <c r="H3897">
        <v>8.5</v>
      </c>
      <c r="I3897">
        <v>66.135999999999996</v>
      </c>
      <c r="J3897">
        <v>0</v>
      </c>
      <c r="K3897">
        <v>12.933999999999999</v>
      </c>
      <c r="L3897">
        <v>279920000</v>
      </c>
      <c r="M3897">
        <v>33</v>
      </c>
      <c r="N3897">
        <v>22</v>
      </c>
      <c r="O3897">
        <v>-0.70186601366315604</v>
      </c>
      <c r="P3897">
        <v>-1.1814841727415699</v>
      </c>
      <c r="Q3897">
        <v>-0.89172686849321603</v>
      </c>
      <c r="R3897">
        <f t="shared" si="360"/>
        <v>0.47961815907841387</v>
      </c>
      <c r="S3897">
        <f t="shared" si="361"/>
        <v>0.18986085483005999</v>
      </c>
      <c r="T3897">
        <f t="shared" si="359"/>
        <v>0.66947901390847386</v>
      </c>
      <c r="U3897">
        <f t="shared" si="357"/>
        <v>0.55578991782570608</v>
      </c>
      <c r="V3897">
        <v>0</v>
      </c>
      <c r="W3897">
        <f t="shared" si="358"/>
        <v>0.55578991782570608</v>
      </c>
      <c r="X3897" s="12" t="s">
        <v>17107</v>
      </c>
      <c r="Y3897" t="s">
        <v>2662</v>
      </c>
      <c r="Z3897" t="s">
        <v>9745</v>
      </c>
      <c r="AA3897" t="s">
        <v>17194</v>
      </c>
      <c r="AB3897">
        <v>29</v>
      </c>
      <c r="AC3897" t="s">
        <v>2664</v>
      </c>
      <c r="AD3897" s="5" t="s">
        <v>68</v>
      </c>
      <c r="AE3897" t="s">
        <v>69</v>
      </c>
      <c r="AF3897" t="s">
        <v>45</v>
      </c>
      <c r="AG3897" t="s">
        <v>31</v>
      </c>
      <c r="AH3897" t="s">
        <v>31</v>
      </c>
      <c r="AI3897" t="s">
        <v>31</v>
      </c>
      <c r="AJ3897">
        <v>0</v>
      </c>
      <c r="AK3897">
        <v>0</v>
      </c>
      <c r="AL3897">
        <v>0</v>
      </c>
      <c r="AM3897">
        <v>0</v>
      </c>
    </row>
    <row r="3898" spans="1:39" x14ac:dyDescent="0.3">
      <c r="A3898" t="s">
        <v>16669</v>
      </c>
      <c r="B3898" t="s">
        <v>16670</v>
      </c>
      <c r="C3898">
        <v>5</v>
      </c>
      <c r="D3898">
        <v>5</v>
      </c>
      <c r="E3898">
        <v>5</v>
      </c>
      <c r="F3898">
        <v>19.600000000000001</v>
      </c>
      <c r="G3898">
        <v>19.600000000000001</v>
      </c>
      <c r="H3898">
        <v>19.600000000000001</v>
      </c>
      <c r="I3898">
        <v>43.975000000000001</v>
      </c>
      <c r="J3898">
        <v>0</v>
      </c>
      <c r="K3898">
        <v>19.709</v>
      </c>
      <c r="L3898">
        <v>187680000</v>
      </c>
      <c r="M3898">
        <v>22</v>
      </c>
      <c r="N3898">
        <v>14</v>
      </c>
      <c r="O3898">
        <v>-0.62674015760421797</v>
      </c>
      <c r="P3898">
        <v>-1.2826966196298599</v>
      </c>
      <c r="Q3898">
        <v>-0.63708742388657202</v>
      </c>
      <c r="R3898">
        <f t="shared" si="360"/>
        <v>0.65595646202564195</v>
      </c>
      <c r="S3898">
        <f t="shared" si="361"/>
        <v>1.0347266282354051E-2</v>
      </c>
      <c r="T3898">
        <f t="shared" si="359"/>
        <v>0.666303728307996</v>
      </c>
      <c r="U3898">
        <f t="shared" si="357"/>
        <v>0.55552531069233302</v>
      </c>
      <c r="V3898">
        <v>0</v>
      </c>
      <c r="W3898">
        <f t="shared" si="358"/>
        <v>0.55552531069233302</v>
      </c>
      <c r="X3898" s="12" t="s">
        <v>17107</v>
      </c>
      <c r="Y3898" t="s">
        <v>10017</v>
      </c>
      <c r="Z3898" t="s">
        <v>16671</v>
      </c>
      <c r="AA3898" t="s">
        <v>18702</v>
      </c>
      <c r="AB3898">
        <v>1</v>
      </c>
      <c r="AC3898" t="s">
        <v>1186</v>
      </c>
      <c r="AD3898" s="5" t="s">
        <v>43</v>
      </c>
      <c r="AE3898" t="s">
        <v>44</v>
      </c>
      <c r="AF3898" t="s">
        <v>45</v>
      </c>
      <c r="AG3898" t="s">
        <v>31</v>
      </c>
      <c r="AH3898" t="s">
        <v>31</v>
      </c>
      <c r="AI3898" t="s">
        <v>31</v>
      </c>
      <c r="AJ3898">
        <v>0</v>
      </c>
      <c r="AK3898">
        <v>0</v>
      </c>
      <c r="AL3898">
        <v>0</v>
      </c>
      <c r="AM3898">
        <v>0</v>
      </c>
    </row>
    <row r="3899" spans="1:39" x14ac:dyDescent="0.3">
      <c r="A3899" t="s">
        <v>12490</v>
      </c>
      <c r="B3899" t="s">
        <v>12491</v>
      </c>
      <c r="C3899">
        <v>8</v>
      </c>
      <c r="D3899">
        <v>8</v>
      </c>
      <c r="E3899">
        <v>5</v>
      </c>
      <c r="F3899">
        <v>34.200000000000003</v>
      </c>
      <c r="G3899">
        <v>34.200000000000003</v>
      </c>
      <c r="H3899">
        <v>23.5</v>
      </c>
      <c r="I3899">
        <v>31.823</v>
      </c>
      <c r="J3899">
        <v>0</v>
      </c>
      <c r="K3899">
        <v>16.795999999999999</v>
      </c>
      <c r="L3899">
        <v>648510000</v>
      </c>
      <c r="M3899">
        <v>15</v>
      </c>
      <c r="N3899">
        <v>34</v>
      </c>
      <c r="O3899">
        <v>4.5328550040721902E-3</v>
      </c>
      <c r="P3899">
        <v>-0.450114615261555</v>
      </c>
      <c r="Q3899">
        <v>-0.199949742527679</v>
      </c>
      <c r="R3899">
        <f t="shared" si="360"/>
        <v>0.45464747026562718</v>
      </c>
      <c r="S3899">
        <f t="shared" si="361"/>
        <v>0.20448259753175119</v>
      </c>
      <c r="T3899">
        <f t="shared" si="359"/>
        <v>0.65913006779737837</v>
      </c>
      <c r="U3899">
        <f t="shared" si="357"/>
        <v>0.55492750564978155</v>
      </c>
      <c r="V3899">
        <v>0</v>
      </c>
      <c r="W3899">
        <f t="shared" si="358"/>
        <v>0.55492750564978155</v>
      </c>
      <c r="X3899" s="12" t="s">
        <v>17107</v>
      </c>
      <c r="Y3899" t="s">
        <v>407</v>
      </c>
      <c r="Z3899" t="s">
        <v>12492</v>
      </c>
      <c r="AA3899" t="s">
        <v>18547</v>
      </c>
      <c r="AB3899">
        <v>29</v>
      </c>
      <c r="AC3899" t="s">
        <v>409</v>
      </c>
      <c r="AD3899" s="5" t="s">
        <v>43</v>
      </c>
      <c r="AE3899" t="s">
        <v>44</v>
      </c>
      <c r="AF3899" t="s">
        <v>219</v>
      </c>
      <c r="AG3899" t="s">
        <v>31</v>
      </c>
      <c r="AH3899" t="s">
        <v>31</v>
      </c>
      <c r="AI3899" t="s">
        <v>31</v>
      </c>
      <c r="AJ3899">
        <v>0</v>
      </c>
      <c r="AK3899">
        <v>0</v>
      </c>
      <c r="AL3899">
        <v>0</v>
      </c>
      <c r="AM3899">
        <v>0</v>
      </c>
    </row>
    <row r="3900" spans="1:39" x14ac:dyDescent="0.3">
      <c r="A3900" t="s">
        <v>13248</v>
      </c>
      <c r="B3900" t="s">
        <v>13249</v>
      </c>
      <c r="C3900">
        <v>11</v>
      </c>
      <c r="D3900">
        <v>11</v>
      </c>
      <c r="E3900">
        <v>11</v>
      </c>
      <c r="F3900">
        <v>21.6</v>
      </c>
      <c r="G3900">
        <v>21.6</v>
      </c>
      <c r="H3900">
        <v>21.6</v>
      </c>
      <c r="I3900">
        <v>61.624000000000002</v>
      </c>
      <c r="J3900">
        <v>0</v>
      </c>
      <c r="K3900">
        <v>26.163</v>
      </c>
      <c r="L3900">
        <v>341770000</v>
      </c>
      <c r="M3900">
        <v>27</v>
      </c>
      <c r="N3900">
        <v>30</v>
      </c>
      <c r="O3900">
        <v>-0.781513474260767</v>
      </c>
      <c r="P3900">
        <v>-0.88728022575378396</v>
      </c>
      <c r="Q3900">
        <v>-1.3329648971557599</v>
      </c>
      <c r="R3900">
        <f t="shared" si="360"/>
        <v>0.10576675149301695</v>
      </c>
      <c r="S3900">
        <f t="shared" si="361"/>
        <v>0.55145142289499294</v>
      </c>
      <c r="T3900">
        <f t="shared" si="359"/>
        <v>0.65721817438800989</v>
      </c>
      <c r="U3900">
        <f t="shared" si="357"/>
        <v>0.55476818119900084</v>
      </c>
      <c r="V3900">
        <v>0</v>
      </c>
      <c r="W3900">
        <f t="shared" si="358"/>
        <v>0.55476818119900084</v>
      </c>
      <c r="X3900" s="12" t="s">
        <v>17107</v>
      </c>
      <c r="Y3900" t="s">
        <v>227</v>
      </c>
      <c r="Z3900" t="s">
        <v>13250</v>
      </c>
      <c r="AA3900" t="s">
        <v>19061</v>
      </c>
      <c r="AB3900">
        <v>35</v>
      </c>
      <c r="AC3900" t="s">
        <v>81</v>
      </c>
      <c r="AD3900" s="5" t="s">
        <v>43</v>
      </c>
      <c r="AE3900" t="s">
        <v>44</v>
      </c>
      <c r="AF3900" t="s">
        <v>45</v>
      </c>
      <c r="AG3900" t="s">
        <v>31</v>
      </c>
      <c r="AH3900" t="s">
        <v>31</v>
      </c>
      <c r="AI3900" t="s">
        <v>31</v>
      </c>
      <c r="AJ3900">
        <v>0</v>
      </c>
      <c r="AK3900">
        <v>0</v>
      </c>
      <c r="AL3900">
        <v>0</v>
      </c>
      <c r="AM3900">
        <v>0</v>
      </c>
    </row>
    <row r="3901" spans="1:39" x14ac:dyDescent="0.3">
      <c r="A3901" t="s">
        <v>4973</v>
      </c>
      <c r="B3901" t="s">
        <v>4974</v>
      </c>
      <c r="C3901">
        <v>2</v>
      </c>
      <c r="D3901">
        <v>2</v>
      </c>
      <c r="E3901">
        <v>2</v>
      </c>
      <c r="F3901">
        <v>18.2</v>
      </c>
      <c r="G3901">
        <v>18.2</v>
      </c>
      <c r="H3901">
        <v>18.2</v>
      </c>
      <c r="I3901">
        <v>10.61</v>
      </c>
      <c r="J3901">
        <v>0</v>
      </c>
      <c r="K3901">
        <v>23.959</v>
      </c>
      <c r="L3901">
        <v>386020000</v>
      </c>
      <c r="M3901">
        <v>3</v>
      </c>
      <c r="N3901">
        <v>11</v>
      </c>
      <c r="O3901">
        <v>0.67763700638897695</v>
      </c>
      <c r="P3901">
        <v>0.20532600814476601</v>
      </c>
      <c r="Q3901">
        <v>0.49430376291275002</v>
      </c>
      <c r="R3901">
        <f t="shared" si="360"/>
        <v>0.47231099824421097</v>
      </c>
      <c r="S3901">
        <f t="shared" si="361"/>
        <v>0.18333324347622693</v>
      </c>
      <c r="T3901">
        <f t="shared" si="359"/>
        <v>0.65564424172043789</v>
      </c>
      <c r="U3901">
        <f t="shared" si="357"/>
        <v>0.5546370201433698</v>
      </c>
      <c r="V3901">
        <v>0</v>
      </c>
      <c r="W3901">
        <f t="shared" si="358"/>
        <v>0.5546370201433698</v>
      </c>
      <c r="X3901" s="12" t="s">
        <v>17107</v>
      </c>
      <c r="Y3901" t="s">
        <v>1465</v>
      </c>
      <c r="Z3901" t="s">
        <v>4975</v>
      </c>
      <c r="AA3901" t="s">
        <v>19062</v>
      </c>
      <c r="AB3901">
        <v>9</v>
      </c>
      <c r="AC3901" t="s">
        <v>1467</v>
      </c>
      <c r="AD3901" s="5" t="s">
        <v>68</v>
      </c>
      <c r="AE3901" t="s">
        <v>69</v>
      </c>
      <c r="AF3901" t="s">
        <v>45</v>
      </c>
      <c r="AG3901" t="s">
        <v>31</v>
      </c>
      <c r="AH3901" t="s">
        <v>31</v>
      </c>
      <c r="AI3901" t="s">
        <v>31</v>
      </c>
      <c r="AJ3901">
        <v>0</v>
      </c>
      <c r="AK3901">
        <v>0</v>
      </c>
      <c r="AL3901">
        <v>0</v>
      </c>
      <c r="AM3901">
        <v>0</v>
      </c>
    </row>
    <row r="3902" spans="1:39" x14ac:dyDescent="0.3">
      <c r="A3902" t="s">
        <v>6375</v>
      </c>
      <c r="B3902" t="s">
        <v>6376</v>
      </c>
      <c r="C3902">
        <v>15</v>
      </c>
      <c r="D3902">
        <v>15</v>
      </c>
      <c r="E3902">
        <v>11</v>
      </c>
      <c r="F3902">
        <v>25.3</v>
      </c>
      <c r="G3902">
        <v>25.3</v>
      </c>
      <c r="H3902">
        <v>19.7</v>
      </c>
      <c r="I3902">
        <v>97.659000000000006</v>
      </c>
      <c r="J3902">
        <v>0</v>
      </c>
      <c r="K3902">
        <v>58.73</v>
      </c>
      <c r="L3902">
        <v>1022800000</v>
      </c>
      <c r="M3902">
        <v>47</v>
      </c>
      <c r="N3902">
        <v>28</v>
      </c>
      <c r="O3902">
        <v>-0.59294894917143703</v>
      </c>
      <c r="P3902">
        <v>-0.76353905349969897</v>
      </c>
      <c r="Q3902">
        <v>-1.071258418262</v>
      </c>
      <c r="R3902">
        <f t="shared" si="360"/>
        <v>0.17059010432826194</v>
      </c>
      <c r="S3902">
        <f t="shared" si="361"/>
        <v>0.47830946909056293</v>
      </c>
      <c r="T3902">
        <f t="shared" si="359"/>
        <v>0.64889957341882487</v>
      </c>
      <c r="U3902">
        <f t="shared" si="357"/>
        <v>0.55407496445156867</v>
      </c>
      <c r="V3902">
        <v>0</v>
      </c>
      <c r="W3902">
        <f t="shared" si="358"/>
        <v>0.55407496445156867</v>
      </c>
      <c r="X3902" s="12" t="s">
        <v>17107</v>
      </c>
      <c r="Y3902" t="s">
        <v>6377</v>
      </c>
      <c r="Z3902" t="s">
        <v>6378</v>
      </c>
      <c r="AA3902" t="s">
        <v>19063</v>
      </c>
      <c r="AB3902">
        <v>2</v>
      </c>
      <c r="AC3902" t="s">
        <v>1070</v>
      </c>
      <c r="AD3902" s="5" t="s">
        <v>43</v>
      </c>
      <c r="AE3902" t="s">
        <v>44</v>
      </c>
      <c r="AF3902" t="s">
        <v>45</v>
      </c>
      <c r="AG3902" t="s">
        <v>31</v>
      </c>
      <c r="AH3902" t="s">
        <v>31</v>
      </c>
      <c r="AI3902" t="s">
        <v>31</v>
      </c>
      <c r="AJ3902">
        <v>0</v>
      </c>
      <c r="AK3902">
        <v>0</v>
      </c>
      <c r="AL3902">
        <v>0</v>
      </c>
      <c r="AM3902">
        <v>0</v>
      </c>
    </row>
    <row r="3903" spans="1:39" x14ac:dyDescent="0.3">
      <c r="A3903" t="s">
        <v>6480</v>
      </c>
      <c r="B3903" t="s">
        <v>6481</v>
      </c>
      <c r="C3903">
        <v>12</v>
      </c>
      <c r="D3903">
        <v>12</v>
      </c>
      <c r="E3903">
        <v>12</v>
      </c>
      <c r="F3903">
        <v>27.6</v>
      </c>
      <c r="G3903">
        <v>27.6</v>
      </c>
      <c r="H3903">
        <v>27.6</v>
      </c>
      <c r="I3903">
        <v>69.751000000000005</v>
      </c>
      <c r="J3903">
        <v>0</v>
      </c>
      <c r="K3903">
        <v>68.638999999999996</v>
      </c>
      <c r="L3903">
        <v>922140000</v>
      </c>
      <c r="M3903">
        <v>34</v>
      </c>
      <c r="N3903">
        <v>46</v>
      </c>
      <c r="O3903">
        <v>-0.692176963947713</v>
      </c>
      <c r="P3903">
        <v>-1.1651482492685299</v>
      </c>
      <c r="Q3903">
        <v>-0.86763254553079605</v>
      </c>
      <c r="R3903">
        <f t="shared" si="360"/>
        <v>0.47297128532081689</v>
      </c>
      <c r="S3903">
        <f t="shared" si="361"/>
        <v>0.17545558158308305</v>
      </c>
      <c r="T3903">
        <f t="shared" si="359"/>
        <v>0.64842686690389995</v>
      </c>
      <c r="U3903">
        <f t="shared" si="357"/>
        <v>0.55403557224199174</v>
      </c>
      <c r="V3903">
        <v>0</v>
      </c>
      <c r="W3903">
        <f t="shared" si="358"/>
        <v>0.55403557224199174</v>
      </c>
      <c r="X3903" s="12" t="s">
        <v>17107</v>
      </c>
      <c r="Y3903" t="s">
        <v>6482</v>
      </c>
      <c r="Z3903" t="s">
        <v>6483</v>
      </c>
      <c r="AA3903" t="s">
        <v>19064</v>
      </c>
      <c r="AB3903">
        <v>23</v>
      </c>
      <c r="AC3903" t="s">
        <v>949</v>
      </c>
      <c r="AD3903" s="5" t="s">
        <v>43</v>
      </c>
      <c r="AE3903" t="s">
        <v>44</v>
      </c>
      <c r="AF3903" t="s">
        <v>45</v>
      </c>
      <c r="AG3903" t="s">
        <v>31</v>
      </c>
      <c r="AH3903" t="s">
        <v>31</v>
      </c>
      <c r="AI3903" t="s">
        <v>31</v>
      </c>
      <c r="AJ3903">
        <v>0</v>
      </c>
      <c r="AK3903">
        <v>0</v>
      </c>
      <c r="AL3903">
        <v>0</v>
      </c>
      <c r="AM3903">
        <v>0</v>
      </c>
    </row>
    <row r="3904" spans="1:39" x14ac:dyDescent="0.3">
      <c r="A3904" t="s">
        <v>664</v>
      </c>
      <c r="B3904" t="s">
        <v>665</v>
      </c>
      <c r="C3904">
        <v>39</v>
      </c>
      <c r="D3904">
        <v>39</v>
      </c>
      <c r="E3904">
        <v>39</v>
      </c>
      <c r="F3904">
        <v>41.9</v>
      </c>
      <c r="G3904">
        <v>41.9</v>
      </c>
      <c r="H3904">
        <v>41.9</v>
      </c>
      <c r="I3904">
        <v>112.12</v>
      </c>
      <c r="J3904">
        <v>0</v>
      </c>
      <c r="K3904">
        <v>323.31</v>
      </c>
      <c r="L3904">
        <v>11865000000</v>
      </c>
      <c r="M3904">
        <v>50</v>
      </c>
      <c r="N3904">
        <v>350</v>
      </c>
      <c r="O3904">
        <v>0.3480044901371</v>
      </c>
      <c r="P3904">
        <v>-0.410980528841416</v>
      </c>
      <c r="Q3904">
        <v>0.46782220900058702</v>
      </c>
      <c r="R3904">
        <f t="shared" si="360"/>
        <v>0.758985018978516</v>
      </c>
      <c r="S3904">
        <f t="shared" si="361"/>
        <v>-0.11981771886348702</v>
      </c>
      <c r="T3904">
        <f t="shared" si="359"/>
        <v>0.63916730011502898</v>
      </c>
      <c r="U3904">
        <f t="shared" si="357"/>
        <v>0.55326394167625248</v>
      </c>
      <c r="V3904">
        <v>0</v>
      </c>
      <c r="W3904">
        <f t="shared" si="358"/>
        <v>0.55326394167625248</v>
      </c>
      <c r="X3904" s="12" t="s">
        <v>17107</v>
      </c>
      <c r="Y3904" t="s">
        <v>203</v>
      </c>
      <c r="Z3904" t="s">
        <v>666</v>
      </c>
      <c r="AA3904" t="s">
        <v>19065</v>
      </c>
      <c r="AB3904">
        <v>29</v>
      </c>
      <c r="AC3904" t="s">
        <v>667</v>
      </c>
      <c r="AD3904" s="5" t="s">
        <v>43</v>
      </c>
      <c r="AE3904" t="s">
        <v>44</v>
      </c>
      <c r="AF3904" t="s">
        <v>45</v>
      </c>
      <c r="AG3904" t="s">
        <v>31</v>
      </c>
      <c r="AH3904" t="s">
        <v>31</v>
      </c>
      <c r="AI3904" t="s">
        <v>31</v>
      </c>
      <c r="AJ3904">
        <v>0</v>
      </c>
      <c r="AK3904">
        <v>0</v>
      </c>
      <c r="AL3904">
        <v>0</v>
      </c>
      <c r="AM3904">
        <v>0</v>
      </c>
    </row>
    <row r="3905" spans="1:39" x14ac:dyDescent="0.3">
      <c r="A3905" t="s">
        <v>12508</v>
      </c>
      <c r="B3905" t="s">
        <v>12509</v>
      </c>
      <c r="C3905">
        <v>2</v>
      </c>
      <c r="D3905">
        <v>2</v>
      </c>
      <c r="E3905">
        <v>2</v>
      </c>
      <c r="F3905">
        <v>6.5</v>
      </c>
      <c r="G3905">
        <v>6.5</v>
      </c>
      <c r="H3905">
        <v>6.5</v>
      </c>
      <c r="I3905">
        <v>51.225000000000001</v>
      </c>
      <c r="J3905">
        <v>0</v>
      </c>
      <c r="K3905">
        <v>4.4734999999999996</v>
      </c>
      <c r="L3905">
        <v>24231000</v>
      </c>
      <c r="M3905">
        <v>25</v>
      </c>
      <c r="N3905">
        <v>3</v>
      </c>
      <c r="O3905">
        <v>-1.0775666236877399</v>
      </c>
      <c r="P3905">
        <v>-1.07813584804535</v>
      </c>
      <c r="Q3905">
        <v>-1.7157068252563501</v>
      </c>
      <c r="R3905">
        <f t="shared" si="360"/>
        <v>5.6922435761008749E-4</v>
      </c>
      <c r="S3905">
        <f t="shared" si="361"/>
        <v>0.63814020156861018</v>
      </c>
      <c r="T3905">
        <f t="shared" si="359"/>
        <v>0.63870942592622026</v>
      </c>
      <c r="U3905">
        <f t="shared" si="357"/>
        <v>0.55322578549385171</v>
      </c>
      <c r="V3905">
        <v>0</v>
      </c>
      <c r="W3905">
        <f t="shared" si="358"/>
        <v>0.55322578549385171</v>
      </c>
      <c r="X3905" s="12" t="s">
        <v>17107</v>
      </c>
      <c r="Y3905" t="s">
        <v>12510</v>
      </c>
      <c r="Z3905" t="s">
        <v>12511</v>
      </c>
      <c r="AA3905" t="s">
        <v>19066</v>
      </c>
      <c r="AB3905">
        <v>11</v>
      </c>
      <c r="AC3905" t="s">
        <v>8090</v>
      </c>
      <c r="AD3905" s="5" t="s">
        <v>43</v>
      </c>
      <c r="AE3905" t="s">
        <v>44</v>
      </c>
      <c r="AF3905" t="s">
        <v>45</v>
      </c>
      <c r="AG3905" t="s">
        <v>31</v>
      </c>
      <c r="AH3905" t="s">
        <v>31</v>
      </c>
      <c r="AI3905" t="s">
        <v>31</v>
      </c>
      <c r="AJ3905">
        <v>0</v>
      </c>
      <c r="AK3905">
        <v>0</v>
      </c>
      <c r="AL3905">
        <v>0</v>
      </c>
      <c r="AM3905">
        <v>0</v>
      </c>
    </row>
    <row r="3906" spans="1:39" x14ac:dyDescent="0.3">
      <c r="A3906" t="s">
        <v>13601</v>
      </c>
      <c r="B3906" t="s">
        <v>13602</v>
      </c>
      <c r="C3906">
        <v>19</v>
      </c>
      <c r="D3906">
        <v>14</v>
      </c>
      <c r="E3906">
        <v>12</v>
      </c>
      <c r="F3906">
        <v>59.9</v>
      </c>
      <c r="G3906">
        <v>49.4</v>
      </c>
      <c r="H3906">
        <v>44</v>
      </c>
      <c r="I3906">
        <v>44.698999999999998</v>
      </c>
      <c r="J3906">
        <v>0</v>
      </c>
      <c r="K3906">
        <v>172.61</v>
      </c>
      <c r="L3906">
        <v>4599900000</v>
      </c>
      <c r="M3906">
        <v>21</v>
      </c>
      <c r="N3906">
        <v>75</v>
      </c>
      <c r="O3906">
        <v>7.3690200845400497E-2</v>
      </c>
      <c r="P3906">
        <v>-0.64171112142503295</v>
      </c>
      <c r="Q3906">
        <v>0.160739846527576</v>
      </c>
      <c r="R3906">
        <f t="shared" si="360"/>
        <v>0.7154013222704334</v>
      </c>
      <c r="S3906">
        <f t="shared" si="361"/>
        <v>-8.7049645682175505E-2</v>
      </c>
      <c r="T3906">
        <f t="shared" si="359"/>
        <v>0.62835167658825786</v>
      </c>
      <c r="U3906">
        <f t="shared" si="357"/>
        <v>0.55236263971568811</v>
      </c>
      <c r="V3906">
        <v>0</v>
      </c>
      <c r="W3906">
        <f t="shared" si="358"/>
        <v>0.55236263971568811</v>
      </c>
      <c r="X3906" s="12" t="s">
        <v>17107</v>
      </c>
      <c r="Y3906" t="s">
        <v>7555</v>
      </c>
      <c r="Z3906" t="s">
        <v>13603</v>
      </c>
      <c r="AA3906" t="s">
        <v>19067</v>
      </c>
      <c r="AB3906">
        <v>12</v>
      </c>
      <c r="AC3906" t="s">
        <v>7557</v>
      </c>
      <c r="AD3906" s="5" t="s">
        <v>68</v>
      </c>
      <c r="AE3906" t="s">
        <v>69</v>
      </c>
      <c r="AF3906" t="s">
        <v>45</v>
      </c>
      <c r="AG3906" t="s">
        <v>31</v>
      </c>
      <c r="AH3906" t="s">
        <v>31</v>
      </c>
      <c r="AI3906" t="s">
        <v>31</v>
      </c>
      <c r="AJ3906">
        <v>0</v>
      </c>
      <c r="AK3906">
        <v>0</v>
      </c>
      <c r="AL3906">
        <v>0</v>
      </c>
      <c r="AM3906">
        <v>0</v>
      </c>
    </row>
    <row r="3907" spans="1:39" x14ac:dyDescent="0.3">
      <c r="A3907" t="s">
        <v>6553</v>
      </c>
      <c r="B3907" t="s">
        <v>6554</v>
      </c>
      <c r="C3907">
        <v>10</v>
      </c>
      <c r="D3907">
        <v>10</v>
      </c>
      <c r="E3907">
        <v>10</v>
      </c>
      <c r="F3907">
        <v>26.6</v>
      </c>
      <c r="G3907">
        <v>26.6</v>
      </c>
      <c r="H3907">
        <v>26.6</v>
      </c>
      <c r="I3907">
        <v>36.701000000000001</v>
      </c>
      <c r="J3907">
        <v>0</v>
      </c>
      <c r="K3907">
        <v>290.76</v>
      </c>
      <c r="L3907">
        <v>2240100000</v>
      </c>
      <c r="M3907">
        <v>16</v>
      </c>
      <c r="N3907">
        <v>78</v>
      </c>
      <c r="O3907">
        <v>0.26024392533760798</v>
      </c>
      <c r="P3907">
        <v>-0.26208954453468303</v>
      </c>
      <c r="Q3907">
        <v>0.157509721582755</v>
      </c>
      <c r="R3907">
        <f t="shared" si="360"/>
        <v>0.52233346987229101</v>
      </c>
      <c r="S3907">
        <f t="shared" si="361"/>
        <v>0.10273420375485298</v>
      </c>
      <c r="T3907">
        <f t="shared" si="359"/>
        <v>0.62506767362714399</v>
      </c>
      <c r="U3907">
        <f t="shared" ref="U3907:U3970" si="362">(T3907-MIN(T:T))/(MAX(T:T)-MIN(T:T))</f>
        <v>0.55208897280226199</v>
      </c>
      <c r="V3907">
        <v>0</v>
      </c>
      <c r="W3907">
        <f t="shared" ref="W3907:W3970" si="363">U3907+V3907</f>
        <v>0.55208897280226199</v>
      </c>
      <c r="X3907" s="12" t="s">
        <v>17107</v>
      </c>
      <c r="Y3907" t="s">
        <v>227</v>
      </c>
      <c r="Z3907" t="s">
        <v>6555</v>
      </c>
      <c r="AA3907" t="s">
        <v>18821</v>
      </c>
      <c r="AB3907">
        <v>35</v>
      </c>
      <c r="AC3907" t="s">
        <v>81</v>
      </c>
      <c r="AD3907" s="5" t="s">
        <v>43</v>
      </c>
      <c r="AE3907" t="s">
        <v>44</v>
      </c>
      <c r="AF3907" t="s">
        <v>45</v>
      </c>
      <c r="AG3907" t="s">
        <v>31</v>
      </c>
      <c r="AH3907" t="s">
        <v>31</v>
      </c>
      <c r="AI3907" t="s">
        <v>31</v>
      </c>
      <c r="AJ3907">
        <v>0</v>
      </c>
      <c r="AK3907">
        <v>0</v>
      </c>
      <c r="AL3907">
        <v>0</v>
      </c>
      <c r="AM3907">
        <v>0</v>
      </c>
    </row>
    <row r="3908" spans="1:39" x14ac:dyDescent="0.3">
      <c r="A3908" t="s">
        <v>13961</v>
      </c>
      <c r="B3908" t="s">
        <v>13962</v>
      </c>
      <c r="C3908">
        <v>18</v>
      </c>
      <c r="D3908">
        <v>18</v>
      </c>
      <c r="E3908">
        <v>18</v>
      </c>
      <c r="F3908">
        <v>33.6</v>
      </c>
      <c r="G3908">
        <v>33.6</v>
      </c>
      <c r="H3908">
        <v>33.6</v>
      </c>
      <c r="I3908">
        <v>71.096999999999994</v>
      </c>
      <c r="J3908">
        <v>0</v>
      </c>
      <c r="K3908">
        <v>84.625</v>
      </c>
      <c r="L3908">
        <v>1496500000</v>
      </c>
      <c r="M3908">
        <v>40</v>
      </c>
      <c r="N3908">
        <v>65</v>
      </c>
      <c r="O3908">
        <v>-0.42880610128243801</v>
      </c>
      <c r="P3908">
        <v>-1.3047925084829299</v>
      </c>
      <c r="Q3908">
        <v>-0.155254891142249</v>
      </c>
      <c r="R3908">
        <f t="shared" si="360"/>
        <v>0.87598640720049192</v>
      </c>
      <c r="S3908">
        <f t="shared" si="361"/>
        <v>-0.27355121014018902</v>
      </c>
      <c r="T3908">
        <f t="shared" si="359"/>
        <v>0.60243519706030291</v>
      </c>
      <c r="U3908">
        <f t="shared" si="362"/>
        <v>0.55020293308835855</v>
      </c>
      <c r="V3908">
        <v>0</v>
      </c>
      <c r="W3908">
        <f t="shared" si="363"/>
        <v>0.55020293308835855</v>
      </c>
      <c r="X3908" s="12" t="s">
        <v>17107</v>
      </c>
      <c r="Y3908" t="s">
        <v>227</v>
      </c>
      <c r="Z3908" t="s">
        <v>13963</v>
      </c>
      <c r="AA3908" t="s">
        <v>19068</v>
      </c>
      <c r="AB3908">
        <v>35</v>
      </c>
      <c r="AC3908" t="s">
        <v>81</v>
      </c>
      <c r="AD3908" s="5" t="s">
        <v>43</v>
      </c>
      <c r="AE3908" t="s">
        <v>44</v>
      </c>
      <c r="AF3908" t="s">
        <v>45</v>
      </c>
      <c r="AG3908" t="s">
        <v>31</v>
      </c>
      <c r="AH3908" t="s">
        <v>31</v>
      </c>
      <c r="AI3908" t="s">
        <v>31</v>
      </c>
      <c r="AJ3908">
        <v>0</v>
      </c>
      <c r="AK3908">
        <v>0</v>
      </c>
      <c r="AL3908">
        <v>0</v>
      </c>
      <c r="AM3908">
        <v>0</v>
      </c>
    </row>
    <row r="3909" spans="1:39" x14ac:dyDescent="0.3">
      <c r="A3909" t="s">
        <v>6142</v>
      </c>
      <c r="B3909" t="s">
        <v>6143</v>
      </c>
      <c r="C3909">
        <v>44</v>
      </c>
      <c r="D3909">
        <v>24</v>
      </c>
      <c r="E3909">
        <v>24</v>
      </c>
      <c r="F3909">
        <v>69.099999999999994</v>
      </c>
      <c r="G3909">
        <v>49.7</v>
      </c>
      <c r="H3909">
        <v>49.7</v>
      </c>
      <c r="I3909">
        <v>61.476999999999997</v>
      </c>
      <c r="J3909">
        <v>0</v>
      </c>
      <c r="K3909">
        <v>323.31</v>
      </c>
      <c r="L3909">
        <v>6760300000</v>
      </c>
      <c r="M3909">
        <v>35</v>
      </c>
      <c r="N3909">
        <v>163</v>
      </c>
      <c r="O3909">
        <v>0.141555996781046</v>
      </c>
      <c r="P3909">
        <v>-0.52236236399039604</v>
      </c>
      <c r="Q3909">
        <v>0.20632619445677799</v>
      </c>
      <c r="R3909">
        <f t="shared" si="360"/>
        <v>0.66391836077144206</v>
      </c>
      <c r="S3909">
        <f t="shared" si="361"/>
        <v>-6.4770197675732E-2</v>
      </c>
      <c r="T3909">
        <f t="shared" si="359"/>
        <v>0.59914816309571006</v>
      </c>
      <c r="U3909">
        <f t="shared" si="362"/>
        <v>0.54992901359130919</v>
      </c>
      <c r="V3909">
        <v>0</v>
      </c>
      <c r="W3909">
        <f t="shared" si="363"/>
        <v>0.54992901359130919</v>
      </c>
      <c r="X3909" s="12" t="s">
        <v>17107</v>
      </c>
      <c r="Y3909" t="s">
        <v>1343</v>
      </c>
      <c r="Z3909" t="s">
        <v>6144</v>
      </c>
      <c r="AA3909" t="s">
        <v>18544</v>
      </c>
      <c r="AB3909">
        <v>29</v>
      </c>
      <c r="AC3909" t="s">
        <v>1345</v>
      </c>
      <c r="AD3909" s="5" t="s">
        <v>68</v>
      </c>
      <c r="AE3909" t="s">
        <v>69</v>
      </c>
      <c r="AF3909" t="s">
        <v>45</v>
      </c>
      <c r="AG3909" t="s">
        <v>31</v>
      </c>
      <c r="AH3909" t="s">
        <v>31</v>
      </c>
      <c r="AI3909" t="s">
        <v>31</v>
      </c>
      <c r="AJ3909">
        <v>0</v>
      </c>
      <c r="AK3909">
        <v>0</v>
      </c>
      <c r="AL3909">
        <v>0</v>
      </c>
      <c r="AM3909">
        <v>0</v>
      </c>
    </row>
    <row r="3910" spans="1:39" x14ac:dyDescent="0.3">
      <c r="A3910" t="s">
        <v>8015</v>
      </c>
      <c r="B3910" t="s">
        <v>8016</v>
      </c>
      <c r="C3910">
        <v>18</v>
      </c>
      <c r="D3910">
        <v>18</v>
      </c>
      <c r="E3910">
        <v>18</v>
      </c>
      <c r="F3910">
        <v>42</v>
      </c>
      <c r="G3910">
        <v>42</v>
      </c>
      <c r="H3910">
        <v>42</v>
      </c>
      <c r="I3910">
        <v>68.45</v>
      </c>
      <c r="J3910">
        <v>0</v>
      </c>
      <c r="K3910">
        <v>51.844999999999999</v>
      </c>
      <c r="L3910">
        <v>1220700000</v>
      </c>
      <c r="M3910">
        <v>32</v>
      </c>
      <c r="N3910">
        <v>57</v>
      </c>
      <c r="O3910">
        <v>-0.47807706845924303</v>
      </c>
      <c r="P3910">
        <v>-1.26836785674095</v>
      </c>
      <c r="Q3910">
        <v>-0.28096134751103802</v>
      </c>
      <c r="R3910">
        <f t="shared" si="360"/>
        <v>0.79029078828170696</v>
      </c>
      <c r="S3910">
        <f t="shared" si="361"/>
        <v>-0.19711572094820501</v>
      </c>
      <c r="T3910">
        <f t="shared" si="359"/>
        <v>0.59317506733350189</v>
      </c>
      <c r="U3910">
        <f t="shared" si="362"/>
        <v>0.54943125561112516</v>
      </c>
      <c r="V3910">
        <v>0</v>
      </c>
      <c r="W3910">
        <f t="shared" si="363"/>
        <v>0.54943125561112516</v>
      </c>
      <c r="X3910" s="12" t="s">
        <v>17107</v>
      </c>
      <c r="Y3910" t="s">
        <v>8017</v>
      </c>
      <c r="Z3910" t="s">
        <v>8018</v>
      </c>
      <c r="AA3910" t="s">
        <v>19069</v>
      </c>
      <c r="AB3910">
        <v>11</v>
      </c>
      <c r="AC3910" t="s">
        <v>4670</v>
      </c>
      <c r="AD3910" s="5" t="s">
        <v>68</v>
      </c>
      <c r="AE3910" t="s">
        <v>69</v>
      </c>
      <c r="AF3910" t="s">
        <v>45</v>
      </c>
      <c r="AG3910" t="s">
        <v>31</v>
      </c>
      <c r="AH3910" t="s">
        <v>31</v>
      </c>
      <c r="AI3910" t="s">
        <v>31</v>
      </c>
      <c r="AJ3910">
        <v>0</v>
      </c>
      <c r="AK3910">
        <v>0</v>
      </c>
      <c r="AL3910">
        <v>0</v>
      </c>
      <c r="AM3910">
        <v>0</v>
      </c>
    </row>
    <row r="3911" spans="1:39" x14ac:dyDescent="0.3">
      <c r="A3911" t="s">
        <v>7322</v>
      </c>
      <c r="B3911" t="s">
        <v>7323</v>
      </c>
      <c r="C3911">
        <v>3</v>
      </c>
      <c r="D3911">
        <v>3</v>
      </c>
      <c r="E3911">
        <v>3</v>
      </c>
      <c r="F3911">
        <v>4.2</v>
      </c>
      <c r="G3911">
        <v>4.2</v>
      </c>
      <c r="H3911">
        <v>4.2</v>
      </c>
      <c r="I3911">
        <v>87.591999999999999</v>
      </c>
      <c r="J3911">
        <v>0</v>
      </c>
      <c r="K3911">
        <v>17.707999999999998</v>
      </c>
      <c r="L3911">
        <v>171230000</v>
      </c>
      <c r="M3911">
        <v>42</v>
      </c>
      <c r="N3911">
        <v>8</v>
      </c>
      <c r="O3911">
        <v>-0.94748118519782998</v>
      </c>
      <c r="P3911">
        <v>-1.2239133992365401</v>
      </c>
      <c r="Q3911">
        <v>-1.2569051881631199</v>
      </c>
      <c r="R3911">
        <f t="shared" si="360"/>
        <v>0.2764322140387101</v>
      </c>
      <c r="S3911">
        <f t="shared" si="361"/>
        <v>0.30942400296528993</v>
      </c>
      <c r="T3911">
        <f t="shared" si="359"/>
        <v>0.58585621700400003</v>
      </c>
      <c r="U3911">
        <f t="shared" si="362"/>
        <v>0.54882135141700006</v>
      </c>
      <c r="V3911">
        <v>0</v>
      </c>
      <c r="W3911">
        <f t="shared" si="363"/>
        <v>0.54882135141700006</v>
      </c>
      <c r="X3911" s="12" t="s">
        <v>17107</v>
      </c>
      <c r="Y3911" t="s">
        <v>1068</v>
      </c>
      <c r="Z3911" t="s">
        <v>7324</v>
      </c>
      <c r="AA3911" t="s">
        <v>19070</v>
      </c>
      <c r="AB3911">
        <v>2</v>
      </c>
      <c r="AC3911" t="s">
        <v>1070</v>
      </c>
      <c r="AD3911" s="5" t="s">
        <v>43</v>
      </c>
      <c r="AE3911" t="s">
        <v>44</v>
      </c>
      <c r="AF3911" t="s">
        <v>45</v>
      </c>
      <c r="AG3911" t="s">
        <v>31</v>
      </c>
      <c r="AH3911" t="s">
        <v>31</v>
      </c>
      <c r="AI3911" t="s">
        <v>31</v>
      </c>
      <c r="AJ3911">
        <v>0</v>
      </c>
      <c r="AK3911">
        <v>0</v>
      </c>
      <c r="AL3911">
        <v>0</v>
      </c>
      <c r="AM3911">
        <v>0</v>
      </c>
    </row>
    <row r="3912" spans="1:39" x14ac:dyDescent="0.3">
      <c r="A3912" t="s">
        <v>14770</v>
      </c>
      <c r="B3912" t="s">
        <v>14771</v>
      </c>
      <c r="C3912">
        <v>3</v>
      </c>
      <c r="D3912">
        <v>3</v>
      </c>
      <c r="E3912">
        <v>3</v>
      </c>
      <c r="F3912">
        <v>13.5</v>
      </c>
      <c r="G3912">
        <v>13.5</v>
      </c>
      <c r="H3912">
        <v>13.5</v>
      </c>
      <c r="I3912">
        <v>35.69</v>
      </c>
      <c r="J3912">
        <v>0</v>
      </c>
      <c r="K3912">
        <v>10.622999999999999</v>
      </c>
      <c r="L3912">
        <v>339710000</v>
      </c>
      <c r="M3912">
        <v>21</v>
      </c>
      <c r="N3912">
        <v>14</v>
      </c>
      <c r="O3912">
        <v>-0.60031085213025404</v>
      </c>
      <c r="P3912">
        <v>-1.28142938017845</v>
      </c>
      <c r="Q3912">
        <v>-0.50373724196106195</v>
      </c>
      <c r="R3912">
        <f t="shared" si="360"/>
        <v>0.68111852804819595</v>
      </c>
      <c r="S3912">
        <f t="shared" si="361"/>
        <v>-9.6573610169192081E-2</v>
      </c>
      <c r="T3912">
        <f t="shared" si="359"/>
        <v>0.58454491787900387</v>
      </c>
      <c r="U3912">
        <f t="shared" si="362"/>
        <v>0.54871207648991704</v>
      </c>
      <c r="V3912">
        <v>0</v>
      </c>
      <c r="W3912">
        <f t="shared" si="363"/>
        <v>0.54871207648991704</v>
      </c>
      <c r="X3912" s="12" t="s">
        <v>17107</v>
      </c>
      <c r="Y3912" t="s">
        <v>2057</v>
      </c>
      <c r="Z3912" t="s">
        <v>14772</v>
      </c>
      <c r="AA3912" t="s">
        <v>19071</v>
      </c>
      <c r="AB3912">
        <v>31</v>
      </c>
      <c r="AC3912" t="s">
        <v>575</v>
      </c>
      <c r="AD3912" s="5" t="s">
        <v>43</v>
      </c>
      <c r="AE3912" t="s">
        <v>44</v>
      </c>
      <c r="AF3912" t="s">
        <v>219</v>
      </c>
      <c r="AG3912" t="s">
        <v>31</v>
      </c>
      <c r="AH3912" t="s">
        <v>31</v>
      </c>
      <c r="AI3912" t="s">
        <v>31</v>
      </c>
      <c r="AJ3912">
        <v>0</v>
      </c>
      <c r="AK3912">
        <v>0</v>
      </c>
      <c r="AL3912">
        <v>0</v>
      </c>
      <c r="AM3912">
        <v>0</v>
      </c>
    </row>
    <row r="3913" spans="1:39" x14ac:dyDescent="0.3">
      <c r="A3913" t="s">
        <v>2310</v>
      </c>
      <c r="B3913" t="s">
        <v>2311</v>
      </c>
      <c r="C3913">
        <v>6</v>
      </c>
      <c r="D3913">
        <v>6</v>
      </c>
      <c r="E3913">
        <v>6</v>
      </c>
      <c r="F3913">
        <v>19.2</v>
      </c>
      <c r="G3913">
        <v>19.2</v>
      </c>
      <c r="H3913">
        <v>19.2</v>
      </c>
      <c r="I3913">
        <v>44.244</v>
      </c>
      <c r="J3913">
        <v>0</v>
      </c>
      <c r="K3913">
        <v>33.287999999999997</v>
      </c>
      <c r="L3913">
        <v>1139800000</v>
      </c>
      <c r="M3913">
        <v>18</v>
      </c>
      <c r="N3913">
        <v>39</v>
      </c>
      <c r="O3913">
        <v>-0.26798002282157501</v>
      </c>
      <c r="P3913">
        <v>-0.29879815131425902</v>
      </c>
      <c r="Q3913">
        <v>-0.78064512182027102</v>
      </c>
      <c r="R3913">
        <f t="shared" si="360"/>
        <v>3.0818128492684005E-2</v>
      </c>
      <c r="S3913">
        <f t="shared" si="361"/>
        <v>0.51266509899869606</v>
      </c>
      <c r="T3913">
        <f t="shared" si="359"/>
        <v>0.54348322749138012</v>
      </c>
      <c r="U3913">
        <f t="shared" si="362"/>
        <v>0.54529026895761501</v>
      </c>
      <c r="V3913">
        <v>0</v>
      </c>
      <c r="W3913">
        <f t="shared" si="363"/>
        <v>0.54529026895761501</v>
      </c>
      <c r="X3913" s="12" t="s">
        <v>17107</v>
      </c>
      <c r="Y3913" t="s">
        <v>48</v>
      </c>
      <c r="Z3913" t="s">
        <v>2312</v>
      </c>
      <c r="AA3913" t="s">
        <v>19072</v>
      </c>
      <c r="AB3913">
        <v>8</v>
      </c>
      <c r="AC3913" t="s">
        <v>50</v>
      </c>
      <c r="AD3913" s="5" t="s">
        <v>43</v>
      </c>
      <c r="AE3913" t="s">
        <v>44</v>
      </c>
      <c r="AF3913" t="s">
        <v>45</v>
      </c>
      <c r="AG3913" t="s">
        <v>31</v>
      </c>
      <c r="AH3913" t="s">
        <v>31</v>
      </c>
      <c r="AI3913" t="s">
        <v>31</v>
      </c>
      <c r="AJ3913">
        <v>0</v>
      </c>
      <c r="AK3913">
        <v>0</v>
      </c>
      <c r="AL3913">
        <v>0</v>
      </c>
      <c r="AM3913">
        <v>0</v>
      </c>
    </row>
    <row r="3914" spans="1:39" x14ac:dyDescent="0.3">
      <c r="A3914" t="s">
        <v>16999</v>
      </c>
      <c r="B3914" t="s">
        <v>17000</v>
      </c>
      <c r="C3914">
        <v>19</v>
      </c>
      <c r="D3914">
        <v>19</v>
      </c>
      <c r="E3914">
        <v>19</v>
      </c>
      <c r="F3914">
        <v>67.900000000000006</v>
      </c>
      <c r="G3914">
        <v>67.900000000000006</v>
      </c>
      <c r="H3914">
        <v>67.900000000000006</v>
      </c>
      <c r="I3914">
        <v>25.187999999999999</v>
      </c>
      <c r="J3914">
        <v>0</v>
      </c>
      <c r="K3914">
        <v>123.82</v>
      </c>
      <c r="L3914">
        <v>6421000000</v>
      </c>
      <c r="M3914">
        <v>15</v>
      </c>
      <c r="N3914">
        <v>183</v>
      </c>
      <c r="O3914">
        <v>0.82670425027608896</v>
      </c>
      <c r="P3914">
        <v>0.245499532669783</v>
      </c>
      <c r="Q3914">
        <v>0.86522955074906305</v>
      </c>
      <c r="R3914">
        <f t="shared" si="360"/>
        <v>0.58120471760630599</v>
      </c>
      <c r="S3914">
        <f t="shared" si="361"/>
        <v>-3.8525300472974089E-2</v>
      </c>
      <c r="T3914">
        <f t="shared" si="359"/>
        <v>0.5426794171333319</v>
      </c>
      <c r="U3914">
        <f t="shared" si="362"/>
        <v>0.54522328476111104</v>
      </c>
      <c r="V3914">
        <v>0</v>
      </c>
      <c r="W3914">
        <f t="shared" si="363"/>
        <v>0.54522328476111104</v>
      </c>
      <c r="X3914" s="12" t="s">
        <v>17107</v>
      </c>
      <c r="Y3914" t="s">
        <v>17001</v>
      </c>
      <c r="Z3914" t="s">
        <v>17002</v>
      </c>
      <c r="AA3914" t="s">
        <v>19073</v>
      </c>
      <c r="AB3914">
        <v>29</v>
      </c>
      <c r="AC3914" t="s">
        <v>522</v>
      </c>
      <c r="AD3914" s="5" t="s">
        <v>43</v>
      </c>
      <c r="AE3914" t="s">
        <v>44</v>
      </c>
      <c r="AF3914" t="s">
        <v>45</v>
      </c>
      <c r="AG3914" t="s">
        <v>31</v>
      </c>
      <c r="AH3914" t="s">
        <v>31</v>
      </c>
      <c r="AI3914" t="s">
        <v>31</v>
      </c>
      <c r="AJ3914">
        <v>0</v>
      </c>
      <c r="AK3914">
        <v>0</v>
      </c>
      <c r="AL3914">
        <v>0</v>
      </c>
      <c r="AM3914">
        <v>0</v>
      </c>
    </row>
    <row r="3915" spans="1:39" x14ac:dyDescent="0.3">
      <c r="A3915" t="s">
        <v>12369</v>
      </c>
      <c r="B3915" t="s">
        <v>12370</v>
      </c>
      <c r="C3915">
        <v>18</v>
      </c>
      <c r="D3915">
        <v>18</v>
      </c>
      <c r="E3915">
        <v>14</v>
      </c>
      <c r="F3915">
        <v>47</v>
      </c>
      <c r="G3915">
        <v>47</v>
      </c>
      <c r="H3915">
        <v>39.9</v>
      </c>
      <c r="I3915">
        <v>53.706000000000003</v>
      </c>
      <c r="J3915">
        <v>0</v>
      </c>
      <c r="K3915">
        <v>244.2</v>
      </c>
      <c r="L3915">
        <v>4547600000</v>
      </c>
      <c r="M3915">
        <v>22</v>
      </c>
      <c r="N3915">
        <v>145</v>
      </c>
      <c r="O3915">
        <v>0.46434407840882003</v>
      </c>
      <c r="P3915">
        <v>-0.296879148280079</v>
      </c>
      <c r="Q3915">
        <v>0.68521283939480804</v>
      </c>
      <c r="R3915">
        <f t="shared" si="360"/>
        <v>0.76122322668889897</v>
      </c>
      <c r="S3915">
        <f t="shared" si="361"/>
        <v>-0.22086876098598801</v>
      </c>
      <c r="T3915">
        <f t="shared" si="359"/>
        <v>0.5403544657029109</v>
      </c>
      <c r="U3915">
        <f t="shared" si="362"/>
        <v>0.54502953880857585</v>
      </c>
      <c r="V3915">
        <v>0</v>
      </c>
      <c r="W3915">
        <f t="shared" si="363"/>
        <v>0.54502953880857585</v>
      </c>
      <c r="X3915" s="12" t="s">
        <v>17107</v>
      </c>
      <c r="Y3915" t="s">
        <v>5269</v>
      </c>
      <c r="Z3915" t="s">
        <v>12371</v>
      </c>
      <c r="AA3915" t="s">
        <v>19074</v>
      </c>
      <c r="AB3915">
        <v>2</v>
      </c>
      <c r="AC3915" t="s">
        <v>1003</v>
      </c>
      <c r="AD3915" s="5" t="s">
        <v>68</v>
      </c>
      <c r="AE3915" t="s">
        <v>69</v>
      </c>
      <c r="AF3915" t="s">
        <v>45</v>
      </c>
      <c r="AG3915" t="s">
        <v>31</v>
      </c>
      <c r="AH3915" t="s">
        <v>31</v>
      </c>
      <c r="AI3915" t="s">
        <v>31</v>
      </c>
      <c r="AJ3915">
        <v>0</v>
      </c>
      <c r="AK3915">
        <v>0</v>
      </c>
      <c r="AL3915">
        <v>0</v>
      </c>
      <c r="AM3915">
        <v>0</v>
      </c>
    </row>
    <row r="3916" spans="1:39" x14ac:dyDescent="0.3">
      <c r="A3916" t="s">
        <v>9232</v>
      </c>
      <c r="B3916" t="s">
        <v>9233</v>
      </c>
      <c r="C3916">
        <v>18</v>
      </c>
      <c r="D3916">
        <v>6</v>
      </c>
      <c r="E3916">
        <v>6</v>
      </c>
      <c r="F3916">
        <v>64.900000000000006</v>
      </c>
      <c r="G3916">
        <v>36.9</v>
      </c>
      <c r="H3916">
        <v>36.9</v>
      </c>
      <c r="I3916">
        <v>30.638000000000002</v>
      </c>
      <c r="J3916">
        <v>0</v>
      </c>
      <c r="K3916">
        <v>96.628</v>
      </c>
      <c r="L3916">
        <v>726260000</v>
      </c>
      <c r="M3916">
        <v>15</v>
      </c>
      <c r="N3916">
        <v>16</v>
      </c>
      <c r="O3916">
        <v>-0.20643639440337799</v>
      </c>
      <c r="P3916">
        <v>-0.200129425153136</v>
      </c>
      <c r="Q3916">
        <v>-0.74959399799505899</v>
      </c>
      <c r="R3916">
        <f t="shared" si="360"/>
        <v>-6.3069692502419894E-3</v>
      </c>
      <c r="S3916">
        <f t="shared" si="361"/>
        <v>0.54315760359168097</v>
      </c>
      <c r="T3916">
        <f t="shared" si="359"/>
        <v>0.53685063434143898</v>
      </c>
      <c r="U3916">
        <f t="shared" si="362"/>
        <v>0.5447375528617866</v>
      </c>
      <c r="V3916">
        <v>0</v>
      </c>
      <c r="W3916">
        <f t="shared" si="363"/>
        <v>0.5447375528617866</v>
      </c>
      <c r="X3916" s="12" t="s">
        <v>17107</v>
      </c>
      <c r="Y3916" t="s">
        <v>573</v>
      </c>
      <c r="Z3916" t="s">
        <v>9234</v>
      </c>
      <c r="AA3916" t="s">
        <v>17643</v>
      </c>
      <c r="AB3916">
        <v>31</v>
      </c>
      <c r="AC3916" t="s">
        <v>575</v>
      </c>
      <c r="AD3916" s="5" t="s">
        <v>68</v>
      </c>
      <c r="AE3916" t="s">
        <v>69</v>
      </c>
      <c r="AF3916" t="s">
        <v>45</v>
      </c>
      <c r="AG3916" t="s">
        <v>31</v>
      </c>
      <c r="AH3916" t="s">
        <v>31</v>
      </c>
      <c r="AI3916" t="s">
        <v>31</v>
      </c>
      <c r="AJ3916">
        <v>0</v>
      </c>
      <c r="AK3916">
        <v>0</v>
      </c>
      <c r="AL3916">
        <v>0</v>
      </c>
      <c r="AM3916">
        <v>0</v>
      </c>
    </row>
    <row r="3917" spans="1:39" x14ac:dyDescent="0.3">
      <c r="A3917" t="s">
        <v>16797</v>
      </c>
      <c r="B3917" t="s">
        <v>16798</v>
      </c>
      <c r="C3917">
        <v>2</v>
      </c>
      <c r="D3917">
        <v>2</v>
      </c>
      <c r="E3917">
        <v>2</v>
      </c>
      <c r="F3917">
        <v>4.2</v>
      </c>
      <c r="G3917">
        <v>4.2</v>
      </c>
      <c r="H3917">
        <v>4.2</v>
      </c>
      <c r="I3917">
        <v>48.930999999999997</v>
      </c>
      <c r="J3917">
        <v>1.3341E-3</v>
      </c>
      <c r="K3917">
        <v>2.7968999999999999</v>
      </c>
      <c r="L3917">
        <v>179320000</v>
      </c>
      <c r="M3917">
        <v>26</v>
      </c>
      <c r="N3917">
        <v>7</v>
      </c>
      <c r="O3917">
        <v>-3.71213108301163E-2</v>
      </c>
      <c r="P3917">
        <v>0.86380218466122904</v>
      </c>
      <c r="Q3917">
        <v>-1.4653618335723899</v>
      </c>
      <c r="R3917">
        <f t="shared" si="360"/>
        <v>-0.90092349549134532</v>
      </c>
      <c r="S3917">
        <f t="shared" si="361"/>
        <v>1.4282405227422736</v>
      </c>
      <c r="T3917">
        <f t="shared" si="359"/>
        <v>0.52731702725092833</v>
      </c>
      <c r="U3917">
        <f t="shared" si="362"/>
        <v>0.54394308560424409</v>
      </c>
      <c r="V3917">
        <v>0</v>
      </c>
      <c r="W3917">
        <f t="shared" si="363"/>
        <v>0.54394308560424409</v>
      </c>
      <c r="X3917" s="12" t="s">
        <v>17107</v>
      </c>
      <c r="Y3917" t="s">
        <v>227</v>
      </c>
      <c r="Z3917" t="s">
        <v>16799</v>
      </c>
      <c r="AA3917" t="s">
        <v>19075</v>
      </c>
      <c r="AB3917">
        <v>35</v>
      </c>
      <c r="AC3917" t="s">
        <v>81</v>
      </c>
      <c r="AD3917" s="5" t="s">
        <v>43</v>
      </c>
      <c r="AE3917" t="s">
        <v>44</v>
      </c>
      <c r="AF3917" t="s">
        <v>45</v>
      </c>
      <c r="AG3917" t="s">
        <v>31</v>
      </c>
      <c r="AH3917" t="s">
        <v>31</v>
      </c>
      <c r="AI3917" t="s">
        <v>31</v>
      </c>
      <c r="AJ3917">
        <v>0</v>
      </c>
      <c r="AK3917">
        <v>0</v>
      </c>
      <c r="AL3917">
        <v>0</v>
      </c>
      <c r="AM3917">
        <v>0</v>
      </c>
    </row>
    <row r="3918" spans="1:39" x14ac:dyDescent="0.3">
      <c r="A3918" t="s">
        <v>9911</v>
      </c>
      <c r="B3918" t="s">
        <v>9912</v>
      </c>
      <c r="C3918">
        <v>29</v>
      </c>
      <c r="D3918">
        <v>29</v>
      </c>
      <c r="E3918">
        <v>29</v>
      </c>
      <c r="F3918">
        <v>71</v>
      </c>
      <c r="G3918">
        <v>71</v>
      </c>
      <c r="H3918">
        <v>71</v>
      </c>
      <c r="I3918">
        <v>46.487000000000002</v>
      </c>
      <c r="J3918">
        <v>0</v>
      </c>
      <c r="K3918">
        <v>323.31</v>
      </c>
      <c r="L3918">
        <v>22033000000</v>
      </c>
      <c r="M3918">
        <v>27</v>
      </c>
      <c r="N3918">
        <v>222</v>
      </c>
      <c r="O3918">
        <v>-0.434496538979667</v>
      </c>
      <c r="P3918">
        <v>0.62283541883031501</v>
      </c>
      <c r="Q3918">
        <v>1.6782837957143799</v>
      </c>
      <c r="R3918">
        <f t="shared" si="360"/>
        <v>-1.057331957809982</v>
      </c>
      <c r="S3918">
        <f t="shared" si="361"/>
        <v>-2.112780334694047</v>
      </c>
      <c r="T3918">
        <f t="shared" si="359"/>
        <v>-3.170112292504029</v>
      </c>
      <c r="U3918">
        <f t="shared" si="362"/>
        <v>0.23582397562466426</v>
      </c>
      <c r="V3918">
        <v>0.30769230769230743</v>
      </c>
      <c r="W3918">
        <f t="shared" si="363"/>
        <v>0.54351628331697166</v>
      </c>
      <c r="X3918" s="12" t="s">
        <v>17107</v>
      </c>
      <c r="Y3918" t="s">
        <v>643</v>
      </c>
      <c r="Z3918" t="s">
        <v>9913</v>
      </c>
      <c r="AA3918" t="s">
        <v>18080</v>
      </c>
      <c r="AB3918">
        <v>21</v>
      </c>
      <c r="AC3918" t="s">
        <v>645</v>
      </c>
      <c r="AD3918" s="5" t="s">
        <v>9914</v>
      </c>
      <c r="AE3918" t="s">
        <v>9915</v>
      </c>
      <c r="AF3918" t="s">
        <v>37</v>
      </c>
      <c r="AG3918" t="s">
        <v>31</v>
      </c>
      <c r="AH3918" t="s">
        <v>31</v>
      </c>
      <c r="AI3918" t="s">
        <v>31</v>
      </c>
      <c r="AJ3918">
        <v>0</v>
      </c>
      <c r="AK3918">
        <v>0</v>
      </c>
      <c r="AL3918">
        <v>0</v>
      </c>
      <c r="AM3918">
        <v>0</v>
      </c>
    </row>
    <row r="3919" spans="1:39" x14ac:dyDescent="0.3">
      <c r="A3919" t="s">
        <v>4910</v>
      </c>
      <c r="B3919" t="s">
        <v>4911</v>
      </c>
      <c r="C3919">
        <v>1</v>
      </c>
      <c r="D3919">
        <v>1</v>
      </c>
      <c r="E3919">
        <v>1</v>
      </c>
      <c r="F3919">
        <v>8.3000000000000007</v>
      </c>
      <c r="G3919">
        <v>8.3000000000000007</v>
      </c>
      <c r="H3919">
        <v>8.3000000000000007</v>
      </c>
      <c r="I3919">
        <v>14.292999999999999</v>
      </c>
      <c r="J3919">
        <v>2.6129E-3</v>
      </c>
      <c r="K3919">
        <v>2.5211999999999999</v>
      </c>
      <c r="L3919">
        <v>1505500000</v>
      </c>
      <c r="M3919">
        <v>4</v>
      </c>
      <c r="N3919">
        <v>19</v>
      </c>
      <c r="O3919">
        <v>0.96089336425065996</v>
      </c>
      <c r="P3919">
        <v>0.68980909387270595</v>
      </c>
      <c r="Q3919">
        <v>0.71059238910675004</v>
      </c>
      <c r="R3919">
        <f t="shared" si="360"/>
        <v>0.27108427037795402</v>
      </c>
      <c r="S3919">
        <f t="shared" si="361"/>
        <v>0.25030097514390992</v>
      </c>
      <c r="T3919">
        <f t="shared" si="359"/>
        <v>0.52138524552186394</v>
      </c>
      <c r="U3919">
        <f t="shared" si="362"/>
        <v>0.54344877046015527</v>
      </c>
      <c r="V3919">
        <v>0</v>
      </c>
      <c r="W3919">
        <f t="shared" si="363"/>
        <v>0.54344877046015527</v>
      </c>
      <c r="X3919" s="12" t="s">
        <v>17107</v>
      </c>
      <c r="Y3919" t="s">
        <v>3649</v>
      </c>
      <c r="Z3919" t="s">
        <v>4912</v>
      </c>
      <c r="AA3919" t="e">
        <v>#N/A</v>
      </c>
      <c r="AB3919">
        <v>1</v>
      </c>
      <c r="AC3919" t="s">
        <v>312</v>
      </c>
      <c r="AD3919" s="5" t="s">
        <v>43</v>
      </c>
      <c r="AE3919" t="s">
        <v>44</v>
      </c>
      <c r="AF3919" t="s">
        <v>219</v>
      </c>
      <c r="AG3919" t="s">
        <v>31</v>
      </c>
      <c r="AH3919" t="s">
        <v>31</v>
      </c>
      <c r="AI3919" t="s">
        <v>31</v>
      </c>
      <c r="AJ3919">
        <v>0</v>
      </c>
      <c r="AK3919">
        <v>0</v>
      </c>
      <c r="AL3919">
        <v>0</v>
      </c>
      <c r="AM3919">
        <v>0</v>
      </c>
    </row>
    <row r="3920" spans="1:39" x14ac:dyDescent="0.3">
      <c r="A3920" t="s">
        <v>8203</v>
      </c>
      <c r="B3920" t="s">
        <v>8204</v>
      </c>
      <c r="C3920">
        <v>2</v>
      </c>
      <c r="D3920">
        <v>2</v>
      </c>
      <c r="E3920">
        <v>2</v>
      </c>
      <c r="F3920">
        <v>12.4</v>
      </c>
      <c r="G3920">
        <v>12.4</v>
      </c>
      <c r="H3920">
        <v>12.4</v>
      </c>
      <c r="I3920">
        <v>20.149000000000001</v>
      </c>
      <c r="J3920">
        <v>1.8896E-3</v>
      </c>
      <c r="K3920">
        <v>2.6709000000000001</v>
      </c>
      <c r="L3920">
        <v>258080000</v>
      </c>
      <c r="M3920">
        <v>8</v>
      </c>
      <c r="N3920">
        <v>9</v>
      </c>
      <c r="O3920">
        <v>0.170717331270377</v>
      </c>
      <c r="P3920">
        <v>-9.3250250443816199E-2</v>
      </c>
      <c r="Q3920">
        <v>-8.4257830998727301E-2</v>
      </c>
      <c r="R3920">
        <f t="shared" si="360"/>
        <v>0.26396758171419321</v>
      </c>
      <c r="S3920">
        <f t="shared" si="361"/>
        <v>0.25497516226910433</v>
      </c>
      <c r="T3920">
        <f t="shared" si="359"/>
        <v>0.51894274398329754</v>
      </c>
      <c r="U3920">
        <f t="shared" si="362"/>
        <v>0.5432452286652748</v>
      </c>
      <c r="V3920">
        <v>0</v>
      </c>
      <c r="W3920">
        <f t="shared" si="363"/>
        <v>0.5432452286652748</v>
      </c>
      <c r="X3920" s="12" t="s">
        <v>17107</v>
      </c>
      <c r="Y3920" t="s">
        <v>227</v>
      </c>
      <c r="Z3920" t="s">
        <v>8205</v>
      </c>
      <c r="AA3920" t="e">
        <v>#N/A</v>
      </c>
      <c r="AB3920">
        <v>35</v>
      </c>
      <c r="AC3920" t="s">
        <v>81</v>
      </c>
      <c r="AD3920" s="5" t="s">
        <v>43</v>
      </c>
      <c r="AE3920" t="s">
        <v>44</v>
      </c>
      <c r="AF3920" t="s">
        <v>45</v>
      </c>
      <c r="AG3920" t="s">
        <v>31</v>
      </c>
      <c r="AH3920" t="s">
        <v>31</v>
      </c>
      <c r="AI3920" t="s">
        <v>31</v>
      </c>
      <c r="AJ3920">
        <v>0</v>
      </c>
      <c r="AK3920">
        <v>0</v>
      </c>
      <c r="AL3920">
        <v>0</v>
      </c>
      <c r="AM3920">
        <v>0</v>
      </c>
    </row>
    <row r="3921" spans="1:39" x14ac:dyDescent="0.3">
      <c r="A3921" t="s">
        <v>1388</v>
      </c>
      <c r="B3921" t="s">
        <v>1389</v>
      </c>
      <c r="C3921">
        <v>11</v>
      </c>
      <c r="D3921">
        <v>4</v>
      </c>
      <c r="E3921">
        <v>4</v>
      </c>
      <c r="F3921">
        <v>19.7</v>
      </c>
      <c r="G3921">
        <v>6.5</v>
      </c>
      <c r="H3921">
        <v>6.5</v>
      </c>
      <c r="I3921">
        <v>67.528999999999996</v>
      </c>
      <c r="J3921">
        <v>0</v>
      </c>
      <c r="K3921">
        <v>50.308</v>
      </c>
      <c r="L3921">
        <v>186550000</v>
      </c>
      <c r="M3921">
        <v>29</v>
      </c>
      <c r="N3921">
        <v>15</v>
      </c>
      <c r="O3921">
        <v>-0.72165257856249798</v>
      </c>
      <c r="P3921">
        <v>-0.510782450437546</v>
      </c>
      <c r="Q3921">
        <v>-1.44706153869629</v>
      </c>
      <c r="R3921">
        <f t="shared" si="360"/>
        <v>-0.21087012812495198</v>
      </c>
      <c r="S3921">
        <f t="shared" si="361"/>
        <v>0.72540896013379197</v>
      </c>
      <c r="T3921">
        <f t="shared" si="359"/>
        <v>0.51453883200883999</v>
      </c>
      <c r="U3921">
        <f t="shared" si="362"/>
        <v>0.5428782360007367</v>
      </c>
      <c r="V3921">
        <v>0</v>
      </c>
      <c r="W3921">
        <f t="shared" si="363"/>
        <v>0.5428782360007367</v>
      </c>
      <c r="X3921" s="12" t="s">
        <v>17107</v>
      </c>
      <c r="Y3921" t="s">
        <v>1390</v>
      </c>
      <c r="Z3921" t="s">
        <v>1391</v>
      </c>
      <c r="AA3921" t="s">
        <v>18801</v>
      </c>
      <c r="AB3921">
        <v>34</v>
      </c>
      <c r="AC3921" t="s">
        <v>1392</v>
      </c>
      <c r="AD3921" s="5" t="s">
        <v>43</v>
      </c>
      <c r="AE3921" t="s">
        <v>44</v>
      </c>
      <c r="AF3921" t="s">
        <v>45</v>
      </c>
      <c r="AG3921" t="s">
        <v>31</v>
      </c>
      <c r="AH3921" t="s">
        <v>31</v>
      </c>
      <c r="AI3921" t="s">
        <v>31</v>
      </c>
      <c r="AJ3921">
        <v>0</v>
      </c>
      <c r="AK3921">
        <v>0</v>
      </c>
      <c r="AL3921">
        <v>0</v>
      </c>
      <c r="AM3921">
        <v>0</v>
      </c>
    </row>
    <row r="3922" spans="1:39" x14ac:dyDescent="0.3">
      <c r="A3922" t="s">
        <v>15659</v>
      </c>
      <c r="B3922" t="s">
        <v>15660</v>
      </c>
      <c r="C3922">
        <v>9</v>
      </c>
      <c r="D3922">
        <v>9</v>
      </c>
      <c r="E3922">
        <v>9</v>
      </c>
      <c r="F3922">
        <v>54.2</v>
      </c>
      <c r="G3922">
        <v>54.2</v>
      </c>
      <c r="H3922">
        <v>54.2</v>
      </c>
      <c r="I3922">
        <v>17.556999999999999</v>
      </c>
      <c r="J3922">
        <v>0</v>
      </c>
      <c r="K3922">
        <v>77.563999999999993</v>
      </c>
      <c r="L3922">
        <v>3914900000</v>
      </c>
      <c r="M3922">
        <v>10</v>
      </c>
      <c r="N3922">
        <v>50</v>
      </c>
      <c r="O3922">
        <v>-0.63290768861770597</v>
      </c>
      <c r="P3922">
        <v>0.961611568927765</v>
      </c>
      <c r="Q3922">
        <v>0.95064459741115603</v>
      </c>
      <c r="R3922">
        <f t="shared" si="360"/>
        <v>-1.594519257545471</v>
      </c>
      <c r="S3922">
        <f t="shared" si="361"/>
        <v>-1.583552286028862</v>
      </c>
      <c r="T3922">
        <f t="shared" si="359"/>
        <v>-3.1780715435743332</v>
      </c>
      <c r="U3922">
        <f t="shared" si="362"/>
        <v>0.2351607047021389</v>
      </c>
      <c r="V3922">
        <v>0.30769230769230743</v>
      </c>
      <c r="W3922">
        <f t="shared" si="363"/>
        <v>0.54285301239444639</v>
      </c>
      <c r="X3922" s="12" t="s">
        <v>17107</v>
      </c>
      <c r="Y3922" t="s">
        <v>227</v>
      </c>
      <c r="Z3922" t="s">
        <v>15661</v>
      </c>
      <c r="AA3922" t="e">
        <v>#N/A</v>
      </c>
      <c r="AB3922">
        <v>35</v>
      </c>
      <c r="AC3922" t="s">
        <v>81</v>
      </c>
      <c r="AD3922" s="5" t="s">
        <v>35</v>
      </c>
      <c r="AE3922" t="s">
        <v>36</v>
      </c>
      <c r="AF3922" t="s">
        <v>37</v>
      </c>
      <c r="AG3922" t="s">
        <v>31</v>
      </c>
      <c r="AH3922" t="s">
        <v>31</v>
      </c>
      <c r="AI3922" t="s">
        <v>31</v>
      </c>
      <c r="AJ3922">
        <v>0</v>
      </c>
      <c r="AK3922">
        <v>0</v>
      </c>
      <c r="AL3922">
        <v>0</v>
      </c>
      <c r="AM3922">
        <v>0</v>
      </c>
    </row>
    <row r="3923" spans="1:39" x14ac:dyDescent="0.3">
      <c r="A3923" t="s">
        <v>16884</v>
      </c>
      <c r="B3923" t="s">
        <v>16885</v>
      </c>
      <c r="C3923">
        <v>15</v>
      </c>
      <c r="D3923">
        <v>15</v>
      </c>
      <c r="E3923">
        <v>15</v>
      </c>
      <c r="F3923">
        <v>48.3</v>
      </c>
      <c r="G3923">
        <v>48.3</v>
      </c>
      <c r="H3923">
        <v>48.3</v>
      </c>
      <c r="I3923">
        <v>26.904</v>
      </c>
      <c r="J3923">
        <v>0</v>
      </c>
      <c r="K3923">
        <v>29.367999999999999</v>
      </c>
      <c r="L3923">
        <v>2091400000</v>
      </c>
      <c r="M3923">
        <v>12</v>
      </c>
      <c r="N3923">
        <v>70</v>
      </c>
      <c r="O3923">
        <v>0.52116420062688695</v>
      </c>
      <c r="P3923">
        <v>0.12120616968189001</v>
      </c>
      <c r="Q3923">
        <v>0.41367480624467101</v>
      </c>
      <c r="R3923">
        <f t="shared" si="360"/>
        <v>0.39995803094499693</v>
      </c>
      <c r="S3923">
        <f t="shared" si="361"/>
        <v>0.10748939438221594</v>
      </c>
      <c r="T3923">
        <f t="shared" si="359"/>
        <v>0.50744742532721288</v>
      </c>
      <c r="U3923">
        <f t="shared" si="362"/>
        <v>0.54228728544393434</v>
      </c>
      <c r="V3923">
        <v>0</v>
      </c>
      <c r="W3923">
        <f t="shared" si="363"/>
        <v>0.54228728544393434</v>
      </c>
      <c r="X3923" s="12" t="s">
        <v>17107</v>
      </c>
      <c r="Y3923" t="s">
        <v>16886</v>
      </c>
      <c r="Z3923" t="s">
        <v>16887</v>
      </c>
      <c r="AA3923" t="s">
        <v>19076</v>
      </c>
      <c r="AB3923">
        <v>29</v>
      </c>
      <c r="AC3923" t="s">
        <v>522</v>
      </c>
      <c r="AD3923" s="5" t="s">
        <v>43</v>
      </c>
      <c r="AE3923" t="s">
        <v>44</v>
      </c>
      <c r="AF3923" t="s">
        <v>219</v>
      </c>
      <c r="AG3923" t="s">
        <v>31</v>
      </c>
      <c r="AH3923" t="s">
        <v>31</v>
      </c>
      <c r="AI3923" t="s">
        <v>31</v>
      </c>
      <c r="AJ3923">
        <v>0</v>
      </c>
      <c r="AK3923">
        <v>0</v>
      </c>
      <c r="AL3923">
        <v>0</v>
      </c>
      <c r="AM3923">
        <v>0</v>
      </c>
    </row>
    <row r="3924" spans="1:39" x14ac:dyDescent="0.3">
      <c r="A3924" t="s">
        <v>7823</v>
      </c>
      <c r="B3924" t="s">
        <v>7824</v>
      </c>
      <c r="C3924">
        <v>4</v>
      </c>
      <c r="D3924">
        <v>4</v>
      </c>
      <c r="E3924">
        <v>4</v>
      </c>
      <c r="F3924">
        <v>28.9</v>
      </c>
      <c r="G3924">
        <v>28.9</v>
      </c>
      <c r="H3924">
        <v>28.9</v>
      </c>
      <c r="I3924">
        <v>17.602</v>
      </c>
      <c r="J3924">
        <v>0</v>
      </c>
      <c r="K3924">
        <v>57.691000000000003</v>
      </c>
      <c r="L3924">
        <v>1588000000</v>
      </c>
      <c r="M3924">
        <v>9</v>
      </c>
      <c r="N3924">
        <v>18</v>
      </c>
      <c r="O3924">
        <v>0.742359459400177</v>
      </c>
      <c r="P3924">
        <v>0.767741739749908</v>
      </c>
      <c r="Q3924">
        <v>0.21611495595425401</v>
      </c>
      <c r="R3924">
        <f t="shared" si="360"/>
        <v>-2.5382280349731001E-2</v>
      </c>
      <c r="S3924">
        <f t="shared" si="361"/>
        <v>0.526244503445923</v>
      </c>
      <c r="T3924">
        <f t="shared" si="359"/>
        <v>0.50086222309619199</v>
      </c>
      <c r="U3924">
        <f t="shared" si="362"/>
        <v>0.54173851859134936</v>
      </c>
      <c r="V3924">
        <v>0</v>
      </c>
      <c r="W3924">
        <f t="shared" si="363"/>
        <v>0.54173851859134936</v>
      </c>
      <c r="X3924" s="12" t="s">
        <v>17107</v>
      </c>
      <c r="Y3924" t="s">
        <v>227</v>
      </c>
      <c r="Z3924" t="s">
        <v>7825</v>
      </c>
      <c r="AA3924" t="e">
        <v>#N/A</v>
      </c>
      <c r="AB3924">
        <v>35</v>
      </c>
      <c r="AC3924" t="s">
        <v>81</v>
      </c>
      <c r="AD3924" s="5" t="s">
        <v>68</v>
      </c>
      <c r="AE3924" t="s">
        <v>69</v>
      </c>
      <c r="AF3924" t="s">
        <v>45</v>
      </c>
      <c r="AG3924" t="s">
        <v>31</v>
      </c>
      <c r="AH3924" t="s">
        <v>31</v>
      </c>
      <c r="AI3924" t="s">
        <v>31</v>
      </c>
      <c r="AJ3924">
        <v>0</v>
      </c>
      <c r="AK3924">
        <v>0</v>
      </c>
      <c r="AL3924">
        <v>0</v>
      </c>
      <c r="AM3924">
        <v>0</v>
      </c>
    </row>
    <row r="3925" spans="1:39" x14ac:dyDescent="0.3">
      <c r="A3925" t="s">
        <v>6818</v>
      </c>
      <c r="B3925" t="s">
        <v>6819</v>
      </c>
      <c r="C3925">
        <v>18</v>
      </c>
      <c r="D3925">
        <v>18</v>
      </c>
      <c r="E3925">
        <v>17</v>
      </c>
      <c r="F3925">
        <v>20.7</v>
      </c>
      <c r="G3925">
        <v>20.7</v>
      </c>
      <c r="H3925">
        <v>19.8</v>
      </c>
      <c r="I3925">
        <v>110.99</v>
      </c>
      <c r="J3925">
        <v>0</v>
      </c>
      <c r="K3925">
        <v>74.427999999999997</v>
      </c>
      <c r="L3925">
        <v>1875800000</v>
      </c>
      <c r="M3925">
        <v>45</v>
      </c>
      <c r="N3925">
        <v>70</v>
      </c>
      <c r="O3925">
        <v>-0.71608292243697402</v>
      </c>
      <c r="P3925">
        <v>-1.68492004871368</v>
      </c>
      <c r="Q3925">
        <v>-0.238074971653987</v>
      </c>
      <c r="R3925">
        <f t="shared" si="360"/>
        <v>0.96883712627670593</v>
      </c>
      <c r="S3925">
        <f t="shared" si="361"/>
        <v>-0.47800795078298702</v>
      </c>
      <c r="T3925">
        <f t="shared" si="359"/>
        <v>0.49082917549371891</v>
      </c>
      <c r="U3925">
        <f t="shared" si="362"/>
        <v>0.54090243129114324</v>
      </c>
      <c r="V3925">
        <v>0</v>
      </c>
      <c r="W3925">
        <f t="shared" si="363"/>
        <v>0.54090243129114324</v>
      </c>
      <c r="X3925" s="12" t="s">
        <v>17107</v>
      </c>
      <c r="Y3925" t="s">
        <v>503</v>
      </c>
      <c r="Z3925" t="s">
        <v>6820</v>
      </c>
      <c r="AA3925" t="s">
        <v>17802</v>
      </c>
      <c r="AB3925">
        <v>29</v>
      </c>
      <c r="AC3925" t="s">
        <v>505</v>
      </c>
      <c r="AD3925" s="5" t="s">
        <v>125</v>
      </c>
      <c r="AE3925" t="s">
        <v>126</v>
      </c>
      <c r="AF3925" t="s">
        <v>37</v>
      </c>
      <c r="AG3925" t="s">
        <v>31</v>
      </c>
      <c r="AH3925" t="s">
        <v>31</v>
      </c>
      <c r="AI3925" t="s">
        <v>31</v>
      </c>
      <c r="AJ3925">
        <v>0</v>
      </c>
      <c r="AK3925">
        <v>0</v>
      </c>
      <c r="AL3925">
        <v>0</v>
      </c>
      <c r="AM3925">
        <v>0</v>
      </c>
    </row>
    <row r="3926" spans="1:39" x14ac:dyDescent="0.3">
      <c r="A3926" t="s">
        <v>1424</v>
      </c>
      <c r="B3926" t="s">
        <v>1425</v>
      </c>
      <c r="C3926">
        <v>13</v>
      </c>
      <c r="D3926">
        <v>13</v>
      </c>
      <c r="E3926">
        <v>13</v>
      </c>
      <c r="F3926">
        <v>33.6</v>
      </c>
      <c r="G3926">
        <v>33.6</v>
      </c>
      <c r="H3926">
        <v>33.6</v>
      </c>
      <c r="I3926">
        <v>51.021999999999998</v>
      </c>
      <c r="J3926">
        <v>0</v>
      </c>
      <c r="K3926">
        <v>33.048000000000002</v>
      </c>
      <c r="L3926">
        <v>1581400000</v>
      </c>
      <c r="M3926">
        <v>24</v>
      </c>
      <c r="N3926">
        <v>53</v>
      </c>
      <c r="O3926">
        <v>0.102112310007215</v>
      </c>
      <c r="P3926">
        <v>-0.62086527856687701</v>
      </c>
      <c r="Q3926">
        <v>0.33824890851974498</v>
      </c>
      <c r="R3926">
        <f t="shared" si="360"/>
        <v>0.722977588574092</v>
      </c>
      <c r="S3926">
        <f t="shared" si="361"/>
        <v>-0.23613659851252999</v>
      </c>
      <c r="T3926">
        <f t="shared" si="359"/>
        <v>0.48684099006156201</v>
      </c>
      <c r="U3926">
        <f t="shared" si="362"/>
        <v>0.54057008250513017</v>
      </c>
      <c r="V3926">
        <v>0</v>
      </c>
      <c r="W3926">
        <f t="shared" si="363"/>
        <v>0.54057008250513017</v>
      </c>
      <c r="X3926" s="12" t="s">
        <v>17107</v>
      </c>
      <c r="Y3926" t="s">
        <v>227</v>
      </c>
      <c r="Z3926" t="s">
        <v>1426</v>
      </c>
      <c r="AA3926" t="e">
        <v>#N/A</v>
      </c>
      <c r="AB3926">
        <v>35</v>
      </c>
      <c r="AC3926" t="s">
        <v>81</v>
      </c>
      <c r="AD3926" s="5" t="s">
        <v>43</v>
      </c>
      <c r="AE3926" t="s">
        <v>44</v>
      </c>
      <c r="AF3926" t="s">
        <v>45</v>
      </c>
      <c r="AG3926" t="s">
        <v>31</v>
      </c>
      <c r="AH3926" t="s">
        <v>31</v>
      </c>
      <c r="AI3926" t="s">
        <v>31</v>
      </c>
      <c r="AJ3926">
        <v>0</v>
      </c>
      <c r="AK3926">
        <v>0</v>
      </c>
      <c r="AL3926">
        <v>0</v>
      </c>
      <c r="AM3926">
        <v>0</v>
      </c>
    </row>
    <row r="3927" spans="1:39" x14ac:dyDescent="0.3">
      <c r="A3927" t="s">
        <v>5878</v>
      </c>
      <c r="B3927" t="s">
        <v>5879</v>
      </c>
      <c r="C3927">
        <v>6</v>
      </c>
      <c r="D3927">
        <v>6</v>
      </c>
      <c r="E3927">
        <v>6</v>
      </c>
      <c r="F3927">
        <v>10.9</v>
      </c>
      <c r="G3927">
        <v>10.9</v>
      </c>
      <c r="H3927">
        <v>10.9</v>
      </c>
      <c r="I3927">
        <v>47.070999999999998</v>
      </c>
      <c r="J3927">
        <v>0</v>
      </c>
      <c r="K3927">
        <v>12.43</v>
      </c>
      <c r="L3927">
        <v>325550000</v>
      </c>
      <c r="M3927">
        <v>19</v>
      </c>
      <c r="N3927">
        <v>25</v>
      </c>
      <c r="O3927">
        <v>-0.51282251626253095</v>
      </c>
      <c r="P3927">
        <v>-0.73023267984390305</v>
      </c>
      <c r="Q3927">
        <v>-0.78188375064304905</v>
      </c>
      <c r="R3927">
        <f t="shared" si="360"/>
        <v>0.21741016358137211</v>
      </c>
      <c r="S3927">
        <f t="shared" si="361"/>
        <v>0.2690612343805181</v>
      </c>
      <c r="T3927">
        <f t="shared" si="359"/>
        <v>0.48647139796189021</v>
      </c>
      <c r="U3927">
        <f t="shared" si="362"/>
        <v>0.54053928316349087</v>
      </c>
      <c r="V3927">
        <v>0</v>
      </c>
      <c r="W3927">
        <f t="shared" si="363"/>
        <v>0.54053928316349087</v>
      </c>
      <c r="X3927" s="12" t="s">
        <v>17107</v>
      </c>
      <c r="Y3927" t="s">
        <v>203</v>
      </c>
      <c r="Z3927" t="s">
        <v>5880</v>
      </c>
      <c r="AA3927" t="s">
        <v>18477</v>
      </c>
      <c r="AB3927">
        <v>29</v>
      </c>
      <c r="AC3927" t="s">
        <v>667</v>
      </c>
      <c r="AD3927" s="5" t="s">
        <v>43</v>
      </c>
      <c r="AE3927" t="s">
        <v>44</v>
      </c>
      <c r="AF3927" t="s">
        <v>45</v>
      </c>
      <c r="AG3927" t="s">
        <v>31</v>
      </c>
      <c r="AH3927" t="s">
        <v>31</v>
      </c>
      <c r="AI3927" t="s">
        <v>31</v>
      </c>
      <c r="AJ3927">
        <v>0</v>
      </c>
      <c r="AK3927">
        <v>0</v>
      </c>
      <c r="AL3927">
        <v>0</v>
      </c>
      <c r="AM3927">
        <v>0</v>
      </c>
    </row>
    <row r="3928" spans="1:39" x14ac:dyDescent="0.3">
      <c r="A3928" t="s">
        <v>4881</v>
      </c>
      <c r="B3928" t="s">
        <v>4882</v>
      </c>
      <c r="C3928">
        <v>4</v>
      </c>
      <c r="D3928">
        <v>4</v>
      </c>
      <c r="E3928">
        <v>4</v>
      </c>
      <c r="F3928">
        <v>7.2</v>
      </c>
      <c r="G3928">
        <v>7.2</v>
      </c>
      <c r="H3928">
        <v>7.2</v>
      </c>
      <c r="I3928">
        <v>74.784000000000006</v>
      </c>
      <c r="J3928">
        <v>0</v>
      </c>
      <c r="K3928">
        <v>20.318999999999999</v>
      </c>
      <c r="L3928">
        <v>407240000</v>
      </c>
      <c r="M3928">
        <v>36</v>
      </c>
      <c r="N3928">
        <v>15</v>
      </c>
      <c r="O3928">
        <v>-0.76790253404113995</v>
      </c>
      <c r="P3928">
        <v>-1.3334330320358301</v>
      </c>
      <c r="Q3928">
        <v>-0.68878280743956599</v>
      </c>
      <c r="R3928">
        <f t="shared" si="360"/>
        <v>0.56553049799469013</v>
      </c>
      <c r="S3928">
        <f t="shared" si="361"/>
        <v>-7.9119726601573959E-2</v>
      </c>
      <c r="T3928">
        <f t="shared" si="359"/>
        <v>0.48641077139311617</v>
      </c>
      <c r="U3928">
        <f t="shared" si="362"/>
        <v>0.54053423094942632</v>
      </c>
      <c r="V3928">
        <v>0</v>
      </c>
      <c r="W3928">
        <f t="shared" si="363"/>
        <v>0.54053423094942632</v>
      </c>
      <c r="X3928" s="12" t="s">
        <v>17107</v>
      </c>
      <c r="Y3928" t="s">
        <v>4883</v>
      </c>
      <c r="Z3928" t="s">
        <v>4884</v>
      </c>
      <c r="AA3928" t="s">
        <v>19077</v>
      </c>
      <c r="AB3928">
        <v>29</v>
      </c>
      <c r="AC3928" t="s">
        <v>866</v>
      </c>
      <c r="AD3928" s="5" t="s">
        <v>1090</v>
      </c>
      <c r="AE3928" t="s">
        <v>1091</v>
      </c>
      <c r="AF3928" t="s">
        <v>45</v>
      </c>
      <c r="AG3928" t="s">
        <v>31</v>
      </c>
      <c r="AH3928" t="s">
        <v>31</v>
      </c>
      <c r="AI3928" t="s">
        <v>31</v>
      </c>
      <c r="AJ3928">
        <v>0</v>
      </c>
      <c r="AK3928">
        <v>0</v>
      </c>
      <c r="AL3928">
        <v>0</v>
      </c>
      <c r="AM3928">
        <v>0</v>
      </c>
    </row>
    <row r="3929" spans="1:39" x14ac:dyDescent="0.3">
      <c r="A3929" t="s">
        <v>4204</v>
      </c>
      <c r="B3929" t="s">
        <v>4205</v>
      </c>
      <c r="C3929">
        <v>9</v>
      </c>
      <c r="D3929">
        <v>9</v>
      </c>
      <c r="E3929">
        <v>9</v>
      </c>
      <c r="F3929">
        <v>19.100000000000001</v>
      </c>
      <c r="G3929">
        <v>19.100000000000001</v>
      </c>
      <c r="H3929">
        <v>19.100000000000001</v>
      </c>
      <c r="I3929">
        <v>75.093999999999994</v>
      </c>
      <c r="J3929">
        <v>0</v>
      </c>
      <c r="K3929">
        <v>24.125</v>
      </c>
      <c r="L3929">
        <v>492470000</v>
      </c>
      <c r="M3929">
        <v>37</v>
      </c>
      <c r="N3929">
        <v>25</v>
      </c>
      <c r="O3929">
        <v>-0.49452192485332502</v>
      </c>
      <c r="P3929">
        <v>-0.79013255983591102</v>
      </c>
      <c r="Q3929">
        <v>-0.68046273078237296</v>
      </c>
      <c r="R3929">
        <f t="shared" si="360"/>
        <v>0.295610634982586</v>
      </c>
      <c r="S3929">
        <f t="shared" si="361"/>
        <v>0.18594080592904794</v>
      </c>
      <c r="T3929">
        <f t="shared" si="359"/>
        <v>0.48155144091163393</v>
      </c>
      <c r="U3929">
        <f t="shared" si="362"/>
        <v>0.54012928674263616</v>
      </c>
      <c r="V3929">
        <v>0</v>
      </c>
      <c r="W3929">
        <f t="shared" si="363"/>
        <v>0.54012928674263616</v>
      </c>
      <c r="X3929" s="12" t="s">
        <v>17107</v>
      </c>
      <c r="Y3929" t="s">
        <v>661</v>
      </c>
      <c r="Z3929" t="s">
        <v>4206</v>
      </c>
      <c r="AA3929" t="s">
        <v>19078</v>
      </c>
      <c r="AB3929">
        <v>29</v>
      </c>
      <c r="AC3929" t="s">
        <v>663</v>
      </c>
      <c r="AD3929" s="5" t="s">
        <v>43</v>
      </c>
      <c r="AE3929" t="s">
        <v>44</v>
      </c>
      <c r="AF3929" t="s">
        <v>45</v>
      </c>
      <c r="AG3929" t="s">
        <v>31</v>
      </c>
      <c r="AH3929" t="s">
        <v>31</v>
      </c>
      <c r="AI3929" t="s">
        <v>31</v>
      </c>
      <c r="AJ3929">
        <v>0</v>
      </c>
      <c r="AK3929">
        <v>0</v>
      </c>
      <c r="AL3929">
        <v>0</v>
      </c>
      <c r="AM3929">
        <v>0</v>
      </c>
    </row>
    <row r="3930" spans="1:39" x14ac:dyDescent="0.3">
      <c r="A3930" t="s">
        <v>6455</v>
      </c>
      <c r="B3930" t="s">
        <v>6456</v>
      </c>
      <c r="C3930">
        <v>2</v>
      </c>
      <c r="D3930">
        <v>2</v>
      </c>
      <c r="E3930">
        <v>2</v>
      </c>
      <c r="F3930">
        <v>13.2</v>
      </c>
      <c r="G3930">
        <v>13.2</v>
      </c>
      <c r="H3930">
        <v>13.2</v>
      </c>
      <c r="I3930">
        <v>25.571000000000002</v>
      </c>
      <c r="J3930">
        <v>0</v>
      </c>
      <c r="K3930">
        <v>6.1379999999999999</v>
      </c>
      <c r="L3930">
        <v>172240000</v>
      </c>
      <c r="M3930">
        <v>11</v>
      </c>
      <c r="N3930">
        <v>10</v>
      </c>
      <c r="O3930">
        <v>-0.21307447863121801</v>
      </c>
      <c r="P3930">
        <v>-0.52812482913335201</v>
      </c>
      <c r="Q3930">
        <v>-0.37320558478434901</v>
      </c>
      <c r="R3930">
        <f t="shared" si="360"/>
        <v>0.31505035050213404</v>
      </c>
      <c r="S3930">
        <f t="shared" si="361"/>
        <v>0.160131106153131</v>
      </c>
      <c r="T3930">
        <f t="shared" si="359"/>
        <v>0.47518145665526501</v>
      </c>
      <c r="U3930">
        <f t="shared" si="362"/>
        <v>0.5395984547212721</v>
      </c>
      <c r="V3930">
        <v>0</v>
      </c>
      <c r="W3930">
        <f t="shared" si="363"/>
        <v>0.5395984547212721</v>
      </c>
      <c r="X3930" s="12" t="s">
        <v>17107</v>
      </c>
      <c r="Y3930" t="s">
        <v>2157</v>
      </c>
      <c r="Z3930" t="s">
        <v>6457</v>
      </c>
      <c r="AA3930" t="s">
        <v>18861</v>
      </c>
      <c r="AB3930">
        <v>29</v>
      </c>
      <c r="AC3930" t="s">
        <v>2159</v>
      </c>
      <c r="AD3930" s="5" t="s">
        <v>68</v>
      </c>
      <c r="AE3930" t="s">
        <v>69</v>
      </c>
      <c r="AF3930" t="s">
        <v>45</v>
      </c>
      <c r="AG3930" t="s">
        <v>31</v>
      </c>
      <c r="AH3930" t="s">
        <v>31</v>
      </c>
      <c r="AI3930" t="s">
        <v>31</v>
      </c>
      <c r="AJ3930">
        <v>0</v>
      </c>
      <c r="AK3930">
        <v>0</v>
      </c>
      <c r="AL3930">
        <v>0</v>
      </c>
      <c r="AM3930">
        <v>0</v>
      </c>
    </row>
    <row r="3931" spans="1:39" x14ac:dyDescent="0.3">
      <c r="A3931" t="s">
        <v>4013</v>
      </c>
      <c r="B3931" t="s">
        <v>4014</v>
      </c>
      <c r="C3931">
        <v>12</v>
      </c>
      <c r="D3931">
        <v>12</v>
      </c>
      <c r="E3931">
        <v>12</v>
      </c>
      <c r="F3931">
        <v>33.5</v>
      </c>
      <c r="G3931">
        <v>33.5</v>
      </c>
      <c r="H3931">
        <v>33.5</v>
      </c>
      <c r="I3931">
        <v>64.707999999999998</v>
      </c>
      <c r="J3931">
        <v>0</v>
      </c>
      <c r="K3931">
        <v>97.647000000000006</v>
      </c>
      <c r="L3931">
        <v>1163800000</v>
      </c>
      <c r="M3931">
        <v>29</v>
      </c>
      <c r="N3931">
        <v>50</v>
      </c>
      <c r="O3931">
        <v>-0.79150945941607198</v>
      </c>
      <c r="P3931">
        <v>-1.70161815484365</v>
      </c>
      <c r="Q3931">
        <v>-0.35283889115089601</v>
      </c>
      <c r="R3931">
        <f t="shared" si="360"/>
        <v>0.910108695427578</v>
      </c>
      <c r="S3931">
        <f t="shared" si="361"/>
        <v>-0.43867056826517598</v>
      </c>
      <c r="T3931">
        <f t="shared" si="359"/>
        <v>0.47143812716240202</v>
      </c>
      <c r="U3931">
        <f t="shared" si="362"/>
        <v>0.53928651059686683</v>
      </c>
      <c r="V3931">
        <v>0</v>
      </c>
      <c r="W3931">
        <f t="shared" si="363"/>
        <v>0.53928651059686683</v>
      </c>
      <c r="X3931" s="12" t="s">
        <v>17107</v>
      </c>
      <c r="Y3931" t="s">
        <v>4015</v>
      </c>
      <c r="Z3931" t="s">
        <v>4016</v>
      </c>
      <c r="AA3931" t="s">
        <v>19079</v>
      </c>
      <c r="AB3931">
        <v>4</v>
      </c>
      <c r="AC3931" t="s">
        <v>4017</v>
      </c>
      <c r="AD3931" s="5" t="s">
        <v>43</v>
      </c>
      <c r="AE3931" t="s">
        <v>44</v>
      </c>
      <c r="AF3931" t="s">
        <v>45</v>
      </c>
      <c r="AG3931" t="s">
        <v>31</v>
      </c>
      <c r="AH3931" t="s">
        <v>31</v>
      </c>
      <c r="AI3931" t="s">
        <v>31</v>
      </c>
      <c r="AJ3931">
        <v>0</v>
      </c>
      <c r="AK3931">
        <v>0</v>
      </c>
      <c r="AL3931">
        <v>0</v>
      </c>
      <c r="AM3931">
        <v>0</v>
      </c>
    </row>
    <row r="3932" spans="1:39" x14ac:dyDescent="0.3">
      <c r="A3932" t="s">
        <v>6244</v>
      </c>
      <c r="B3932" t="s">
        <v>6245</v>
      </c>
      <c r="C3932">
        <v>6</v>
      </c>
      <c r="D3932">
        <v>6</v>
      </c>
      <c r="E3932">
        <v>6</v>
      </c>
      <c r="F3932">
        <v>16.3</v>
      </c>
      <c r="G3932">
        <v>16.3</v>
      </c>
      <c r="H3932">
        <v>16.3</v>
      </c>
      <c r="I3932">
        <v>60.895000000000003</v>
      </c>
      <c r="J3932">
        <v>0</v>
      </c>
      <c r="K3932">
        <v>19.126999999999999</v>
      </c>
      <c r="L3932">
        <v>179640000</v>
      </c>
      <c r="M3932">
        <v>23</v>
      </c>
      <c r="N3932">
        <v>10</v>
      </c>
      <c r="O3932">
        <v>-0.51607663882896304</v>
      </c>
      <c r="P3932">
        <v>-0.24316353537142299</v>
      </c>
      <c r="Q3932">
        <v>-1.25493156909943</v>
      </c>
      <c r="R3932">
        <f t="shared" si="360"/>
        <v>-0.27291310345754005</v>
      </c>
      <c r="S3932">
        <f t="shared" si="361"/>
        <v>0.738854930270467</v>
      </c>
      <c r="T3932">
        <f t="shared" ref="T3932:T3995" si="364">R3932+S3932</f>
        <v>0.46594182681292695</v>
      </c>
      <c r="U3932">
        <f t="shared" si="362"/>
        <v>0.53882848556774388</v>
      </c>
      <c r="V3932">
        <v>0</v>
      </c>
      <c r="W3932">
        <f t="shared" si="363"/>
        <v>0.53882848556774388</v>
      </c>
      <c r="X3932" s="12" t="s">
        <v>17107</v>
      </c>
      <c r="Y3932" t="s">
        <v>1824</v>
      </c>
      <c r="Z3932" t="s">
        <v>6246</v>
      </c>
      <c r="AA3932" t="e">
        <v>#N/A</v>
      </c>
      <c r="AB3932">
        <v>27</v>
      </c>
      <c r="AC3932" t="s">
        <v>105</v>
      </c>
      <c r="AD3932" s="5" t="s">
        <v>43</v>
      </c>
      <c r="AE3932" t="s">
        <v>44</v>
      </c>
      <c r="AF3932" t="s">
        <v>45</v>
      </c>
      <c r="AG3932" t="s">
        <v>31</v>
      </c>
      <c r="AH3932" t="s">
        <v>31</v>
      </c>
      <c r="AI3932" t="s">
        <v>31</v>
      </c>
      <c r="AJ3932">
        <v>0</v>
      </c>
      <c r="AK3932">
        <v>0</v>
      </c>
      <c r="AL3932">
        <v>0</v>
      </c>
      <c r="AM3932">
        <v>0</v>
      </c>
    </row>
    <row r="3933" spans="1:39" x14ac:dyDescent="0.3">
      <c r="A3933" t="s">
        <v>972</v>
      </c>
      <c r="B3933" t="s">
        <v>973</v>
      </c>
      <c r="C3933">
        <v>5</v>
      </c>
      <c r="D3933">
        <v>5</v>
      </c>
      <c r="E3933">
        <v>5</v>
      </c>
      <c r="F3933">
        <v>41</v>
      </c>
      <c r="G3933">
        <v>41</v>
      </c>
      <c r="H3933">
        <v>41</v>
      </c>
      <c r="I3933">
        <v>25.306999999999999</v>
      </c>
      <c r="J3933">
        <v>0</v>
      </c>
      <c r="K3933">
        <v>30.882000000000001</v>
      </c>
      <c r="L3933">
        <v>374000000</v>
      </c>
      <c r="M3933">
        <v>12</v>
      </c>
      <c r="N3933">
        <v>15</v>
      </c>
      <c r="O3933" t="s">
        <v>30</v>
      </c>
      <c r="P3933">
        <v>-0.17388662944237401</v>
      </c>
      <c r="Q3933">
        <v>-0.61779958568513405</v>
      </c>
      <c r="R3933">
        <v>-3</v>
      </c>
      <c r="S3933">
        <v>-3</v>
      </c>
      <c r="T3933">
        <f t="shared" si="364"/>
        <v>-6</v>
      </c>
      <c r="U3933">
        <f t="shared" si="362"/>
        <v>0</v>
      </c>
      <c r="V3933">
        <v>0.53846153846153832</v>
      </c>
      <c r="W3933">
        <f t="shared" si="363"/>
        <v>0.53846153846153832</v>
      </c>
      <c r="X3933" s="12" t="s">
        <v>17107</v>
      </c>
      <c r="Y3933" t="s">
        <v>279</v>
      </c>
      <c r="Z3933" t="s">
        <v>974</v>
      </c>
      <c r="AA3933" t="s">
        <v>17151</v>
      </c>
      <c r="AB3933">
        <v>26</v>
      </c>
      <c r="AC3933" t="s">
        <v>281</v>
      </c>
      <c r="AD3933" s="5" t="s">
        <v>35</v>
      </c>
      <c r="AE3933" t="s">
        <v>36</v>
      </c>
      <c r="AF3933" t="s">
        <v>37</v>
      </c>
      <c r="AG3933" t="s">
        <v>31</v>
      </c>
      <c r="AH3933" t="s">
        <v>31</v>
      </c>
      <c r="AI3933" t="s">
        <v>31</v>
      </c>
      <c r="AJ3933">
        <v>0</v>
      </c>
      <c r="AK3933">
        <v>0</v>
      </c>
      <c r="AL3933">
        <v>0</v>
      </c>
      <c r="AM3933">
        <v>0</v>
      </c>
    </row>
    <row r="3934" spans="1:39" x14ac:dyDescent="0.3">
      <c r="A3934" t="s">
        <v>2139</v>
      </c>
      <c r="B3934" t="s">
        <v>2140</v>
      </c>
      <c r="C3934">
        <v>9</v>
      </c>
      <c r="D3934">
        <v>9</v>
      </c>
      <c r="E3934">
        <v>9</v>
      </c>
      <c r="F3934">
        <v>67</v>
      </c>
      <c r="G3934">
        <v>67</v>
      </c>
      <c r="H3934">
        <v>67</v>
      </c>
      <c r="I3934">
        <v>25.131</v>
      </c>
      <c r="J3934">
        <v>0</v>
      </c>
      <c r="K3934">
        <v>25.15</v>
      </c>
      <c r="L3934">
        <v>3767000000</v>
      </c>
      <c r="M3934">
        <v>8</v>
      </c>
      <c r="N3934">
        <v>33</v>
      </c>
      <c r="O3934" t="s">
        <v>30</v>
      </c>
      <c r="P3934">
        <v>-0.19369941949844399</v>
      </c>
      <c r="Q3934">
        <v>1.3952156156301501</v>
      </c>
      <c r="R3934">
        <v>-3</v>
      </c>
      <c r="S3934">
        <v>-3</v>
      </c>
      <c r="T3934">
        <f t="shared" si="364"/>
        <v>-6</v>
      </c>
      <c r="U3934">
        <f t="shared" si="362"/>
        <v>0</v>
      </c>
      <c r="V3934">
        <v>0.53846153846153832</v>
      </c>
      <c r="W3934">
        <f t="shared" si="363"/>
        <v>0.53846153846153832</v>
      </c>
      <c r="X3934" s="12" t="s">
        <v>17107</v>
      </c>
      <c r="Y3934" t="s">
        <v>279</v>
      </c>
      <c r="Z3934" t="s">
        <v>2141</v>
      </c>
      <c r="AA3934" t="s">
        <v>19080</v>
      </c>
      <c r="AB3934">
        <v>26</v>
      </c>
      <c r="AC3934" t="s">
        <v>281</v>
      </c>
      <c r="AD3934" s="5" t="s">
        <v>35</v>
      </c>
      <c r="AE3934" t="s">
        <v>36</v>
      </c>
      <c r="AF3934" t="s">
        <v>37</v>
      </c>
      <c r="AG3934" t="s">
        <v>31</v>
      </c>
      <c r="AH3934" t="s">
        <v>31</v>
      </c>
      <c r="AI3934" t="s">
        <v>31</v>
      </c>
      <c r="AJ3934">
        <v>0</v>
      </c>
      <c r="AK3934">
        <v>0</v>
      </c>
      <c r="AL3934">
        <v>0</v>
      </c>
      <c r="AM3934">
        <v>0</v>
      </c>
    </row>
    <row r="3935" spans="1:39" x14ac:dyDescent="0.3">
      <c r="A3935" t="s">
        <v>3520</v>
      </c>
      <c r="B3935" t="s">
        <v>3521</v>
      </c>
      <c r="C3935">
        <v>16</v>
      </c>
      <c r="D3935">
        <v>14</v>
      </c>
      <c r="E3935">
        <v>14</v>
      </c>
      <c r="F3935">
        <v>55.5</v>
      </c>
      <c r="G3935">
        <v>48.2</v>
      </c>
      <c r="H3935">
        <v>48.2</v>
      </c>
      <c r="I3935">
        <v>33.597000000000001</v>
      </c>
      <c r="J3935">
        <v>0</v>
      </c>
      <c r="K3935">
        <v>68.861000000000004</v>
      </c>
      <c r="L3935">
        <v>2075600000</v>
      </c>
      <c r="M3935">
        <v>19</v>
      </c>
      <c r="N3935">
        <v>47</v>
      </c>
      <c r="O3935" t="s">
        <v>30</v>
      </c>
      <c r="P3935">
        <v>-0.64339062795043001</v>
      </c>
      <c r="Q3935">
        <v>0.32227481529116597</v>
      </c>
      <c r="R3935">
        <v>-3</v>
      </c>
      <c r="S3935">
        <v>-3</v>
      </c>
      <c r="T3935">
        <f t="shared" si="364"/>
        <v>-6</v>
      </c>
      <c r="U3935">
        <f t="shared" si="362"/>
        <v>0</v>
      </c>
      <c r="V3935">
        <v>0.53846153846153832</v>
      </c>
      <c r="W3935">
        <f t="shared" si="363"/>
        <v>0.53846153846153832</v>
      </c>
      <c r="X3935" s="12" t="s">
        <v>17107</v>
      </c>
      <c r="Y3935" t="s">
        <v>3522</v>
      </c>
      <c r="Z3935" t="s">
        <v>3523</v>
      </c>
      <c r="AA3935" t="s">
        <v>19081</v>
      </c>
      <c r="AB3935">
        <v>10</v>
      </c>
      <c r="AC3935" t="s">
        <v>767</v>
      </c>
      <c r="AD3935" s="5" t="s">
        <v>35</v>
      </c>
      <c r="AE3935" t="s">
        <v>36</v>
      </c>
      <c r="AF3935" t="s">
        <v>37</v>
      </c>
      <c r="AG3935" t="s">
        <v>31</v>
      </c>
      <c r="AH3935" t="s">
        <v>31</v>
      </c>
      <c r="AI3935" t="s">
        <v>31</v>
      </c>
      <c r="AJ3935">
        <v>0</v>
      </c>
      <c r="AK3935">
        <v>0</v>
      </c>
      <c r="AL3935">
        <v>0</v>
      </c>
      <c r="AM3935">
        <v>0</v>
      </c>
    </row>
    <row r="3936" spans="1:39" x14ac:dyDescent="0.3">
      <c r="A3936" t="s">
        <v>5545</v>
      </c>
      <c r="B3936" t="s">
        <v>5546</v>
      </c>
      <c r="C3936">
        <v>6</v>
      </c>
      <c r="D3936">
        <v>6</v>
      </c>
      <c r="E3936">
        <v>6</v>
      </c>
      <c r="F3936">
        <v>34.200000000000003</v>
      </c>
      <c r="G3936">
        <v>34.200000000000003</v>
      </c>
      <c r="H3936">
        <v>34.200000000000003</v>
      </c>
      <c r="I3936">
        <v>29.823</v>
      </c>
      <c r="J3936">
        <v>0</v>
      </c>
      <c r="K3936">
        <v>59.161000000000001</v>
      </c>
      <c r="L3936">
        <v>847450000</v>
      </c>
      <c r="M3936">
        <v>16</v>
      </c>
      <c r="N3936">
        <v>13</v>
      </c>
      <c r="O3936" t="s">
        <v>30</v>
      </c>
      <c r="P3936">
        <v>0.32570037245750399</v>
      </c>
      <c r="Q3936">
        <v>0.169372948352247</v>
      </c>
      <c r="R3936">
        <v>-3</v>
      </c>
      <c r="S3936">
        <v>-3</v>
      </c>
      <c r="T3936">
        <f t="shared" si="364"/>
        <v>-6</v>
      </c>
      <c r="U3936">
        <f t="shared" si="362"/>
        <v>0</v>
      </c>
      <c r="V3936">
        <v>0.53846153846153832</v>
      </c>
      <c r="W3936">
        <f t="shared" si="363"/>
        <v>0.53846153846153832</v>
      </c>
      <c r="X3936" s="12" t="s">
        <v>17107</v>
      </c>
      <c r="Y3936" t="s">
        <v>166</v>
      </c>
      <c r="Z3936" t="s">
        <v>5547</v>
      </c>
      <c r="AA3936" t="s">
        <v>17411</v>
      </c>
      <c r="AB3936">
        <v>26</v>
      </c>
      <c r="AC3936" t="s">
        <v>168</v>
      </c>
      <c r="AD3936" s="5" t="s">
        <v>35</v>
      </c>
      <c r="AE3936" t="s">
        <v>36</v>
      </c>
      <c r="AF3936" t="s">
        <v>37</v>
      </c>
      <c r="AG3936" t="s">
        <v>31</v>
      </c>
      <c r="AH3936" t="s">
        <v>31</v>
      </c>
      <c r="AI3936" t="s">
        <v>31</v>
      </c>
      <c r="AJ3936">
        <v>0</v>
      </c>
      <c r="AK3936">
        <v>0</v>
      </c>
      <c r="AL3936">
        <v>0</v>
      </c>
      <c r="AM3936">
        <v>0</v>
      </c>
    </row>
    <row r="3937" spans="1:39" x14ac:dyDescent="0.3">
      <c r="A3937" t="s">
        <v>5826</v>
      </c>
      <c r="B3937" t="s">
        <v>5827</v>
      </c>
      <c r="C3937">
        <v>16</v>
      </c>
      <c r="D3937">
        <v>7</v>
      </c>
      <c r="E3937">
        <v>7</v>
      </c>
      <c r="F3937">
        <v>57.6</v>
      </c>
      <c r="G3937">
        <v>24.9</v>
      </c>
      <c r="H3937">
        <v>24.9</v>
      </c>
      <c r="I3937">
        <v>43.637</v>
      </c>
      <c r="J3937">
        <v>0</v>
      </c>
      <c r="K3937">
        <v>89.81</v>
      </c>
      <c r="L3937">
        <v>2497400000</v>
      </c>
      <c r="M3937">
        <v>27</v>
      </c>
      <c r="N3937">
        <v>40</v>
      </c>
      <c r="O3937" t="s">
        <v>30</v>
      </c>
      <c r="P3937">
        <v>-0.37733200192451499</v>
      </c>
      <c r="Q3937">
        <v>-0.43020226433873199</v>
      </c>
      <c r="R3937">
        <v>-3</v>
      </c>
      <c r="S3937">
        <v>-3</v>
      </c>
      <c r="T3937">
        <f t="shared" si="364"/>
        <v>-6</v>
      </c>
      <c r="U3937">
        <f t="shared" si="362"/>
        <v>0</v>
      </c>
      <c r="V3937">
        <v>0.53846153846153832</v>
      </c>
      <c r="W3937">
        <f t="shared" si="363"/>
        <v>0.53846153846153832</v>
      </c>
      <c r="X3937" s="12" t="s">
        <v>17107</v>
      </c>
      <c r="Y3937" t="s">
        <v>765</v>
      </c>
      <c r="Z3937" t="s">
        <v>5828</v>
      </c>
      <c r="AA3937" t="s">
        <v>17323</v>
      </c>
      <c r="AB3937">
        <v>10</v>
      </c>
      <c r="AC3937" t="s">
        <v>767</v>
      </c>
      <c r="AD3937" s="5" t="s">
        <v>35</v>
      </c>
      <c r="AE3937" t="s">
        <v>36</v>
      </c>
      <c r="AF3937" t="s">
        <v>37</v>
      </c>
      <c r="AG3937" t="s">
        <v>31</v>
      </c>
      <c r="AH3937" t="s">
        <v>31</v>
      </c>
      <c r="AI3937" t="s">
        <v>31</v>
      </c>
      <c r="AJ3937">
        <v>0</v>
      </c>
      <c r="AK3937">
        <v>0</v>
      </c>
      <c r="AL3937">
        <v>0</v>
      </c>
      <c r="AM3937">
        <v>0</v>
      </c>
    </row>
    <row r="3938" spans="1:39" x14ac:dyDescent="0.3">
      <c r="A3938" t="s">
        <v>6111</v>
      </c>
      <c r="B3938" t="s">
        <v>6112</v>
      </c>
      <c r="C3938">
        <v>6</v>
      </c>
      <c r="D3938">
        <v>6</v>
      </c>
      <c r="E3938">
        <v>6</v>
      </c>
      <c r="F3938">
        <v>30.1</v>
      </c>
      <c r="G3938">
        <v>30.1</v>
      </c>
      <c r="H3938">
        <v>30.1</v>
      </c>
      <c r="I3938">
        <v>25.920999999999999</v>
      </c>
      <c r="J3938">
        <v>0</v>
      </c>
      <c r="K3938">
        <v>40.463000000000001</v>
      </c>
      <c r="L3938">
        <v>2724100000</v>
      </c>
      <c r="M3938">
        <v>11</v>
      </c>
      <c r="N3938">
        <v>22</v>
      </c>
      <c r="O3938" t="s">
        <v>30</v>
      </c>
      <c r="P3938">
        <v>1.29416632652283</v>
      </c>
      <c r="Q3938">
        <v>0.503008569823578</v>
      </c>
      <c r="R3938">
        <v>-3</v>
      </c>
      <c r="S3938">
        <v>-3</v>
      </c>
      <c r="T3938">
        <f t="shared" si="364"/>
        <v>-6</v>
      </c>
      <c r="U3938">
        <f t="shared" si="362"/>
        <v>0</v>
      </c>
      <c r="V3938">
        <v>0.53846153846153832</v>
      </c>
      <c r="W3938">
        <f t="shared" si="363"/>
        <v>0.53846153846153832</v>
      </c>
      <c r="X3938" s="12" t="s">
        <v>17107</v>
      </c>
      <c r="Y3938" t="s">
        <v>1242</v>
      </c>
      <c r="Z3938" t="s">
        <v>6113</v>
      </c>
      <c r="AA3938" t="s">
        <v>17637</v>
      </c>
      <c r="AB3938">
        <v>26</v>
      </c>
      <c r="AC3938" t="s">
        <v>1244</v>
      </c>
      <c r="AD3938" s="5" t="s">
        <v>35</v>
      </c>
      <c r="AE3938" t="s">
        <v>36</v>
      </c>
      <c r="AF3938" t="s">
        <v>37</v>
      </c>
      <c r="AG3938" t="s">
        <v>31</v>
      </c>
      <c r="AH3938" t="s">
        <v>31</v>
      </c>
      <c r="AI3938" t="s">
        <v>31</v>
      </c>
      <c r="AJ3938">
        <v>0</v>
      </c>
      <c r="AK3938">
        <v>0</v>
      </c>
      <c r="AL3938">
        <v>0</v>
      </c>
      <c r="AM3938">
        <v>0</v>
      </c>
    </row>
    <row r="3939" spans="1:39" x14ac:dyDescent="0.3">
      <c r="A3939" t="s">
        <v>8907</v>
      </c>
      <c r="B3939" t="s">
        <v>8908</v>
      </c>
      <c r="C3939">
        <v>6</v>
      </c>
      <c r="D3939">
        <v>6</v>
      </c>
      <c r="E3939">
        <v>6</v>
      </c>
      <c r="F3939">
        <v>14.2</v>
      </c>
      <c r="G3939">
        <v>14.2</v>
      </c>
      <c r="H3939">
        <v>14.2</v>
      </c>
      <c r="I3939">
        <v>52.665999999999997</v>
      </c>
      <c r="J3939">
        <v>0</v>
      </c>
      <c r="K3939">
        <v>37.811</v>
      </c>
      <c r="L3939">
        <v>387460000</v>
      </c>
      <c r="M3939">
        <v>21</v>
      </c>
      <c r="N3939">
        <v>20</v>
      </c>
      <c r="O3939" t="s">
        <v>30</v>
      </c>
      <c r="P3939">
        <v>-0.141594220884144</v>
      </c>
      <c r="Q3939">
        <v>-0.76323124021291699</v>
      </c>
      <c r="R3939">
        <v>-3</v>
      </c>
      <c r="S3939">
        <v>-3</v>
      </c>
      <c r="T3939">
        <f t="shared" si="364"/>
        <v>-6</v>
      </c>
      <c r="U3939">
        <f t="shared" si="362"/>
        <v>0</v>
      </c>
      <c r="V3939">
        <v>0.53846153846153832</v>
      </c>
      <c r="W3939">
        <f t="shared" si="363"/>
        <v>0.53846153846153832</v>
      </c>
      <c r="X3939" s="12" t="s">
        <v>17107</v>
      </c>
      <c r="Y3939" t="s">
        <v>684</v>
      </c>
      <c r="Z3939" t="s">
        <v>8909</v>
      </c>
      <c r="AA3939" t="s">
        <v>17245</v>
      </c>
      <c r="AB3939">
        <v>26</v>
      </c>
      <c r="AC3939" t="s">
        <v>686</v>
      </c>
      <c r="AD3939" s="5" t="s">
        <v>35</v>
      </c>
      <c r="AE3939" t="s">
        <v>36</v>
      </c>
      <c r="AF3939" t="s">
        <v>37</v>
      </c>
      <c r="AG3939" t="s">
        <v>31</v>
      </c>
      <c r="AH3939" t="s">
        <v>31</v>
      </c>
      <c r="AI3939" t="s">
        <v>31</v>
      </c>
      <c r="AJ3939">
        <v>0</v>
      </c>
      <c r="AK3939">
        <v>0</v>
      </c>
      <c r="AL3939">
        <v>0</v>
      </c>
      <c r="AM3939">
        <v>0</v>
      </c>
    </row>
    <row r="3940" spans="1:39" x14ac:dyDescent="0.3">
      <c r="A3940" t="s">
        <v>10536</v>
      </c>
      <c r="B3940" t="s">
        <v>10537</v>
      </c>
      <c r="C3940">
        <v>6</v>
      </c>
      <c r="D3940">
        <v>2</v>
      </c>
      <c r="E3940">
        <v>2</v>
      </c>
      <c r="F3940">
        <v>14.4</v>
      </c>
      <c r="G3940">
        <v>7.4</v>
      </c>
      <c r="H3940">
        <v>7.4</v>
      </c>
      <c r="I3940">
        <v>68.082999999999998</v>
      </c>
      <c r="J3940">
        <v>0</v>
      </c>
      <c r="K3940">
        <v>16.614000000000001</v>
      </c>
      <c r="L3940">
        <v>206100000</v>
      </c>
      <c r="M3940">
        <v>40</v>
      </c>
      <c r="N3940">
        <v>7</v>
      </c>
      <c r="O3940" t="s">
        <v>30</v>
      </c>
      <c r="P3940">
        <v>-0.65623807907104503</v>
      </c>
      <c r="Q3940">
        <v>-0.61929904818534898</v>
      </c>
      <c r="R3940">
        <v>-3</v>
      </c>
      <c r="S3940">
        <v>-3</v>
      </c>
      <c r="T3940">
        <f t="shared" si="364"/>
        <v>-6</v>
      </c>
      <c r="U3940">
        <f t="shared" si="362"/>
        <v>0</v>
      </c>
      <c r="V3940">
        <v>0.53846153846153832</v>
      </c>
      <c r="W3940">
        <f t="shared" si="363"/>
        <v>0.53846153846153832</v>
      </c>
      <c r="X3940" s="12" t="s">
        <v>17107</v>
      </c>
      <c r="Y3940" t="s">
        <v>969</v>
      </c>
      <c r="Z3940" t="s">
        <v>10538</v>
      </c>
      <c r="AA3940" t="s">
        <v>18007</v>
      </c>
      <c r="AB3940">
        <v>26</v>
      </c>
      <c r="AC3940" t="s">
        <v>971</v>
      </c>
      <c r="AD3940" s="5" t="s">
        <v>35</v>
      </c>
      <c r="AE3940" t="s">
        <v>36</v>
      </c>
      <c r="AF3940" t="s">
        <v>37</v>
      </c>
      <c r="AG3940" t="s">
        <v>31</v>
      </c>
      <c r="AH3940" t="s">
        <v>31</v>
      </c>
      <c r="AI3940" t="s">
        <v>31</v>
      </c>
      <c r="AJ3940">
        <v>0</v>
      </c>
      <c r="AK3940">
        <v>0</v>
      </c>
      <c r="AL3940">
        <v>0</v>
      </c>
      <c r="AM3940">
        <v>0</v>
      </c>
    </row>
    <row r="3941" spans="1:39" x14ac:dyDescent="0.3">
      <c r="A3941" t="s">
        <v>11448</v>
      </c>
      <c r="B3941" t="s">
        <v>11449</v>
      </c>
      <c r="C3941">
        <v>3</v>
      </c>
      <c r="D3941">
        <v>3</v>
      </c>
      <c r="E3941">
        <v>3</v>
      </c>
      <c r="F3941">
        <v>7.3</v>
      </c>
      <c r="G3941">
        <v>7.3</v>
      </c>
      <c r="H3941">
        <v>7.3</v>
      </c>
      <c r="I3941">
        <v>53.911999999999999</v>
      </c>
      <c r="J3941">
        <v>2.0251000000000001E-4</v>
      </c>
      <c r="K3941">
        <v>3.8496999999999999</v>
      </c>
      <c r="L3941">
        <v>44958000</v>
      </c>
      <c r="M3941">
        <v>20</v>
      </c>
      <c r="N3941">
        <v>3</v>
      </c>
      <c r="O3941" t="s">
        <v>30</v>
      </c>
      <c r="P3941">
        <v>-1.11521050930023</v>
      </c>
      <c r="Q3941">
        <v>-1.02307444810867</v>
      </c>
      <c r="R3941">
        <v>-3</v>
      </c>
      <c r="S3941">
        <v>-3</v>
      </c>
      <c r="T3941">
        <f t="shared" si="364"/>
        <v>-6</v>
      </c>
      <c r="U3941">
        <f t="shared" si="362"/>
        <v>0</v>
      </c>
      <c r="V3941">
        <v>0.53846153846153832</v>
      </c>
      <c r="W3941">
        <f t="shared" si="363"/>
        <v>0.53846153846153832</v>
      </c>
      <c r="X3941" s="12" t="s">
        <v>17107</v>
      </c>
      <c r="Y3941" t="s">
        <v>684</v>
      </c>
      <c r="Z3941" t="s">
        <v>11450</v>
      </c>
      <c r="AA3941" t="s">
        <v>17245</v>
      </c>
      <c r="AB3941">
        <v>26</v>
      </c>
      <c r="AC3941" t="s">
        <v>686</v>
      </c>
      <c r="AD3941" s="5" t="s">
        <v>9973</v>
      </c>
      <c r="AE3941" t="s">
        <v>9974</v>
      </c>
      <c r="AF3941" t="s">
        <v>37</v>
      </c>
      <c r="AG3941" t="s">
        <v>31</v>
      </c>
      <c r="AH3941" t="s">
        <v>31</v>
      </c>
      <c r="AI3941" t="s">
        <v>31</v>
      </c>
      <c r="AJ3941">
        <v>0</v>
      </c>
      <c r="AK3941">
        <v>0</v>
      </c>
      <c r="AL3941">
        <v>0</v>
      </c>
      <c r="AM3941">
        <v>0</v>
      </c>
    </row>
    <row r="3942" spans="1:39" x14ac:dyDescent="0.3">
      <c r="A3942" t="s">
        <v>14447</v>
      </c>
      <c r="B3942" t="s">
        <v>14448</v>
      </c>
      <c r="C3942">
        <v>12</v>
      </c>
      <c r="D3942">
        <v>12</v>
      </c>
      <c r="E3942">
        <v>12</v>
      </c>
      <c r="F3942">
        <v>53.4</v>
      </c>
      <c r="G3942">
        <v>53.4</v>
      </c>
      <c r="H3942">
        <v>53.4</v>
      </c>
      <c r="I3942">
        <v>35.593000000000004</v>
      </c>
      <c r="J3942">
        <v>0</v>
      </c>
      <c r="K3942">
        <v>189.95</v>
      </c>
      <c r="L3942">
        <v>3088400000</v>
      </c>
      <c r="M3942">
        <v>16</v>
      </c>
      <c r="N3942">
        <v>53</v>
      </c>
      <c r="O3942" t="s">
        <v>30</v>
      </c>
      <c r="P3942">
        <v>-0.62275884368202905</v>
      </c>
      <c r="Q3942">
        <v>0.73806524649262395</v>
      </c>
      <c r="R3942">
        <v>-3</v>
      </c>
      <c r="S3942">
        <v>-3</v>
      </c>
      <c r="T3942">
        <f t="shared" si="364"/>
        <v>-6</v>
      </c>
      <c r="U3942">
        <f t="shared" si="362"/>
        <v>0</v>
      </c>
      <c r="V3942">
        <v>0.53846153846153832</v>
      </c>
      <c r="W3942">
        <f t="shared" si="363"/>
        <v>0.53846153846153832</v>
      </c>
      <c r="X3942" s="12" t="s">
        <v>17107</v>
      </c>
      <c r="Y3942" t="s">
        <v>898</v>
      </c>
      <c r="Z3942" t="s">
        <v>14449</v>
      </c>
      <c r="AA3942" t="s">
        <v>17323</v>
      </c>
      <c r="AB3942">
        <v>26</v>
      </c>
      <c r="AC3942" t="s">
        <v>900</v>
      </c>
      <c r="AD3942" s="5" t="s">
        <v>35</v>
      </c>
      <c r="AE3942" t="s">
        <v>36</v>
      </c>
      <c r="AF3942" t="s">
        <v>37</v>
      </c>
      <c r="AG3942" t="s">
        <v>31</v>
      </c>
      <c r="AH3942" t="s">
        <v>31</v>
      </c>
      <c r="AI3942" t="s">
        <v>31</v>
      </c>
      <c r="AJ3942">
        <v>0</v>
      </c>
      <c r="AK3942">
        <v>0</v>
      </c>
      <c r="AL3942">
        <v>0</v>
      </c>
      <c r="AM3942">
        <v>0</v>
      </c>
    </row>
    <row r="3943" spans="1:39" x14ac:dyDescent="0.3">
      <c r="A3943" t="s">
        <v>16699</v>
      </c>
      <c r="B3943" t="s">
        <v>16700</v>
      </c>
      <c r="C3943">
        <v>9</v>
      </c>
      <c r="D3943">
        <v>9</v>
      </c>
      <c r="E3943">
        <v>9</v>
      </c>
      <c r="F3943">
        <v>16</v>
      </c>
      <c r="G3943">
        <v>16</v>
      </c>
      <c r="H3943">
        <v>16</v>
      </c>
      <c r="I3943">
        <v>86.022000000000006</v>
      </c>
      <c r="J3943">
        <v>0</v>
      </c>
      <c r="K3943">
        <v>35.133000000000003</v>
      </c>
      <c r="L3943">
        <v>330120000</v>
      </c>
      <c r="M3943">
        <v>41</v>
      </c>
      <c r="N3943">
        <v>19</v>
      </c>
      <c r="O3943">
        <v>-1.12208360433578</v>
      </c>
      <c r="P3943">
        <v>-1.2461174428463</v>
      </c>
      <c r="Q3943">
        <v>-1.45953768491745</v>
      </c>
      <c r="R3943">
        <f t="shared" ref="R3943:R3974" si="365">$O3943-P3943</f>
        <v>0.12403383851051997</v>
      </c>
      <c r="S3943">
        <f t="shared" ref="S3943:S3974" si="366">$O3943-Q3943</f>
        <v>0.33745408058166992</v>
      </c>
      <c r="T3943">
        <f t="shared" si="364"/>
        <v>0.46148791909218989</v>
      </c>
      <c r="U3943">
        <f t="shared" si="362"/>
        <v>0.53845732659101586</v>
      </c>
      <c r="V3943">
        <v>0</v>
      </c>
      <c r="W3943">
        <f t="shared" si="363"/>
        <v>0.53845732659101586</v>
      </c>
      <c r="X3943" s="12" t="s">
        <v>17107</v>
      </c>
      <c r="Y3943" t="s">
        <v>5876</v>
      </c>
      <c r="Z3943" t="s">
        <v>16701</v>
      </c>
      <c r="AA3943" t="s">
        <v>18697</v>
      </c>
      <c r="AB3943">
        <v>20</v>
      </c>
      <c r="AC3943" t="s">
        <v>67</v>
      </c>
      <c r="AD3943" s="5" t="s">
        <v>43</v>
      </c>
      <c r="AE3943" t="s">
        <v>44</v>
      </c>
      <c r="AF3943" t="s">
        <v>45</v>
      </c>
      <c r="AG3943" t="s">
        <v>31</v>
      </c>
      <c r="AH3943" t="s">
        <v>31</v>
      </c>
      <c r="AI3943" t="s">
        <v>31</v>
      </c>
      <c r="AJ3943">
        <v>0</v>
      </c>
      <c r="AK3943">
        <v>0</v>
      </c>
      <c r="AL3943">
        <v>0</v>
      </c>
      <c r="AM3943">
        <v>0</v>
      </c>
    </row>
    <row r="3944" spans="1:39" x14ac:dyDescent="0.3">
      <c r="A3944" t="s">
        <v>806</v>
      </c>
      <c r="B3944" t="s">
        <v>807</v>
      </c>
      <c r="C3944">
        <v>12</v>
      </c>
      <c r="D3944">
        <v>12</v>
      </c>
      <c r="E3944">
        <v>12</v>
      </c>
      <c r="F3944">
        <v>26.8</v>
      </c>
      <c r="G3944">
        <v>26.8</v>
      </c>
      <c r="H3944">
        <v>26.8</v>
      </c>
      <c r="I3944">
        <v>52.017000000000003</v>
      </c>
      <c r="J3944">
        <v>0</v>
      </c>
      <c r="K3944">
        <v>44.46</v>
      </c>
      <c r="L3944">
        <v>866970000</v>
      </c>
      <c r="M3944">
        <v>27</v>
      </c>
      <c r="N3944">
        <v>25</v>
      </c>
      <c r="O3944">
        <v>-0.39118844270706199</v>
      </c>
      <c r="P3944">
        <v>-1.2031372319906899</v>
      </c>
      <c r="Q3944">
        <v>-4.0658907166549102E-2</v>
      </c>
      <c r="R3944">
        <f t="shared" si="365"/>
        <v>0.8119487892836279</v>
      </c>
      <c r="S3944">
        <f t="shared" si="366"/>
        <v>-0.35052953554051292</v>
      </c>
      <c r="T3944">
        <f t="shared" si="364"/>
        <v>0.46141925374311499</v>
      </c>
      <c r="U3944">
        <f t="shared" si="362"/>
        <v>0.53845160447859286</v>
      </c>
      <c r="V3944">
        <v>0</v>
      </c>
      <c r="W3944">
        <f t="shared" si="363"/>
        <v>0.53845160447859286</v>
      </c>
      <c r="X3944" s="12" t="s">
        <v>17107</v>
      </c>
      <c r="Y3944" t="s">
        <v>808</v>
      </c>
      <c r="Z3944" t="s">
        <v>809</v>
      </c>
      <c r="AA3944" t="s">
        <v>19082</v>
      </c>
      <c r="AB3944">
        <v>16</v>
      </c>
      <c r="AC3944" t="s">
        <v>640</v>
      </c>
      <c r="AD3944" s="5" t="s">
        <v>43</v>
      </c>
      <c r="AE3944" t="s">
        <v>44</v>
      </c>
      <c r="AF3944" t="s">
        <v>45</v>
      </c>
      <c r="AG3944" t="s">
        <v>31</v>
      </c>
      <c r="AH3944" t="s">
        <v>31</v>
      </c>
      <c r="AI3944" t="s">
        <v>31</v>
      </c>
      <c r="AJ3944">
        <v>0</v>
      </c>
      <c r="AK3944">
        <v>0</v>
      </c>
      <c r="AL3944">
        <v>0</v>
      </c>
      <c r="AM3944">
        <v>0</v>
      </c>
    </row>
    <row r="3945" spans="1:39" x14ac:dyDescent="0.3">
      <c r="A3945" t="s">
        <v>10732</v>
      </c>
      <c r="B3945" t="s">
        <v>10733</v>
      </c>
      <c r="C3945">
        <v>9</v>
      </c>
      <c r="D3945">
        <v>9</v>
      </c>
      <c r="E3945">
        <v>9</v>
      </c>
      <c r="F3945">
        <v>31.1</v>
      </c>
      <c r="G3945">
        <v>31.1</v>
      </c>
      <c r="H3945">
        <v>31.1</v>
      </c>
      <c r="I3945">
        <v>39.978000000000002</v>
      </c>
      <c r="J3945">
        <v>0</v>
      </c>
      <c r="K3945">
        <v>57.515000000000001</v>
      </c>
      <c r="L3945">
        <v>732240000</v>
      </c>
      <c r="M3945">
        <v>25</v>
      </c>
      <c r="N3945">
        <v>40</v>
      </c>
      <c r="O3945">
        <v>-0.32225221395492598</v>
      </c>
      <c r="P3945">
        <v>-0.73969227075576804</v>
      </c>
      <c r="Q3945">
        <v>-0.35189455747604398</v>
      </c>
      <c r="R3945">
        <f t="shared" si="365"/>
        <v>0.41744005680084206</v>
      </c>
      <c r="S3945">
        <f t="shared" si="366"/>
        <v>2.9642343521117998E-2</v>
      </c>
      <c r="T3945">
        <f t="shared" si="364"/>
        <v>0.44708240032196006</v>
      </c>
      <c r="U3945">
        <f t="shared" si="362"/>
        <v>0.5372568666934967</v>
      </c>
      <c r="V3945">
        <v>0</v>
      </c>
      <c r="W3945">
        <f t="shared" si="363"/>
        <v>0.5372568666934967</v>
      </c>
      <c r="X3945" s="12" t="s">
        <v>17107</v>
      </c>
      <c r="Y3945" t="s">
        <v>1390</v>
      </c>
      <c r="Z3945" t="s">
        <v>10734</v>
      </c>
      <c r="AA3945" t="s">
        <v>18406</v>
      </c>
      <c r="AB3945">
        <v>34</v>
      </c>
      <c r="AC3945" t="s">
        <v>1392</v>
      </c>
      <c r="AD3945" s="5" t="s">
        <v>68</v>
      </c>
      <c r="AE3945" t="s">
        <v>69</v>
      </c>
      <c r="AF3945" t="s">
        <v>45</v>
      </c>
      <c r="AG3945" t="s">
        <v>31</v>
      </c>
      <c r="AH3945" t="s">
        <v>31</v>
      </c>
      <c r="AI3945" t="s">
        <v>31</v>
      </c>
      <c r="AJ3945">
        <v>0</v>
      </c>
      <c r="AK3945">
        <v>0</v>
      </c>
      <c r="AL3945">
        <v>0</v>
      </c>
      <c r="AM3945">
        <v>0</v>
      </c>
    </row>
    <row r="3946" spans="1:39" x14ac:dyDescent="0.3">
      <c r="A3946" t="s">
        <v>3974</v>
      </c>
      <c r="B3946" t="s">
        <v>3975</v>
      </c>
      <c r="C3946">
        <v>8</v>
      </c>
      <c r="D3946">
        <v>8</v>
      </c>
      <c r="E3946">
        <v>8</v>
      </c>
      <c r="F3946">
        <v>18.2</v>
      </c>
      <c r="G3946">
        <v>18.2</v>
      </c>
      <c r="H3946">
        <v>18.2</v>
      </c>
      <c r="I3946">
        <v>65.224000000000004</v>
      </c>
      <c r="J3946">
        <v>0</v>
      </c>
      <c r="K3946">
        <v>18.504000000000001</v>
      </c>
      <c r="L3946">
        <v>221120000</v>
      </c>
      <c r="M3946">
        <v>37</v>
      </c>
      <c r="N3946">
        <v>11</v>
      </c>
      <c r="O3946">
        <v>-1.17846623063087</v>
      </c>
      <c r="P3946">
        <v>-1.53906905651093</v>
      </c>
      <c r="Q3946">
        <v>-1.25955032557249</v>
      </c>
      <c r="R3946">
        <f t="shared" si="365"/>
        <v>0.36060282588005999</v>
      </c>
      <c r="S3946">
        <f t="shared" si="366"/>
        <v>8.1084094941620055E-2</v>
      </c>
      <c r="T3946">
        <f t="shared" si="364"/>
        <v>0.44168692082168004</v>
      </c>
      <c r="U3946">
        <f t="shared" si="362"/>
        <v>0.53680724340180663</v>
      </c>
      <c r="V3946">
        <v>0</v>
      </c>
      <c r="W3946">
        <f t="shared" si="363"/>
        <v>0.53680724340180663</v>
      </c>
      <c r="X3946" s="12" t="s">
        <v>17107</v>
      </c>
      <c r="Y3946" t="s">
        <v>3976</v>
      </c>
      <c r="Z3946" t="s">
        <v>3977</v>
      </c>
      <c r="AA3946" t="e">
        <v>#N/A</v>
      </c>
      <c r="AB3946">
        <v>13</v>
      </c>
      <c r="AC3946" t="s">
        <v>233</v>
      </c>
      <c r="AD3946" s="5" t="s">
        <v>43</v>
      </c>
      <c r="AE3946" t="s">
        <v>44</v>
      </c>
      <c r="AF3946" t="s">
        <v>45</v>
      </c>
      <c r="AG3946" t="s">
        <v>31</v>
      </c>
      <c r="AH3946" t="s">
        <v>31</v>
      </c>
      <c r="AI3946" t="s">
        <v>31</v>
      </c>
      <c r="AJ3946">
        <v>0</v>
      </c>
      <c r="AK3946">
        <v>0</v>
      </c>
      <c r="AL3946">
        <v>0</v>
      </c>
      <c r="AM3946">
        <v>0</v>
      </c>
    </row>
    <row r="3947" spans="1:39" x14ac:dyDescent="0.3">
      <c r="A3947" t="s">
        <v>13668</v>
      </c>
      <c r="B3947" t="s">
        <v>13669</v>
      </c>
      <c r="C3947">
        <v>23</v>
      </c>
      <c r="D3947">
        <v>23</v>
      </c>
      <c r="E3947">
        <v>23</v>
      </c>
      <c r="F3947">
        <v>51.6</v>
      </c>
      <c r="G3947">
        <v>51.6</v>
      </c>
      <c r="H3947">
        <v>51.6</v>
      </c>
      <c r="I3947">
        <v>53.448999999999998</v>
      </c>
      <c r="J3947">
        <v>0</v>
      </c>
      <c r="K3947">
        <v>183.66</v>
      </c>
      <c r="L3947">
        <v>6026300000</v>
      </c>
      <c r="M3947">
        <v>24</v>
      </c>
      <c r="N3947">
        <v>160</v>
      </c>
      <c r="O3947">
        <v>0.235186784927334</v>
      </c>
      <c r="P3947">
        <v>-0.53983035559455494</v>
      </c>
      <c r="Q3947">
        <v>0.56976003572344802</v>
      </c>
      <c r="R3947">
        <f t="shared" si="365"/>
        <v>0.77501714052188897</v>
      </c>
      <c r="S3947">
        <f t="shared" si="366"/>
        <v>-0.334573250796114</v>
      </c>
      <c r="T3947">
        <f t="shared" si="364"/>
        <v>0.44044388972577497</v>
      </c>
      <c r="U3947">
        <f t="shared" si="362"/>
        <v>0.53670365747714788</v>
      </c>
      <c r="V3947">
        <v>0</v>
      </c>
      <c r="W3947">
        <f t="shared" si="363"/>
        <v>0.53670365747714788</v>
      </c>
      <c r="X3947" s="12" t="s">
        <v>17107</v>
      </c>
      <c r="Y3947" t="s">
        <v>1465</v>
      </c>
      <c r="Z3947" t="s">
        <v>13670</v>
      </c>
      <c r="AA3947" t="s">
        <v>19083</v>
      </c>
      <c r="AB3947">
        <v>9</v>
      </c>
      <c r="AC3947" t="s">
        <v>1467</v>
      </c>
      <c r="AD3947" s="5" t="s">
        <v>68</v>
      </c>
      <c r="AE3947" t="s">
        <v>69</v>
      </c>
      <c r="AF3947" t="s">
        <v>45</v>
      </c>
      <c r="AG3947" t="s">
        <v>31</v>
      </c>
      <c r="AH3947" t="s">
        <v>31</v>
      </c>
      <c r="AI3947" t="s">
        <v>31</v>
      </c>
      <c r="AJ3947">
        <v>0</v>
      </c>
      <c r="AK3947">
        <v>0</v>
      </c>
      <c r="AL3947">
        <v>0</v>
      </c>
      <c r="AM3947">
        <v>0</v>
      </c>
    </row>
    <row r="3948" spans="1:39" x14ac:dyDescent="0.3">
      <c r="A3948" t="s">
        <v>15808</v>
      </c>
      <c r="B3948" t="s">
        <v>15809</v>
      </c>
      <c r="C3948">
        <v>7</v>
      </c>
      <c r="D3948">
        <v>5</v>
      </c>
      <c r="E3948">
        <v>5</v>
      </c>
      <c r="F3948">
        <v>12.9</v>
      </c>
      <c r="G3948">
        <v>11.2</v>
      </c>
      <c r="H3948">
        <v>11.2</v>
      </c>
      <c r="I3948">
        <v>103.23</v>
      </c>
      <c r="J3948">
        <v>0</v>
      </c>
      <c r="K3948">
        <v>14.56</v>
      </c>
      <c r="L3948">
        <v>208070000</v>
      </c>
      <c r="M3948">
        <v>50</v>
      </c>
      <c r="N3948">
        <v>10</v>
      </c>
      <c r="O3948">
        <v>-1.01002206802368</v>
      </c>
      <c r="P3948">
        <v>-1.25748615605491</v>
      </c>
      <c r="Q3948">
        <v>-1.1841285427411401</v>
      </c>
      <c r="R3948">
        <f t="shared" si="365"/>
        <v>0.24746408803122999</v>
      </c>
      <c r="S3948">
        <f t="shared" si="366"/>
        <v>0.1741064747174601</v>
      </c>
      <c r="T3948">
        <f t="shared" si="364"/>
        <v>0.42157056274869009</v>
      </c>
      <c r="U3948">
        <f t="shared" si="362"/>
        <v>0.53513088022905753</v>
      </c>
      <c r="V3948">
        <v>0</v>
      </c>
      <c r="W3948">
        <f t="shared" si="363"/>
        <v>0.53513088022905753</v>
      </c>
      <c r="X3948" s="12" t="s">
        <v>17107</v>
      </c>
      <c r="Y3948" t="s">
        <v>236</v>
      </c>
      <c r="Z3948" t="s">
        <v>15810</v>
      </c>
      <c r="AA3948" t="s">
        <v>18695</v>
      </c>
      <c r="AB3948">
        <v>29</v>
      </c>
      <c r="AC3948" t="s">
        <v>238</v>
      </c>
      <c r="AD3948" s="5" t="s">
        <v>43</v>
      </c>
      <c r="AE3948" t="s">
        <v>44</v>
      </c>
      <c r="AF3948" t="s">
        <v>45</v>
      </c>
      <c r="AG3948" t="s">
        <v>31</v>
      </c>
      <c r="AH3948" t="s">
        <v>31</v>
      </c>
      <c r="AI3948" t="s">
        <v>31</v>
      </c>
      <c r="AJ3948">
        <v>0</v>
      </c>
      <c r="AK3948">
        <v>0</v>
      </c>
      <c r="AL3948">
        <v>0</v>
      </c>
      <c r="AM3948">
        <v>0</v>
      </c>
    </row>
    <row r="3949" spans="1:39" x14ac:dyDescent="0.3">
      <c r="A3949" t="s">
        <v>15766</v>
      </c>
      <c r="B3949" t="s">
        <v>15767</v>
      </c>
      <c r="C3949">
        <v>8</v>
      </c>
      <c r="D3949">
        <v>7</v>
      </c>
      <c r="E3949">
        <v>7</v>
      </c>
      <c r="F3949">
        <v>32.9</v>
      </c>
      <c r="G3949">
        <v>30.4</v>
      </c>
      <c r="H3949">
        <v>30.4</v>
      </c>
      <c r="I3949">
        <v>31.869</v>
      </c>
      <c r="J3949">
        <v>0</v>
      </c>
      <c r="K3949">
        <v>48.320999999999998</v>
      </c>
      <c r="L3949">
        <v>3134700000</v>
      </c>
      <c r="M3949">
        <v>11</v>
      </c>
      <c r="N3949">
        <v>40</v>
      </c>
      <c r="O3949">
        <v>0.72815239429473899</v>
      </c>
      <c r="P3949">
        <v>0.34612931311130501</v>
      </c>
      <c r="Q3949">
        <v>0.69270752370357502</v>
      </c>
      <c r="R3949">
        <f t="shared" si="365"/>
        <v>0.38202308118343398</v>
      </c>
      <c r="S3949">
        <f t="shared" si="366"/>
        <v>3.5444870591163968E-2</v>
      </c>
      <c r="T3949">
        <f t="shared" si="364"/>
        <v>0.41746795177459795</v>
      </c>
      <c r="U3949">
        <f t="shared" si="362"/>
        <v>0.53478899598121654</v>
      </c>
      <c r="V3949">
        <v>0</v>
      </c>
      <c r="W3949">
        <f t="shared" si="363"/>
        <v>0.53478899598121654</v>
      </c>
      <c r="X3949" s="12" t="s">
        <v>17107</v>
      </c>
      <c r="Y3949" t="s">
        <v>40</v>
      </c>
      <c r="Z3949" t="s">
        <v>15768</v>
      </c>
      <c r="AA3949" t="s">
        <v>17431</v>
      </c>
      <c r="AB3949">
        <v>27</v>
      </c>
      <c r="AC3949" t="s">
        <v>42</v>
      </c>
      <c r="AD3949" s="5" t="s">
        <v>43</v>
      </c>
      <c r="AE3949" t="s">
        <v>44</v>
      </c>
      <c r="AF3949" t="s">
        <v>45</v>
      </c>
      <c r="AG3949" t="s">
        <v>31</v>
      </c>
      <c r="AH3949" t="s">
        <v>31</v>
      </c>
      <c r="AI3949" t="s">
        <v>31</v>
      </c>
      <c r="AJ3949">
        <v>0</v>
      </c>
      <c r="AK3949">
        <v>0</v>
      </c>
      <c r="AL3949">
        <v>0</v>
      </c>
      <c r="AM3949">
        <v>0</v>
      </c>
    </row>
    <row r="3950" spans="1:39" x14ac:dyDescent="0.3">
      <c r="A3950" t="s">
        <v>2446</v>
      </c>
      <c r="B3950" t="s">
        <v>2447</v>
      </c>
      <c r="C3950">
        <v>5</v>
      </c>
      <c r="D3950">
        <v>5</v>
      </c>
      <c r="E3950">
        <v>5</v>
      </c>
      <c r="F3950">
        <v>15.2</v>
      </c>
      <c r="G3950">
        <v>15.2</v>
      </c>
      <c r="H3950">
        <v>15.2</v>
      </c>
      <c r="I3950">
        <v>54.015999999999998</v>
      </c>
      <c r="J3950">
        <v>0</v>
      </c>
      <c r="K3950">
        <v>118.21</v>
      </c>
      <c r="L3950">
        <v>645670000</v>
      </c>
      <c r="M3950">
        <v>17</v>
      </c>
      <c r="N3950">
        <v>41</v>
      </c>
      <c r="O3950">
        <v>-0.37471875399351101</v>
      </c>
      <c r="P3950">
        <v>-0.243245959281921</v>
      </c>
      <c r="Q3950">
        <v>-0.921115899085999</v>
      </c>
      <c r="R3950">
        <f t="shared" si="365"/>
        <v>-0.13147279471159001</v>
      </c>
      <c r="S3950">
        <f t="shared" si="366"/>
        <v>0.54639714509248805</v>
      </c>
      <c r="T3950">
        <f t="shared" si="364"/>
        <v>0.41492435038089803</v>
      </c>
      <c r="U3950">
        <f t="shared" si="362"/>
        <v>0.5345770291984081</v>
      </c>
      <c r="V3950">
        <v>0</v>
      </c>
      <c r="W3950">
        <f t="shared" si="363"/>
        <v>0.5345770291984081</v>
      </c>
      <c r="X3950" s="12" t="s">
        <v>17107</v>
      </c>
      <c r="Y3950" t="s">
        <v>365</v>
      </c>
      <c r="Z3950" t="s">
        <v>2448</v>
      </c>
      <c r="AA3950" t="s">
        <v>19084</v>
      </c>
      <c r="AB3950">
        <v>35</v>
      </c>
      <c r="AC3950" t="s">
        <v>81</v>
      </c>
      <c r="AD3950" s="5" t="s">
        <v>43</v>
      </c>
      <c r="AE3950" t="s">
        <v>44</v>
      </c>
      <c r="AF3950" t="s">
        <v>45</v>
      </c>
      <c r="AG3950" t="s">
        <v>31</v>
      </c>
      <c r="AH3950" t="s">
        <v>31</v>
      </c>
      <c r="AI3950" t="s">
        <v>31</v>
      </c>
      <c r="AJ3950">
        <v>0</v>
      </c>
      <c r="AK3950">
        <v>0</v>
      </c>
      <c r="AL3950">
        <v>0</v>
      </c>
      <c r="AM3950">
        <v>0</v>
      </c>
    </row>
    <row r="3951" spans="1:39" x14ac:dyDescent="0.3">
      <c r="A3951" t="s">
        <v>7069</v>
      </c>
      <c r="B3951" t="s">
        <v>7070</v>
      </c>
      <c r="C3951">
        <v>16</v>
      </c>
      <c r="D3951">
        <v>16</v>
      </c>
      <c r="E3951">
        <v>16</v>
      </c>
      <c r="F3951">
        <v>52.8</v>
      </c>
      <c r="G3951">
        <v>52.8</v>
      </c>
      <c r="H3951">
        <v>52.8</v>
      </c>
      <c r="I3951">
        <v>49.83</v>
      </c>
      <c r="J3951">
        <v>0</v>
      </c>
      <c r="K3951">
        <v>154.78</v>
      </c>
      <c r="L3951">
        <v>1647800000</v>
      </c>
      <c r="M3951">
        <v>24</v>
      </c>
      <c r="N3951">
        <v>50</v>
      </c>
      <c r="O3951">
        <v>-0.18269611150026299</v>
      </c>
      <c r="P3951">
        <v>-0.79994036108255395</v>
      </c>
      <c r="Q3951">
        <v>2.3730846121907199E-2</v>
      </c>
      <c r="R3951">
        <f t="shared" si="365"/>
        <v>0.61724424958229096</v>
      </c>
      <c r="S3951">
        <f t="shared" si="366"/>
        <v>-0.2064269576221702</v>
      </c>
      <c r="T3951">
        <f t="shared" si="364"/>
        <v>0.41081729196012073</v>
      </c>
      <c r="U3951">
        <f t="shared" si="362"/>
        <v>0.5342347743300101</v>
      </c>
      <c r="V3951">
        <v>0</v>
      </c>
      <c r="W3951">
        <f t="shared" si="363"/>
        <v>0.5342347743300101</v>
      </c>
      <c r="X3951" s="12" t="s">
        <v>17107</v>
      </c>
      <c r="Y3951" t="s">
        <v>227</v>
      </c>
      <c r="Z3951" t="s">
        <v>7071</v>
      </c>
      <c r="AA3951" t="s">
        <v>19085</v>
      </c>
      <c r="AB3951">
        <v>35</v>
      </c>
      <c r="AC3951" t="s">
        <v>81</v>
      </c>
      <c r="AD3951" s="5" t="s">
        <v>43</v>
      </c>
      <c r="AE3951" t="s">
        <v>44</v>
      </c>
      <c r="AF3951" t="s">
        <v>45</v>
      </c>
      <c r="AG3951" t="s">
        <v>31</v>
      </c>
      <c r="AH3951" t="s">
        <v>31</v>
      </c>
      <c r="AI3951" t="s">
        <v>31</v>
      </c>
      <c r="AJ3951">
        <v>0</v>
      </c>
      <c r="AK3951">
        <v>0</v>
      </c>
      <c r="AL3951">
        <v>0</v>
      </c>
      <c r="AM3951">
        <v>0</v>
      </c>
    </row>
    <row r="3952" spans="1:39" x14ac:dyDescent="0.3">
      <c r="A3952" t="s">
        <v>16907</v>
      </c>
      <c r="B3952" t="s">
        <v>16908</v>
      </c>
      <c r="C3952">
        <v>18</v>
      </c>
      <c r="D3952">
        <v>18</v>
      </c>
      <c r="E3952">
        <v>18</v>
      </c>
      <c r="F3952">
        <v>28.6</v>
      </c>
      <c r="G3952">
        <v>28.6</v>
      </c>
      <c r="H3952">
        <v>28.6</v>
      </c>
      <c r="I3952">
        <v>82.474000000000004</v>
      </c>
      <c r="J3952">
        <v>0</v>
      </c>
      <c r="K3952">
        <v>323.31</v>
      </c>
      <c r="L3952">
        <v>73296000000</v>
      </c>
      <c r="M3952">
        <v>17</v>
      </c>
      <c r="N3952">
        <v>530</v>
      </c>
      <c r="O3952">
        <v>2.0497588403522999</v>
      </c>
      <c r="P3952">
        <v>1.82130202651024</v>
      </c>
      <c r="Q3952">
        <v>1.87920363992453</v>
      </c>
      <c r="R3952">
        <f t="shared" si="365"/>
        <v>0.22845681384205996</v>
      </c>
      <c r="S3952">
        <f t="shared" si="366"/>
        <v>0.17055520042776995</v>
      </c>
      <c r="T3952">
        <f t="shared" si="364"/>
        <v>0.39901201426982991</v>
      </c>
      <c r="U3952">
        <f t="shared" si="362"/>
        <v>0.53325100118915247</v>
      </c>
      <c r="V3952">
        <v>0</v>
      </c>
      <c r="W3952">
        <f t="shared" si="363"/>
        <v>0.53325100118915247</v>
      </c>
      <c r="X3952" s="12" t="s">
        <v>17107</v>
      </c>
      <c r="Y3952" t="s">
        <v>310</v>
      </c>
      <c r="Z3952" t="s">
        <v>16909</v>
      </c>
      <c r="AA3952" t="s">
        <v>18868</v>
      </c>
      <c r="AB3952">
        <v>1</v>
      </c>
      <c r="AC3952" t="s">
        <v>312</v>
      </c>
      <c r="AD3952" s="5" t="s">
        <v>43</v>
      </c>
      <c r="AE3952" t="s">
        <v>44</v>
      </c>
      <c r="AF3952" t="s">
        <v>45</v>
      </c>
      <c r="AG3952" t="s">
        <v>31</v>
      </c>
      <c r="AH3952" t="s">
        <v>31</v>
      </c>
      <c r="AI3952" t="s">
        <v>31</v>
      </c>
      <c r="AJ3952">
        <v>0</v>
      </c>
      <c r="AK3952">
        <v>0</v>
      </c>
      <c r="AL3952">
        <v>0</v>
      </c>
      <c r="AM3952">
        <v>0</v>
      </c>
    </row>
    <row r="3953" spans="1:39" x14ac:dyDescent="0.3">
      <c r="A3953" t="s">
        <v>9454</v>
      </c>
      <c r="B3953" t="s">
        <v>9455</v>
      </c>
      <c r="C3953">
        <v>15</v>
      </c>
      <c r="D3953">
        <v>15</v>
      </c>
      <c r="E3953">
        <v>15</v>
      </c>
      <c r="F3953">
        <v>45.6</v>
      </c>
      <c r="G3953">
        <v>45.6</v>
      </c>
      <c r="H3953">
        <v>45.6</v>
      </c>
      <c r="I3953">
        <v>60.755000000000003</v>
      </c>
      <c r="J3953">
        <v>0</v>
      </c>
      <c r="K3953">
        <v>115.03</v>
      </c>
      <c r="L3953">
        <v>1106900000</v>
      </c>
      <c r="M3953">
        <v>33</v>
      </c>
      <c r="N3953">
        <v>66</v>
      </c>
      <c r="O3953">
        <v>-0.467896192024152</v>
      </c>
      <c r="P3953">
        <v>-0.89825983842213997</v>
      </c>
      <c r="Q3953">
        <v>-0.43093303404748401</v>
      </c>
      <c r="R3953">
        <f t="shared" si="365"/>
        <v>0.43036364639798796</v>
      </c>
      <c r="S3953">
        <f t="shared" si="366"/>
        <v>-3.6963157976667993E-2</v>
      </c>
      <c r="T3953">
        <f t="shared" si="364"/>
        <v>0.39340048842131997</v>
      </c>
      <c r="U3953">
        <f t="shared" si="362"/>
        <v>0.53278337403511</v>
      </c>
      <c r="V3953">
        <v>0</v>
      </c>
      <c r="W3953">
        <f t="shared" si="363"/>
        <v>0.53278337403511</v>
      </c>
      <c r="X3953" s="12" t="s">
        <v>17107</v>
      </c>
      <c r="Y3953" t="s">
        <v>2275</v>
      </c>
      <c r="Z3953" t="s">
        <v>9456</v>
      </c>
      <c r="AA3953" t="s">
        <v>18522</v>
      </c>
      <c r="AB3953">
        <v>31</v>
      </c>
      <c r="AC3953" t="s">
        <v>2277</v>
      </c>
      <c r="AD3953" s="5" t="s">
        <v>43</v>
      </c>
      <c r="AE3953" t="s">
        <v>44</v>
      </c>
      <c r="AF3953" t="s">
        <v>45</v>
      </c>
      <c r="AG3953" t="s">
        <v>31</v>
      </c>
      <c r="AH3953" t="s">
        <v>31</v>
      </c>
      <c r="AI3953" t="s">
        <v>31</v>
      </c>
      <c r="AJ3953">
        <v>0</v>
      </c>
      <c r="AK3953">
        <v>0</v>
      </c>
      <c r="AL3953">
        <v>0</v>
      </c>
      <c r="AM3953">
        <v>0</v>
      </c>
    </row>
    <row r="3954" spans="1:39" x14ac:dyDescent="0.3">
      <c r="A3954" t="s">
        <v>16983</v>
      </c>
      <c r="B3954" t="s">
        <v>16984</v>
      </c>
      <c r="C3954">
        <v>5</v>
      </c>
      <c r="D3954">
        <v>5</v>
      </c>
      <c r="E3954">
        <v>5</v>
      </c>
      <c r="F3954">
        <v>34.1</v>
      </c>
      <c r="G3954">
        <v>34.1</v>
      </c>
      <c r="H3954">
        <v>34.1</v>
      </c>
      <c r="I3954">
        <v>15.023</v>
      </c>
      <c r="J3954">
        <v>0</v>
      </c>
      <c r="K3954">
        <v>29.498999999999999</v>
      </c>
      <c r="L3954">
        <v>1046900000</v>
      </c>
      <c r="M3954">
        <v>6</v>
      </c>
      <c r="N3954">
        <v>44</v>
      </c>
      <c r="O3954">
        <v>0.81869835750414799</v>
      </c>
      <c r="P3954">
        <v>0.91674322976420297</v>
      </c>
      <c r="Q3954">
        <v>0.32826844193041299</v>
      </c>
      <c r="R3954">
        <f t="shared" si="365"/>
        <v>-9.8044872260054983E-2</v>
      </c>
      <c r="S3954">
        <f t="shared" si="366"/>
        <v>0.490429915573735</v>
      </c>
      <c r="T3954">
        <f t="shared" si="364"/>
        <v>0.39238504331368002</v>
      </c>
      <c r="U3954">
        <f t="shared" si="362"/>
        <v>0.53269875360947327</v>
      </c>
      <c r="V3954">
        <v>0</v>
      </c>
      <c r="W3954">
        <f t="shared" si="363"/>
        <v>0.53269875360947327</v>
      </c>
      <c r="X3954" s="12" t="s">
        <v>17107</v>
      </c>
      <c r="Y3954" t="s">
        <v>16985</v>
      </c>
      <c r="Z3954" t="s">
        <v>16986</v>
      </c>
      <c r="AA3954" t="s">
        <v>18481</v>
      </c>
      <c r="AB3954">
        <v>29</v>
      </c>
      <c r="AC3954" t="s">
        <v>522</v>
      </c>
      <c r="AD3954" s="5" t="s">
        <v>43</v>
      </c>
      <c r="AE3954" t="s">
        <v>44</v>
      </c>
      <c r="AF3954" t="s">
        <v>45</v>
      </c>
      <c r="AG3954" t="s">
        <v>31</v>
      </c>
      <c r="AH3954" t="s">
        <v>31</v>
      </c>
      <c r="AI3954" t="s">
        <v>31</v>
      </c>
      <c r="AJ3954">
        <v>0</v>
      </c>
      <c r="AK3954">
        <v>0</v>
      </c>
      <c r="AL3954">
        <v>0</v>
      </c>
      <c r="AM3954">
        <v>0</v>
      </c>
    </row>
    <row r="3955" spans="1:39" x14ac:dyDescent="0.3">
      <c r="A3955" t="s">
        <v>814</v>
      </c>
      <c r="B3955" t="s">
        <v>815</v>
      </c>
      <c r="C3955">
        <v>4</v>
      </c>
      <c r="D3955">
        <v>4</v>
      </c>
      <c r="E3955">
        <v>4</v>
      </c>
      <c r="F3955">
        <v>18</v>
      </c>
      <c r="G3955">
        <v>18</v>
      </c>
      <c r="H3955">
        <v>18</v>
      </c>
      <c r="I3955">
        <v>32.902000000000001</v>
      </c>
      <c r="J3955">
        <v>0</v>
      </c>
      <c r="K3955">
        <v>34.603000000000002</v>
      </c>
      <c r="L3955">
        <v>383120000</v>
      </c>
      <c r="M3955">
        <v>9</v>
      </c>
      <c r="N3955">
        <v>21</v>
      </c>
      <c r="O3955">
        <v>-0.104629091608028</v>
      </c>
      <c r="P3955">
        <v>-0.36631231848150497</v>
      </c>
      <c r="Q3955">
        <v>-0.22664450854063001</v>
      </c>
      <c r="R3955">
        <f t="shared" si="365"/>
        <v>0.261683226873477</v>
      </c>
      <c r="S3955">
        <f t="shared" si="366"/>
        <v>0.12201541693260201</v>
      </c>
      <c r="T3955">
        <f t="shared" si="364"/>
        <v>0.38369864380607899</v>
      </c>
      <c r="U3955">
        <f t="shared" si="362"/>
        <v>0.53197488698383999</v>
      </c>
      <c r="V3955">
        <v>0</v>
      </c>
      <c r="W3955">
        <f t="shared" si="363"/>
        <v>0.53197488698383999</v>
      </c>
      <c r="X3955" s="12" t="s">
        <v>17107</v>
      </c>
      <c r="Y3955" t="s">
        <v>227</v>
      </c>
      <c r="Z3955" t="s">
        <v>816</v>
      </c>
      <c r="AA3955" t="s">
        <v>19086</v>
      </c>
      <c r="AB3955">
        <v>35</v>
      </c>
      <c r="AC3955" t="s">
        <v>81</v>
      </c>
      <c r="AD3955" s="5" t="s">
        <v>43</v>
      </c>
      <c r="AE3955" t="s">
        <v>44</v>
      </c>
      <c r="AF3955" t="s">
        <v>219</v>
      </c>
      <c r="AG3955" t="s">
        <v>31</v>
      </c>
      <c r="AH3955" t="s">
        <v>31</v>
      </c>
      <c r="AI3955" t="s">
        <v>31</v>
      </c>
      <c r="AJ3955">
        <v>0</v>
      </c>
      <c r="AK3955">
        <v>0</v>
      </c>
      <c r="AL3955">
        <v>0</v>
      </c>
      <c r="AM3955">
        <v>0</v>
      </c>
    </row>
    <row r="3956" spans="1:39" x14ac:dyDescent="0.3">
      <c r="A3956" t="s">
        <v>10138</v>
      </c>
      <c r="B3956" t="s">
        <v>10139</v>
      </c>
      <c r="C3956">
        <v>6</v>
      </c>
      <c r="D3956">
        <v>6</v>
      </c>
      <c r="E3956">
        <v>6</v>
      </c>
      <c r="F3956">
        <v>12.8</v>
      </c>
      <c r="G3956">
        <v>12.8</v>
      </c>
      <c r="H3956">
        <v>12.8</v>
      </c>
      <c r="I3956">
        <v>69.272999999999996</v>
      </c>
      <c r="J3956">
        <v>0</v>
      </c>
      <c r="K3956">
        <v>18.344000000000001</v>
      </c>
      <c r="L3956">
        <v>415870000</v>
      </c>
      <c r="M3956">
        <v>33</v>
      </c>
      <c r="N3956">
        <v>9</v>
      </c>
      <c r="O3956">
        <v>-0.86278927326202404</v>
      </c>
      <c r="P3956">
        <v>-0.98749002814292897</v>
      </c>
      <c r="Q3956">
        <v>-1.12159230560064</v>
      </c>
      <c r="R3956">
        <f t="shared" si="365"/>
        <v>0.12470075488090493</v>
      </c>
      <c r="S3956">
        <f t="shared" si="366"/>
        <v>0.25880303233861601</v>
      </c>
      <c r="T3956">
        <f t="shared" si="364"/>
        <v>0.38350378721952094</v>
      </c>
      <c r="U3956">
        <f t="shared" si="362"/>
        <v>0.53195864893496003</v>
      </c>
      <c r="V3956">
        <v>0</v>
      </c>
      <c r="W3956">
        <f t="shared" si="363"/>
        <v>0.53195864893496003</v>
      </c>
      <c r="X3956" s="12" t="s">
        <v>17107</v>
      </c>
      <c r="Y3956" t="s">
        <v>10140</v>
      </c>
      <c r="Z3956" t="s">
        <v>10141</v>
      </c>
      <c r="AA3956" t="s">
        <v>19087</v>
      </c>
      <c r="AB3956">
        <v>29</v>
      </c>
      <c r="AC3956" t="s">
        <v>866</v>
      </c>
      <c r="AD3956" s="5" t="s">
        <v>43</v>
      </c>
      <c r="AE3956" t="s">
        <v>44</v>
      </c>
      <c r="AF3956" t="s">
        <v>45</v>
      </c>
      <c r="AG3956" t="s">
        <v>31</v>
      </c>
      <c r="AH3956" t="s">
        <v>31</v>
      </c>
      <c r="AI3956" t="s">
        <v>31</v>
      </c>
      <c r="AJ3956">
        <v>0</v>
      </c>
      <c r="AK3956">
        <v>0</v>
      </c>
      <c r="AL3956">
        <v>0</v>
      </c>
      <c r="AM3956">
        <v>0</v>
      </c>
    </row>
    <row r="3957" spans="1:39" x14ac:dyDescent="0.3">
      <c r="A3957" t="s">
        <v>13263</v>
      </c>
      <c r="B3957" t="s">
        <v>13264</v>
      </c>
      <c r="C3957">
        <v>3</v>
      </c>
      <c r="D3957">
        <v>3</v>
      </c>
      <c r="E3957">
        <v>3</v>
      </c>
      <c r="F3957">
        <v>6.9</v>
      </c>
      <c r="G3957">
        <v>6.9</v>
      </c>
      <c r="H3957">
        <v>6.9</v>
      </c>
      <c r="I3957">
        <v>54.978000000000002</v>
      </c>
      <c r="J3957">
        <v>2.0222E-4</v>
      </c>
      <c r="K3957">
        <v>3.8170999999999999</v>
      </c>
      <c r="L3957">
        <v>94515000</v>
      </c>
      <c r="M3957">
        <v>22</v>
      </c>
      <c r="N3957">
        <v>5</v>
      </c>
      <c r="O3957">
        <v>-0.835278252760569</v>
      </c>
      <c r="P3957">
        <v>-1.2600884437561</v>
      </c>
      <c r="Q3957">
        <v>-0.78596343994140605</v>
      </c>
      <c r="R3957">
        <f t="shared" si="365"/>
        <v>0.42481019099553097</v>
      </c>
      <c r="S3957">
        <f t="shared" si="366"/>
        <v>-4.9314812819162945E-2</v>
      </c>
      <c r="T3957">
        <f t="shared" si="364"/>
        <v>0.37549537817636802</v>
      </c>
      <c r="U3957">
        <f t="shared" si="362"/>
        <v>0.5312912815146974</v>
      </c>
      <c r="V3957">
        <v>0</v>
      </c>
      <c r="W3957">
        <f t="shared" si="363"/>
        <v>0.5312912815146974</v>
      </c>
      <c r="X3957" s="12" t="s">
        <v>17107</v>
      </c>
      <c r="Y3957" t="s">
        <v>3878</v>
      </c>
      <c r="Z3957" t="s">
        <v>13265</v>
      </c>
      <c r="AA3957" t="s">
        <v>17343</v>
      </c>
      <c r="AB3957">
        <v>1</v>
      </c>
      <c r="AC3957" t="s">
        <v>312</v>
      </c>
      <c r="AD3957" s="5" t="s">
        <v>43</v>
      </c>
      <c r="AE3957" t="s">
        <v>44</v>
      </c>
      <c r="AF3957" t="s">
        <v>45</v>
      </c>
      <c r="AG3957" t="s">
        <v>31</v>
      </c>
      <c r="AH3957" t="s">
        <v>31</v>
      </c>
      <c r="AI3957" t="s">
        <v>31</v>
      </c>
      <c r="AJ3957">
        <v>0</v>
      </c>
      <c r="AK3957">
        <v>0</v>
      </c>
      <c r="AL3957">
        <v>0</v>
      </c>
      <c r="AM3957">
        <v>0</v>
      </c>
    </row>
    <row r="3958" spans="1:39" x14ac:dyDescent="0.3">
      <c r="A3958" t="s">
        <v>38</v>
      </c>
      <c r="B3958" t="s">
        <v>39</v>
      </c>
      <c r="C3958">
        <v>8</v>
      </c>
      <c r="D3958">
        <v>8</v>
      </c>
      <c r="E3958">
        <v>8</v>
      </c>
      <c r="F3958">
        <v>33</v>
      </c>
      <c r="G3958">
        <v>33</v>
      </c>
      <c r="H3958">
        <v>33</v>
      </c>
      <c r="I3958">
        <v>32.673999999999999</v>
      </c>
      <c r="J3958">
        <v>0</v>
      </c>
      <c r="K3958">
        <v>38.411000000000001</v>
      </c>
      <c r="L3958">
        <v>1072900000</v>
      </c>
      <c r="M3958">
        <v>19</v>
      </c>
      <c r="N3958">
        <v>36</v>
      </c>
      <c r="O3958">
        <v>-0.13964492827653899</v>
      </c>
      <c r="P3958">
        <v>-0.80438999831676505</v>
      </c>
      <c r="Q3958">
        <v>0.149828909663484</v>
      </c>
      <c r="R3958">
        <f t="shared" si="365"/>
        <v>0.66474507004022609</v>
      </c>
      <c r="S3958">
        <f t="shared" si="366"/>
        <v>-0.28947383794002302</v>
      </c>
      <c r="T3958">
        <f t="shared" si="364"/>
        <v>0.37527123210020308</v>
      </c>
      <c r="U3958">
        <f t="shared" si="362"/>
        <v>0.53127260267501686</v>
      </c>
      <c r="V3958">
        <v>0</v>
      </c>
      <c r="W3958">
        <f t="shared" si="363"/>
        <v>0.53127260267501686</v>
      </c>
      <c r="X3958" s="12" t="s">
        <v>17107</v>
      </c>
      <c r="Y3958" t="s">
        <v>40</v>
      </c>
      <c r="Z3958" t="s">
        <v>41</v>
      </c>
      <c r="AA3958" t="s">
        <v>17431</v>
      </c>
      <c r="AB3958">
        <v>27</v>
      </c>
      <c r="AC3958" t="s">
        <v>42</v>
      </c>
      <c r="AD3958" s="5" t="s">
        <v>43</v>
      </c>
      <c r="AE3958" t="s">
        <v>44</v>
      </c>
      <c r="AF3958" t="s">
        <v>45</v>
      </c>
      <c r="AG3958" t="s">
        <v>31</v>
      </c>
      <c r="AH3958" t="s">
        <v>31</v>
      </c>
      <c r="AI3958" t="s">
        <v>31</v>
      </c>
      <c r="AJ3958">
        <v>0</v>
      </c>
      <c r="AK3958">
        <v>0</v>
      </c>
      <c r="AL3958">
        <v>0</v>
      </c>
      <c r="AM3958">
        <v>0</v>
      </c>
    </row>
    <row r="3959" spans="1:39" x14ac:dyDescent="0.3">
      <c r="A3959" t="s">
        <v>6559</v>
      </c>
      <c r="B3959" t="s">
        <v>6560</v>
      </c>
      <c r="C3959">
        <v>9</v>
      </c>
      <c r="D3959">
        <v>9</v>
      </c>
      <c r="E3959">
        <v>9</v>
      </c>
      <c r="F3959">
        <v>31.6</v>
      </c>
      <c r="G3959">
        <v>31.6</v>
      </c>
      <c r="H3959">
        <v>31.6</v>
      </c>
      <c r="I3959">
        <v>46.976999999999997</v>
      </c>
      <c r="J3959">
        <v>0</v>
      </c>
      <c r="K3959">
        <v>53.896999999999998</v>
      </c>
      <c r="L3959">
        <v>463630000</v>
      </c>
      <c r="M3959">
        <v>21</v>
      </c>
      <c r="N3959">
        <v>26</v>
      </c>
      <c r="O3959">
        <v>-0.69289587438106504</v>
      </c>
      <c r="P3959">
        <v>-1.175718243633</v>
      </c>
      <c r="Q3959">
        <v>-0.57397922500968002</v>
      </c>
      <c r="R3959">
        <f t="shared" si="365"/>
        <v>0.482822369251935</v>
      </c>
      <c r="S3959">
        <f t="shared" si="366"/>
        <v>-0.11891664937138502</v>
      </c>
      <c r="T3959">
        <f t="shared" si="364"/>
        <v>0.36390571988054998</v>
      </c>
      <c r="U3959">
        <f t="shared" si="362"/>
        <v>0.53032547665671248</v>
      </c>
      <c r="V3959">
        <v>0</v>
      </c>
      <c r="W3959">
        <f t="shared" si="363"/>
        <v>0.53032547665671248</v>
      </c>
      <c r="X3959" s="12" t="s">
        <v>17107</v>
      </c>
      <c r="Y3959" t="s">
        <v>573</v>
      </c>
      <c r="Z3959" t="s">
        <v>6561</v>
      </c>
      <c r="AA3959" t="s">
        <v>19088</v>
      </c>
      <c r="AB3959">
        <v>31</v>
      </c>
      <c r="AC3959">
        <v>31.2</v>
      </c>
      <c r="AD3959" s="5" t="s">
        <v>68</v>
      </c>
      <c r="AE3959" t="s">
        <v>69</v>
      </c>
      <c r="AF3959" t="s">
        <v>45</v>
      </c>
      <c r="AG3959" t="s">
        <v>31</v>
      </c>
      <c r="AH3959" t="s">
        <v>31</v>
      </c>
      <c r="AI3959" t="s">
        <v>31</v>
      </c>
      <c r="AJ3959">
        <v>0</v>
      </c>
      <c r="AK3959">
        <v>0</v>
      </c>
      <c r="AL3959">
        <v>0</v>
      </c>
      <c r="AM3959">
        <v>0</v>
      </c>
    </row>
    <row r="3960" spans="1:39" x14ac:dyDescent="0.3">
      <c r="A3960" t="s">
        <v>4969</v>
      </c>
      <c r="B3960" t="s">
        <v>4970</v>
      </c>
      <c r="C3960">
        <v>3</v>
      </c>
      <c r="D3960">
        <v>3</v>
      </c>
      <c r="E3960">
        <v>3</v>
      </c>
      <c r="F3960">
        <v>8.1</v>
      </c>
      <c r="G3960">
        <v>8.1</v>
      </c>
      <c r="H3960">
        <v>8.1</v>
      </c>
      <c r="I3960">
        <v>44.146000000000001</v>
      </c>
      <c r="J3960">
        <v>0</v>
      </c>
      <c r="K3960">
        <v>46.573</v>
      </c>
      <c r="L3960">
        <v>487110000</v>
      </c>
      <c r="M3960">
        <v>6</v>
      </c>
      <c r="N3960">
        <v>24</v>
      </c>
      <c r="O3960">
        <v>0.28328758815769101</v>
      </c>
      <c r="P3960">
        <v>0.28682051599025699</v>
      </c>
      <c r="Q3960">
        <v>-8.2233425495880003E-2</v>
      </c>
      <c r="R3960">
        <f t="shared" si="365"/>
        <v>-3.5329278325659796E-3</v>
      </c>
      <c r="S3960">
        <f t="shared" si="366"/>
        <v>0.36552101365357104</v>
      </c>
      <c r="T3960">
        <f t="shared" si="364"/>
        <v>0.36198808582100506</v>
      </c>
      <c r="U3960">
        <f t="shared" si="362"/>
        <v>0.53016567381841706</v>
      </c>
      <c r="V3960">
        <v>0</v>
      </c>
      <c r="W3960">
        <f t="shared" si="363"/>
        <v>0.53016567381841706</v>
      </c>
      <c r="X3960" s="12" t="s">
        <v>17107</v>
      </c>
      <c r="Y3960" t="s">
        <v>4971</v>
      </c>
      <c r="Z3960" t="s">
        <v>4972</v>
      </c>
      <c r="AA3960" t="s">
        <v>19089</v>
      </c>
      <c r="AB3960">
        <v>29</v>
      </c>
      <c r="AC3960" t="s">
        <v>522</v>
      </c>
      <c r="AD3960" s="5" t="s">
        <v>68</v>
      </c>
      <c r="AE3960" t="s">
        <v>69</v>
      </c>
      <c r="AF3960" t="s">
        <v>45</v>
      </c>
      <c r="AG3960" t="s">
        <v>31</v>
      </c>
      <c r="AH3960" t="s">
        <v>31</v>
      </c>
      <c r="AI3960" t="s">
        <v>31</v>
      </c>
      <c r="AJ3960">
        <v>0</v>
      </c>
      <c r="AK3960">
        <v>0</v>
      </c>
      <c r="AL3960">
        <v>0</v>
      </c>
      <c r="AM3960">
        <v>0</v>
      </c>
    </row>
    <row r="3961" spans="1:39" x14ac:dyDescent="0.3">
      <c r="A3961" t="s">
        <v>11129</v>
      </c>
      <c r="B3961" t="s">
        <v>11130</v>
      </c>
      <c r="C3961">
        <v>11</v>
      </c>
      <c r="D3961">
        <v>11</v>
      </c>
      <c r="E3961">
        <v>6</v>
      </c>
      <c r="F3961">
        <v>39.9</v>
      </c>
      <c r="G3961">
        <v>39.9</v>
      </c>
      <c r="H3961">
        <v>27.7</v>
      </c>
      <c r="I3961">
        <v>25.734000000000002</v>
      </c>
      <c r="J3961">
        <v>0</v>
      </c>
      <c r="K3961">
        <v>61.305</v>
      </c>
      <c r="L3961">
        <v>24851000000</v>
      </c>
      <c r="M3961">
        <v>14</v>
      </c>
      <c r="N3961">
        <v>154</v>
      </c>
      <c r="O3961">
        <v>1.0644517521063499</v>
      </c>
      <c r="P3961">
        <v>0.17961862422525901</v>
      </c>
      <c r="Q3961">
        <v>1.59123206138611</v>
      </c>
      <c r="R3961">
        <f t="shared" si="365"/>
        <v>0.88483312788109092</v>
      </c>
      <c r="S3961">
        <f t="shared" si="366"/>
        <v>-0.52678030927976005</v>
      </c>
      <c r="T3961">
        <f t="shared" si="364"/>
        <v>0.35805281860133087</v>
      </c>
      <c r="U3961">
        <f t="shared" si="362"/>
        <v>0.52983773488344421</v>
      </c>
      <c r="V3961">
        <v>0</v>
      </c>
      <c r="W3961">
        <f t="shared" si="363"/>
        <v>0.52983773488344421</v>
      </c>
      <c r="X3961" s="12" t="s">
        <v>17107</v>
      </c>
      <c r="Y3961" t="s">
        <v>11049</v>
      </c>
      <c r="Z3961" t="s">
        <v>11131</v>
      </c>
      <c r="AA3961" t="s">
        <v>18853</v>
      </c>
      <c r="AB3961">
        <v>23</v>
      </c>
      <c r="AC3961" t="s">
        <v>34</v>
      </c>
      <c r="AD3961" s="5" t="s">
        <v>68</v>
      </c>
      <c r="AE3961" t="s">
        <v>69</v>
      </c>
      <c r="AF3961" t="s">
        <v>45</v>
      </c>
      <c r="AG3961" t="s">
        <v>31</v>
      </c>
      <c r="AH3961" t="s">
        <v>31</v>
      </c>
      <c r="AI3961" t="s">
        <v>31</v>
      </c>
      <c r="AJ3961">
        <v>0</v>
      </c>
      <c r="AK3961">
        <v>0</v>
      </c>
      <c r="AL3961">
        <v>0</v>
      </c>
      <c r="AM3961">
        <v>0</v>
      </c>
    </row>
    <row r="3962" spans="1:39" x14ac:dyDescent="0.3">
      <c r="A3962" t="s">
        <v>1468</v>
      </c>
      <c r="B3962" t="s">
        <v>1469</v>
      </c>
      <c r="C3962">
        <v>18</v>
      </c>
      <c r="D3962">
        <v>18</v>
      </c>
      <c r="E3962">
        <v>18</v>
      </c>
      <c r="F3962">
        <v>40.1</v>
      </c>
      <c r="G3962">
        <v>40.1</v>
      </c>
      <c r="H3962">
        <v>40.1</v>
      </c>
      <c r="I3962">
        <v>61.83</v>
      </c>
      <c r="J3962">
        <v>0</v>
      </c>
      <c r="K3962">
        <v>36.982999999999997</v>
      </c>
      <c r="L3962">
        <v>1000600000</v>
      </c>
      <c r="M3962">
        <v>40</v>
      </c>
      <c r="N3962">
        <v>56</v>
      </c>
      <c r="O3962">
        <v>-0.57304765600711105</v>
      </c>
      <c r="P3962">
        <v>-0.63801809017443001</v>
      </c>
      <c r="Q3962">
        <v>-0.86186451977118805</v>
      </c>
      <c r="R3962">
        <f t="shared" si="365"/>
        <v>6.4970434167318958E-2</v>
      </c>
      <c r="S3962">
        <f t="shared" si="366"/>
        <v>0.288816863764077</v>
      </c>
      <c r="T3962">
        <f t="shared" si="364"/>
        <v>0.35378729793139596</v>
      </c>
      <c r="U3962">
        <f t="shared" si="362"/>
        <v>0.52948227482761634</v>
      </c>
      <c r="V3962">
        <v>0</v>
      </c>
      <c r="W3962">
        <f t="shared" si="363"/>
        <v>0.52948227482761634</v>
      </c>
      <c r="X3962" s="12" t="s">
        <v>17107</v>
      </c>
      <c r="Y3962" t="s">
        <v>227</v>
      </c>
      <c r="Z3962" t="s">
        <v>1470</v>
      </c>
      <c r="AA3962" t="s">
        <v>19090</v>
      </c>
      <c r="AB3962">
        <v>35</v>
      </c>
      <c r="AC3962" t="s">
        <v>81</v>
      </c>
      <c r="AD3962" s="5" t="s">
        <v>43</v>
      </c>
      <c r="AE3962" t="s">
        <v>44</v>
      </c>
      <c r="AF3962" t="s">
        <v>45</v>
      </c>
      <c r="AG3962" t="s">
        <v>31</v>
      </c>
      <c r="AH3962" t="s">
        <v>31</v>
      </c>
      <c r="AI3962" t="s">
        <v>31</v>
      </c>
      <c r="AJ3962">
        <v>0</v>
      </c>
      <c r="AK3962">
        <v>0</v>
      </c>
      <c r="AL3962">
        <v>0</v>
      </c>
      <c r="AM3962">
        <v>0</v>
      </c>
    </row>
    <row r="3963" spans="1:39" x14ac:dyDescent="0.3">
      <c r="A3963" t="s">
        <v>16568</v>
      </c>
      <c r="B3963" t="s">
        <v>16569</v>
      </c>
      <c r="C3963">
        <v>12</v>
      </c>
      <c r="D3963">
        <v>12</v>
      </c>
      <c r="E3963">
        <v>12</v>
      </c>
      <c r="F3963">
        <v>18.399999999999999</v>
      </c>
      <c r="G3963">
        <v>18.399999999999999</v>
      </c>
      <c r="H3963">
        <v>18.399999999999999</v>
      </c>
      <c r="I3963">
        <v>100.55</v>
      </c>
      <c r="J3963">
        <v>0</v>
      </c>
      <c r="K3963">
        <v>32.304000000000002</v>
      </c>
      <c r="L3963">
        <v>355330000</v>
      </c>
      <c r="M3963">
        <v>52</v>
      </c>
      <c r="N3963">
        <v>27</v>
      </c>
      <c r="O3963">
        <v>-1.0865367623892701</v>
      </c>
      <c r="P3963">
        <v>-1.10381300449371</v>
      </c>
      <c r="Q3963">
        <v>-1.42146852612495</v>
      </c>
      <c r="R3963">
        <f t="shared" si="365"/>
        <v>1.7276242104439898E-2</v>
      </c>
      <c r="S3963">
        <f t="shared" si="366"/>
        <v>0.3349317637356799</v>
      </c>
      <c r="T3963">
        <f t="shared" si="364"/>
        <v>0.3522080058401198</v>
      </c>
      <c r="U3963">
        <f t="shared" si="362"/>
        <v>0.52935066715334333</v>
      </c>
      <c r="V3963">
        <v>0</v>
      </c>
      <c r="W3963">
        <f t="shared" si="363"/>
        <v>0.52935066715334333</v>
      </c>
      <c r="X3963" s="12" t="s">
        <v>17107</v>
      </c>
      <c r="Y3963" t="s">
        <v>188</v>
      </c>
      <c r="Z3963" t="s">
        <v>16570</v>
      </c>
      <c r="AA3963" t="s">
        <v>19091</v>
      </c>
      <c r="AB3963">
        <v>33</v>
      </c>
      <c r="AC3963" t="s">
        <v>190</v>
      </c>
      <c r="AD3963" s="5" t="s">
        <v>43</v>
      </c>
      <c r="AE3963" t="s">
        <v>44</v>
      </c>
      <c r="AF3963" t="s">
        <v>45</v>
      </c>
      <c r="AG3963" t="s">
        <v>31</v>
      </c>
      <c r="AH3963" t="s">
        <v>31</v>
      </c>
      <c r="AI3963" t="s">
        <v>31</v>
      </c>
      <c r="AJ3963">
        <v>0</v>
      </c>
      <c r="AK3963">
        <v>0</v>
      </c>
      <c r="AL3963">
        <v>0</v>
      </c>
      <c r="AM3963">
        <v>0</v>
      </c>
    </row>
    <row r="3964" spans="1:39" x14ac:dyDescent="0.3">
      <c r="A3964" t="s">
        <v>2668</v>
      </c>
      <c r="B3964" t="s">
        <v>2669</v>
      </c>
      <c r="C3964">
        <v>10</v>
      </c>
      <c r="D3964">
        <v>10</v>
      </c>
      <c r="E3964">
        <v>10</v>
      </c>
      <c r="F3964">
        <v>40.799999999999997</v>
      </c>
      <c r="G3964">
        <v>40.799999999999997</v>
      </c>
      <c r="H3964">
        <v>40.799999999999997</v>
      </c>
      <c r="I3964">
        <v>28.007000000000001</v>
      </c>
      <c r="J3964">
        <v>0</v>
      </c>
      <c r="K3964">
        <v>323.31</v>
      </c>
      <c r="L3964">
        <v>49057000000</v>
      </c>
      <c r="M3964">
        <v>13</v>
      </c>
      <c r="N3964">
        <v>377</v>
      </c>
      <c r="O3964">
        <v>2.0492853841826499</v>
      </c>
      <c r="P3964">
        <v>1.72429880127311</v>
      </c>
      <c r="Q3964">
        <v>2.02768954634666</v>
      </c>
      <c r="R3964">
        <f t="shared" si="365"/>
        <v>0.32498658290953997</v>
      </c>
      <c r="S3964">
        <f t="shared" si="366"/>
        <v>2.1595837835989951E-2</v>
      </c>
      <c r="T3964">
        <f t="shared" si="364"/>
        <v>0.34658242074552992</v>
      </c>
      <c r="U3964">
        <f t="shared" si="362"/>
        <v>0.52888186839546081</v>
      </c>
      <c r="V3964">
        <v>0</v>
      </c>
      <c r="W3964">
        <f t="shared" si="363"/>
        <v>0.52888186839546081</v>
      </c>
      <c r="X3964" s="12" t="s">
        <v>17107</v>
      </c>
      <c r="Y3964" t="s">
        <v>351</v>
      </c>
      <c r="Z3964" t="s">
        <v>2670</v>
      </c>
      <c r="AA3964" t="s">
        <v>18393</v>
      </c>
      <c r="AB3964">
        <v>1</v>
      </c>
      <c r="AC3964" t="s">
        <v>312</v>
      </c>
      <c r="AD3964" s="5" t="s">
        <v>43</v>
      </c>
      <c r="AE3964" t="s">
        <v>44</v>
      </c>
      <c r="AF3964" t="s">
        <v>219</v>
      </c>
      <c r="AG3964" t="s">
        <v>31</v>
      </c>
      <c r="AH3964" t="s">
        <v>31</v>
      </c>
      <c r="AI3964" t="s">
        <v>31</v>
      </c>
      <c r="AJ3964">
        <v>0</v>
      </c>
      <c r="AK3964">
        <v>0</v>
      </c>
      <c r="AL3964">
        <v>0</v>
      </c>
      <c r="AM3964">
        <v>0</v>
      </c>
    </row>
    <row r="3965" spans="1:39" x14ac:dyDescent="0.3">
      <c r="A3965" t="s">
        <v>17062</v>
      </c>
      <c r="B3965" t="s">
        <v>17063</v>
      </c>
      <c r="C3965">
        <v>7</v>
      </c>
      <c r="D3965">
        <v>7</v>
      </c>
      <c r="E3965">
        <v>7</v>
      </c>
      <c r="F3965">
        <v>25.5</v>
      </c>
      <c r="G3965">
        <v>25.5</v>
      </c>
      <c r="H3965">
        <v>25.5</v>
      </c>
      <c r="I3965">
        <v>21.57</v>
      </c>
      <c r="J3965">
        <v>0</v>
      </c>
      <c r="K3965">
        <v>10.843</v>
      </c>
      <c r="L3965">
        <v>2291700000</v>
      </c>
      <c r="M3965">
        <v>11</v>
      </c>
      <c r="N3965">
        <v>33</v>
      </c>
      <c r="O3965">
        <v>0.56037615537643404</v>
      </c>
      <c r="P3965">
        <v>0.19012676549027699</v>
      </c>
      <c r="Q3965">
        <v>0.58601630851626396</v>
      </c>
      <c r="R3965">
        <f t="shared" si="365"/>
        <v>0.37024938988615708</v>
      </c>
      <c r="S3965">
        <f t="shared" si="366"/>
        <v>-2.5640153139829924E-2</v>
      </c>
      <c r="T3965">
        <f t="shared" si="364"/>
        <v>0.34460923674632715</v>
      </c>
      <c r="U3965">
        <f t="shared" si="362"/>
        <v>0.52871743639552726</v>
      </c>
      <c r="V3965">
        <v>0</v>
      </c>
      <c r="W3965">
        <f t="shared" si="363"/>
        <v>0.52871743639552726</v>
      </c>
      <c r="X3965" s="12" t="s">
        <v>17107</v>
      </c>
      <c r="Y3965" t="s">
        <v>2959</v>
      </c>
      <c r="Z3965" t="s">
        <v>17064</v>
      </c>
      <c r="AA3965" t="s">
        <v>19092</v>
      </c>
      <c r="AB3965">
        <v>9</v>
      </c>
      <c r="AC3965" t="s">
        <v>2961</v>
      </c>
      <c r="AD3965" s="5" t="s">
        <v>68</v>
      </c>
      <c r="AE3965" t="s">
        <v>69</v>
      </c>
      <c r="AF3965" t="s">
        <v>45</v>
      </c>
      <c r="AG3965" t="s">
        <v>31</v>
      </c>
      <c r="AH3965" t="s">
        <v>31</v>
      </c>
      <c r="AI3965" t="s">
        <v>31</v>
      </c>
      <c r="AJ3965">
        <v>0</v>
      </c>
      <c r="AK3965">
        <v>0</v>
      </c>
      <c r="AL3965">
        <v>0</v>
      </c>
      <c r="AM3965">
        <v>0</v>
      </c>
    </row>
    <row r="3966" spans="1:39" x14ac:dyDescent="0.3">
      <c r="A3966" t="s">
        <v>10700</v>
      </c>
      <c r="B3966" t="s">
        <v>10701</v>
      </c>
      <c r="C3966">
        <v>10</v>
      </c>
      <c r="D3966">
        <v>6</v>
      </c>
      <c r="E3966">
        <v>6</v>
      </c>
      <c r="F3966">
        <v>14.7</v>
      </c>
      <c r="G3966">
        <v>9.9</v>
      </c>
      <c r="H3966">
        <v>9.9</v>
      </c>
      <c r="I3966">
        <v>126.16</v>
      </c>
      <c r="J3966">
        <v>0</v>
      </c>
      <c r="K3966">
        <v>28.773</v>
      </c>
      <c r="L3966">
        <v>181800000</v>
      </c>
      <c r="M3966">
        <v>51</v>
      </c>
      <c r="N3966">
        <v>19</v>
      </c>
      <c r="O3966">
        <v>-1.2103352035794901</v>
      </c>
      <c r="P3966">
        <v>-1.31806832551956</v>
      </c>
      <c r="Q3966">
        <v>-1.4432858228683501</v>
      </c>
      <c r="R3966">
        <f t="shared" si="365"/>
        <v>0.1077331219400699</v>
      </c>
      <c r="S3966">
        <f t="shared" si="366"/>
        <v>0.23295061928885996</v>
      </c>
      <c r="T3966">
        <f t="shared" si="364"/>
        <v>0.34068374122892986</v>
      </c>
      <c r="U3966">
        <f t="shared" si="362"/>
        <v>0.52839031176907747</v>
      </c>
      <c r="V3966">
        <v>0</v>
      </c>
      <c r="W3966">
        <f t="shared" si="363"/>
        <v>0.52839031176907747</v>
      </c>
      <c r="X3966" s="12" t="s">
        <v>17107</v>
      </c>
      <c r="Y3966" t="s">
        <v>129</v>
      </c>
      <c r="Z3966" t="s">
        <v>10702</v>
      </c>
      <c r="AA3966" t="s">
        <v>19093</v>
      </c>
      <c r="AB3966">
        <v>34</v>
      </c>
      <c r="AC3966" t="s">
        <v>131</v>
      </c>
      <c r="AD3966" s="5" t="s">
        <v>3400</v>
      </c>
      <c r="AE3966" t="s">
        <v>3401</v>
      </c>
      <c r="AF3966" t="s">
        <v>37</v>
      </c>
      <c r="AG3966" t="s">
        <v>31</v>
      </c>
      <c r="AH3966" t="s">
        <v>31</v>
      </c>
      <c r="AI3966" t="s">
        <v>31</v>
      </c>
      <c r="AJ3966">
        <v>0</v>
      </c>
      <c r="AK3966">
        <v>0</v>
      </c>
      <c r="AL3966">
        <v>0</v>
      </c>
      <c r="AM3966">
        <v>0</v>
      </c>
    </row>
    <row r="3967" spans="1:39" x14ac:dyDescent="0.3">
      <c r="A3967" t="s">
        <v>4901</v>
      </c>
      <c r="B3967" t="s">
        <v>4902</v>
      </c>
      <c r="C3967">
        <v>3</v>
      </c>
      <c r="D3967">
        <v>3</v>
      </c>
      <c r="E3967">
        <v>2</v>
      </c>
      <c r="F3967">
        <v>23.2</v>
      </c>
      <c r="G3967">
        <v>23.2</v>
      </c>
      <c r="H3967">
        <v>14.4</v>
      </c>
      <c r="I3967">
        <v>13.808</v>
      </c>
      <c r="J3967">
        <v>0</v>
      </c>
      <c r="K3967">
        <v>11.55</v>
      </c>
      <c r="L3967">
        <v>785830000</v>
      </c>
      <c r="M3967">
        <v>5</v>
      </c>
      <c r="N3967">
        <v>17</v>
      </c>
      <c r="O3967">
        <v>0.58468050509691205</v>
      </c>
      <c r="P3967">
        <v>0.605785837396979</v>
      </c>
      <c r="Q3967">
        <v>0.229755971115083</v>
      </c>
      <c r="R3967">
        <f t="shared" si="365"/>
        <v>-2.1105332300066948E-2</v>
      </c>
      <c r="S3967">
        <f t="shared" si="366"/>
        <v>0.35492453398182905</v>
      </c>
      <c r="T3967">
        <f t="shared" si="364"/>
        <v>0.3338192016817621</v>
      </c>
      <c r="U3967">
        <f t="shared" si="362"/>
        <v>0.52781826680681354</v>
      </c>
      <c r="V3967">
        <v>0</v>
      </c>
      <c r="W3967">
        <f t="shared" si="363"/>
        <v>0.52781826680681354</v>
      </c>
      <c r="X3967" s="12" t="s">
        <v>17107</v>
      </c>
      <c r="Y3967" t="s">
        <v>227</v>
      </c>
      <c r="Z3967" t="s">
        <v>4903</v>
      </c>
      <c r="AA3967" t="e">
        <v>#N/A</v>
      </c>
      <c r="AB3967">
        <v>35</v>
      </c>
      <c r="AC3967" t="s">
        <v>81</v>
      </c>
      <c r="AD3967" s="5" t="s">
        <v>43</v>
      </c>
      <c r="AE3967" t="s">
        <v>44</v>
      </c>
      <c r="AF3967" t="s">
        <v>45</v>
      </c>
      <c r="AG3967" t="s">
        <v>31</v>
      </c>
      <c r="AH3967" t="s">
        <v>31</v>
      </c>
      <c r="AI3967" t="s">
        <v>31</v>
      </c>
      <c r="AJ3967">
        <v>0</v>
      </c>
      <c r="AK3967">
        <v>0</v>
      </c>
      <c r="AL3967">
        <v>0</v>
      </c>
      <c r="AM3967">
        <v>0</v>
      </c>
    </row>
    <row r="3968" spans="1:39" x14ac:dyDescent="0.3">
      <c r="A3968" t="s">
        <v>4844</v>
      </c>
      <c r="B3968" t="s">
        <v>4845</v>
      </c>
      <c r="C3968">
        <v>58</v>
      </c>
      <c r="D3968">
        <v>57</v>
      </c>
      <c r="E3968">
        <v>51</v>
      </c>
      <c r="F3968">
        <v>71.7</v>
      </c>
      <c r="G3968">
        <v>70.5</v>
      </c>
      <c r="H3968">
        <v>64.2</v>
      </c>
      <c r="I3968">
        <v>88.662000000000006</v>
      </c>
      <c r="J3968">
        <v>0</v>
      </c>
      <c r="K3968">
        <v>323.31</v>
      </c>
      <c r="L3968">
        <v>21242000000</v>
      </c>
      <c r="M3968">
        <v>47</v>
      </c>
      <c r="N3968">
        <v>555</v>
      </c>
      <c r="O3968">
        <v>0.746409306302667</v>
      </c>
      <c r="P3968">
        <v>0.25396272384871998</v>
      </c>
      <c r="Q3968">
        <v>0.91280732303857803</v>
      </c>
      <c r="R3968">
        <f t="shared" si="365"/>
        <v>0.49244658245394701</v>
      </c>
      <c r="S3968">
        <f t="shared" si="366"/>
        <v>-0.16639801673591104</v>
      </c>
      <c r="T3968">
        <f t="shared" si="364"/>
        <v>0.32604856571803598</v>
      </c>
      <c r="U3968">
        <f t="shared" si="362"/>
        <v>0.52717071380983638</v>
      </c>
      <c r="V3968">
        <v>0</v>
      </c>
      <c r="W3968">
        <f t="shared" si="363"/>
        <v>0.52717071380983638</v>
      </c>
      <c r="X3968" s="12" t="s">
        <v>17107</v>
      </c>
      <c r="Y3968" t="s">
        <v>627</v>
      </c>
      <c r="Z3968" t="s">
        <v>4846</v>
      </c>
      <c r="AA3968" t="s">
        <v>17678</v>
      </c>
      <c r="AB3968">
        <v>20</v>
      </c>
      <c r="AC3968" t="s">
        <v>67</v>
      </c>
      <c r="AD3968" s="5" t="s">
        <v>43</v>
      </c>
      <c r="AE3968" t="s">
        <v>44</v>
      </c>
      <c r="AF3968" t="s">
        <v>45</v>
      </c>
      <c r="AG3968" t="s">
        <v>31</v>
      </c>
      <c r="AH3968" t="s">
        <v>31</v>
      </c>
      <c r="AI3968" t="s">
        <v>31</v>
      </c>
      <c r="AJ3968">
        <v>0</v>
      </c>
      <c r="AK3968">
        <v>0</v>
      </c>
      <c r="AL3968">
        <v>0</v>
      </c>
      <c r="AM3968">
        <v>0</v>
      </c>
    </row>
    <row r="3969" spans="1:39" x14ac:dyDescent="0.3">
      <c r="A3969" t="s">
        <v>1141</v>
      </c>
      <c r="B3969" t="s">
        <v>1142</v>
      </c>
      <c r="C3969">
        <v>15</v>
      </c>
      <c r="D3969">
        <v>15</v>
      </c>
      <c r="E3969">
        <v>7</v>
      </c>
      <c r="F3969">
        <v>83.1</v>
      </c>
      <c r="G3969">
        <v>83.1</v>
      </c>
      <c r="H3969">
        <v>46.6</v>
      </c>
      <c r="I3969">
        <v>16.516999999999999</v>
      </c>
      <c r="J3969">
        <v>0</v>
      </c>
      <c r="K3969">
        <v>250.53</v>
      </c>
      <c r="L3969">
        <v>6922500000</v>
      </c>
      <c r="M3969">
        <v>11</v>
      </c>
      <c r="N3969">
        <v>73</v>
      </c>
      <c r="O3969">
        <v>-0.49734804034233099</v>
      </c>
      <c r="P3969">
        <v>0.80943663045764003</v>
      </c>
      <c r="Q3969">
        <v>1.5806635171175001</v>
      </c>
      <c r="R3969">
        <f t="shared" si="365"/>
        <v>-1.3067846707999711</v>
      </c>
      <c r="S3969">
        <f t="shared" si="366"/>
        <v>-2.0780115574598312</v>
      </c>
      <c r="T3969">
        <f t="shared" si="364"/>
        <v>-3.3847962282598023</v>
      </c>
      <c r="U3969">
        <f t="shared" si="362"/>
        <v>0.21793364764501647</v>
      </c>
      <c r="V3969">
        <v>0.30769230769230743</v>
      </c>
      <c r="W3969">
        <f t="shared" si="363"/>
        <v>0.52562595533732392</v>
      </c>
      <c r="X3969" s="12" t="s">
        <v>17107</v>
      </c>
      <c r="Y3969" t="s">
        <v>300</v>
      </c>
      <c r="Z3969" t="s">
        <v>1143</v>
      </c>
      <c r="AA3969" t="s">
        <v>19094</v>
      </c>
      <c r="AB3969">
        <v>29</v>
      </c>
      <c r="AC3969" t="s">
        <v>302</v>
      </c>
      <c r="AD3969" s="5" t="s">
        <v>35</v>
      </c>
      <c r="AE3969" t="s">
        <v>36</v>
      </c>
      <c r="AF3969" t="s">
        <v>37</v>
      </c>
      <c r="AG3969" t="s">
        <v>31</v>
      </c>
      <c r="AH3969" t="s">
        <v>31</v>
      </c>
      <c r="AI3969" t="s">
        <v>31</v>
      </c>
      <c r="AJ3969">
        <v>0</v>
      </c>
      <c r="AK3969">
        <v>0</v>
      </c>
      <c r="AL3969">
        <v>0</v>
      </c>
      <c r="AM3969">
        <v>0</v>
      </c>
    </row>
    <row r="3970" spans="1:39" x14ac:dyDescent="0.3">
      <c r="A3970" t="s">
        <v>3876</v>
      </c>
      <c r="B3970" t="s">
        <v>3877</v>
      </c>
      <c r="C3970">
        <v>13</v>
      </c>
      <c r="D3970">
        <v>13</v>
      </c>
      <c r="E3970">
        <v>13</v>
      </c>
      <c r="F3970">
        <v>26.9</v>
      </c>
      <c r="G3970">
        <v>26.9</v>
      </c>
      <c r="H3970">
        <v>26.9</v>
      </c>
      <c r="I3970">
        <v>63.250999999999998</v>
      </c>
      <c r="J3970">
        <v>0</v>
      </c>
      <c r="K3970">
        <v>46.76</v>
      </c>
      <c r="L3970">
        <v>631450000</v>
      </c>
      <c r="M3970">
        <v>26</v>
      </c>
      <c r="N3970">
        <v>30</v>
      </c>
      <c r="O3970">
        <v>-0.75220362469553903</v>
      </c>
      <c r="P3970">
        <v>-0.98742624265807</v>
      </c>
      <c r="Q3970">
        <v>-0.80282824160531197</v>
      </c>
      <c r="R3970">
        <f t="shared" si="365"/>
        <v>0.23522261796253097</v>
      </c>
      <c r="S3970">
        <f t="shared" si="366"/>
        <v>5.0624616909772935E-2</v>
      </c>
      <c r="T3970">
        <f t="shared" si="364"/>
        <v>0.2858472348723039</v>
      </c>
      <c r="U3970">
        <f t="shared" si="362"/>
        <v>0.52382060290602539</v>
      </c>
      <c r="V3970">
        <v>0</v>
      </c>
      <c r="W3970">
        <f t="shared" si="363"/>
        <v>0.52382060290602539</v>
      </c>
      <c r="X3970" s="12" t="s">
        <v>17107</v>
      </c>
      <c r="Y3970" t="s">
        <v>3878</v>
      </c>
      <c r="Z3970" t="s">
        <v>3879</v>
      </c>
      <c r="AA3970" t="s">
        <v>17343</v>
      </c>
      <c r="AB3970">
        <v>1</v>
      </c>
      <c r="AC3970">
        <v>1.1000000000000001</v>
      </c>
      <c r="AD3970" s="5" t="s">
        <v>43</v>
      </c>
      <c r="AE3970" t="s">
        <v>44</v>
      </c>
      <c r="AF3970" t="s">
        <v>45</v>
      </c>
      <c r="AG3970" t="s">
        <v>31</v>
      </c>
      <c r="AH3970" t="s">
        <v>31</v>
      </c>
      <c r="AI3970" t="s">
        <v>31</v>
      </c>
      <c r="AJ3970">
        <v>0</v>
      </c>
      <c r="AK3970">
        <v>0</v>
      </c>
      <c r="AL3970">
        <v>0</v>
      </c>
      <c r="AM3970">
        <v>0</v>
      </c>
    </row>
    <row r="3971" spans="1:39" x14ac:dyDescent="0.3">
      <c r="A3971" t="s">
        <v>2859</v>
      </c>
      <c r="B3971" t="s">
        <v>2860</v>
      </c>
      <c r="C3971">
        <v>5</v>
      </c>
      <c r="D3971">
        <v>5</v>
      </c>
      <c r="E3971">
        <v>5</v>
      </c>
      <c r="F3971">
        <v>13.2</v>
      </c>
      <c r="G3971">
        <v>13.2</v>
      </c>
      <c r="H3971">
        <v>13.2</v>
      </c>
      <c r="I3971">
        <v>42.627000000000002</v>
      </c>
      <c r="J3971">
        <v>0</v>
      </c>
      <c r="K3971">
        <v>26.939</v>
      </c>
      <c r="L3971">
        <v>1313800000</v>
      </c>
      <c r="M3971">
        <v>24</v>
      </c>
      <c r="N3971">
        <v>22</v>
      </c>
      <c r="O3971">
        <v>-0.32864561676979098</v>
      </c>
      <c r="P3971">
        <v>-0.89701712982995196</v>
      </c>
      <c r="Q3971">
        <v>-4.5776453334838201E-2</v>
      </c>
      <c r="R3971">
        <f t="shared" si="365"/>
        <v>0.56837151306016098</v>
      </c>
      <c r="S3971">
        <f t="shared" si="366"/>
        <v>-0.28286916343495278</v>
      </c>
      <c r="T3971">
        <f t="shared" si="364"/>
        <v>0.28550234962520821</v>
      </c>
      <c r="U3971">
        <f t="shared" ref="U3971:U4034" si="367">(T3971-MIN(T:T))/(MAX(T:T)-MIN(T:T))</f>
        <v>0.5237918624687673</v>
      </c>
      <c r="V3971">
        <v>0</v>
      </c>
      <c r="W3971">
        <f t="shared" ref="W3971:W4034" si="368">U3971+V3971</f>
        <v>0.5237918624687673</v>
      </c>
      <c r="X3971" s="12" t="s">
        <v>17107</v>
      </c>
      <c r="Y3971" t="s">
        <v>236</v>
      </c>
      <c r="Z3971" t="s">
        <v>2861</v>
      </c>
      <c r="AA3971" t="s">
        <v>19095</v>
      </c>
      <c r="AB3971">
        <v>29</v>
      </c>
      <c r="AC3971" t="s">
        <v>238</v>
      </c>
      <c r="AD3971" s="5" t="s">
        <v>43</v>
      </c>
      <c r="AE3971" t="s">
        <v>44</v>
      </c>
      <c r="AF3971" t="s">
        <v>45</v>
      </c>
      <c r="AG3971" t="s">
        <v>31</v>
      </c>
      <c r="AH3971" t="s">
        <v>31</v>
      </c>
      <c r="AI3971" t="s">
        <v>31</v>
      </c>
      <c r="AJ3971">
        <v>0</v>
      </c>
      <c r="AK3971">
        <v>0</v>
      </c>
      <c r="AL3971">
        <v>0</v>
      </c>
      <c r="AM3971">
        <v>0</v>
      </c>
    </row>
    <row r="3972" spans="1:39" x14ac:dyDescent="0.3">
      <c r="A3972" t="s">
        <v>10289</v>
      </c>
      <c r="B3972" t="s">
        <v>10290</v>
      </c>
      <c r="C3972">
        <v>7</v>
      </c>
      <c r="D3972">
        <v>7</v>
      </c>
      <c r="E3972">
        <v>7</v>
      </c>
      <c r="F3972">
        <v>34.299999999999997</v>
      </c>
      <c r="G3972">
        <v>34.299999999999997</v>
      </c>
      <c r="H3972">
        <v>34.299999999999997</v>
      </c>
      <c r="I3972">
        <v>36.594999999999999</v>
      </c>
      <c r="J3972">
        <v>0</v>
      </c>
      <c r="K3972">
        <v>65.600999999999999</v>
      </c>
      <c r="L3972">
        <v>3230400000</v>
      </c>
      <c r="M3972">
        <v>19</v>
      </c>
      <c r="N3972">
        <v>52</v>
      </c>
      <c r="O3972">
        <v>-0.368299817387015</v>
      </c>
      <c r="P3972">
        <v>-0.707475473483404</v>
      </c>
      <c r="Q3972">
        <v>-0.301039256621152</v>
      </c>
      <c r="R3972">
        <f t="shared" si="365"/>
        <v>0.339175656096389</v>
      </c>
      <c r="S3972">
        <f t="shared" si="366"/>
        <v>-6.7260560765863009E-2</v>
      </c>
      <c r="T3972">
        <f t="shared" si="364"/>
        <v>0.27191509533052599</v>
      </c>
      <c r="U3972">
        <f t="shared" si="367"/>
        <v>0.5226595912775438</v>
      </c>
      <c r="V3972">
        <v>0</v>
      </c>
      <c r="W3972">
        <f t="shared" si="368"/>
        <v>0.5226595912775438</v>
      </c>
      <c r="X3972" s="12" t="s">
        <v>17107</v>
      </c>
      <c r="Y3972" t="s">
        <v>32</v>
      </c>
      <c r="Z3972" t="s">
        <v>10291</v>
      </c>
      <c r="AA3972" t="s">
        <v>18492</v>
      </c>
      <c r="AB3972">
        <v>23</v>
      </c>
      <c r="AC3972" t="s">
        <v>34</v>
      </c>
      <c r="AD3972" s="5" t="s">
        <v>43</v>
      </c>
      <c r="AE3972" t="s">
        <v>44</v>
      </c>
      <c r="AF3972" t="s">
        <v>45</v>
      </c>
      <c r="AG3972" t="s">
        <v>31</v>
      </c>
      <c r="AH3972" t="s">
        <v>31</v>
      </c>
      <c r="AI3972" t="s">
        <v>31</v>
      </c>
      <c r="AJ3972">
        <v>0</v>
      </c>
      <c r="AK3972">
        <v>0</v>
      </c>
      <c r="AL3972">
        <v>0</v>
      </c>
      <c r="AM3972">
        <v>0</v>
      </c>
    </row>
    <row r="3973" spans="1:39" x14ac:dyDescent="0.3">
      <c r="A3973" t="s">
        <v>14665</v>
      </c>
      <c r="B3973" t="s">
        <v>14666</v>
      </c>
      <c r="C3973">
        <v>16</v>
      </c>
      <c r="D3973">
        <v>16</v>
      </c>
      <c r="E3973">
        <v>16</v>
      </c>
      <c r="F3973">
        <v>23.8</v>
      </c>
      <c r="G3973">
        <v>23.8</v>
      </c>
      <c r="H3973">
        <v>23.8</v>
      </c>
      <c r="I3973">
        <v>107.83</v>
      </c>
      <c r="J3973">
        <v>0</v>
      </c>
      <c r="K3973">
        <v>82.665999999999997</v>
      </c>
      <c r="L3973">
        <v>952800000</v>
      </c>
      <c r="M3973">
        <v>64</v>
      </c>
      <c r="N3973">
        <v>46</v>
      </c>
      <c r="O3973">
        <v>-0.905706167221069</v>
      </c>
      <c r="P3973">
        <v>-1.30027189254761</v>
      </c>
      <c r="Q3973">
        <v>-0.78148933500051498</v>
      </c>
      <c r="R3973">
        <f t="shared" si="365"/>
        <v>0.39456572532654099</v>
      </c>
      <c r="S3973">
        <f t="shared" si="366"/>
        <v>-0.12421683222055402</v>
      </c>
      <c r="T3973">
        <f t="shared" si="364"/>
        <v>0.27034889310598698</v>
      </c>
      <c r="U3973">
        <f t="shared" si="367"/>
        <v>0.5225290744254989</v>
      </c>
      <c r="V3973">
        <v>0</v>
      </c>
      <c r="W3973">
        <f t="shared" si="368"/>
        <v>0.5225290744254989</v>
      </c>
      <c r="X3973" s="12" t="s">
        <v>17107</v>
      </c>
      <c r="Y3973" t="s">
        <v>2876</v>
      </c>
      <c r="Z3973" t="s">
        <v>14667</v>
      </c>
      <c r="AA3973" t="s">
        <v>19096</v>
      </c>
      <c r="AB3973">
        <v>29</v>
      </c>
      <c r="AC3973" t="s">
        <v>866</v>
      </c>
      <c r="AD3973" s="5" t="s">
        <v>43</v>
      </c>
      <c r="AE3973" t="s">
        <v>44</v>
      </c>
      <c r="AF3973" t="s">
        <v>45</v>
      </c>
      <c r="AG3973" t="s">
        <v>31</v>
      </c>
      <c r="AH3973" t="s">
        <v>31</v>
      </c>
      <c r="AI3973" t="s">
        <v>31</v>
      </c>
      <c r="AJ3973">
        <v>0</v>
      </c>
      <c r="AK3973">
        <v>0</v>
      </c>
      <c r="AL3973">
        <v>0</v>
      </c>
      <c r="AM3973">
        <v>0</v>
      </c>
    </row>
    <row r="3974" spans="1:39" x14ac:dyDescent="0.3">
      <c r="A3974" t="s">
        <v>10220</v>
      </c>
      <c r="B3974" t="s">
        <v>10221</v>
      </c>
      <c r="C3974">
        <v>5</v>
      </c>
      <c r="D3974">
        <v>5</v>
      </c>
      <c r="E3974">
        <v>5</v>
      </c>
      <c r="F3974">
        <v>14.7</v>
      </c>
      <c r="G3974">
        <v>14.7</v>
      </c>
      <c r="H3974">
        <v>14.7</v>
      </c>
      <c r="I3974">
        <v>48.533999999999999</v>
      </c>
      <c r="J3974">
        <v>0</v>
      </c>
      <c r="K3974">
        <v>15.073</v>
      </c>
      <c r="L3974">
        <v>193990000</v>
      </c>
      <c r="M3974">
        <v>29</v>
      </c>
      <c r="N3974">
        <v>8</v>
      </c>
      <c r="O3974">
        <v>-0.64707116285959898</v>
      </c>
      <c r="P3974">
        <v>-0.47211469896137698</v>
      </c>
      <c r="Q3974">
        <v>-1.0897215306758901</v>
      </c>
      <c r="R3974">
        <f t="shared" si="365"/>
        <v>-0.174956463898222</v>
      </c>
      <c r="S3974">
        <f t="shared" si="366"/>
        <v>0.44265036781629108</v>
      </c>
      <c r="T3974">
        <f t="shared" si="364"/>
        <v>0.26769390391806908</v>
      </c>
      <c r="U3974">
        <f t="shared" si="367"/>
        <v>0.52230782532650577</v>
      </c>
      <c r="V3974">
        <v>0</v>
      </c>
      <c r="W3974">
        <f t="shared" si="368"/>
        <v>0.52230782532650577</v>
      </c>
      <c r="X3974" s="12" t="s">
        <v>17107</v>
      </c>
      <c r="Y3974" t="s">
        <v>227</v>
      </c>
      <c r="Z3974" t="s">
        <v>10222</v>
      </c>
      <c r="AA3974" t="e">
        <v>#N/A</v>
      </c>
      <c r="AB3974">
        <v>35</v>
      </c>
      <c r="AC3974" t="s">
        <v>81</v>
      </c>
      <c r="AD3974" s="5" t="s">
        <v>68</v>
      </c>
      <c r="AE3974" t="s">
        <v>69</v>
      </c>
      <c r="AF3974" t="s">
        <v>45</v>
      </c>
      <c r="AG3974" t="s">
        <v>31</v>
      </c>
      <c r="AH3974" t="s">
        <v>31</v>
      </c>
      <c r="AI3974" t="s">
        <v>31</v>
      </c>
      <c r="AJ3974">
        <v>0</v>
      </c>
      <c r="AK3974">
        <v>0</v>
      </c>
      <c r="AL3974">
        <v>0</v>
      </c>
      <c r="AM3974">
        <v>0</v>
      </c>
    </row>
    <row r="3975" spans="1:39" x14ac:dyDescent="0.3">
      <c r="A3975" t="s">
        <v>2391</v>
      </c>
      <c r="B3975" t="s">
        <v>2392</v>
      </c>
      <c r="C3975">
        <v>12</v>
      </c>
      <c r="D3975">
        <v>12</v>
      </c>
      <c r="E3975">
        <v>12</v>
      </c>
      <c r="F3975">
        <v>45.7</v>
      </c>
      <c r="G3975">
        <v>45.7</v>
      </c>
      <c r="H3975">
        <v>45.7</v>
      </c>
      <c r="I3975">
        <v>24.172999999999998</v>
      </c>
      <c r="J3975">
        <v>0</v>
      </c>
      <c r="K3975">
        <v>96.632999999999996</v>
      </c>
      <c r="L3975">
        <v>128280000000</v>
      </c>
      <c r="M3975">
        <v>12</v>
      </c>
      <c r="N3975">
        <v>251</v>
      </c>
      <c r="O3975">
        <v>2.41526203295764</v>
      </c>
      <c r="P3975">
        <v>1.71915414184332</v>
      </c>
      <c r="Q3975">
        <v>2.8510147631168401</v>
      </c>
      <c r="R3975">
        <f t="shared" ref="R3975:R4006" si="369">$O3975-P3975</f>
        <v>0.69610789111431992</v>
      </c>
      <c r="S3975">
        <f t="shared" ref="S3975:S4006" si="370">$O3975-Q3975</f>
        <v>-0.43575273015920013</v>
      </c>
      <c r="T3975">
        <f t="shared" si="364"/>
        <v>0.26035516095511979</v>
      </c>
      <c r="U3975">
        <f t="shared" si="367"/>
        <v>0.52169626341292663</v>
      </c>
      <c r="V3975">
        <v>0</v>
      </c>
      <c r="W3975">
        <f t="shared" si="368"/>
        <v>0.52169626341292663</v>
      </c>
      <c r="X3975" s="12" t="s">
        <v>17107</v>
      </c>
      <c r="Y3975" t="s">
        <v>310</v>
      </c>
      <c r="Z3975" t="s">
        <v>2393</v>
      </c>
      <c r="AA3975" t="s">
        <v>19097</v>
      </c>
      <c r="AB3975">
        <v>1</v>
      </c>
      <c r="AC3975" t="s">
        <v>312</v>
      </c>
      <c r="AD3975" s="5" t="s">
        <v>43</v>
      </c>
      <c r="AE3975" t="s">
        <v>44</v>
      </c>
      <c r="AF3975" t="s">
        <v>219</v>
      </c>
      <c r="AG3975" t="s">
        <v>31</v>
      </c>
      <c r="AH3975" t="s">
        <v>31</v>
      </c>
      <c r="AI3975" t="s">
        <v>31</v>
      </c>
      <c r="AJ3975">
        <v>0</v>
      </c>
      <c r="AK3975">
        <v>0</v>
      </c>
      <c r="AL3975">
        <v>0</v>
      </c>
      <c r="AM3975">
        <v>0</v>
      </c>
    </row>
    <row r="3976" spans="1:39" x14ac:dyDescent="0.3">
      <c r="A3976" t="s">
        <v>10545</v>
      </c>
      <c r="B3976" t="s">
        <v>10546</v>
      </c>
      <c r="C3976">
        <v>2</v>
      </c>
      <c r="D3976">
        <v>2</v>
      </c>
      <c r="E3976">
        <v>2</v>
      </c>
      <c r="F3976">
        <v>16.100000000000001</v>
      </c>
      <c r="G3976">
        <v>16.100000000000001</v>
      </c>
      <c r="H3976">
        <v>16.100000000000001</v>
      </c>
      <c r="I3976">
        <v>27.803999999999998</v>
      </c>
      <c r="J3976">
        <v>0</v>
      </c>
      <c r="K3976">
        <v>19.7</v>
      </c>
      <c r="L3976">
        <v>1050200000</v>
      </c>
      <c r="M3976">
        <v>8</v>
      </c>
      <c r="N3976">
        <v>29</v>
      </c>
      <c r="O3976">
        <v>0.24163502454757699</v>
      </c>
      <c r="P3976">
        <v>0.159909877926111</v>
      </c>
      <c r="Q3976">
        <v>7.7208037488162504E-2</v>
      </c>
      <c r="R3976">
        <f t="shared" si="369"/>
        <v>8.1725146621465988E-2</v>
      </c>
      <c r="S3976">
        <f t="shared" si="370"/>
        <v>0.1644269870594145</v>
      </c>
      <c r="T3976">
        <f t="shared" si="364"/>
        <v>0.24615213368088049</v>
      </c>
      <c r="U3976">
        <f t="shared" si="367"/>
        <v>0.52051267780674004</v>
      </c>
      <c r="V3976">
        <v>0</v>
      </c>
      <c r="W3976">
        <f t="shared" si="368"/>
        <v>0.52051267780674004</v>
      </c>
      <c r="X3976" s="12" t="s">
        <v>17107</v>
      </c>
      <c r="Y3976" t="s">
        <v>227</v>
      </c>
      <c r="Z3976" t="s">
        <v>10547</v>
      </c>
      <c r="AA3976" t="s">
        <v>19098</v>
      </c>
      <c r="AB3976">
        <v>35</v>
      </c>
      <c r="AC3976" t="s">
        <v>81</v>
      </c>
      <c r="AD3976" s="5" t="s">
        <v>43</v>
      </c>
      <c r="AE3976" t="s">
        <v>44</v>
      </c>
      <c r="AF3976" t="s">
        <v>45</v>
      </c>
      <c r="AG3976" t="s">
        <v>31</v>
      </c>
      <c r="AH3976" t="s">
        <v>31</v>
      </c>
      <c r="AI3976" t="s">
        <v>31</v>
      </c>
      <c r="AJ3976">
        <v>0</v>
      </c>
      <c r="AK3976">
        <v>0</v>
      </c>
      <c r="AL3976">
        <v>0</v>
      </c>
      <c r="AM3976">
        <v>0</v>
      </c>
    </row>
    <row r="3977" spans="1:39" x14ac:dyDescent="0.3">
      <c r="A3977" t="s">
        <v>3727</v>
      </c>
      <c r="B3977" t="s">
        <v>3728</v>
      </c>
      <c r="C3977">
        <v>9</v>
      </c>
      <c r="D3977">
        <v>9</v>
      </c>
      <c r="E3977">
        <v>9</v>
      </c>
      <c r="F3977">
        <v>74.099999999999994</v>
      </c>
      <c r="G3977">
        <v>74.099999999999994</v>
      </c>
      <c r="H3977">
        <v>74.099999999999994</v>
      </c>
      <c r="I3977">
        <v>17.428000000000001</v>
      </c>
      <c r="J3977">
        <v>0</v>
      </c>
      <c r="K3977">
        <v>323.31</v>
      </c>
      <c r="L3977">
        <v>13645000000</v>
      </c>
      <c r="M3977">
        <v>6</v>
      </c>
      <c r="N3977">
        <v>108</v>
      </c>
      <c r="O3977">
        <v>-4.5431233942508698E-2</v>
      </c>
      <c r="P3977">
        <v>1.2925114870071399</v>
      </c>
      <c r="Q3977">
        <v>2.06651671230793</v>
      </c>
      <c r="R3977">
        <f t="shared" si="369"/>
        <v>-1.3379427209496486</v>
      </c>
      <c r="S3977">
        <f t="shared" si="370"/>
        <v>-2.1119479462504387</v>
      </c>
      <c r="T3977">
        <f t="shared" si="364"/>
        <v>-3.4498906672000871</v>
      </c>
      <c r="U3977">
        <f t="shared" si="367"/>
        <v>0.2125091110666594</v>
      </c>
      <c r="V3977">
        <v>0.30769230769230743</v>
      </c>
      <c r="W3977">
        <f t="shared" si="368"/>
        <v>0.52020141875896686</v>
      </c>
      <c r="X3977" s="12" t="s">
        <v>17107</v>
      </c>
      <c r="Y3977" t="s">
        <v>3729</v>
      </c>
      <c r="Z3977" t="s">
        <v>3730</v>
      </c>
      <c r="AA3977" t="s">
        <v>19099</v>
      </c>
      <c r="AB3977">
        <v>21</v>
      </c>
      <c r="AC3977" t="s">
        <v>3731</v>
      </c>
      <c r="AD3977" s="5" t="s">
        <v>2570</v>
      </c>
      <c r="AE3977" t="s">
        <v>2571</v>
      </c>
      <c r="AF3977" t="s">
        <v>37</v>
      </c>
      <c r="AG3977" t="s">
        <v>31</v>
      </c>
      <c r="AH3977" t="s">
        <v>31</v>
      </c>
      <c r="AI3977" t="s">
        <v>31</v>
      </c>
      <c r="AJ3977">
        <v>0</v>
      </c>
      <c r="AK3977">
        <v>0</v>
      </c>
      <c r="AL3977">
        <v>0</v>
      </c>
      <c r="AM3977">
        <v>0</v>
      </c>
    </row>
    <row r="3978" spans="1:39" x14ac:dyDescent="0.3">
      <c r="A3978" t="s">
        <v>7290</v>
      </c>
      <c r="B3978" t="s">
        <v>7291</v>
      </c>
      <c r="C3978">
        <v>4</v>
      </c>
      <c r="D3978">
        <v>4</v>
      </c>
      <c r="E3978">
        <v>4</v>
      </c>
      <c r="F3978">
        <v>26.9</v>
      </c>
      <c r="G3978">
        <v>26.9</v>
      </c>
      <c r="H3978">
        <v>26.9</v>
      </c>
      <c r="I3978">
        <v>22.911999999999999</v>
      </c>
      <c r="J3978">
        <v>0</v>
      </c>
      <c r="K3978">
        <v>30.425000000000001</v>
      </c>
      <c r="L3978">
        <v>366100000</v>
      </c>
      <c r="M3978">
        <v>12</v>
      </c>
      <c r="N3978">
        <v>27</v>
      </c>
      <c r="O3978">
        <v>-0.313628043447222</v>
      </c>
      <c r="P3978">
        <v>-0.309399634599686</v>
      </c>
      <c r="Q3978">
        <v>-0.54174184706062101</v>
      </c>
      <c r="R3978">
        <f t="shared" si="369"/>
        <v>-4.2284088475360027E-3</v>
      </c>
      <c r="S3978">
        <f t="shared" si="370"/>
        <v>0.228113803613399</v>
      </c>
      <c r="T3978">
        <f t="shared" si="364"/>
        <v>0.223885394765863</v>
      </c>
      <c r="U3978">
        <f t="shared" si="367"/>
        <v>0.5186571162304886</v>
      </c>
      <c r="V3978">
        <v>0</v>
      </c>
      <c r="W3978">
        <f t="shared" si="368"/>
        <v>0.5186571162304886</v>
      </c>
      <c r="X3978" s="12" t="s">
        <v>17107</v>
      </c>
      <c r="Y3978" t="s">
        <v>203</v>
      </c>
      <c r="Z3978" t="s">
        <v>7292</v>
      </c>
      <c r="AA3978" t="s">
        <v>18489</v>
      </c>
      <c r="AB3978">
        <v>29</v>
      </c>
      <c r="AC3978" t="s">
        <v>667</v>
      </c>
      <c r="AD3978" s="5" t="s">
        <v>43</v>
      </c>
      <c r="AE3978" t="s">
        <v>44</v>
      </c>
      <c r="AF3978" t="s">
        <v>45</v>
      </c>
      <c r="AG3978" t="s">
        <v>31</v>
      </c>
      <c r="AH3978" t="s">
        <v>31</v>
      </c>
      <c r="AI3978" t="s">
        <v>31</v>
      </c>
      <c r="AJ3978">
        <v>0</v>
      </c>
      <c r="AK3978">
        <v>0</v>
      </c>
      <c r="AL3978">
        <v>0</v>
      </c>
      <c r="AM3978">
        <v>0</v>
      </c>
    </row>
    <row r="3979" spans="1:39" x14ac:dyDescent="0.3">
      <c r="A3979" t="s">
        <v>15232</v>
      </c>
      <c r="B3979" t="s">
        <v>15233</v>
      </c>
      <c r="C3979">
        <v>8</v>
      </c>
      <c r="D3979">
        <v>8</v>
      </c>
      <c r="E3979">
        <v>5</v>
      </c>
      <c r="F3979">
        <v>48.5</v>
      </c>
      <c r="G3979">
        <v>48.5</v>
      </c>
      <c r="H3979">
        <v>27.3</v>
      </c>
      <c r="I3979">
        <v>28.73</v>
      </c>
      <c r="J3979">
        <v>0</v>
      </c>
      <c r="K3979">
        <v>203.18</v>
      </c>
      <c r="L3979">
        <v>3060800000</v>
      </c>
      <c r="M3979">
        <v>12</v>
      </c>
      <c r="N3979">
        <v>90</v>
      </c>
      <c r="O3979">
        <v>0.22387395395586901</v>
      </c>
      <c r="P3979">
        <v>0.17018052563071301</v>
      </c>
      <c r="Q3979">
        <v>5.46216577058658E-2</v>
      </c>
      <c r="R3979">
        <f t="shared" si="369"/>
        <v>5.3693428325156001E-2</v>
      </c>
      <c r="S3979">
        <f t="shared" si="370"/>
        <v>0.16925229625000321</v>
      </c>
      <c r="T3979">
        <f t="shared" si="364"/>
        <v>0.22294572457515921</v>
      </c>
      <c r="U3979">
        <f t="shared" si="367"/>
        <v>0.5185788103812633</v>
      </c>
      <c r="V3979">
        <v>0</v>
      </c>
      <c r="W3979">
        <f t="shared" si="368"/>
        <v>0.5185788103812633</v>
      </c>
      <c r="X3979" s="12" t="s">
        <v>17107</v>
      </c>
      <c r="Y3979" t="s">
        <v>1941</v>
      </c>
      <c r="Z3979" t="s">
        <v>15234</v>
      </c>
      <c r="AA3979" t="s">
        <v>19100</v>
      </c>
      <c r="AB3979">
        <v>9</v>
      </c>
      <c r="AC3979" t="s">
        <v>1943</v>
      </c>
      <c r="AD3979" s="5" t="s">
        <v>68</v>
      </c>
      <c r="AE3979" t="s">
        <v>69</v>
      </c>
      <c r="AF3979" t="s">
        <v>45</v>
      </c>
      <c r="AG3979" t="s">
        <v>31</v>
      </c>
      <c r="AH3979" t="s">
        <v>31</v>
      </c>
      <c r="AI3979" t="s">
        <v>31</v>
      </c>
      <c r="AJ3979">
        <v>0</v>
      </c>
      <c r="AK3979">
        <v>0</v>
      </c>
      <c r="AL3979">
        <v>0</v>
      </c>
      <c r="AM3979">
        <v>0</v>
      </c>
    </row>
    <row r="3980" spans="1:39" x14ac:dyDescent="0.3">
      <c r="A3980" t="s">
        <v>7011</v>
      </c>
      <c r="B3980" t="s">
        <v>7012</v>
      </c>
      <c r="C3980">
        <v>11</v>
      </c>
      <c r="D3980">
        <v>11</v>
      </c>
      <c r="E3980">
        <v>11</v>
      </c>
      <c r="F3980">
        <v>35</v>
      </c>
      <c r="G3980">
        <v>35</v>
      </c>
      <c r="H3980">
        <v>35</v>
      </c>
      <c r="I3980">
        <v>38.835000000000001</v>
      </c>
      <c r="J3980">
        <v>0</v>
      </c>
      <c r="K3980">
        <v>41.073999999999998</v>
      </c>
      <c r="L3980">
        <v>966020000</v>
      </c>
      <c r="M3980">
        <v>17</v>
      </c>
      <c r="N3980">
        <v>43</v>
      </c>
      <c r="O3980">
        <v>-5.5584553082007902E-2</v>
      </c>
      <c r="P3980">
        <v>-0.20232035964727399</v>
      </c>
      <c r="Q3980">
        <v>-0.123128050938249</v>
      </c>
      <c r="R3980">
        <f t="shared" si="369"/>
        <v>0.14673580656526608</v>
      </c>
      <c r="S3980">
        <f t="shared" si="370"/>
        <v>6.7543497856241086E-2</v>
      </c>
      <c r="T3980">
        <f t="shared" si="364"/>
        <v>0.21427930442150717</v>
      </c>
      <c r="U3980">
        <f t="shared" si="367"/>
        <v>0.51785660870179229</v>
      </c>
      <c r="V3980">
        <v>0</v>
      </c>
      <c r="W3980">
        <f t="shared" si="368"/>
        <v>0.51785660870179229</v>
      </c>
      <c r="X3980" s="12" t="s">
        <v>17107</v>
      </c>
      <c r="Y3980" t="s">
        <v>227</v>
      </c>
      <c r="Z3980" t="s">
        <v>7013</v>
      </c>
      <c r="AA3980" t="e">
        <v>#N/A</v>
      </c>
      <c r="AB3980">
        <v>35</v>
      </c>
      <c r="AC3980" t="s">
        <v>81</v>
      </c>
      <c r="AD3980" s="5" t="s">
        <v>3400</v>
      </c>
      <c r="AE3980" t="s">
        <v>3401</v>
      </c>
      <c r="AF3980" t="s">
        <v>37</v>
      </c>
      <c r="AG3980" t="s">
        <v>31</v>
      </c>
      <c r="AH3980" t="s">
        <v>31</v>
      </c>
      <c r="AI3980" t="s">
        <v>31</v>
      </c>
      <c r="AJ3980">
        <v>0</v>
      </c>
      <c r="AK3980">
        <v>0</v>
      </c>
      <c r="AL3980">
        <v>0</v>
      </c>
      <c r="AM3980">
        <v>0</v>
      </c>
    </row>
    <row r="3981" spans="1:39" x14ac:dyDescent="0.3">
      <c r="A3981" t="s">
        <v>1071</v>
      </c>
      <c r="B3981" t="s">
        <v>1072</v>
      </c>
      <c r="C3981">
        <v>7</v>
      </c>
      <c r="D3981">
        <v>7</v>
      </c>
      <c r="E3981">
        <v>7</v>
      </c>
      <c r="F3981">
        <v>36.9</v>
      </c>
      <c r="G3981">
        <v>36.9</v>
      </c>
      <c r="H3981">
        <v>36.9</v>
      </c>
      <c r="I3981">
        <v>29.382000000000001</v>
      </c>
      <c r="J3981">
        <v>0</v>
      </c>
      <c r="K3981">
        <v>59.918999999999997</v>
      </c>
      <c r="L3981">
        <v>1976200000</v>
      </c>
      <c r="M3981">
        <v>16</v>
      </c>
      <c r="N3981">
        <v>53</v>
      </c>
      <c r="O3981">
        <v>0.214679426380566</v>
      </c>
      <c r="P3981">
        <v>-0.31923404868159999</v>
      </c>
      <c r="Q3981">
        <v>0.53687568171881095</v>
      </c>
      <c r="R3981">
        <f t="shared" si="369"/>
        <v>0.53391347506216602</v>
      </c>
      <c r="S3981">
        <f t="shared" si="370"/>
        <v>-0.32219625533824492</v>
      </c>
      <c r="T3981">
        <f t="shared" si="364"/>
        <v>0.2117172197239211</v>
      </c>
      <c r="U3981">
        <f t="shared" si="367"/>
        <v>0.51764310164366012</v>
      </c>
      <c r="V3981">
        <v>0</v>
      </c>
      <c r="W3981">
        <f t="shared" si="368"/>
        <v>0.51764310164366012</v>
      </c>
      <c r="X3981" s="12" t="s">
        <v>17107</v>
      </c>
      <c r="Y3981" t="s">
        <v>236</v>
      </c>
      <c r="Z3981" t="s">
        <v>1073</v>
      </c>
      <c r="AA3981" t="s">
        <v>19095</v>
      </c>
      <c r="AB3981">
        <v>29</v>
      </c>
      <c r="AC3981" t="s">
        <v>238</v>
      </c>
      <c r="AD3981" s="5" t="s">
        <v>43</v>
      </c>
      <c r="AE3981" t="s">
        <v>44</v>
      </c>
      <c r="AF3981" t="s">
        <v>45</v>
      </c>
      <c r="AG3981" t="s">
        <v>31</v>
      </c>
      <c r="AH3981" t="s">
        <v>31</v>
      </c>
      <c r="AI3981" t="s">
        <v>31</v>
      </c>
      <c r="AJ3981">
        <v>0</v>
      </c>
      <c r="AK3981">
        <v>0</v>
      </c>
      <c r="AL3981">
        <v>0</v>
      </c>
      <c r="AM3981">
        <v>0</v>
      </c>
    </row>
    <row r="3982" spans="1:39" x14ac:dyDescent="0.3">
      <c r="A3982" t="s">
        <v>2545</v>
      </c>
      <c r="B3982" t="s">
        <v>2546</v>
      </c>
      <c r="C3982">
        <v>6</v>
      </c>
      <c r="D3982">
        <v>6</v>
      </c>
      <c r="E3982">
        <v>6</v>
      </c>
      <c r="F3982">
        <v>57.2</v>
      </c>
      <c r="G3982">
        <v>57.2</v>
      </c>
      <c r="H3982">
        <v>57.2</v>
      </c>
      <c r="I3982">
        <v>15.698</v>
      </c>
      <c r="J3982">
        <v>0</v>
      </c>
      <c r="K3982">
        <v>98.661000000000001</v>
      </c>
      <c r="L3982">
        <v>1255300000</v>
      </c>
      <c r="M3982">
        <v>8</v>
      </c>
      <c r="N3982">
        <v>50</v>
      </c>
      <c r="O3982">
        <v>0.50201633324225703</v>
      </c>
      <c r="P3982">
        <v>0.274652190506458</v>
      </c>
      <c r="Q3982">
        <v>0.53014050843194105</v>
      </c>
      <c r="R3982">
        <f t="shared" si="369"/>
        <v>0.22736414273579902</v>
      </c>
      <c r="S3982">
        <f t="shared" si="370"/>
        <v>-2.812417518968402E-2</v>
      </c>
      <c r="T3982">
        <f t="shared" si="364"/>
        <v>0.199239967546115</v>
      </c>
      <c r="U3982">
        <f t="shared" si="367"/>
        <v>0.51660333062884289</v>
      </c>
      <c r="V3982">
        <v>0</v>
      </c>
      <c r="W3982">
        <f t="shared" si="368"/>
        <v>0.51660333062884289</v>
      </c>
      <c r="X3982" s="12" t="s">
        <v>17107</v>
      </c>
      <c r="Y3982" t="s">
        <v>227</v>
      </c>
      <c r="Z3982" t="s">
        <v>2547</v>
      </c>
      <c r="AA3982" t="e">
        <v>#N/A</v>
      </c>
      <c r="AB3982">
        <v>35</v>
      </c>
      <c r="AC3982" t="s">
        <v>81</v>
      </c>
      <c r="AD3982" s="5" t="s">
        <v>43</v>
      </c>
      <c r="AE3982" t="s">
        <v>44</v>
      </c>
      <c r="AF3982" t="s">
        <v>219</v>
      </c>
      <c r="AG3982" t="s">
        <v>31</v>
      </c>
      <c r="AH3982" t="s">
        <v>31</v>
      </c>
      <c r="AI3982" t="s">
        <v>31</v>
      </c>
      <c r="AJ3982">
        <v>0</v>
      </c>
      <c r="AK3982">
        <v>0</v>
      </c>
      <c r="AL3982">
        <v>0</v>
      </c>
      <c r="AM3982">
        <v>0</v>
      </c>
    </row>
    <row r="3983" spans="1:39" x14ac:dyDescent="0.3">
      <c r="A3983" t="s">
        <v>17015</v>
      </c>
      <c r="B3983" t="s">
        <v>17016</v>
      </c>
      <c r="C3983">
        <v>4</v>
      </c>
      <c r="D3983">
        <v>4</v>
      </c>
      <c r="E3983">
        <v>4</v>
      </c>
      <c r="F3983">
        <v>33.299999999999997</v>
      </c>
      <c r="G3983">
        <v>33.299999999999997</v>
      </c>
      <c r="H3983">
        <v>33.299999999999997</v>
      </c>
      <c r="I3983">
        <v>10.789</v>
      </c>
      <c r="J3983">
        <v>0</v>
      </c>
      <c r="K3983">
        <v>14.802</v>
      </c>
      <c r="L3983">
        <v>379930000</v>
      </c>
      <c r="M3983">
        <v>6</v>
      </c>
      <c r="N3983">
        <v>15</v>
      </c>
      <c r="O3983">
        <v>3.65710125437805E-2</v>
      </c>
      <c r="P3983">
        <v>-0.180273774390419</v>
      </c>
      <c r="Q3983">
        <v>6.21928001443545E-2</v>
      </c>
      <c r="R3983">
        <f t="shared" si="369"/>
        <v>0.21684478693419951</v>
      </c>
      <c r="S3983">
        <f t="shared" si="370"/>
        <v>-2.5621787600574E-2</v>
      </c>
      <c r="T3983">
        <f t="shared" si="364"/>
        <v>0.19122299933362552</v>
      </c>
      <c r="U3983">
        <f t="shared" si="367"/>
        <v>0.51593524994446882</v>
      </c>
      <c r="V3983">
        <v>0</v>
      </c>
      <c r="W3983">
        <f t="shared" si="368"/>
        <v>0.51593524994446882</v>
      </c>
      <c r="X3983" s="12" t="s">
        <v>17107</v>
      </c>
      <c r="Y3983" t="s">
        <v>17017</v>
      </c>
      <c r="Z3983" t="s">
        <v>17018</v>
      </c>
      <c r="AA3983" t="s">
        <v>19101</v>
      </c>
      <c r="AB3983">
        <v>29</v>
      </c>
      <c r="AC3983" t="s">
        <v>522</v>
      </c>
      <c r="AD3983" s="5" t="s">
        <v>43</v>
      </c>
      <c r="AE3983" t="s">
        <v>44</v>
      </c>
      <c r="AF3983" t="s">
        <v>45</v>
      </c>
      <c r="AG3983" t="s">
        <v>31</v>
      </c>
      <c r="AH3983" t="s">
        <v>31</v>
      </c>
      <c r="AI3983" t="s">
        <v>31</v>
      </c>
      <c r="AJ3983">
        <v>0</v>
      </c>
      <c r="AK3983">
        <v>0</v>
      </c>
      <c r="AL3983">
        <v>0</v>
      </c>
      <c r="AM3983">
        <v>0</v>
      </c>
    </row>
    <row r="3984" spans="1:39" x14ac:dyDescent="0.3">
      <c r="A3984" t="s">
        <v>2757</v>
      </c>
      <c r="B3984" t="s">
        <v>2758</v>
      </c>
      <c r="C3984">
        <v>4</v>
      </c>
      <c r="D3984">
        <v>4</v>
      </c>
      <c r="E3984">
        <v>4</v>
      </c>
      <c r="F3984">
        <v>28.8</v>
      </c>
      <c r="G3984">
        <v>28.8</v>
      </c>
      <c r="H3984">
        <v>28.8</v>
      </c>
      <c r="I3984">
        <v>18.725999999999999</v>
      </c>
      <c r="J3984">
        <v>0</v>
      </c>
      <c r="K3984">
        <v>9.6925000000000008</v>
      </c>
      <c r="L3984">
        <v>543400000</v>
      </c>
      <c r="M3984">
        <v>11</v>
      </c>
      <c r="N3984">
        <v>12</v>
      </c>
      <c r="O3984">
        <v>-9.2301722615957295E-3</v>
      </c>
      <c r="P3984">
        <v>-1.3215791434049599E-2</v>
      </c>
      <c r="Q3984">
        <v>-0.19362312089651801</v>
      </c>
      <c r="R3984">
        <f t="shared" si="369"/>
        <v>3.9856191724538699E-3</v>
      </c>
      <c r="S3984">
        <f t="shared" si="370"/>
        <v>0.18439294863492228</v>
      </c>
      <c r="T3984">
        <f t="shared" si="364"/>
        <v>0.18837856780737616</v>
      </c>
      <c r="U3984">
        <f t="shared" si="367"/>
        <v>0.515698213983948</v>
      </c>
      <c r="V3984">
        <v>0</v>
      </c>
      <c r="W3984">
        <f t="shared" si="368"/>
        <v>0.515698213983948</v>
      </c>
      <c r="X3984" s="12" t="s">
        <v>17107</v>
      </c>
      <c r="Y3984" t="s">
        <v>2759</v>
      </c>
      <c r="Z3984" t="s">
        <v>2760</v>
      </c>
      <c r="AA3984" t="s">
        <v>19102</v>
      </c>
      <c r="AB3984">
        <v>29</v>
      </c>
      <c r="AC3984" t="s">
        <v>522</v>
      </c>
      <c r="AD3984" s="5" t="s">
        <v>43</v>
      </c>
      <c r="AE3984" t="s">
        <v>44</v>
      </c>
      <c r="AF3984" t="s">
        <v>45</v>
      </c>
      <c r="AG3984" t="s">
        <v>31</v>
      </c>
      <c r="AH3984" t="s">
        <v>31</v>
      </c>
      <c r="AI3984" t="s">
        <v>31</v>
      </c>
      <c r="AJ3984">
        <v>0</v>
      </c>
      <c r="AK3984">
        <v>0</v>
      </c>
      <c r="AL3984">
        <v>0</v>
      </c>
      <c r="AM3984">
        <v>0</v>
      </c>
    </row>
    <row r="3985" spans="1:39" x14ac:dyDescent="0.3">
      <c r="A3985" t="s">
        <v>12088</v>
      </c>
      <c r="B3985" t="s">
        <v>12089</v>
      </c>
      <c r="C3985">
        <v>9</v>
      </c>
      <c r="D3985">
        <v>9</v>
      </c>
      <c r="E3985">
        <v>9</v>
      </c>
      <c r="F3985">
        <v>24.4</v>
      </c>
      <c r="G3985">
        <v>24.4</v>
      </c>
      <c r="H3985">
        <v>24.4</v>
      </c>
      <c r="I3985">
        <v>59.244999999999997</v>
      </c>
      <c r="J3985">
        <v>0</v>
      </c>
      <c r="K3985">
        <v>212.87</v>
      </c>
      <c r="L3985">
        <v>1174800000</v>
      </c>
      <c r="M3985">
        <v>25</v>
      </c>
      <c r="N3985">
        <v>40</v>
      </c>
      <c r="O3985">
        <v>-0.69471993636001195</v>
      </c>
      <c r="P3985">
        <v>-0.96838000416755698</v>
      </c>
      <c r="Q3985">
        <v>-0.60391735564917304</v>
      </c>
      <c r="R3985">
        <f t="shared" si="369"/>
        <v>0.27366006780754504</v>
      </c>
      <c r="S3985">
        <f t="shared" si="370"/>
        <v>-9.0802580710838909E-2</v>
      </c>
      <c r="T3985">
        <f t="shared" si="364"/>
        <v>0.18285748709670613</v>
      </c>
      <c r="U3985">
        <f t="shared" si="367"/>
        <v>0.51523812392472557</v>
      </c>
      <c r="V3985">
        <v>0</v>
      </c>
      <c r="W3985">
        <f t="shared" si="368"/>
        <v>0.51523812392472557</v>
      </c>
      <c r="X3985" s="12" t="s">
        <v>17107</v>
      </c>
      <c r="Y3985" t="s">
        <v>400</v>
      </c>
      <c r="Z3985" t="s">
        <v>12090</v>
      </c>
      <c r="AA3985" t="s">
        <v>18731</v>
      </c>
      <c r="AB3985">
        <v>34</v>
      </c>
      <c r="AC3985" t="s">
        <v>402</v>
      </c>
      <c r="AD3985" s="5" t="s">
        <v>3400</v>
      </c>
      <c r="AE3985" t="s">
        <v>3401</v>
      </c>
      <c r="AF3985" t="s">
        <v>37</v>
      </c>
      <c r="AG3985" t="s">
        <v>31</v>
      </c>
      <c r="AH3985" t="s">
        <v>31</v>
      </c>
      <c r="AI3985" t="s">
        <v>31</v>
      </c>
      <c r="AJ3985">
        <v>0</v>
      </c>
      <c r="AK3985">
        <v>0</v>
      </c>
      <c r="AL3985">
        <v>0</v>
      </c>
      <c r="AM3985">
        <v>0</v>
      </c>
    </row>
    <row r="3986" spans="1:39" x14ac:dyDescent="0.3">
      <c r="A3986" t="s">
        <v>11607</v>
      </c>
      <c r="B3986" t="s">
        <v>11608</v>
      </c>
      <c r="C3986">
        <v>5</v>
      </c>
      <c r="D3986">
        <v>3</v>
      </c>
      <c r="E3986">
        <v>3</v>
      </c>
      <c r="F3986">
        <v>34.700000000000003</v>
      </c>
      <c r="G3986">
        <v>23.6</v>
      </c>
      <c r="H3986">
        <v>23.6</v>
      </c>
      <c r="I3986">
        <v>25.518000000000001</v>
      </c>
      <c r="J3986">
        <v>0</v>
      </c>
      <c r="K3986">
        <v>8.0207999999999995</v>
      </c>
      <c r="L3986">
        <v>489140000</v>
      </c>
      <c r="M3986">
        <v>12</v>
      </c>
      <c r="N3986">
        <v>10</v>
      </c>
      <c r="O3986">
        <v>3.1552458802859E-2</v>
      </c>
      <c r="P3986">
        <v>8.9649111032485997E-3</v>
      </c>
      <c r="Q3986">
        <v>-0.12440062314271901</v>
      </c>
      <c r="R3986">
        <f t="shared" si="369"/>
        <v>2.25875476996104E-2</v>
      </c>
      <c r="S3986">
        <f t="shared" si="370"/>
        <v>0.155953081945578</v>
      </c>
      <c r="T3986">
        <f t="shared" si="364"/>
        <v>0.17854062964518841</v>
      </c>
      <c r="U3986">
        <f t="shared" si="367"/>
        <v>0.51487838580376566</v>
      </c>
      <c r="V3986">
        <v>0</v>
      </c>
      <c r="W3986">
        <f t="shared" si="368"/>
        <v>0.51487838580376566</v>
      </c>
      <c r="X3986" s="12" t="s">
        <v>17107</v>
      </c>
      <c r="Y3986" t="s">
        <v>11609</v>
      </c>
      <c r="Z3986" t="s">
        <v>11610</v>
      </c>
      <c r="AA3986" t="s">
        <v>19103</v>
      </c>
      <c r="AB3986">
        <v>29</v>
      </c>
      <c r="AC3986" t="s">
        <v>522</v>
      </c>
      <c r="AD3986" s="5" t="s">
        <v>43</v>
      </c>
      <c r="AE3986" t="s">
        <v>44</v>
      </c>
      <c r="AF3986" t="s">
        <v>45</v>
      </c>
      <c r="AG3986" t="s">
        <v>31</v>
      </c>
      <c r="AH3986" t="s">
        <v>31</v>
      </c>
      <c r="AI3986" t="s">
        <v>31</v>
      </c>
      <c r="AJ3986">
        <v>0</v>
      </c>
      <c r="AK3986">
        <v>0</v>
      </c>
      <c r="AL3986">
        <v>0</v>
      </c>
      <c r="AM3986">
        <v>0</v>
      </c>
    </row>
    <row r="3987" spans="1:39" x14ac:dyDescent="0.3">
      <c r="A3987" t="s">
        <v>12387</v>
      </c>
      <c r="B3987" t="s">
        <v>12388</v>
      </c>
      <c r="C3987">
        <v>6</v>
      </c>
      <c r="D3987">
        <v>6</v>
      </c>
      <c r="E3987">
        <v>4</v>
      </c>
      <c r="F3987">
        <v>38.5</v>
      </c>
      <c r="G3987">
        <v>38.5</v>
      </c>
      <c r="H3987">
        <v>31.1</v>
      </c>
      <c r="I3987">
        <v>13.94</v>
      </c>
      <c r="J3987">
        <v>0</v>
      </c>
      <c r="K3987">
        <v>10.973000000000001</v>
      </c>
      <c r="L3987">
        <v>3297100000</v>
      </c>
      <c r="M3987">
        <v>6</v>
      </c>
      <c r="N3987">
        <v>43</v>
      </c>
      <c r="O3987">
        <v>0.93374336104501399</v>
      </c>
      <c r="P3987">
        <v>0.48472487713609402</v>
      </c>
      <c r="Q3987">
        <v>1.2091705128550501</v>
      </c>
      <c r="R3987">
        <f t="shared" si="369"/>
        <v>0.44901848390891996</v>
      </c>
      <c r="S3987">
        <f t="shared" si="370"/>
        <v>-0.27542715181003607</v>
      </c>
      <c r="T3987">
        <f t="shared" si="364"/>
        <v>0.17359133209888389</v>
      </c>
      <c r="U3987">
        <f t="shared" si="367"/>
        <v>0.51446594434157367</v>
      </c>
      <c r="V3987">
        <v>0</v>
      </c>
      <c r="W3987">
        <f t="shared" si="368"/>
        <v>0.51446594434157367</v>
      </c>
      <c r="X3987" s="12" t="s">
        <v>17107</v>
      </c>
      <c r="Y3987" t="s">
        <v>2959</v>
      </c>
      <c r="Z3987" t="s">
        <v>12389</v>
      </c>
      <c r="AA3987" t="s">
        <v>18707</v>
      </c>
      <c r="AB3987">
        <v>9</v>
      </c>
      <c r="AC3987" t="s">
        <v>2961</v>
      </c>
      <c r="AD3987" s="5" t="s">
        <v>68</v>
      </c>
      <c r="AE3987" t="s">
        <v>69</v>
      </c>
      <c r="AF3987" t="s">
        <v>45</v>
      </c>
      <c r="AG3987" t="s">
        <v>31</v>
      </c>
      <c r="AH3987" t="s">
        <v>31</v>
      </c>
      <c r="AI3987" t="s">
        <v>31</v>
      </c>
      <c r="AJ3987">
        <v>0</v>
      </c>
      <c r="AK3987">
        <v>0</v>
      </c>
      <c r="AL3987">
        <v>0</v>
      </c>
      <c r="AM3987">
        <v>0</v>
      </c>
    </row>
    <row r="3988" spans="1:39" x14ac:dyDescent="0.3">
      <c r="A3988" t="s">
        <v>273</v>
      </c>
      <c r="B3988" t="s">
        <v>274</v>
      </c>
      <c r="C3988">
        <v>4</v>
      </c>
      <c r="D3988">
        <v>4</v>
      </c>
      <c r="E3988">
        <v>4</v>
      </c>
      <c r="F3988">
        <v>13.5</v>
      </c>
      <c r="G3988">
        <v>13.5</v>
      </c>
      <c r="H3988">
        <v>13.5</v>
      </c>
      <c r="I3988">
        <v>50.738</v>
      </c>
      <c r="J3988">
        <v>0</v>
      </c>
      <c r="K3988">
        <v>7.4663000000000004</v>
      </c>
      <c r="L3988">
        <v>167710000</v>
      </c>
      <c r="M3988">
        <v>21</v>
      </c>
      <c r="N3988">
        <v>9</v>
      </c>
      <c r="O3988">
        <v>-0.52712369710206997</v>
      </c>
      <c r="P3988">
        <v>7.4602762858072894E-2</v>
      </c>
      <c r="Q3988">
        <v>-1.30207319557667</v>
      </c>
      <c r="R3988">
        <f t="shared" si="369"/>
        <v>-0.60172645996014285</v>
      </c>
      <c r="S3988">
        <f t="shared" si="370"/>
        <v>0.77494949847460004</v>
      </c>
      <c r="T3988">
        <f t="shared" si="364"/>
        <v>0.17322303851445719</v>
      </c>
      <c r="U3988">
        <f t="shared" si="367"/>
        <v>0.51443525320953809</v>
      </c>
      <c r="V3988">
        <v>0</v>
      </c>
      <c r="W3988">
        <f t="shared" si="368"/>
        <v>0.51443525320953809</v>
      </c>
      <c r="X3988" s="12" t="s">
        <v>17107</v>
      </c>
      <c r="Y3988" t="s">
        <v>275</v>
      </c>
      <c r="Z3988" t="s">
        <v>276</v>
      </c>
      <c r="AA3988" t="s">
        <v>18451</v>
      </c>
      <c r="AB3988">
        <v>35</v>
      </c>
      <c r="AC3988" t="s">
        <v>81</v>
      </c>
      <c r="AD3988" s="5" t="s">
        <v>43</v>
      </c>
      <c r="AE3988" t="s">
        <v>44</v>
      </c>
      <c r="AF3988" t="s">
        <v>45</v>
      </c>
      <c r="AG3988" t="s">
        <v>31</v>
      </c>
      <c r="AH3988" t="s">
        <v>31</v>
      </c>
      <c r="AI3988" t="s">
        <v>31</v>
      </c>
      <c r="AJ3988">
        <v>0</v>
      </c>
      <c r="AK3988">
        <v>0</v>
      </c>
      <c r="AL3988">
        <v>0</v>
      </c>
      <c r="AM3988">
        <v>0</v>
      </c>
    </row>
    <row r="3989" spans="1:39" x14ac:dyDescent="0.3">
      <c r="A3989" t="s">
        <v>3371</v>
      </c>
      <c r="B3989" t="s">
        <v>3372</v>
      </c>
      <c r="C3989">
        <v>4</v>
      </c>
      <c r="D3989">
        <v>4</v>
      </c>
      <c r="E3989">
        <v>4</v>
      </c>
      <c r="F3989">
        <v>14.2</v>
      </c>
      <c r="G3989">
        <v>14.2</v>
      </c>
      <c r="H3989">
        <v>14.2</v>
      </c>
      <c r="I3989">
        <v>37.055999999999997</v>
      </c>
      <c r="J3989">
        <v>0</v>
      </c>
      <c r="K3989">
        <v>5.8734999999999999</v>
      </c>
      <c r="L3989">
        <v>81035000</v>
      </c>
      <c r="M3989">
        <v>16</v>
      </c>
      <c r="N3989">
        <v>4</v>
      </c>
      <c r="O3989">
        <v>-0.61111003160476696</v>
      </c>
      <c r="P3989">
        <v>-0.98991400003433205</v>
      </c>
      <c r="Q3989">
        <v>-0.38832462330659201</v>
      </c>
      <c r="R3989">
        <f t="shared" si="369"/>
        <v>0.3788039684295651</v>
      </c>
      <c r="S3989">
        <f t="shared" si="370"/>
        <v>-0.22278540829817495</v>
      </c>
      <c r="T3989">
        <f t="shared" si="364"/>
        <v>0.15601856013139015</v>
      </c>
      <c r="U3989">
        <f t="shared" si="367"/>
        <v>0.51300154667761577</v>
      </c>
      <c r="V3989">
        <v>0</v>
      </c>
      <c r="W3989">
        <f t="shared" si="368"/>
        <v>0.51300154667761577</v>
      </c>
      <c r="X3989" s="12" t="s">
        <v>17107</v>
      </c>
      <c r="Y3989" t="s">
        <v>3373</v>
      </c>
      <c r="Z3989" t="s">
        <v>3374</v>
      </c>
      <c r="AA3989" t="s">
        <v>17831</v>
      </c>
      <c r="AB3989">
        <v>18</v>
      </c>
      <c r="AC3989" t="s">
        <v>1984</v>
      </c>
      <c r="AD3989" s="5" t="s">
        <v>125</v>
      </c>
      <c r="AE3989" t="s">
        <v>126</v>
      </c>
      <c r="AF3989" t="s">
        <v>37</v>
      </c>
      <c r="AG3989" t="s">
        <v>31</v>
      </c>
      <c r="AH3989" t="s">
        <v>31</v>
      </c>
      <c r="AI3989" t="s">
        <v>31</v>
      </c>
      <c r="AJ3989">
        <v>0</v>
      </c>
      <c r="AK3989">
        <v>0</v>
      </c>
      <c r="AL3989">
        <v>0</v>
      </c>
      <c r="AM3989">
        <v>0</v>
      </c>
    </row>
    <row r="3990" spans="1:39" x14ac:dyDescent="0.3">
      <c r="A3990" t="s">
        <v>9268</v>
      </c>
      <c r="B3990" t="s">
        <v>9269</v>
      </c>
      <c r="C3990">
        <v>5</v>
      </c>
      <c r="D3990">
        <v>5</v>
      </c>
      <c r="E3990">
        <v>5</v>
      </c>
      <c r="F3990">
        <v>12.7</v>
      </c>
      <c r="G3990">
        <v>12.7</v>
      </c>
      <c r="H3990">
        <v>12.7</v>
      </c>
      <c r="I3990">
        <v>53.526000000000003</v>
      </c>
      <c r="J3990">
        <v>0</v>
      </c>
      <c r="K3990">
        <v>19.309000000000001</v>
      </c>
      <c r="L3990">
        <v>275020000</v>
      </c>
      <c r="M3990">
        <v>28</v>
      </c>
      <c r="N3990">
        <v>23</v>
      </c>
      <c r="O3990">
        <v>-0.79752956628799399</v>
      </c>
      <c r="P3990">
        <v>-0.99302421808242802</v>
      </c>
      <c r="Q3990">
        <v>-0.74727675318718001</v>
      </c>
      <c r="R3990">
        <f t="shared" si="369"/>
        <v>0.19549465179443404</v>
      </c>
      <c r="S3990">
        <f t="shared" si="370"/>
        <v>-5.0252813100813976E-2</v>
      </c>
      <c r="T3990">
        <f t="shared" si="364"/>
        <v>0.14524183869362006</v>
      </c>
      <c r="U3990">
        <f t="shared" si="367"/>
        <v>0.51210348655780169</v>
      </c>
      <c r="V3990">
        <v>0</v>
      </c>
      <c r="W3990">
        <f t="shared" si="368"/>
        <v>0.51210348655780169</v>
      </c>
      <c r="X3990" s="12" t="s">
        <v>17107</v>
      </c>
      <c r="Y3990" t="s">
        <v>729</v>
      </c>
      <c r="Z3990" t="s">
        <v>9270</v>
      </c>
      <c r="AA3990" t="s">
        <v>18080</v>
      </c>
      <c r="AB3990">
        <v>21</v>
      </c>
      <c r="AC3990" t="s">
        <v>645</v>
      </c>
      <c r="AD3990" s="5" t="s">
        <v>2342</v>
      </c>
      <c r="AE3990" t="s">
        <v>2343</v>
      </c>
      <c r="AF3990" t="s">
        <v>37</v>
      </c>
      <c r="AG3990" t="s">
        <v>31</v>
      </c>
      <c r="AH3990" t="s">
        <v>31</v>
      </c>
      <c r="AI3990" t="s">
        <v>31</v>
      </c>
      <c r="AJ3990">
        <v>0</v>
      </c>
      <c r="AK3990">
        <v>0</v>
      </c>
      <c r="AL3990">
        <v>0</v>
      </c>
      <c r="AM3990">
        <v>0</v>
      </c>
    </row>
    <row r="3991" spans="1:39" x14ac:dyDescent="0.3">
      <c r="A3991" t="s">
        <v>1711</v>
      </c>
      <c r="B3991" t="s">
        <v>1712</v>
      </c>
      <c r="C3991">
        <v>27</v>
      </c>
      <c r="D3991">
        <v>25</v>
      </c>
      <c r="E3991">
        <v>25</v>
      </c>
      <c r="F3991">
        <v>72.900000000000006</v>
      </c>
      <c r="G3991">
        <v>69.900000000000006</v>
      </c>
      <c r="H3991">
        <v>69.900000000000006</v>
      </c>
      <c r="I3991">
        <v>41.167999999999999</v>
      </c>
      <c r="J3991">
        <v>0</v>
      </c>
      <c r="K3991">
        <v>323.31</v>
      </c>
      <c r="L3991">
        <v>30976000000</v>
      </c>
      <c r="M3991">
        <v>17</v>
      </c>
      <c r="N3991">
        <v>391</v>
      </c>
      <c r="O3991">
        <v>1.1867035723158299</v>
      </c>
      <c r="P3991">
        <v>0.64355157812436403</v>
      </c>
      <c r="Q3991">
        <v>1.5908353254198999</v>
      </c>
      <c r="R3991">
        <f t="shared" si="369"/>
        <v>0.54315199419146587</v>
      </c>
      <c r="S3991">
        <f t="shared" si="370"/>
        <v>-0.40413175310407001</v>
      </c>
      <c r="T3991">
        <f t="shared" si="364"/>
        <v>0.13902024108739586</v>
      </c>
      <c r="U3991">
        <f t="shared" si="367"/>
        <v>0.51158502009061635</v>
      </c>
      <c r="V3991">
        <v>0</v>
      </c>
      <c r="W3991">
        <f t="shared" si="368"/>
        <v>0.51158502009061635</v>
      </c>
      <c r="X3991" s="12" t="s">
        <v>17107</v>
      </c>
      <c r="Y3991" t="s">
        <v>1713</v>
      </c>
      <c r="Z3991" t="s">
        <v>1714</v>
      </c>
      <c r="AA3991" t="s">
        <v>18800</v>
      </c>
      <c r="AB3991">
        <v>1</v>
      </c>
      <c r="AC3991" t="s">
        <v>312</v>
      </c>
      <c r="AD3991" s="5" t="s">
        <v>43</v>
      </c>
      <c r="AE3991" t="s">
        <v>44</v>
      </c>
      <c r="AF3991" t="s">
        <v>45</v>
      </c>
      <c r="AG3991" t="s">
        <v>31</v>
      </c>
      <c r="AH3991" t="s">
        <v>31</v>
      </c>
      <c r="AI3991" t="s">
        <v>31</v>
      </c>
      <c r="AJ3991">
        <v>0</v>
      </c>
      <c r="AK3991">
        <v>0</v>
      </c>
      <c r="AL3991">
        <v>0</v>
      </c>
      <c r="AM3991">
        <v>0</v>
      </c>
    </row>
    <row r="3992" spans="1:39" x14ac:dyDescent="0.3">
      <c r="A3992" t="s">
        <v>13698</v>
      </c>
      <c r="B3992" t="s">
        <v>13699</v>
      </c>
      <c r="C3992">
        <v>8</v>
      </c>
      <c r="D3992">
        <v>8</v>
      </c>
      <c r="E3992">
        <v>8</v>
      </c>
      <c r="F3992">
        <v>23.3</v>
      </c>
      <c r="G3992">
        <v>23.3</v>
      </c>
      <c r="H3992">
        <v>23.3</v>
      </c>
      <c r="I3992">
        <v>57.018000000000001</v>
      </c>
      <c r="J3992">
        <v>0</v>
      </c>
      <c r="K3992">
        <v>27.733000000000001</v>
      </c>
      <c r="L3992">
        <v>621070000</v>
      </c>
      <c r="M3992">
        <v>27</v>
      </c>
      <c r="N3992">
        <v>22</v>
      </c>
      <c r="O3992">
        <v>-0.74198993295431104</v>
      </c>
      <c r="P3992">
        <v>-1.0452116727828999</v>
      </c>
      <c r="Q3992">
        <v>-0.56441389210522197</v>
      </c>
      <c r="R3992">
        <f t="shared" si="369"/>
        <v>0.30322173982858891</v>
      </c>
      <c r="S3992">
        <f t="shared" si="370"/>
        <v>-0.17757604084908907</v>
      </c>
      <c r="T3992">
        <f t="shared" si="364"/>
        <v>0.12564569897949984</v>
      </c>
      <c r="U3992">
        <f t="shared" si="367"/>
        <v>0.51047047491495834</v>
      </c>
      <c r="V3992">
        <v>0</v>
      </c>
      <c r="W3992">
        <f t="shared" si="368"/>
        <v>0.51047047491495834</v>
      </c>
      <c r="X3992" s="12" t="s">
        <v>17107</v>
      </c>
      <c r="Y3992" t="s">
        <v>13701</v>
      </c>
      <c r="Z3992" t="s">
        <v>13702</v>
      </c>
      <c r="AA3992" t="s">
        <v>18080</v>
      </c>
      <c r="AB3992">
        <v>9</v>
      </c>
      <c r="AC3992" t="s">
        <v>10951</v>
      </c>
      <c r="AD3992" s="5" t="s">
        <v>1090</v>
      </c>
      <c r="AE3992" t="s">
        <v>1091</v>
      </c>
      <c r="AF3992" t="s">
        <v>37</v>
      </c>
      <c r="AG3992" t="s">
        <v>31</v>
      </c>
      <c r="AH3992" s="4" t="s">
        <v>31</v>
      </c>
      <c r="AI3992" t="s">
        <v>31</v>
      </c>
      <c r="AJ3992">
        <v>0</v>
      </c>
      <c r="AK3992">
        <v>0</v>
      </c>
      <c r="AL3992">
        <v>1</v>
      </c>
      <c r="AM3992">
        <v>0</v>
      </c>
    </row>
    <row r="3993" spans="1:39" x14ac:dyDescent="0.3">
      <c r="A3993" t="s">
        <v>13943</v>
      </c>
      <c r="B3993" t="s">
        <v>13944</v>
      </c>
      <c r="C3993">
        <v>5</v>
      </c>
      <c r="D3993">
        <v>5</v>
      </c>
      <c r="E3993">
        <v>5</v>
      </c>
      <c r="F3993">
        <v>13.3</v>
      </c>
      <c r="G3993">
        <v>13.3</v>
      </c>
      <c r="H3993">
        <v>13.3</v>
      </c>
      <c r="I3993">
        <v>59.026000000000003</v>
      </c>
      <c r="J3993">
        <v>0</v>
      </c>
      <c r="K3993">
        <v>14.125</v>
      </c>
      <c r="L3993">
        <v>1460800000</v>
      </c>
      <c r="M3993">
        <v>18</v>
      </c>
      <c r="N3993">
        <v>26</v>
      </c>
      <c r="O3993">
        <v>0.139886099167845</v>
      </c>
      <c r="P3993">
        <v>-0.215355767558018</v>
      </c>
      <c r="Q3993">
        <v>0.36966765352657899</v>
      </c>
      <c r="R3993">
        <f t="shared" si="369"/>
        <v>0.355241866725863</v>
      </c>
      <c r="S3993">
        <f t="shared" si="370"/>
        <v>-0.22978155435873399</v>
      </c>
      <c r="T3993">
        <f t="shared" si="364"/>
        <v>0.12546031236712901</v>
      </c>
      <c r="U3993">
        <f t="shared" si="367"/>
        <v>0.51045502603059412</v>
      </c>
      <c r="V3993">
        <v>0</v>
      </c>
      <c r="W3993">
        <f t="shared" si="368"/>
        <v>0.51045502603059412</v>
      </c>
      <c r="X3993" s="12" t="s">
        <v>17107</v>
      </c>
      <c r="Y3993" t="s">
        <v>7876</v>
      </c>
      <c r="Z3993" t="s">
        <v>13945</v>
      </c>
      <c r="AA3993" t="s">
        <v>18870</v>
      </c>
      <c r="AB3993">
        <v>34</v>
      </c>
      <c r="AC3993" t="s">
        <v>7878</v>
      </c>
      <c r="AD3993" s="5" t="s">
        <v>43</v>
      </c>
      <c r="AE3993" t="s">
        <v>44</v>
      </c>
      <c r="AF3993" t="s">
        <v>45</v>
      </c>
      <c r="AG3993" t="s">
        <v>31</v>
      </c>
      <c r="AH3993" t="s">
        <v>31</v>
      </c>
      <c r="AI3993" t="s">
        <v>31</v>
      </c>
      <c r="AJ3993">
        <v>0</v>
      </c>
      <c r="AK3993">
        <v>0</v>
      </c>
      <c r="AL3993">
        <v>0</v>
      </c>
      <c r="AM3993">
        <v>0</v>
      </c>
    </row>
    <row r="3994" spans="1:39" x14ac:dyDescent="0.3">
      <c r="A3994" t="s">
        <v>10274</v>
      </c>
      <c r="B3994" t="s">
        <v>10275</v>
      </c>
      <c r="C3994">
        <v>4</v>
      </c>
      <c r="D3994">
        <v>4</v>
      </c>
      <c r="E3994">
        <v>4</v>
      </c>
      <c r="F3994">
        <v>14.2</v>
      </c>
      <c r="G3994">
        <v>14.2</v>
      </c>
      <c r="H3994">
        <v>14.2</v>
      </c>
      <c r="I3994">
        <v>24.347000000000001</v>
      </c>
      <c r="J3994">
        <v>0</v>
      </c>
      <c r="K3994">
        <v>28.553000000000001</v>
      </c>
      <c r="L3994">
        <v>257480000</v>
      </c>
      <c r="M3994">
        <v>12</v>
      </c>
      <c r="N3994">
        <v>15</v>
      </c>
      <c r="O3994">
        <v>-0.58841787651181199</v>
      </c>
      <c r="P3994">
        <v>-0.743079585688455</v>
      </c>
      <c r="Q3994">
        <v>-0.55508024618029606</v>
      </c>
      <c r="R3994">
        <f t="shared" si="369"/>
        <v>0.15466170917664301</v>
      </c>
      <c r="S3994">
        <f t="shared" si="370"/>
        <v>-3.3337630331515933E-2</v>
      </c>
      <c r="T3994">
        <f t="shared" si="364"/>
        <v>0.12132407884512708</v>
      </c>
      <c r="U3994">
        <f t="shared" si="367"/>
        <v>0.51011033990376065</v>
      </c>
      <c r="V3994">
        <v>0</v>
      </c>
      <c r="W3994">
        <f t="shared" si="368"/>
        <v>0.51011033990376065</v>
      </c>
      <c r="X3994" s="12" t="s">
        <v>17107</v>
      </c>
      <c r="Y3994" t="s">
        <v>227</v>
      </c>
      <c r="Z3994" t="s">
        <v>10276</v>
      </c>
      <c r="AA3994" t="s">
        <v>18821</v>
      </c>
      <c r="AB3994">
        <v>35</v>
      </c>
      <c r="AC3994" t="s">
        <v>81</v>
      </c>
      <c r="AD3994" s="5" t="s">
        <v>43</v>
      </c>
      <c r="AE3994" t="s">
        <v>44</v>
      </c>
      <c r="AF3994" t="s">
        <v>45</v>
      </c>
      <c r="AG3994" t="s">
        <v>31</v>
      </c>
      <c r="AH3994" t="s">
        <v>31</v>
      </c>
      <c r="AI3994" t="s">
        <v>31</v>
      </c>
      <c r="AJ3994">
        <v>0</v>
      </c>
      <c r="AK3994">
        <v>0</v>
      </c>
      <c r="AL3994">
        <v>0</v>
      </c>
      <c r="AM3994">
        <v>0</v>
      </c>
    </row>
    <row r="3995" spans="1:39" x14ac:dyDescent="0.3">
      <c r="A3995" t="s">
        <v>9242</v>
      </c>
      <c r="B3995" t="s">
        <v>9243</v>
      </c>
      <c r="C3995">
        <v>12</v>
      </c>
      <c r="D3995">
        <v>12</v>
      </c>
      <c r="E3995">
        <v>2</v>
      </c>
      <c r="F3995">
        <v>42.7</v>
      </c>
      <c r="G3995">
        <v>42.7</v>
      </c>
      <c r="H3995">
        <v>14</v>
      </c>
      <c r="I3995">
        <v>31.170999999999999</v>
      </c>
      <c r="J3995">
        <v>0</v>
      </c>
      <c r="K3995">
        <v>142.13</v>
      </c>
      <c r="L3995">
        <v>3250400000</v>
      </c>
      <c r="M3995">
        <v>14</v>
      </c>
      <c r="N3995">
        <v>45</v>
      </c>
      <c r="O3995">
        <v>-0.10757150501012799</v>
      </c>
      <c r="P3995">
        <v>-0.78860462456941605</v>
      </c>
      <c r="Q3995">
        <v>0.45306806080043299</v>
      </c>
      <c r="R3995">
        <f t="shared" si="369"/>
        <v>0.68103311955928802</v>
      </c>
      <c r="S3995">
        <f t="shared" si="370"/>
        <v>-0.56063956581056096</v>
      </c>
      <c r="T3995">
        <f t="shared" si="364"/>
        <v>0.12039355374872707</v>
      </c>
      <c r="U3995">
        <f t="shared" si="367"/>
        <v>0.51003279614572727</v>
      </c>
      <c r="V3995">
        <v>0</v>
      </c>
      <c r="W3995">
        <f t="shared" si="368"/>
        <v>0.51003279614572727</v>
      </c>
      <c r="X3995" s="12" t="s">
        <v>17107</v>
      </c>
      <c r="Y3995" t="s">
        <v>7186</v>
      </c>
      <c r="Z3995" t="s">
        <v>9244</v>
      </c>
      <c r="AA3995" t="s">
        <v>19104</v>
      </c>
      <c r="AB3995">
        <v>8</v>
      </c>
      <c r="AC3995" t="s">
        <v>50</v>
      </c>
      <c r="AD3995" s="5" t="s">
        <v>68</v>
      </c>
      <c r="AE3995" t="s">
        <v>69</v>
      </c>
      <c r="AF3995" t="s">
        <v>45</v>
      </c>
      <c r="AG3995" t="s">
        <v>31</v>
      </c>
      <c r="AH3995" t="s">
        <v>31</v>
      </c>
      <c r="AI3995" t="s">
        <v>31</v>
      </c>
      <c r="AJ3995">
        <v>0</v>
      </c>
      <c r="AK3995">
        <v>0</v>
      </c>
      <c r="AL3995">
        <v>0</v>
      </c>
      <c r="AM3995">
        <v>0</v>
      </c>
    </row>
    <row r="3996" spans="1:39" x14ac:dyDescent="0.3">
      <c r="A3996" t="s">
        <v>10022</v>
      </c>
      <c r="B3996" t="s">
        <v>10023</v>
      </c>
      <c r="C3996">
        <v>13</v>
      </c>
      <c r="D3996">
        <v>13</v>
      </c>
      <c r="E3996">
        <v>13</v>
      </c>
      <c r="F3996">
        <v>48.4</v>
      </c>
      <c r="G3996">
        <v>48.4</v>
      </c>
      <c r="H3996">
        <v>48.4</v>
      </c>
      <c r="I3996">
        <v>32.661999999999999</v>
      </c>
      <c r="J3996">
        <v>0</v>
      </c>
      <c r="K3996">
        <v>55.834000000000003</v>
      </c>
      <c r="L3996">
        <v>2045800000</v>
      </c>
      <c r="M3996">
        <v>18</v>
      </c>
      <c r="N3996">
        <v>54</v>
      </c>
      <c r="O3996">
        <v>0.131403645128012</v>
      </c>
      <c r="P3996">
        <v>-0.43678241843978599</v>
      </c>
      <c r="Q3996">
        <v>0.58621824532747302</v>
      </c>
      <c r="R3996">
        <f t="shared" si="369"/>
        <v>0.56818606356779799</v>
      </c>
      <c r="S3996">
        <f t="shared" si="370"/>
        <v>-0.45481460019946102</v>
      </c>
      <c r="T3996">
        <f t="shared" ref="T3996:T4059" si="371">R3996+S3996</f>
        <v>0.11337146336833698</v>
      </c>
      <c r="U3996">
        <f t="shared" si="367"/>
        <v>0.50944762194736148</v>
      </c>
      <c r="V3996">
        <v>0</v>
      </c>
      <c r="W3996">
        <f t="shared" si="368"/>
        <v>0.50944762194736148</v>
      </c>
      <c r="X3996" s="12" t="s">
        <v>17107</v>
      </c>
      <c r="Y3996" t="s">
        <v>10024</v>
      </c>
      <c r="Z3996" t="s">
        <v>10025</v>
      </c>
      <c r="AA3996" t="s">
        <v>18406</v>
      </c>
      <c r="AB3996">
        <v>9</v>
      </c>
      <c r="AC3996" t="s">
        <v>10026</v>
      </c>
      <c r="AD3996" s="5" t="s">
        <v>68</v>
      </c>
      <c r="AE3996" t="s">
        <v>69</v>
      </c>
      <c r="AF3996" t="s">
        <v>45</v>
      </c>
      <c r="AG3996" t="s">
        <v>31</v>
      </c>
      <c r="AH3996" t="s">
        <v>31</v>
      </c>
      <c r="AI3996" t="s">
        <v>31</v>
      </c>
      <c r="AJ3996">
        <v>0</v>
      </c>
      <c r="AK3996">
        <v>0</v>
      </c>
      <c r="AL3996">
        <v>0</v>
      </c>
      <c r="AM3996">
        <v>0</v>
      </c>
    </row>
    <row r="3997" spans="1:39" x14ac:dyDescent="0.3">
      <c r="A3997" t="s">
        <v>6417</v>
      </c>
      <c r="B3997" t="s">
        <v>6418</v>
      </c>
      <c r="C3997">
        <v>36</v>
      </c>
      <c r="D3997">
        <v>36</v>
      </c>
      <c r="E3997">
        <v>21</v>
      </c>
      <c r="F3997">
        <v>62.6</v>
      </c>
      <c r="G3997">
        <v>62.6</v>
      </c>
      <c r="H3997">
        <v>42.3</v>
      </c>
      <c r="I3997">
        <v>78.724999999999994</v>
      </c>
      <c r="J3997">
        <v>0</v>
      </c>
      <c r="K3997">
        <v>323.31</v>
      </c>
      <c r="L3997">
        <v>9635900000</v>
      </c>
      <c r="M3997">
        <v>39</v>
      </c>
      <c r="N3997">
        <v>208</v>
      </c>
      <c r="O3997">
        <v>8.9626548981124696E-2</v>
      </c>
      <c r="P3997">
        <v>-0.29728407853028999</v>
      </c>
      <c r="Q3997">
        <v>0.365577802062035</v>
      </c>
      <c r="R3997">
        <f t="shared" si="369"/>
        <v>0.3869106275114147</v>
      </c>
      <c r="S3997">
        <f t="shared" si="370"/>
        <v>-0.27595125308091029</v>
      </c>
      <c r="T3997">
        <f t="shared" si="371"/>
        <v>0.11095937443050441</v>
      </c>
      <c r="U3997">
        <f t="shared" si="367"/>
        <v>0.50924661453587539</v>
      </c>
      <c r="V3997">
        <v>0</v>
      </c>
      <c r="W3997">
        <f t="shared" si="368"/>
        <v>0.50924661453587539</v>
      </c>
      <c r="X3997" s="12" t="s">
        <v>17107</v>
      </c>
      <c r="Y3997" t="s">
        <v>6419</v>
      </c>
      <c r="Z3997" t="s">
        <v>6420</v>
      </c>
      <c r="AA3997" t="s">
        <v>19105</v>
      </c>
      <c r="AB3997">
        <v>16</v>
      </c>
      <c r="AC3997" t="s">
        <v>1423</v>
      </c>
      <c r="AD3997" s="5" t="s">
        <v>125</v>
      </c>
      <c r="AE3997" t="s">
        <v>126</v>
      </c>
      <c r="AF3997" t="s">
        <v>219</v>
      </c>
      <c r="AG3997" t="s">
        <v>31</v>
      </c>
      <c r="AH3997" t="s">
        <v>31</v>
      </c>
      <c r="AI3997" t="s">
        <v>31</v>
      </c>
      <c r="AJ3997">
        <v>0</v>
      </c>
      <c r="AK3997">
        <v>0</v>
      </c>
      <c r="AL3997">
        <v>0</v>
      </c>
      <c r="AM3997">
        <v>0</v>
      </c>
    </row>
    <row r="3998" spans="1:39" x14ac:dyDescent="0.3">
      <c r="A3998" t="s">
        <v>14082</v>
      </c>
      <c r="B3998" t="s">
        <v>14083</v>
      </c>
      <c r="C3998">
        <v>9</v>
      </c>
      <c r="D3998">
        <v>9</v>
      </c>
      <c r="E3998">
        <v>9</v>
      </c>
      <c r="F3998">
        <v>34.9</v>
      </c>
      <c r="G3998">
        <v>34.9</v>
      </c>
      <c r="H3998">
        <v>34.9</v>
      </c>
      <c r="I3998">
        <v>19.096</v>
      </c>
      <c r="J3998">
        <v>0</v>
      </c>
      <c r="K3998">
        <v>23.571000000000002</v>
      </c>
      <c r="L3998">
        <v>947190000</v>
      </c>
      <c r="M3998">
        <v>9</v>
      </c>
      <c r="N3998">
        <v>30</v>
      </c>
      <c r="O3998">
        <v>-3.7220420956146E-2</v>
      </c>
      <c r="P3998">
        <v>-0.19076227058063899</v>
      </c>
      <c r="Q3998">
        <v>9.8964031785726495E-3</v>
      </c>
      <c r="R3998">
        <f t="shared" si="369"/>
        <v>0.15354184962449299</v>
      </c>
      <c r="S3998">
        <f t="shared" si="370"/>
        <v>-4.7116824134718648E-2</v>
      </c>
      <c r="T3998">
        <f t="shared" si="371"/>
        <v>0.10642502548977434</v>
      </c>
      <c r="U3998">
        <f t="shared" si="367"/>
        <v>0.50886875212414784</v>
      </c>
      <c r="V3998">
        <v>0</v>
      </c>
      <c r="W3998">
        <f t="shared" si="368"/>
        <v>0.50886875212414784</v>
      </c>
      <c r="X3998" s="12" t="s">
        <v>17107</v>
      </c>
      <c r="Y3998" t="s">
        <v>14084</v>
      </c>
      <c r="Z3998" t="s">
        <v>14085</v>
      </c>
      <c r="AA3998" t="s">
        <v>18469</v>
      </c>
      <c r="AB3998">
        <v>29</v>
      </c>
      <c r="AC3998" t="s">
        <v>522</v>
      </c>
      <c r="AD3998" s="5" t="s">
        <v>43</v>
      </c>
      <c r="AE3998" t="s">
        <v>44</v>
      </c>
      <c r="AF3998" t="s">
        <v>219</v>
      </c>
      <c r="AG3998" t="s">
        <v>31</v>
      </c>
      <c r="AH3998" t="s">
        <v>31</v>
      </c>
      <c r="AI3998" t="s">
        <v>31</v>
      </c>
      <c r="AJ3998">
        <v>0</v>
      </c>
      <c r="AK3998">
        <v>0</v>
      </c>
      <c r="AL3998">
        <v>0</v>
      </c>
      <c r="AM3998">
        <v>0</v>
      </c>
    </row>
    <row r="3999" spans="1:39" x14ac:dyDescent="0.3">
      <c r="A3999" t="s">
        <v>15927</v>
      </c>
      <c r="B3999" t="s">
        <v>15928</v>
      </c>
      <c r="C3999">
        <v>14</v>
      </c>
      <c r="D3999">
        <v>14</v>
      </c>
      <c r="E3999">
        <v>14</v>
      </c>
      <c r="F3999">
        <v>71.599999999999994</v>
      </c>
      <c r="G3999">
        <v>71.599999999999994</v>
      </c>
      <c r="H3999">
        <v>71.599999999999994</v>
      </c>
      <c r="I3999">
        <v>19.178999999999998</v>
      </c>
      <c r="J3999">
        <v>0</v>
      </c>
      <c r="K3999">
        <v>59.375</v>
      </c>
      <c r="L3999">
        <v>3923300000</v>
      </c>
      <c r="M3999">
        <v>11</v>
      </c>
      <c r="N3999">
        <v>93</v>
      </c>
      <c r="O3999">
        <v>0.60986784153750995</v>
      </c>
      <c r="P3999">
        <v>-3.9086235179142496E-3</v>
      </c>
      <c r="Q3999">
        <v>1.1182352751493501</v>
      </c>
      <c r="R3999">
        <f t="shared" si="369"/>
        <v>0.61377646505542416</v>
      </c>
      <c r="S3999">
        <f t="shared" si="370"/>
        <v>-0.50836743361184011</v>
      </c>
      <c r="T3999">
        <f t="shared" si="371"/>
        <v>0.10540903144358404</v>
      </c>
      <c r="U3999">
        <f t="shared" si="367"/>
        <v>0.508784085953632</v>
      </c>
      <c r="V3999">
        <v>0</v>
      </c>
      <c r="W3999">
        <f t="shared" si="368"/>
        <v>0.508784085953632</v>
      </c>
      <c r="X3999" s="12" t="s">
        <v>17107</v>
      </c>
      <c r="Y3999" t="s">
        <v>1465</v>
      </c>
      <c r="Z3999" t="s">
        <v>15929</v>
      </c>
      <c r="AA3999" t="s">
        <v>19106</v>
      </c>
      <c r="AB3999">
        <v>9</v>
      </c>
      <c r="AC3999" t="s">
        <v>1467</v>
      </c>
      <c r="AD3999" s="5" t="s">
        <v>68</v>
      </c>
      <c r="AE3999" t="s">
        <v>69</v>
      </c>
      <c r="AF3999" t="s">
        <v>45</v>
      </c>
      <c r="AG3999" t="s">
        <v>31</v>
      </c>
      <c r="AH3999" t="s">
        <v>31</v>
      </c>
      <c r="AI3999" t="s">
        <v>31</v>
      </c>
      <c r="AJ3999">
        <v>0</v>
      </c>
      <c r="AK3999">
        <v>0</v>
      </c>
      <c r="AL3999">
        <v>0</v>
      </c>
      <c r="AM3999">
        <v>0</v>
      </c>
    </row>
    <row r="4000" spans="1:39" x14ac:dyDescent="0.3">
      <c r="A4000" t="s">
        <v>1769</v>
      </c>
      <c r="B4000" t="s">
        <v>1770</v>
      </c>
      <c r="C4000">
        <v>24</v>
      </c>
      <c r="D4000">
        <v>9</v>
      </c>
      <c r="E4000">
        <v>9</v>
      </c>
      <c r="F4000">
        <v>47.8</v>
      </c>
      <c r="G4000">
        <v>23.8</v>
      </c>
      <c r="H4000">
        <v>23.8</v>
      </c>
      <c r="I4000">
        <v>56.761000000000003</v>
      </c>
      <c r="J4000">
        <v>0</v>
      </c>
      <c r="K4000">
        <v>154.69999999999999</v>
      </c>
      <c r="L4000">
        <v>1654500000</v>
      </c>
      <c r="M4000">
        <v>24</v>
      </c>
      <c r="N4000">
        <v>47</v>
      </c>
      <c r="O4000">
        <v>-0.46790482252836202</v>
      </c>
      <c r="P4000">
        <v>-0.496231442689896</v>
      </c>
      <c r="Q4000">
        <v>-0.542352573014796</v>
      </c>
      <c r="R4000">
        <f t="shared" si="369"/>
        <v>2.8326620161533977E-2</v>
      </c>
      <c r="S4000">
        <f t="shared" si="370"/>
        <v>7.4447750486433983E-2</v>
      </c>
      <c r="T4000">
        <f t="shared" si="371"/>
        <v>0.10277437064796796</v>
      </c>
      <c r="U4000">
        <f t="shared" si="367"/>
        <v>0.50856453088733067</v>
      </c>
      <c r="V4000">
        <v>0</v>
      </c>
      <c r="W4000">
        <f t="shared" si="368"/>
        <v>0.50856453088733067</v>
      </c>
      <c r="X4000" s="12" t="s">
        <v>17107</v>
      </c>
      <c r="Y4000" t="s">
        <v>825</v>
      </c>
      <c r="Z4000" t="s">
        <v>1771</v>
      </c>
      <c r="AA4000" t="s">
        <v>19107</v>
      </c>
      <c r="AB4000">
        <v>21</v>
      </c>
      <c r="AC4000" t="s">
        <v>827</v>
      </c>
      <c r="AD4000" s="5" t="s">
        <v>125</v>
      </c>
      <c r="AE4000" t="s">
        <v>126</v>
      </c>
      <c r="AF4000" t="s">
        <v>37</v>
      </c>
      <c r="AG4000" t="s">
        <v>31</v>
      </c>
      <c r="AH4000" t="s">
        <v>31</v>
      </c>
      <c r="AI4000" t="s">
        <v>31</v>
      </c>
      <c r="AJ4000">
        <v>0</v>
      </c>
      <c r="AK4000">
        <v>0</v>
      </c>
      <c r="AL4000">
        <v>0</v>
      </c>
      <c r="AM4000">
        <v>0</v>
      </c>
    </row>
    <row r="4001" spans="1:39" x14ac:dyDescent="0.3">
      <c r="A4001" t="s">
        <v>16283</v>
      </c>
      <c r="B4001" t="s">
        <v>16284</v>
      </c>
      <c r="C4001">
        <v>5</v>
      </c>
      <c r="D4001">
        <v>5</v>
      </c>
      <c r="E4001">
        <v>5</v>
      </c>
      <c r="F4001">
        <v>33</v>
      </c>
      <c r="G4001">
        <v>33</v>
      </c>
      <c r="H4001">
        <v>33</v>
      </c>
      <c r="I4001">
        <v>23.398</v>
      </c>
      <c r="J4001">
        <v>0</v>
      </c>
      <c r="K4001">
        <v>28.332999999999998</v>
      </c>
      <c r="L4001">
        <v>978910000</v>
      </c>
      <c r="M4001">
        <v>14</v>
      </c>
      <c r="N4001">
        <v>13</v>
      </c>
      <c r="O4001">
        <v>-0.137748748064041</v>
      </c>
      <c r="P4001">
        <v>-0.17475196793675399</v>
      </c>
      <c r="Q4001">
        <v>-0.18975286651402701</v>
      </c>
      <c r="R4001">
        <f t="shared" si="369"/>
        <v>3.7003219872712989E-2</v>
      </c>
      <c r="S4001">
        <f t="shared" si="370"/>
        <v>5.2004118449986009E-2</v>
      </c>
      <c r="T4001">
        <f t="shared" si="371"/>
        <v>8.9007338322698998E-2</v>
      </c>
      <c r="U4001">
        <f t="shared" si="367"/>
        <v>0.50741727819355831</v>
      </c>
      <c r="V4001">
        <v>0</v>
      </c>
      <c r="W4001">
        <f t="shared" si="368"/>
        <v>0.50741727819355831</v>
      </c>
      <c r="X4001" s="12" t="s">
        <v>17107</v>
      </c>
      <c r="Y4001" t="s">
        <v>4263</v>
      </c>
      <c r="Z4001" t="s">
        <v>16285</v>
      </c>
      <c r="AA4001" t="s">
        <v>19108</v>
      </c>
      <c r="AB4001">
        <v>1</v>
      </c>
      <c r="AC4001" t="s">
        <v>312</v>
      </c>
      <c r="AD4001" s="5" t="s">
        <v>43</v>
      </c>
      <c r="AE4001" t="s">
        <v>44</v>
      </c>
      <c r="AF4001" t="s">
        <v>45</v>
      </c>
      <c r="AG4001" t="s">
        <v>31</v>
      </c>
      <c r="AH4001" t="s">
        <v>31</v>
      </c>
      <c r="AI4001" t="s">
        <v>31</v>
      </c>
      <c r="AJ4001">
        <v>0</v>
      </c>
      <c r="AK4001">
        <v>0</v>
      </c>
      <c r="AL4001">
        <v>0</v>
      </c>
      <c r="AM4001">
        <v>0</v>
      </c>
    </row>
    <row r="4002" spans="1:39" x14ac:dyDescent="0.3">
      <c r="A4002" t="s">
        <v>16736</v>
      </c>
      <c r="B4002" t="s">
        <v>16737</v>
      </c>
      <c r="C4002">
        <v>39</v>
      </c>
      <c r="D4002">
        <v>25</v>
      </c>
      <c r="E4002">
        <v>25</v>
      </c>
      <c r="F4002">
        <v>48.6</v>
      </c>
      <c r="G4002">
        <v>34.799999999999997</v>
      </c>
      <c r="H4002">
        <v>34.799999999999997</v>
      </c>
      <c r="I4002">
        <v>116.4</v>
      </c>
      <c r="J4002">
        <v>0</v>
      </c>
      <c r="K4002">
        <v>193.34</v>
      </c>
      <c r="L4002">
        <v>3072800000</v>
      </c>
      <c r="M4002">
        <v>50</v>
      </c>
      <c r="N4002">
        <v>77</v>
      </c>
      <c r="O4002">
        <v>-0.71735324462254801</v>
      </c>
      <c r="P4002">
        <v>-0.84737138450145699</v>
      </c>
      <c r="Q4002">
        <v>-0.67294056853279505</v>
      </c>
      <c r="R4002">
        <f t="shared" si="369"/>
        <v>0.13001813987890898</v>
      </c>
      <c r="S4002">
        <f t="shared" si="370"/>
        <v>-4.4412676089752967E-2</v>
      </c>
      <c r="T4002">
        <f t="shared" si="371"/>
        <v>8.5605463789156011E-2</v>
      </c>
      <c r="U4002">
        <f t="shared" si="367"/>
        <v>0.50713378864909631</v>
      </c>
      <c r="V4002">
        <v>0</v>
      </c>
      <c r="W4002">
        <f t="shared" si="368"/>
        <v>0.50713378864909631</v>
      </c>
      <c r="X4002" s="12" t="s">
        <v>17107</v>
      </c>
      <c r="Y4002" t="s">
        <v>10144</v>
      </c>
      <c r="Z4002" t="s">
        <v>16738</v>
      </c>
      <c r="AA4002" t="s">
        <v>19109</v>
      </c>
      <c r="AB4002">
        <v>8</v>
      </c>
      <c r="AC4002" t="s">
        <v>50</v>
      </c>
      <c r="AD4002" s="5" t="s">
        <v>68</v>
      </c>
      <c r="AE4002" t="s">
        <v>69</v>
      </c>
      <c r="AF4002" t="s">
        <v>45</v>
      </c>
      <c r="AG4002" t="s">
        <v>31</v>
      </c>
      <c r="AH4002" t="s">
        <v>31</v>
      </c>
      <c r="AI4002" t="s">
        <v>31</v>
      </c>
      <c r="AJ4002">
        <v>0</v>
      </c>
      <c r="AK4002">
        <v>0</v>
      </c>
      <c r="AL4002">
        <v>0</v>
      </c>
      <c r="AM4002">
        <v>0</v>
      </c>
    </row>
    <row r="4003" spans="1:39" x14ac:dyDescent="0.3">
      <c r="A4003" t="s">
        <v>3007</v>
      </c>
      <c r="B4003" t="s">
        <v>3008</v>
      </c>
      <c r="C4003">
        <v>9</v>
      </c>
      <c r="D4003">
        <v>2</v>
      </c>
      <c r="E4003">
        <v>2</v>
      </c>
      <c r="F4003">
        <v>56.6</v>
      </c>
      <c r="G4003">
        <v>17.899999999999999</v>
      </c>
      <c r="H4003">
        <v>17.899999999999999</v>
      </c>
      <c r="I4003">
        <v>15.273</v>
      </c>
      <c r="J4003">
        <v>0</v>
      </c>
      <c r="K4003">
        <v>94.897000000000006</v>
      </c>
      <c r="L4003">
        <v>2845700000</v>
      </c>
      <c r="M4003">
        <v>6</v>
      </c>
      <c r="N4003">
        <v>102</v>
      </c>
      <c r="O4003">
        <v>0.81762439012527499</v>
      </c>
      <c r="P4003">
        <v>1.0954517051577599</v>
      </c>
      <c r="Q4003">
        <v>0.46095141954719998</v>
      </c>
      <c r="R4003">
        <f t="shared" si="369"/>
        <v>-0.27782731503248492</v>
      </c>
      <c r="S4003">
        <f t="shared" si="370"/>
        <v>0.35667297057807501</v>
      </c>
      <c r="T4003">
        <f t="shared" si="371"/>
        <v>7.8845655545590088E-2</v>
      </c>
      <c r="U4003">
        <f t="shared" si="367"/>
        <v>0.50657047129546584</v>
      </c>
      <c r="V4003">
        <v>0</v>
      </c>
      <c r="W4003">
        <f t="shared" si="368"/>
        <v>0.50657047129546584</v>
      </c>
      <c r="X4003" s="12" t="s">
        <v>17107</v>
      </c>
      <c r="Y4003" t="s">
        <v>310</v>
      </c>
      <c r="Z4003" t="s">
        <v>3009</v>
      </c>
      <c r="AA4003" t="s">
        <v>19110</v>
      </c>
      <c r="AB4003">
        <v>1</v>
      </c>
      <c r="AC4003" t="s">
        <v>312</v>
      </c>
      <c r="AD4003" s="5" t="s">
        <v>43</v>
      </c>
      <c r="AE4003" t="s">
        <v>44</v>
      </c>
      <c r="AF4003" t="s">
        <v>219</v>
      </c>
      <c r="AG4003" t="s">
        <v>31</v>
      </c>
      <c r="AH4003" t="s">
        <v>31</v>
      </c>
      <c r="AI4003" t="s">
        <v>31</v>
      </c>
      <c r="AJ4003">
        <v>0</v>
      </c>
      <c r="AK4003">
        <v>0</v>
      </c>
      <c r="AL4003">
        <v>0</v>
      </c>
      <c r="AM4003">
        <v>0</v>
      </c>
    </row>
    <row r="4004" spans="1:39" x14ac:dyDescent="0.3">
      <c r="A4004" t="s">
        <v>9528</v>
      </c>
      <c r="B4004" t="s">
        <v>9529</v>
      </c>
      <c r="C4004">
        <v>23</v>
      </c>
      <c r="D4004">
        <v>23</v>
      </c>
      <c r="E4004">
        <v>23</v>
      </c>
      <c r="F4004">
        <v>38.1</v>
      </c>
      <c r="G4004">
        <v>38.1</v>
      </c>
      <c r="H4004">
        <v>38.1</v>
      </c>
      <c r="I4004">
        <v>89.188000000000002</v>
      </c>
      <c r="J4004">
        <v>0</v>
      </c>
      <c r="K4004">
        <v>293.08</v>
      </c>
      <c r="L4004">
        <v>5373400000</v>
      </c>
      <c r="M4004">
        <v>41</v>
      </c>
      <c r="N4004">
        <v>133</v>
      </c>
      <c r="O4004">
        <v>0.161017453031881</v>
      </c>
      <c r="P4004">
        <v>-7.57421978438894E-2</v>
      </c>
      <c r="Q4004">
        <v>0.327146241441369</v>
      </c>
      <c r="R4004">
        <f t="shared" si="369"/>
        <v>0.23675965087577039</v>
      </c>
      <c r="S4004">
        <f t="shared" si="370"/>
        <v>-0.166128788409488</v>
      </c>
      <c r="T4004">
        <f t="shared" si="371"/>
        <v>7.063086246628239E-2</v>
      </c>
      <c r="U4004">
        <f t="shared" si="367"/>
        <v>0.50588590520552357</v>
      </c>
      <c r="V4004">
        <v>0</v>
      </c>
      <c r="W4004">
        <f t="shared" si="368"/>
        <v>0.50588590520552357</v>
      </c>
      <c r="X4004" s="12" t="s">
        <v>17107</v>
      </c>
      <c r="Y4004" t="s">
        <v>203</v>
      </c>
      <c r="Z4004" t="s">
        <v>9530</v>
      </c>
      <c r="AA4004" t="s">
        <v>18711</v>
      </c>
      <c r="AB4004">
        <v>29</v>
      </c>
      <c r="AC4004" t="s">
        <v>667</v>
      </c>
      <c r="AD4004" s="5" t="s">
        <v>43</v>
      </c>
      <c r="AE4004" t="s">
        <v>44</v>
      </c>
      <c r="AF4004" t="s">
        <v>45</v>
      </c>
      <c r="AG4004" t="s">
        <v>31</v>
      </c>
      <c r="AH4004" t="s">
        <v>31</v>
      </c>
      <c r="AI4004" t="s">
        <v>31</v>
      </c>
      <c r="AJ4004">
        <v>0</v>
      </c>
      <c r="AK4004">
        <v>0</v>
      </c>
      <c r="AL4004">
        <v>0</v>
      </c>
      <c r="AM4004">
        <v>0</v>
      </c>
    </row>
    <row r="4005" spans="1:39" x14ac:dyDescent="0.3">
      <c r="A4005" t="s">
        <v>9516</v>
      </c>
      <c r="B4005" t="s">
        <v>9517</v>
      </c>
      <c r="C4005">
        <v>3</v>
      </c>
      <c r="D4005">
        <v>3</v>
      </c>
      <c r="E4005">
        <v>3</v>
      </c>
      <c r="F4005">
        <v>40</v>
      </c>
      <c r="G4005">
        <v>40</v>
      </c>
      <c r="H4005">
        <v>40</v>
      </c>
      <c r="I4005">
        <v>6.5846</v>
      </c>
      <c r="J4005">
        <v>0</v>
      </c>
      <c r="K4005">
        <v>9.5203000000000007</v>
      </c>
      <c r="L4005">
        <v>3043500000</v>
      </c>
      <c r="M4005">
        <v>3</v>
      </c>
      <c r="N4005">
        <v>43</v>
      </c>
      <c r="O4005">
        <v>1.26660437669073</v>
      </c>
      <c r="P4005">
        <v>0.81311622858047505</v>
      </c>
      <c r="Q4005">
        <v>1.65213726460934</v>
      </c>
      <c r="R4005">
        <f t="shared" si="369"/>
        <v>0.45348814811025495</v>
      </c>
      <c r="S4005">
        <f t="shared" si="370"/>
        <v>-0.38553288791860996</v>
      </c>
      <c r="T4005">
        <f t="shared" si="371"/>
        <v>6.7955260191644995E-2</v>
      </c>
      <c r="U4005">
        <f t="shared" si="367"/>
        <v>0.50566293834930376</v>
      </c>
      <c r="V4005">
        <v>0</v>
      </c>
      <c r="W4005">
        <f t="shared" si="368"/>
        <v>0.50566293834930376</v>
      </c>
      <c r="X4005" s="12" t="s">
        <v>17107</v>
      </c>
      <c r="Y4005" t="s">
        <v>227</v>
      </c>
      <c r="Z4005" t="s">
        <v>9518</v>
      </c>
      <c r="AA4005" t="e">
        <v>#N/A</v>
      </c>
      <c r="AB4005">
        <v>35</v>
      </c>
      <c r="AC4005" t="s">
        <v>81</v>
      </c>
      <c r="AD4005" s="5" t="s">
        <v>68</v>
      </c>
      <c r="AE4005" t="s">
        <v>69</v>
      </c>
      <c r="AF4005" t="s">
        <v>45</v>
      </c>
      <c r="AG4005" t="s">
        <v>31</v>
      </c>
      <c r="AH4005" t="s">
        <v>31</v>
      </c>
      <c r="AI4005" t="s">
        <v>31</v>
      </c>
      <c r="AJ4005">
        <v>0</v>
      </c>
      <c r="AK4005">
        <v>0</v>
      </c>
      <c r="AL4005">
        <v>0</v>
      </c>
      <c r="AM4005">
        <v>0</v>
      </c>
    </row>
    <row r="4006" spans="1:39" x14ac:dyDescent="0.3">
      <c r="A4006" t="s">
        <v>7841</v>
      </c>
      <c r="B4006" t="s">
        <v>7842</v>
      </c>
      <c r="C4006">
        <v>28</v>
      </c>
      <c r="D4006">
        <v>20</v>
      </c>
      <c r="E4006">
        <v>20</v>
      </c>
      <c r="F4006">
        <v>41.8</v>
      </c>
      <c r="G4006">
        <v>34.5</v>
      </c>
      <c r="H4006">
        <v>34.5</v>
      </c>
      <c r="I4006">
        <v>90.566000000000003</v>
      </c>
      <c r="J4006">
        <v>0</v>
      </c>
      <c r="K4006">
        <v>323.31</v>
      </c>
      <c r="L4006">
        <v>3625700000</v>
      </c>
      <c r="M4006">
        <v>47</v>
      </c>
      <c r="N4006">
        <v>139</v>
      </c>
      <c r="O4006">
        <v>-0.51663796259806705</v>
      </c>
      <c r="P4006">
        <v>-0.77099021822214098</v>
      </c>
      <c r="Q4006">
        <v>-0.32937072659842698</v>
      </c>
      <c r="R4006">
        <f t="shared" si="369"/>
        <v>0.25435225562407393</v>
      </c>
      <c r="S4006">
        <f t="shared" si="370"/>
        <v>-0.18726723599964007</v>
      </c>
      <c r="T4006">
        <f t="shared" si="371"/>
        <v>6.7085019624433861E-2</v>
      </c>
      <c r="U4006">
        <f t="shared" si="367"/>
        <v>0.50559041830203622</v>
      </c>
      <c r="V4006">
        <v>0</v>
      </c>
      <c r="W4006">
        <f t="shared" si="368"/>
        <v>0.50559041830203622</v>
      </c>
      <c r="X4006" s="12" t="s">
        <v>17107</v>
      </c>
      <c r="Y4006" t="s">
        <v>627</v>
      </c>
      <c r="Z4006" t="s">
        <v>7843</v>
      </c>
      <c r="AA4006" t="s">
        <v>17678</v>
      </c>
      <c r="AB4006">
        <v>20</v>
      </c>
      <c r="AC4006" t="s">
        <v>67</v>
      </c>
      <c r="AD4006" s="5" t="s">
        <v>68</v>
      </c>
      <c r="AE4006" t="s">
        <v>69</v>
      </c>
      <c r="AF4006" t="s">
        <v>45</v>
      </c>
      <c r="AG4006" t="s">
        <v>31</v>
      </c>
      <c r="AH4006" t="s">
        <v>31</v>
      </c>
      <c r="AI4006" t="s">
        <v>31</v>
      </c>
      <c r="AJ4006">
        <v>0</v>
      </c>
      <c r="AK4006">
        <v>0</v>
      </c>
      <c r="AL4006">
        <v>0</v>
      </c>
      <c r="AM4006">
        <v>0</v>
      </c>
    </row>
    <row r="4007" spans="1:39" x14ac:dyDescent="0.3">
      <c r="A4007" t="s">
        <v>1521</v>
      </c>
      <c r="B4007" t="s">
        <v>1522</v>
      </c>
      <c r="C4007">
        <v>12</v>
      </c>
      <c r="D4007">
        <v>12</v>
      </c>
      <c r="E4007">
        <v>12</v>
      </c>
      <c r="F4007">
        <v>17.100000000000001</v>
      </c>
      <c r="G4007">
        <v>17.100000000000001</v>
      </c>
      <c r="H4007">
        <v>17.100000000000001</v>
      </c>
      <c r="I4007">
        <v>109.75</v>
      </c>
      <c r="J4007">
        <v>0</v>
      </c>
      <c r="K4007">
        <v>62.838999999999999</v>
      </c>
      <c r="L4007">
        <v>725850000</v>
      </c>
      <c r="M4007">
        <v>48</v>
      </c>
      <c r="N4007">
        <v>36</v>
      </c>
      <c r="O4007">
        <v>-1.11816498637199</v>
      </c>
      <c r="P4007">
        <v>-1.6348892748355901</v>
      </c>
      <c r="Q4007">
        <v>-0.66501772962510597</v>
      </c>
      <c r="R4007">
        <f t="shared" ref="R4007:R4038" si="372">$O4007-P4007</f>
        <v>0.51672428846360008</v>
      </c>
      <c r="S4007">
        <f t="shared" ref="S4007:S4038" si="373">$O4007-Q4007</f>
        <v>-0.45314725674688405</v>
      </c>
      <c r="T4007">
        <f t="shared" si="371"/>
        <v>6.3577031716716026E-2</v>
      </c>
      <c r="U4007">
        <f t="shared" si="367"/>
        <v>0.50529808597639303</v>
      </c>
      <c r="V4007">
        <v>0</v>
      </c>
      <c r="W4007">
        <f t="shared" si="368"/>
        <v>0.50529808597639303</v>
      </c>
      <c r="X4007" s="12" t="s">
        <v>17107</v>
      </c>
      <c r="Y4007" t="s">
        <v>407</v>
      </c>
      <c r="Z4007" t="s">
        <v>1523</v>
      </c>
      <c r="AA4007" t="s">
        <v>19111</v>
      </c>
      <c r="AB4007">
        <v>29</v>
      </c>
      <c r="AC4007" t="s">
        <v>409</v>
      </c>
      <c r="AD4007" s="5" t="s">
        <v>43</v>
      </c>
      <c r="AE4007" t="s">
        <v>44</v>
      </c>
      <c r="AF4007" t="s">
        <v>45</v>
      </c>
      <c r="AG4007" t="s">
        <v>31</v>
      </c>
      <c r="AH4007" t="s">
        <v>31</v>
      </c>
      <c r="AI4007" t="s">
        <v>31</v>
      </c>
      <c r="AJ4007">
        <v>0</v>
      </c>
      <c r="AK4007">
        <v>0</v>
      </c>
      <c r="AL4007">
        <v>0</v>
      </c>
      <c r="AM4007">
        <v>0</v>
      </c>
    </row>
    <row r="4008" spans="1:39" x14ac:dyDescent="0.3">
      <c r="A4008" t="s">
        <v>5197</v>
      </c>
      <c r="B4008" t="s">
        <v>5198</v>
      </c>
      <c r="C4008">
        <v>3</v>
      </c>
      <c r="D4008">
        <v>3</v>
      </c>
      <c r="E4008">
        <v>2</v>
      </c>
      <c r="F4008">
        <v>4.9000000000000004</v>
      </c>
      <c r="G4008">
        <v>4.9000000000000004</v>
      </c>
      <c r="H4008">
        <v>3.5</v>
      </c>
      <c r="I4008">
        <v>71.194000000000003</v>
      </c>
      <c r="J4008">
        <v>0</v>
      </c>
      <c r="K4008">
        <v>16.991</v>
      </c>
      <c r="L4008">
        <v>143210000</v>
      </c>
      <c r="M4008">
        <v>38</v>
      </c>
      <c r="N4008">
        <v>10</v>
      </c>
      <c r="O4008">
        <v>-1.13787388801575</v>
      </c>
      <c r="P4008">
        <v>-0.99713471957615396</v>
      </c>
      <c r="Q4008">
        <v>-1.3416570782661399</v>
      </c>
      <c r="R4008">
        <f t="shared" si="372"/>
        <v>-0.140739168439596</v>
      </c>
      <c r="S4008">
        <f t="shared" si="373"/>
        <v>0.20378319025038993</v>
      </c>
      <c r="T4008">
        <f t="shared" si="371"/>
        <v>6.3044021810793938E-2</v>
      </c>
      <c r="U4008">
        <f t="shared" si="367"/>
        <v>0.50525366848423281</v>
      </c>
      <c r="V4008">
        <v>0</v>
      </c>
      <c r="W4008">
        <f t="shared" si="368"/>
        <v>0.50525366848423281</v>
      </c>
      <c r="X4008" s="12" t="s">
        <v>17107</v>
      </c>
      <c r="Y4008" t="s">
        <v>2662</v>
      </c>
      <c r="Z4008" t="s">
        <v>5199</v>
      </c>
      <c r="AA4008" t="s">
        <v>19112</v>
      </c>
      <c r="AB4008">
        <v>29</v>
      </c>
      <c r="AC4008" t="s">
        <v>2664</v>
      </c>
      <c r="AD4008" s="5" t="s">
        <v>68</v>
      </c>
      <c r="AE4008" t="s">
        <v>69</v>
      </c>
      <c r="AF4008" t="s">
        <v>45</v>
      </c>
      <c r="AG4008" t="s">
        <v>31</v>
      </c>
      <c r="AH4008" t="s">
        <v>31</v>
      </c>
      <c r="AI4008" t="s">
        <v>31</v>
      </c>
      <c r="AJ4008">
        <v>0</v>
      </c>
      <c r="AK4008">
        <v>0</v>
      </c>
      <c r="AL4008">
        <v>0</v>
      </c>
      <c r="AM4008">
        <v>0</v>
      </c>
    </row>
    <row r="4009" spans="1:39" x14ac:dyDescent="0.3">
      <c r="A4009" t="s">
        <v>14791</v>
      </c>
      <c r="B4009" t="s">
        <v>14792</v>
      </c>
      <c r="C4009">
        <v>8</v>
      </c>
      <c r="D4009">
        <v>8</v>
      </c>
      <c r="E4009">
        <v>8</v>
      </c>
      <c r="F4009">
        <v>35.700000000000003</v>
      </c>
      <c r="G4009">
        <v>35.700000000000003</v>
      </c>
      <c r="H4009">
        <v>35.700000000000003</v>
      </c>
      <c r="I4009">
        <v>34.856000000000002</v>
      </c>
      <c r="J4009">
        <v>0</v>
      </c>
      <c r="K4009">
        <v>207.61</v>
      </c>
      <c r="L4009">
        <v>5067800000</v>
      </c>
      <c r="M4009">
        <v>10</v>
      </c>
      <c r="N4009">
        <v>91</v>
      </c>
      <c r="O4009">
        <v>0.67461374358219295</v>
      </c>
      <c r="P4009">
        <v>0.40481449259095797</v>
      </c>
      <c r="Q4009">
        <v>0.88491220027208295</v>
      </c>
      <c r="R4009">
        <f t="shared" si="372"/>
        <v>0.26979925099123497</v>
      </c>
      <c r="S4009">
        <f t="shared" si="373"/>
        <v>-0.21029845668989</v>
      </c>
      <c r="T4009">
        <f t="shared" si="371"/>
        <v>5.9500794301344972E-2</v>
      </c>
      <c r="U4009">
        <f t="shared" si="367"/>
        <v>0.50495839952511201</v>
      </c>
      <c r="V4009">
        <v>0</v>
      </c>
      <c r="W4009">
        <f t="shared" si="368"/>
        <v>0.50495839952511201</v>
      </c>
      <c r="X4009" s="12" t="s">
        <v>17107</v>
      </c>
      <c r="Y4009" t="s">
        <v>14793</v>
      </c>
      <c r="Z4009" t="s">
        <v>14794</v>
      </c>
      <c r="AA4009" t="s">
        <v>19113</v>
      </c>
      <c r="AB4009">
        <v>29</v>
      </c>
      <c r="AC4009" t="s">
        <v>522</v>
      </c>
      <c r="AD4009" s="5" t="s">
        <v>43</v>
      </c>
      <c r="AE4009" t="s">
        <v>44</v>
      </c>
      <c r="AF4009" t="s">
        <v>45</v>
      </c>
      <c r="AG4009" t="s">
        <v>31</v>
      </c>
      <c r="AH4009" t="s">
        <v>31</v>
      </c>
      <c r="AI4009" t="s">
        <v>31</v>
      </c>
      <c r="AJ4009">
        <v>0</v>
      </c>
      <c r="AK4009">
        <v>0</v>
      </c>
      <c r="AL4009">
        <v>0</v>
      </c>
      <c r="AM4009">
        <v>0</v>
      </c>
    </row>
    <row r="4010" spans="1:39" x14ac:dyDescent="0.3">
      <c r="A4010" t="s">
        <v>17053</v>
      </c>
      <c r="B4010" t="s">
        <v>17054</v>
      </c>
      <c r="C4010">
        <v>10</v>
      </c>
      <c r="D4010">
        <v>10</v>
      </c>
      <c r="E4010">
        <v>10</v>
      </c>
      <c r="F4010">
        <v>39.5</v>
      </c>
      <c r="G4010">
        <v>39.5</v>
      </c>
      <c r="H4010">
        <v>39.5</v>
      </c>
      <c r="I4010">
        <v>22.687000000000001</v>
      </c>
      <c r="J4010">
        <v>0</v>
      </c>
      <c r="K4010">
        <v>74.141999999999996</v>
      </c>
      <c r="L4010">
        <v>2998700000</v>
      </c>
      <c r="M4010">
        <v>12</v>
      </c>
      <c r="N4010">
        <v>64</v>
      </c>
      <c r="O4010">
        <v>0.621113908477128</v>
      </c>
      <c r="P4010">
        <v>0.59918097559023997</v>
      </c>
      <c r="Q4010">
        <v>0.58662731200456597</v>
      </c>
      <c r="R4010">
        <f t="shared" si="372"/>
        <v>2.1932932886888024E-2</v>
      </c>
      <c r="S4010">
        <f t="shared" si="373"/>
        <v>3.4486596472562026E-2</v>
      </c>
      <c r="T4010">
        <f t="shared" si="371"/>
        <v>5.6419529359450049E-2</v>
      </c>
      <c r="U4010">
        <f t="shared" si="367"/>
        <v>0.50470162744662084</v>
      </c>
      <c r="V4010">
        <v>0</v>
      </c>
      <c r="W4010">
        <f t="shared" si="368"/>
        <v>0.50470162744662084</v>
      </c>
      <c r="X4010" s="12" t="s">
        <v>17107</v>
      </c>
      <c r="Y4010" t="s">
        <v>1465</v>
      </c>
      <c r="Z4010" t="s">
        <v>17055</v>
      </c>
      <c r="AA4010" t="s">
        <v>19114</v>
      </c>
      <c r="AB4010">
        <v>9</v>
      </c>
      <c r="AC4010" t="s">
        <v>1467</v>
      </c>
      <c r="AD4010" s="5" t="s">
        <v>68</v>
      </c>
      <c r="AE4010" t="s">
        <v>69</v>
      </c>
      <c r="AF4010" t="s">
        <v>45</v>
      </c>
      <c r="AG4010" t="s">
        <v>31</v>
      </c>
      <c r="AH4010" t="s">
        <v>31</v>
      </c>
      <c r="AI4010" t="s">
        <v>31</v>
      </c>
      <c r="AJ4010">
        <v>0</v>
      </c>
      <c r="AK4010">
        <v>0</v>
      </c>
      <c r="AL4010">
        <v>0</v>
      </c>
      <c r="AM4010">
        <v>0</v>
      </c>
    </row>
    <row r="4011" spans="1:39" x14ac:dyDescent="0.3">
      <c r="A4011" t="s">
        <v>10767</v>
      </c>
      <c r="B4011" t="s">
        <v>10768</v>
      </c>
      <c r="C4011">
        <v>29</v>
      </c>
      <c r="D4011">
        <v>29</v>
      </c>
      <c r="E4011">
        <v>29</v>
      </c>
      <c r="F4011">
        <v>38.1</v>
      </c>
      <c r="G4011">
        <v>38.1</v>
      </c>
      <c r="H4011">
        <v>38.1</v>
      </c>
      <c r="I4011">
        <v>115.18</v>
      </c>
      <c r="J4011">
        <v>0</v>
      </c>
      <c r="K4011">
        <v>134.41</v>
      </c>
      <c r="L4011">
        <v>1615900000</v>
      </c>
      <c r="M4011">
        <v>63</v>
      </c>
      <c r="N4011">
        <v>71</v>
      </c>
      <c r="O4011">
        <v>-0.80479996372014295</v>
      </c>
      <c r="P4011">
        <v>-1.25126992331611</v>
      </c>
      <c r="Q4011">
        <v>-0.41430538031272601</v>
      </c>
      <c r="R4011">
        <f t="shared" si="372"/>
        <v>0.44646995959596703</v>
      </c>
      <c r="S4011">
        <f t="shared" si="373"/>
        <v>-0.39049458340741694</v>
      </c>
      <c r="T4011">
        <f t="shared" si="371"/>
        <v>5.5975376188550086E-2</v>
      </c>
      <c r="U4011">
        <f t="shared" si="367"/>
        <v>0.50466461468237911</v>
      </c>
      <c r="V4011">
        <v>0</v>
      </c>
      <c r="W4011">
        <f t="shared" si="368"/>
        <v>0.50466461468237911</v>
      </c>
      <c r="X4011" s="12" t="s">
        <v>17107</v>
      </c>
      <c r="Y4011" t="s">
        <v>203</v>
      </c>
      <c r="Z4011" t="s">
        <v>10769</v>
      </c>
      <c r="AA4011" t="s">
        <v>18813</v>
      </c>
      <c r="AB4011">
        <v>29</v>
      </c>
      <c r="AC4011" t="s">
        <v>667</v>
      </c>
      <c r="AD4011" s="5" t="s">
        <v>43</v>
      </c>
      <c r="AE4011" t="s">
        <v>44</v>
      </c>
      <c r="AF4011" t="s">
        <v>45</v>
      </c>
      <c r="AG4011" t="s">
        <v>31</v>
      </c>
      <c r="AH4011" t="s">
        <v>31</v>
      </c>
      <c r="AI4011" t="s">
        <v>31</v>
      </c>
      <c r="AJ4011">
        <v>0</v>
      </c>
      <c r="AK4011">
        <v>0</v>
      </c>
      <c r="AL4011">
        <v>0</v>
      </c>
      <c r="AM4011">
        <v>0</v>
      </c>
    </row>
    <row r="4012" spans="1:39" x14ac:dyDescent="0.3">
      <c r="A4012" t="s">
        <v>4273</v>
      </c>
      <c r="B4012" t="s">
        <v>4274</v>
      </c>
      <c r="C4012">
        <v>8</v>
      </c>
      <c r="D4012">
        <v>8</v>
      </c>
      <c r="E4012">
        <v>8</v>
      </c>
      <c r="F4012">
        <v>18.3</v>
      </c>
      <c r="G4012">
        <v>18.3</v>
      </c>
      <c r="H4012">
        <v>18.3</v>
      </c>
      <c r="I4012">
        <v>57.598999999999997</v>
      </c>
      <c r="J4012">
        <v>0</v>
      </c>
      <c r="K4012">
        <v>58.856999999999999</v>
      </c>
      <c r="L4012">
        <v>1191000000</v>
      </c>
      <c r="M4012">
        <v>15</v>
      </c>
      <c r="N4012">
        <v>40</v>
      </c>
      <c r="O4012">
        <v>-0.33205579966306698</v>
      </c>
      <c r="P4012">
        <v>-0.61142152547836304</v>
      </c>
      <c r="Q4012">
        <v>-0.105892716965172</v>
      </c>
      <c r="R4012">
        <f t="shared" si="372"/>
        <v>0.27936572581529606</v>
      </c>
      <c r="S4012">
        <f t="shared" si="373"/>
        <v>-0.22616308269789498</v>
      </c>
      <c r="T4012">
        <f t="shared" si="371"/>
        <v>5.3202643117401083E-2</v>
      </c>
      <c r="U4012">
        <f t="shared" si="367"/>
        <v>0.5044335535931167</v>
      </c>
      <c r="V4012">
        <v>0</v>
      </c>
      <c r="W4012">
        <f t="shared" si="368"/>
        <v>0.5044335535931167</v>
      </c>
      <c r="X4012" s="12" t="s">
        <v>17107</v>
      </c>
      <c r="Y4012" t="s">
        <v>3496</v>
      </c>
      <c r="Z4012" t="s">
        <v>4275</v>
      </c>
      <c r="AA4012" t="s">
        <v>19115</v>
      </c>
      <c r="AB4012">
        <v>11</v>
      </c>
      <c r="AC4012" t="s">
        <v>2048</v>
      </c>
      <c r="AD4012" s="5" t="s">
        <v>43</v>
      </c>
      <c r="AE4012" t="s">
        <v>44</v>
      </c>
      <c r="AF4012" t="s">
        <v>45</v>
      </c>
      <c r="AG4012" t="s">
        <v>31</v>
      </c>
      <c r="AH4012" t="s">
        <v>31</v>
      </c>
      <c r="AI4012" t="s">
        <v>31</v>
      </c>
      <c r="AJ4012">
        <v>0</v>
      </c>
      <c r="AK4012">
        <v>0</v>
      </c>
      <c r="AL4012">
        <v>0</v>
      </c>
      <c r="AM4012">
        <v>0</v>
      </c>
    </row>
    <row r="4013" spans="1:39" x14ac:dyDescent="0.3">
      <c r="A4013" t="s">
        <v>16831</v>
      </c>
      <c r="B4013" t="s">
        <v>16832</v>
      </c>
      <c r="C4013">
        <v>19</v>
      </c>
      <c r="D4013">
        <v>19</v>
      </c>
      <c r="E4013">
        <v>19</v>
      </c>
      <c r="F4013">
        <v>32.799999999999997</v>
      </c>
      <c r="G4013">
        <v>32.799999999999997</v>
      </c>
      <c r="H4013">
        <v>32.799999999999997</v>
      </c>
      <c r="I4013">
        <v>73.840999999999994</v>
      </c>
      <c r="J4013">
        <v>0</v>
      </c>
      <c r="K4013">
        <v>43.256999999999998</v>
      </c>
      <c r="L4013">
        <v>1796200000</v>
      </c>
      <c r="M4013">
        <v>33</v>
      </c>
      <c r="N4013">
        <v>59</v>
      </c>
      <c r="O4013">
        <v>-0.35340040017451602</v>
      </c>
      <c r="P4013">
        <v>-0.946208275854588</v>
      </c>
      <c r="Q4013">
        <v>0.18781220354139799</v>
      </c>
      <c r="R4013">
        <f t="shared" si="372"/>
        <v>0.59280787568007198</v>
      </c>
      <c r="S4013">
        <f t="shared" si="373"/>
        <v>-0.54121260371591395</v>
      </c>
      <c r="T4013">
        <f t="shared" si="371"/>
        <v>5.1595271964158029E-2</v>
      </c>
      <c r="U4013">
        <f t="shared" si="367"/>
        <v>0.50429960599701318</v>
      </c>
      <c r="V4013">
        <v>0</v>
      </c>
      <c r="W4013">
        <f t="shared" si="368"/>
        <v>0.50429960599701318</v>
      </c>
      <c r="X4013" s="12" t="s">
        <v>17107</v>
      </c>
      <c r="Y4013" t="s">
        <v>16833</v>
      </c>
      <c r="Z4013" t="s">
        <v>16834</v>
      </c>
      <c r="AA4013" t="s">
        <v>19116</v>
      </c>
      <c r="AB4013">
        <v>17</v>
      </c>
      <c r="AC4013" t="s">
        <v>453</v>
      </c>
      <c r="AD4013" s="5" t="s">
        <v>43</v>
      </c>
      <c r="AE4013" t="s">
        <v>44</v>
      </c>
      <c r="AF4013" t="s">
        <v>45</v>
      </c>
      <c r="AG4013" t="s">
        <v>31</v>
      </c>
      <c r="AH4013" t="s">
        <v>31</v>
      </c>
      <c r="AI4013" t="s">
        <v>31</v>
      </c>
      <c r="AJ4013">
        <v>0</v>
      </c>
      <c r="AK4013">
        <v>0</v>
      </c>
      <c r="AL4013">
        <v>0</v>
      </c>
      <c r="AM4013">
        <v>0</v>
      </c>
    </row>
    <row r="4014" spans="1:39" x14ac:dyDescent="0.3">
      <c r="A4014" t="s">
        <v>6363</v>
      </c>
      <c r="B4014" t="s">
        <v>6364</v>
      </c>
      <c r="C4014">
        <v>11</v>
      </c>
      <c r="D4014">
        <v>11</v>
      </c>
      <c r="E4014">
        <v>5</v>
      </c>
      <c r="F4014">
        <v>40.799999999999997</v>
      </c>
      <c r="G4014">
        <v>40.799999999999997</v>
      </c>
      <c r="H4014">
        <v>22.4</v>
      </c>
      <c r="I4014">
        <v>41.582999999999998</v>
      </c>
      <c r="J4014">
        <v>0</v>
      </c>
      <c r="K4014">
        <v>235.38</v>
      </c>
      <c r="L4014">
        <v>1782300000</v>
      </c>
      <c r="M4014">
        <v>16</v>
      </c>
      <c r="N4014">
        <v>63</v>
      </c>
      <c r="O4014">
        <v>-9.9144570529460893E-2</v>
      </c>
      <c r="P4014">
        <v>-0.76886248402297497</v>
      </c>
      <c r="Q4014">
        <v>0.53023615106940303</v>
      </c>
      <c r="R4014">
        <f t="shared" si="372"/>
        <v>0.66971791349351406</v>
      </c>
      <c r="S4014">
        <f t="shared" si="373"/>
        <v>-0.62938072159886393</v>
      </c>
      <c r="T4014">
        <f t="shared" si="371"/>
        <v>4.0337191894650126E-2</v>
      </c>
      <c r="U4014">
        <f t="shared" si="367"/>
        <v>0.50336143265788758</v>
      </c>
      <c r="V4014">
        <v>0</v>
      </c>
      <c r="W4014">
        <f t="shared" si="368"/>
        <v>0.50336143265788758</v>
      </c>
      <c r="X4014" s="12" t="s">
        <v>17107</v>
      </c>
      <c r="Y4014" t="s">
        <v>573</v>
      </c>
      <c r="Z4014" t="s">
        <v>6365</v>
      </c>
      <c r="AA4014" t="s">
        <v>18735</v>
      </c>
      <c r="AB4014">
        <v>31</v>
      </c>
      <c r="AC4014" t="s">
        <v>575</v>
      </c>
      <c r="AD4014" s="5" t="s">
        <v>43</v>
      </c>
      <c r="AE4014" t="s">
        <v>44</v>
      </c>
      <c r="AF4014" t="s">
        <v>45</v>
      </c>
      <c r="AG4014" t="s">
        <v>31</v>
      </c>
      <c r="AH4014" t="s">
        <v>31</v>
      </c>
      <c r="AI4014" t="s">
        <v>31</v>
      </c>
      <c r="AJ4014">
        <v>0</v>
      </c>
      <c r="AK4014">
        <v>0</v>
      </c>
      <c r="AL4014">
        <v>0</v>
      </c>
      <c r="AM4014">
        <v>0</v>
      </c>
    </row>
    <row r="4015" spans="1:39" x14ac:dyDescent="0.3">
      <c r="A4015" t="s">
        <v>16018</v>
      </c>
      <c r="B4015" t="s">
        <v>16019</v>
      </c>
      <c r="C4015">
        <v>11</v>
      </c>
      <c r="D4015">
        <v>10</v>
      </c>
      <c r="E4015">
        <v>10</v>
      </c>
      <c r="F4015">
        <v>58.1</v>
      </c>
      <c r="G4015">
        <v>51.3</v>
      </c>
      <c r="H4015">
        <v>51.3</v>
      </c>
      <c r="I4015">
        <v>28.706</v>
      </c>
      <c r="J4015">
        <v>0</v>
      </c>
      <c r="K4015">
        <v>323.31</v>
      </c>
      <c r="L4015">
        <v>58632000000</v>
      </c>
      <c r="M4015">
        <v>8</v>
      </c>
      <c r="N4015">
        <v>235</v>
      </c>
      <c r="O4015">
        <v>1.20972877442837</v>
      </c>
      <c r="P4015">
        <v>0.48548173780242598</v>
      </c>
      <c r="Q4015">
        <v>1.90000912547112</v>
      </c>
      <c r="R4015">
        <f t="shared" si="372"/>
        <v>0.72424703662594403</v>
      </c>
      <c r="S4015">
        <f t="shared" si="373"/>
        <v>-0.69028035104274998</v>
      </c>
      <c r="T4015">
        <f t="shared" si="371"/>
        <v>3.3966685583194045E-2</v>
      </c>
      <c r="U4015">
        <f t="shared" si="367"/>
        <v>0.50283055713193281</v>
      </c>
      <c r="V4015">
        <v>0</v>
      </c>
      <c r="W4015">
        <f t="shared" si="368"/>
        <v>0.50283055713193281</v>
      </c>
      <c r="X4015" s="12" t="s">
        <v>17107</v>
      </c>
      <c r="Y4015" t="s">
        <v>1410</v>
      </c>
      <c r="Z4015" t="s">
        <v>16020</v>
      </c>
      <c r="AA4015" t="s">
        <v>18393</v>
      </c>
      <c r="AB4015">
        <v>1</v>
      </c>
      <c r="AC4015" t="s">
        <v>312</v>
      </c>
      <c r="AD4015" s="5" t="s">
        <v>43</v>
      </c>
      <c r="AE4015" t="s">
        <v>44</v>
      </c>
      <c r="AF4015" t="s">
        <v>219</v>
      </c>
      <c r="AG4015" t="s">
        <v>31</v>
      </c>
      <c r="AH4015" t="s">
        <v>31</v>
      </c>
      <c r="AI4015" t="s">
        <v>31</v>
      </c>
      <c r="AJ4015">
        <v>0</v>
      </c>
      <c r="AK4015">
        <v>0</v>
      </c>
      <c r="AL4015">
        <v>0</v>
      </c>
      <c r="AM4015">
        <v>0</v>
      </c>
    </row>
    <row r="4016" spans="1:39" x14ac:dyDescent="0.3">
      <c r="A4016" t="s">
        <v>10964</v>
      </c>
      <c r="B4016" t="s">
        <v>10965</v>
      </c>
      <c r="C4016">
        <v>2</v>
      </c>
      <c r="D4016">
        <v>2</v>
      </c>
      <c r="E4016">
        <v>2</v>
      </c>
      <c r="F4016">
        <v>11.6</v>
      </c>
      <c r="G4016">
        <v>11.6</v>
      </c>
      <c r="H4016">
        <v>11.6</v>
      </c>
      <c r="I4016">
        <v>27.626999999999999</v>
      </c>
      <c r="J4016">
        <v>1.9535E-4</v>
      </c>
      <c r="K4016">
        <v>3.1995</v>
      </c>
      <c r="L4016">
        <v>98271000</v>
      </c>
      <c r="M4016">
        <v>12</v>
      </c>
      <c r="N4016">
        <v>8</v>
      </c>
      <c r="O4016">
        <v>-0.38481972614924098</v>
      </c>
      <c r="P4016">
        <v>-6.5008825489452901E-2</v>
      </c>
      <c r="Q4016">
        <v>-0.73035061359405495</v>
      </c>
      <c r="R4016">
        <f t="shared" si="372"/>
        <v>-0.31981090065978807</v>
      </c>
      <c r="S4016">
        <f t="shared" si="373"/>
        <v>0.34553088744481397</v>
      </c>
      <c r="T4016">
        <f t="shared" si="371"/>
        <v>2.5719986785025906E-2</v>
      </c>
      <c r="U4016">
        <f t="shared" si="367"/>
        <v>0.50214333223208552</v>
      </c>
      <c r="V4016">
        <v>0</v>
      </c>
      <c r="W4016">
        <f t="shared" si="368"/>
        <v>0.50214333223208552</v>
      </c>
      <c r="X4016" s="12" t="s">
        <v>17107</v>
      </c>
      <c r="Y4016" t="s">
        <v>227</v>
      </c>
      <c r="Z4016" t="s">
        <v>10966</v>
      </c>
      <c r="AA4016" t="e">
        <v>#N/A</v>
      </c>
      <c r="AB4016">
        <v>35</v>
      </c>
      <c r="AC4016" t="s">
        <v>81</v>
      </c>
      <c r="AD4016" s="5" t="s">
        <v>68</v>
      </c>
      <c r="AE4016" t="s">
        <v>69</v>
      </c>
      <c r="AF4016" t="s">
        <v>45</v>
      </c>
      <c r="AG4016" t="s">
        <v>31</v>
      </c>
      <c r="AH4016" t="s">
        <v>31</v>
      </c>
      <c r="AI4016" t="s">
        <v>31</v>
      </c>
      <c r="AJ4016">
        <v>0</v>
      </c>
      <c r="AK4016">
        <v>0</v>
      </c>
      <c r="AL4016">
        <v>0</v>
      </c>
      <c r="AM4016">
        <v>0</v>
      </c>
    </row>
    <row r="4017" spans="1:39" x14ac:dyDescent="0.3">
      <c r="A4017" t="s">
        <v>9203</v>
      </c>
      <c r="B4017" t="s">
        <v>9204</v>
      </c>
      <c r="C4017">
        <v>2</v>
      </c>
      <c r="D4017">
        <v>2</v>
      </c>
      <c r="E4017">
        <v>2</v>
      </c>
      <c r="F4017">
        <v>4.9000000000000004</v>
      </c>
      <c r="G4017">
        <v>4.9000000000000004</v>
      </c>
      <c r="H4017">
        <v>4.9000000000000004</v>
      </c>
      <c r="I4017">
        <v>30.100999999999999</v>
      </c>
      <c r="J4017">
        <v>2.0028E-4</v>
      </c>
      <c r="K4017">
        <v>3.6227</v>
      </c>
      <c r="L4017">
        <v>168230000</v>
      </c>
      <c r="M4017">
        <v>7</v>
      </c>
      <c r="N4017">
        <v>9</v>
      </c>
      <c r="O4017">
        <v>7.3679015040397601E-3</v>
      </c>
      <c r="P4017">
        <v>-4.1717370972037301E-2</v>
      </c>
      <c r="Q4017">
        <v>3.0819296836853E-2</v>
      </c>
      <c r="R4017">
        <f t="shared" si="372"/>
        <v>4.9085272476077059E-2</v>
      </c>
      <c r="S4017">
        <f t="shared" si="373"/>
        <v>-2.3451395332813239E-2</v>
      </c>
      <c r="T4017">
        <f t="shared" si="371"/>
        <v>2.563387714326382E-2</v>
      </c>
      <c r="U4017">
        <f t="shared" si="367"/>
        <v>0.50213615642860532</v>
      </c>
      <c r="V4017">
        <v>0</v>
      </c>
      <c r="W4017">
        <f t="shared" si="368"/>
        <v>0.50213615642860532</v>
      </c>
      <c r="X4017" s="12" t="s">
        <v>17107</v>
      </c>
      <c r="Y4017" t="s">
        <v>2936</v>
      </c>
      <c r="Z4017" t="s">
        <v>9205</v>
      </c>
      <c r="AA4017" t="s">
        <v>19117</v>
      </c>
      <c r="AB4017">
        <v>29</v>
      </c>
      <c r="AC4017" t="s">
        <v>2938</v>
      </c>
      <c r="AD4017" s="5" t="s">
        <v>43</v>
      </c>
      <c r="AE4017" t="s">
        <v>44</v>
      </c>
      <c r="AF4017" t="s">
        <v>45</v>
      </c>
      <c r="AG4017" t="s">
        <v>31</v>
      </c>
      <c r="AH4017" t="s">
        <v>31</v>
      </c>
      <c r="AI4017" t="s">
        <v>31</v>
      </c>
      <c r="AJ4017">
        <v>0</v>
      </c>
      <c r="AK4017">
        <v>0</v>
      </c>
      <c r="AL4017">
        <v>0</v>
      </c>
      <c r="AM4017">
        <v>0</v>
      </c>
    </row>
    <row r="4018" spans="1:39" x14ac:dyDescent="0.3">
      <c r="A4018" t="s">
        <v>14968</v>
      </c>
      <c r="B4018" t="s">
        <v>14969</v>
      </c>
      <c r="C4018">
        <v>9</v>
      </c>
      <c r="D4018">
        <v>9</v>
      </c>
      <c r="E4018">
        <v>9</v>
      </c>
      <c r="F4018">
        <v>20</v>
      </c>
      <c r="G4018">
        <v>20</v>
      </c>
      <c r="H4018">
        <v>20</v>
      </c>
      <c r="I4018">
        <v>48.235999999999997</v>
      </c>
      <c r="J4018">
        <v>0</v>
      </c>
      <c r="K4018">
        <v>51.923000000000002</v>
      </c>
      <c r="L4018">
        <v>1293200000</v>
      </c>
      <c r="M4018">
        <v>25</v>
      </c>
      <c r="N4018">
        <v>47</v>
      </c>
      <c r="O4018">
        <v>-0.34639107503674199</v>
      </c>
      <c r="P4018">
        <v>-0.55520669743418705</v>
      </c>
      <c r="Q4018">
        <v>-0.158323188079521</v>
      </c>
      <c r="R4018">
        <f t="shared" si="372"/>
        <v>0.20881562239744506</v>
      </c>
      <c r="S4018">
        <f t="shared" si="373"/>
        <v>-0.18806788695722099</v>
      </c>
      <c r="T4018">
        <f t="shared" si="371"/>
        <v>2.0747735440224069E-2</v>
      </c>
      <c r="U4018">
        <f t="shared" si="367"/>
        <v>0.50172897795335203</v>
      </c>
      <c r="V4018">
        <v>0</v>
      </c>
      <c r="W4018">
        <f t="shared" si="368"/>
        <v>0.50172897795335203</v>
      </c>
      <c r="X4018" s="12" t="s">
        <v>17107</v>
      </c>
      <c r="Y4018" t="s">
        <v>227</v>
      </c>
      <c r="Z4018" t="s">
        <v>14970</v>
      </c>
      <c r="AA4018" t="s">
        <v>18560</v>
      </c>
      <c r="AB4018">
        <v>35</v>
      </c>
      <c r="AC4018" t="s">
        <v>81</v>
      </c>
      <c r="AD4018" s="5" t="s">
        <v>43</v>
      </c>
      <c r="AE4018" t="s">
        <v>44</v>
      </c>
      <c r="AF4018" t="s">
        <v>45</v>
      </c>
      <c r="AG4018" t="s">
        <v>31</v>
      </c>
      <c r="AH4018" t="s">
        <v>31</v>
      </c>
      <c r="AI4018" t="s">
        <v>31</v>
      </c>
      <c r="AJ4018">
        <v>0</v>
      </c>
      <c r="AK4018">
        <v>0</v>
      </c>
      <c r="AL4018">
        <v>0</v>
      </c>
      <c r="AM4018">
        <v>0</v>
      </c>
    </row>
    <row r="4019" spans="1:39" x14ac:dyDescent="0.3">
      <c r="A4019" t="s">
        <v>5607</v>
      </c>
      <c r="B4019" t="s">
        <v>5608</v>
      </c>
      <c r="C4019">
        <v>12</v>
      </c>
      <c r="D4019">
        <v>12</v>
      </c>
      <c r="E4019">
        <v>12</v>
      </c>
      <c r="F4019">
        <v>29.5</v>
      </c>
      <c r="G4019">
        <v>29.5</v>
      </c>
      <c r="H4019">
        <v>29.5</v>
      </c>
      <c r="I4019">
        <v>60.606999999999999</v>
      </c>
      <c r="J4019">
        <v>0</v>
      </c>
      <c r="K4019">
        <v>46.232999999999997</v>
      </c>
      <c r="L4019">
        <v>2074300000</v>
      </c>
      <c r="M4019">
        <v>28</v>
      </c>
      <c r="N4019">
        <v>65</v>
      </c>
      <c r="O4019">
        <v>-0.29861189424991602</v>
      </c>
      <c r="P4019">
        <v>-0.58159106141991102</v>
      </c>
      <c r="Q4019">
        <v>-3.3413857088557299E-2</v>
      </c>
      <c r="R4019">
        <f t="shared" si="372"/>
        <v>0.28297916716999499</v>
      </c>
      <c r="S4019">
        <f t="shared" si="373"/>
        <v>-0.2651980371613587</v>
      </c>
      <c r="T4019">
        <f t="shared" si="371"/>
        <v>1.7781130008636292E-2</v>
      </c>
      <c r="U4019">
        <f t="shared" si="367"/>
        <v>0.50148176083405305</v>
      </c>
      <c r="V4019">
        <v>0</v>
      </c>
      <c r="W4019">
        <f t="shared" si="368"/>
        <v>0.50148176083405305</v>
      </c>
      <c r="X4019" s="12" t="s">
        <v>17107</v>
      </c>
      <c r="Y4019" t="s">
        <v>203</v>
      </c>
      <c r="Z4019" t="s">
        <v>5609</v>
      </c>
      <c r="AA4019" t="s">
        <v>18522</v>
      </c>
      <c r="AB4019">
        <v>29</v>
      </c>
      <c r="AC4019" t="s">
        <v>667</v>
      </c>
      <c r="AD4019" s="5" t="s">
        <v>43</v>
      </c>
      <c r="AE4019" t="s">
        <v>44</v>
      </c>
      <c r="AF4019" t="s">
        <v>45</v>
      </c>
      <c r="AG4019" t="s">
        <v>31</v>
      </c>
      <c r="AH4019" t="s">
        <v>31</v>
      </c>
      <c r="AI4019" t="s">
        <v>31</v>
      </c>
      <c r="AJ4019">
        <v>0</v>
      </c>
      <c r="AK4019">
        <v>0</v>
      </c>
      <c r="AL4019">
        <v>0</v>
      </c>
      <c r="AM4019">
        <v>0</v>
      </c>
    </row>
    <row r="4020" spans="1:39" x14ac:dyDescent="0.3">
      <c r="A4020" t="s">
        <v>4261</v>
      </c>
      <c r="B4020" t="s">
        <v>4262</v>
      </c>
      <c r="C4020">
        <v>5</v>
      </c>
      <c r="D4020">
        <v>5</v>
      </c>
      <c r="E4020">
        <v>5</v>
      </c>
      <c r="F4020">
        <v>46.2</v>
      </c>
      <c r="G4020">
        <v>46.2</v>
      </c>
      <c r="H4020">
        <v>46.2</v>
      </c>
      <c r="I4020">
        <v>17.657</v>
      </c>
      <c r="J4020">
        <v>0</v>
      </c>
      <c r="K4020">
        <v>13.734999999999999</v>
      </c>
      <c r="L4020">
        <v>298890000</v>
      </c>
      <c r="M4020">
        <v>7</v>
      </c>
      <c r="N4020">
        <v>8</v>
      </c>
      <c r="O4020">
        <v>0.24876521031061799</v>
      </c>
      <c r="P4020">
        <v>0.92598837614059404</v>
      </c>
      <c r="Q4020">
        <v>-0.44618308544158902</v>
      </c>
      <c r="R4020">
        <f t="shared" si="372"/>
        <v>-0.6772231658299761</v>
      </c>
      <c r="S4020">
        <f t="shared" si="373"/>
        <v>0.69494829575220707</v>
      </c>
      <c r="T4020">
        <f t="shared" si="371"/>
        <v>1.7725129922230964E-2</v>
      </c>
      <c r="U4020">
        <f t="shared" si="367"/>
        <v>0.50147709416018593</v>
      </c>
      <c r="V4020">
        <v>0</v>
      </c>
      <c r="W4020">
        <f t="shared" si="368"/>
        <v>0.50147709416018593</v>
      </c>
      <c r="X4020" s="12" t="s">
        <v>17107</v>
      </c>
      <c r="Y4020" t="s">
        <v>4263</v>
      </c>
      <c r="Z4020" t="s">
        <v>4264</v>
      </c>
      <c r="AA4020" t="s">
        <v>19118</v>
      </c>
      <c r="AB4020">
        <v>1</v>
      </c>
      <c r="AC4020" t="s">
        <v>312</v>
      </c>
      <c r="AD4020" s="5" t="s">
        <v>43</v>
      </c>
      <c r="AE4020" t="s">
        <v>44</v>
      </c>
      <c r="AF4020" t="s">
        <v>45</v>
      </c>
      <c r="AG4020" t="s">
        <v>31</v>
      </c>
      <c r="AH4020" t="s">
        <v>31</v>
      </c>
      <c r="AI4020" t="s">
        <v>31</v>
      </c>
      <c r="AJ4020">
        <v>0</v>
      </c>
      <c r="AK4020">
        <v>0</v>
      </c>
      <c r="AL4020">
        <v>0</v>
      </c>
      <c r="AM4020">
        <v>0</v>
      </c>
    </row>
    <row r="4021" spans="1:39" x14ac:dyDescent="0.3">
      <c r="A4021" t="s">
        <v>984</v>
      </c>
      <c r="B4021" t="s">
        <v>985</v>
      </c>
      <c r="C4021">
        <v>8</v>
      </c>
      <c r="D4021">
        <v>8</v>
      </c>
      <c r="E4021">
        <v>8</v>
      </c>
      <c r="F4021">
        <v>23.5</v>
      </c>
      <c r="G4021">
        <v>23.5</v>
      </c>
      <c r="H4021">
        <v>23.5</v>
      </c>
      <c r="I4021">
        <v>64.721999999999994</v>
      </c>
      <c r="J4021">
        <v>0</v>
      </c>
      <c r="K4021">
        <v>47.197000000000003</v>
      </c>
      <c r="L4021">
        <v>802190000</v>
      </c>
      <c r="M4021">
        <v>32</v>
      </c>
      <c r="N4021">
        <v>24</v>
      </c>
      <c r="O4021">
        <v>-0.93223223090171803</v>
      </c>
      <c r="P4021">
        <v>-1.37250411510468</v>
      </c>
      <c r="Q4021">
        <v>-0.50143966265022799</v>
      </c>
      <c r="R4021">
        <f t="shared" si="372"/>
        <v>0.44027188420296193</v>
      </c>
      <c r="S4021">
        <f t="shared" si="373"/>
        <v>-0.43079256825149004</v>
      </c>
      <c r="T4021">
        <f t="shared" si="371"/>
        <v>9.4793159514718894E-3</v>
      </c>
      <c r="U4021">
        <f t="shared" si="367"/>
        <v>0.50078994299595603</v>
      </c>
      <c r="V4021">
        <v>0</v>
      </c>
      <c r="W4021">
        <f t="shared" si="368"/>
        <v>0.50078994299595603</v>
      </c>
      <c r="X4021" s="12" t="s">
        <v>17107</v>
      </c>
      <c r="Y4021" t="s">
        <v>188</v>
      </c>
      <c r="Z4021" t="s">
        <v>986</v>
      </c>
      <c r="AA4021" t="s">
        <v>19119</v>
      </c>
      <c r="AB4021">
        <v>33</v>
      </c>
      <c r="AC4021" t="s">
        <v>190</v>
      </c>
      <c r="AD4021" s="5" t="s">
        <v>43</v>
      </c>
      <c r="AE4021" t="s">
        <v>44</v>
      </c>
      <c r="AF4021" t="s">
        <v>45</v>
      </c>
      <c r="AG4021" t="s">
        <v>31</v>
      </c>
      <c r="AH4021" t="s">
        <v>31</v>
      </c>
      <c r="AI4021" t="s">
        <v>31</v>
      </c>
      <c r="AJ4021">
        <v>0</v>
      </c>
      <c r="AK4021">
        <v>0</v>
      </c>
      <c r="AL4021">
        <v>0</v>
      </c>
      <c r="AM4021">
        <v>0</v>
      </c>
    </row>
    <row r="4022" spans="1:39" x14ac:dyDescent="0.3">
      <c r="A4022" t="s">
        <v>16972</v>
      </c>
      <c r="B4022" t="s">
        <v>16973</v>
      </c>
      <c r="C4022">
        <v>5</v>
      </c>
      <c r="D4022">
        <v>5</v>
      </c>
      <c r="E4022">
        <v>5</v>
      </c>
      <c r="F4022">
        <v>26</v>
      </c>
      <c r="G4022">
        <v>26</v>
      </c>
      <c r="H4022">
        <v>26</v>
      </c>
      <c r="I4022">
        <v>24.152000000000001</v>
      </c>
      <c r="J4022">
        <v>0</v>
      </c>
      <c r="K4022">
        <v>70.451999999999998</v>
      </c>
      <c r="L4022">
        <v>23792000000</v>
      </c>
      <c r="M4022">
        <v>9</v>
      </c>
      <c r="N4022">
        <v>119</v>
      </c>
      <c r="O4022">
        <v>1.6057478953152899</v>
      </c>
      <c r="P4022">
        <v>1.0698884936670501</v>
      </c>
      <c r="Q4022">
        <v>2.13391341269016</v>
      </c>
      <c r="R4022">
        <f t="shared" si="372"/>
        <v>0.53585940164823986</v>
      </c>
      <c r="S4022">
        <f t="shared" si="373"/>
        <v>-0.52816551737487005</v>
      </c>
      <c r="T4022">
        <f t="shared" si="371"/>
        <v>7.693884273369811E-3</v>
      </c>
      <c r="U4022">
        <f t="shared" si="367"/>
        <v>0.50064115702278078</v>
      </c>
      <c r="V4022">
        <v>0</v>
      </c>
      <c r="W4022">
        <f t="shared" si="368"/>
        <v>0.50064115702278078</v>
      </c>
      <c r="X4022" s="12" t="s">
        <v>17107</v>
      </c>
      <c r="Y4022" t="s">
        <v>16974</v>
      </c>
      <c r="Z4022" t="s">
        <v>16975</v>
      </c>
      <c r="AA4022" t="s">
        <v>19120</v>
      </c>
      <c r="AB4022">
        <v>1</v>
      </c>
      <c r="AC4022" t="s">
        <v>312</v>
      </c>
      <c r="AD4022" s="5" t="s">
        <v>43</v>
      </c>
      <c r="AE4022" t="s">
        <v>44</v>
      </c>
      <c r="AF4022" t="s">
        <v>45</v>
      </c>
      <c r="AG4022" t="s">
        <v>31</v>
      </c>
      <c r="AH4022" t="s">
        <v>31</v>
      </c>
      <c r="AI4022" t="s">
        <v>31</v>
      </c>
      <c r="AJ4022">
        <v>0</v>
      </c>
      <c r="AK4022">
        <v>0</v>
      </c>
      <c r="AL4022">
        <v>0</v>
      </c>
      <c r="AM4022">
        <v>0</v>
      </c>
    </row>
    <row r="4023" spans="1:39" x14ac:dyDescent="0.3">
      <c r="A4023" t="s">
        <v>9155</v>
      </c>
      <c r="B4023" t="s">
        <v>9156</v>
      </c>
      <c r="C4023">
        <v>11</v>
      </c>
      <c r="D4023">
        <v>11</v>
      </c>
      <c r="E4023">
        <v>11</v>
      </c>
      <c r="F4023">
        <v>39.700000000000003</v>
      </c>
      <c r="G4023">
        <v>39.700000000000003</v>
      </c>
      <c r="H4023">
        <v>39.700000000000003</v>
      </c>
      <c r="I4023">
        <v>29.707000000000001</v>
      </c>
      <c r="J4023">
        <v>0</v>
      </c>
      <c r="K4023">
        <v>34.218000000000004</v>
      </c>
      <c r="L4023">
        <v>1349500000</v>
      </c>
      <c r="M4023">
        <v>18</v>
      </c>
      <c r="N4023">
        <v>33</v>
      </c>
      <c r="O4023">
        <v>3.55184450745583E-2</v>
      </c>
      <c r="P4023">
        <v>0.16330248614152301</v>
      </c>
      <c r="Q4023">
        <v>-9.8463041973965507E-2</v>
      </c>
      <c r="R4023">
        <f t="shared" si="372"/>
        <v>-0.12778404106696473</v>
      </c>
      <c r="S4023">
        <f t="shared" si="373"/>
        <v>0.13398148704852381</v>
      </c>
      <c r="T4023">
        <f t="shared" si="371"/>
        <v>6.1974459815590799E-3</v>
      </c>
      <c r="U4023">
        <f t="shared" si="367"/>
        <v>0.50051645383179666</v>
      </c>
      <c r="V4023">
        <v>0</v>
      </c>
      <c r="W4023">
        <f t="shared" si="368"/>
        <v>0.50051645383179666</v>
      </c>
      <c r="X4023" s="12" t="s">
        <v>17107</v>
      </c>
      <c r="Y4023" t="s">
        <v>9157</v>
      </c>
      <c r="Z4023" t="s">
        <v>9158</v>
      </c>
      <c r="AA4023" t="s">
        <v>18490</v>
      </c>
      <c r="AB4023">
        <v>29</v>
      </c>
      <c r="AC4023" t="s">
        <v>522</v>
      </c>
      <c r="AD4023" s="5" t="s">
        <v>43</v>
      </c>
      <c r="AE4023" t="s">
        <v>44</v>
      </c>
      <c r="AF4023" t="s">
        <v>219</v>
      </c>
      <c r="AG4023" t="s">
        <v>31</v>
      </c>
      <c r="AH4023" t="s">
        <v>31</v>
      </c>
      <c r="AI4023" t="s">
        <v>31</v>
      </c>
      <c r="AJ4023">
        <v>0</v>
      </c>
      <c r="AK4023">
        <v>0</v>
      </c>
      <c r="AL4023">
        <v>0</v>
      </c>
      <c r="AM4023">
        <v>0</v>
      </c>
    </row>
    <row r="4024" spans="1:39" x14ac:dyDescent="0.3">
      <c r="A4024" t="s">
        <v>11757</v>
      </c>
      <c r="B4024" t="s">
        <v>11758</v>
      </c>
      <c r="C4024">
        <v>5</v>
      </c>
      <c r="D4024">
        <v>5</v>
      </c>
      <c r="E4024">
        <v>5</v>
      </c>
      <c r="F4024">
        <v>76.5</v>
      </c>
      <c r="G4024">
        <v>76.5</v>
      </c>
      <c r="H4024">
        <v>76.5</v>
      </c>
      <c r="I4024">
        <v>9.2075999999999993</v>
      </c>
      <c r="J4024">
        <v>0</v>
      </c>
      <c r="K4024">
        <v>188.9</v>
      </c>
      <c r="L4024">
        <v>1525600000</v>
      </c>
      <c r="M4024">
        <v>3</v>
      </c>
      <c r="N4024">
        <v>33</v>
      </c>
      <c r="O4024">
        <v>0.83230181783437696</v>
      </c>
      <c r="P4024">
        <v>1.11246258020401</v>
      </c>
      <c r="Q4024">
        <v>0.54978760750964295</v>
      </c>
      <c r="R4024">
        <f t="shared" si="372"/>
        <v>-0.28016076236963305</v>
      </c>
      <c r="S4024">
        <f t="shared" si="373"/>
        <v>0.28251421032473401</v>
      </c>
      <c r="T4024">
        <f t="shared" si="371"/>
        <v>2.3534479551009513E-3</v>
      </c>
      <c r="U4024">
        <f t="shared" si="367"/>
        <v>0.50019612066292507</v>
      </c>
      <c r="V4024">
        <v>0</v>
      </c>
      <c r="W4024">
        <f t="shared" si="368"/>
        <v>0.50019612066292507</v>
      </c>
      <c r="X4024" s="12" t="s">
        <v>17107</v>
      </c>
      <c r="Y4024" t="s">
        <v>227</v>
      </c>
      <c r="Z4024" t="s">
        <v>11759</v>
      </c>
      <c r="AA4024" t="e">
        <v>#N/A</v>
      </c>
      <c r="AB4024">
        <v>35</v>
      </c>
      <c r="AC4024" t="s">
        <v>81</v>
      </c>
      <c r="AD4024" s="5" t="s">
        <v>68</v>
      </c>
      <c r="AE4024" t="s">
        <v>69</v>
      </c>
      <c r="AF4024" t="s">
        <v>45</v>
      </c>
      <c r="AG4024" t="s">
        <v>31</v>
      </c>
      <c r="AH4024" t="s">
        <v>31</v>
      </c>
      <c r="AI4024" t="s">
        <v>31</v>
      </c>
      <c r="AJ4024">
        <v>0</v>
      </c>
      <c r="AK4024">
        <v>0</v>
      </c>
      <c r="AL4024">
        <v>0</v>
      </c>
      <c r="AM4024">
        <v>0</v>
      </c>
    </row>
    <row r="4025" spans="1:39" x14ac:dyDescent="0.3">
      <c r="A4025" t="s">
        <v>13421</v>
      </c>
      <c r="B4025" t="s">
        <v>13422</v>
      </c>
      <c r="C4025">
        <v>10</v>
      </c>
      <c r="D4025">
        <v>10</v>
      </c>
      <c r="E4025">
        <v>10</v>
      </c>
      <c r="F4025">
        <v>33.9</v>
      </c>
      <c r="G4025">
        <v>33.9</v>
      </c>
      <c r="H4025">
        <v>33.9</v>
      </c>
      <c r="I4025">
        <v>33.241999999999997</v>
      </c>
      <c r="J4025">
        <v>0</v>
      </c>
      <c r="K4025">
        <v>42.670999999999999</v>
      </c>
      <c r="L4025">
        <v>4514500000</v>
      </c>
      <c r="M4025">
        <v>18</v>
      </c>
      <c r="N4025">
        <v>59</v>
      </c>
      <c r="O4025">
        <v>-1.1283062398433699E-2</v>
      </c>
      <c r="P4025">
        <v>-1.0862402660506101</v>
      </c>
      <c r="Q4025">
        <v>1.0714335069060299</v>
      </c>
      <c r="R4025">
        <f t="shared" si="372"/>
        <v>1.0749572036521764</v>
      </c>
      <c r="S4025">
        <f t="shared" si="373"/>
        <v>-1.0827165693044636</v>
      </c>
      <c r="T4025">
        <f t="shared" si="371"/>
        <v>-7.7593656522871868E-3</v>
      </c>
      <c r="U4025">
        <f t="shared" si="367"/>
        <v>0.49935338619564273</v>
      </c>
      <c r="V4025">
        <v>0</v>
      </c>
      <c r="W4025">
        <f t="shared" si="368"/>
        <v>0.49935338619564273</v>
      </c>
      <c r="X4025" s="12" t="s">
        <v>17107</v>
      </c>
      <c r="Y4025" t="s">
        <v>13423</v>
      </c>
      <c r="Z4025" t="s">
        <v>13424</v>
      </c>
      <c r="AA4025" t="e">
        <v>#N/A</v>
      </c>
      <c r="AB4025" t="s">
        <v>13425</v>
      </c>
      <c r="AC4025" t="s">
        <v>13425</v>
      </c>
      <c r="AD4025" s="5" t="s">
        <v>43</v>
      </c>
      <c r="AE4025" t="s">
        <v>44</v>
      </c>
      <c r="AF4025" t="s">
        <v>45</v>
      </c>
      <c r="AG4025" t="s">
        <v>31</v>
      </c>
      <c r="AH4025" t="s">
        <v>31</v>
      </c>
      <c r="AI4025" t="s">
        <v>31</v>
      </c>
      <c r="AJ4025">
        <v>0</v>
      </c>
      <c r="AK4025">
        <v>0</v>
      </c>
      <c r="AL4025">
        <v>0</v>
      </c>
      <c r="AM4025">
        <v>0</v>
      </c>
    </row>
    <row r="4026" spans="1:39" x14ac:dyDescent="0.3">
      <c r="A4026" t="s">
        <v>201</v>
      </c>
      <c r="B4026" t="s">
        <v>202</v>
      </c>
      <c r="C4026">
        <v>5</v>
      </c>
      <c r="D4026">
        <v>5</v>
      </c>
      <c r="E4026">
        <v>5</v>
      </c>
      <c r="F4026">
        <v>23.2</v>
      </c>
      <c r="G4026">
        <v>23.2</v>
      </c>
      <c r="H4026">
        <v>23.2</v>
      </c>
      <c r="I4026">
        <v>32.924999999999997</v>
      </c>
      <c r="J4026">
        <v>0</v>
      </c>
      <c r="K4026">
        <v>19.055</v>
      </c>
      <c r="L4026">
        <v>360090000</v>
      </c>
      <c r="M4026">
        <v>15</v>
      </c>
      <c r="N4026">
        <v>18</v>
      </c>
      <c r="O4026">
        <v>-0.57199614495038997</v>
      </c>
      <c r="P4026">
        <v>-0.60083633235522704</v>
      </c>
      <c r="Q4026">
        <v>-0.53486673906445503</v>
      </c>
      <c r="R4026">
        <f t="shared" si="372"/>
        <v>2.884018740483707E-2</v>
      </c>
      <c r="S4026">
        <f t="shared" si="373"/>
        <v>-3.7129405885934941E-2</v>
      </c>
      <c r="T4026">
        <f t="shared" si="371"/>
        <v>-8.2892184810978708E-3</v>
      </c>
      <c r="U4026">
        <f t="shared" si="367"/>
        <v>0.49930923179324188</v>
      </c>
      <c r="V4026">
        <v>0</v>
      </c>
      <c r="W4026">
        <f t="shared" si="368"/>
        <v>0.49930923179324188</v>
      </c>
      <c r="X4026" s="12" t="s">
        <v>17107</v>
      </c>
      <c r="Y4026" t="s">
        <v>203</v>
      </c>
      <c r="Z4026" t="s">
        <v>204</v>
      </c>
      <c r="AA4026" t="s">
        <v>18693</v>
      </c>
      <c r="AB4026">
        <v>29</v>
      </c>
      <c r="AC4026">
        <v>37709</v>
      </c>
      <c r="AD4026" s="5" t="s">
        <v>205</v>
      </c>
      <c r="AE4026" t="s">
        <v>206</v>
      </c>
      <c r="AF4026" t="s">
        <v>37</v>
      </c>
      <c r="AG4026" t="s">
        <v>31</v>
      </c>
      <c r="AH4026" t="s">
        <v>31</v>
      </c>
      <c r="AI4026" t="s">
        <v>31</v>
      </c>
      <c r="AJ4026">
        <v>0</v>
      </c>
      <c r="AK4026">
        <v>0</v>
      </c>
      <c r="AL4026">
        <v>0</v>
      </c>
      <c r="AM4026">
        <v>0</v>
      </c>
    </row>
    <row r="4027" spans="1:39" x14ac:dyDescent="0.3">
      <c r="A4027" t="s">
        <v>13379</v>
      </c>
      <c r="B4027" t="s">
        <v>13380</v>
      </c>
      <c r="C4027">
        <v>9</v>
      </c>
      <c r="D4027">
        <v>9</v>
      </c>
      <c r="E4027">
        <v>9</v>
      </c>
      <c r="F4027">
        <v>44.5</v>
      </c>
      <c r="G4027">
        <v>44.5</v>
      </c>
      <c r="H4027">
        <v>44.5</v>
      </c>
      <c r="I4027">
        <v>37.04</v>
      </c>
      <c r="J4027">
        <v>0</v>
      </c>
      <c r="K4027">
        <v>46.122999999999998</v>
      </c>
      <c r="L4027">
        <v>1470500000</v>
      </c>
      <c r="M4027">
        <v>16</v>
      </c>
      <c r="N4027">
        <v>36</v>
      </c>
      <c r="O4027">
        <v>-9.8939675092697105E-2</v>
      </c>
      <c r="P4027">
        <v>-0.43919581128284302</v>
      </c>
      <c r="Q4027">
        <v>0.250522523187101</v>
      </c>
      <c r="R4027">
        <f t="shared" si="372"/>
        <v>0.34025613619014594</v>
      </c>
      <c r="S4027">
        <f t="shared" si="373"/>
        <v>-0.34946219827979808</v>
      </c>
      <c r="T4027">
        <f t="shared" si="371"/>
        <v>-9.2060620896521339E-3</v>
      </c>
      <c r="U4027">
        <f t="shared" si="367"/>
        <v>0.49923282815919562</v>
      </c>
      <c r="V4027">
        <v>0</v>
      </c>
      <c r="W4027">
        <f t="shared" si="368"/>
        <v>0.49923282815919562</v>
      </c>
      <c r="X4027" s="12" t="s">
        <v>17107</v>
      </c>
      <c r="Y4027" t="s">
        <v>227</v>
      </c>
      <c r="Z4027" t="s">
        <v>13381</v>
      </c>
      <c r="AA4027" t="s">
        <v>19121</v>
      </c>
      <c r="AB4027">
        <v>35</v>
      </c>
      <c r="AC4027" t="s">
        <v>81</v>
      </c>
      <c r="AD4027" s="5" t="s">
        <v>43</v>
      </c>
      <c r="AE4027" t="s">
        <v>44</v>
      </c>
      <c r="AF4027" t="s">
        <v>45</v>
      </c>
      <c r="AG4027" t="s">
        <v>31</v>
      </c>
      <c r="AH4027" t="s">
        <v>31</v>
      </c>
      <c r="AI4027" t="s">
        <v>31</v>
      </c>
      <c r="AJ4027">
        <v>0</v>
      </c>
      <c r="AK4027">
        <v>0</v>
      </c>
      <c r="AL4027">
        <v>0</v>
      </c>
      <c r="AM4027">
        <v>0</v>
      </c>
    </row>
    <row r="4028" spans="1:39" x14ac:dyDescent="0.3">
      <c r="A4028" t="s">
        <v>6145</v>
      </c>
      <c r="B4028" t="s">
        <v>6146</v>
      </c>
      <c r="C4028">
        <v>9</v>
      </c>
      <c r="D4028">
        <v>9</v>
      </c>
      <c r="E4028">
        <v>9</v>
      </c>
      <c r="F4028">
        <v>55.2</v>
      </c>
      <c r="G4028">
        <v>55.2</v>
      </c>
      <c r="H4028">
        <v>55.2</v>
      </c>
      <c r="I4028">
        <v>16.120999999999999</v>
      </c>
      <c r="J4028">
        <v>0</v>
      </c>
      <c r="K4028">
        <v>36.243000000000002</v>
      </c>
      <c r="L4028">
        <v>2353000000</v>
      </c>
      <c r="M4028">
        <v>7</v>
      </c>
      <c r="N4028">
        <v>45</v>
      </c>
      <c r="O4028">
        <v>0.681550397227208</v>
      </c>
      <c r="P4028">
        <v>0.37938183577110401</v>
      </c>
      <c r="Q4028">
        <v>0.99381227046251297</v>
      </c>
      <c r="R4028">
        <f t="shared" si="372"/>
        <v>0.30216856145610399</v>
      </c>
      <c r="S4028">
        <f t="shared" si="373"/>
        <v>-0.31226187323530497</v>
      </c>
      <c r="T4028">
        <f t="shared" si="371"/>
        <v>-1.0093311779200975E-2</v>
      </c>
      <c r="U4028">
        <f t="shared" si="367"/>
        <v>0.49915889068506658</v>
      </c>
      <c r="V4028">
        <v>0</v>
      </c>
      <c r="W4028">
        <f t="shared" si="368"/>
        <v>0.49915889068506658</v>
      </c>
      <c r="X4028" s="12" t="s">
        <v>17107</v>
      </c>
      <c r="Y4028" t="s">
        <v>227</v>
      </c>
      <c r="Z4028" t="s">
        <v>6147</v>
      </c>
      <c r="AA4028" t="s">
        <v>19122</v>
      </c>
      <c r="AB4028">
        <v>35</v>
      </c>
      <c r="AC4028" t="s">
        <v>81</v>
      </c>
      <c r="AD4028" s="5" t="s">
        <v>68</v>
      </c>
      <c r="AE4028" t="s">
        <v>69</v>
      </c>
      <c r="AF4028" t="s">
        <v>45</v>
      </c>
      <c r="AG4028" t="s">
        <v>31</v>
      </c>
      <c r="AH4028" t="s">
        <v>31</v>
      </c>
      <c r="AI4028" t="s">
        <v>31</v>
      </c>
      <c r="AJ4028">
        <v>0</v>
      </c>
      <c r="AK4028">
        <v>0</v>
      </c>
      <c r="AL4028">
        <v>0</v>
      </c>
      <c r="AM4028">
        <v>0</v>
      </c>
    </row>
    <row r="4029" spans="1:39" x14ac:dyDescent="0.3">
      <c r="A4029" t="s">
        <v>12655</v>
      </c>
      <c r="B4029" t="s">
        <v>12656</v>
      </c>
      <c r="C4029">
        <v>8</v>
      </c>
      <c r="D4029">
        <v>8</v>
      </c>
      <c r="E4029">
        <v>8</v>
      </c>
      <c r="F4029">
        <v>26.2</v>
      </c>
      <c r="G4029">
        <v>26.2</v>
      </c>
      <c r="H4029">
        <v>26.2</v>
      </c>
      <c r="I4029">
        <v>53.113</v>
      </c>
      <c r="J4029">
        <v>0</v>
      </c>
      <c r="K4029">
        <v>48.024000000000001</v>
      </c>
      <c r="L4029">
        <v>615680000</v>
      </c>
      <c r="M4029">
        <v>26</v>
      </c>
      <c r="N4029">
        <v>21</v>
      </c>
      <c r="O4029">
        <v>-0.88225268200039897</v>
      </c>
      <c r="P4029">
        <v>-0.97399196454456904</v>
      </c>
      <c r="Q4029">
        <v>-0.77815547212958303</v>
      </c>
      <c r="R4029">
        <f t="shared" si="372"/>
        <v>9.1739282544170075E-2</v>
      </c>
      <c r="S4029">
        <f t="shared" si="373"/>
        <v>-0.10409720987081594</v>
      </c>
      <c r="T4029">
        <f t="shared" si="371"/>
        <v>-1.2357927326645868E-2</v>
      </c>
      <c r="U4029">
        <f t="shared" si="367"/>
        <v>0.49897017272277955</v>
      </c>
      <c r="V4029">
        <v>0</v>
      </c>
      <c r="W4029">
        <f t="shared" si="368"/>
        <v>0.49897017272277955</v>
      </c>
      <c r="X4029" s="12" t="s">
        <v>17107</v>
      </c>
      <c r="Y4029" t="s">
        <v>12657</v>
      </c>
      <c r="Z4029" t="s">
        <v>12658</v>
      </c>
      <c r="AA4029" t="s">
        <v>17323</v>
      </c>
      <c r="AB4029">
        <v>11</v>
      </c>
      <c r="AC4029" t="s">
        <v>2048</v>
      </c>
      <c r="AD4029" s="5" t="s">
        <v>43</v>
      </c>
      <c r="AE4029" t="s">
        <v>44</v>
      </c>
      <c r="AF4029" t="s">
        <v>45</v>
      </c>
      <c r="AG4029" t="s">
        <v>31</v>
      </c>
      <c r="AH4029" t="s">
        <v>31</v>
      </c>
      <c r="AI4029" t="s">
        <v>31</v>
      </c>
      <c r="AJ4029">
        <v>0</v>
      </c>
      <c r="AK4029">
        <v>0</v>
      </c>
      <c r="AL4029">
        <v>0</v>
      </c>
      <c r="AM4029">
        <v>0</v>
      </c>
    </row>
    <row r="4030" spans="1:39" x14ac:dyDescent="0.3">
      <c r="A4030" t="s">
        <v>10245</v>
      </c>
      <c r="B4030" t="s">
        <v>10246</v>
      </c>
      <c r="C4030">
        <v>14</v>
      </c>
      <c r="D4030">
        <v>14</v>
      </c>
      <c r="E4030">
        <v>14</v>
      </c>
      <c r="F4030">
        <v>35.5</v>
      </c>
      <c r="G4030">
        <v>35.5</v>
      </c>
      <c r="H4030">
        <v>35.5</v>
      </c>
      <c r="I4030">
        <v>47.63</v>
      </c>
      <c r="J4030">
        <v>0</v>
      </c>
      <c r="K4030">
        <v>198.99</v>
      </c>
      <c r="L4030">
        <v>2397400000</v>
      </c>
      <c r="M4030">
        <v>22</v>
      </c>
      <c r="N4030">
        <v>99</v>
      </c>
      <c r="O4030">
        <v>-6.1322018432502602E-2</v>
      </c>
      <c r="P4030">
        <v>-0.48140658844600998</v>
      </c>
      <c r="Q4030">
        <v>0.38534488528966898</v>
      </c>
      <c r="R4030">
        <f t="shared" si="372"/>
        <v>0.42008457001350735</v>
      </c>
      <c r="S4030">
        <f t="shared" si="373"/>
        <v>-0.4466669037221716</v>
      </c>
      <c r="T4030">
        <f t="shared" si="371"/>
        <v>-2.6582333708664252E-2</v>
      </c>
      <c r="U4030">
        <f t="shared" si="367"/>
        <v>0.49778480552427795</v>
      </c>
      <c r="V4030">
        <v>0</v>
      </c>
      <c r="W4030">
        <f t="shared" si="368"/>
        <v>0.49778480552427795</v>
      </c>
      <c r="X4030" s="12" t="s">
        <v>17107</v>
      </c>
      <c r="Y4030" t="s">
        <v>10247</v>
      </c>
      <c r="Z4030" t="s">
        <v>10248</v>
      </c>
      <c r="AA4030" t="s">
        <v>19123</v>
      </c>
      <c r="AB4030">
        <v>19</v>
      </c>
      <c r="AC4030" t="s">
        <v>10249</v>
      </c>
      <c r="AD4030" s="5" t="s">
        <v>205</v>
      </c>
      <c r="AE4030" t="s">
        <v>206</v>
      </c>
      <c r="AF4030" t="s">
        <v>37</v>
      </c>
      <c r="AG4030" t="s">
        <v>31</v>
      </c>
      <c r="AH4030" t="s">
        <v>31</v>
      </c>
      <c r="AI4030" t="s">
        <v>31</v>
      </c>
      <c r="AJ4030">
        <v>0</v>
      </c>
      <c r="AK4030">
        <v>0</v>
      </c>
      <c r="AL4030">
        <v>0</v>
      </c>
      <c r="AM4030">
        <v>0</v>
      </c>
    </row>
    <row r="4031" spans="1:39" x14ac:dyDescent="0.3">
      <c r="A4031" t="s">
        <v>11251</v>
      </c>
      <c r="B4031" t="s">
        <v>11252</v>
      </c>
      <c r="C4031">
        <v>8</v>
      </c>
      <c r="D4031">
        <v>8</v>
      </c>
      <c r="E4031">
        <v>8</v>
      </c>
      <c r="F4031">
        <v>43.4</v>
      </c>
      <c r="G4031">
        <v>43.4</v>
      </c>
      <c r="H4031">
        <v>43.4</v>
      </c>
      <c r="I4031">
        <v>23.050999999999998</v>
      </c>
      <c r="J4031">
        <v>0</v>
      </c>
      <c r="K4031">
        <v>265.39999999999998</v>
      </c>
      <c r="L4031">
        <v>32843000000</v>
      </c>
      <c r="M4031">
        <v>9</v>
      </c>
      <c r="N4031">
        <v>255</v>
      </c>
      <c r="O4031">
        <v>1.86698971589406</v>
      </c>
      <c r="P4031">
        <v>1.70527443538109</v>
      </c>
      <c r="Q4031">
        <v>2.0553342998027802</v>
      </c>
      <c r="R4031">
        <f t="shared" si="372"/>
        <v>0.16171528051297002</v>
      </c>
      <c r="S4031">
        <f t="shared" si="373"/>
        <v>-0.18834458390872011</v>
      </c>
      <c r="T4031">
        <f t="shared" si="371"/>
        <v>-2.6629303395750092E-2</v>
      </c>
      <c r="U4031">
        <f t="shared" si="367"/>
        <v>0.49778089138368747</v>
      </c>
      <c r="V4031">
        <v>0</v>
      </c>
      <c r="W4031">
        <f t="shared" si="368"/>
        <v>0.49778089138368747</v>
      </c>
      <c r="X4031" s="12" t="s">
        <v>17107</v>
      </c>
      <c r="Y4031" t="s">
        <v>310</v>
      </c>
      <c r="Z4031" t="s">
        <v>11253</v>
      </c>
      <c r="AA4031" t="s">
        <v>19124</v>
      </c>
      <c r="AB4031">
        <v>1</v>
      </c>
      <c r="AC4031" t="s">
        <v>312</v>
      </c>
      <c r="AD4031" s="5" t="s">
        <v>43</v>
      </c>
      <c r="AE4031" t="s">
        <v>44</v>
      </c>
      <c r="AF4031" t="s">
        <v>219</v>
      </c>
      <c r="AG4031" t="s">
        <v>31</v>
      </c>
      <c r="AH4031" t="s">
        <v>31</v>
      </c>
      <c r="AI4031" t="s">
        <v>31</v>
      </c>
      <c r="AJ4031">
        <v>0</v>
      </c>
      <c r="AK4031">
        <v>0</v>
      </c>
      <c r="AL4031">
        <v>0</v>
      </c>
      <c r="AM4031">
        <v>0</v>
      </c>
    </row>
    <row r="4032" spans="1:39" x14ac:dyDescent="0.3">
      <c r="A4032" t="s">
        <v>14048</v>
      </c>
      <c r="B4032" t="s">
        <v>14049</v>
      </c>
      <c r="C4032">
        <v>25</v>
      </c>
      <c r="D4032">
        <v>25</v>
      </c>
      <c r="E4032">
        <v>25</v>
      </c>
      <c r="F4032">
        <v>58.4</v>
      </c>
      <c r="G4032">
        <v>58.4</v>
      </c>
      <c r="H4032">
        <v>58.4</v>
      </c>
      <c r="I4032">
        <v>40.088999999999999</v>
      </c>
      <c r="J4032">
        <v>0</v>
      </c>
      <c r="K4032">
        <v>138</v>
      </c>
      <c r="L4032">
        <v>22065000000</v>
      </c>
      <c r="M4032">
        <v>22</v>
      </c>
      <c r="N4032">
        <v>278</v>
      </c>
      <c r="O4032">
        <v>1.1997959433855201</v>
      </c>
      <c r="P4032">
        <v>0.81558377295732498</v>
      </c>
      <c r="Q4032">
        <v>1.61260518431664</v>
      </c>
      <c r="R4032">
        <f t="shared" si="372"/>
        <v>0.38421217042819511</v>
      </c>
      <c r="S4032">
        <f t="shared" si="373"/>
        <v>-0.41280924093111993</v>
      </c>
      <c r="T4032">
        <f t="shared" si="371"/>
        <v>-2.8597070502924815E-2</v>
      </c>
      <c r="U4032">
        <f t="shared" si="367"/>
        <v>0.49761691079142295</v>
      </c>
      <c r="V4032">
        <v>0</v>
      </c>
      <c r="W4032">
        <f t="shared" si="368"/>
        <v>0.49761691079142295</v>
      </c>
      <c r="X4032" s="12" t="s">
        <v>17107</v>
      </c>
      <c r="Y4032" t="s">
        <v>1390</v>
      </c>
      <c r="Z4032" t="s">
        <v>14050</v>
      </c>
      <c r="AA4032" t="s">
        <v>19125</v>
      </c>
      <c r="AB4032">
        <v>34</v>
      </c>
      <c r="AC4032" t="s">
        <v>1392</v>
      </c>
      <c r="AD4032" s="5" t="s">
        <v>68</v>
      </c>
      <c r="AE4032" t="s">
        <v>69</v>
      </c>
      <c r="AF4032" t="s">
        <v>45</v>
      </c>
      <c r="AG4032" t="s">
        <v>31</v>
      </c>
      <c r="AH4032" t="s">
        <v>31</v>
      </c>
      <c r="AI4032" t="s">
        <v>31</v>
      </c>
      <c r="AJ4032">
        <v>0</v>
      </c>
      <c r="AK4032">
        <v>0</v>
      </c>
      <c r="AL4032">
        <v>0</v>
      </c>
      <c r="AM4032">
        <v>0</v>
      </c>
    </row>
    <row r="4033" spans="1:39" x14ac:dyDescent="0.3">
      <c r="A4033" t="s">
        <v>10694</v>
      </c>
      <c r="B4033" t="s">
        <v>10695</v>
      </c>
      <c r="C4033">
        <v>26</v>
      </c>
      <c r="D4033">
        <v>26</v>
      </c>
      <c r="E4033">
        <v>26</v>
      </c>
      <c r="F4033">
        <v>53.5</v>
      </c>
      <c r="G4033">
        <v>53.5</v>
      </c>
      <c r="H4033">
        <v>53.5</v>
      </c>
      <c r="I4033">
        <v>66.64</v>
      </c>
      <c r="J4033">
        <v>0</v>
      </c>
      <c r="K4033">
        <v>182.13</v>
      </c>
      <c r="L4033">
        <v>8618800000</v>
      </c>
      <c r="M4033">
        <v>39</v>
      </c>
      <c r="N4033">
        <v>117</v>
      </c>
      <c r="O4033">
        <v>-0.22058255089954901</v>
      </c>
      <c r="P4033">
        <v>-1.11471269279718</v>
      </c>
      <c r="Q4033">
        <v>0.72377505525946595</v>
      </c>
      <c r="R4033">
        <f t="shared" si="372"/>
        <v>0.89413014189763096</v>
      </c>
      <c r="S4033">
        <f t="shared" si="373"/>
        <v>-0.94435760615901498</v>
      </c>
      <c r="T4033">
        <f t="shared" si="371"/>
        <v>-5.0227464261384025E-2</v>
      </c>
      <c r="U4033">
        <f t="shared" si="367"/>
        <v>0.49581437797821798</v>
      </c>
      <c r="V4033">
        <v>0</v>
      </c>
      <c r="W4033">
        <f t="shared" si="368"/>
        <v>0.49581437797821798</v>
      </c>
      <c r="X4033" s="12" t="s">
        <v>17107</v>
      </c>
      <c r="Y4033" t="s">
        <v>4611</v>
      </c>
      <c r="Z4033" t="s">
        <v>10696</v>
      </c>
      <c r="AA4033" t="s">
        <v>18753</v>
      </c>
      <c r="AB4033">
        <v>8</v>
      </c>
      <c r="AC4033" t="s">
        <v>424</v>
      </c>
      <c r="AD4033" s="5" t="s">
        <v>68</v>
      </c>
      <c r="AE4033" t="s">
        <v>69</v>
      </c>
      <c r="AF4033" t="s">
        <v>45</v>
      </c>
      <c r="AG4033" t="s">
        <v>31</v>
      </c>
      <c r="AH4033" t="s">
        <v>31</v>
      </c>
      <c r="AI4033" t="s">
        <v>31</v>
      </c>
      <c r="AJ4033">
        <v>0</v>
      </c>
      <c r="AK4033">
        <v>0</v>
      </c>
      <c r="AL4033">
        <v>0</v>
      </c>
      <c r="AM4033">
        <v>0</v>
      </c>
    </row>
    <row r="4034" spans="1:39" x14ac:dyDescent="0.3">
      <c r="A4034" t="s">
        <v>14145</v>
      </c>
      <c r="B4034" t="s">
        <v>14146</v>
      </c>
      <c r="C4034">
        <v>42</v>
      </c>
      <c r="D4034">
        <v>42</v>
      </c>
      <c r="E4034">
        <v>40</v>
      </c>
      <c r="F4034">
        <v>49.4</v>
      </c>
      <c r="G4034">
        <v>49.4</v>
      </c>
      <c r="H4034">
        <v>47</v>
      </c>
      <c r="I4034">
        <v>108.94</v>
      </c>
      <c r="J4034">
        <v>0</v>
      </c>
      <c r="K4034">
        <v>237.56</v>
      </c>
      <c r="L4034">
        <v>2606700000</v>
      </c>
      <c r="M4034">
        <v>50</v>
      </c>
      <c r="N4034">
        <v>127</v>
      </c>
      <c r="O4034">
        <v>-0.68039929893399997</v>
      </c>
      <c r="P4034">
        <v>-0.84394404292106595</v>
      </c>
      <c r="Q4034">
        <v>-0.46544399298727501</v>
      </c>
      <c r="R4034">
        <f t="shared" si="372"/>
        <v>0.16354474398706598</v>
      </c>
      <c r="S4034">
        <f t="shared" si="373"/>
        <v>-0.21495530594672496</v>
      </c>
      <c r="T4034">
        <f t="shared" si="371"/>
        <v>-5.1410561959658985E-2</v>
      </c>
      <c r="U4034">
        <f t="shared" si="367"/>
        <v>0.49571578650336173</v>
      </c>
      <c r="V4034">
        <v>0</v>
      </c>
      <c r="W4034">
        <f t="shared" si="368"/>
        <v>0.49571578650336173</v>
      </c>
      <c r="X4034" s="12" t="s">
        <v>17107</v>
      </c>
      <c r="Y4034" t="s">
        <v>627</v>
      </c>
      <c r="Z4034" t="s">
        <v>14147</v>
      </c>
      <c r="AA4034" t="s">
        <v>18695</v>
      </c>
      <c r="AB4034">
        <v>20</v>
      </c>
      <c r="AC4034" t="s">
        <v>67</v>
      </c>
      <c r="AD4034" s="5" t="s">
        <v>43</v>
      </c>
      <c r="AE4034" t="s">
        <v>44</v>
      </c>
      <c r="AF4034" t="s">
        <v>45</v>
      </c>
      <c r="AG4034" t="s">
        <v>31</v>
      </c>
      <c r="AH4034" t="s">
        <v>31</v>
      </c>
      <c r="AI4034" t="s">
        <v>31</v>
      </c>
      <c r="AJ4034">
        <v>0</v>
      </c>
      <c r="AK4034">
        <v>0</v>
      </c>
      <c r="AL4034">
        <v>0</v>
      </c>
      <c r="AM4034">
        <v>0</v>
      </c>
    </row>
    <row r="4035" spans="1:39" x14ac:dyDescent="0.3">
      <c r="A4035" t="s">
        <v>12744</v>
      </c>
      <c r="B4035" t="s">
        <v>12745</v>
      </c>
      <c r="C4035">
        <v>7</v>
      </c>
      <c r="D4035">
        <v>7</v>
      </c>
      <c r="E4035">
        <v>7</v>
      </c>
      <c r="F4035">
        <v>33.200000000000003</v>
      </c>
      <c r="G4035">
        <v>33.200000000000003</v>
      </c>
      <c r="H4035">
        <v>33.200000000000003</v>
      </c>
      <c r="I4035">
        <v>26.321999999999999</v>
      </c>
      <c r="J4035">
        <v>0</v>
      </c>
      <c r="K4035">
        <v>52.08</v>
      </c>
      <c r="L4035">
        <v>609400000</v>
      </c>
      <c r="M4035">
        <v>17</v>
      </c>
      <c r="N4035">
        <v>17</v>
      </c>
      <c r="O4035">
        <v>-0.29749961197376301</v>
      </c>
      <c r="P4035">
        <v>-0.302998296916485</v>
      </c>
      <c r="Q4035">
        <v>-0.24004560988396401</v>
      </c>
      <c r="R4035">
        <f t="shared" si="372"/>
        <v>5.4986849427219875E-3</v>
      </c>
      <c r="S4035">
        <f t="shared" si="373"/>
        <v>-5.7454002089799006E-2</v>
      </c>
      <c r="T4035">
        <f t="shared" si="371"/>
        <v>-5.1955317147077018E-2</v>
      </c>
      <c r="U4035">
        <f t="shared" ref="U4035:U4098" si="374">(T4035-MIN(T:T))/(MAX(T:T)-MIN(T:T))</f>
        <v>0.49567039023774356</v>
      </c>
      <c r="V4035">
        <v>0</v>
      </c>
      <c r="W4035">
        <f t="shared" ref="W4035:W4098" si="375">U4035+V4035</f>
        <v>0.49567039023774356</v>
      </c>
      <c r="X4035" s="12" t="s">
        <v>17107</v>
      </c>
      <c r="Y4035" t="s">
        <v>227</v>
      </c>
      <c r="Z4035" t="s">
        <v>12746</v>
      </c>
      <c r="AA4035" t="e">
        <v>#N/A</v>
      </c>
      <c r="AB4035">
        <v>35</v>
      </c>
      <c r="AC4035" t="s">
        <v>81</v>
      </c>
      <c r="AD4035" s="5" t="s">
        <v>43</v>
      </c>
      <c r="AE4035" t="s">
        <v>44</v>
      </c>
      <c r="AF4035" t="s">
        <v>45</v>
      </c>
      <c r="AG4035" t="s">
        <v>31</v>
      </c>
      <c r="AH4035" t="s">
        <v>31</v>
      </c>
      <c r="AI4035" t="s">
        <v>31</v>
      </c>
      <c r="AJ4035">
        <v>0</v>
      </c>
      <c r="AK4035">
        <v>0</v>
      </c>
      <c r="AL4035">
        <v>0</v>
      </c>
      <c r="AM4035">
        <v>0</v>
      </c>
    </row>
    <row r="4036" spans="1:39" x14ac:dyDescent="0.3">
      <c r="A4036" t="s">
        <v>5322</v>
      </c>
      <c r="B4036" t="s">
        <v>5323</v>
      </c>
      <c r="C4036">
        <v>13</v>
      </c>
      <c r="D4036">
        <v>9</v>
      </c>
      <c r="E4036">
        <v>9</v>
      </c>
      <c r="F4036">
        <v>52.8</v>
      </c>
      <c r="G4036">
        <v>40.6</v>
      </c>
      <c r="H4036">
        <v>40.6</v>
      </c>
      <c r="I4036">
        <v>31.635999999999999</v>
      </c>
      <c r="J4036">
        <v>0</v>
      </c>
      <c r="K4036">
        <v>24.041</v>
      </c>
      <c r="L4036">
        <v>1036900000</v>
      </c>
      <c r="M4036">
        <v>13</v>
      </c>
      <c r="N4036">
        <v>30</v>
      </c>
      <c r="O4036">
        <v>-9.0757271274924306E-2</v>
      </c>
      <c r="P4036">
        <v>0.14863490127026999</v>
      </c>
      <c r="Q4036">
        <v>-0.27671243809163598</v>
      </c>
      <c r="R4036">
        <f t="shared" si="372"/>
        <v>-0.23939217254519429</v>
      </c>
      <c r="S4036">
        <f t="shared" si="373"/>
        <v>0.18595516681671168</v>
      </c>
      <c r="T4036">
        <f t="shared" si="371"/>
        <v>-5.3437005728482617E-2</v>
      </c>
      <c r="U4036">
        <f t="shared" si="374"/>
        <v>0.49554691618929314</v>
      </c>
      <c r="V4036">
        <v>0</v>
      </c>
      <c r="W4036">
        <f t="shared" si="375"/>
        <v>0.49554691618929314</v>
      </c>
      <c r="X4036" s="12" t="s">
        <v>17107</v>
      </c>
      <c r="Y4036" t="s">
        <v>5324</v>
      </c>
      <c r="Z4036" t="s">
        <v>5325</v>
      </c>
      <c r="AA4036" t="s">
        <v>17643</v>
      </c>
      <c r="AB4036">
        <v>9</v>
      </c>
      <c r="AC4036" t="s">
        <v>1467</v>
      </c>
      <c r="AD4036" s="5" t="s">
        <v>68</v>
      </c>
      <c r="AE4036" t="s">
        <v>69</v>
      </c>
      <c r="AF4036" t="s">
        <v>45</v>
      </c>
      <c r="AG4036" t="s">
        <v>31</v>
      </c>
      <c r="AH4036" t="s">
        <v>31</v>
      </c>
      <c r="AI4036" t="s">
        <v>31</v>
      </c>
      <c r="AJ4036">
        <v>0</v>
      </c>
      <c r="AK4036">
        <v>0</v>
      </c>
      <c r="AL4036">
        <v>0</v>
      </c>
      <c r="AM4036">
        <v>0</v>
      </c>
    </row>
    <row r="4037" spans="1:39" x14ac:dyDescent="0.3">
      <c r="A4037" t="s">
        <v>11310</v>
      </c>
      <c r="B4037" t="s">
        <v>11311</v>
      </c>
      <c r="C4037">
        <v>7</v>
      </c>
      <c r="D4037">
        <v>7</v>
      </c>
      <c r="E4037">
        <v>7</v>
      </c>
      <c r="F4037">
        <v>29.5</v>
      </c>
      <c r="G4037">
        <v>29.5</v>
      </c>
      <c r="H4037">
        <v>29.5</v>
      </c>
      <c r="I4037">
        <v>31.986000000000001</v>
      </c>
      <c r="J4037">
        <v>0</v>
      </c>
      <c r="K4037">
        <v>52.329000000000001</v>
      </c>
      <c r="L4037">
        <v>424060000</v>
      </c>
      <c r="M4037">
        <v>16</v>
      </c>
      <c r="N4037">
        <v>21</v>
      </c>
      <c r="O4037">
        <v>-0.25523533672094301</v>
      </c>
      <c r="P4037">
        <v>-0.27599070295691502</v>
      </c>
      <c r="Q4037">
        <v>-0.173363641370088</v>
      </c>
      <c r="R4037">
        <f t="shared" si="372"/>
        <v>2.0755366235972017E-2</v>
      </c>
      <c r="S4037">
        <f t="shared" si="373"/>
        <v>-8.1871695350855006E-2</v>
      </c>
      <c r="T4037">
        <f t="shared" si="371"/>
        <v>-6.1116329114882989E-2</v>
      </c>
      <c r="U4037">
        <f t="shared" si="374"/>
        <v>0.49490697257375976</v>
      </c>
      <c r="V4037">
        <v>0</v>
      </c>
      <c r="W4037">
        <f t="shared" si="375"/>
        <v>0.49490697257375976</v>
      </c>
      <c r="X4037" s="12" t="s">
        <v>17107</v>
      </c>
      <c r="Y4037" t="s">
        <v>246</v>
      </c>
      <c r="Z4037" t="s">
        <v>11312</v>
      </c>
      <c r="AA4037" t="s">
        <v>19126</v>
      </c>
      <c r="AB4037">
        <v>27</v>
      </c>
      <c r="AC4037" t="s">
        <v>248</v>
      </c>
      <c r="AD4037" s="5" t="s">
        <v>43</v>
      </c>
      <c r="AE4037" t="s">
        <v>44</v>
      </c>
      <c r="AF4037" t="s">
        <v>45</v>
      </c>
      <c r="AG4037" t="s">
        <v>31</v>
      </c>
      <c r="AH4037" t="s">
        <v>31</v>
      </c>
      <c r="AI4037" t="s">
        <v>31</v>
      </c>
      <c r="AJ4037">
        <v>0</v>
      </c>
      <c r="AK4037">
        <v>0</v>
      </c>
      <c r="AL4037">
        <v>0</v>
      </c>
      <c r="AM4037">
        <v>0</v>
      </c>
    </row>
    <row r="4038" spans="1:39" x14ac:dyDescent="0.3">
      <c r="A4038" t="s">
        <v>8437</v>
      </c>
      <c r="B4038" t="s">
        <v>8438</v>
      </c>
      <c r="C4038">
        <v>5</v>
      </c>
      <c r="D4038">
        <v>5</v>
      </c>
      <c r="E4038">
        <v>4</v>
      </c>
      <c r="F4038">
        <v>34.9</v>
      </c>
      <c r="G4038">
        <v>34.9</v>
      </c>
      <c r="H4038">
        <v>22.3</v>
      </c>
      <c r="I4038">
        <v>19.315999999999999</v>
      </c>
      <c r="J4038">
        <v>0</v>
      </c>
      <c r="K4038">
        <v>50.847999999999999</v>
      </c>
      <c r="L4038">
        <v>1992100000</v>
      </c>
      <c r="M4038">
        <v>11</v>
      </c>
      <c r="N4038">
        <v>44</v>
      </c>
      <c r="O4038">
        <v>-0.24300027731806001</v>
      </c>
      <c r="P4038">
        <v>-7.6212434098124504E-2</v>
      </c>
      <c r="Q4038">
        <v>-0.34532562177628301</v>
      </c>
      <c r="R4038">
        <f t="shared" si="372"/>
        <v>-0.16678784321993551</v>
      </c>
      <c r="S4038">
        <f t="shared" si="373"/>
        <v>0.102325344458223</v>
      </c>
      <c r="T4038">
        <f t="shared" si="371"/>
        <v>-6.4462498761712506E-2</v>
      </c>
      <c r="U4038">
        <f t="shared" si="374"/>
        <v>0.4946281251031906</v>
      </c>
      <c r="V4038">
        <v>0</v>
      </c>
      <c r="W4038">
        <f t="shared" si="375"/>
        <v>0.4946281251031906</v>
      </c>
      <c r="X4038" s="12" t="s">
        <v>17107</v>
      </c>
      <c r="Y4038" t="s">
        <v>222</v>
      </c>
      <c r="Z4038" t="s">
        <v>8439</v>
      </c>
      <c r="AA4038" t="s">
        <v>19127</v>
      </c>
      <c r="AB4038">
        <v>9</v>
      </c>
      <c r="AC4038" t="s">
        <v>224</v>
      </c>
      <c r="AD4038" s="5" t="s">
        <v>68</v>
      </c>
      <c r="AE4038" t="s">
        <v>69</v>
      </c>
      <c r="AF4038" t="s">
        <v>45</v>
      </c>
      <c r="AG4038" t="s">
        <v>31</v>
      </c>
      <c r="AH4038" t="s">
        <v>31</v>
      </c>
      <c r="AI4038" t="s">
        <v>31</v>
      </c>
      <c r="AJ4038">
        <v>0</v>
      </c>
      <c r="AK4038">
        <v>0</v>
      </c>
      <c r="AL4038">
        <v>0</v>
      </c>
      <c r="AM4038">
        <v>0</v>
      </c>
    </row>
    <row r="4039" spans="1:39" x14ac:dyDescent="0.3">
      <c r="A4039" t="s">
        <v>17040</v>
      </c>
      <c r="B4039" t="s">
        <v>17041</v>
      </c>
      <c r="C4039">
        <v>1</v>
      </c>
      <c r="D4039">
        <v>1</v>
      </c>
      <c r="E4039">
        <v>1</v>
      </c>
      <c r="F4039">
        <v>5.6</v>
      </c>
      <c r="G4039">
        <v>5.6</v>
      </c>
      <c r="H4039">
        <v>5.6</v>
      </c>
      <c r="I4039">
        <v>40.021000000000001</v>
      </c>
      <c r="J4039">
        <v>0</v>
      </c>
      <c r="K4039">
        <v>60.573999999999998</v>
      </c>
      <c r="L4039">
        <v>284610000</v>
      </c>
      <c r="M4039">
        <v>11</v>
      </c>
      <c r="N4039">
        <v>18</v>
      </c>
      <c r="O4039">
        <v>-0.181501995772123</v>
      </c>
      <c r="P4039">
        <v>-0.33016884326934798</v>
      </c>
      <c r="Q4039">
        <v>3.9636394381523103E-2</v>
      </c>
      <c r="R4039">
        <f t="shared" ref="R4039:R4068" si="376">$O4039-P4039</f>
        <v>0.14866684749722497</v>
      </c>
      <c r="S4039">
        <f t="shared" ref="S4039:S4068" si="377">$O4039-Q4039</f>
        <v>-0.22113839015364611</v>
      </c>
      <c r="T4039">
        <f t="shared" si="371"/>
        <v>-7.247154265642114E-2</v>
      </c>
      <c r="U4039">
        <f t="shared" si="374"/>
        <v>0.49396070477863158</v>
      </c>
      <c r="V4039">
        <v>0</v>
      </c>
      <c r="W4039">
        <f t="shared" si="375"/>
        <v>0.49396070477863158</v>
      </c>
      <c r="X4039" s="12" t="s">
        <v>17107</v>
      </c>
      <c r="Y4039" t="s">
        <v>3649</v>
      </c>
      <c r="Z4039" t="s">
        <v>17042</v>
      </c>
      <c r="AA4039" t="s">
        <v>19062</v>
      </c>
      <c r="AB4039">
        <v>1</v>
      </c>
      <c r="AC4039" t="s">
        <v>312</v>
      </c>
      <c r="AD4039" s="5" t="s">
        <v>43</v>
      </c>
      <c r="AE4039" t="s">
        <v>44</v>
      </c>
      <c r="AF4039" t="s">
        <v>45</v>
      </c>
      <c r="AG4039" t="s">
        <v>31</v>
      </c>
      <c r="AH4039" t="s">
        <v>31</v>
      </c>
      <c r="AI4039" t="s">
        <v>31</v>
      </c>
      <c r="AJ4039">
        <v>0</v>
      </c>
      <c r="AK4039">
        <v>0</v>
      </c>
      <c r="AL4039">
        <v>0</v>
      </c>
      <c r="AM4039">
        <v>0</v>
      </c>
    </row>
    <row r="4040" spans="1:39" x14ac:dyDescent="0.3">
      <c r="A4040" t="s">
        <v>11588</v>
      </c>
      <c r="B4040" t="s">
        <v>11589</v>
      </c>
      <c r="C4040">
        <v>7</v>
      </c>
      <c r="D4040">
        <v>7</v>
      </c>
      <c r="E4040">
        <v>7</v>
      </c>
      <c r="F4040">
        <v>14.8</v>
      </c>
      <c r="G4040">
        <v>14.8</v>
      </c>
      <c r="H4040">
        <v>14.8</v>
      </c>
      <c r="I4040">
        <v>63.698</v>
      </c>
      <c r="J4040">
        <v>0</v>
      </c>
      <c r="K4040">
        <v>25.401</v>
      </c>
      <c r="L4040">
        <v>332230000</v>
      </c>
      <c r="M4040">
        <v>27</v>
      </c>
      <c r="N4040">
        <v>20</v>
      </c>
      <c r="O4040">
        <v>-0.94863158464431796</v>
      </c>
      <c r="P4040">
        <v>-0.71318354457616795</v>
      </c>
      <c r="Q4040">
        <v>-1.11038193106651</v>
      </c>
      <c r="R4040">
        <f t="shared" si="376"/>
        <v>-0.23544804006815001</v>
      </c>
      <c r="S4040">
        <f t="shared" si="377"/>
        <v>0.16175034642219199</v>
      </c>
      <c r="T4040">
        <f t="shared" si="371"/>
        <v>-7.3697693645958018E-2</v>
      </c>
      <c r="U4040">
        <f t="shared" si="374"/>
        <v>0.49385852552950354</v>
      </c>
      <c r="V4040">
        <v>0</v>
      </c>
      <c r="W4040">
        <f t="shared" si="375"/>
        <v>0.49385852552950354</v>
      </c>
      <c r="X4040" s="12" t="s">
        <v>17107</v>
      </c>
      <c r="Y4040" t="s">
        <v>7818</v>
      </c>
      <c r="Z4040" t="s">
        <v>11590</v>
      </c>
      <c r="AA4040" t="s">
        <v>18169</v>
      </c>
      <c r="AB4040">
        <v>29</v>
      </c>
      <c r="AC4040" t="s">
        <v>866</v>
      </c>
      <c r="AD4040" s="5" t="s">
        <v>43</v>
      </c>
      <c r="AE4040" t="s">
        <v>44</v>
      </c>
      <c r="AF4040" t="s">
        <v>45</v>
      </c>
      <c r="AG4040" t="s">
        <v>31</v>
      </c>
      <c r="AH4040" t="s">
        <v>31</v>
      </c>
      <c r="AI4040" t="s">
        <v>31</v>
      </c>
      <c r="AJ4040">
        <v>0</v>
      </c>
      <c r="AK4040">
        <v>0</v>
      </c>
      <c r="AL4040">
        <v>0</v>
      </c>
      <c r="AM4040">
        <v>0</v>
      </c>
    </row>
    <row r="4041" spans="1:39" x14ac:dyDescent="0.3">
      <c r="A4041" t="s">
        <v>15238</v>
      </c>
      <c r="B4041" t="s">
        <v>15239</v>
      </c>
      <c r="C4041">
        <v>6</v>
      </c>
      <c r="D4041">
        <v>6</v>
      </c>
      <c r="E4041">
        <v>6</v>
      </c>
      <c r="F4041">
        <v>24.2</v>
      </c>
      <c r="G4041">
        <v>24.2</v>
      </c>
      <c r="H4041">
        <v>24.2</v>
      </c>
      <c r="I4041">
        <v>21.736999999999998</v>
      </c>
      <c r="J4041">
        <v>0</v>
      </c>
      <c r="K4041">
        <v>82.165999999999997</v>
      </c>
      <c r="L4041">
        <v>1243800000</v>
      </c>
      <c r="M4041">
        <v>9</v>
      </c>
      <c r="N4041">
        <v>57</v>
      </c>
      <c r="O4041">
        <v>0.178990901447833</v>
      </c>
      <c r="P4041">
        <v>0.492493112881978</v>
      </c>
      <c r="Q4041">
        <v>-4.3038441240787498E-2</v>
      </c>
      <c r="R4041">
        <f t="shared" si="376"/>
        <v>-0.31350221143414503</v>
      </c>
      <c r="S4041">
        <f t="shared" si="377"/>
        <v>0.22202934268862051</v>
      </c>
      <c r="T4041">
        <f t="shared" si="371"/>
        <v>-9.1472868745524516E-2</v>
      </c>
      <c r="U4041">
        <f t="shared" si="374"/>
        <v>0.49237726093787293</v>
      </c>
      <c r="V4041">
        <v>0</v>
      </c>
      <c r="W4041">
        <f t="shared" si="375"/>
        <v>0.49237726093787293</v>
      </c>
      <c r="X4041" s="12" t="s">
        <v>17107</v>
      </c>
      <c r="Y4041" t="s">
        <v>15240</v>
      </c>
      <c r="Z4041" t="s">
        <v>15241</v>
      </c>
      <c r="AA4041" t="s">
        <v>19128</v>
      </c>
      <c r="AB4041">
        <v>29</v>
      </c>
      <c r="AC4041" t="s">
        <v>522</v>
      </c>
      <c r="AD4041" s="5" t="s">
        <v>43</v>
      </c>
      <c r="AE4041" t="s">
        <v>44</v>
      </c>
      <c r="AF4041" t="s">
        <v>219</v>
      </c>
      <c r="AG4041" t="s">
        <v>31</v>
      </c>
      <c r="AH4041" t="s">
        <v>31</v>
      </c>
      <c r="AI4041" t="s">
        <v>31</v>
      </c>
      <c r="AJ4041">
        <v>0</v>
      </c>
      <c r="AK4041">
        <v>0</v>
      </c>
      <c r="AL4041">
        <v>0</v>
      </c>
      <c r="AM4041">
        <v>0</v>
      </c>
    </row>
    <row r="4042" spans="1:39" x14ac:dyDescent="0.3">
      <c r="A4042" t="s">
        <v>9952</v>
      </c>
      <c r="B4042" t="s">
        <v>9953</v>
      </c>
      <c r="C4042">
        <v>29</v>
      </c>
      <c r="D4042">
        <v>16</v>
      </c>
      <c r="E4042">
        <v>15</v>
      </c>
      <c r="F4042">
        <v>49</v>
      </c>
      <c r="G4042">
        <v>29.8</v>
      </c>
      <c r="H4042">
        <v>29.8</v>
      </c>
      <c r="I4042">
        <v>77.858999999999995</v>
      </c>
      <c r="J4042">
        <v>0</v>
      </c>
      <c r="K4042">
        <v>155.86000000000001</v>
      </c>
      <c r="L4042">
        <v>2132600000</v>
      </c>
      <c r="M4042">
        <v>36</v>
      </c>
      <c r="N4042">
        <v>52</v>
      </c>
      <c r="O4042">
        <v>-0.70656739026308102</v>
      </c>
      <c r="P4042">
        <v>-1.2659373283386199</v>
      </c>
      <c r="Q4042">
        <v>-5.4692916572093998E-2</v>
      </c>
      <c r="R4042">
        <f t="shared" si="376"/>
        <v>0.55936993807553892</v>
      </c>
      <c r="S4042">
        <f t="shared" si="377"/>
        <v>-0.65187447369098706</v>
      </c>
      <c r="T4042">
        <f t="shared" si="371"/>
        <v>-9.2504535615448136E-2</v>
      </c>
      <c r="U4042">
        <f t="shared" si="374"/>
        <v>0.49229128869871269</v>
      </c>
      <c r="V4042">
        <v>0</v>
      </c>
      <c r="W4042">
        <f t="shared" si="375"/>
        <v>0.49229128869871269</v>
      </c>
      <c r="X4042" s="12" t="s">
        <v>17107</v>
      </c>
      <c r="Y4042" t="s">
        <v>6419</v>
      </c>
      <c r="Z4042" t="s">
        <v>9954</v>
      </c>
      <c r="AA4042" t="s">
        <v>19105</v>
      </c>
      <c r="AB4042">
        <v>16</v>
      </c>
      <c r="AC4042" t="s">
        <v>1423</v>
      </c>
      <c r="AD4042" s="5" t="s">
        <v>125</v>
      </c>
      <c r="AE4042" t="s">
        <v>126</v>
      </c>
      <c r="AF4042" t="s">
        <v>37</v>
      </c>
      <c r="AG4042" t="s">
        <v>31</v>
      </c>
      <c r="AH4042" t="s">
        <v>31</v>
      </c>
      <c r="AI4042" t="s">
        <v>31</v>
      </c>
      <c r="AJ4042">
        <v>0</v>
      </c>
      <c r="AK4042">
        <v>0</v>
      </c>
      <c r="AL4042">
        <v>0</v>
      </c>
      <c r="AM4042">
        <v>0</v>
      </c>
    </row>
    <row r="4043" spans="1:39" x14ac:dyDescent="0.3">
      <c r="A4043" t="s">
        <v>7755</v>
      </c>
      <c r="B4043" t="s">
        <v>7756</v>
      </c>
      <c r="C4043">
        <v>11</v>
      </c>
      <c r="D4043">
        <v>11</v>
      </c>
      <c r="E4043">
        <v>11</v>
      </c>
      <c r="F4043">
        <v>15.9</v>
      </c>
      <c r="G4043">
        <v>15.9</v>
      </c>
      <c r="H4043">
        <v>15.9</v>
      </c>
      <c r="I4043">
        <v>91.712000000000003</v>
      </c>
      <c r="J4043">
        <v>0</v>
      </c>
      <c r="K4043">
        <v>48.121000000000002</v>
      </c>
      <c r="L4043">
        <v>408580000</v>
      </c>
      <c r="M4043">
        <v>47</v>
      </c>
      <c r="N4043">
        <v>26</v>
      </c>
      <c r="O4043">
        <v>-1.22128608397075</v>
      </c>
      <c r="P4043">
        <v>-0.99757927469909202</v>
      </c>
      <c r="Q4043">
        <v>-1.3513198941946001</v>
      </c>
      <c r="R4043">
        <f t="shared" si="376"/>
        <v>-0.22370680927165798</v>
      </c>
      <c r="S4043">
        <f t="shared" si="377"/>
        <v>0.13003381022385008</v>
      </c>
      <c r="T4043">
        <f t="shared" si="371"/>
        <v>-9.3672999047807903E-2</v>
      </c>
      <c r="U4043">
        <f t="shared" si="374"/>
        <v>0.49219391674601604</v>
      </c>
      <c r="V4043">
        <v>0</v>
      </c>
      <c r="W4043">
        <f t="shared" si="375"/>
        <v>0.49219391674601604</v>
      </c>
      <c r="X4043" s="12" t="s">
        <v>17107</v>
      </c>
      <c r="Y4043" t="s">
        <v>612</v>
      </c>
      <c r="Z4043" t="s">
        <v>7757</v>
      </c>
      <c r="AA4043" t="s">
        <v>19129</v>
      </c>
      <c r="AB4043">
        <v>11</v>
      </c>
      <c r="AC4043" t="s">
        <v>124</v>
      </c>
      <c r="AD4043" s="5" t="s">
        <v>125</v>
      </c>
      <c r="AE4043" t="s">
        <v>126</v>
      </c>
      <c r="AF4043" t="s">
        <v>37</v>
      </c>
      <c r="AG4043" t="s">
        <v>31</v>
      </c>
      <c r="AH4043" t="s">
        <v>31</v>
      </c>
      <c r="AI4043" t="s">
        <v>31</v>
      </c>
      <c r="AJ4043">
        <v>0</v>
      </c>
      <c r="AK4043">
        <v>0</v>
      </c>
      <c r="AL4043">
        <v>0</v>
      </c>
      <c r="AM4043">
        <v>0</v>
      </c>
    </row>
    <row r="4044" spans="1:39" x14ac:dyDescent="0.3">
      <c r="A4044" t="s">
        <v>15689</v>
      </c>
      <c r="B4044" t="s">
        <v>15690</v>
      </c>
      <c r="C4044">
        <v>17</v>
      </c>
      <c r="D4044">
        <v>15</v>
      </c>
      <c r="E4044">
        <v>14</v>
      </c>
      <c r="F4044">
        <v>54.6</v>
      </c>
      <c r="G4044">
        <v>51.9</v>
      </c>
      <c r="H4044">
        <v>49.8</v>
      </c>
      <c r="I4044">
        <v>43.171999999999997</v>
      </c>
      <c r="J4044">
        <v>0</v>
      </c>
      <c r="K4044">
        <v>102.69</v>
      </c>
      <c r="L4044">
        <v>2154900000</v>
      </c>
      <c r="M4044">
        <v>22</v>
      </c>
      <c r="N4044">
        <v>54</v>
      </c>
      <c r="O4044">
        <v>-0.30939320226510397</v>
      </c>
      <c r="P4044">
        <v>-0.60473546385765098</v>
      </c>
      <c r="Q4044">
        <v>8.1050815060734693E-2</v>
      </c>
      <c r="R4044">
        <f t="shared" si="376"/>
        <v>0.29534226159254701</v>
      </c>
      <c r="S4044">
        <f t="shared" si="377"/>
        <v>-0.39044401732583867</v>
      </c>
      <c r="T4044">
        <f t="shared" si="371"/>
        <v>-9.510175573329166E-2</v>
      </c>
      <c r="U4044">
        <f t="shared" si="374"/>
        <v>0.49207485368889237</v>
      </c>
      <c r="V4044">
        <v>0</v>
      </c>
      <c r="W4044">
        <f t="shared" si="375"/>
        <v>0.49207485368889237</v>
      </c>
      <c r="X4044" s="12" t="s">
        <v>17107</v>
      </c>
      <c r="Y4044" t="s">
        <v>15691</v>
      </c>
      <c r="Z4044" t="s">
        <v>15692</v>
      </c>
      <c r="AA4044" t="s">
        <v>19130</v>
      </c>
      <c r="AB4044">
        <v>13</v>
      </c>
      <c r="AC4044" t="s">
        <v>307</v>
      </c>
      <c r="AD4044" s="5" t="s">
        <v>1761</v>
      </c>
      <c r="AE4044" t="s">
        <v>1762</v>
      </c>
      <c r="AF4044" t="s">
        <v>37</v>
      </c>
      <c r="AG4044" t="s">
        <v>31</v>
      </c>
      <c r="AH4044" t="s">
        <v>31</v>
      </c>
      <c r="AI4044" t="s">
        <v>31</v>
      </c>
      <c r="AJ4044">
        <v>0</v>
      </c>
      <c r="AK4044">
        <v>0</v>
      </c>
      <c r="AL4044">
        <v>0</v>
      </c>
      <c r="AM4044">
        <v>0</v>
      </c>
    </row>
    <row r="4045" spans="1:39" x14ac:dyDescent="0.3">
      <c r="A4045" t="s">
        <v>4220</v>
      </c>
      <c r="B4045" t="s">
        <v>4221</v>
      </c>
      <c r="C4045">
        <v>7</v>
      </c>
      <c r="D4045">
        <v>7</v>
      </c>
      <c r="E4045">
        <v>7</v>
      </c>
      <c r="F4045">
        <v>30.7</v>
      </c>
      <c r="G4045">
        <v>30.7</v>
      </c>
      <c r="H4045">
        <v>30.7</v>
      </c>
      <c r="I4045">
        <v>30.373999999999999</v>
      </c>
      <c r="J4045">
        <v>0</v>
      </c>
      <c r="K4045">
        <v>63.826000000000001</v>
      </c>
      <c r="L4045">
        <v>1007600000</v>
      </c>
      <c r="M4045">
        <v>16</v>
      </c>
      <c r="N4045">
        <v>24</v>
      </c>
      <c r="O4045">
        <v>-0.102095824666321</v>
      </c>
      <c r="P4045">
        <v>-0.276672227308154</v>
      </c>
      <c r="Q4045">
        <v>0.17135659977793699</v>
      </c>
      <c r="R4045">
        <f t="shared" si="376"/>
        <v>0.174576402641833</v>
      </c>
      <c r="S4045">
        <f t="shared" si="377"/>
        <v>-0.27345242444425799</v>
      </c>
      <c r="T4045">
        <f t="shared" si="371"/>
        <v>-9.8876021802424996E-2</v>
      </c>
      <c r="U4045">
        <f t="shared" si="374"/>
        <v>0.49176033151646453</v>
      </c>
      <c r="V4045">
        <v>0</v>
      </c>
      <c r="W4045">
        <f t="shared" si="375"/>
        <v>0.49176033151646453</v>
      </c>
      <c r="X4045" s="12" t="s">
        <v>17107</v>
      </c>
      <c r="Y4045" t="s">
        <v>156</v>
      </c>
      <c r="Z4045" t="s">
        <v>4222</v>
      </c>
      <c r="AA4045" t="s">
        <v>17321</v>
      </c>
      <c r="AB4045">
        <v>31</v>
      </c>
      <c r="AC4045" t="s">
        <v>158</v>
      </c>
      <c r="AD4045" s="5" t="s">
        <v>43</v>
      </c>
      <c r="AE4045" t="s">
        <v>44</v>
      </c>
      <c r="AF4045" t="s">
        <v>45</v>
      </c>
      <c r="AG4045" t="s">
        <v>31</v>
      </c>
      <c r="AH4045" t="s">
        <v>31</v>
      </c>
      <c r="AI4045" t="s">
        <v>31</v>
      </c>
      <c r="AJ4045">
        <v>0</v>
      </c>
      <c r="AK4045">
        <v>0</v>
      </c>
      <c r="AL4045">
        <v>0</v>
      </c>
      <c r="AM4045">
        <v>0</v>
      </c>
    </row>
    <row r="4046" spans="1:39" x14ac:dyDescent="0.3">
      <c r="A4046" t="s">
        <v>2584</v>
      </c>
      <c r="B4046" t="s">
        <v>2585</v>
      </c>
      <c r="C4046">
        <v>6</v>
      </c>
      <c r="D4046">
        <v>6</v>
      </c>
      <c r="E4046">
        <v>6</v>
      </c>
      <c r="F4046">
        <v>23.6</v>
      </c>
      <c r="G4046">
        <v>23.6</v>
      </c>
      <c r="H4046">
        <v>23.6</v>
      </c>
      <c r="I4046">
        <v>24.038</v>
      </c>
      <c r="J4046">
        <v>0</v>
      </c>
      <c r="K4046">
        <v>63.171999999999997</v>
      </c>
      <c r="L4046">
        <v>2087800000</v>
      </c>
      <c r="M4046">
        <v>13</v>
      </c>
      <c r="N4046">
        <v>56</v>
      </c>
      <c r="O4046">
        <v>0.299859196220775</v>
      </c>
      <c r="P4046">
        <v>-1.0905607293049501E-2</v>
      </c>
      <c r="Q4046">
        <v>0.71340604871511504</v>
      </c>
      <c r="R4046">
        <f t="shared" si="376"/>
        <v>0.31076480351382452</v>
      </c>
      <c r="S4046">
        <f t="shared" si="377"/>
        <v>-0.41354685249434003</v>
      </c>
      <c r="T4046">
        <f t="shared" si="371"/>
        <v>-0.10278204898051552</v>
      </c>
      <c r="U4046">
        <f t="shared" si="374"/>
        <v>0.49143482925162374</v>
      </c>
      <c r="V4046">
        <v>0</v>
      </c>
      <c r="W4046">
        <f t="shared" si="375"/>
        <v>0.49143482925162374</v>
      </c>
      <c r="X4046" s="12" t="s">
        <v>17107</v>
      </c>
      <c r="Y4046" t="s">
        <v>2586</v>
      </c>
      <c r="Z4046" t="s">
        <v>2587</v>
      </c>
      <c r="AA4046" t="s">
        <v>18464</v>
      </c>
      <c r="AB4046">
        <v>29</v>
      </c>
      <c r="AC4046" t="s">
        <v>522</v>
      </c>
      <c r="AD4046" s="5" t="s">
        <v>43</v>
      </c>
      <c r="AE4046" t="s">
        <v>44</v>
      </c>
      <c r="AF4046" t="s">
        <v>45</v>
      </c>
      <c r="AG4046" t="s">
        <v>31</v>
      </c>
      <c r="AH4046" t="s">
        <v>31</v>
      </c>
      <c r="AI4046" t="s">
        <v>31</v>
      </c>
      <c r="AJ4046">
        <v>0</v>
      </c>
      <c r="AK4046">
        <v>0</v>
      </c>
      <c r="AL4046">
        <v>0</v>
      </c>
      <c r="AM4046">
        <v>0</v>
      </c>
    </row>
    <row r="4047" spans="1:39" x14ac:dyDescent="0.3">
      <c r="A4047" t="s">
        <v>3181</v>
      </c>
      <c r="B4047" t="s">
        <v>3182</v>
      </c>
      <c r="C4047">
        <v>15</v>
      </c>
      <c r="D4047">
        <v>15</v>
      </c>
      <c r="E4047">
        <v>15</v>
      </c>
      <c r="F4047">
        <v>46.7</v>
      </c>
      <c r="G4047">
        <v>46.7</v>
      </c>
      <c r="H4047">
        <v>46.7</v>
      </c>
      <c r="I4047">
        <v>31.138000000000002</v>
      </c>
      <c r="J4047">
        <v>0</v>
      </c>
      <c r="K4047">
        <v>204.37</v>
      </c>
      <c r="L4047">
        <v>17605000000</v>
      </c>
      <c r="M4047">
        <v>15</v>
      </c>
      <c r="N4047">
        <v>254</v>
      </c>
      <c r="O4047">
        <v>1.3458021382490799</v>
      </c>
      <c r="P4047">
        <v>1.2198763107880899</v>
      </c>
      <c r="Q4047">
        <v>1.57940205931664</v>
      </c>
      <c r="R4047">
        <f t="shared" si="376"/>
        <v>0.12592582746099001</v>
      </c>
      <c r="S4047">
        <f t="shared" si="377"/>
        <v>-0.23359992106756011</v>
      </c>
      <c r="T4047">
        <f t="shared" si="371"/>
        <v>-0.1076740936065701</v>
      </c>
      <c r="U4047">
        <f t="shared" si="374"/>
        <v>0.4910271588661192</v>
      </c>
      <c r="V4047">
        <v>0</v>
      </c>
      <c r="W4047">
        <f t="shared" si="375"/>
        <v>0.4910271588661192</v>
      </c>
      <c r="X4047" s="12" t="s">
        <v>17107</v>
      </c>
      <c r="Y4047" t="s">
        <v>365</v>
      </c>
      <c r="Z4047" t="s">
        <v>3183</v>
      </c>
      <c r="AA4047" t="s">
        <v>19131</v>
      </c>
      <c r="AB4047">
        <v>35</v>
      </c>
      <c r="AC4047" t="s">
        <v>81</v>
      </c>
      <c r="AD4047" s="5" t="s">
        <v>43</v>
      </c>
      <c r="AE4047" t="s">
        <v>44</v>
      </c>
      <c r="AF4047" t="s">
        <v>45</v>
      </c>
      <c r="AG4047" t="s">
        <v>31</v>
      </c>
      <c r="AH4047" t="s">
        <v>31</v>
      </c>
      <c r="AI4047" t="s">
        <v>31</v>
      </c>
      <c r="AJ4047">
        <v>0</v>
      </c>
      <c r="AK4047">
        <v>0</v>
      </c>
      <c r="AL4047">
        <v>0</v>
      </c>
      <c r="AM4047">
        <v>0</v>
      </c>
    </row>
    <row r="4048" spans="1:39" x14ac:dyDescent="0.3">
      <c r="A4048" t="s">
        <v>13165</v>
      </c>
      <c r="B4048" t="s">
        <v>13166</v>
      </c>
      <c r="C4048">
        <v>7</v>
      </c>
      <c r="D4048">
        <v>7</v>
      </c>
      <c r="E4048">
        <v>7</v>
      </c>
      <c r="F4048">
        <v>37.200000000000003</v>
      </c>
      <c r="G4048">
        <v>37.200000000000003</v>
      </c>
      <c r="H4048">
        <v>37.200000000000003</v>
      </c>
      <c r="I4048">
        <v>34.860999999999997</v>
      </c>
      <c r="J4048">
        <v>0</v>
      </c>
      <c r="K4048">
        <v>95.412000000000006</v>
      </c>
      <c r="L4048">
        <v>798730000</v>
      </c>
      <c r="M4048">
        <v>16</v>
      </c>
      <c r="N4048">
        <v>39</v>
      </c>
      <c r="O4048">
        <v>-0.52474059470530099</v>
      </c>
      <c r="P4048">
        <v>-0.55431576901012003</v>
      </c>
      <c r="Q4048">
        <v>-0.38185224425978997</v>
      </c>
      <c r="R4048">
        <f t="shared" si="376"/>
        <v>2.9575174304819041E-2</v>
      </c>
      <c r="S4048">
        <f t="shared" si="377"/>
        <v>-0.14288835044551101</v>
      </c>
      <c r="T4048">
        <f t="shared" si="371"/>
        <v>-0.11331317614069197</v>
      </c>
      <c r="U4048">
        <f t="shared" si="374"/>
        <v>0.490557235321609</v>
      </c>
      <c r="V4048">
        <v>0</v>
      </c>
      <c r="W4048">
        <f t="shared" si="375"/>
        <v>0.490557235321609</v>
      </c>
      <c r="X4048" s="12" t="s">
        <v>17107</v>
      </c>
      <c r="Y4048" t="s">
        <v>1390</v>
      </c>
      <c r="Z4048" t="s">
        <v>13167</v>
      </c>
      <c r="AA4048" t="s">
        <v>18406</v>
      </c>
      <c r="AB4048">
        <v>34</v>
      </c>
      <c r="AC4048" t="s">
        <v>1392</v>
      </c>
      <c r="AD4048" s="5" t="s">
        <v>43</v>
      </c>
      <c r="AE4048" t="s">
        <v>44</v>
      </c>
      <c r="AF4048" t="s">
        <v>45</v>
      </c>
      <c r="AG4048" t="s">
        <v>31</v>
      </c>
      <c r="AH4048" t="s">
        <v>31</v>
      </c>
      <c r="AI4048" t="s">
        <v>31</v>
      </c>
      <c r="AJ4048">
        <v>0</v>
      </c>
      <c r="AK4048">
        <v>0</v>
      </c>
      <c r="AL4048">
        <v>0</v>
      </c>
      <c r="AM4048">
        <v>0</v>
      </c>
    </row>
    <row r="4049" spans="1:39" x14ac:dyDescent="0.3">
      <c r="A4049" t="s">
        <v>8392</v>
      </c>
      <c r="B4049" t="s">
        <v>8393</v>
      </c>
      <c r="C4049">
        <v>5</v>
      </c>
      <c r="D4049">
        <v>5</v>
      </c>
      <c r="E4049">
        <v>5</v>
      </c>
      <c r="F4049">
        <v>12.9</v>
      </c>
      <c r="G4049">
        <v>12.9</v>
      </c>
      <c r="H4049">
        <v>12.9</v>
      </c>
      <c r="I4049">
        <v>42.869</v>
      </c>
      <c r="J4049">
        <v>0</v>
      </c>
      <c r="K4049">
        <v>19.940999999999999</v>
      </c>
      <c r="L4049">
        <v>1465700000</v>
      </c>
      <c r="M4049">
        <v>19</v>
      </c>
      <c r="N4049">
        <v>33</v>
      </c>
      <c r="O4049">
        <v>-9.1660037636756897E-2</v>
      </c>
      <c r="P4049">
        <v>-0.34103529229760199</v>
      </c>
      <c r="Q4049">
        <v>0.28919913596473601</v>
      </c>
      <c r="R4049">
        <f t="shared" si="376"/>
        <v>0.24937525466084509</v>
      </c>
      <c r="S4049">
        <f t="shared" si="377"/>
        <v>-0.38085917360149291</v>
      </c>
      <c r="T4049">
        <f t="shared" si="371"/>
        <v>-0.13148391894064781</v>
      </c>
      <c r="U4049">
        <f t="shared" si="374"/>
        <v>0.48904300675494605</v>
      </c>
      <c r="V4049">
        <v>0</v>
      </c>
      <c r="W4049">
        <f t="shared" si="375"/>
        <v>0.48904300675494605</v>
      </c>
      <c r="X4049" s="12" t="s">
        <v>17107</v>
      </c>
      <c r="Y4049" t="s">
        <v>365</v>
      </c>
      <c r="Z4049" t="s">
        <v>8394</v>
      </c>
      <c r="AA4049" t="e">
        <v>#N/A</v>
      </c>
      <c r="AB4049">
        <v>35</v>
      </c>
      <c r="AC4049" t="s">
        <v>81</v>
      </c>
      <c r="AD4049" s="5" t="s">
        <v>68</v>
      </c>
      <c r="AE4049" t="s">
        <v>69</v>
      </c>
      <c r="AF4049" t="s">
        <v>45</v>
      </c>
      <c r="AG4049" t="s">
        <v>31</v>
      </c>
      <c r="AH4049" t="s">
        <v>31</v>
      </c>
      <c r="AI4049" t="s">
        <v>31</v>
      </c>
      <c r="AJ4049">
        <v>0</v>
      </c>
      <c r="AK4049">
        <v>0</v>
      </c>
      <c r="AL4049">
        <v>0</v>
      </c>
      <c r="AM4049">
        <v>0</v>
      </c>
    </row>
    <row r="4050" spans="1:39" x14ac:dyDescent="0.3">
      <c r="A4050" t="s">
        <v>303</v>
      </c>
      <c r="B4050" t="s">
        <v>304</v>
      </c>
      <c r="C4050">
        <v>7</v>
      </c>
      <c r="D4050">
        <v>7</v>
      </c>
      <c r="E4050">
        <v>7</v>
      </c>
      <c r="F4050">
        <v>16.100000000000001</v>
      </c>
      <c r="G4050">
        <v>16.100000000000001</v>
      </c>
      <c r="H4050">
        <v>16.100000000000001</v>
      </c>
      <c r="I4050">
        <v>80.45</v>
      </c>
      <c r="J4050">
        <v>0</v>
      </c>
      <c r="K4050">
        <v>74.685000000000002</v>
      </c>
      <c r="L4050">
        <v>479550000</v>
      </c>
      <c r="M4050">
        <v>39</v>
      </c>
      <c r="N4050">
        <v>16</v>
      </c>
      <c r="O4050">
        <v>-1.02774298191071</v>
      </c>
      <c r="P4050">
        <v>-1.03456382329265</v>
      </c>
      <c r="Q4050">
        <v>-0.88680145516991604</v>
      </c>
      <c r="R4050">
        <f t="shared" si="376"/>
        <v>6.820841381939946E-3</v>
      </c>
      <c r="S4050">
        <f t="shared" si="377"/>
        <v>-0.14094152674079397</v>
      </c>
      <c r="T4050">
        <f t="shared" si="371"/>
        <v>-0.13412068535885402</v>
      </c>
      <c r="U4050">
        <f t="shared" si="374"/>
        <v>0.48882327622009547</v>
      </c>
      <c r="V4050">
        <v>0</v>
      </c>
      <c r="W4050">
        <f t="shared" si="375"/>
        <v>0.48882327622009547</v>
      </c>
      <c r="X4050" s="12" t="s">
        <v>17107</v>
      </c>
      <c r="Y4050" t="s">
        <v>305</v>
      </c>
      <c r="Z4050" t="s">
        <v>306</v>
      </c>
      <c r="AA4050" t="s">
        <v>19132</v>
      </c>
      <c r="AB4050">
        <v>13</v>
      </c>
      <c r="AC4050" t="s">
        <v>307</v>
      </c>
      <c r="AD4050" s="5" t="s">
        <v>68</v>
      </c>
      <c r="AE4050" t="s">
        <v>69</v>
      </c>
      <c r="AF4050" t="s">
        <v>45</v>
      </c>
      <c r="AG4050" t="s">
        <v>31</v>
      </c>
      <c r="AH4050" t="s">
        <v>31</v>
      </c>
      <c r="AI4050" t="s">
        <v>31</v>
      </c>
      <c r="AJ4050">
        <v>0</v>
      </c>
      <c r="AK4050">
        <v>0</v>
      </c>
      <c r="AL4050">
        <v>0</v>
      </c>
      <c r="AM4050">
        <v>0</v>
      </c>
    </row>
    <row r="4051" spans="1:39" x14ac:dyDescent="0.3">
      <c r="A4051" t="s">
        <v>13464</v>
      </c>
      <c r="B4051" t="s">
        <v>13465</v>
      </c>
      <c r="C4051">
        <v>6</v>
      </c>
      <c r="D4051">
        <v>6</v>
      </c>
      <c r="E4051">
        <v>6</v>
      </c>
      <c r="F4051">
        <v>15.6</v>
      </c>
      <c r="G4051">
        <v>15.6</v>
      </c>
      <c r="H4051">
        <v>15.6</v>
      </c>
      <c r="I4051">
        <v>60.314</v>
      </c>
      <c r="J4051">
        <v>0</v>
      </c>
      <c r="K4051">
        <v>18.04</v>
      </c>
      <c r="L4051">
        <v>299370000</v>
      </c>
      <c r="M4051">
        <v>31</v>
      </c>
      <c r="N4051">
        <v>12</v>
      </c>
      <c r="O4051">
        <v>-0.90891718864440896</v>
      </c>
      <c r="P4051">
        <v>-1.07132364809513</v>
      </c>
      <c r="Q4051">
        <v>-0.59535647290093596</v>
      </c>
      <c r="R4051">
        <f t="shared" si="376"/>
        <v>0.16240645945072107</v>
      </c>
      <c r="S4051">
        <f t="shared" si="377"/>
        <v>-0.313560715743473</v>
      </c>
      <c r="T4051">
        <f t="shared" si="371"/>
        <v>-0.15115425629275192</v>
      </c>
      <c r="U4051">
        <f t="shared" si="374"/>
        <v>0.48740381197560395</v>
      </c>
      <c r="V4051">
        <v>0</v>
      </c>
      <c r="W4051">
        <f t="shared" si="375"/>
        <v>0.48740381197560395</v>
      </c>
      <c r="X4051" s="12" t="s">
        <v>17107</v>
      </c>
      <c r="Y4051" t="s">
        <v>227</v>
      </c>
      <c r="Z4051" t="s">
        <v>13466</v>
      </c>
      <c r="AA4051" t="s">
        <v>18697</v>
      </c>
      <c r="AB4051">
        <v>35</v>
      </c>
      <c r="AC4051" t="s">
        <v>81</v>
      </c>
      <c r="AD4051" s="5" t="s">
        <v>43</v>
      </c>
      <c r="AE4051" t="s">
        <v>44</v>
      </c>
      <c r="AF4051" t="s">
        <v>45</v>
      </c>
      <c r="AG4051" t="s">
        <v>31</v>
      </c>
      <c r="AH4051" t="s">
        <v>31</v>
      </c>
      <c r="AI4051" t="s">
        <v>31</v>
      </c>
      <c r="AJ4051">
        <v>0</v>
      </c>
      <c r="AK4051">
        <v>0</v>
      </c>
      <c r="AL4051">
        <v>0</v>
      </c>
      <c r="AM4051">
        <v>0</v>
      </c>
    </row>
    <row r="4052" spans="1:39" x14ac:dyDescent="0.3">
      <c r="A4052" t="s">
        <v>7293</v>
      </c>
      <c r="B4052" t="s">
        <v>7294</v>
      </c>
      <c r="C4052">
        <v>9</v>
      </c>
      <c r="D4052">
        <v>9</v>
      </c>
      <c r="E4052">
        <v>9</v>
      </c>
      <c r="F4052">
        <v>23.3</v>
      </c>
      <c r="G4052">
        <v>23.3</v>
      </c>
      <c r="H4052">
        <v>23.3</v>
      </c>
      <c r="I4052">
        <v>66.673000000000002</v>
      </c>
      <c r="J4052">
        <v>0</v>
      </c>
      <c r="K4052">
        <v>66.266000000000005</v>
      </c>
      <c r="L4052">
        <v>627330000</v>
      </c>
      <c r="M4052">
        <v>25</v>
      </c>
      <c r="N4052">
        <v>29</v>
      </c>
      <c r="O4052">
        <v>-0.74269793927669503</v>
      </c>
      <c r="P4052">
        <v>-0.80871981382369995</v>
      </c>
      <c r="Q4052">
        <v>-0.52263757586479198</v>
      </c>
      <c r="R4052">
        <f t="shared" si="376"/>
        <v>6.6021874547004922E-2</v>
      </c>
      <c r="S4052">
        <f t="shared" si="377"/>
        <v>-0.22006036341190305</v>
      </c>
      <c r="T4052">
        <f t="shared" si="371"/>
        <v>-0.15403848886489813</v>
      </c>
      <c r="U4052">
        <f t="shared" si="374"/>
        <v>0.48716345926125854</v>
      </c>
      <c r="V4052">
        <v>0</v>
      </c>
      <c r="W4052">
        <f t="shared" si="375"/>
        <v>0.48716345926125854</v>
      </c>
      <c r="X4052" s="12" t="s">
        <v>17107</v>
      </c>
      <c r="Y4052" t="s">
        <v>236</v>
      </c>
      <c r="Z4052" t="s">
        <v>7295</v>
      </c>
      <c r="AA4052" t="s">
        <v>19133</v>
      </c>
      <c r="AB4052">
        <v>29</v>
      </c>
      <c r="AC4052" t="s">
        <v>238</v>
      </c>
      <c r="AD4052" s="5" t="s">
        <v>43</v>
      </c>
      <c r="AE4052" t="s">
        <v>44</v>
      </c>
      <c r="AF4052" t="s">
        <v>45</v>
      </c>
      <c r="AG4052" t="s">
        <v>31</v>
      </c>
      <c r="AH4052" t="s">
        <v>31</v>
      </c>
      <c r="AI4052" t="s">
        <v>31</v>
      </c>
      <c r="AJ4052">
        <v>0</v>
      </c>
      <c r="AK4052">
        <v>0</v>
      </c>
      <c r="AL4052">
        <v>0</v>
      </c>
      <c r="AM4052">
        <v>0</v>
      </c>
    </row>
    <row r="4053" spans="1:39" x14ac:dyDescent="0.3">
      <c r="A4053" t="s">
        <v>13112</v>
      </c>
      <c r="B4053" t="s">
        <v>13113</v>
      </c>
      <c r="C4053">
        <v>14</v>
      </c>
      <c r="D4053">
        <v>14</v>
      </c>
      <c r="E4053">
        <v>7</v>
      </c>
      <c r="F4053">
        <v>87.8</v>
      </c>
      <c r="G4053">
        <v>87.8</v>
      </c>
      <c r="H4053">
        <v>55.2</v>
      </c>
      <c r="I4053">
        <v>18.373000000000001</v>
      </c>
      <c r="J4053">
        <v>0</v>
      </c>
      <c r="K4053">
        <v>305.64999999999998</v>
      </c>
      <c r="L4053">
        <v>20913000000</v>
      </c>
      <c r="M4053">
        <v>11</v>
      </c>
      <c r="N4053">
        <v>146</v>
      </c>
      <c r="O4053">
        <v>-0.94213223457336404</v>
      </c>
      <c r="P4053">
        <v>-3.6139151391883701E-3</v>
      </c>
      <c r="Q4053">
        <v>1.9657267481088601</v>
      </c>
      <c r="R4053">
        <f t="shared" si="376"/>
        <v>-0.93851831943417563</v>
      </c>
      <c r="S4053">
        <f t="shared" si="377"/>
        <v>-2.9078589826822241</v>
      </c>
      <c r="T4053">
        <f t="shared" si="371"/>
        <v>-3.8463773021163998</v>
      </c>
      <c r="U4053">
        <f t="shared" si="374"/>
        <v>0.17946855815696669</v>
      </c>
      <c r="V4053">
        <v>0.30769230769230743</v>
      </c>
      <c r="W4053">
        <f t="shared" si="375"/>
        <v>0.48716086584927409</v>
      </c>
      <c r="X4053" s="12" t="s">
        <v>17107</v>
      </c>
      <c r="Y4053" t="s">
        <v>156</v>
      </c>
      <c r="Z4053" t="s">
        <v>13114</v>
      </c>
      <c r="AA4053" t="s">
        <v>17321</v>
      </c>
      <c r="AB4053">
        <v>31</v>
      </c>
      <c r="AC4053" t="s">
        <v>158</v>
      </c>
      <c r="AD4053" s="5" t="s">
        <v>35</v>
      </c>
      <c r="AE4053" t="s">
        <v>36</v>
      </c>
      <c r="AF4053" t="s">
        <v>37</v>
      </c>
      <c r="AG4053" t="s">
        <v>31</v>
      </c>
      <c r="AH4053" t="s">
        <v>31</v>
      </c>
      <c r="AI4053" t="s">
        <v>31</v>
      </c>
      <c r="AJ4053">
        <v>0</v>
      </c>
      <c r="AK4053">
        <v>0</v>
      </c>
      <c r="AL4053">
        <v>0</v>
      </c>
      <c r="AM4053">
        <v>0</v>
      </c>
    </row>
    <row r="4054" spans="1:39" x14ac:dyDescent="0.3">
      <c r="A4054" t="s">
        <v>6442</v>
      </c>
      <c r="B4054" t="s">
        <v>6443</v>
      </c>
      <c r="C4054">
        <v>4</v>
      </c>
      <c r="D4054">
        <v>4</v>
      </c>
      <c r="E4054">
        <v>4</v>
      </c>
      <c r="F4054">
        <v>6.1</v>
      </c>
      <c r="G4054">
        <v>6.1</v>
      </c>
      <c r="H4054">
        <v>6.1</v>
      </c>
      <c r="I4054">
        <v>85.703999999999994</v>
      </c>
      <c r="J4054">
        <v>0</v>
      </c>
      <c r="K4054">
        <v>7.8777999999999997</v>
      </c>
      <c r="L4054">
        <v>93163000</v>
      </c>
      <c r="M4054">
        <v>43</v>
      </c>
      <c r="N4054">
        <v>5</v>
      </c>
      <c r="O4054">
        <v>-1.57526254653931</v>
      </c>
      <c r="P4054">
        <v>-1.42543828487396</v>
      </c>
      <c r="Q4054">
        <v>-1.56840968132019</v>
      </c>
      <c r="R4054">
        <f t="shared" si="376"/>
        <v>-0.14982426166535001</v>
      </c>
      <c r="S4054">
        <f t="shared" si="377"/>
        <v>-6.8528652191199857E-3</v>
      </c>
      <c r="T4054">
        <f t="shared" si="371"/>
        <v>-0.15667712688447</v>
      </c>
      <c r="U4054">
        <f t="shared" si="374"/>
        <v>0.48694357275962746</v>
      </c>
      <c r="V4054">
        <v>0</v>
      </c>
      <c r="W4054">
        <f t="shared" si="375"/>
        <v>0.48694357275962746</v>
      </c>
      <c r="X4054" s="12" t="s">
        <v>17107</v>
      </c>
      <c r="Y4054" t="s">
        <v>275</v>
      </c>
      <c r="Z4054" t="s">
        <v>6444</v>
      </c>
      <c r="AA4054" t="s">
        <v>19134</v>
      </c>
      <c r="AB4054">
        <v>35</v>
      </c>
      <c r="AC4054" t="s">
        <v>81</v>
      </c>
      <c r="AD4054" s="5" t="s">
        <v>68</v>
      </c>
      <c r="AE4054" t="s">
        <v>69</v>
      </c>
      <c r="AF4054" t="s">
        <v>45</v>
      </c>
      <c r="AG4054" t="s">
        <v>31</v>
      </c>
      <c r="AH4054" t="s">
        <v>31</v>
      </c>
      <c r="AI4054" t="s">
        <v>31</v>
      </c>
      <c r="AJ4054">
        <v>0</v>
      </c>
      <c r="AK4054">
        <v>0</v>
      </c>
      <c r="AL4054">
        <v>0</v>
      </c>
      <c r="AM4054">
        <v>0</v>
      </c>
    </row>
    <row r="4055" spans="1:39" x14ac:dyDescent="0.3">
      <c r="A4055" t="s">
        <v>5308</v>
      </c>
      <c r="B4055" t="s">
        <v>5309</v>
      </c>
      <c r="C4055">
        <v>23</v>
      </c>
      <c r="D4055">
        <v>23</v>
      </c>
      <c r="E4055">
        <v>23</v>
      </c>
      <c r="F4055">
        <v>64.900000000000006</v>
      </c>
      <c r="G4055">
        <v>64.900000000000006</v>
      </c>
      <c r="H4055">
        <v>64.900000000000006</v>
      </c>
      <c r="I4055">
        <v>43.935000000000002</v>
      </c>
      <c r="J4055">
        <v>0</v>
      </c>
      <c r="K4055">
        <v>320.60000000000002</v>
      </c>
      <c r="L4055">
        <v>7864500000</v>
      </c>
      <c r="M4055">
        <v>25</v>
      </c>
      <c r="N4055">
        <v>208</v>
      </c>
      <c r="O4055">
        <v>0.142694111913443</v>
      </c>
      <c r="P4055">
        <v>-0.206913524617751</v>
      </c>
      <c r="Q4055">
        <v>0.64924967661499999</v>
      </c>
      <c r="R4055">
        <f t="shared" si="376"/>
        <v>0.34960763653119398</v>
      </c>
      <c r="S4055">
        <f t="shared" si="377"/>
        <v>-0.50655556470155694</v>
      </c>
      <c r="T4055">
        <f t="shared" si="371"/>
        <v>-0.15694792817036296</v>
      </c>
      <c r="U4055">
        <f t="shared" si="374"/>
        <v>0.48692100598580312</v>
      </c>
      <c r="V4055">
        <v>0</v>
      </c>
      <c r="W4055">
        <f t="shared" si="375"/>
        <v>0.48692100598580312</v>
      </c>
      <c r="X4055" s="12" t="s">
        <v>17107</v>
      </c>
      <c r="Y4055" t="s">
        <v>1465</v>
      </c>
      <c r="Z4055" t="s">
        <v>5310</v>
      </c>
      <c r="AA4055" t="s">
        <v>18638</v>
      </c>
      <c r="AB4055">
        <v>9</v>
      </c>
      <c r="AC4055" t="s">
        <v>1467</v>
      </c>
      <c r="AD4055" s="5" t="s">
        <v>68</v>
      </c>
      <c r="AE4055" t="s">
        <v>69</v>
      </c>
      <c r="AF4055" t="s">
        <v>45</v>
      </c>
      <c r="AG4055" t="s">
        <v>31</v>
      </c>
      <c r="AH4055" t="s">
        <v>31</v>
      </c>
      <c r="AI4055" t="s">
        <v>31</v>
      </c>
      <c r="AJ4055">
        <v>0</v>
      </c>
      <c r="AK4055">
        <v>0</v>
      </c>
      <c r="AL4055">
        <v>0</v>
      </c>
      <c r="AM4055">
        <v>0</v>
      </c>
    </row>
    <row r="4056" spans="1:39" x14ac:dyDescent="0.3">
      <c r="A4056" t="s">
        <v>17059</v>
      </c>
      <c r="B4056" t="s">
        <v>17060</v>
      </c>
      <c r="C4056">
        <v>7</v>
      </c>
      <c r="D4056">
        <v>7</v>
      </c>
      <c r="E4056">
        <v>7</v>
      </c>
      <c r="F4056">
        <v>24.1</v>
      </c>
      <c r="G4056">
        <v>24.1</v>
      </c>
      <c r="H4056">
        <v>24.1</v>
      </c>
      <c r="I4056">
        <v>44.576999999999998</v>
      </c>
      <c r="J4056">
        <v>0</v>
      </c>
      <c r="K4056">
        <v>91.974999999999994</v>
      </c>
      <c r="L4056">
        <v>3763000000</v>
      </c>
      <c r="M4056">
        <v>20</v>
      </c>
      <c r="N4056">
        <v>81</v>
      </c>
      <c r="O4056">
        <v>0.39642240027231801</v>
      </c>
      <c r="P4056">
        <v>0.220084678381681</v>
      </c>
      <c r="Q4056">
        <v>0.73430782556533802</v>
      </c>
      <c r="R4056">
        <f t="shared" si="376"/>
        <v>0.17633772189063701</v>
      </c>
      <c r="S4056">
        <f t="shared" si="377"/>
        <v>-0.33788542529302001</v>
      </c>
      <c r="T4056">
        <f t="shared" si="371"/>
        <v>-0.161547703402383</v>
      </c>
      <c r="U4056">
        <f t="shared" si="374"/>
        <v>0.48653769138313474</v>
      </c>
      <c r="V4056">
        <v>0</v>
      </c>
      <c r="W4056">
        <f t="shared" si="375"/>
        <v>0.48653769138313474</v>
      </c>
      <c r="X4056" s="12" t="s">
        <v>17107</v>
      </c>
      <c r="Y4056" t="s">
        <v>1465</v>
      </c>
      <c r="Z4056" t="s">
        <v>17061</v>
      </c>
      <c r="AA4056" t="s">
        <v>19135</v>
      </c>
      <c r="AB4056">
        <v>9</v>
      </c>
      <c r="AC4056" t="s">
        <v>1467</v>
      </c>
      <c r="AD4056" s="5" t="s">
        <v>68</v>
      </c>
      <c r="AE4056" t="s">
        <v>69</v>
      </c>
      <c r="AF4056" t="s">
        <v>45</v>
      </c>
      <c r="AG4056" t="s">
        <v>31</v>
      </c>
      <c r="AH4056" t="s">
        <v>31</v>
      </c>
      <c r="AI4056" t="s">
        <v>31</v>
      </c>
      <c r="AJ4056">
        <v>0</v>
      </c>
      <c r="AK4056">
        <v>0</v>
      </c>
      <c r="AL4056">
        <v>0</v>
      </c>
      <c r="AM4056">
        <v>0</v>
      </c>
    </row>
    <row r="4057" spans="1:39" x14ac:dyDescent="0.3">
      <c r="A4057" t="s">
        <v>11365</v>
      </c>
      <c r="B4057" t="s">
        <v>11366</v>
      </c>
      <c r="C4057">
        <v>11</v>
      </c>
      <c r="D4057">
        <v>11</v>
      </c>
      <c r="E4057">
        <v>11</v>
      </c>
      <c r="F4057">
        <v>26</v>
      </c>
      <c r="G4057">
        <v>26</v>
      </c>
      <c r="H4057">
        <v>26</v>
      </c>
      <c r="I4057">
        <v>62.963000000000001</v>
      </c>
      <c r="J4057">
        <v>0</v>
      </c>
      <c r="K4057">
        <v>29.486000000000001</v>
      </c>
      <c r="L4057">
        <v>461170000</v>
      </c>
      <c r="M4057">
        <v>30</v>
      </c>
      <c r="N4057">
        <v>23</v>
      </c>
      <c r="O4057">
        <v>-0.83556765317916903</v>
      </c>
      <c r="P4057">
        <v>-0.95422962307930004</v>
      </c>
      <c r="Q4057">
        <v>-0.55282050557434603</v>
      </c>
      <c r="R4057">
        <f t="shared" si="376"/>
        <v>0.118661969900131</v>
      </c>
      <c r="S4057">
        <f t="shared" si="377"/>
        <v>-0.282747147604823</v>
      </c>
      <c r="T4057">
        <f t="shared" si="371"/>
        <v>-0.164085177704692</v>
      </c>
      <c r="U4057">
        <f t="shared" si="374"/>
        <v>0.48632623519127566</v>
      </c>
      <c r="V4057">
        <v>0</v>
      </c>
      <c r="W4057">
        <f t="shared" si="375"/>
        <v>0.48632623519127566</v>
      </c>
      <c r="X4057" s="12" t="s">
        <v>17107</v>
      </c>
      <c r="Y4057" t="s">
        <v>11367</v>
      </c>
      <c r="Z4057" t="s">
        <v>11368</v>
      </c>
      <c r="AA4057" t="s">
        <v>17844</v>
      </c>
      <c r="AB4057">
        <v>16</v>
      </c>
      <c r="AC4057" t="s">
        <v>640</v>
      </c>
      <c r="AD4057" s="5" t="s">
        <v>43</v>
      </c>
      <c r="AE4057" t="s">
        <v>44</v>
      </c>
      <c r="AF4057" t="s">
        <v>45</v>
      </c>
      <c r="AG4057" t="s">
        <v>31</v>
      </c>
      <c r="AH4057" t="s">
        <v>31</v>
      </c>
      <c r="AI4057" t="s">
        <v>31</v>
      </c>
      <c r="AJ4057">
        <v>0</v>
      </c>
      <c r="AK4057">
        <v>0</v>
      </c>
      <c r="AL4057">
        <v>0</v>
      </c>
      <c r="AM4057">
        <v>0</v>
      </c>
    </row>
    <row r="4058" spans="1:39" x14ac:dyDescent="0.3">
      <c r="A4058" t="s">
        <v>1271</v>
      </c>
      <c r="B4058" t="s">
        <v>1272</v>
      </c>
      <c r="C4058">
        <v>6</v>
      </c>
      <c r="D4058">
        <v>6</v>
      </c>
      <c r="E4058">
        <v>6</v>
      </c>
      <c r="F4058">
        <v>32.6</v>
      </c>
      <c r="G4058">
        <v>32.6</v>
      </c>
      <c r="H4058">
        <v>32.6</v>
      </c>
      <c r="I4058">
        <v>22.157</v>
      </c>
      <c r="J4058">
        <v>0</v>
      </c>
      <c r="K4058">
        <v>111.39</v>
      </c>
      <c r="L4058">
        <v>748450000</v>
      </c>
      <c r="M4058">
        <v>11</v>
      </c>
      <c r="N4058">
        <v>25</v>
      </c>
      <c r="O4058">
        <v>8.9203059673309298E-2</v>
      </c>
      <c r="P4058">
        <v>-2.25990550954723E-2</v>
      </c>
      <c r="Q4058">
        <v>0.367513303955396</v>
      </c>
      <c r="R4058">
        <f t="shared" si="376"/>
        <v>0.1118021147687816</v>
      </c>
      <c r="S4058">
        <f t="shared" si="377"/>
        <v>-0.27831024428208673</v>
      </c>
      <c r="T4058">
        <f t="shared" si="371"/>
        <v>-0.16650812951330513</v>
      </c>
      <c r="U4058">
        <f t="shared" si="374"/>
        <v>0.48612432254055787</v>
      </c>
      <c r="V4058">
        <v>0</v>
      </c>
      <c r="W4058">
        <f t="shared" si="375"/>
        <v>0.48612432254055787</v>
      </c>
      <c r="X4058" s="12" t="s">
        <v>17107</v>
      </c>
      <c r="Y4058" t="s">
        <v>351</v>
      </c>
      <c r="Z4058" t="s">
        <v>1273</v>
      </c>
      <c r="AA4058" t="s">
        <v>19136</v>
      </c>
      <c r="AB4058">
        <v>1</v>
      </c>
      <c r="AC4058" t="s">
        <v>312</v>
      </c>
      <c r="AD4058" s="5" t="s">
        <v>43</v>
      </c>
      <c r="AE4058" t="s">
        <v>44</v>
      </c>
      <c r="AF4058" t="s">
        <v>45</v>
      </c>
      <c r="AG4058" t="s">
        <v>31</v>
      </c>
      <c r="AH4058" t="s">
        <v>31</v>
      </c>
      <c r="AI4058" t="s">
        <v>31</v>
      </c>
      <c r="AJ4058">
        <v>0</v>
      </c>
      <c r="AK4058">
        <v>0</v>
      </c>
      <c r="AL4058">
        <v>0</v>
      </c>
      <c r="AM4058">
        <v>0</v>
      </c>
    </row>
    <row r="4059" spans="1:39" x14ac:dyDescent="0.3">
      <c r="A4059" t="s">
        <v>16966</v>
      </c>
      <c r="B4059" t="s">
        <v>16967</v>
      </c>
      <c r="C4059">
        <v>31</v>
      </c>
      <c r="D4059">
        <v>31</v>
      </c>
      <c r="E4059">
        <v>31</v>
      </c>
      <c r="F4059">
        <v>44.5</v>
      </c>
      <c r="G4059">
        <v>44.5</v>
      </c>
      <c r="H4059">
        <v>44.5</v>
      </c>
      <c r="I4059">
        <v>56.036000000000001</v>
      </c>
      <c r="J4059">
        <v>0</v>
      </c>
      <c r="K4059">
        <v>323.31</v>
      </c>
      <c r="L4059">
        <v>192510000000</v>
      </c>
      <c r="M4059">
        <v>14</v>
      </c>
      <c r="N4059">
        <v>1127</v>
      </c>
      <c r="O4059">
        <v>2.52176382962395</v>
      </c>
      <c r="P4059">
        <v>2.5071359376112601</v>
      </c>
      <c r="Q4059">
        <v>2.7030601948499702</v>
      </c>
      <c r="R4059">
        <f t="shared" si="376"/>
        <v>1.462789201268988E-2</v>
      </c>
      <c r="S4059">
        <f t="shared" si="377"/>
        <v>-0.18129636522602022</v>
      </c>
      <c r="T4059">
        <f t="shared" si="371"/>
        <v>-0.16666847321333034</v>
      </c>
      <c r="U4059">
        <f t="shared" si="374"/>
        <v>0.48611096056555581</v>
      </c>
      <c r="V4059">
        <v>0</v>
      </c>
      <c r="W4059">
        <f t="shared" si="375"/>
        <v>0.48611096056555581</v>
      </c>
      <c r="X4059" s="12" t="s">
        <v>17107</v>
      </c>
      <c r="Y4059" t="s">
        <v>351</v>
      </c>
      <c r="Z4059" t="s">
        <v>16968</v>
      </c>
      <c r="AA4059" t="s">
        <v>19137</v>
      </c>
      <c r="AB4059">
        <v>1</v>
      </c>
      <c r="AC4059" t="s">
        <v>312</v>
      </c>
      <c r="AD4059" s="5" t="s">
        <v>43</v>
      </c>
      <c r="AE4059" t="s">
        <v>44</v>
      </c>
      <c r="AF4059" t="s">
        <v>45</v>
      </c>
      <c r="AG4059" t="s">
        <v>31</v>
      </c>
      <c r="AH4059" t="s">
        <v>31</v>
      </c>
      <c r="AI4059" t="s">
        <v>31</v>
      </c>
      <c r="AJ4059">
        <v>0</v>
      </c>
      <c r="AK4059">
        <v>0</v>
      </c>
      <c r="AL4059">
        <v>0</v>
      </c>
      <c r="AM4059">
        <v>0</v>
      </c>
    </row>
    <row r="4060" spans="1:39" x14ac:dyDescent="0.3">
      <c r="A4060" t="s">
        <v>10241</v>
      </c>
      <c r="B4060" t="s">
        <v>10242</v>
      </c>
      <c r="C4060">
        <v>2</v>
      </c>
      <c r="D4060">
        <v>2</v>
      </c>
      <c r="E4060">
        <v>2</v>
      </c>
      <c r="F4060">
        <v>10.8</v>
      </c>
      <c r="G4060">
        <v>10.8</v>
      </c>
      <c r="H4060">
        <v>10.8</v>
      </c>
      <c r="I4060">
        <v>16.361000000000001</v>
      </c>
      <c r="J4060">
        <v>1.9955999999999999E-4</v>
      </c>
      <c r="K4060">
        <v>3.5583</v>
      </c>
      <c r="L4060">
        <v>431330000</v>
      </c>
      <c r="M4060">
        <v>6</v>
      </c>
      <c r="N4060">
        <v>10</v>
      </c>
      <c r="O4060">
        <v>0.48033817112445798</v>
      </c>
      <c r="P4060">
        <v>0.99718560576438897</v>
      </c>
      <c r="Q4060">
        <v>0.14917334727942899</v>
      </c>
      <c r="R4060">
        <f t="shared" si="376"/>
        <v>-0.51684743463993099</v>
      </c>
      <c r="S4060">
        <f t="shared" si="377"/>
        <v>0.33116482384502899</v>
      </c>
      <c r="T4060">
        <f t="shared" ref="T4060:T4123" si="378">R4060+S4060</f>
        <v>-0.185682610794902</v>
      </c>
      <c r="U4060">
        <f t="shared" si="374"/>
        <v>0.48452644910042486</v>
      </c>
      <c r="V4060">
        <v>0</v>
      </c>
      <c r="W4060">
        <f t="shared" si="375"/>
        <v>0.48452644910042486</v>
      </c>
      <c r="X4060" s="12" t="s">
        <v>17107</v>
      </c>
      <c r="Y4060" t="s">
        <v>10243</v>
      </c>
      <c r="Z4060" t="s">
        <v>10244</v>
      </c>
      <c r="AA4060" t="e">
        <v>#N/A</v>
      </c>
      <c r="AB4060">
        <v>29</v>
      </c>
      <c r="AC4060" t="s">
        <v>522</v>
      </c>
      <c r="AD4060" s="5" t="s">
        <v>43</v>
      </c>
      <c r="AE4060" t="s">
        <v>44</v>
      </c>
      <c r="AF4060" t="s">
        <v>45</v>
      </c>
      <c r="AG4060" t="s">
        <v>31</v>
      </c>
      <c r="AH4060" t="s">
        <v>31</v>
      </c>
      <c r="AI4060" t="s">
        <v>31</v>
      </c>
      <c r="AJ4060">
        <v>0</v>
      </c>
      <c r="AK4060">
        <v>0</v>
      </c>
      <c r="AL4060">
        <v>0</v>
      </c>
      <c r="AM4060">
        <v>0</v>
      </c>
    </row>
    <row r="4061" spans="1:39" x14ac:dyDescent="0.3">
      <c r="A4061" t="s">
        <v>6050</v>
      </c>
      <c r="B4061" t="s">
        <v>6051</v>
      </c>
      <c r="C4061">
        <v>3</v>
      </c>
      <c r="D4061">
        <v>3</v>
      </c>
      <c r="E4061">
        <v>3</v>
      </c>
      <c r="F4061">
        <v>45.1</v>
      </c>
      <c r="G4061">
        <v>45.1</v>
      </c>
      <c r="H4061">
        <v>45.1</v>
      </c>
      <c r="I4061">
        <v>8.2913999999999994</v>
      </c>
      <c r="J4061">
        <v>0</v>
      </c>
      <c r="K4061">
        <v>5.7984</v>
      </c>
      <c r="L4061">
        <v>1151800000</v>
      </c>
      <c r="M4061">
        <v>5</v>
      </c>
      <c r="N4061">
        <v>20</v>
      </c>
      <c r="O4061">
        <v>0.33523529209196601</v>
      </c>
      <c r="P4061">
        <v>0.26880558362851498</v>
      </c>
      <c r="Q4061">
        <v>0.61014410108327899</v>
      </c>
      <c r="R4061">
        <f t="shared" si="376"/>
        <v>6.6429708463451032E-2</v>
      </c>
      <c r="S4061">
        <f t="shared" si="377"/>
        <v>-0.27490880899131298</v>
      </c>
      <c r="T4061">
        <f t="shared" si="378"/>
        <v>-0.20847910052786195</v>
      </c>
      <c r="U4061">
        <f t="shared" si="374"/>
        <v>0.48262674162267816</v>
      </c>
      <c r="V4061">
        <v>0</v>
      </c>
      <c r="W4061">
        <f t="shared" si="375"/>
        <v>0.48262674162267816</v>
      </c>
      <c r="X4061" s="12" t="s">
        <v>17107</v>
      </c>
      <c r="Y4061" t="s">
        <v>227</v>
      </c>
      <c r="Z4061" t="s">
        <v>6052</v>
      </c>
      <c r="AA4061" t="e">
        <v>#N/A</v>
      </c>
      <c r="AB4061">
        <v>35</v>
      </c>
      <c r="AC4061" t="s">
        <v>81</v>
      </c>
      <c r="AD4061" s="5" t="s">
        <v>68</v>
      </c>
      <c r="AE4061" t="s">
        <v>69</v>
      </c>
      <c r="AF4061" t="s">
        <v>45</v>
      </c>
      <c r="AG4061" t="s">
        <v>31</v>
      </c>
      <c r="AH4061" t="s">
        <v>31</v>
      </c>
      <c r="AI4061" t="s">
        <v>31</v>
      </c>
      <c r="AJ4061">
        <v>0</v>
      </c>
      <c r="AK4061">
        <v>0</v>
      </c>
      <c r="AL4061">
        <v>0</v>
      </c>
      <c r="AM4061">
        <v>0</v>
      </c>
    </row>
    <row r="4062" spans="1:39" x14ac:dyDescent="0.3">
      <c r="A4062" t="s">
        <v>14366</v>
      </c>
      <c r="B4062" t="s">
        <v>14367</v>
      </c>
      <c r="C4062">
        <v>22</v>
      </c>
      <c r="D4062">
        <v>22</v>
      </c>
      <c r="E4062">
        <v>11</v>
      </c>
      <c r="F4062">
        <v>59.4</v>
      </c>
      <c r="G4062">
        <v>59.4</v>
      </c>
      <c r="H4062">
        <v>33.299999999999997</v>
      </c>
      <c r="I4062">
        <v>44.524000000000001</v>
      </c>
      <c r="J4062">
        <v>0</v>
      </c>
      <c r="K4062">
        <v>215.19</v>
      </c>
      <c r="L4062">
        <v>9349800000</v>
      </c>
      <c r="M4062">
        <v>21</v>
      </c>
      <c r="N4062">
        <v>131</v>
      </c>
      <c r="O4062">
        <v>0.162088726336757</v>
      </c>
      <c r="P4062">
        <v>-0.41165270791812397</v>
      </c>
      <c r="Q4062">
        <v>0.94948163628578197</v>
      </c>
      <c r="R4062">
        <f t="shared" si="376"/>
        <v>0.573741434254881</v>
      </c>
      <c r="S4062">
        <f t="shared" si="377"/>
        <v>-0.787392909949025</v>
      </c>
      <c r="T4062">
        <f t="shared" si="378"/>
        <v>-0.213651475694144</v>
      </c>
      <c r="U4062">
        <f t="shared" si="374"/>
        <v>0.48219571035882131</v>
      </c>
      <c r="V4062">
        <v>0</v>
      </c>
      <c r="W4062">
        <f t="shared" si="375"/>
        <v>0.48219571035882131</v>
      </c>
      <c r="X4062" s="12" t="s">
        <v>17107</v>
      </c>
      <c r="Y4062" t="s">
        <v>7555</v>
      </c>
      <c r="Z4062" t="s">
        <v>14368</v>
      </c>
      <c r="AA4062" t="s">
        <v>19067</v>
      </c>
      <c r="AB4062">
        <v>12</v>
      </c>
      <c r="AC4062" t="s">
        <v>7557</v>
      </c>
      <c r="AD4062" s="5" t="s">
        <v>68</v>
      </c>
      <c r="AE4062" t="s">
        <v>69</v>
      </c>
      <c r="AF4062" t="s">
        <v>37</v>
      </c>
      <c r="AG4062" t="s">
        <v>31</v>
      </c>
      <c r="AH4062" t="s">
        <v>31</v>
      </c>
      <c r="AI4062" t="s">
        <v>31</v>
      </c>
      <c r="AJ4062">
        <v>0</v>
      </c>
      <c r="AK4062">
        <v>0</v>
      </c>
      <c r="AL4062">
        <v>0</v>
      </c>
      <c r="AM4062">
        <v>0</v>
      </c>
    </row>
    <row r="4063" spans="1:39" x14ac:dyDescent="0.3">
      <c r="A4063" t="s">
        <v>1254</v>
      </c>
      <c r="B4063" t="s">
        <v>1255</v>
      </c>
      <c r="C4063">
        <v>14</v>
      </c>
      <c r="D4063">
        <v>14</v>
      </c>
      <c r="E4063">
        <v>14</v>
      </c>
      <c r="F4063">
        <v>98.7</v>
      </c>
      <c r="G4063">
        <v>98.7</v>
      </c>
      <c r="H4063">
        <v>98.7</v>
      </c>
      <c r="I4063">
        <v>16.163</v>
      </c>
      <c r="J4063">
        <v>0</v>
      </c>
      <c r="K4063">
        <v>256.19</v>
      </c>
      <c r="L4063">
        <v>36110000000</v>
      </c>
      <c r="M4063">
        <v>9</v>
      </c>
      <c r="N4063">
        <v>129</v>
      </c>
      <c r="O4063">
        <v>-0.216481663286686</v>
      </c>
      <c r="P4063">
        <v>0.83414978720247701</v>
      </c>
      <c r="Q4063">
        <v>2.6445980370044699</v>
      </c>
      <c r="R4063">
        <f t="shared" si="376"/>
        <v>-1.050631450489163</v>
      </c>
      <c r="S4063">
        <f t="shared" si="377"/>
        <v>-2.8610797002911559</v>
      </c>
      <c r="T4063">
        <f t="shared" si="378"/>
        <v>-3.9117111507803188</v>
      </c>
      <c r="U4063">
        <f t="shared" si="374"/>
        <v>0.17402407076830675</v>
      </c>
      <c r="V4063">
        <v>0.30769230769230743</v>
      </c>
      <c r="W4063">
        <f t="shared" si="375"/>
        <v>0.48171637846061421</v>
      </c>
      <c r="X4063" s="12" t="s">
        <v>17107</v>
      </c>
      <c r="Y4063" t="s">
        <v>432</v>
      </c>
      <c r="Z4063" t="s">
        <v>1256</v>
      </c>
      <c r="AA4063" t="e">
        <v>#N/A</v>
      </c>
      <c r="AB4063">
        <v>20</v>
      </c>
      <c r="AC4063" t="s">
        <v>67</v>
      </c>
      <c r="AD4063" s="5" t="s">
        <v>1257</v>
      </c>
      <c r="AE4063" t="s">
        <v>1258</v>
      </c>
      <c r="AF4063" t="s">
        <v>37</v>
      </c>
      <c r="AG4063" t="s">
        <v>31</v>
      </c>
      <c r="AH4063" t="s">
        <v>31</v>
      </c>
      <c r="AI4063" t="s">
        <v>31</v>
      </c>
      <c r="AJ4063">
        <v>0</v>
      </c>
      <c r="AK4063">
        <v>0</v>
      </c>
      <c r="AL4063">
        <v>0</v>
      </c>
      <c r="AM4063">
        <v>0</v>
      </c>
    </row>
    <row r="4064" spans="1:39" x14ac:dyDescent="0.3">
      <c r="A4064" t="s">
        <v>14917</v>
      </c>
      <c r="B4064" t="s">
        <v>14918</v>
      </c>
      <c r="C4064">
        <v>3</v>
      </c>
      <c r="D4064">
        <v>3</v>
      </c>
      <c r="E4064">
        <v>3</v>
      </c>
      <c r="F4064">
        <v>20.3</v>
      </c>
      <c r="G4064">
        <v>20.3</v>
      </c>
      <c r="H4064">
        <v>20.3</v>
      </c>
      <c r="I4064">
        <v>26.766999999999999</v>
      </c>
      <c r="J4064">
        <v>0</v>
      </c>
      <c r="K4064">
        <v>8.5577000000000005</v>
      </c>
      <c r="L4064">
        <v>67059000</v>
      </c>
      <c r="M4064">
        <v>15</v>
      </c>
      <c r="N4064">
        <v>5</v>
      </c>
      <c r="O4064">
        <v>-0.581490337848663</v>
      </c>
      <c r="P4064">
        <v>0.132183328270912</v>
      </c>
      <c r="Q4064">
        <v>-1.0756050859178801</v>
      </c>
      <c r="R4064">
        <f t="shared" si="376"/>
        <v>-0.71367366611957506</v>
      </c>
      <c r="S4064">
        <f t="shared" si="377"/>
        <v>0.49411474806921707</v>
      </c>
      <c r="T4064">
        <f t="shared" si="378"/>
        <v>-0.21955891805035799</v>
      </c>
      <c r="U4064">
        <f t="shared" si="374"/>
        <v>0.48170342349580353</v>
      </c>
      <c r="V4064">
        <v>0</v>
      </c>
      <c r="W4064">
        <f t="shared" si="375"/>
        <v>0.48170342349580353</v>
      </c>
      <c r="X4064" s="12" t="s">
        <v>17107</v>
      </c>
      <c r="Y4064" t="s">
        <v>227</v>
      </c>
      <c r="Z4064" t="s">
        <v>14919</v>
      </c>
      <c r="AA4064" t="s">
        <v>18814</v>
      </c>
      <c r="AB4064">
        <v>35</v>
      </c>
      <c r="AC4064" t="s">
        <v>81</v>
      </c>
      <c r="AD4064" s="5" t="s">
        <v>43</v>
      </c>
      <c r="AE4064" t="s">
        <v>44</v>
      </c>
      <c r="AF4064" t="s">
        <v>45</v>
      </c>
      <c r="AG4064" t="s">
        <v>31</v>
      </c>
      <c r="AH4064" t="s">
        <v>31</v>
      </c>
      <c r="AI4064" t="s">
        <v>31</v>
      </c>
      <c r="AJ4064">
        <v>0</v>
      </c>
      <c r="AK4064">
        <v>0</v>
      </c>
      <c r="AL4064">
        <v>0</v>
      </c>
      <c r="AM4064">
        <v>0</v>
      </c>
    </row>
    <row r="4065" spans="1:39" x14ac:dyDescent="0.3">
      <c r="A4065" t="s">
        <v>14011</v>
      </c>
      <c r="B4065" t="s">
        <v>14012</v>
      </c>
      <c r="C4065">
        <v>22</v>
      </c>
      <c r="D4065">
        <v>22</v>
      </c>
      <c r="E4065">
        <v>22</v>
      </c>
      <c r="F4065">
        <v>23</v>
      </c>
      <c r="G4065">
        <v>23</v>
      </c>
      <c r="H4065">
        <v>23</v>
      </c>
      <c r="I4065">
        <v>153.57</v>
      </c>
      <c r="J4065">
        <v>0</v>
      </c>
      <c r="K4065">
        <v>121.53</v>
      </c>
      <c r="L4065">
        <v>1906400000</v>
      </c>
      <c r="M4065">
        <v>67</v>
      </c>
      <c r="N4065">
        <v>59</v>
      </c>
      <c r="O4065">
        <v>-0.86531906723976104</v>
      </c>
      <c r="P4065">
        <v>-1.06671860218048</v>
      </c>
      <c r="Q4065">
        <v>-0.44364831037819402</v>
      </c>
      <c r="R4065">
        <f t="shared" si="376"/>
        <v>0.20139953494071894</v>
      </c>
      <c r="S4065">
        <f t="shared" si="377"/>
        <v>-0.42167075686156702</v>
      </c>
      <c r="T4065">
        <f t="shared" si="378"/>
        <v>-0.22027122192084808</v>
      </c>
      <c r="U4065">
        <f t="shared" si="374"/>
        <v>0.48164406483992933</v>
      </c>
      <c r="V4065">
        <v>0</v>
      </c>
      <c r="W4065">
        <f t="shared" si="375"/>
        <v>0.48164406483992933</v>
      </c>
      <c r="X4065" s="12" t="s">
        <v>17107</v>
      </c>
      <c r="Y4065" t="s">
        <v>803</v>
      </c>
      <c r="Z4065" t="s">
        <v>14013</v>
      </c>
      <c r="AA4065" t="s">
        <v>19138</v>
      </c>
      <c r="AB4065">
        <v>19</v>
      </c>
      <c r="AC4065" t="s">
        <v>805</v>
      </c>
      <c r="AD4065" s="5" t="s">
        <v>43</v>
      </c>
      <c r="AE4065" t="s">
        <v>44</v>
      </c>
      <c r="AF4065" t="s">
        <v>45</v>
      </c>
      <c r="AG4065" t="s">
        <v>31</v>
      </c>
      <c r="AH4065" t="s">
        <v>31</v>
      </c>
      <c r="AI4065" t="s">
        <v>31</v>
      </c>
      <c r="AJ4065">
        <v>0</v>
      </c>
      <c r="AK4065">
        <v>0</v>
      </c>
      <c r="AL4065">
        <v>0</v>
      </c>
      <c r="AM4065">
        <v>0</v>
      </c>
    </row>
    <row r="4066" spans="1:39" x14ac:dyDescent="0.3">
      <c r="A4066" t="s">
        <v>6293</v>
      </c>
      <c r="B4066" t="s">
        <v>6294</v>
      </c>
      <c r="C4066">
        <v>12</v>
      </c>
      <c r="D4066">
        <v>12</v>
      </c>
      <c r="E4066">
        <v>12</v>
      </c>
      <c r="F4066">
        <v>45.5</v>
      </c>
      <c r="G4066">
        <v>45.5</v>
      </c>
      <c r="H4066">
        <v>45.5</v>
      </c>
      <c r="I4066">
        <v>33.784999999999997</v>
      </c>
      <c r="J4066">
        <v>0</v>
      </c>
      <c r="K4066">
        <v>162.1</v>
      </c>
      <c r="L4066">
        <v>1860800000</v>
      </c>
      <c r="M4066">
        <v>18</v>
      </c>
      <c r="N4066">
        <v>54</v>
      </c>
      <c r="O4066">
        <v>3.2373071461916002E-2</v>
      </c>
      <c r="P4066">
        <v>2.36007153987885E-2</v>
      </c>
      <c r="Q4066">
        <v>0.26610332727432301</v>
      </c>
      <c r="R4066">
        <f t="shared" si="376"/>
        <v>8.7723560631275017E-3</v>
      </c>
      <c r="S4066">
        <f t="shared" si="377"/>
        <v>-0.233730255812407</v>
      </c>
      <c r="T4066">
        <f t="shared" si="378"/>
        <v>-0.22495789974927949</v>
      </c>
      <c r="U4066">
        <f t="shared" si="374"/>
        <v>0.4812535083542267</v>
      </c>
      <c r="V4066">
        <v>0</v>
      </c>
      <c r="W4066">
        <f t="shared" si="375"/>
        <v>0.4812535083542267</v>
      </c>
      <c r="X4066" s="12" t="s">
        <v>17107</v>
      </c>
      <c r="Y4066" t="s">
        <v>40</v>
      </c>
      <c r="Z4066" t="s">
        <v>6295</v>
      </c>
      <c r="AA4066" t="s">
        <v>17431</v>
      </c>
      <c r="AB4066">
        <v>27</v>
      </c>
      <c r="AC4066" t="s">
        <v>42</v>
      </c>
      <c r="AD4066" s="5" t="s">
        <v>43</v>
      </c>
      <c r="AE4066" t="s">
        <v>44</v>
      </c>
      <c r="AF4066" t="s">
        <v>45</v>
      </c>
      <c r="AG4066" t="s">
        <v>31</v>
      </c>
      <c r="AH4066" t="s">
        <v>31</v>
      </c>
      <c r="AI4066" t="s">
        <v>31</v>
      </c>
      <c r="AJ4066">
        <v>0</v>
      </c>
      <c r="AK4066">
        <v>0</v>
      </c>
      <c r="AL4066">
        <v>0</v>
      </c>
      <c r="AM4066">
        <v>0</v>
      </c>
    </row>
    <row r="4067" spans="1:39" x14ac:dyDescent="0.3">
      <c r="A4067" t="s">
        <v>7835</v>
      </c>
      <c r="B4067" t="s">
        <v>7836</v>
      </c>
      <c r="C4067">
        <v>3</v>
      </c>
      <c r="D4067">
        <v>3</v>
      </c>
      <c r="E4067">
        <v>3</v>
      </c>
      <c r="F4067">
        <v>4.5999999999999996</v>
      </c>
      <c r="G4067">
        <v>4.5999999999999996</v>
      </c>
      <c r="H4067">
        <v>4.5999999999999996</v>
      </c>
      <c r="I4067">
        <v>78.278000000000006</v>
      </c>
      <c r="J4067">
        <v>2.0589E-4</v>
      </c>
      <c r="K4067">
        <v>4.0823</v>
      </c>
      <c r="L4067">
        <v>15819000</v>
      </c>
      <c r="M4067">
        <v>34</v>
      </c>
      <c r="N4067">
        <v>2</v>
      </c>
      <c r="O4067">
        <v>-1.3720902204513501</v>
      </c>
      <c r="P4067">
        <v>-1.13660788536072</v>
      </c>
      <c r="Q4067">
        <v>-1.37867820262909</v>
      </c>
      <c r="R4067">
        <f t="shared" si="376"/>
        <v>-0.2354823350906301</v>
      </c>
      <c r="S4067">
        <f t="shared" si="377"/>
        <v>6.5879821777399261E-3</v>
      </c>
      <c r="T4067">
        <f t="shared" si="378"/>
        <v>-0.22889435291289018</v>
      </c>
      <c r="U4067">
        <f t="shared" si="374"/>
        <v>0.48092547059059249</v>
      </c>
      <c r="V4067">
        <v>0</v>
      </c>
      <c r="W4067">
        <f t="shared" si="375"/>
        <v>0.48092547059059249</v>
      </c>
      <c r="X4067" s="12" t="s">
        <v>17107</v>
      </c>
      <c r="Y4067" t="s">
        <v>4073</v>
      </c>
      <c r="Z4067" t="s">
        <v>7837</v>
      </c>
      <c r="AA4067" t="s">
        <v>18697</v>
      </c>
      <c r="AB4067">
        <v>35</v>
      </c>
      <c r="AC4067" t="s">
        <v>81</v>
      </c>
      <c r="AD4067" s="5" t="s">
        <v>43</v>
      </c>
      <c r="AE4067" t="s">
        <v>44</v>
      </c>
      <c r="AF4067" t="s">
        <v>45</v>
      </c>
      <c r="AG4067" t="s">
        <v>31</v>
      </c>
      <c r="AH4067" t="s">
        <v>31</v>
      </c>
      <c r="AI4067" t="s">
        <v>31</v>
      </c>
      <c r="AJ4067">
        <v>0</v>
      </c>
      <c r="AK4067">
        <v>0</v>
      </c>
      <c r="AL4067">
        <v>0</v>
      </c>
      <c r="AM4067">
        <v>0</v>
      </c>
    </row>
    <row r="4068" spans="1:39" x14ac:dyDescent="0.3">
      <c r="A4068" t="s">
        <v>8407</v>
      </c>
      <c r="B4068" t="s">
        <v>8408</v>
      </c>
      <c r="C4068">
        <v>7</v>
      </c>
      <c r="D4068">
        <v>7</v>
      </c>
      <c r="E4068">
        <v>7</v>
      </c>
      <c r="F4068">
        <v>30.2</v>
      </c>
      <c r="G4068">
        <v>30.2</v>
      </c>
      <c r="H4068">
        <v>30.2</v>
      </c>
      <c r="I4068">
        <v>21.826000000000001</v>
      </c>
      <c r="J4068">
        <v>0</v>
      </c>
      <c r="K4068">
        <v>24.474</v>
      </c>
      <c r="L4068">
        <v>560670000</v>
      </c>
      <c r="M4068">
        <v>7</v>
      </c>
      <c r="N4068">
        <v>25</v>
      </c>
      <c r="O4068">
        <v>0.25310406461358098</v>
      </c>
      <c r="P4068">
        <v>0.50646460739274801</v>
      </c>
      <c r="Q4068">
        <v>0.229781982302666</v>
      </c>
      <c r="R4068">
        <f t="shared" si="376"/>
        <v>-0.25336054277916703</v>
      </c>
      <c r="S4068">
        <f t="shared" si="377"/>
        <v>2.3322082310914982E-2</v>
      </c>
      <c r="T4068">
        <f t="shared" si="378"/>
        <v>-0.23003846046825205</v>
      </c>
      <c r="U4068">
        <f t="shared" si="374"/>
        <v>0.48083012829431232</v>
      </c>
      <c r="V4068">
        <v>0</v>
      </c>
      <c r="W4068">
        <f t="shared" si="375"/>
        <v>0.48083012829431232</v>
      </c>
      <c r="X4068" s="12" t="s">
        <v>17107</v>
      </c>
      <c r="Y4068" t="s">
        <v>8409</v>
      </c>
      <c r="Z4068" t="s">
        <v>8410</v>
      </c>
      <c r="AA4068" t="s">
        <v>19139</v>
      </c>
      <c r="AB4068">
        <v>29</v>
      </c>
      <c r="AC4068" t="s">
        <v>522</v>
      </c>
      <c r="AD4068" s="5" t="s">
        <v>43</v>
      </c>
      <c r="AE4068" t="s">
        <v>44</v>
      </c>
      <c r="AF4068" t="s">
        <v>219</v>
      </c>
      <c r="AG4068" t="s">
        <v>31</v>
      </c>
      <c r="AH4068" t="s">
        <v>31</v>
      </c>
      <c r="AI4068" t="s">
        <v>31</v>
      </c>
      <c r="AJ4068">
        <v>0</v>
      </c>
      <c r="AK4068">
        <v>0</v>
      </c>
      <c r="AL4068">
        <v>0</v>
      </c>
      <c r="AM4068">
        <v>0</v>
      </c>
    </row>
    <row r="4069" spans="1:39" x14ac:dyDescent="0.3">
      <c r="A4069" t="s">
        <v>796</v>
      </c>
      <c r="B4069" t="s">
        <v>797</v>
      </c>
      <c r="C4069">
        <v>5</v>
      </c>
      <c r="D4069">
        <v>5</v>
      </c>
      <c r="E4069">
        <v>5</v>
      </c>
      <c r="F4069">
        <v>22.9</v>
      </c>
      <c r="G4069">
        <v>22.9</v>
      </c>
      <c r="H4069">
        <v>22.9</v>
      </c>
      <c r="I4069">
        <v>50.484999999999999</v>
      </c>
      <c r="J4069">
        <v>0</v>
      </c>
      <c r="K4069">
        <v>26.882000000000001</v>
      </c>
      <c r="L4069">
        <v>280010000</v>
      </c>
      <c r="M4069">
        <v>25</v>
      </c>
      <c r="N4069">
        <v>13</v>
      </c>
      <c r="O4069" t="s">
        <v>30</v>
      </c>
      <c r="P4069" t="s">
        <v>30</v>
      </c>
      <c r="Q4069">
        <v>-0.977530978620052</v>
      </c>
      <c r="S4069">
        <v>-3</v>
      </c>
      <c r="T4069">
        <f t="shared" si="378"/>
        <v>-3</v>
      </c>
      <c r="U4069">
        <f t="shared" si="374"/>
        <v>0.25</v>
      </c>
      <c r="V4069">
        <v>0.23076923076923053</v>
      </c>
      <c r="W4069">
        <f t="shared" si="375"/>
        <v>0.4807692307692305</v>
      </c>
      <c r="X4069" s="12" t="s">
        <v>17107</v>
      </c>
      <c r="Y4069" t="s">
        <v>798</v>
      </c>
      <c r="Z4069" t="s">
        <v>799</v>
      </c>
      <c r="AA4069" t="s">
        <v>19140</v>
      </c>
      <c r="AB4069">
        <v>30</v>
      </c>
      <c r="AC4069" t="s">
        <v>800</v>
      </c>
      <c r="AD4069" s="5" t="s">
        <v>43</v>
      </c>
      <c r="AE4069" t="s">
        <v>44</v>
      </c>
      <c r="AF4069" t="s">
        <v>45</v>
      </c>
      <c r="AG4069" t="s">
        <v>31</v>
      </c>
      <c r="AH4069" t="s">
        <v>31</v>
      </c>
      <c r="AI4069" t="s">
        <v>31</v>
      </c>
      <c r="AJ4069">
        <v>0</v>
      </c>
      <c r="AK4069">
        <v>0</v>
      </c>
      <c r="AL4069">
        <v>0</v>
      </c>
      <c r="AM4069">
        <v>0</v>
      </c>
    </row>
    <row r="4070" spans="1:39" x14ac:dyDescent="0.3">
      <c r="A4070" t="s">
        <v>2094</v>
      </c>
      <c r="B4070" t="s">
        <v>2095</v>
      </c>
      <c r="C4070">
        <v>2</v>
      </c>
      <c r="D4070">
        <v>2</v>
      </c>
      <c r="E4070">
        <v>2</v>
      </c>
      <c r="F4070">
        <v>18.3</v>
      </c>
      <c r="G4070">
        <v>18.3</v>
      </c>
      <c r="H4070">
        <v>18.3</v>
      </c>
      <c r="I4070">
        <v>21.850999999999999</v>
      </c>
      <c r="J4070">
        <v>1.5206E-3</v>
      </c>
      <c r="K4070">
        <v>2.7757000000000001</v>
      </c>
      <c r="L4070">
        <v>62726000</v>
      </c>
      <c r="M4070">
        <v>9</v>
      </c>
      <c r="N4070">
        <v>4</v>
      </c>
      <c r="O4070" t="s">
        <v>30</v>
      </c>
      <c r="P4070" t="s">
        <v>30</v>
      </c>
      <c r="Q4070">
        <v>-0.26767781656235501</v>
      </c>
      <c r="S4070">
        <v>-3</v>
      </c>
      <c r="T4070">
        <f t="shared" si="378"/>
        <v>-3</v>
      </c>
      <c r="U4070">
        <f t="shared" si="374"/>
        <v>0.25</v>
      </c>
      <c r="V4070">
        <v>0.23076923076923053</v>
      </c>
      <c r="W4070">
        <f t="shared" si="375"/>
        <v>0.4807692307692305</v>
      </c>
      <c r="X4070" s="12" t="s">
        <v>17107</v>
      </c>
      <c r="Y4070" t="s">
        <v>2096</v>
      </c>
      <c r="Z4070" t="s">
        <v>2097</v>
      </c>
      <c r="AA4070" t="s">
        <v>17608</v>
      </c>
      <c r="AB4070">
        <v>26</v>
      </c>
      <c r="AC4070" t="s">
        <v>2098</v>
      </c>
      <c r="AD4070" s="5" t="s">
        <v>43</v>
      </c>
      <c r="AE4070" t="s">
        <v>44</v>
      </c>
      <c r="AF4070" t="s">
        <v>45</v>
      </c>
      <c r="AG4070" t="s">
        <v>31</v>
      </c>
      <c r="AH4070" t="s">
        <v>31</v>
      </c>
      <c r="AI4070" t="s">
        <v>31</v>
      </c>
      <c r="AJ4070">
        <v>0</v>
      </c>
      <c r="AK4070">
        <v>0</v>
      </c>
      <c r="AL4070">
        <v>0</v>
      </c>
      <c r="AM4070">
        <v>0</v>
      </c>
    </row>
    <row r="4071" spans="1:39" x14ac:dyDescent="0.3">
      <c r="A4071" t="s">
        <v>2575</v>
      </c>
      <c r="B4071" t="s">
        <v>2576</v>
      </c>
      <c r="C4071">
        <v>2</v>
      </c>
      <c r="D4071">
        <v>2</v>
      </c>
      <c r="E4071">
        <v>2</v>
      </c>
      <c r="F4071">
        <v>10.9</v>
      </c>
      <c r="G4071">
        <v>10.9</v>
      </c>
      <c r="H4071">
        <v>10.9</v>
      </c>
      <c r="I4071">
        <v>30.585999999999999</v>
      </c>
      <c r="J4071">
        <v>0</v>
      </c>
      <c r="K4071">
        <v>6.2812999999999999</v>
      </c>
      <c r="L4071">
        <v>73039000</v>
      </c>
      <c r="M4071">
        <v>17</v>
      </c>
      <c r="N4071">
        <v>2</v>
      </c>
      <c r="O4071" t="s">
        <v>30</v>
      </c>
      <c r="P4071" t="s">
        <v>30</v>
      </c>
      <c r="Q4071">
        <v>-0.81385248899459794</v>
      </c>
      <c r="S4071">
        <v>-3</v>
      </c>
      <c r="T4071">
        <f t="shared" si="378"/>
        <v>-3</v>
      </c>
      <c r="U4071">
        <f t="shared" si="374"/>
        <v>0.25</v>
      </c>
      <c r="V4071">
        <v>0.23076923076923053</v>
      </c>
      <c r="W4071">
        <f t="shared" si="375"/>
        <v>0.4807692307692305</v>
      </c>
      <c r="X4071" s="12" t="s">
        <v>17107</v>
      </c>
      <c r="Y4071" t="s">
        <v>1242</v>
      </c>
      <c r="Z4071" t="s">
        <v>2577</v>
      </c>
      <c r="AA4071" t="s">
        <v>17637</v>
      </c>
      <c r="AB4071">
        <v>26</v>
      </c>
      <c r="AC4071" t="s">
        <v>1244</v>
      </c>
      <c r="AD4071" s="5" t="s">
        <v>43</v>
      </c>
      <c r="AE4071" t="s">
        <v>44</v>
      </c>
      <c r="AF4071" t="s">
        <v>45</v>
      </c>
      <c r="AG4071" t="s">
        <v>31</v>
      </c>
      <c r="AH4071" t="s">
        <v>31</v>
      </c>
      <c r="AI4071" t="s">
        <v>31</v>
      </c>
      <c r="AJ4071">
        <v>0</v>
      </c>
      <c r="AK4071">
        <v>0</v>
      </c>
      <c r="AL4071">
        <v>0</v>
      </c>
      <c r="AM4071">
        <v>0</v>
      </c>
    </row>
    <row r="4072" spans="1:39" x14ac:dyDescent="0.3">
      <c r="A4072" t="s">
        <v>4198</v>
      </c>
      <c r="B4072" t="s">
        <v>4199</v>
      </c>
      <c r="C4072">
        <v>2</v>
      </c>
      <c r="D4072">
        <v>2</v>
      </c>
      <c r="E4072">
        <v>2</v>
      </c>
      <c r="F4072">
        <v>7.2</v>
      </c>
      <c r="G4072">
        <v>7.2</v>
      </c>
      <c r="H4072">
        <v>7.2</v>
      </c>
      <c r="I4072">
        <v>52.104999999999997</v>
      </c>
      <c r="J4072">
        <v>0</v>
      </c>
      <c r="K4072">
        <v>4.5496999999999996</v>
      </c>
      <c r="L4072">
        <v>86326000</v>
      </c>
      <c r="M4072">
        <v>21</v>
      </c>
      <c r="N4072">
        <v>5</v>
      </c>
      <c r="O4072" t="s">
        <v>30</v>
      </c>
      <c r="P4072" t="s">
        <v>30</v>
      </c>
      <c r="Q4072">
        <v>-0.89155286550521895</v>
      </c>
      <c r="S4072">
        <v>-3</v>
      </c>
      <c r="T4072">
        <f t="shared" si="378"/>
        <v>-3</v>
      </c>
      <c r="U4072">
        <f t="shared" si="374"/>
        <v>0.25</v>
      </c>
      <c r="V4072">
        <v>0.23076923076923053</v>
      </c>
      <c r="W4072">
        <f t="shared" si="375"/>
        <v>0.4807692307692305</v>
      </c>
      <c r="X4072" s="12" t="s">
        <v>17107</v>
      </c>
      <c r="Y4072" t="s">
        <v>684</v>
      </c>
      <c r="Z4072" t="s">
        <v>4200</v>
      </c>
      <c r="AA4072" t="s">
        <v>17245</v>
      </c>
      <c r="AB4072">
        <v>26</v>
      </c>
      <c r="AC4072" t="s">
        <v>686</v>
      </c>
      <c r="AD4072" s="5" t="s">
        <v>68</v>
      </c>
      <c r="AE4072" t="s">
        <v>69</v>
      </c>
      <c r="AF4072" t="s">
        <v>45</v>
      </c>
      <c r="AG4072" t="s">
        <v>31</v>
      </c>
      <c r="AH4072" t="s">
        <v>31</v>
      </c>
      <c r="AI4072" t="s">
        <v>31</v>
      </c>
      <c r="AJ4072">
        <v>0</v>
      </c>
      <c r="AK4072">
        <v>0</v>
      </c>
      <c r="AL4072">
        <v>0</v>
      </c>
      <c r="AM4072">
        <v>0</v>
      </c>
    </row>
    <row r="4073" spans="1:39" x14ac:dyDescent="0.3">
      <c r="A4073" t="s">
        <v>5870</v>
      </c>
      <c r="B4073" t="s">
        <v>5871</v>
      </c>
      <c r="C4073">
        <v>19</v>
      </c>
      <c r="D4073">
        <v>3</v>
      </c>
      <c r="E4073">
        <v>3</v>
      </c>
      <c r="F4073">
        <v>54.2</v>
      </c>
      <c r="G4073">
        <v>22.4</v>
      </c>
      <c r="H4073">
        <v>22.4</v>
      </c>
      <c r="I4073">
        <v>38.621000000000002</v>
      </c>
      <c r="J4073">
        <v>0</v>
      </c>
      <c r="K4073">
        <v>44.744</v>
      </c>
      <c r="L4073">
        <v>227500000</v>
      </c>
      <c r="M4073">
        <v>19</v>
      </c>
      <c r="N4073">
        <v>6</v>
      </c>
      <c r="O4073" t="s">
        <v>30</v>
      </c>
      <c r="P4073" t="s">
        <v>30</v>
      </c>
      <c r="Q4073">
        <v>-0.444895686209202</v>
      </c>
      <c r="S4073">
        <v>-3</v>
      </c>
      <c r="T4073">
        <f t="shared" si="378"/>
        <v>-3</v>
      </c>
      <c r="U4073">
        <f t="shared" si="374"/>
        <v>0.25</v>
      </c>
      <c r="V4073">
        <v>0.23076923076923053</v>
      </c>
      <c r="W4073">
        <f t="shared" si="375"/>
        <v>0.4807692307692305</v>
      </c>
      <c r="X4073" s="12" t="s">
        <v>17107</v>
      </c>
      <c r="Y4073" t="s">
        <v>5872</v>
      </c>
      <c r="Z4073" t="s">
        <v>5873</v>
      </c>
      <c r="AA4073" t="s">
        <v>17320</v>
      </c>
      <c r="AB4073">
        <v>10</v>
      </c>
      <c r="AC4073" t="s">
        <v>767</v>
      </c>
      <c r="AD4073" s="5" t="s">
        <v>205</v>
      </c>
      <c r="AE4073" t="s">
        <v>206</v>
      </c>
      <c r="AF4073" t="s">
        <v>37</v>
      </c>
      <c r="AG4073" t="s">
        <v>31</v>
      </c>
      <c r="AH4073" t="s">
        <v>31</v>
      </c>
      <c r="AI4073" t="s">
        <v>31</v>
      </c>
      <c r="AJ4073">
        <v>0</v>
      </c>
      <c r="AK4073">
        <v>0</v>
      </c>
      <c r="AL4073">
        <v>0</v>
      </c>
      <c r="AM4073">
        <v>0</v>
      </c>
    </row>
    <row r="4074" spans="1:39" x14ac:dyDescent="0.3">
      <c r="A4074" t="s">
        <v>5908</v>
      </c>
      <c r="B4074" t="s">
        <v>5909</v>
      </c>
      <c r="C4074">
        <v>3</v>
      </c>
      <c r="D4074">
        <v>3</v>
      </c>
      <c r="E4074">
        <v>2</v>
      </c>
      <c r="F4074">
        <v>14.5</v>
      </c>
      <c r="G4074">
        <v>14.5</v>
      </c>
      <c r="H4074">
        <v>10</v>
      </c>
      <c r="I4074">
        <v>28.777000000000001</v>
      </c>
      <c r="J4074">
        <v>0</v>
      </c>
      <c r="K4074">
        <v>11.468</v>
      </c>
      <c r="L4074">
        <v>181310000</v>
      </c>
      <c r="M4074">
        <v>10</v>
      </c>
      <c r="N4074">
        <v>6</v>
      </c>
      <c r="O4074" t="s">
        <v>30</v>
      </c>
      <c r="P4074" t="s">
        <v>30</v>
      </c>
      <c r="Q4074">
        <v>-0.39704127237200698</v>
      </c>
      <c r="S4074">
        <v>-3</v>
      </c>
      <c r="T4074">
        <f t="shared" si="378"/>
        <v>-3</v>
      </c>
      <c r="U4074">
        <f t="shared" si="374"/>
        <v>0.25</v>
      </c>
      <c r="V4074">
        <v>0.23076923076923053</v>
      </c>
      <c r="W4074">
        <f t="shared" si="375"/>
        <v>0.4807692307692305</v>
      </c>
      <c r="X4074" s="12" t="s">
        <v>17107</v>
      </c>
      <c r="Y4074" t="s">
        <v>166</v>
      </c>
      <c r="Z4074" t="s">
        <v>5910</v>
      </c>
      <c r="AA4074" t="s">
        <v>17396</v>
      </c>
      <c r="AB4074">
        <v>26</v>
      </c>
      <c r="AC4074" t="s">
        <v>168</v>
      </c>
      <c r="AD4074" s="5" t="s">
        <v>68</v>
      </c>
      <c r="AE4074" t="s">
        <v>69</v>
      </c>
      <c r="AF4074" t="s">
        <v>37</v>
      </c>
      <c r="AG4074" t="s">
        <v>31</v>
      </c>
      <c r="AH4074" t="s">
        <v>31</v>
      </c>
      <c r="AI4074" t="s">
        <v>31</v>
      </c>
      <c r="AJ4074">
        <v>0</v>
      </c>
      <c r="AK4074">
        <v>0</v>
      </c>
      <c r="AL4074">
        <v>0</v>
      </c>
      <c r="AM4074">
        <v>0</v>
      </c>
    </row>
    <row r="4075" spans="1:39" x14ac:dyDescent="0.3">
      <c r="A4075" t="s">
        <v>5926</v>
      </c>
      <c r="B4075" t="s">
        <v>5927</v>
      </c>
      <c r="C4075">
        <v>1</v>
      </c>
      <c r="D4075">
        <v>1</v>
      </c>
      <c r="E4075">
        <v>1</v>
      </c>
      <c r="F4075">
        <v>7.6</v>
      </c>
      <c r="G4075">
        <v>7.6</v>
      </c>
      <c r="H4075">
        <v>7.6</v>
      </c>
      <c r="I4075">
        <v>25.838999999999999</v>
      </c>
      <c r="J4075">
        <v>0</v>
      </c>
      <c r="K4075">
        <v>6.6169000000000002</v>
      </c>
      <c r="L4075">
        <v>27746000</v>
      </c>
      <c r="M4075">
        <v>13</v>
      </c>
      <c r="N4075">
        <v>1</v>
      </c>
      <c r="O4075" t="s">
        <v>30</v>
      </c>
      <c r="P4075" t="s">
        <v>30</v>
      </c>
      <c r="Q4075">
        <v>-0.643803556760152</v>
      </c>
      <c r="S4075">
        <v>-3</v>
      </c>
      <c r="T4075">
        <f t="shared" si="378"/>
        <v>-3</v>
      </c>
      <c r="U4075">
        <f t="shared" si="374"/>
        <v>0.25</v>
      </c>
      <c r="V4075">
        <v>0.23076923076923053</v>
      </c>
      <c r="W4075">
        <f t="shared" si="375"/>
        <v>0.4807692307692305</v>
      </c>
      <c r="X4075" s="12" t="s">
        <v>17107</v>
      </c>
      <c r="Y4075" t="s">
        <v>279</v>
      </c>
      <c r="Z4075" t="s">
        <v>5928</v>
      </c>
      <c r="AA4075" t="s">
        <v>18284</v>
      </c>
      <c r="AB4075">
        <v>26</v>
      </c>
      <c r="AC4075" t="s">
        <v>281</v>
      </c>
      <c r="AD4075" s="5" t="s">
        <v>125</v>
      </c>
      <c r="AE4075" t="s">
        <v>126</v>
      </c>
      <c r="AF4075" t="s">
        <v>37</v>
      </c>
      <c r="AG4075" t="s">
        <v>31</v>
      </c>
      <c r="AH4075" t="s">
        <v>31</v>
      </c>
      <c r="AI4075" t="s">
        <v>31</v>
      </c>
      <c r="AJ4075">
        <v>0</v>
      </c>
      <c r="AK4075">
        <v>0</v>
      </c>
      <c r="AL4075">
        <v>0</v>
      </c>
      <c r="AM4075">
        <v>0</v>
      </c>
    </row>
    <row r="4076" spans="1:39" x14ac:dyDescent="0.3">
      <c r="A4076" t="s">
        <v>6069</v>
      </c>
      <c r="B4076" t="s">
        <v>6070</v>
      </c>
      <c r="C4076">
        <v>4</v>
      </c>
      <c r="D4076">
        <v>3</v>
      </c>
      <c r="E4076">
        <v>3</v>
      </c>
      <c r="F4076">
        <v>17.100000000000001</v>
      </c>
      <c r="G4076">
        <v>15.6</v>
      </c>
      <c r="H4076">
        <v>15.6</v>
      </c>
      <c r="I4076">
        <v>51.052999999999997</v>
      </c>
      <c r="J4076">
        <v>0</v>
      </c>
      <c r="K4076">
        <v>8.6213999999999995</v>
      </c>
      <c r="L4076">
        <v>158450000</v>
      </c>
      <c r="M4076">
        <v>20</v>
      </c>
      <c r="N4076">
        <v>4</v>
      </c>
      <c r="O4076" t="s">
        <v>30</v>
      </c>
      <c r="P4076" t="s">
        <v>30</v>
      </c>
      <c r="Q4076">
        <v>-0.34596148282289502</v>
      </c>
      <c r="S4076">
        <v>-3</v>
      </c>
      <c r="T4076">
        <f t="shared" si="378"/>
        <v>-3</v>
      </c>
      <c r="U4076">
        <f t="shared" si="374"/>
        <v>0.25</v>
      </c>
      <c r="V4076">
        <v>0.23076923076923053</v>
      </c>
      <c r="W4076">
        <f t="shared" si="375"/>
        <v>0.4807692307692305</v>
      </c>
      <c r="X4076" s="12" t="s">
        <v>17107</v>
      </c>
      <c r="Y4076" t="s">
        <v>684</v>
      </c>
      <c r="Z4076" t="s">
        <v>6071</v>
      </c>
      <c r="AA4076" t="s">
        <v>17245</v>
      </c>
      <c r="AB4076">
        <v>26</v>
      </c>
      <c r="AC4076" t="s">
        <v>686</v>
      </c>
      <c r="AD4076" s="5" t="s">
        <v>43</v>
      </c>
      <c r="AE4076" t="s">
        <v>44</v>
      </c>
      <c r="AF4076" t="s">
        <v>45</v>
      </c>
      <c r="AG4076" t="s">
        <v>31</v>
      </c>
      <c r="AH4076" t="s">
        <v>31</v>
      </c>
      <c r="AI4076" t="s">
        <v>31</v>
      </c>
      <c r="AJ4076">
        <v>0</v>
      </c>
      <c r="AK4076">
        <v>0</v>
      </c>
      <c r="AL4076">
        <v>0</v>
      </c>
      <c r="AM4076">
        <v>0</v>
      </c>
    </row>
    <row r="4077" spans="1:39" x14ac:dyDescent="0.3">
      <c r="A4077" t="s">
        <v>6184</v>
      </c>
      <c r="B4077" t="s">
        <v>6185</v>
      </c>
      <c r="C4077">
        <v>2</v>
      </c>
      <c r="D4077">
        <v>2</v>
      </c>
      <c r="E4077">
        <v>2</v>
      </c>
      <c r="F4077">
        <v>23.1</v>
      </c>
      <c r="G4077">
        <v>23.1</v>
      </c>
      <c r="H4077">
        <v>23.1</v>
      </c>
      <c r="I4077">
        <v>19.77</v>
      </c>
      <c r="J4077">
        <v>0</v>
      </c>
      <c r="K4077">
        <v>12.773999999999999</v>
      </c>
      <c r="L4077">
        <v>347890000</v>
      </c>
      <c r="M4077">
        <v>9</v>
      </c>
      <c r="N4077">
        <v>7</v>
      </c>
      <c r="O4077" t="s">
        <v>30</v>
      </c>
      <c r="P4077" t="s">
        <v>30</v>
      </c>
      <c r="Q4077">
        <v>-1.9609782312597499E-2</v>
      </c>
      <c r="S4077">
        <v>-3</v>
      </c>
      <c r="T4077">
        <f t="shared" si="378"/>
        <v>-3</v>
      </c>
      <c r="U4077">
        <f t="shared" si="374"/>
        <v>0.25</v>
      </c>
      <c r="V4077">
        <v>0.23076923076923053</v>
      </c>
      <c r="W4077">
        <f t="shared" si="375"/>
        <v>0.4807692307692305</v>
      </c>
      <c r="X4077" s="12" t="s">
        <v>17107</v>
      </c>
      <c r="Y4077" t="s">
        <v>216</v>
      </c>
      <c r="Z4077" t="s">
        <v>6186</v>
      </c>
      <c r="AA4077" t="s">
        <v>19141</v>
      </c>
      <c r="AB4077">
        <v>15</v>
      </c>
      <c r="AC4077" t="s">
        <v>218</v>
      </c>
      <c r="AD4077" s="5" t="s">
        <v>1090</v>
      </c>
      <c r="AE4077" t="s">
        <v>1091</v>
      </c>
      <c r="AF4077" t="s">
        <v>45</v>
      </c>
      <c r="AG4077" t="s">
        <v>31</v>
      </c>
      <c r="AH4077" t="s">
        <v>31</v>
      </c>
      <c r="AI4077" t="s">
        <v>31</v>
      </c>
      <c r="AJ4077">
        <v>0</v>
      </c>
      <c r="AK4077">
        <v>0</v>
      </c>
      <c r="AL4077">
        <v>0</v>
      </c>
      <c r="AM4077">
        <v>0</v>
      </c>
    </row>
    <row r="4078" spans="1:39" x14ac:dyDescent="0.3">
      <c r="A4078" t="s">
        <v>7400</v>
      </c>
      <c r="B4078" t="s">
        <v>7401</v>
      </c>
      <c r="C4078">
        <v>3</v>
      </c>
      <c r="D4078">
        <v>3</v>
      </c>
      <c r="E4078">
        <v>3</v>
      </c>
      <c r="F4078">
        <v>26</v>
      </c>
      <c r="G4078">
        <v>26</v>
      </c>
      <c r="H4078">
        <v>26</v>
      </c>
      <c r="I4078">
        <v>26.548999999999999</v>
      </c>
      <c r="J4078">
        <v>0</v>
      </c>
      <c r="K4078">
        <v>18.091999999999999</v>
      </c>
      <c r="L4078">
        <v>135870000</v>
      </c>
      <c r="M4078">
        <v>12</v>
      </c>
      <c r="N4078">
        <v>3</v>
      </c>
      <c r="O4078" t="s">
        <v>30</v>
      </c>
      <c r="P4078" t="s">
        <v>30</v>
      </c>
      <c r="Q4078">
        <v>-0.427800986170769</v>
      </c>
      <c r="S4078">
        <v>-3</v>
      </c>
      <c r="T4078">
        <f t="shared" si="378"/>
        <v>-3</v>
      </c>
      <c r="U4078">
        <f t="shared" si="374"/>
        <v>0.25</v>
      </c>
      <c r="V4078">
        <v>0.23076923076923053</v>
      </c>
      <c r="W4078">
        <f t="shared" si="375"/>
        <v>0.4807692307692305</v>
      </c>
      <c r="X4078" s="12" t="s">
        <v>17107</v>
      </c>
      <c r="Y4078" t="s">
        <v>134</v>
      </c>
      <c r="Z4078" t="s">
        <v>7402</v>
      </c>
      <c r="AA4078" t="s">
        <v>17396</v>
      </c>
      <c r="AB4078">
        <v>26</v>
      </c>
      <c r="AC4078" t="s">
        <v>136</v>
      </c>
      <c r="AD4078" s="5" t="s">
        <v>125</v>
      </c>
      <c r="AE4078" t="s">
        <v>126</v>
      </c>
      <c r="AF4078" t="s">
        <v>37</v>
      </c>
      <c r="AG4078" t="s">
        <v>31</v>
      </c>
      <c r="AH4078" t="s">
        <v>31</v>
      </c>
      <c r="AI4078" t="s">
        <v>31</v>
      </c>
      <c r="AJ4078">
        <v>0</v>
      </c>
      <c r="AK4078">
        <v>0</v>
      </c>
      <c r="AL4078">
        <v>0</v>
      </c>
      <c r="AM4078">
        <v>0</v>
      </c>
    </row>
    <row r="4079" spans="1:39" x14ac:dyDescent="0.3">
      <c r="A4079" t="s">
        <v>7564</v>
      </c>
      <c r="B4079" t="s">
        <v>7565</v>
      </c>
      <c r="C4079">
        <v>4</v>
      </c>
      <c r="D4079">
        <v>4</v>
      </c>
      <c r="E4079">
        <v>3</v>
      </c>
      <c r="F4079">
        <v>23.3</v>
      </c>
      <c r="G4079">
        <v>23.3</v>
      </c>
      <c r="H4079">
        <v>18.899999999999999</v>
      </c>
      <c r="I4079">
        <v>28.146000000000001</v>
      </c>
      <c r="J4079">
        <v>0</v>
      </c>
      <c r="K4079">
        <v>38.35</v>
      </c>
      <c r="L4079">
        <v>373130000</v>
      </c>
      <c r="M4079">
        <v>16</v>
      </c>
      <c r="N4079">
        <v>15</v>
      </c>
      <c r="O4079" t="s">
        <v>30</v>
      </c>
      <c r="P4079" t="s">
        <v>30</v>
      </c>
      <c r="Q4079">
        <v>-0.88997065275907505</v>
      </c>
      <c r="S4079">
        <v>-3</v>
      </c>
      <c r="T4079">
        <f t="shared" si="378"/>
        <v>-3</v>
      </c>
      <c r="U4079">
        <f t="shared" si="374"/>
        <v>0.25</v>
      </c>
      <c r="V4079">
        <v>0.23076923076923053</v>
      </c>
      <c r="W4079">
        <f t="shared" si="375"/>
        <v>0.4807692307692305</v>
      </c>
      <c r="X4079" s="12" t="s">
        <v>17107</v>
      </c>
      <c r="Y4079" t="s">
        <v>134</v>
      </c>
      <c r="Z4079" t="s">
        <v>7566</v>
      </c>
      <c r="AA4079" t="s">
        <v>17396</v>
      </c>
      <c r="AB4079">
        <v>26</v>
      </c>
      <c r="AC4079" t="s">
        <v>136</v>
      </c>
      <c r="AD4079" s="5" t="s">
        <v>43</v>
      </c>
      <c r="AE4079" t="s">
        <v>44</v>
      </c>
      <c r="AF4079" t="s">
        <v>45</v>
      </c>
      <c r="AG4079" t="s">
        <v>31</v>
      </c>
      <c r="AH4079" t="s">
        <v>31</v>
      </c>
      <c r="AI4079" t="s">
        <v>31</v>
      </c>
      <c r="AJ4079">
        <v>0</v>
      </c>
      <c r="AK4079">
        <v>0</v>
      </c>
      <c r="AL4079">
        <v>0</v>
      </c>
      <c r="AM4079">
        <v>0</v>
      </c>
    </row>
    <row r="4080" spans="1:39" x14ac:dyDescent="0.3">
      <c r="A4080" t="s">
        <v>7567</v>
      </c>
      <c r="B4080" t="s">
        <v>7568</v>
      </c>
      <c r="C4080">
        <v>2</v>
      </c>
      <c r="D4080">
        <v>1</v>
      </c>
      <c r="E4080">
        <v>1</v>
      </c>
      <c r="F4080">
        <v>9.6</v>
      </c>
      <c r="G4080">
        <v>5.0999999999999996</v>
      </c>
      <c r="H4080">
        <v>5.0999999999999996</v>
      </c>
      <c r="I4080">
        <v>28.434000000000001</v>
      </c>
      <c r="J4080">
        <v>0</v>
      </c>
      <c r="K4080">
        <v>7.2337999999999996</v>
      </c>
      <c r="L4080">
        <v>71769000</v>
      </c>
      <c r="M4080">
        <v>15</v>
      </c>
      <c r="N4080">
        <v>7</v>
      </c>
      <c r="O4080" t="s">
        <v>30</v>
      </c>
      <c r="P4080" t="s">
        <v>30</v>
      </c>
      <c r="Q4080">
        <v>-0.96467937741960796</v>
      </c>
      <c r="S4080">
        <v>-3</v>
      </c>
      <c r="T4080">
        <f t="shared" si="378"/>
        <v>-3</v>
      </c>
      <c r="U4080">
        <f t="shared" si="374"/>
        <v>0.25</v>
      </c>
      <c r="V4080">
        <v>0.23076923076923053</v>
      </c>
      <c r="W4080">
        <f t="shared" si="375"/>
        <v>0.4807692307692305</v>
      </c>
      <c r="X4080" s="12" t="s">
        <v>17107</v>
      </c>
      <c r="Y4080" t="s">
        <v>134</v>
      </c>
      <c r="Z4080" t="s">
        <v>7569</v>
      </c>
      <c r="AA4080" t="s">
        <v>17396</v>
      </c>
      <c r="AB4080">
        <v>26</v>
      </c>
      <c r="AC4080" t="s">
        <v>136</v>
      </c>
      <c r="AD4080" s="5" t="s">
        <v>43</v>
      </c>
      <c r="AE4080" t="s">
        <v>44</v>
      </c>
      <c r="AF4080" t="s">
        <v>45</v>
      </c>
      <c r="AG4080" t="s">
        <v>31</v>
      </c>
      <c r="AH4080" t="s">
        <v>31</v>
      </c>
      <c r="AI4080" t="s">
        <v>31</v>
      </c>
      <c r="AJ4080">
        <v>0</v>
      </c>
      <c r="AK4080">
        <v>0</v>
      </c>
      <c r="AL4080">
        <v>0</v>
      </c>
      <c r="AM4080">
        <v>0</v>
      </c>
    </row>
    <row r="4081" spans="1:39" x14ac:dyDescent="0.3">
      <c r="A4081" t="s">
        <v>7717</v>
      </c>
      <c r="B4081" t="s">
        <v>7718</v>
      </c>
      <c r="C4081">
        <v>1</v>
      </c>
      <c r="D4081">
        <v>1</v>
      </c>
      <c r="E4081">
        <v>1</v>
      </c>
      <c r="F4081">
        <v>7.9</v>
      </c>
      <c r="G4081">
        <v>7.9</v>
      </c>
      <c r="H4081">
        <v>7.9</v>
      </c>
      <c r="I4081">
        <v>41.445999999999998</v>
      </c>
      <c r="J4081">
        <v>0</v>
      </c>
      <c r="K4081">
        <v>6.3155999999999999</v>
      </c>
      <c r="L4081">
        <v>37118000</v>
      </c>
      <c r="M4081">
        <v>19</v>
      </c>
      <c r="N4081">
        <v>1</v>
      </c>
      <c r="O4081" t="s">
        <v>30</v>
      </c>
      <c r="P4081" t="s">
        <v>30</v>
      </c>
      <c r="Q4081">
        <v>-0.91469722986221302</v>
      </c>
      <c r="S4081">
        <v>-3</v>
      </c>
      <c r="T4081">
        <f t="shared" si="378"/>
        <v>-3</v>
      </c>
      <c r="U4081">
        <f t="shared" si="374"/>
        <v>0.25</v>
      </c>
      <c r="V4081">
        <v>0.23076923076923053</v>
      </c>
      <c r="W4081">
        <f t="shared" si="375"/>
        <v>0.4807692307692305</v>
      </c>
      <c r="X4081" s="12" t="s">
        <v>17107</v>
      </c>
      <c r="Y4081" t="s">
        <v>7719</v>
      </c>
      <c r="Z4081" t="s">
        <v>7720</v>
      </c>
      <c r="AA4081" t="s">
        <v>19142</v>
      </c>
      <c r="AB4081">
        <v>30</v>
      </c>
      <c r="AC4081" t="s">
        <v>800</v>
      </c>
      <c r="AD4081" s="5" t="s">
        <v>68</v>
      </c>
      <c r="AE4081" t="s">
        <v>69</v>
      </c>
      <c r="AF4081" t="s">
        <v>45</v>
      </c>
      <c r="AG4081" t="s">
        <v>31</v>
      </c>
      <c r="AH4081" t="s">
        <v>31</v>
      </c>
      <c r="AI4081" t="s">
        <v>31</v>
      </c>
      <c r="AJ4081">
        <v>0</v>
      </c>
      <c r="AK4081">
        <v>0</v>
      </c>
      <c r="AL4081">
        <v>0</v>
      </c>
      <c r="AM4081">
        <v>0</v>
      </c>
    </row>
    <row r="4082" spans="1:39" x14ac:dyDescent="0.3">
      <c r="A4082" t="s">
        <v>8031</v>
      </c>
      <c r="B4082" t="s">
        <v>8032</v>
      </c>
      <c r="C4082">
        <v>3</v>
      </c>
      <c r="D4082">
        <v>3</v>
      </c>
      <c r="E4082">
        <v>3</v>
      </c>
      <c r="F4082">
        <v>32.9</v>
      </c>
      <c r="G4082">
        <v>32.9</v>
      </c>
      <c r="H4082">
        <v>32.9</v>
      </c>
      <c r="I4082">
        <v>24.617000000000001</v>
      </c>
      <c r="J4082">
        <v>0</v>
      </c>
      <c r="K4082">
        <v>8.3869000000000007</v>
      </c>
      <c r="L4082">
        <v>146390000</v>
      </c>
      <c r="M4082">
        <v>10</v>
      </c>
      <c r="N4082">
        <v>7</v>
      </c>
      <c r="O4082" t="s">
        <v>30</v>
      </c>
      <c r="P4082" t="s">
        <v>30</v>
      </c>
      <c r="Q4082">
        <v>-0.558768055268696</v>
      </c>
      <c r="S4082">
        <v>-3</v>
      </c>
      <c r="T4082">
        <f t="shared" si="378"/>
        <v>-3</v>
      </c>
      <c r="U4082">
        <f t="shared" si="374"/>
        <v>0.25</v>
      </c>
      <c r="V4082">
        <v>0.23076923076923053</v>
      </c>
      <c r="W4082">
        <f t="shared" si="375"/>
        <v>0.4807692307692305</v>
      </c>
      <c r="X4082" s="12" t="s">
        <v>17107</v>
      </c>
      <c r="Y4082" t="s">
        <v>8033</v>
      </c>
      <c r="Z4082" t="s">
        <v>8034</v>
      </c>
      <c r="AA4082" t="s">
        <v>18913</v>
      </c>
      <c r="AB4082">
        <v>30</v>
      </c>
      <c r="AC4082" t="s">
        <v>5166</v>
      </c>
      <c r="AD4082" s="5" t="s">
        <v>43</v>
      </c>
      <c r="AE4082" t="s">
        <v>44</v>
      </c>
      <c r="AF4082" t="s">
        <v>45</v>
      </c>
      <c r="AG4082" t="s">
        <v>31</v>
      </c>
      <c r="AH4082" t="s">
        <v>31</v>
      </c>
      <c r="AI4082" t="s">
        <v>31</v>
      </c>
      <c r="AJ4082">
        <v>0</v>
      </c>
      <c r="AK4082">
        <v>0</v>
      </c>
      <c r="AL4082">
        <v>0</v>
      </c>
      <c r="AM4082">
        <v>0</v>
      </c>
    </row>
    <row r="4083" spans="1:39" x14ac:dyDescent="0.3">
      <c r="A4083" t="s">
        <v>8655</v>
      </c>
      <c r="B4083" t="s">
        <v>8656</v>
      </c>
      <c r="C4083">
        <v>2</v>
      </c>
      <c r="D4083">
        <v>2</v>
      </c>
      <c r="E4083">
        <v>2</v>
      </c>
      <c r="F4083">
        <v>8.8000000000000007</v>
      </c>
      <c r="G4083">
        <v>8.8000000000000007</v>
      </c>
      <c r="H4083">
        <v>8.8000000000000007</v>
      </c>
      <c r="I4083">
        <v>44.661000000000001</v>
      </c>
      <c r="J4083">
        <v>0</v>
      </c>
      <c r="K4083">
        <v>42.073999999999998</v>
      </c>
      <c r="L4083">
        <v>128450000</v>
      </c>
      <c r="M4083">
        <v>24</v>
      </c>
      <c r="N4083">
        <v>6</v>
      </c>
      <c r="O4083" t="s">
        <v>30</v>
      </c>
      <c r="P4083" t="s">
        <v>30</v>
      </c>
      <c r="Q4083">
        <v>-0.82695678869883205</v>
      </c>
      <c r="S4083">
        <v>-3</v>
      </c>
      <c r="T4083">
        <f t="shared" si="378"/>
        <v>-3</v>
      </c>
      <c r="U4083">
        <f t="shared" si="374"/>
        <v>0.25</v>
      </c>
      <c r="V4083">
        <v>0.23076923076923053</v>
      </c>
      <c r="W4083">
        <f t="shared" si="375"/>
        <v>0.4807692307692305</v>
      </c>
      <c r="X4083" s="12" t="s">
        <v>17107</v>
      </c>
      <c r="Y4083" t="s">
        <v>1242</v>
      </c>
      <c r="Z4083" t="s">
        <v>8657</v>
      </c>
      <c r="AA4083" t="s">
        <v>19143</v>
      </c>
      <c r="AB4083">
        <v>26</v>
      </c>
      <c r="AC4083" t="s">
        <v>1244</v>
      </c>
      <c r="AD4083" s="5" t="s">
        <v>43</v>
      </c>
      <c r="AE4083" t="s">
        <v>44</v>
      </c>
      <c r="AF4083" t="s">
        <v>45</v>
      </c>
      <c r="AG4083" t="s">
        <v>31</v>
      </c>
      <c r="AH4083" t="s">
        <v>31</v>
      </c>
      <c r="AI4083" t="s">
        <v>31</v>
      </c>
      <c r="AJ4083">
        <v>0</v>
      </c>
      <c r="AK4083">
        <v>0</v>
      </c>
      <c r="AL4083">
        <v>0</v>
      </c>
      <c r="AM4083">
        <v>0</v>
      </c>
    </row>
    <row r="4084" spans="1:39" x14ac:dyDescent="0.3">
      <c r="A4084" t="s">
        <v>10112</v>
      </c>
      <c r="B4084" t="s">
        <v>10113</v>
      </c>
      <c r="C4084">
        <v>8</v>
      </c>
      <c r="D4084">
        <v>8</v>
      </c>
      <c r="E4084">
        <v>8</v>
      </c>
      <c r="F4084">
        <v>39.700000000000003</v>
      </c>
      <c r="G4084">
        <v>39.700000000000003</v>
      </c>
      <c r="H4084">
        <v>39.700000000000003</v>
      </c>
      <c r="I4084">
        <v>33.057000000000002</v>
      </c>
      <c r="J4084">
        <v>0</v>
      </c>
      <c r="K4084">
        <v>65.620999999999995</v>
      </c>
      <c r="L4084">
        <v>1151000000</v>
      </c>
      <c r="M4084">
        <v>16</v>
      </c>
      <c r="N4084">
        <v>30</v>
      </c>
      <c r="O4084" t="s">
        <v>30</v>
      </c>
      <c r="P4084" t="s">
        <v>30</v>
      </c>
      <c r="Q4084">
        <v>0.37058467324823102</v>
      </c>
      <c r="S4084">
        <v>-3</v>
      </c>
      <c r="T4084">
        <f t="shared" si="378"/>
        <v>-3</v>
      </c>
      <c r="U4084">
        <f t="shared" si="374"/>
        <v>0.25</v>
      </c>
      <c r="V4084">
        <v>0.23076923076923053</v>
      </c>
      <c r="W4084">
        <f t="shared" si="375"/>
        <v>0.4807692307692305</v>
      </c>
      <c r="X4084" s="12" t="s">
        <v>17107</v>
      </c>
      <c r="Y4084" t="s">
        <v>279</v>
      </c>
      <c r="Z4084" t="s">
        <v>10114</v>
      </c>
      <c r="AA4084" t="s">
        <v>18275</v>
      </c>
      <c r="AB4084">
        <v>26</v>
      </c>
      <c r="AC4084" t="s">
        <v>281</v>
      </c>
      <c r="AD4084" s="5" t="s">
        <v>43</v>
      </c>
      <c r="AE4084" t="s">
        <v>44</v>
      </c>
      <c r="AF4084" t="s">
        <v>45</v>
      </c>
      <c r="AG4084" t="s">
        <v>31</v>
      </c>
      <c r="AH4084" t="s">
        <v>31</v>
      </c>
      <c r="AI4084" t="s">
        <v>31</v>
      </c>
      <c r="AJ4084">
        <v>0</v>
      </c>
      <c r="AK4084">
        <v>0</v>
      </c>
      <c r="AL4084">
        <v>0</v>
      </c>
      <c r="AM4084">
        <v>0</v>
      </c>
    </row>
    <row r="4085" spans="1:39" x14ac:dyDescent="0.3">
      <c r="A4085" t="s">
        <v>10235</v>
      </c>
      <c r="B4085" t="s">
        <v>10236</v>
      </c>
      <c r="C4085">
        <v>1</v>
      </c>
      <c r="D4085">
        <v>1</v>
      </c>
      <c r="E4085">
        <v>1</v>
      </c>
      <c r="F4085">
        <v>1.1000000000000001</v>
      </c>
      <c r="G4085">
        <v>1.1000000000000001</v>
      </c>
      <c r="H4085">
        <v>1.1000000000000001</v>
      </c>
      <c r="I4085">
        <v>111.52</v>
      </c>
      <c r="J4085">
        <v>1.9463E-4</v>
      </c>
      <c r="K4085">
        <v>3.1589999999999998</v>
      </c>
      <c r="L4085">
        <v>235980000</v>
      </c>
      <c r="M4085">
        <v>58</v>
      </c>
      <c r="N4085">
        <v>7</v>
      </c>
      <c r="O4085" t="s">
        <v>30</v>
      </c>
      <c r="P4085" t="s">
        <v>30</v>
      </c>
      <c r="Q4085">
        <v>-1.0553297922015199</v>
      </c>
      <c r="S4085">
        <v>-3</v>
      </c>
      <c r="T4085">
        <f t="shared" si="378"/>
        <v>-3</v>
      </c>
      <c r="U4085">
        <f t="shared" si="374"/>
        <v>0.25</v>
      </c>
      <c r="V4085">
        <v>0.23076923076923053</v>
      </c>
      <c r="W4085">
        <f t="shared" si="375"/>
        <v>0.4807692307692305</v>
      </c>
      <c r="X4085" s="12" t="s">
        <v>17107</v>
      </c>
      <c r="Y4085" t="s">
        <v>508</v>
      </c>
      <c r="Z4085" t="s">
        <v>10237</v>
      </c>
      <c r="AA4085" t="s">
        <v>19144</v>
      </c>
      <c r="AB4085">
        <v>30</v>
      </c>
      <c r="AC4085" t="s">
        <v>510</v>
      </c>
      <c r="AD4085" s="5" t="s">
        <v>43</v>
      </c>
      <c r="AE4085" t="s">
        <v>44</v>
      </c>
      <c r="AF4085" t="s">
        <v>45</v>
      </c>
      <c r="AG4085" t="s">
        <v>31</v>
      </c>
      <c r="AH4085" t="s">
        <v>31</v>
      </c>
      <c r="AI4085" t="s">
        <v>31</v>
      </c>
      <c r="AJ4085">
        <v>0</v>
      </c>
      <c r="AK4085">
        <v>0</v>
      </c>
      <c r="AL4085">
        <v>0</v>
      </c>
      <c r="AM4085">
        <v>0</v>
      </c>
    </row>
    <row r="4086" spans="1:39" x14ac:dyDescent="0.3">
      <c r="A4086" t="s">
        <v>11013</v>
      </c>
      <c r="B4086" t="s">
        <v>11014</v>
      </c>
      <c r="C4086">
        <v>2</v>
      </c>
      <c r="D4086">
        <v>2</v>
      </c>
      <c r="E4086">
        <v>2</v>
      </c>
      <c r="F4086">
        <v>8.8000000000000007</v>
      </c>
      <c r="G4086">
        <v>8.8000000000000007</v>
      </c>
      <c r="H4086">
        <v>8.8000000000000007</v>
      </c>
      <c r="I4086">
        <v>33.970999999999997</v>
      </c>
      <c r="J4086">
        <v>0</v>
      </c>
      <c r="K4086">
        <v>4.2184999999999997</v>
      </c>
      <c r="L4086">
        <v>81442000</v>
      </c>
      <c r="M4086">
        <v>17</v>
      </c>
      <c r="N4086">
        <v>4</v>
      </c>
      <c r="O4086" t="s">
        <v>30</v>
      </c>
      <c r="P4086" t="s">
        <v>30</v>
      </c>
      <c r="Q4086">
        <v>-0.87995973229408297</v>
      </c>
      <c r="S4086">
        <v>-3</v>
      </c>
      <c r="T4086">
        <f t="shared" si="378"/>
        <v>-3</v>
      </c>
      <c r="U4086">
        <f t="shared" si="374"/>
        <v>0.25</v>
      </c>
      <c r="V4086">
        <v>0.23076923076923053</v>
      </c>
      <c r="W4086">
        <f t="shared" si="375"/>
        <v>0.4807692307692305</v>
      </c>
      <c r="X4086" s="12" t="s">
        <v>17107</v>
      </c>
      <c r="Y4086" t="s">
        <v>166</v>
      </c>
      <c r="Z4086" t="s">
        <v>11015</v>
      </c>
      <c r="AA4086" t="s">
        <v>17828</v>
      </c>
      <c r="AB4086">
        <v>26</v>
      </c>
      <c r="AC4086" t="s">
        <v>168</v>
      </c>
      <c r="AD4086" s="5" t="s">
        <v>43</v>
      </c>
      <c r="AE4086" t="s">
        <v>44</v>
      </c>
      <c r="AF4086" t="s">
        <v>45</v>
      </c>
      <c r="AG4086" t="s">
        <v>31</v>
      </c>
      <c r="AH4086" t="s">
        <v>31</v>
      </c>
      <c r="AI4086" t="s">
        <v>31</v>
      </c>
      <c r="AJ4086">
        <v>0</v>
      </c>
      <c r="AK4086">
        <v>0</v>
      </c>
      <c r="AL4086">
        <v>0</v>
      </c>
      <c r="AM4086">
        <v>0</v>
      </c>
    </row>
    <row r="4087" spans="1:39" x14ac:dyDescent="0.3">
      <c r="A4087" t="s">
        <v>11353</v>
      </c>
      <c r="B4087" t="s">
        <v>11354</v>
      </c>
      <c r="C4087">
        <v>9</v>
      </c>
      <c r="D4087">
        <v>9</v>
      </c>
      <c r="E4087">
        <v>9</v>
      </c>
      <c r="F4087">
        <v>30.5</v>
      </c>
      <c r="G4087">
        <v>30.5</v>
      </c>
      <c r="H4087">
        <v>30.5</v>
      </c>
      <c r="I4087">
        <v>50.701999999999998</v>
      </c>
      <c r="J4087">
        <v>0</v>
      </c>
      <c r="K4087">
        <v>112.5</v>
      </c>
      <c r="L4087">
        <v>855520000</v>
      </c>
      <c r="M4087">
        <v>24</v>
      </c>
      <c r="N4087">
        <v>17</v>
      </c>
      <c r="O4087" t="s">
        <v>30</v>
      </c>
      <c r="P4087" t="s">
        <v>30</v>
      </c>
      <c r="Q4087">
        <v>-0.342602346624647</v>
      </c>
      <c r="S4087">
        <v>-3</v>
      </c>
      <c r="T4087">
        <f t="shared" si="378"/>
        <v>-3</v>
      </c>
      <c r="U4087">
        <f t="shared" si="374"/>
        <v>0.25</v>
      </c>
      <c r="V4087">
        <v>0.23076923076923053</v>
      </c>
      <c r="W4087">
        <f t="shared" si="375"/>
        <v>0.4807692307692305</v>
      </c>
      <c r="X4087" s="12" t="s">
        <v>17107</v>
      </c>
      <c r="Y4087" t="s">
        <v>684</v>
      </c>
      <c r="Z4087" t="s">
        <v>11355</v>
      </c>
      <c r="AA4087" t="s">
        <v>17245</v>
      </c>
      <c r="AB4087">
        <v>26</v>
      </c>
      <c r="AC4087" t="s">
        <v>686</v>
      </c>
      <c r="AD4087" s="5" t="s">
        <v>68</v>
      </c>
      <c r="AE4087" t="s">
        <v>69</v>
      </c>
      <c r="AF4087" t="s">
        <v>45</v>
      </c>
      <c r="AG4087" t="s">
        <v>31</v>
      </c>
      <c r="AH4087" t="s">
        <v>31</v>
      </c>
      <c r="AI4087" t="s">
        <v>31</v>
      </c>
      <c r="AJ4087">
        <v>0</v>
      </c>
      <c r="AK4087">
        <v>0</v>
      </c>
      <c r="AL4087">
        <v>0</v>
      </c>
      <c r="AM4087">
        <v>0</v>
      </c>
    </row>
    <row r="4088" spans="1:39" x14ac:dyDescent="0.3">
      <c r="A4088" t="s">
        <v>11412</v>
      </c>
      <c r="B4088" t="s">
        <v>11413</v>
      </c>
      <c r="C4088">
        <v>2</v>
      </c>
      <c r="D4088">
        <v>2</v>
      </c>
      <c r="E4088">
        <v>2</v>
      </c>
      <c r="F4088">
        <v>22.7</v>
      </c>
      <c r="G4088">
        <v>22.7</v>
      </c>
      <c r="H4088">
        <v>22.7</v>
      </c>
      <c r="I4088">
        <v>16.731999999999999</v>
      </c>
      <c r="J4088">
        <v>0</v>
      </c>
      <c r="K4088">
        <v>42.325000000000003</v>
      </c>
      <c r="L4088">
        <v>91310000</v>
      </c>
      <c r="M4088">
        <v>10</v>
      </c>
      <c r="N4088">
        <v>6</v>
      </c>
      <c r="O4088" t="s">
        <v>30</v>
      </c>
      <c r="P4088" t="s">
        <v>30</v>
      </c>
      <c r="Q4088">
        <v>-0.33661532774567599</v>
      </c>
      <c r="S4088">
        <v>-3</v>
      </c>
      <c r="T4088">
        <f t="shared" si="378"/>
        <v>-3</v>
      </c>
      <c r="U4088">
        <f t="shared" si="374"/>
        <v>0.25</v>
      </c>
      <c r="V4088">
        <v>0.23076923076923053</v>
      </c>
      <c r="W4088">
        <f t="shared" si="375"/>
        <v>0.4807692307692305</v>
      </c>
      <c r="X4088" s="12" t="s">
        <v>17107</v>
      </c>
      <c r="Y4088" t="s">
        <v>4049</v>
      </c>
      <c r="Z4088" t="s">
        <v>11414</v>
      </c>
      <c r="AA4088" t="s">
        <v>19145</v>
      </c>
      <c r="AB4088">
        <v>26</v>
      </c>
      <c r="AC4088" t="s">
        <v>4051</v>
      </c>
      <c r="AD4088" s="5" t="s">
        <v>43</v>
      </c>
      <c r="AE4088" t="s">
        <v>44</v>
      </c>
      <c r="AF4088" t="s">
        <v>45</v>
      </c>
      <c r="AG4088" t="s">
        <v>31</v>
      </c>
      <c r="AH4088" t="s">
        <v>31</v>
      </c>
      <c r="AI4088" t="s">
        <v>31</v>
      </c>
      <c r="AJ4088">
        <v>0</v>
      </c>
      <c r="AK4088">
        <v>0</v>
      </c>
      <c r="AL4088">
        <v>0</v>
      </c>
      <c r="AM4088">
        <v>0</v>
      </c>
    </row>
    <row r="4089" spans="1:39" x14ac:dyDescent="0.3">
      <c r="A4089" t="s">
        <v>11775</v>
      </c>
      <c r="B4089" t="s">
        <v>11776</v>
      </c>
      <c r="C4089">
        <v>4</v>
      </c>
      <c r="D4089">
        <v>4</v>
      </c>
      <c r="E4089">
        <v>4</v>
      </c>
      <c r="F4089">
        <v>12.1</v>
      </c>
      <c r="G4089">
        <v>12.1</v>
      </c>
      <c r="H4089">
        <v>12.1</v>
      </c>
      <c r="I4089">
        <v>32.478999999999999</v>
      </c>
      <c r="J4089">
        <v>0</v>
      </c>
      <c r="K4089">
        <v>4.5719000000000003</v>
      </c>
      <c r="L4089">
        <v>189950000</v>
      </c>
      <c r="M4089">
        <v>20</v>
      </c>
      <c r="N4089">
        <v>4</v>
      </c>
      <c r="O4089" t="s">
        <v>30</v>
      </c>
      <c r="P4089" t="s">
        <v>30</v>
      </c>
      <c r="Q4089">
        <v>-0.73866375908255599</v>
      </c>
      <c r="S4089">
        <v>-3</v>
      </c>
      <c r="T4089">
        <f t="shared" si="378"/>
        <v>-3</v>
      </c>
      <c r="U4089">
        <f t="shared" si="374"/>
        <v>0.25</v>
      </c>
      <c r="V4089">
        <v>0.23076923076923053</v>
      </c>
      <c r="W4089">
        <f t="shared" si="375"/>
        <v>0.4807692307692305</v>
      </c>
      <c r="X4089" s="12" t="s">
        <v>17107</v>
      </c>
      <c r="Y4089" t="s">
        <v>134</v>
      </c>
      <c r="Z4089" t="s">
        <v>11777</v>
      </c>
      <c r="AA4089" t="s">
        <v>17635</v>
      </c>
      <c r="AB4089">
        <v>26</v>
      </c>
      <c r="AC4089" t="s">
        <v>136</v>
      </c>
      <c r="AD4089" s="5" t="s">
        <v>68</v>
      </c>
      <c r="AE4089" t="s">
        <v>69</v>
      </c>
      <c r="AF4089" t="s">
        <v>45</v>
      </c>
      <c r="AG4089" t="s">
        <v>31</v>
      </c>
      <c r="AH4089" t="s">
        <v>31</v>
      </c>
      <c r="AI4089" t="s">
        <v>31</v>
      </c>
      <c r="AJ4089">
        <v>0</v>
      </c>
      <c r="AK4089">
        <v>0</v>
      </c>
      <c r="AL4089">
        <v>0</v>
      </c>
      <c r="AM4089">
        <v>0</v>
      </c>
    </row>
    <row r="4090" spans="1:39" x14ac:dyDescent="0.3">
      <c r="A4090" t="s">
        <v>12287</v>
      </c>
      <c r="B4090" t="s">
        <v>12288</v>
      </c>
      <c r="C4090">
        <v>2</v>
      </c>
      <c r="D4090">
        <v>2</v>
      </c>
      <c r="E4090">
        <v>2</v>
      </c>
      <c r="F4090">
        <v>12.2</v>
      </c>
      <c r="G4090">
        <v>12.2</v>
      </c>
      <c r="H4090">
        <v>12.2</v>
      </c>
      <c r="I4090">
        <v>29.2</v>
      </c>
      <c r="J4090">
        <v>2.0395999999999999E-4</v>
      </c>
      <c r="K4090">
        <v>3.9352</v>
      </c>
      <c r="L4090">
        <v>51522000</v>
      </c>
      <c r="M4090">
        <v>14</v>
      </c>
      <c r="N4090">
        <v>3</v>
      </c>
      <c r="O4090" t="s">
        <v>30</v>
      </c>
      <c r="P4090" t="s">
        <v>30</v>
      </c>
      <c r="Q4090">
        <v>-0.62617110460996595</v>
      </c>
      <c r="S4090">
        <v>-3</v>
      </c>
      <c r="T4090">
        <f t="shared" si="378"/>
        <v>-3</v>
      </c>
      <c r="U4090">
        <f t="shared" si="374"/>
        <v>0.25</v>
      </c>
      <c r="V4090">
        <v>0.23076923076923053</v>
      </c>
      <c r="W4090">
        <f t="shared" si="375"/>
        <v>0.4807692307692305</v>
      </c>
      <c r="X4090" s="12" t="s">
        <v>17107</v>
      </c>
      <c r="Y4090" t="s">
        <v>2096</v>
      </c>
      <c r="Z4090" t="s">
        <v>12289</v>
      </c>
      <c r="AA4090" t="s">
        <v>17608</v>
      </c>
      <c r="AB4090">
        <v>26</v>
      </c>
      <c r="AC4090" t="s">
        <v>2098</v>
      </c>
      <c r="AD4090" s="5" t="s">
        <v>43</v>
      </c>
      <c r="AE4090" t="s">
        <v>44</v>
      </c>
      <c r="AF4090" t="s">
        <v>45</v>
      </c>
      <c r="AG4090" t="s">
        <v>31</v>
      </c>
      <c r="AH4090" t="s">
        <v>31</v>
      </c>
      <c r="AI4090" t="s">
        <v>31</v>
      </c>
      <c r="AJ4090">
        <v>0</v>
      </c>
      <c r="AK4090">
        <v>0</v>
      </c>
      <c r="AL4090">
        <v>0</v>
      </c>
      <c r="AM4090">
        <v>0</v>
      </c>
    </row>
    <row r="4091" spans="1:39" x14ac:dyDescent="0.3">
      <c r="A4091" t="s">
        <v>12718</v>
      </c>
      <c r="B4091" t="s">
        <v>12719</v>
      </c>
      <c r="C4091">
        <v>16</v>
      </c>
      <c r="D4091">
        <v>9</v>
      </c>
      <c r="E4091">
        <v>9</v>
      </c>
      <c r="F4091">
        <v>23.9</v>
      </c>
      <c r="G4091">
        <v>16.2</v>
      </c>
      <c r="H4091">
        <v>16.2</v>
      </c>
      <c r="I4091">
        <v>89.626000000000005</v>
      </c>
      <c r="J4091">
        <v>0</v>
      </c>
      <c r="K4091">
        <v>23.242999999999999</v>
      </c>
      <c r="L4091">
        <v>478960000</v>
      </c>
      <c r="M4091">
        <v>53</v>
      </c>
      <c r="N4091">
        <v>14</v>
      </c>
      <c r="O4091" t="s">
        <v>30</v>
      </c>
      <c r="P4091" t="s">
        <v>30</v>
      </c>
      <c r="Q4091">
        <v>-0.81495974957942996</v>
      </c>
      <c r="S4091">
        <v>-3</v>
      </c>
      <c r="T4091">
        <f t="shared" si="378"/>
        <v>-3</v>
      </c>
      <c r="U4091">
        <f t="shared" si="374"/>
        <v>0.25</v>
      </c>
      <c r="V4091">
        <v>0.23076923076923053</v>
      </c>
      <c r="W4091">
        <f t="shared" si="375"/>
        <v>0.4807692307692305</v>
      </c>
      <c r="X4091" s="12" t="s">
        <v>17107</v>
      </c>
      <c r="Y4091" t="s">
        <v>969</v>
      </c>
      <c r="Z4091" t="s">
        <v>12720</v>
      </c>
      <c r="AA4091" t="s">
        <v>19146</v>
      </c>
      <c r="AB4091">
        <v>26</v>
      </c>
      <c r="AC4091" t="s">
        <v>971</v>
      </c>
      <c r="AD4091" s="5" t="s">
        <v>68</v>
      </c>
      <c r="AE4091" t="s">
        <v>69</v>
      </c>
      <c r="AF4091" t="s">
        <v>45</v>
      </c>
      <c r="AG4091" t="s">
        <v>31</v>
      </c>
      <c r="AH4091" t="s">
        <v>31</v>
      </c>
      <c r="AI4091" t="s">
        <v>31</v>
      </c>
      <c r="AJ4091">
        <v>0</v>
      </c>
      <c r="AK4091">
        <v>0</v>
      </c>
      <c r="AL4091">
        <v>0</v>
      </c>
      <c r="AM4091">
        <v>0</v>
      </c>
    </row>
    <row r="4092" spans="1:39" x14ac:dyDescent="0.3">
      <c r="A4092" t="s">
        <v>13358</v>
      </c>
      <c r="B4092" t="s">
        <v>13359</v>
      </c>
      <c r="C4092">
        <v>2</v>
      </c>
      <c r="D4092">
        <v>2</v>
      </c>
      <c r="E4092">
        <v>2</v>
      </c>
      <c r="F4092">
        <v>22.2</v>
      </c>
      <c r="G4092">
        <v>22.2</v>
      </c>
      <c r="H4092">
        <v>22.2</v>
      </c>
      <c r="I4092">
        <v>12.384</v>
      </c>
      <c r="J4092">
        <v>0</v>
      </c>
      <c r="K4092">
        <v>5.7422000000000004</v>
      </c>
      <c r="L4092">
        <v>274830000</v>
      </c>
      <c r="M4092">
        <v>6</v>
      </c>
      <c r="N4092">
        <v>10</v>
      </c>
      <c r="O4092" t="s">
        <v>30</v>
      </c>
      <c r="P4092" t="s">
        <v>30</v>
      </c>
      <c r="Q4092">
        <v>0.27906263153999999</v>
      </c>
      <c r="S4092">
        <v>-3</v>
      </c>
      <c r="T4092">
        <f t="shared" si="378"/>
        <v>-3</v>
      </c>
      <c r="U4092">
        <f t="shared" si="374"/>
        <v>0.25</v>
      </c>
      <c r="V4092">
        <v>0.23076923076923053</v>
      </c>
      <c r="W4092">
        <f t="shared" si="375"/>
        <v>0.4807692307692305</v>
      </c>
      <c r="X4092" s="12" t="s">
        <v>17107</v>
      </c>
      <c r="Y4092" t="s">
        <v>6839</v>
      </c>
      <c r="Z4092" t="s">
        <v>13360</v>
      </c>
      <c r="AA4092" t="s">
        <v>18215</v>
      </c>
      <c r="AB4092">
        <v>26</v>
      </c>
      <c r="AC4092" t="s">
        <v>6841</v>
      </c>
      <c r="AD4092" s="5" t="s">
        <v>68</v>
      </c>
      <c r="AE4092" t="s">
        <v>69</v>
      </c>
      <c r="AF4092" t="s">
        <v>45</v>
      </c>
      <c r="AG4092" t="s">
        <v>31</v>
      </c>
      <c r="AH4092" t="s">
        <v>31</v>
      </c>
      <c r="AI4092" t="s">
        <v>31</v>
      </c>
      <c r="AJ4092">
        <v>0</v>
      </c>
      <c r="AK4092">
        <v>0</v>
      </c>
      <c r="AL4092">
        <v>0</v>
      </c>
      <c r="AM4092">
        <v>0</v>
      </c>
    </row>
    <row r="4093" spans="1:39" x14ac:dyDescent="0.3">
      <c r="A4093" t="s">
        <v>13756</v>
      </c>
      <c r="B4093" t="s">
        <v>13757</v>
      </c>
      <c r="C4093">
        <v>2</v>
      </c>
      <c r="D4093">
        <v>2</v>
      </c>
      <c r="E4093">
        <v>2</v>
      </c>
      <c r="F4093">
        <v>10.8</v>
      </c>
      <c r="G4093">
        <v>10.8</v>
      </c>
      <c r="H4093">
        <v>10.8</v>
      </c>
      <c r="I4093">
        <v>30.658000000000001</v>
      </c>
      <c r="J4093">
        <v>0</v>
      </c>
      <c r="K4093">
        <v>5.1135999999999999</v>
      </c>
      <c r="L4093">
        <v>95757000</v>
      </c>
      <c r="M4093">
        <v>14</v>
      </c>
      <c r="N4093">
        <v>6</v>
      </c>
      <c r="O4093" t="s">
        <v>30</v>
      </c>
      <c r="P4093" t="s">
        <v>30</v>
      </c>
      <c r="Q4093">
        <v>-0.86555871864159895</v>
      </c>
      <c r="S4093">
        <v>-3</v>
      </c>
      <c r="T4093">
        <f t="shared" si="378"/>
        <v>-3</v>
      </c>
      <c r="U4093">
        <f t="shared" si="374"/>
        <v>0.25</v>
      </c>
      <c r="V4093">
        <v>0.23076923076923053</v>
      </c>
      <c r="W4093">
        <f t="shared" si="375"/>
        <v>0.4807692307692305</v>
      </c>
      <c r="X4093" s="12" t="s">
        <v>17107</v>
      </c>
      <c r="Y4093" t="s">
        <v>134</v>
      </c>
      <c r="Z4093" t="s">
        <v>13758</v>
      </c>
      <c r="AA4093" t="s">
        <v>17635</v>
      </c>
      <c r="AB4093">
        <v>26</v>
      </c>
      <c r="AC4093" t="s">
        <v>136</v>
      </c>
      <c r="AD4093" s="5" t="s">
        <v>125</v>
      </c>
      <c r="AE4093" t="s">
        <v>126</v>
      </c>
      <c r="AF4093" t="s">
        <v>37</v>
      </c>
      <c r="AG4093" t="s">
        <v>31</v>
      </c>
      <c r="AH4093" t="s">
        <v>31</v>
      </c>
      <c r="AI4093" t="s">
        <v>31</v>
      </c>
      <c r="AJ4093">
        <v>0</v>
      </c>
      <c r="AK4093">
        <v>0</v>
      </c>
      <c r="AL4093">
        <v>0</v>
      </c>
      <c r="AM4093">
        <v>0</v>
      </c>
    </row>
    <row r="4094" spans="1:39" x14ac:dyDescent="0.3">
      <c r="A4094" t="s">
        <v>14444</v>
      </c>
      <c r="B4094" t="s">
        <v>14445</v>
      </c>
      <c r="C4094">
        <v>10</v>
      </c>
      <c r="D4094">
        <v>10</v>
      </c>
      <c r="E4094">
        <v>10</v>
      </c>
      <c r="F4094">
        <v>41.8</v>
      </c>
      <c r="G4094">
        <v>41.8</v>
      </c>
      <c r="H4094">
        <v>41.8</v>
      </c>
      <c r="I4094">
        <v>32.979999999999997</v>
      </c>
      <c r="J4094">
        <v>0</v>
      </c>
      <c r="K4094">
        <v>38.591999999999999</v>
      </c>
      <c r="L4094">
        <v>1062600000</v>
      </c>
      <c r="M4094">
        <v>20</v>
      </c>
      <c r="N4094">
        <v>31</v>
      </c>
      <c r="O4094" t="s">
        <v>30</v>
      </c>
      <c r="P4094" t="s">
        <v>30</v>
      </c>
      <c r="Q4094">
        <v>-2.6940295472741099E-2</v>
      </c>
      <c r="S4094">
        <v>-3</v>
      </c>
      <c r="T4094">
        <f t="shared" si="378"/>
        <v>-3</v>
      </c>
      <c r="U4094">
        <f t="shared" si="374"/>
        <v>0.25</v>
      </c>
      <c r="V4094">
        <v>0.23076923076923053</v>
      </c>
      <c r="W4094">
        <f t="shared" si="375"/>
        <v>0.4807692307692305</v>
      </c>
      <c r="X4094" s="12" t="s">
        <v>17107</v>
      </c>
      <c r="Y4094" t="s">
        <v>6839</v>
      </c>
      <c r="Z4094" t="s">
        <v>14446</v>
      </c>
      <c r="AA4094" t="s">
        <v>19147</v>
      </c>
      <c r="AB4094">
        <v>26</v>
      </c>
      <c r="AC4094" t="s">
        <v>6841</v>
      </c>
      <c r="AD4094" s="5" t="s">
        <v>43</v>
      </c>
      <c r="AE4094" t="s">
        <v>44</v>
      </c>
      <c r="AF4094" t="s">
        <v>45</v>
      </c>
      <c r="AG4094" t="s">
        <v>31</v>
      </c>
      <c r="AH4094" t="s">
        <v>31</v>
      </c>
      <c r="AI4094" t="s">
        <v>31</v>
      </c>
      <c r="AJ4094">
        <v>0</v>
      </c>
      <c r="AK4094">
        <v>0</v>
      </c>
      <c r="AL4094">
        <v>0</v>
      </c>
      <c r="AM4094">
        <v>0</v>
      </c>
    </row>
    <row r="4095" spans="1:39" x14ac:dyDescent="0.3">
      <c r="A4095" t="s">
        <v>16647</v>
      </c>
      <c r="B4095" t="s">
        <v>16648</v>
      </c>
      <c r="C4095">
        <v>6</v>
      </c>
      <c r="D4095">
        <v>6</v>
      </c>
      <c r="E4095">
        <v>6</v>
      </c>
      <c r="F4095">
        <v>25.9</v>
      </c>
      <c r="G4095">
        <v>25.9</v>
      </c>
      <c r="H4095">
        <v>25.9</v>
      </c>
      <c r="I4095">
        <v>32.090000000000003</v>
      </c>
      <c r="J4095">
        <v>0</v>
      </c>
      <c r="K4095">
        <v>15.855</v>
      </c>
      <c r="L4095">
        <v>733810000</v>
      </c>
      <c r="M4095">
        <v>20</v>
      </c>
      <c r="N4095">
        <v>31</v>
      </c>
      <c r="O4095" t="s">
        <v>30</v>
      </c>
      <c r="P4095" t="s">
        <v>30</v>
      </c>
      <c r="Q4095">
        <v>-5.0699768587946899E-2</v>
      </c>
      <c r="S4095">
        <v>-3</v>
      </c>
      <c r="T4095">
        <f t="shared" si="378"/>
        <v>-3</v>
      </c>
      <c r="U4095">
        <f t="shared" si="374"/>
        <v>0.25</v>
      </c>
      <c r="V4095">
        <v>0.23076923076923053</v>
      </c>
      <c r="W4095">
        <f t="shared" si="375"/>
        <v>0.4807692307692305</v>
      </c>
      <c r="X4095" s="12" t="s">
        <v>17107</v>
      </c>
      <c r="Y4095" t="s">
        <v>1242</v>
      </c>
      <c r="Z4095" t="s">
        <v>16649</v>
      </c>
      <c r="AA4095" t="s">
        <v>19148</v>
      </c>
      <c r="AB4095">
        <v>26</v>
      </c>
      <c r="AC4095" t="s">
        <v>1244</v>
      </c>
      <c r="AD4095" s="5" t="s">
        <v>125</v>
      </c>
      <c r="AE4095" t="s">
        <v>126</v>
      </c>
      <c r="AF4095" t="s">
        <v>37</v>
      </c>
      <c r="AG4095" t="s">
        <v>31</v>
      </c>
      <c r="AH4095" t="s">
        <v>31</v>
      </c>
      <c r="AI4095" t="s">
        <v>31</v>
      </c>
      <c r="AJ4095">
        <v>0</v>
      </c>
      <c r="AK4095">
        <v>0</v>
      </c>
      <c r="AL4095">
        <v>0</v>
      </c>
      <c r="AM4095">
        <v>0</v>
      </c>
    </row>
    <row r="4096" spans="1:39" x14ac:dyDescent="0.3">
      <c r="A4096" t="s">
        <v>16865</v>
      </c>
      <c r="B4096" t="s">
        <v>16866</v>
      </c>
      <c r="C4096">
        <v>12</v>
      </c>
      <c r="D4096">
        <v>12</v>
      </c>
      <c r="E4096">
        <v>12</v>
      </c>
      <c r="F4096">
        <v>28</v>
      </c>
      <c r="G4096">
        <v>28</v>
      </c>
      <c r="H4096">
        <v>28</v>
      </c>
      <c r="I4096">
        <v>38.936</v>
      </c>
      <c r="J4096">
        <v>0</v>
      </c>
      <c r="K4096">
        <v>228.05</v>
      </c>
      <c r="L4096">
        <v>77207000000</v>
      </c>
      <c r="M4096">
        <v>10</v>
      </c>
      <c r="N4096">
        <v>328</v>
      </c>
      <c r="O4096">
        <v>2.1988015323877299</v>
      </c>
      <c r="P4096">
        <v>2.03553031384945</v>
      </c>
      <c r="Q4096">
        <v>2.59309117496014</v>
      </c>
      <c r="R4096">
        <f t="shared" ref="R4096:R4159" si="379">$O4096-P4096</f>
        <v>0.16327121853827986</v>
      </c>
      <c r="S4096">
        <f t="shared" ref="S4096:S4159" si="380">$O4096-Q4096</f>
        <v>-0.39428964257241006</v>
      </c>
      <c r="T4096">
        <f t="shared" si="378"/>
        <v>-0.2310184240341302</v>
      </c>
      <c r="U4096">
        <f t="shared" si="374"/>
        <v>0.48074846466382248</v>
      </c>
      <c r="V4096">
        <v>0</v>
      </c>
      <c r="W4096">
        <f t="shared" si="375"/>
        <v>0.48074846466382248</v>
      </c>
      <c r="X4096" s="12" t="s">
        <v>17107</v>
      </c>
      <c r="Y4096" t="s">
        <v>351</v>
      </c>
      <c r="Z4096" t="s">
        <v>16867</v>
      </c>
      <c r="AA4096" t="s">
        <v>19149</v>
      </c>
      <c r="AB4096">
        <v>1</v>
      </c>
      <c r="AC4096" t="s">
        <v>312</v>
      </c>
      <c r="AD4096" s="5" t="s">
        <v>43</v>
      </c>
      <c r="AE4096" t="s">
        <v>44</v>
      </c>
      <c r="AF4096" t="s">
        <v>45</v>
      </c>
      <c r="AG4096" t="s">
        <v>31</v>
      </c>
      <c r="AH4096" t="s">
        <v>31</v>
      </c>
      <c r="AI4096" t="s">
        <v>31</v>
      </c>
      <c r="AJ4096">
        <v>0</v>
      </c>
      <c r="AK4096">
        <v>0</v>
      </c>
      <c r="AL4096">
        <v>0</v>
      </c>
      <c r="AM4096">
        <v>0</v>
      </c>
    </row>
    <row r="4097" spans="1:39" x14ac:dyDescent="0.3">
      <c r="A4097" t="s">
        <v>3768</v>
      </c>
      <c r="B4097" t="s">
        <v>3769</v>
      </c>
      <c r="C4097">
        <v>6</v>
      </c>
      <c r="D4097">
        <v>6</v>
      </c>
      <c r="E4097">
        <v>6</v>
      </c>
      <c r="F4097">
        <v>38.799999999999997</v>
      </c>
      <c r="G4097">
        <v>38.799999999999997</v>
      </c>
      <c r="H4097">
        <v>38.799999999999997</v>
      </c>
      <c r="I4097">
        <v>33.924999999999997</v>
      </c>
      <c r="J4097">
        <v>0</v>
      </c>
      <c r="K4097">
        <v>52.677999999999997</v>
      </c>
      <c r="L4097">
        <v>1705100000</v>
      </c>
      <c r="M4097">
        <v>17</v>
      </c>
      <c r="N4097">
        <v>34</v>
      </c>
      <c r="O4097">
        <v>-0.34504431858658802</v>
      </c>
      <c r="P4097">
        <v>-0.50775140896439597</v>
      </c>
      <c r="Q4097">
        <v>5.0785735482349999E-2</v>
      </c>
      <c r="R4097">
        <f t="shared" si="379"/>
        <v>0.16270709037780795</v>
      </c>
      <c r="S4097">
        <f t="shared" si="380"/>
        <v>-0.39583005406893801</v>
      </c>
      <c r="T4097">
        <f t="shared" si="378"/>
        <v>-0.23312296369113006</v>
      </c>
      <c r="U4097">
        <f t="shared" si="374"/>
        <v>0.48057308635907248</v>
      </c>
      <c r="V4097">
        <v>0</v>
      </c>
      <c r="W4097">
        <f t="shared" si="375"/>
        <v>0.48057308635907248</v>
      </c>
      <c r="X4097" s="12" t="s">
        <v>17107</v>
      </c>
      <c r="Y4097" t="s">
        <v>236</v>
      </c>
      <c r="Z4097" t="s">
        <v>3770</v>
      </c>
      <c r="AA4097" t="s">
        <v>19095</v>
      </c>
      <c r="AB4097">
        <v>29</v>
      </c>
      <c r="AC4097" t="s">
        <v>238</v>
      </c>
      <c r="AD4097" s="5" t="s">
        <v>43</v>
      </c>
      <c r="AE4097" t="s">
        <v>44</v>
      </c>
      <c r="AF4097" t="s">
        <v>219</v>
      </c>
      <c r="AG4097" t="s">
        <v>31</v>
      </c>
      <c r="AH4097" t="s">
        <v>31</v>
      </c>
      <c r="AI4097" t="s">
        <v>31</v>
      </c>
      <c r="AJ4097">
        <v>0</v>
      </c>
      <c r="AK4097">
        <v>0</v>
      </c>
      <c r="AL4097">
        <v>0</v>
      </c>
      <c r="AM4097">
        <v>0</v>
      </c>
    </row>
    <row r="4098" spans="1:39" x14ac:dyDescent="0.3">
      <c r="A4098" t="s">
        <v>4453</v>
      </c>
      <c r="B4098" t="s">
        <v>4454</v>
      </c>
      <c r="C4098">
        <v>11</v>
      </c>
      <c r="D4098">
        <v>9</v>
      </c>
      <c r="E4098">
        <v>9</v>
      </c>
      <c r="F4098">
        <v>21.7</v>
      </c>
      <c r="G4098">
        <v>18.8</v>
      </c>
      <c r="H4098">
        <v>18.8</v>
      </c>
      <c r="I4098">
        <v>76.174999999999997</v>
      </c>
      <c r="J4098">
        <v>0</v>
      </c>
      <c r="K4098">
        <v>30.795000000000002</v>
      </c>
      <c r="L4098">
        <v>665670000</v>
      </c>
      <c r="M4098">
        <v>29</v>
      </c>
      <c r="N4098">
        <v>43</v>
      </c>
      <c r="O4098">
        <v>-0.73321229815483102</v>
      </c>
      <c r="P4098">
        <v>-0.65838944911956798</v>
      </c>
      <c r="Q4098">
        <v>-0.57051952369511105</v>
      </c>
      <c r="R4098">
        <f t="shared" si="379"/>
        <v>-7.4822849035263039E-2</v>
      </c>
      <c r="S4098">
        <f t="shared" si="380"/>
        <v>-0.16269277445971997</v>
      </c>
      <c r="T4098">
        <f t="shared" si="378"/>
        <v>-0.23751562349498301</v>
      </c>
      <c r="U4098">
        <f t="shared" si="374"/>
        <v>0.48020703137541809</v>
      </c>
      <c r="V4098">
        <v>0</v>
      </c>
      <c r="W4098">
        <f t="shared" si="375"/>
        <v>0.48020703137541809</v>
      </c>
      <c r="X4098" s="12" t="s">
        <v>17107</v>
      </c>
      <c r="Y4098" t="s">
        <v>2826</v>
      </c>
      <c r="Z4098" t="s">
        <v>4455</v>
      </c>
      <c r="AA4098" t="s">
        <v>17376</v>
      </c>
      <c r="AB4098">
        <v>11</v>
      </c>
      <c r="AC4098" t="s">
        <v>2048</v>
      </c>
      <c r="AD4098" s="5" t="s">
        <v>43</v>
      </c>
      <c r="AE4098" t="s">
        <v>44</v>
      </c>
      <c r="AF4098" t="s">
        <v>45</v>
      </c>
      <c r="AG4098" t="s">
        <v>31</v>
      </c>
      <c r="AH4098" t="s">
        <v>31</v>
      </c>
      <c r="AI4098" t="s">
        <v>31</v>
      </c>
      <c r="AJ4098">
        <v>0</v>
      </c>
      <c r="AK4098">
        <v>0</v>
      </c>
      <c r="AL4098">
        <v>0</v>
      </c>
      <c r="AM4098">
        <v>0</v>
      </c>
    </row>
    <row r="4099" spans="1:39" x14ac:dyDescent="0.3">
      <c r="A4099" t="s">
        <v>16800</v>
      </c>
      <c r="B4099" t="s">
        <v>16801</v>
      </c>
      <c r="C4099">
        <v>9</v>
      </c>
      <c r="D4099">
        <v>6</v>
      </c>
      <c r="E4099">
        <v>6</v>
      </c>
      <c r="F4099">
        <v>37.6</v>
      </c>
      <c r="G4099">
        <v>25.2</v>
      </c>
      <c r="H4099">
        <v>25.2</v>
      </c>
      <c r="I4099">
        <v>27.837</v>
      </c>
      <c r="J4099">
        <v>0</v>
      </c>
      <c r="K4099">
        <v>41.442999999999998</v>
      </c>
      <c r="L4099">
        <v>562230000</v>
      </c>
      <c r="M4099">
        <v>11</v>
      </c>
      <c r="N4099">
        <v>21</v>
      </c>
      <c r="O4099">
        <v>-0.11315934360027299</v>
      </c>
      <c r="P4099">
        <v>-1.15273967385292E-2</v>
      </c>
      <c r="Q4099">
        <v>2.34878594055772E-2</v>
      </c>
      <c r="R4099">
        <f t="shared" si="379"/>
        <v>-0.10163194686174379</v>
      </c>
      <c r="S4099">
        <f t="shared" si="380"/>
        <v>-0.1366472030058502</v>
      </c>
      <c r="T4099">
        <f t="shared" si="378"/>
        <v>-0.23827914986759399</v>
      </c>
      <c r="U4099">
        <f t="shared" ref="U4099:U4162" si="381">(T4099-MIN(T:T))/(MAX(T:T)-MIN(T:T))</f>
        <v>0.48014340417770046</v>
      </c>
      <c r="V4099">
        <v>0</v>
      </c>
      <c r="W4099">
        <f t="shared" ref="W4099:W4162" si="382">U4099+V4099</f>
        <v>0.48014340417770046</v>
      </c>
      <c r="X4099" s="12" t="s">
        <v>17107</v>
      </c>
      <c r="Y4099" t="s">
        <v>1678</v>
      </c>
      <c r="Z4099" t="s">
        <v>16802</v>
      </c>
      <c r="AA4099" t="s">
        <v>18741</v>
      </c>
      <c r="AB4099">
        <v>9</v>
      </c>
      <c r="AC4099" t="s">
        <v>1467</v>
      </c>
      <c r="AD4099" s="5" t="s">
        <v>68</v>
      </c>
      <c r="AE4099" t="s">
        <v>69</v>
      </c>
      <c r="AF4099" t="s">
        <v>45</v>
      </c>
      <c r="AG4099" t="s">
        <v>31</v>
      </c>
      <c r="AH4099" t="s">
        <v>31</v>
      </c>
      <c r="AI4099" t="s">
        <v>31</v>
      </c>
      <c r="AJ4099">
        <v>0</v>
      </c>
      <c r="AK4099">
        <v>0</v>
      </c>
      <c r="AL4099">
        <v>0</v>
      </c>
      <c r="AM4099">
        <v>0</v>
      </c>
    </row>
    <row r="4100" spans="1:39" x14ac:dyDescent="0.3">
      <c r="A4100" t="s">
        <v>15530</v>
      </c>
      <c r="B4100" t="s">
        <v>15531</v>
      </c>
      <c r="C4100">
        <v>23</v>
      </c>
      <c r="D4100">
        <v>23</v>
      </c>
      <c r="E4100">
        <v>23</v>
      </c>
      <c r="F4100">
        <v>59.3</v>
      </c>
      <c r="G4100">
        <v>59.3</v>
      </c>
      <c r="H4100">
        <v>59.3</v>
      </c>
      <c r="I4100">
        <v>44.728999999999999</v>
      </c>
      <c r="J4100">
        <v>0</v>
      </c>
      <c r="K4100">
        <v>188.69</v>
      </c>
      <c r="L4100">
        <v>7417200000</v>
      </c>
      <c r="M4100">
        <v>18</v>
      </c>
      <c r="N4100">
        <v>150</v>
      </c>
      <c r="O4100">
        <v>0.122589870857505</v>
      </c>
      <c r="P4100">
        <v>-0.29303554383417002</v>
      </c>
      <c r="Q4100">
        <v>0.77857207506895099</v>
      </c>
      <c r="R4100">
        <f t="shared" si="379"/>
        <v>0.41562541469167502</v>
      </c>
      <c r="S4100">
        <f t="shared" si="380"/>
        <v>-0.65598220421144604</v>
      </c>
      <c r="T4100">
        <f t="shared" si="378"/>
        <v>-0.24035678951977102</v>
      </c>
      <c r="U4100">
        <f t="shared" si="381"/>
        <v>0.47997026754001909</v>
      </c>
      <c r="V4100">
        <v>0</v>
      </c>
      <c r="W4100">
        <f t="shared" si="382"/>
        <v>0.47997026754001909</v>
      </c>
      <c r="X4100" s="12" t="s">
        <v>17107</v>
      </c>
      <c r="Y4100" t="s">
        <v>3496</v>
      </c>
      <c r="Z4100" t="s">
        <v>15532</v>
      </c>
      <c r="AA4100" t="s">
        <v>19150</v>
      </c>
      <c r="AB4100">
        <v>11</v>
      </c>
      <c r="AC4100" t="s">
        <v>2048</v>
      </c>
      <c r="AD4100" s="5" t="s">
        <v>43</v>
      </c>
      <c r="AE4100" t="s">
        <v>44</v>
      </c>
      <c r="AF4100" t="s">
        <v>45</v>
      </c>
      <c r="AG4100" t="s">
        <v>31</v>
      </c>
      <c r="AH4100" t="s">
        <v>31</v>
      </c>
      <c r="AI4100" t="s">
        <v>31</v>
      </c>
      <c r="AJ4100">
        <v>0</v>
      </c>
      <c r="AK4100">
        <v>0</v>
      </c>
      <c r="AL4100">
        <v>0</v>
      </c>
      <c r="AM4100">
        <v>0</v>
      </c>
    </row>
    <row r="4101" spans="1:39" x14ac:dyDescent="0.3">
      <c r="A4101" t="s">
        <v>5675</v>
      </c>
      <c r="B4101" t="s">
        <v>5676</v>
      </c>
      <c r="C4101">
        <v>42</v>
      </c>
      <c r="D4101">
        <v>18</v>
      </c>
      <c r="E4101">
        <v>18</v>
      </c>
      <c r="F4101">
        <v>55.7</v>
      </c>
      <c r="G4101">
        <v>30.2</v>
      </c>
      <c r="H4101">
        <v>30.2</v>
      </c>
      <c r="I4101">
        <v>113.77</v>
      </c>
      <c r="J4101">
        <v>0</v>
      </c>
      <c r="K4101">
        <v>228.38</v>
      </c>
      <c r="L4101">
        <v>5534800000</v>
      </c>
      <c r="M4101">
        <v>43</v>
      </c>
      <c r="N4101">
        <v>112</v>
      </c>
      <c r="O4101">
        <v>-0.586749758157465</v>
      </c>
      <c r="P4101">
        <v>-0.63007555305957796</v>
      </c>
      <c r="Q4101">
        <v>-0.30026713537517902</v>
      </c>
      <c r="R4101">
        <f t="shared" si="379"/>
        <v>4.3325794902112968E-2</v>
      </c>
      <c r="S4101">
        <f t="shared" si="380"/>
        <v>-0.28648262278228598</v>
      </c>
      <c r="T4101">
        <f t="shared" si="378"/>
        <v>-0.24315682788017301</v>
      </c>
      <c r="U4101">
        <f t="shared" si="381"/>
        <v>0.47973693100998555</v>
      </c>
      <c r="V4101">
        <v>0</v>
      </c>
      <c r="W4101">
        <f t="shared" si="382"/>
        <v>0.47973693100998555</v>
      </c>
      <c r="X4101" s="12" t="s">
        <v>17107</v>
      </c>
      <c r="Y4101" t="s">
        <v>5677</v>
      </c>
      <c r="Z4101" t="s">
        <v>5678</v>
      </c>
      <c r="AA4101" t="s">
        <v>19151</v>
      </c>
      <c r="AB4101">
        <v>1</v>
      </c>
      <c r="AC4101">
        <v>1.2</v>
      </c>
      <c r="AD4101" s="5" t="s">
        <v>68</v>
      </c>
      <c r="AE4101" t="s">
        <v>69</v>
      </c>
      <c r="AF4101" t="s">
        <v>45</v>
      </c>
      <c r="AG4101" t="s">
        <v>31</v>
      </c>
      <c r="AH4101" t="s">
        <v>31</v>
      </c>
      <c r="AI4101" t="s">
        <v>31</v>
      </c>
      <c r="AJ4101">
        <v>0</v>
      </c>
      <c r="AK4101">
        <v>0</v>
      </c>
      <c r="AL4101">
        <v>0</v>
      </c>
      <c r="AM4101">
        <v>0</v>
      </c>
    </row>
    <row r="4102" spans="1:39" x14ac:dyDescent="0.3">
      <c r="A4102" t="s">
        <v>16509</v>
      </c>
      <c r="B4102" t="s">
        <v>16510</v>
      </c>
      <c r="C4102">
        <v>25</v>
      </c>
      <c r="D4102">
        <v>25</v>
      </c>
      <c r="E4102">
        <v>25</v>
      </c>
      <c r="F4102">
        <v>51.8</v>
      </c>
      <c r="G4102">
        <v>51.8</v>
      </c>
      <c r="H4102">
        <v>51.8</v>
      </c>
      <c r="I4102">
        <v>61.771999999999998</v>
      </c>
      <c r="J4102">
        <v>0</v>
      </c>
      <c r="K4102">
        <v>245.98</v>
      </c>
      <c r="L4102">
        <v>6510400000</v>
      </c>
      <c r="M4102">
        <v>26</v>
      </c>
      <c r="N4102">
        <v>141</v>
      </c>
      <c r="O4102">
        <v>-0.106686324967692</v>
      </c>
      <c r="P4102">
        <v>-0.58869376566144604</v>
      </c>
      <c r="Q4102">
        <v>0.62209771201014497</v>
      </c>
      <c r="R4102">
        <f t="shared" si="379"/>
        <v>0.48200744069375406</v>
      </c>
      <c r="S4102">
        <f t="shared" si="380"/>
        <v>-0.728784036977837</v>
      </c>
      <c r="T4102">
        <f t="shared" si="378"/>
        <v>-0.24677659628408294</v>
      </c>
      <c r="U4102">
        <f t="shared" si="381"/>
        <v>0.47943528364299309</v>
      </c>
      <c r="V4102">
        <v>0</v>
      </c>
      <c r="W4102">
        <f t="shared" si="382"/>
        <v>0.47943528364299309</v>
      </c>
      <c r="X4102" s="12" t="s">
        <v>17107</v>
      </c>
      <c r="Y4102" t="s">
        <v>16511</v>
      </c>
      <c r="Z4102" t="s">
        <v>16512</v>
      </c>
      <c r="AA4102" t="s">
        <v>17187</v>
      </c>
      <c r="AB4102">
        <v>13</v>
      </c>
      <c r="AC4102" t="s">
        <v>307</v>
      </c>
      <c r="AD4102" s="5" t="s">
        <v>68</v>
      </c>
      <c r="AE4102" t="s">
        <v>69</v>
      </c>
      <c r="AF4102" t="s">
        <v>45</v>
      </c>
      <c r="AG4102" t="s">
        <v>31</v>
      </c>
      <c r="AH4102" t="s">
        <v>31</v>
      </c>
      <c r="AI4102" t="s">
        <v>31</v>
      </c>
      <c r="AJ4102">
        <v>0</v>
      </c>
      <c r="AK4102">
        <v>0</v>
      </c>
      <c r="AL4102">
        <v>0</v>
      </c>
      <c r="AM4102">
        <v>0</v>
      </c>
    </row>
    <row r="4103" spans="1:39" x14ac:dyDescent="0.3">
      <c r="A4103" t="s">
        <v>4242</v>
      </c>
      <c r="B4103" t="s">
        <v>4243</v>
      </c>
      <c r="C4103">
        <v>24</v>
      </c>
      <c r="D4103">
        <v>24</v>
      </c>
      <c r="E4103">
        <v>24</v>
      </c>
      <c r="F4103">
        <v>55.9</v>
      </c>
      <c r="G4103">
        <v>55.9</v>
      </c>
      <c r="H4103">
        <v>55.9</v>
      </c>
      <c r="I4103">
        <v>51.837000000000003</v>
      </c>
      <c r="J4103">
        <v>0</v>
      </c>
      <c r="K4103">
        <v>135.11000000000001</v>
      </c>
      <c r="L4103">
        <v>5156400000</v>
      </c>
      <c r="M4103">
        <v>25</v>
      </c>
      <c r="N4103">
        <v>141</v>
      </c>
      <c r="O4103">
        <v>0.27529709972441202</v>
      </c>
      <c r="P4103">
        <v>0.211946404228608</v>
      </c>
      <c r="Q4103">
        <v>0.59865948185324702</v>
      </c>
      <c r="R4103">
        <f t="shared" si="379"/>
        <v>6.3350695495804021E-2</v>
      </c>
      <c r="S4103">
        <f t="shared" si="380"/>
        <v>-0.323362382128835</v>
      </c>
      <c r="T4103">
        <f t="shared" si="378"/>
        <v>-0.26001168663303098</v>
      </c>
      <c r="U4103">
        <f t="shared" si="381"/>
        <v>0.47833235944724745</v>
      </c>
      <c r="V4103">
        <v>0</v>
      </c>
      <c r="W4103">
        <f t="shared" si="382"/>
        <v>0.47833235944724745</v>
      </c>
      <c r="X4103" s="12" t="s">
        <v>17107</v>
      </c>
      <c r="Y4103" t="s">
        <v>4244</v>
      </c>
      <c r="Z4103" t="s">
        <v>4245</v>
      </c>
      <c r="AA4103" t="s">
        <v>18080</v>
      </c>
      <c r="AB4103">
        <v>16</v>
      </c>
      <c r="AC4103" t="s">
        <v>640</v>
      </c>
      <c r="AD4103" s="5" t="s">
        <v>43</v>
      </c>
      <c r="AE4103" t="s">
        <v>44</v>
      </c>
      <c r="AF4103" t="s">
        <v>45</v>
      </c>
      <c r="AG4103" t="s">
        <v>31</v>
      </c>
      <c r="AH4103" t="s">
        <v>31</v>
      </c>
      <c r="AI4103" t="s">
        <v>31</v>
      </c>
      <c r="AJ4103">
        <v>0</v>
      </c>
      <c r="AK4103">
        <v>0</v>
      </c>
      <c r="AL4103">
        <v>0</v>
      </c>
      <c r="AM4103">
        <v>0</v>
      </c>
    </row>
    <row r="4104" spans="1:39" x14ac:dyDescent="0.3">
      <c r="A4104" t="s">
        <v>13864</v>
      </c>
      <c r="B4104" t="s">
        <v>13865</v>
      </c>
      <c r="C4104">
        <v>17</v>
      </c>
      <c r="D4104">
        <v>11</v>
      </c>
      <c r="E4104">
        <v>11</v>
      </c>
      <c r="F4104">
        <v>40.299999999999997</v>
      </c>
      <c r="G4104">
        <v>30.5</v>
      </c>
      <c r="H4104">
        <v>30.5</v>
      </c>
      <c r="I4104">
        <v>48.954000000000001</v>
      </c>
      <c r="J4104">
        <v>0</v>
      </c>
      <c r="K4104">
        <v>28.937999999999999</v>
      </c>
      <c r="L4104">
        <v>1151700000</v>
      </c>
      <c r="M4104">
        <v>24</v>
      </c>
      <c r="N4104">
        <v>27</v>
      </c>
      <c r="O4104">
        <v>-0.58629250464340099</v>
      </c>
      <c r="P4104">
        <v>-0.92427050570646896</v>
      </c>
      <c r="Q4104">
        <v>1.3046843130723599E-2</v>
      </c>
      <c r="R4104">
        <f t="shared" si="379"/>
        <v>0.33797800106306797</v>
      </c>
      <c r="S4104">
        <f t="shared" si="380"/>
        <v>-0.59933934777412456</v>
      </c>
      <c r="T4104">
        <f t="shared" si="378"/>
        <v>-0.2613613467110566</v>
      </c>
      <c r="U4104">
        <f t="shared" si="381"/>
        <v>0.47821988777407864</v>
      </c>
      <c r="V4104">
        <v>0</v>
      </c>
      <c r="W4104">
        <f t="shared" si="382"/>
        <v>0.47821988777407864</v>
      </c>
      <c r="X4104" s="12" t="s">
        <v>17107</v>
      </c>
      <c r="Y4104" t="s">
        <v>3512</v>
      </c>
      <c r="Z4104" t="s">
        <v>13866</v>
      </c>
      <c r="AA4104" t="s">
        <v>18154</v>
      </c>
      <c r="AB4104">
        <v>13</v>
      </c>
      <c r="AC4104" t="s">
        <v>233</v>
      </c>
      <c r="AD4104" s="5" t="s">
        <v>125</v>
      </c>
      <c r="AE4104" t="s">
        <v>126</v>
      </c>
      <c r="AF4104" t="s">
        <v>37</v>
      </c>
      <c r="AG4104" t="s">
        <v>31</v>
      </c>
      <c r="AH4104" t="s">
        <v>31</v>
      </c>
      <c r="AI4104" t="s">
        <v>31</v>
      </c>
      <c r="AJ4104">
        <v>0</v>
      </c>
      <c r="AK4104">
        <v>0</v>
      </c>
      <c r="AL4104">
        <v>0</v>
      </c>
      <c r="AM4104">
        <v>0</v>
      </c>
    </row>
    <row r="4105" spans="1:39" x14ac:dyDescent="0.3">
      <c r="A4105" t="s">
        <v>9943</v>
      </c>
      <c r="B4105" t="s">
        <v>9944</v>
      </c>
      <c r="C4105">
        <v>5</v>
      </c>
      <c r="D4105">
        <v>5</v>
      </c>
      <c r="E4105">
        <v>5</v>
      </c>
      <c r="F4105">
        <v>14.8</v>
      </c>
      <c r="G4105">
        <v>14.8</v>
      </c>
      <c r="H4105">
        <v>14.8</v>
      </c>
      <c r="I4105">
        <v>60.555</v>
      </c>
      <c r="J4105">
        <v>0</v>
      </c>
      <c r="K4105">
        <v>22.314</v>
      </c>
      <c r="L4105">
        <v>194790000</v>
      </c>
      <c r="M4105">
        <v>28</v>
      </c>
      <c r="N4105">
        <v>13</v>
      </c>
      <c r="O4105">
        <v>-1.0122021734714499</v>
      </c>
      <c r="P4105">
        <v>-0.80418890714645397</v>
      </c>
      <c r="Q4105">
        <v>-0.95808901957103199</v>
      </c>
      <c r="R4105">
        <f t="shared" si="379"/>
        <v>-0.20801326632499595</v>
      </c>
      <c r="S4105">
        <f t="shared" si="380"/>
        <v>-5.4113153900417932E-2</v>
      </c>
      <c r="T4105">
        <f t="shared" si="378"/>
        <v>-0.26212642022541388</v>
      </c>
      <c r="U4105">
        <f t="shared" si="381"/>
        <v>0.47815613164788218</v>
      </c>
      <c r="V4105">
        <v>0</v>
      </c>
      <c r="W4105">
        <f t="shared" si="382"/>
        <v>0.47815613164788218</v>
      </c>
      <c r="X4105" s="12" t="s">
        <v>17107</v>
      </c>
      <c r="Y4105" t="s">
        <v>2416</v>
      </c>
      <c r="Z4105" t="s">
        <v>9945</v>
      </c>
      <c r="AA4105" t="s">
        <v>17119</v>
      </c>
      <c r="AB4105">
        <v>16</v>
      </c>
      <c r="AC4105" t="s">
        <v>640</v>
      </c>
      <c r="AD4105" s="5" t="s">
        <v>43</v>
      </c>
      <c r="AE4105" t="s">
        <v>44</v>
      </c>
      <c r="AF4105" t="s">
        <v>45</v>
      </c>
      <c r="AG4105" t="s">
        <v>31</v>
      </c>
      <c r="AH4105" t="s">
        <v>31</v>
      </c>
      <c r="AI4105" t="s">
        <v>31</v>
      </c>
      <c r="AJ4105">
        <v>0</v>
      </c>
      <c r="AK4105">
        <v>0</v>
      </c>
      <c r="AL4105">
        <v>0</v>
      </c>
      <c r="AM4105">
        <v>0</v>
      </c>
    </row>
    <row r="4106" spans="1:39" x14ac:dyDescent="0.3">
      <c r="A4106" t="s">
        <v>10837</v>
      </c>
      <c r="B4106" t="s">
        <v>10838</v>
      </c>
      <c r="C4106">
        <v>9</v>
      </c>
      <c r="D4106">
        <v>9</v>
      </c>
      <c r="E4106">
        <v>9</v>
      </c>
      <c r="F4106">
        <v>38.4</v>
      </c>
      <c r="G4106">
        <v>38.4</v>
      </c>
      <c r="H4106">
        <v>38.4</v>
      </c>
      <c r="I4106">
        <v>28.388000000000002</v>
      </c>
      <c r="J4106">
        <v>0</v>
      </c>
      <c r="K4106">
        <v>118.67</v>
      </c>
      <c r="L4106">
        <v>5670600000</v>
      </c>
      <c r="M4106">
        <v>13</v>
      </c>
      <c r="N4106">
        <v>73</v>
      </c>
      <c r="O4106">
        <v>0.25518278366265201</v>
      </c>
      <c r="P4106">
        <v>-7.2349697351455702E-2</v>
      </c>
      <c r="Q4106">
        <v>0.84686513990163803</v>
      </c>
      <c r="R4106">
        <f t="shared" si="379"/>
        <v>0.3275324810141077</v>
      </c>
      <c r="S4106">
        <f t="shared" si="380"/>
        <v>-0.59168235623898602</v>
      </c>
      <c r="T4106">
        <f t="shared" si="378"/>
        <v>-0.26414987522487832</v>
      </c>
      <c r="U4106">
        <f t="shared" si="381"/>
        <v>0.47798751039792681</v>
      </c>
      <c r="V4106">
        <v>0</v>
      </c>
      <c r="W4106">
        <f t="shared" si="382"/>
        <v>0.47798751039792681</v>
      </c>
      <c r="X4106" s="12" t="s">
        <v>17107</v>
      </c>
      <c r="Y4106" t="s">
        <v>1465</v>
      </c>
      <c r="Z4106" t="s">
        <v>10839</v>
      </c>
      <c r="AA4106" t="s">
        <v>19152</v>
      </c>
      <c r="AB4106">
        <v>9</v>
      </c>
      <c r="AC4106" t="s">
        <v>1467</v>
      </c>
      <c r="AD4106" s="5" t="s">
        <v>68</v>
      </c>
      <c r="AE4106" t="s">
        <v>69</v>
      </c>
      <c r="AF4106" t="s">
        <v>219</v>
      </c>
      <c r="AG4106" t="s">
        <v>31</v>
      </c>
      <c r="AH4106" t="s">
        <v>31</v>
      </c>
      <c r="AI4106" t="s">
        <v>31</v>
      </c>
      <c r="AJ4106">
        <v>0</v>
      </c>
      <c r="AK4106">
        <v>0</v>
      </c>
      <c r="AL4106">
        <v>0</v>
      </c>
      <c r="AM4106">
        <v>0</v>
      </c>
    </row>
    <row r="4107" spans="1:39" x14ac:dyDescent="0.3">
      <c r="A4107" t="s">
        <v>13177</v>
      </c>
      <c r="B4107" t="s">
        <v>13178</v>
      </c>
      <c r="C4107">
        <v>20</v>
      </c>
      <c r="D4107">
        <v>20</v>
      </c>
      <c r="E4107">
        <v>20</v>
      </c>
      <c r="F4107">
        <v>59.2</v>
      </c>
      <c r="G4107">
        <v>59.2</v>
      </c>
      <c r="H4107">
        <v>59.2</v>
      </c>
      <c r="I4107">
        <v>51.951999999999998</v>
      </c>
      <c r="J4107">
        <v>0</v>
      </c>
      <c r="K4107">
        <v>88.944999999999993</v>
      </c>
      <c r="L4107">
        <v>2463200000</v>
      </c>
      <c r="M4107">
        <v>28</v>
      </c>
      <c r="N4107">
        <v>51</v>
      </c>
      <c r="O4107">
        <v>-0.64162983000278495</v>
      </c>
      <c r="P4107">
        <v>-0.975716716423631</v>
      </c>
      <c r="Q4107">
        <v>-3.3280836883932401E-2</v>
      </c>
      <c r="R4107">
        <f t="shared" si="379"/>
        <v>0.33408688642084605</v>
      </c>
      <c r="S4107">
        <f t="shared" si="380"/>
        <v>-0.6083489931188526</v>
      </c>
      <c r="T4107">
        <f t="shared" si="378"/>
        <v>-0.27426210669800655</v>
      </c>
      <c r="U4107">
        <f t="shared" si="381"/>
        <v>0.47714482444183282</v>
      </c>
      <c r="V4107">
        <v>0</v>
      </c>
      <c r="W4107">
        <f t="shared" si="382"/>
        <v>0.47714482444183282</v>
      </c>
      <c r="X4107" s="12" t="s">
        <v>17107</v>
      </c>
      <c r="Y4107" t="s">
        <v>13179</v>
      </c>
      <c r="Z4107" t="s">
        <v>13180</v>
      </c>
      <c r="AA4107" t="s">
        <v>18738</v>
      </c>
      <c r="AB4107">
        <v>13</v>
      </c>
      <c r="AC4107" t="s">
        <v>233</v>
      </c>
      <c r="AD4107" s="5" t="s">
        <v>68</v>
      </c>
      <c r="AE4107" t="s">
        <v>69</v>
      </c>
      <c r="AF4107" t="s">
        <v>45</v>
      </c>
      <c r="AG4107" t="s">
        <v>31</v>
      </c>
      <c r="AH4107" t="s">
        <v>31</v>
      </c>
      <c r="AI4107" t="s">
        <v>31</v>
      </c>
      <c r="AJ4107">
        <v>0</v>
      </c>
      <c r="AK4107">
        <v>0</v>
      </c>
      <c r="AL4107">
        <v>0</v>
      </c>
      <c r="AM4107">
        <v>0</v>
      </c>
    </row>
    <row r="4108" spans="1:39" x14ac:dyDescent="0.3">
      <c r="A4108" t="s">
        <v>7614</v>
      </c>
      <c r="B4108" t="s">
        <v>7615</v>
      </c>
      <c r="C4108">
        <v>12</v>
      </c>
      <c r="D4108">
        <v>12</v>
      </c>
      <c r="E4108">
        <v>12</v>
      </c>
      <c r="F4108">
        <v>30.5</v>
      </c>
      <c r="G4108">
        <v>30.5</v>
      </c>
      <c r="H4108">
        <v>30.5</v>
      </c>
      <c r="I4108">
        <v>61.633000000000003</v>
      </c>
      <c r="J4108">
        <v>0</v>
      </c>
      <c r="K4108">
        <v>54.107999999999997</v>
      </c>
      <c r="L4108">
        <v>862860000</v>
      </c>
      <c r="M4108">
        <v>28</v>
      </c>
      <c r="N4108">
        <v>34</v>
      </c>
      <c r="O4108">
        <v>-0.750218525528908</v>
      </c>
      <c r="P4108">
        <v>-0.95022170742352796</v>
      </c>
      <c r="Q4108">
        <v>-0.27488601766526699</v>
      </c>
      <c r="R4108">
        <f t="shared" si="379"/>
        <v>0.20000318189461996</v>
      </c>
      <c r="S4108">
        <f t="shared" si="380"/>
        <v>-0.47533250786364101</v>
      </c>
      <c r="T4108">
        <f t="shared" si="378"/>
        <v>-0.27532932596902104</v>
      </c>
      <c r="U4108">
        <f t="shared" si="381"/>
        <v>0.4770558895025816</v>
      </c>
      <c r="V4108">
        <v>0</v>
      </c>
      <c r="W4108">
        <f t="shared" si="382"/>
        <v>0.4770558895025816</v>
      </c>
      <c r="X4108" s="12" t="s">
        <v>17107</v>
      </c>
      <c r="Y4108" t="s">
        <v>7616</v>
      </c>
      <c r="Z4108" t="s">
        <v>7617</v>
      </c>
      <c r="AA4108" t="s">
        <v>17844</v>
      </c>
      <c r="AB4108">
        <v>16</v>
      </c>
      <c r="AC4108" t="s">
        <v>640</v>
      </c>
      <c r="AD4108" s="5" t="s">
        <v>43</v>
      </c>
      <c r="AE4108" t="s">
        <v>44</v>
      </c>
      <c r="AF4108" t="s">
        <v>45</v>
      </c>
      <c r="AG4108" t="s">
        <v>31</v>
      </c>
      <c r="AH4108" t="s">
        <v>31</v>
      </c>
      <c r="AI4108" t="s">
        <v>31</v>
      </c>
      <c r="AJ4108">
        <v>0</v>
      </c>
      <c r="AK4108">
        <v>0</v>
      </c>
      <c r="AL4108">
        <v>0</v>
      </c>
      <c r="AM4108">
        <v>0</v>
      </c>
    </row>
    <row r="4109" spans="1:39" x14ac:dyDescent="0.3">
      <c r="A4109" t="s">
        <v>13214</v>
      </c>
      <c r="B4109" t="s">
        <v>13215</v>
      </c>
      <c r="C4109">
        <v>23</v>
      </c>
      <c r="D4109">
        <v>19</v>
      </c>
      <c r="E4109">
        <v>18</v>
      </c>
      <c r="F4109">
        <v>44.2</v>
      </c>
      <c r="G4109">
        <v>37.5</v>
      </c>
      <c r="H4109">
        <v>35.799999999999997</v>
      </c>
      <c r="I4109">
        <v>57.978000000000002</v>
      </c>
      <c r="J4109">
        <v>0</v>
      </c>
      <c r="K4109">
        <v>70.682000000000002</v>
      </c>
      <c r="L4109">
        <v>3289000000</v>
      </c>
      <c r="M4109">
        <v>30</v>
      </c>
      <c r="N4109">
        <v>68</v>
      </c>
      <c r="O4109">
        <v>-0.14404080752283299</v>
      </c>
      <c r="P4109">
        <v>-0.42784767266776802</v>
      </c>
      <c r="Q4109">
        <v>0.41620124399196401</v>
      </c>
      <c r="R4109">
        <f t="shared" si="379"/>
        <v>0.28380686514493503</v>
      </c>
      <c r="S4109">
        <f t="shared" si="380"/>
        <v>-0.560242051514797</v>
      </c>
      <c r="T4109">
        <f t="shared" si="378"/>
        <v>-0.27643518636986197</v>
      </c>
      <c r="U4109">
        <f t="shared" si="381"/>
        <v>0.47696373446917817</v>
      </c>
      <c r="V4109">
        <v>0</v>
      </c>
      <c r="W4109">
        <f t="shared" si="382"/>
        <v>0.47696373446917817</v>
      </c>
      <c r="X4109" s="12" t="s">
        <v>17107</v>
      </c>
      <c r="Y4109" t="s">
        <v>1885</v>
      </c>
      <c r="Z4109" t="s">
        <v>13216</v>
      </c>
      <c r="AA4109" t="s">
        <v>19153</v>
      </c>
      <c r="AB4109">
        <v>13</v>
      </c>
      <c r="AC4109" t="s">
        <v>233</v>
      </c>
      <c r="AD4109" s="5" t="s">
        <v>43</v>
      </c>
      <c r="AE4109" t="s">
        <v>44</v>
      </c>
      <c r="AF4109" t="s">
        <v>45</v>
      </c>
      <c r="AG4109" t="s">
        <v>31</v>
      </c>
      <c r="AH4109" t="s">
        <v>31</v>
      </c>
      <c r="AI4109" t="s">
        <v>31</v>
      </c>
      <c r="AJ4109">
        <v>0</v>
      </c>
      <c r="AK4109">
        <v>0</v>
      </c>
      <c r="AL4109">
        <v>0</v>
      </c>
      <c r="AM4109">
        <v>0</v>
      </c>
    </row>
    <row r="4110" spans="1:39" x14ac:dyDescent="0.3">
      <c r="A4110" t="s">
        <v>14697</v>
      </c>
      <c r="B4110" t="s">
        <v>14698</v>
      </c>
      <c r="C4110">
        <v>7</v>
      </c>
      <c r="D4110">
        <v>7</v>
      </c>
      <c r="E4110">
        <v>7</v>
      </c>
      <c r="F4110">
        <v>41.1</v>
      </c>
      <c r="G4110">
        <v>41.1</v>
      </c>
      <c r="H4110">
        <v>41.1</v>
      </c>
      <c r="I4110">
        <v>26.283000000000001</v>
      </c>
      <c r="J4110">
        <v>0</v>
      </c>
      <c r="K4110">
        <v>38.241999999999997</v>
      </c>
      <c r="L4110">
        <v>2000100000</v>
      </c>
      <c r="M4110">
        <v>14</v>
      </c>
      <c r="N4110">
        <v>37</v>
      </c>
      <c r="O4110">
        <v>-0.13086557551287101</v>
      </c>
      <c r="P4110">
        <v>-0.30465460335835798</v>
      </c>
      <c r="Q4110">
        <v>0.32259858958423099</v>
      </c>
      <c r="R4110">
        <f t="shared" si="379"/>
        <v>0.17378902784548697</v>
      </c>
      <c r="S4110">
        <f t="shared" si="380"/>
        <v>-0.45346416509710197</v>
      </c>
      <c r="T4110">
        <f t="shared" si="378"/>
        <v>-0.27967513725161497</v>
      </c>
      <c r="U4110">
        <f t="shared" si="381"/>
        <v>0.47669373856236547</v>
      </c>
      <c r="V4110">
        <v>0</v>
      </c>
      <c r="W4110">
        <f t="shared" si="382"/>
        <v>0.47669373856236547</v>
      </c>
      <c r="X4110" s="12" t="s">
        <v>17107</v>
      </c>
      <c r="Y4110" t="s">
        <v>236</v>
      </c>
      <c r="Z4110" t="s">
        <v>14699</v>
      </c>
      <c r="AA4110" t="s">
        <v>19095</v>
      </c>
      <c r="AB4110">
        <v>29</v>
      </c>
      <c r="AC4110" t="s">
        <v>238</v>
      </c>
      <c r="AD4110" s="5" t="s">
        <v>68</v>
      </c>
      <c r="AE4110" t="s">
        <v>69</v>
      </c>
      <c r="AF4110" t="s">
        <v>45</v>
      </c>
      <c r="AG4110" t="s">
        <v>31</v>
      </c>
      <c r="AH4110" t="s">
        <v>31</v>
      </c>
      <c r="AI4110" t="s">
        <v>31</v>
      </c>
      <c r="AJ4110">
        <v>0</v>
      </c>
      <c r="AK4110">
        <v>0</v>
      </c>
      <c r="AL4110">
        <v>0</v>
      </c>
      <c r="AM4110">
        <v>0</v>
      </c>
    </row>
    <row r="4111" spans="1:39" x14ac:dyDescent="0.3">
      <c r="A4111" t="s">
        <v>8945</v>
      </c>
      <c r="B4111" t="s">
        <v>8946</v>
      </c>
      <c r="C4111">
        <v>5</v>
      </c>
      <c r="D4111">
        <v>5</v>
      </c>
      <c r="E4111">
        <v>5</v>
      </c>
      <c r="F4111">
        <v>9.6</v>
      </c>
      <c r="G4111">
        <v>9.6</v>
      </c>
      <c r="H4111">
        <v>9.6</v>
      </c>
      <c r="I4111">
        <v>65.358999999999995</v>
      </c>
      <c r="J4111">
        <v>0</v>
      </c>
      <c r="K4111">
        <v>16.887</v>
      </c>
      <c r="L4111">
        <v>180710000</v>
      </c>
      <c r="M4111">
        <v>38</v>
      </c>
      <c r="N4111">
        <v>19</v>
      </c>
      <c r="O4111">
        <v>-1.0551099843449101</v>
      </c>
      <c r="P4111">
        <v>-0.54244475960731497</v>
      </c>
      <c r="Q4111">
        <v>-1.2858424697603501</v>
      </c>
      <c r="R4111">
        <f t="shared" si="379"/>
        <v>-0.51266522473759513</v>
      </c>
      <c r="S4111">
        <f t="shared" si="380"/>
        <v>0.23073248541544</v>
      </c>
      <c r="T4111">
        <f t="shared" si="378"/>
        <v>-0.28193273932215512</v>
      </c>
      <c r="U4111">
        <f t="shared" si="381"/>
        <v>0.47650560505648709</v>
      </c>
      <c r="V4111">
        <v>0</v>
      </c>
      <c r="W4111">
        <f t="shared" si="382"/>
        <v>0.47650560505648709</v>
      </c>
      <c r="X4111" s="12" t="s">
        <v>17107</v>
      </c>
      <c r="Y4111" t="s">
        <v>1791</v>
      </c>
      <c r="Z4111" t="s">
        <v>8947</v>
      </c>
      <c r="AA4111" t="s">
        <v>17438</v>
      </c>
      <c r="AB4111">
        <v>27</v>
      </c>
      <c r="AC4111" t="s">
        <v>267</v>
      </c>
      <c r="AD4111" s="5" t="s">
        <v>68</v>
      </c>
      <c r="AE4111" t="s">
        <v>69</v>
      </c>
      <c r="AF4111" t="s">
        <v>45</v>
      </c>
      <c r="AG4111" t="s">
        <v>31</v>
      </c>
      <c r="AH4111" t="s">
        <v>31</v>
      </c>
      <c r="AI4111" t="s">
        <v>31</v>
      </c>
      <c r="AJ4111">
        <v>0</v>
      </c>
      <c r="AK4111">
        <v>0</v>
      </c>
      <c r="AL4111">
        <v>0</v>
      </c>
      <c r="AM4111">
        <v>0</v>
      </c>
    </row>
    <row r="4112" spans="1:39" x14ac:dyDescent="0.3">
      <c r="A4112" t="s">
        <v>8039</v>
      </c>
      <c r="B4112" t="s">
        <v>8040</v>
      </c>
      <c r="C4112">
        <v>9</v>
      </c>
      <c r="D4112">
        <v>9</v>
      </c>
      <c r="E4112">
        <v>9</v>
      </c>
      <c r="F4112">
        <v>32.5</v>
      </c>
      <c r="G4112">
        <v>32.5</v>
      </c>
      <c r="H4112">
        <v>32.5</v>
      </c>
      <c r="I4112">
        <v>36.930999999999997</v>
      </c>
      <c r="J4112">
        <v>0</v>
      </c>
      <c r="K4112">
        <v>28.571000000000002</v>
      </c>
      <c r="L4112">
        <v>1118000000</v>
      </c>
      <c r="M4112">
        <v>18</v>
      </c>
      <c r="N4112">
        <v>42</v>
      </c>
      <c r="O4112">
        <v>-0.72010663896799099</v>
      </c>
      <c r="P4112">
        <v>-1.0054543813069701</v>
      </c>
      <c r="Q4112">
        <v>-0.150088245049119</v>
      </c>
      <c r="R4112">
        <f t="shared" si="379"/>
        <v>0.28534774233897908</v>
      </c>
      <c r="S4112">
        <f t="shared" si="380"/>
        <v>-0.57001839391887199</v>
      </c>
      <c r="T4112">
        <f t="shared" si="378"/>
        <v>-0.28467065157989291</v>
      </c>
      <c r="U4112">
        <f t="shared" si="381"/>
        <v>0.47627744570167563</v>
      </c>
      <c r="V4112">
        <v>0</v>
      </c>
      <c r="W4112">
        <f t="shared" si="382"/>
        <v>0.47627744570167563</v>
      </c>
      <c r="X4112" s="12" t="s">
        <v>17107</v>
      </c>
      <c r="Y4112" t="s">
        <v>2936</v>
      </c>
      <c r="Z4112" t="s">
        <v>8041</v>
      </c>
      <c r="AA4112" t="s">
        <v>18423</v>
      </c>
      <c r="AB4112">
        <v>29</v>
      </c>
      <c r="AC4112" t="s">
        <v>2938</v>
      </c>
      <c r="AD4112" s="5" t="s">
        <v>43</v>
      </c>
      <c r="AE4112" t="s">
        <v>44</v>
      </c>
      <c r="AF4112" t="s">
        <v>45</v>
      </c>
      <c r="AG4112" t="s">
        <v>31</v>
      </c>
      <c r="AH4112" t="s">
        <v>31</v>
      </c>
      <c r="AI4112" t="s">
        <v>31</v>
      </c>
      <c r="AJ4112">
        <v>0</v>
      </c>
      <c r="AK4112">
        <v>0</v>
      </c>
      <c r="AL4112">
        <v>0</v>
      </c>
      <c r="AM4112">
        <v>0</v>
      </c>
    </row>
    <row r="4113" spans="1:39" x14ac:dyDescent="0.3">
      <c r="A4113" t="s">
        <v>17037</v>
      </c>
      <c r="B4113" t="s">
        <v>17038</v>
      </c>
      <c r="C4113">
        <v>6</v>
      </c>
      <c r="D4113">
        <v>6</v>
      </c>
      <c r="E4113">
        <v>6</v>
      </c>
      <c r="F4113">
        <v>41.3</v>
      </c>
      <c r="G4113">
        <v>41.3</v>
      </c>
      <c r="H4113">
        <v>41.3</v>
      </c>
      <c r="I4113">
        <v>20.085999999999999</v>
      </c>
      <c r="J4113">
        <v>0</v>
      </c>
      <c r="K4113">
        <v>33.726999999999997</v>
      </c>
      <c r="L4113">
        <v>780860000</v>
      </c>
      <c r="M4113">
        <v>10</v>
      </c>
      <c r="N4113">
        <v>16</v>
      </c>
      <c r="O4113">
        <v>8.7517976760864299E-2</v>
      </c>
      <c r="P4113">
        <v>-0.31074878821770402</v>
      </c>
      <c r="Q4113">
        <v>0.77568749189376796</v>
      </c>
      <c r="R4113">
        <f t="shared" si="379"/>
        <v>0.39826676497856833</v>
      </c>
      <c r="S4113">
        <f t="shared" si="380"/>
        <v>-0.6881695151329037</v>
      </c>
      <c r="T4113">
        <f t="shared" si="378"/>
        <v>-0.28990275015433536</v>
      </c>
      <c r="U4113">
        <f t="shared" si="381"/>
        <v>0.4758414374871387</v>
      </c>
      <c r="V4113">
        <v>0</v>
      </c>
      <c r="W4113">
        <f t="shared" si="382"/>
        <v>0.4758414374871387</v>
      </c>
      <c r="X4113" s="12" t="s">
        <v>17107</v>
      </c>
      <c r="Y4113" t="s">
        <v>3649</v>
      </c>
      <c r="Z4113" t="s">
        <v>17039</v>
      </c>
      <c r="AA4113" t="s">
        <v>19154</v>
      </c>
      <c r="AB4113">
        <v>1</v>
      </c>
      <c r="AC4113" t="s">
        <v>312</v>
      </c>
      <c r="AD4113" s="5" t="s">
        <v>43</v>
      </c>
      <c r="AE4113" t="s">
        <v>44</v>
      </c>
      <c r="AF4113" t="s">
        <v>37</v>
      </c>
      <c r="AG4113" t="s">
        <v>31</v>
      </c>
      <c r="AH4113" t="s">
        <v>31</v>
      </c>
      <c r="AI4113" t="s">
        <v>31</v>
      </c>
      <c r="AJ4113">
        <v>0</v>
      </c>
      <c r="AK4113">
        <v>0</v>
      </c>
      <c r="AL4113">
        <v>0</v>
      </c>
      <c r="AM4113">
        <v>0</v>
      </c>
    </row>
    <row r="4114" spans="1:39" x14ac:dyDescent="0.3">
      <c r="A4114" t="s">
        <v>7434</v>
      </c>
      <c r="B4114" t="s">
        <v>7435</v>
      </c>
      <c r="C4114">
        <v>28</v>
      </c>
      <c r="D4114">
        <v>26</v>
      </c>
      <c r="E4114">
        <v>24</v>
      </c>
      <c r="F4114">
        <v>61.3</v>
      </c>
      <c r="G4114">
        <v>61.3</v>
      </c>
      <c r="H4114">
        <v>55.3</v>
      </c>
      <c r="I4114">
        <v>53.576999999999998</v>
      </c>
      <c r="J4114">
        <v>0</v>
      </c>
      <c r="K4114">
        <v>213.92</v>
      </c>
      <c r="L4114">
        <v>12677000000</v>
      </c>
      <c r="M4114">
        <v>27</v>
      </c>
      <c r="N4114">
        <v>189</v>
      </c>
      <c r="O4114">
        <v>0.26502080115356602</v>
      </c>
      <c r="P4114">
        <v>-0.294605088730653</v>
      </c>
      <c r="Q4114">
        <v>1.11661088466644</v>
      </c>
      <c r="R4114">
        <f t="shared" si="379"/>
        <v>0.55962588988421902</v>
      </c>
      <c r="S4114">
        <f t="shared" si="380"/>
        <v>-0.85159008351287402</v>
      </c>
      <c r="T4114">
        <f t="shared" si="378"/>
        <v>-0.291964193628655</v>
      </c>
      <c r="U4114">
        <f t="shared" si="381"/>
        <v>0.47566965053094545</v>
      </c>
      <c r="V4114">
        <v>0</v>
      </c>
      <c r="W4114">
        <f t="shared" si="382"/>
        <v>0.47566965053094545</v>
      </c>
      <c r="X4114" s="12" t="s">
        <v>17107</v>
      </c>
      <c r="Y4114" t="s">
        <v>3590</v>
      </c>
      <c r="Z4114" t="s">
        <v>7436</v>
      </c>
      <c r="AA4114" t="s">
        <v>19155</v>
      </c>
      <c r="AB4114">
        <v>7</v>
      </c>
      <c r="AC4114" t="s">
        <v>3592</v>
      </c>
      <c r="AD4114" s="5" t="s">
        <v>125</v>
      </c>
      <c r="AE4114" t="s">
        <v>126</v>
      </c>
      <c r="AF4114" t="s">
        <v>219</v>
      </c>
      <c r="AG4114" t="s">
        <v>31</v>
      </c>
      <c r="AH4114" t="s">
        <v>31</v>
      </c>
      <c r="AI4114" t="s">
        <v>31</v>
      </c>
      <c r="AJ4114">
        <v>0</v>
      </c>
      <c r="AK4114">
        <v>0</v>
      </c>
      <c r="AL4114">
        <v>0</v>
      </c>
      <c r="AM4114">
        <v>0</v>
      </c>
    </row>
    <row r="4115" spans="1:39" x14ac:dyDescent="0.3">
      <c r="A4115" t="s">
        <v>2797</v>
      </c>
      <c r="B4115" t="s">
        <v>2798</v>
      </c>
      <c r="C4115">
        <v>14</v>
      </c>
      <c r="D4115">
        <v>14</v>
      </c>
      <c r="E4115">
        <v>14</v>
      </c>
      <c r="F4115">
        <v>54.6</v>
      </c>
      <c r="G4115">
        <v>54.6</v>
      </c>
      <c r="H4115">
        <v>54.6</v>
      </c>
      <c r="I4115">
        <v>47.317</v>
      </c>
      <c r="J4115">
        <v>0</v>
      </c>
      <c r="K4115">
        <v>233.25</v>
      </c>
      <c r="L4115">
        <v>5991900000</v>
      </c>
      <c r="M4115">
        <v>23</v>
      </c>
      <c r="N4115">
        <v>92</v>
      </c>
      <c r="O4115">
        <v>-0.228908362036402</v>
      </c>
      <c r="P4115">
        <v>-0.56378688663244203</v>
      </c>
      <c r="Q4115">
        <v>0.40111010521650298</v>
      </c>
      <c r="R4115">
        <f t="shared" si="379"/>
        <v>0.33487852459604006</v>
      </c>
      <c r="S4115">
        <f t="shared" si="380"/>
        <v>-0.630018467252905</v>
      </c>
      <c r="T4115">
        <f t="shared" si="378"/>
        <v>-0.29513994265686494</v>
      </c>
      <c r="U4115">
        <f t="shared" si="381"/>
        <v>0.47540500477859454</v>
      </c>
      <c r="V4115">
        <v>0</v>
      </c>
      <c r="W4115">
        <f t="shared" si="382"/>
        <v>0.47540500477859454</v>
      </c>
      <c r="X4115" s="12" t="s">
        <v>17107</v>
      </c>
      <c r="Y4115" t="s">
        <v>2799</v>
      </c>
      <c r="Z4115" t="s">
        <v>2800</v>
      </c>
      <c r="AA4115" t="s">
        <v>19156</v>
      </c>
      <c r="AB4115">
        <v>13</v>
      </c>
      <c r="AC4115" t="s">
        <v>233</v>
      </c>
      <c r="AD4115" s="5" t="s">
        <v>43</v>
      </c>
      <c r="AE4115" t="s">
        <v>44</v>
      </c>
      <c r="AF4115" t="s">
        <v>45</v>
      </c>
      <c r="AG4115" t="s">
        <v>31</v>
      </c>
      <c r="AH4115" t="s">
        <v>31</v>
      </c>
      <c r="AI4115" t="s">
        <v>31</v>
      </c>
      <c r="AJ4115">
        <v>0</v>
      </c>
      <c r="AK4115">
        <v>0</v>
      </c>
      <c r="AL4115">
        <v>0</v>
      </c>
      <c r="AM4115">
        <v>0</v>
      </c>
    </row>
    <row r="4116" spans="1:39" x14ac:dyDescent="0.3">
      <c r="A4116" t="s">
        <v>12363</v>
      </c>
      <c r="B4116" t="s">
        <v>12364</v>
      </c>
      <c r="C4116">
        <v>43</v>
      </c>
      <c r="D4116">
        <v>43</v>
      </c>
      <c r="E4116">
        <v>43</v>
      </c>
      <c r="F4116">
        <v>50.1</v>
      </c>
      <c r="G4116">
        <v>50.1</v>
      </c>
      <c r="H4116">
        <v>50.1</v>
      </c>
      <c r="I4116">
        <v>103.78</v>
      </c>
      <c r="J4116">
        <v>0</v>
      </c>
      <c r="K4116">
        <v>323.31</v>
      </c>
      <c r="L4116">
        <v>9128300000</v>
      </c>
      <c r="M4116">
        <v>46</v>
      </c>
      <c r="N4116">
        <v>214</v>
      </c>
      <c r="O4116">
        <v>-0.14756233990192399</v>
      </c>
      <c r="P4116">
        <v>-0.59117573670421997</v>
      </c>
      <c r="Q4116">
        <v>0.59198902174830403</v>
      </c>
      <c r="R4116">
        <f t="shared" si="379"/>
        <v>0.44361339680229595</v>
      </c>
      <c r="S4116">
        <f t="shared" si="380"/>
        <v>-0.73955136165022806</v>
      </c>
      <c r="T4116">
        <f t="shared" si="378"/>
        <v>-0.29593796484793211</v>
      </c>
      <c r="U4116">
        <f t="shared" si="381"/>
        <v>0.47533850292933905</v>
      </c>
      <c r="V4116">
        <v>0</v>
      </c>
      <c r="W4116">
        <f t="shared" si="382"/>
        <v>0.47533850292933905</v>
      </c>
      <c r="X4116" s="12" t="s">
        <v>17107</v>
      </c>
      <c r="Y4116" t="s">
        <v>604</v>
      </c>
      <c r="Z4116" t="s">
        <v>12365</v>
      </c>
      <c r="AA4116" t="s">
        <v>19157</v>
      </c>
      <c r="AB4116">
        <v>29</v>
      </c>
      <c r="AC4116" t="s">
        <v>409</v>
      </c>
      <c r="AD4116" s="5" t="s">
        <v>43</v>
      </c>
      <c r="AE4116" t="s">
        <v>44</v>
      </c>
      <c r="AF4116" t="s">
        <v>45</v>
      </c>
      <c r="AG4116" t="s">
        <v>31</v>
      </c>
      <c r="AH4116" t="s">
        <v>31</v>
      </c>
      <c r="AI4116" t="s">
        <v>31</v>
      </c>
      <c r="AJ4116">
        <v>0</v>
      </c>
      <c r="AK4116">
        <v>0</v>
      </c>
      <c r="AL4116">
        <v>0</v>
      </c>
      <c r="AM4116">
        <v>0</v>
      </c>
    </row>
    <row r="4117" spans="1:39" x14ac:dyDescent="0.3">
      <c r="A4117" t="s">
        <v>5452</v>
      </c>
      <c r="B4117" t="s">
        <v>5453</v>
      </c>
      <c r="C4117">
        <v>6</v>
      </c>
      <c r="D4117">
        <v>6</v>
      </c>
      <c r="E4117">
        <v>6</v>
      </c>
      <c r="F4117">
        <v>18.7</v>
      </c>
      <c r="G4117">
        <v>18.7</v>
      </c>
      <c r="H4117">
        <v>18.7</v>
      </c>
      <c r="I4117">
        <v>35.805999999999997</v>
      </c>
      <c r="J4117">
        <v>0</v>
      </c>
      <c r="K4117">
        <v>15.369</v>
      </c>
      <c r="L4117">
        <v>254360000</v>
      </c>
      <c r="M4117">
        <v>13</v>
      </c>
      <c r="N4117">
        <v>11</v>
      </c>
      <c r="O4117">
        <v>-0.60845924665530504</v>
      </c>
      <c r="P4117">
        <v>-0.48941951990127602</v>
      </c>
      <c r="Q4117">
        <v>-0.42556880893451798</v>
      </c>
      <c r="R4117">
        <f t="shared" si="379"/>
        <v>-0.11903972675402902</v>
      </c>
      <c r="S4117">
        <f t="shared" si="380"/>
        <v>-0.18289043772078706</v>
      </c>
      <c r="T4117">
        <f t="shared" si="378"/>
        <v>-0.30193016447481608</v>
      </c>
      <c r="U4117">
        <f t="shared" si="381"/>
        <v>0.47483915296043194</v>
      </c>
      <c r="V4117">
        <v>0</v>
      </c>
      <c r="W4117">
        <f t="shared" si="382"/>
        <v>0.47483915296043194</v>
      </c>
      <c r="X4117" s="12" t="s">
        <v>17107</v>
      </c>
      <c r="Y4117" t="s">
        <v>227</v>
      </c>
      <c r="Z4117" t="s">
        <v>5454</v>
      </c>
      <c r="AA4117" t="e">
        <v>#N/A</v>
      </c>
      <c r="AB4117">
        <v>35</v>
      </c>
      <c r="AC4117" t="s">
        <v>81</v>
      </c>
      <c r="AD4117" s="5" t="s">
        <v>43</v>
      </c>
      <c r="AE4117" t="s">
        <v>44</v>
      </c>
      <c r="AF4117" t="s">
        <v>45</v>
      </c>
      <c r="AG4117" t="s">
        <v>31</v>
      </c>
      <c r="AH4117" t="s">
        <v>31</v>
      </c>
      <c r="AI4117" t="s">
        <v>31</v>
      </c>
      <c r="AJ4117">
        <v>0</v>
      </c>
      <c r="AK4117">
        <v>0</v>
      </c>
      <c r="AL4117">
        <v>0</v>
      </c>
      <c r="AM4117">
        <v>0</v>
      </c>
    </row>
    <row r="4118" spans="1:39" x14ac:dyDescent="0.3">
      <c r="A4118" t="s">
        <v>16969</v>
      </c>
      <c r="B4118" t="s">
        <v>16970</v>
      </c>
      <c r="C4118">
        <v>4</v>
      </c>
      <c r="D4118">
        <v>4</v>
      </c>
      <c r="E4118">
        <v>4</v>
      </c>
      <c r="F4118">
        <v>37</v>
      </c>
      <c r="G4118">
        <v>37</v>
      </c>
      <c r="H4118">
        <v>37</v>
      </c>
      <c r="I4118">
        <v>7.7018000000000004</v>
      </c>
      <c r="J4118">
        <v>0</v>
      </c>
      <c r="K4118">
        <v>12.307</v>
      </c>
      <c r="L4118">
        <v>14404000000</v>
      </c>
      <c r="M4118">
        <v>2</v>
      </c>
      <c r="N4118">
        <v>42</v>
      </c>
      <c r="O4118">
        <v>1.77276677327851</v>
      </c>
      <c r="P4118">
        <v>1.58946776931936</v>
      </c>
      <c r="Q4118">
        <v>2.25961136817932</v>
      </c>
      <c r="R4118">
        <f t="shared" si="379"/>
        <v>0.18329900395915</v>
      </c>
      <c r="S4118">
        <f t="shared" si="380"/>
        <v>-0.48684459490081</v>
      </c>
      <c r="T4118">
        <f t="shared" si="378"/>
        <v>-0.30354559094166</v>
      </c>
      <c r="U4118">
        <f t="shared" si="381"/>
        <v>0.47470453408819502</v>
      </c>
      <c r="V4118">
        <v>0</v>
      </c>
      <c r="W4118">
        <f t="shared" si="382"/>
        <v>0.47470453408819502</v>
      </c>
      <c r="X4118" s="12" t="s">
        <v>17107</v>
      </c>
      <c r="Y4118" t="s">
        <v>351</v>
      </c>
      <c r="Z4118" t="s">
        <v>16971</v>
      </c>
      <c r="AA4118" t="s">
        <v>19158</v>
      </c>
      <c r="AB4118">
        <v>1</v>
      </c>
      <c r="AC4118" t="s">
        <v>312</v>
      </c>
      <c r="AD4118" s="5" t="s">
        <v>43</v>
      </c>
      <c r="AE4118" t="s">
        <v>44</v>
      </c>
      <c r="AF4118" t="s">
        <v>219</v>
      </c>
      <c r="AG4118" t="s">
        <v>31</v>
      </c>
      <c r="AH4118" t="s">
        <v>31</v>
      </c>
      <c r="AI4118" t="s">
        <v>31</v>
      </c>
      <c r="AJ4118">
        <v>0</v>
      </c>
      <c r="AK4118">
        <v>0</v>
      </c>
      <c r="AL4118">
        <v>0</v>
      </c>
      <c r="AM4118">
        <v>0</v>
      </c>
    </row>
    <row r="4119" spans="1:39" x14ac:dyDescent="0.3">
      <c r="A4119" t="s">
        <v>16949</v>
      </c>
      <c r="B4119" t="s">
        <v>16950</v>
      </c>
      <c r="C4119">
        <v>2</v>
      </c>
      <c r="D4119">
        <v>2</v>
      </c>
      <c r="E4119">
        <v>2</v>
      </c>
      <c r="F4119">
        <v>30.8</v>
      </c>
      <c r="G4119">
        <v>30.8</v>
      </c>
      <c r="H4119">
        <v>30.8</v>
      </c>
      <c r="I4119">
        <v>4.4241999999999999</v>
      </c>
      <c r="J4119">
        <v>2.0644000000000001E-4</v>
      </c>
      <c r="K4119">
        <v>4.1097999999999999</v>
      </c>
      <c r="L4119">
        <v>6439300000</v>
      </c>
      <c r="M4119">
        <v>2</v>
      </c>
      <c r="N4119">
        <v>32</v>
      </c>
      <c r="O4119">
        <v>1.91418284719641</v>
      </c>
      <c r="P4119">
        <v>1.6940752997994399</v>
      </c>
      <c r="Q4119">
        <v>2.4442643225193001</v>
      </c>
      <c r="R4119">
        <f t="shared" si="379"/>
        <v>0.22010754739697003</v>
      </c>
      <c r="S4119">
        <f t="shared" si="380"/>
        <v>-0.53008147532289018</v>
      </c>
      <c r="T4119">
        <f t="shared" si="378"/>
        <v>-0.30997392792592016</v>
      </c>
      <c r="U4119">
        <f t="shared" si="381"/>
        <v>0.47416883933950665</v>
      </c>
      <c r="V4119">
        <v>0</v>
      </c>
      <c r="W4119">
        <f t="shared" si="382"/>
        <v>0.47416883933950665</v>
      </c>
      <c r="X4119" s="12" t="s">
        <v>17107</v>
      </c>
      <c r="Y4119" t="s">
        <v>351</v>
      </c>
      <c r="Z4119" t="s">
        <v>16951</v>
      </c>
      <c r="AA4119" t="s">
        <v>19159</v>
      </c>
      <c r="AB4119">
        <v>1</v>
      </c>
      <c r="AC4119" t="s">
        <v>312</v>
      </c>
      <c r="AD4119" s="5" t="s">
        <v>43</v>
      </c>
      <c r="AE4119" t="s">
        <v>44</v>
      </c>
      <c r="AF4119" t="s">
        <v>45</v>
      </c>
      <c r="AG4119" t="s">
        <v>31</v>
      </c>
      <c r="AH4119" t="s">
        <v>31</v>
      </c>
      <c r="AI4119" t="s">
        <v>31</v>
      </c>
      <c r="AJ4119">
        <v>0</v>
      </c>
      <c r="AK4119">
        <v>0</v>
      </c>
      <c r="AL4119">
        <v>0</v>
      </c>
      <c r="AM4119">
        <v>0</v>
      </c>
    </row>
    <row r="4120" spans="1:39" x14ac:dyDescent="0.3">
      <c r="A4120" t="s">
        <v>7110</v>
      </c>
      <c r="B4120" t="s">
        <v>7111</v>
      </c>
      <c r="C4120">
        <v>23</v>
      </c>
      <c r="D4120">
        <v>13</v>
      </c>
      <c r="E4120">
        <v>13</v>
      </c>
      <c r="F4120">
        <v>45.2</v>
      </c>
      <c r="G4120">
        <v>33.700000000000003</v>
      </c>
      <c r="H4120">
        <v>33.700000000000003</v>
      </c>
      <c r="I4120">
        <v>79.921000000000006</v>
      </c>
      <c r="J4120">
        <v>0</v>
      </c>
      <c r="K4120">
        <v>82.253</v>
      </c>
      <c r="L4120">
        <v>1792900000</v>
      </c>
      <c r="M4120">
        <v>33</v>
      </c>
      <c r="N4120">
        <v>31</v>
      </c>
      <c r="O4120">
        <v>-0.74713771045207999</v>
      </c>
      <c r="P4120">
        <v>-0.79271585345268203</v>
      </c>
      <c r="Q4120">
        <v>-0.38996063917875301</v>
      </c>
      <c r="R4120">
        <f t="shared" si="379"/>
        <v>4.5578143000602034E-2</v>
      </c>
      <c r="S4120">
        <f t="shared" si="380"/>
        <v>-0.35717707127332698</v>
      </c>
      <c r="T4120">
        <f t="shared" si="378"/>
        <v>-0.31159892827272495</v>
      </c>
      <c r="U4120">
        <f t="shared" si="381"/>
        <v>0.47403342264393961</v>
      </c>
      <c r="V4120">
        <v>0</v>
      </c>
      <c r="W4120">
        <f t="shared" si="382"/>
        <v>0.47403342264393961</v>
      </c>
      <c r="X4120" s="12" t="s">
        <v>17107</v>
      </c>
      <c r="Y4120" t="s">
        <v>7112</v>
      </c>
      <c r="Z4120" t="s">
        <v>7113</v>
      </c>
      <c r="AA4120" t="s">
        <v>19160</v>
      </c>
      <c r="AB4120">
        <v>1</v>
      </c>
      <c r="AC4120">
        <v>1.3</v>
      </c>
      <c r="AD4120" s="5" t="s">
        <v>43</v>
      </c>
      <c r="AE4120" t="s">
        <v>44</v>
      </c>
      <c r="AF4120" t="s">
        <v>45</v>
      </c>
      <c r="AG4120" t="s">
        <v>31</v>
      </c>
      <c r="AH4120" t="s">
        <v>31</v>
      </c>
      <c r="AI4120" t="s">
        <v>31</v>
      </c>
      <c r="AJ4120">
        <v>0</v>
      </c>
      <c r="AK4120">
        <v>0</v>
      </c>
      <c r="AL4120">
        <v>0</v>
      </c>
      <c r="AM4120">
        <v>0</v>
      </c>
    </row>
    <row r="4121" spans="1:39" x14ac:dyDescent="0.3">
      <c r="A4121" t="s">
        <v>3825</v>
      </c>
      <c r="B4121" t="s">
        <v>3826</v>
      </c>
      <c r="C4121">
        <v>9</v>
      </c>
      <c r="D4121">
        <v>9</v>
      </c>
      <c r="E4121">
        <v>9</v>
      </c>
      <c r="F4121">
        <v>44.3</v>
      </c>
      <c r="G4121">
        <v>44.3</v>
      </c>
      <c r="H4121">
        <v>44.3</v>
      </c>
      <c r="I4121">
        <v>26.01</v>
      </c>
      <c r="J4121">
        <v>0</v>
      </c>
      <c r="K4121">
        <v>62.463999999999999</v>
      </c>
      <c r="L4121">
        <v>1562900000</v>
      </c>
      <c r="M4121">
        <v>14</v>
      </c>
      <c r="N4121">
        <v>61</v>
      </c>
      <c r="O4121">
        <v>-2.5866683715811099E-2</v>
      </c>
      <c r="P4121">
        <v>-0.110037250258029</v>
      </c>
      <c r="Q4121">
        <v>0.37020876724273</v>
      </c>
      <c r="R4121">
        <f t="shared" si="379"/>
        <v>8.4170566542217912E-2</v>
      </c>
      <c r="S4121">
        <f t="shared" si="380"/>
        <v>-0.39607545095854108</v>
      </c>
      <c r="T4121">
        <f t="shared" si="378"/>
        <v>-0.31190488441632314</v>
      </c>
      <c r="U4121">
        <f t="shared" si="381"/>
        <v>0.47400792629863969</v>
      </c>
      <c r="V4121">
        <v>0</v>
      </c>
      <c r="W4121">
        <f t="shared" si="382"/>
        <v>0.47400792629863969</v>
      </c>
      <c r="X4121" s="12" t="s">
        <v>17107</v>
      </c>
      <c r="Y4121" t="s">
        <v>661</v>
      </c>
      <c r="Z4121" t="s">
        <v>3827</v>
      </c>
      <c r="AA4121" t="e">
        <v>#N/A</v>
      </c>
      <c r="AB4121">
        <v>29</v>
      </c>
      <c r="AC4121" t="s">
        <v>663</v>
      </c>
      <c r="AD4121" s="5" t="s">
        <v>43</v>
      </c>
      <c r="AE4121" t="s">
        <v>44</v>
      </c>
      <c r="AF4121" t="s">
        <v>219</v>
      </c>
      <c r="AG4121" t="s">
        <v>31</v>
      </c>
      <c r="AH4121" t="s">
        <v>31</v>
      </c>
      <c r="AI4121" t="s">
        <v>31</v>
      </c>
      <c r="AJ4121">
        <v>0</v>
      </c>
      <c r="AK4121">
        <v>0</v>
      </c>
      <c r="AL4121">
        <v>0</v>
      </c>
      <c r="AM4121">
        <v>0</v>
      </c>
    </row>
    <row r="4122" spans="1:39" x14ac:dyDescent="0.3">
      <c r="A4122" t="s">
        <v>17043</v>
      </c>
      <c r="B4122" t="s">
        <v>17044</v>
      </c>
      <c r="C4122">
        <v>18</v>
      </c>
      <c r="D4122">
        <v>18</v>
      </c>
      <c r="E4122">
        <v>18</v>
      </c>
      <c r="F4122">
        <v>43.5</v>
      </c>
      <c r="G4122">
        <v>43.5</v>
      </c>
      <c r="H4122">
        <v>43.5</v>
      </c>
      <c r="I4122">
        <v>45.502000000000002</v>
      </c>
      <c r="J4122">
        <v>0</v>
      </c>
      <c r="K4122">
        <v>176.66</v>
      </c>
      <c r="L4122">
        <v>2466700000</v>
      </c>
      <c r="M4122">
        <v>22</v>
      </c>
      <c r="N4122">
        <v>72</v>
      </c>
      <c r="O4122">
        <v>-0.39744709928830502</v>
      </c>
      <c r="P4122">
        <v>-0.35674243466928601</v>
      </c>
      <c r="Q4122">
        <v>-0.12531904503703101</v>
      </c>
      <c r="R4122">
        <f t="shared" si="379"/>
        <v>-4.0704664619019004E-2</v>
      </c>
      <c r="S4122">
        <f t="shared" si="380"/>
        <v>-0.27212805425127401</v>
      </c>
      <c r="T4122">
        <f t="shared" si="378"/>
        <v>-0.31283271887029301</v>
      </c>
      <c r="U4122">
        <f t="shared" si="381"/>
        <v>0.47393060676080889</v>
      </c>
      <c r="V4122">
        <v>0</v>
      </c>
      <c r="W4122">
        <f t="shared" si="382"/>
        <v>0.47393060676080889</v>
      </c>
      <c r="X4122" s="12" t="s">
        <v>17107</v>
      </c>
      <c r="Y4122" t="s">
        <v>3649</v>
      </c>
      <c r="Z4122" t="s">
        <v>17045</v>
      </c>
      <c r="AA4122" t="s">
        <v>19135</v>
      </c>
      <c r="AB4122">
        <v>1</v>
      </c>
      <c r="AC4122" t="s">
        <v>312</v>
      </c>
      <c r="AD4122" s="5" t="s">
        <v>43</v>
      </c>
      <c r="AE4122" t="s">
        <v>44</v>
      </c>
      <c r="AF4122" t="s">
        <v>45</v>
      </c>
      <c r="AG4122" t="s">
        <v>31</v>
      </c>
      <c r="AH4122" t="s">
        <v>31</v>
      </c>
      <c r="AI4122" t="s">
        <v>31</v>
      </c>
      <c r="AJ4122">
        <v>0</v>
      </c>
      <c r="AK4122">
        <v>0</v>
      </c>
      <c r="AL4122">
        <v>0</v>
      </c>
      <c r="AM4122">
        <v>0</v>
      </c>
    </row>
    <row r="4123" spans="1:39" x14ac:dyDescent="0.3">
      <c r="A4123" t="s">
        <v>4129</v>
      </c>
      <c r="B4123" t="s">
        <v>4130</v>
      </c>
      <c r="C4123">
        <v>3</v>
      </c>
      <c r="D4123">
        <v>3</v>
      </c>
      <c r="E4123">
        <v>3</v>
      </c>
      <c r="F4123">
        <v>16.7</v>
      </c>
      <c r="G4123">
        <v>16.7</v>
      </c>
      <c r="H4123">
        <v>16.7</v>
      </c>
      <c r="I4123">
        <v>22.292999999999999</v>
      </c>
      <c r="J4123">
        <v>0</v>
      </c>
      <c r="K4123">
        <v>44.487000000000002</v>
      </c>
      <c r="L4123">
        <v>421740000</v>
      </c>
      <c r="M4123">
        <v>10</v>
      </c>
      <c r="N4123">
        <v>30</v>
      </c>
      <c r="O4123">
        <v>-0.117626058351662</v>
      </c>
      <c r="P4123">
        <v>0.33693890273570998</v>
      </c>
      <c r="Q4123">
        <v>-0.25876577260593597</v>
      </c>
      <c r="R4123">
        <f t="shared" si="379"/>
        <v>-0.45456496108737199</v>
      </c>
      <c r="S4123">
        <f t="shared" si="380"/>
        <v>0.14113971425427396</v>
      </c>
      <c r="T4123">
        <f t="shared" si="378"/>
        <v>-0.31342524683309803</v>
      </c>
      <c r="U4123">
        <f t="shared" si="381"/>
        <v>0.47388122943057515</v>
      </c>
      <c r="V4123">
        <v>0</v>
      </c>
      <c r="W4123">
        <f t="shared" si="382"/>
        <v>0.47388122943057515</v>
      </c>
      <c r="X4123" s="12" t="s">
        <v>17107</v>
      </c>
      <c r="Y4123" t="s">
        <v>227</v>
      </c>
      <c r="Z4123" t="s">
        <v>4131</v>
      </c>
      <c r="AA4123" t="s">
        <v>18638</v>
      </c>
      <c r="AB4123">
        <v>35</v>
      </c>
      <c r="AC4123" t="s">
        <v>81</v>
      </c>
      <c r="AD4123" s="5" t="s">
        <v>43</v>
      </c>
      <c r="AE4123" t="s">
        <v>44</v>
      </c>
      <c r="AF4123" t="s">
        <v>45</v>
      </c>
      <c r="AG4123" t="s">
        <v>31</v>
      </c>
      <c r="AH4123" t="s">
        <v>31</v>
      </c>
      <c r="AI4123" t="s">
        <v>31</v>
      </c>
      <c r="AJ4123">
        <v>0</v>
      </c>
      <c r="AK4123">
        <v>0</v>
      </c>
      <c r="AL4123">
        <v>0</v>
      </c>
      <c r="AM4123">
        <v>0</v>
      </c>
    </row>
    <row r="4124" spans="1:39" x14ac:dyDescent="0.3">
      <c r="A4124" t="s">
        <v>5293</v>
      </c>
      <c r="B4124" t="s">
        <v>5294</v>
      </c>
      <c r="C4124">
        <v>8</v>
      </c>
      <c r="D4124">
        <v>5</v>
      </c>
      <c r="E4124">
        <v>5</v>
      </c>
      <c r="F4124">
        <v>60</v>
      </c>
      <c r="G4124">
        <v>45.5</v>
      </c>
      <c r="H4124">
        <v>45.5</v>
      </c>
      <c r="I4124">
        <v>15.189</v>
      </c>
      <c r="J4124">
        <v>0</v>
      </c>
      <c r="K4124">
        <v>138.59</v>
      </c>
      <c r="L4124">
        <v>6829600000</v>
      </c>
      <c r="M4124">
        <v>6</v>
      </c>
      <c r="N4124">
        <v>79</v>
      </c>
      <c r="O4124">
        <v>0.97653707436152903</v>
      </c>
      <c r="P4124">
        <v>0.76017236709594704</v>
      </c>
      <c r="Q4124">
        <v>1.5083989799022699</v>
      </c>
      <c r="R4124">
        <f t="shared" si="379"/>
        <v>0.21636470726558199</v>
      </c>
      <c r="S4124">
        <f t="shared" si="380"/>
        <v>-0.53186190554074086</v>
      </c>
      <c r="T4124">
        <f t="shared" ref="T4124:T4187" si="383">R4124+S4124</f>
        <v>-0.31549719827515887</v>
      </c>
      <c r="U4124">
        <f t="shared" si="381"/>
        <v>0.47370856681040346</v>
      </c>
      <c r="V4124">
        <v>0</v>
      </c>
      <c r="W4124">
        <f t="shared" si="382"/>
        <v>0.47370856681040346</v>
      </c>
      <c r="X4124" s="12" t="s">
        <v>17107</v>
      </c>
      <c r="Y4124" t="s">
        <v>310</v>
      </c>
      <c r="Z4124" t="s">
        <v>5295</v>
      </c>
      <c r="AA4124" t="s">
        <v>19161</v>
      </c>
      <c r="AB4124">
        <v>1</v>
      </c>
      <c r="AC4124" t="s">
        <v>312</v>
      </c>
      <c r="AD4124" s="5" t="s">
        <v>43</v>
      </c>
      <c r="AE4124" t="s">
        <v>44</v>
      </c>
      <c r="AF4124" t="s">
        <v>219</v>
      </c>
      <c r="AG4124" t="s">
        <v>31</v>
      </c>
      <c r="AH4124" t="s">
        <v>31</v>
      </c>
      <c r="AI4124" t="s">
        <v>31</v>
      </c>
      <c r="AJ4124">
        <v>0</v>
      </c>
      <c r="AK4124">
        <v>0</v>
      </c>
      <c r="AL4124">
        <v>0</v>
      </c>
      <c r="AM4124">
        <v>0</v>
      </c>
    </row>
    <row r="4125" spans="1:39" x14ac:dyDescent="0.3">
      <c r="A4125" t="s">
        <v>10932</v>
      </c>
      <c r="B4125" t="s">
        <v>10933</v>
      </c>
      <c r="C4125">
        <v>2</v>
      </c>
      <c r="D4125">
        <v>2</v>
      </c>
      <c r="E4125">
        <v>2</v>
      </c>
      <c r="F4125">
        <v>4.7</v>
      </c>
      <c r="G4125">
        <v>4.7</v>
      </c>
      <c r="H4125">
        <v>4.7</v>
      </c>
      <c r="I4125">
        <v>61.866999999999997</v>
      </c>
      <c r="J4125">
        <v>0</v>
      </c>
      <c r="K4125">
        <v>7.0242000000000004</v>
      </c>
      <c r="L4125">
        <v>76545000</v>
      </c>
      <c r="M4125">
        <v>28</v>
      </c>
      <c r="N4125">
        <v>6</v>
      </c>
      <c r="O4125">
        <v>-1.3262677590052301</v>
      </c>
      <c r="P4125">
        <v>-1.0402140617370601</v>
      </c>
      <c r="Q4125">
        <v>-1.2927183764321499</v>
      </c>
      <c r="R4125">
        <f t="shared" si="379"/>
        <v>-0.28605369726816998</v>
      </c>
      <c r="S4125">
        <f t="shared" si="380"/>
        <v>-3.3549382573080155E-2</v>
      </c>
      <c r="T4125">
        <f t="shared" si="383"/>
        <v>-0.31960307984125014</v>
      </c>
      <c r="U4125">
        <f t="shared" si="381"/>
        <v>0.47336641001322916</v>
      </c>
      <c r="V4125">
        <v>0</v>
      </c>
      <c r="W4125">
        <f t="shared" si="382"/>
        <v>0.47336641001322916</v>
      </c>
      <c r="X4125" s="12" t="s">
        <v>17107</v>
      </c>
      <c r="Y4125" t="s">
        <v>2936</v>
      </c>
      <c r="Z4125" t="s">
        <v>10934</v>
      </c>
      <c r="AA4125" t="s">
        <v>19162</v>
      </c>
      <c r="AB4125">
        <v>29</v>
      </c>
      <c r="AC4125" t="s">
        <v>2938</v>
      </c>
      <c r="AD4125" s="5" t="s">
        <v>43</v>
      </c>
      <c r="AE4125" t="s">
        <v>44</v>
      </c>
      <c r="AF4125" t="s">
        <v>45</v>
      </c>
      <c r="AG4125" t="s">
        <v>31</v>
      </c>
      <c r="AH4125" t="s">
        <v>31</v>
      </c>
      <c r="AI4125" t="s">
        <v>31</v>
      </c>
      <c r="AJ4125">
        <v>0</v>
      </c>
      <c r="AK4125">
        <v>0</v>
      </c>
      <c r="AL4125">
        <v>0</v>
      </c>
      <c r="AM4125">
        <v>0</v>
      </c>
    </row>
    <row r="4126" spans="1:39" x14ac:dyDescent="0.3">
      <c r="A4126" t="s">
        <v>10640</v>
      </c>
      <c r="B4126" t="s">
        <v>10641</v>
      </c>
      <c r="C4126">
        <v>13</v>
      </c>
      <c r="D4126">
        <v>13</v>
      </c>
      <c r="E4126">
        <v>13</v>
      </c>
      <c r="F4126">
        <v>53.8</v>
      </c>
      <c r="G4126">
        <v>53.8</v>
      </c>
      <c r="H4126">
        <v>53.8</v>
      </c>
      <c r="I4126">
        <v>37.926000000000002</v>
      </c>
      <c r="J4126">
        <v>0</v>
      </c>
      <c r="K4126">
        <v>149.94999999999999</v>
      </c>
      <c r="L4126">
        <v>3951600000</v>
      </c>
      <c r="M4126">
        <v>18</v>
      </c>
      <c r="N4126">
        <v>97</v>
      </c>
      <c r="O4126">
        <v>0.2103052851744</v>
      </c>
      <c r="P4126">
        <v>-3.7178049236535997E-2</v>
      </c>
      <c r="Q4126">
        <v>0.781663523521274</v>
      </c>
      <c r="R4126">
        <f t="shared" si="379"/>
        <v>0.24748333441093601</v>
      </c>
      <c r="S4126">
        <f t="shared" si="380"/>
        <v>-0.57135823834687405</v>
      </c>
      <c r="T4126">
        <f t="shared" si="383"/>
        <v>-0.32387490393593804</v>
      </c>
      <c r="U4126">
        <f t="shared" si="381"/>
        <v>0.47301042467200521</v>
      </c>
      <c r="V4126">
        <v>0</v>
      </c>
      <c r="W4126">
        <f t="shared" si="382"/>
        <v>0.47301042467200521</v>
      </c>
      <c r="X4126" s="12" t="s">
        <v>17107</v>
      </c>
      <c r="Y4126" t="s">
        <v>10642</v>
      </c>
      <c r="Z4126" t="s">
        <v>10643</v>
      </c>
      <c r="AA4126" t="s">
        <v>17884</v>
      </c>
      <c r="AB4126">
        <v>16</v>
      </c>
      <c r="AC4126" t="s">
        <v>640</v>
      </c>
      <c r="AD4126" s="5" t="s">
        <v>43</v>
      </c>
      <c r="AE4126" t="s">
        <v>44</v>
      </c>
      <c r="AF4126" t="s">
        <v>45</v>
      </c>
      <c r="AG4126" t="s">
        <v>31</v>
      </c>
      <c r="AH4126" t="s">
        <v>31</v>
      </c>
      <c r="AI4126" t="s">
        <v>31</v>
      </c>
      <c r="AJ4126">
        <v>0</v>
      </c>
      <c r="AK4126">
        <v>0</v>
      </c>
      <c r="AL4126">
        <v>0</v>
      </c>
      <c r="AM4126">
        <v>0</v>
      </c>
    </row>
    <row r="4127" spans="1:39" x14ac:dyDescent="0.3">
      <c r="A4127" t="s">
        <v>8836</v>
      </c>
      <c r="B4127" t="s">
        <v>8837</v>
      </c>
      <c r="C4127">
        <v>8</v>
      </c>
      <c r="D4127">
        <v>8</v>
      </c>
      <c r="E4127">
        <v>8</v>
      </c>
      <c r="F4127">
        <v>34.299999999999997</v>
      </c>
      <c r="G4127">
        <v>34.299999999999997</v>
      </c>
      <c r="H4127">
        <v>34.299999999999997</v>
      </c>
      <c r="I4127">
        <v>37.436</v>
      </c>
      <c r="J4127">
        <v>0</v>
      </c>
      <c r="K4127">
        <v>33.866</v>
      </c>
      <c r="L4127">
        <v>447030000</v>
      </c>
      <c r="M4127">
        <v>22</v>
      </c>
      <c r="N4127">
        <v>20</v>
      </c>
      <c r="O4127">
        <v>-0.75307780504226696</v>
      </c>
      <c r="P4127">
        <v>-0.75438754757245396</v>
      </c>
      <c r="Q4127">
        <v>-0.42693074047565499</v>
      </c>
      <c r="R4127">
        <f t="shared" si="379"/>
        <v>1.309742530187008E-3</v>
      </c>
      <c r="S4127">
        <f t="shared" si="380"/>
        <v>-0.32614706456661197</v>
      </c>
      <c r="T4127">
        <f t="shared" si="383"/>
        <v>-0.32483732203642496</v>
      </c>
      <c r="U4127">
        <f t="shared" si="381"/>
        <v>0.47293022316363126</v>
      </c>
      <c r="V4127">
        <v>0</v>
      </c>
      <c r="W4127">
        <f t="shared" si="382"/>
        <v>0.47293022316363126</v>
      </c>
      <c r="X4127" s="12" t="s">
        <v>17107</v>
      </c>
      <c r="Y4127" t="s">
        <v>227</v>
      </c>
      <c r="Z4127" t="s">
        <v>8838</v>
      </c>
      <c r="AA4127" t="s">
        <v>18571</v>
      </c>
      <c r="AB4127">
        <v>35</v>
      </c>
      <c r="AC4127" t="s">
        <v>81</v>
      </c>
      <c r="AD4127" s="5" t="s">
        <v>43</v>
      </c>
      <c r="AE4127" t="s">
        <v>44</v>
      </c>
      <c r="AF4127" t="s">
        <v>45</v>
      </c>
      <c r="AG4127" t="s">
        <v>31</v>
      </c>
      <c r="AH4127" t="s">
        <v>31</v>
      </c>
      <c r="AI4127" t="s">
        <v>31</v>
      </c>
      <c r="AJ4127">
        <v>0</v>
      </c>
      <c r="AK4127">
        <v>0</v>
      </c>
      <c r="AL4127">
        <v>0</v>
      </c>
      <c r="AM4127">
        <v>0</v>
      </c>
    </row>
    <row r="4128" spans="1:39" x14ac:dyDescent="0.3">
      <c r="A4128" t="s">
        <v>12045</v>
      </c>
      <c r="B4128" t="s">
        <v>12046</v>
      </c>
      <c r="C4128">
        <v>27</v>
      </c>
      <c r="D4128">
        <v>27</v>
      </c>
      <c r="E4128">
        <v>27</v>
      </c>
      <c r="F4128">
        <v>46.6</v>
      </c>
      <c r="G4128">
        <v>46.6</v>
      </c>
      <c r="H4128">
        <v>46.6</v>
      </c>
      <c r="I4128">
        <v>53.844999999999999</v>
      </c>
      <c r="J4128">
        <v>0</v>
      </c>
      <c r="K4128">
        <v>323.31</v>
      </c>
      <c r="L4128">
        <v>13652000000</v>
      </c>
      <c r="M4128">
        <v>30</v>
      </c>
      <c r="N4128">
        <v>214</v>
      </c>
      <c r="O4128">
        <v>0.24847303330898299</v>
      </c>
      <c r="P4128">
        <v>-0.34596982908745599</v>
      </c>
      <c r="Q4128">
        <v>1.17187635600567</v>
      </c>
      <c r="R4128">
        <f t="shared" si="379"/>
        <v>0.59444286239643895</v>
      </c>
      <c r="S4128">
        <f t="shared" si="380"/>
        <v>-0.92340332269668701</v>
      </c>
      <c r="T4128">
        <f t="shared" si="383"/>
        <v>-0.32896046030024806</v>
      </c>
      <c r="U4128">
        <f t="shared" si="381"/>
        <v>0.47258662830831266</v>
      </c>
      <c r="V4128">
        <v>0</v>
      </c>
      <c r="W4128">
        <f t="shared" si="382"/>
        <v>0.47258662830831266</v>
      </c>
      <c r="X4128" s="12" t="s">
        <v>17107</v>
      </c>
      <c r="Y4128" t="s">
        <v>12047</v>
      </c>
      <c r="Z4128" t="s">
        <v>12048</v>
      </c>
      <c r="AA4128" t="s">
        <v>19163</v>
      </c>
      <c r="AB4128">
        <v>13</v>
      </c>
      <c r="AC4128" t="s">
        <v>233</v>
      </c>
      <c r="AD4128" s="5" t="s">
        <v>43</v>
      </c>
      <c r="AE4128" t="s">
        <v>44</v>
      </c>
      <c r="AF4128" t="s">
        <v>45</v>
      </c>
      <c r="AG4128" t="s">
        <v>31</v>
      </c>
      <c r="AH4128" t="s">
        <v>31</v>
      </c>
      <c r="AI4128" t="s">
        <v>31</v>
      </c>
      <c r="AJ4128">
        <v>0</v>
      </c>
      <c r="AK4128">
        <v>0</v>
      </c>
      <c r="AL4128">
        <v>0</v>
      </c>
      <c r="AM4128">
        <v>0</v>
      </c>
    </row>
    <row r="4129" spans="1:39" x14ac:dyDescent="0.3">
      <c r="A4129" t="s">
        <v>46</v>
      </c>
      <c r="B4129" t="s">
        <v>47</v>
      </c>
      <c r="C4129">
        <v>23</v>
      </c>
      <c r="D4129">
        <v>23</v>
      </c>
      <c r="E4129">
        <v>23</v>
      </c>
      <c r="F4129">
        <v>58.2</v>
      </c>
      <c r="G4129">
        <v>58.2</v>
      </c>
      <c r="H4129">
        <v>58.2</v>
      </c>
      <c r="I4129">
        <v>47.173000000000002</v>
      </c>
      <c r="J4129">
        <v>0</v>
      </c>
      <c r="K4129">
        <v>191.85</v>
      </c>
      <c r="L4129">
        <v>5084200000</v>
      </c>
      <c r="M4129">
        <v>24</v>
      </c>
      <c r="N4129">
        <v>102</v>
      </c>
      <c r="O4129">
        <v>-2.9357260809494901E-2</v>
      </c>
      <c r="P4129">
        <v>-0.14907538630068301</v>
      </c>
      <c r="Q4129">
        <v>0.42161221243441099</v>
      </c>
      <c r="R4129">
        <f t="shared" si="379"/>
        <v>0.11971812549118811</v>
      </c>
      <c r="S4129">
        <f t="shared" si="380"/>
        <v>-0.45096947324390591</v>
      </c>
      <c r="T4129">
        <f t="shared" si="383"/>
        <v>-0.33125134775271781</v>
      </c>
      <c r="U4129">
        <f t="shared" si="381"/>
        <v>0.47239572102060684</v>
      </c>
      <c r="V4129">
        <v>0</v>
      </c>
      <c r="W4129">
        <f t="shared" si="382"/>
        <v>0.47239572102060684</v>
      </c>
      <c r="X4129" s="12" t="s">
        <v>17107</v>
      </c>
      <c r="Y4129" t="s">
        <v>48</v>
      </c>
      <c r="Z4129" t="s">
        <v>49</v>
      </c>
      <c r="AA4129" t="s">
        <v>19164</v>
      </c>
      <c r="AB4129">
        <v>8</v>
      </c>
      <c r="AC4129" t="s">
        <v>50</v>
      </c>
      <c r="AD4129" s="5" t="s">
        <v>43</v>
      </c>
      <c r="AE4129" t="s">
        <v>44</v>
      </c>
      <c r="AF4129" t="s">
        <v>45</v>
      </c>
      <c r="AG4129" t="s">
        <v>31</v>
      </c>
      <c r="AH4129" t="s">
        <v>31</v>
      </c>
      <c r="AI4129" t="s">
        <v>31</v>
      </c>
      <c r="AJ4129">
        <v>0</v>
      </c>
      <c r="AK4129">
        <v>0</v>
      </c>
      <c r="AL4129">
        <v>0</v>
      </c>
      <c r="AM4129">
        <v>0</v>
      </c>
    </row>
    <row r="4130" spans="1:39" x14ac:dyDescent="0.3">
      <c r="A4130" t="s">
        <v>501</v>
      </c>
      <c r="B4130" t="s">
        <v>502</v>
      </c>
      <c r="C4130">
        <v>2</v>
      </c>
      <c r="D4130">
        <v>2</v>
      </c>
      <c r="E4130">
        <v>2</v>
      </c>
      <c r="F4130">
        <v>5.0999999999999996</v>
      </c>
      <c r="G4130">
        <v>5.0999999999999996</v>
      </c>
      <c r="H4130">
        <v>5.0999999999999996</v>
      </c>
      <c r="I4130">
        <v>44.408000000000001</v>
      </c>
      <c r="J4130">
        <v>5.8027000000000003E-4</v>
      </c>
      <c r="K4130">
        <v>3.0773000000000001</v>
      </c>
      <c r="L4130">
        <v>88821000</v>
      </c>
      <c r="M4130">
        <v>15</v>
      </c>
      <c r="N4130">
        <v>3</v>
      </c>
      <c r="O4130">
        <v>-0.90008875727653503</v>
      </c>
      <c r="P4130">
        <v>-0.70414153592927098</v>
      </c>
      <c r="Q4130">
        <v>-0.76420221328735305</v>
      </c>
      <c r="R4130">
        <f t="shared" si="379"/>
        <v>-0.19594722134726406</v>
      </c>
      <c r="S4130">
        <f t="shared" si="380"/>
        <v>-0.13588654398918198</v>
      </c>
      <c r="T4130">
        <f t="shared" si="383"/>
        <v>-0.33183376533644604</v>
      </c>
      <c r="U4130">
        <f t="shared" si="381"/>
        <v>0.47234718622196281</v>
      </c>
      <c r="V4130">
        <v>0</v>
      </c>
      <c r="W4130">
        <f t="shared" si="382"/>
        <v>0.47234718622196281</v>
      </c>
      <c r="X4130" s="12" t="s">
        <v>17107</v>
      </c>
      <c r="Y4130" t="s">
        <v>503</v>
      </c>
      <c r="Z4130" t="s">
        <v>504</v>
      </c>
      <c r="AA4130" t="s">
        <v>19165</v>
      </c>
      <c r="AB4130">
        <v>29</v>
      </c>
      <c r="AC4130" t="s">
        <v>505</v>
      </c>
      <c r="AD4130" s="5" t="s">
        <v>43</v>
      </c>
      <c r="AE4130" t="s">
        <v>44</v>
      </c>
      <c r="AF4130" t="s">
        <v>45</v>
      </c>
      <c r="AG4130" t="s">
        <v>31</v>
      </c>
      <c r="AH4130" t="s">
        <v>31</v>
      </c>
      <c r="AI4130" t="s">
        <v>31</v>
      </c>
      <c r="AJ4130">
        <v>0</v>
      </c>
      <c r="AK4130">
        <v>0</v>
      </c>
      <c r="AL4130">
        <v>0</v>
      </c>
      <c r="AM4130">
        <v>0</v>
      </c>
    </row>
    <row r="4131" spans="1:39" x14ac:dyDescent="0.3">
      <c r="A4131" t="s">
        <v>12834</v>
      </c>
      <c r="B4131" t="s">
        <v>12835</v>
      </c>
      <c r="C4131">
        <v>19</v>
      </c>
      <c r="D4131">
        <v>19</v>
      </c>
      <c r="E4131">
        <v>17</v>
      </c>
      <c r="F4131">
        <v>57.1</v>
      </c>
      <c r="G4131">
        <v>57.1</v>
      </c>
      <c r="H4131">
        <v>57.1</v>
      </c>
      <c r="I4131">
        <v>31.571000000000002</v>
      </c>
      <c r="J4131">
        <v>0</v>
      </c>
      <c r="K4131">
        <v>147.56</v>
      </c>
      <c r="L4131">
        <v>4379400000</v>
      </c>
      <c r="M4131">
        <v>18</v>
      </c>
      <c r="N4131">
        <v>102</v>
      </c>
      <c r="O4131">
        <v>0.22693096158596199</v>
      </c>
      <c r="P4131">
        <v>-4.88431115324299E-2</v>
      </c>
      <c r="Q4131">
        <v>0.83469684422016099</v>
      </c>
      <c r="R4131">
        <f t="shared" si="379"/>
        <v>0.27577407311839186</v>
      </c>
      <c r="S4131">
        <f t="shared" si="380"/>
        <v>-0.60776588263419895</v>
      </c>
      <c r="T4131">
        <f t="shared" si="383"/>
        <v>-0.33199180951580709</v>
      </c>
      <c r="U4131">
        <f t="shared" si="381"/>
        <v>0.47233401587368279</v>
      </c>
      <c r="V4131">
        <v>0</v>
      </c>
      <c r="W4131">
        <f t="shared" si="382"/>
        <v>0.47233401587368279</v>
      </c>
      <c r="X4131" s="12" t="s">
        <v>17107</v>
      </c>
      <c r="Y4131" t="s">
        <v>729</v>
      </c>
      <c r="Z4131" t="s">
        <v>12836</v>
      </c>
      <c r="AA4131" t="s">
        <v>17212</v>
      </c>
      <c r="AB4131">
        <v>21</v>
      </c>
      <c r="AC4131" t="s">
        <v>645</v>
      </c>
      <c r="AD4131" s="5" t="s">
        <v>125</v>
      </c>
      <c r="AE4131" t="s">
        <v>126</v>
      </c>
      <c r="AF4131" t="s">
        <v>37</v>
      </c>
      <c r="AG4131" t="s">
        <v>31</v>
      </c>
      <c r="AH4131" t="s">
        <v>31</v>
      </c>
      <c r="AI4131" t="s">
        <v>31</v>
      </c>
      <c r="AJ4131">
        <v>0</v>
      </c>
      <c r="AK4131">
        <v>0</v>
      </c>
      <c r="AL4131">
        <v>0</v>
      </c>
      <c r="AM4131">
        <v>0</v>
      </c>
    </row>
    <row r="4132" spans="1:39" x14ac:dyDescent="0.3">
      <c r="A4132" t="s">
        <v>12807</v>
      </c>
      <c r="B4132" t="s">
        <v>12808</v>
      </c>
      <c r="C4132">
        <v>5</v>
      </c>
      <c r="D4132">
        <v>5</v>
      </c>
      <c r="E4132">
        <v>5</v>
      </c>
      <c r="F4132">
        <v>39.299999999999997</v>
      </c>
      <c r="G4132">
        <v>39.299999999999997</v>
      </c>
      <c r="H4132">
        <v>39.299999999999997</v>
      </c>
      <c r="I4132">
        <v>13.616</v>
      </c>
      <c r="J4132">
        <v>0</v>
      </c>
      <c r="K4132">
        <v>34.414999999999999</v>
      </c>
      <c r="L4132">
        <v>1172500000</v>
      </c>
      <c r="M4132">
        <v>6</v>
      </c>
      <c r="N4132">
        <v>29</v>
      </c>
      <c r="O4132">
        <v>0.14529190026223701</v>
      </c>
      <c r="P4132">
        <v>0.29326786845922498</v>
      </c>
      <c r="Q4132">
        <v>0.33934020251035701</v>
      </c>
      <c r="R4132">
        <f t="shared" si="379"/>
        <v>-0.14797596819698797</v>
      </c>
      <c r="S4132">
        <f t="shared" si="380"/>
        <v>-0.19404830224812</v>
      </c>
      <c r="T4132">
        <f t="shared" si="383"/>
        <v>-0.34202427044510797</v>
      </c>
      <c r="U4132">
        <f t="shared" si="381"/>
        <v>0.47149797746290761</v>
      </c>
      <c r="V4132">
        <v>0</v>
      </c>
      <c r="W4132">
        <f t="shared" si="382"/>
        <v>0.47149797746290761</v>
      </c>
      <c r="X4132" s="12" t="s">
        <v>17107</v>
      </c>
      <c r="Y4132" t="s">
        <v>12809</v>
      </c>
      <c r="Z4132" t="s">
        <v>12810</v>
      </c>
      <c r="AA4132" t="s">
        <v>19166</v>
      </c>
      <c r="AB4132" t="s">
        <v>12811</v>
      </c>
      <c r="AC4132" t="s">
        <v>12811</v>
      </c>
      <c r="AD4132" s="5" t="s">
        <v>68</v>
      </c>
      <c r="AE4132" t="s">
        <v>69</v>
      </c>
      <c r="AF4132" t="s">
        <v>45</v>
      </c>
      <c r="AG4132" t="s">
        <v>31</v>
      </c>
      <c r="AH4132" t="s">
        <v>31</v>
      </c>
      <c r="AI4132" t="s">
        <v>31</v>
      </c>
      <c r="AJ4132">
        <v>0</v>
      </c>
      <c r="AK4132">
        <v>0</v>
      </c>
      <c r="AL4132">
        <v>0</v>
      </c>
      <c r="AM4132">
        <v>0</v>
      </c>
    </row>
    <row r="4133" spans="1:39" x14ac:dyDescent="0.3">
      <c r="A4133" t="s">
        <v>9899</v>
      </c>
      <c r="B4133" t="s">
        <v>9900</v>
      </c>
      <c r="C4133">
        <v>4</v>
      </c>
      <c r="D4133">
        <v>4</v>
      </c>
      <c r="E4133">
        <v>4</v>
      </c>
      <c r="F4133">
        <v>43.1</v>
      </c>
      <c r="G4133">
        <v>43.1</v>
      </c>
      <c r="H4133">
        <v>43.1</v>
      </c>
      <c r="I4133">
        <v>8.4484999999999992</v>
      </c>
      <c r="J4133">
        <v>0</v>
      </c>
      <c r="K4133">
        <v>23.231999999999999</v>
      </c>
      <c r="L4133">
        <v>2227800000</v>
      </c>
      <c r="M4133">
        <v>4</v>
      </c>
      <c r="N4133">
        <v>30</v>
      </c>
      <c r="O4133">
        <v>0.77058411321856801</v>
      </c>
      <c r="P4133">
        <v>0.77008390892296996</v>
      </c>
      <c r="Q4133">
        <v>1.1207238286733601</v>
      </c>
      <c r="R4133">
        <f t="shared" si="379"/>
        <v>5.0020429559805013E-4</v>
      </c>
      <c r="S4133">
        <f t="shared" si="380"/>
        <v>-0.35013971545479206</v>
      </c>
      <c r="T4133">
        <f t="shared" si="383"/>
        <v>-0.34963951115919401</v>
      </c>
      <c r="U4133">
        <f t="shared" si="381"/>
        <v>0.47086337407006718</v>
      </c>
      <c r="V4133">
        <v>0</v>
      </c>
      <c r="W4133">
        <f t="shared" si="382"/>
        <v>0.47086337407006718</v>
      </c>
      <c r="X4133" s="12" t="s">
        <v>17107</v>
      </c>
      <c r="Y4133" t="s">
        <v>1354</v>
      </c>
      <c r="Z4133" t="s">
        <v>9901</v>
      </c>
      <c r="AA4133" t="s">
        <v>19167</v>
      </c>
      <c r="AB4133">
        <v>9</v>
      </c>
      <c r="AC4133" t="s">
        <v>1356</v>
      </c>
      <c r="AD4133" s="5" t="s">
        <v>68</v>
      </c>
      <c r="AE4133" t="s">
        <v>69</v>
      </c>
      <c r="AF4133" t="s">
        <v>45</v>
      </c>
      <c r="AG4133" t="s">
        <v>31</v>
      </c>
      <c r="AH4133" t="s">
        <v>31</v>
      </c>
      <c r="AI4133" t="s">
        <v>31</v>
      </c>
      <c r="AJ4133">
        <v>0</v>
      </c>
      <c r="AK4133">
        <v>0</v>
      </c>
      <c r="AL4133">
        <v>0</v>
      </c>
      <c r="AM4133">
        <v>0</v>
      </c>
    </row>
    <row r="4134" spans="1:39" x14ac:dyDescent="0.3">
      <c r="A4134" t="s">
        <v>8988</v>
      </c>
      <c r="B4134" t="s">
        <v>8989</v>
      </c>
      <c r="C4134">
        <v>19</v>
      </c>
      <c r="D4134">
        <v>19</v>
      </c>
      <c r="E4134">
        <v>19</v>
      </c>
      <c r="F4134">
        <v>40.299999999999997</v>
      </c>
      <c r="G4134">
        <v>40.299999999999997</v>
      </c>
      <c r="H4134">
        <v>40.299999999999997</v>
      </c>
      <c r="I4134">
        <v>65.13</v>
      </c>
      <c r="J4134">
        <v>0</v>
      </c>
      <c r="K4134">
        <v>275.58</v>
      </c>
      <c r="L4134">
        <v>4381700000</v>
      </c>
      <c r="M4134">
        <v>28</v>
      </c>
      <c r="N4134">
        <v>109</v>
      </c>
      <c r="O4134">
        <v>-0.124996477471931</v>
      </c>
      <c r="P4134">
        <v>-0.47265042364597298</v>
      </c>
      <c r="Q4134">
        <v>0.57292817439883903</v>
      </c>
      <c r="R4134">
        <f t="shared" si="379"/>
        <v>0.34765394617404199</v>
      </c>
      <c r="S4134">
        <f t="shared" si="380"/>
        <v>-0.69792465187077002</v>
      </c>
      <c r="T4134">
        <f t="shared" si="383"/>
        <v>-0.35027070569672802</v>
      </c>
      <c r="U4134">
        <f t="shared" si="381"/>
        <v>0.4708107745252727</v>
      </c>
      <c r="V4134">
        <v>0</v>
      </c>
      <c r="W4134">
        <f t="shared" si="382"/>
        <v>0.4708107745252727</v>
      </c>
      <c r="X4134" s="12" t="s">
        <v>17107</v>
      </c>
      <c r="Y4134" t="s">
        <v>2479</v>
      </c>
      <c r="Z4134" t="s">
        <v>8990</v>
      </c>
      <c r="AA4134" t="s">
        <v>17670</v>
      </c>
      <c r="AB4134">
        <v>4</v>
      </c>
      <c r="AC4134" t="s">
        <v>4017</v>
      </c>
      <c r="AD4134" s="5" t="s">
        <v>43</v>
      </c>
      <c r="AE4134" t="s">
        <v>44</v>
      </c>
      <c r="AF4134" t="s">
        <v>45</v>
      </c>
      <c r="AG4134" t="s">
        <v>31</v>
      </c>
      <c r="AH4134" t="s">
        <v>31</v>
      </c>
      <c r="AI4134" t="s">
        <v>31</v>
      </c>
      <c r="AJ4134">
        <v>0</v>
      </c>
      <c r="AK4134">
        <v>0</v>
      </c>
      <c r="AL4134">
        <v>0</v>
      </c>
      <c r="AM4134">
        <v>0</v>
      </c>
    </row>
    <row r="4135" spans="1:39" x14ac:dyDescent="0.3">
      <c r="A4135" t="s">
        <v>12144</v>
      </c>
      <c r="B4135" t="s">
        <v>12145</v>
      </c>
      <c r="C4135">
        <v>20</v>
      </c>
      <c r="D4135">
        <v>20</v>
      </c>
      <c r="E4135">
        <v>13</v>
      </c>
      <c r="F4135">
        <v>40.299999999999997</v>
      </c>
      <c r="G4135">
        <v>40.299999999999997</v>
      </c>
      <c r="H4135">
        <v>29</v>
      </c>
      <c r="I4135">
        <v>66.322999999999993</v>
      </c>
      <c r="J4135">
        <v>0</v>
      </c>
      <c r="K4135">
        <v>118.54</v>
      </c>
      <c r="L4135">
        <v>2693200000</v>
      </c>
      <c r="M4135">
        <v>34</v>
      </c>
      <c r="N4135">
        <v>88</v>
      </c>
      <c r="O4135">
        <v>-0.55014780163764998</v>
      </c>
      <c r="P4135">
        <v>-1.1274558537536199</v>
      </c>
      <c r="Q4135">
        <v>0.38353068567812398</v>
      </c>
      <c r="R4135">
        <f t="shared" si="379"/>
        <v>0.57730805211596992</v>
      </c>
      <c r="S4135">
        <f t="shared" si="380"/>
        <v>-0.93367848731577396</v>
      </c>
      <c r="T4135">
        <f t="shared" si="383"/>
        <v>-0.35637043519980405</v>
      </c>
      <c r="U4135">
        <f t="shared" si="381"/>
        <v>0.47030246373334966</v>
      </c>
      <c r="V4135">
        <v>0</v>
      </c>
      <c r="W4135">
        <f t="shared" si="382"/>
        <v>0.47030246373334966</v>
      </c>
      <c r="X4135" s="12" t="s">
        <v>17107</v>
      </c>
      <c r="Y4135" t="s">
        <v>3763</v>
      </c>
      <c r="Z4135" t="s">
        <v>12146</v>
      </c>
      <c r="AA4135" t="s">
        <v>19168</v>
      </c>
      <c r="AB4135">
        <v>29</v>
      </c>
      <c r="AC4135" t="s">
        <v>866</v>
      </c>
      <c r="AD4135" s="5" t="s">
        <v>43</v>
      </c>
      <c r="AE4135" t="s">
        <v>44</v>
      </c>
      <c r="AF4135" t="s">
        <v>45</v>
      </c>
      <c r="AG4135" t="s">
        <v>31</v>
      </c>
      <c r="AH4135" t="s">
        <v>31</v>
      </c>
      <c r="AI4135" t="s">
        <v>31</v>
      </c>
      <c r="AJ4135">
        <v>0</v>
      </c>
      <c r="AK4135">
        <v>0</v>
      </c>
      <c r="AL4135">
        <v>0</v>
      </c>
      <c r="AM4135">
        <v>0</v>
      </c>
    </row>
    <row r="4136" spans="1:39" x14ac:dyDescent="0.3">
      <c r="A4136" t="s">
        <v>10208</v>
      </c>
      <c r="B4136" t="s">
        <v>10209</v>
      </c>
      <c r="C4136">
        <v>11</v>
      </c>
      <c r="D4136">
        <v>11</v>
      </c>
      <c r="E4136">
        <v>11</v>
      </c>
      <c r="F4136">
        <v>76</v>
      </c>
      <c r="G4136">
        <v>76</v>
      </c>
      <c r="H4136">
        <v>76</v>
      </c>
      <c r="I4136">
        <v>12.971</v>
      </c>
      <c r="J4136">
        <v>0</v>
      </c>
      <c r="K4136">
        <v>102.08</v>
      </c>
      <c r="L4136">
        <v>10028000000</v>
      </c>
      <c r="M4136">
        <v>7</v>
      </c>
      <c r="N4136">
        <v>88</v>
      </c>
      <c r="O4136">
        <v>-0.248937338590622</v>
      </c>
      <c r="P4136">
        <v>0.52513508796691899</v>
      </c>
      <c r="Q4136">
        <v>2.1027003824710802</v>
      </c>
      <c r="R4136">
        <f t="shared" si="379"/>
        <v>-0.77407242655754094</v>
      </c>
      <c r="S4136">
        <f t="shared" si="380"/>
        <v>-2.3516377210617021</v>
      </c>
      <c r="T4136">
        <f t="shared" si="383"/>
        <v>-3.1257101476192428</v>
      </c>
      <c r="U4136">
        <f t="shared" si="381"/>
        <v>0.23952415436506311</v>
      </c>
      <c r="V4136">
        <v>0.23076923076923053</v>
      </c>
      <c r="W4136">
        <f t="shared" si="382"/>
        <v>0.47029338513429364</v>
      </c>
      <c r="X4136" s="12" t="s">
        <v>17107</v>
      </c>
      <c r="Y4136" t="s">
        <v>216</v>
      </c>
      <c r="Z4136" t="s">
        <v>10210</v>
      </c>
      <c r="AA4136" t="s">
        <v>17139</v>
      </c>
      <c r="AB4136">
        <v>15</v>
      </c>
      <c r="AC4136" t="s">
        <v>218</v>
      </c>
      <c r="AD4136" s="5" t="s">
        <v>125</v>
      </c>
      <c r="AE4136" t="s">
        <v>126</v>
      </c>
      <c r="AF4136" t="s">
        <v>37</v>
      </c>
      <c r="AG4136" t="s">
        <v>31</v>
      </c>
      <c r="AH4136" t="s">
        <v>31</v>
      </c>
      <c r="AI4136" t="s">
        <v>31</v>
      </c>
      <c r="AJ4136">
        <v>0</v>
      </c>
      <c r="AK4136">
        <v>0</v>
      </c>
      <c r="AL4136">
        <v>0</v>
      </c>
      <c r="AM4136">
        <v>0</v>
      </c>
    </row>
    <row r="4137" spans="1:39" x14ac:dyDescent="0.3">
      <c r="A4137" t="s">
        <v>7018</v>
      </c>
      <c r="B4137" t="s">
        <v>7019</v>
      </c>
      <c r="C4137">
        <v>6</v>
      </c>
      <c r="D4137">
        <v>6</v>
      </c>
      <c r="E4137">
        <v>6</v>
      </c>
      <c r="F4137">
        <v>25.6</v>
      </c>
      <c r="G4137">
        <v>25.6</v>
      </c>
      <c r="H4137">
        <v>25.6</v>
      </c>
      <c r="I4137">
        <v>24.024000000000001</v>
      </c>
      <c r="J4137">
        <v>0</v>
      </c>
      <c r="K4137">
        <v>22.026</v>
      </c>
      <c r="L4137">
        <v>2342500000</v>
      </c>
      <c r="M4137">
        <v>12</v>
      </c>
      <c r="N4137">
        <v>40</v>
      </c>
      <c r="O4137">
        <v>7.7895617485046406E-2</v>
      </c>
      <c r="P4137">
        <v>5.0093779961268098E-2</v>
      </c>
      <c r="Q4137">
        <v>0.46858619758859299</v>
      </c>
      <c r="R4137">
        <f t="shared" si="379"/>
        <v>2.7801837523778308E-2</v>
      </c>
      <c r="S4137">
        <f t="shared" si="380"/>
        <v>-0.39069058010354657</v>
      </c>
      <c r="T4137">
        <f t="shared" si="383"/>
        <v>-0.36288874257976828</v>
      </c>
      <c r="U4137">
        <f t="shared" si="381"/>
        <v>0.469759271451686</v>
      </c>
      <c r="V4137">
        <v>0</v>
      </c>
      <c r="W4137">
        <f t="shared" si="382"/>
        <v>0.469759271451686</v>
      </c>
      <c r="X4137" s="12" t="s">
        <v>17107</v>
      </c>
      <c r="Y4137" t="s">
        <v>5341</v>
      </c>
      <c r="Z4137" t="s">
        <v>7020</v>
      </c>
      <c r="AA4137" t="s">
        <v>19169</v>
      </c>
      <c r="AB4137">
        <v>18</v>
      </c>
      <c r="AC4137" t="s">
        <v>5343</v>
      </c>
      <c r="AD4137" s="5" t="s">
        <v>43</v>
      </c>
      <c r="AE4137" t="s">
        <v>44</v>
      </c>
      <c r="AF4137" t="s">
        <v>45</v>
      </c>
      <c r="AG4137" t="s">
        <v>31</v>
      </c>
      <c r="AH4137" t="s">
        <v>31</v>
      </c>
      <c r="AI4137" t="s">
        <v>31</v>
      </c>
      <c r="AJ4137">
        <v>0</v>
      </c>
      <c r="AK4137">
        <v>0</v>
      </c>
      <c r="AL4137">
        <v>0</v>
      </c>
      <c r="AM4137">
        <v>0</v>
      </c>
    </row>
    <row r="4138" spans="1:39" x14ac:dyDescent="0.3">
      <c r="A4138" t="s">
        <v>12840</v>
      </c>
      <c r="B4138" t="s">
        <v>12841</v>
      </c>
      <c r="C4138">
        <v>32</v>
      </c>
      <c r="D4138">
        <v>27</v>
      </c>
      <c r="E4138">
        <v>17</v>
      </c>
      <c r="F4138">
        <v>71.3</v>
      </c>
      <c r="G4138">
        <v>62</v>
      </c>
      <c r="H4138">
        <v>46.1</v>
      </c>
      <c r="I4138">
        <v>56.930999999999997</v>
      </c>
      <c r="J4138">
        <v>0</v>
      </c>
      <c r="K4138">
        <v>323.31</v>
      </c>
      <c r="L4138">
        <v>28150000000</v>
      </c>
      <c r="M4138">
        <v>24</v>
      </c>
      <c r="N4138">
        <v>342</v>
      </c>
      <c r="O4138">
        <v>0.438067641342059</v>
      </c>
      <c r="P4138">
        <v>0.340082743515571</v>
      </c>
      <c r="Q4138">
        <v>0.89906061557121597</v>
      </c>
      <c r="R4138">
        <f t="shared" si="379"/>
        <v>9.7984897826488004E-2</v>
      </c>
      <c r="S4138">
        <f t="shared" si="380"/>
        <v>-0.46099297422915697</v>
      </c>
      <c r="T4138">
        <f t="shared" si="383"/>
        <v>-0.36300807640266897</v>
      </c>
      <c r="U4138">
        <f t="shared" si="381"/>
        <v>0.46974932696644428</v>
      </c>
      <c r="V4138">
        <v>0</v>
      </c>
      <c r="W4138">
        <f t="shared" si="382"/>
        <v>0.46974932696644428</v>
      </c>
      <c r="X4138" s="12" t="s">
        <v>17107</v>
      </c>
      <c r="Y4138" t="s">
        <v>825</v>
      </c>
      <c r="Z4138" t="s">
        <v>12842</v>
      </c>
      <c r="AA4138" t="s">
        <v>19170</v>
      </c>
      <c r="AB4138">
        <v>21</v>
      </c>
      <c r="AC4138" t="s">
        <v>827</v>
      </c>
      <c r="AD4138" s="5" t="s">
        <v>125</v>
      </c>
      <c r="AE4138" t="s">
        <v>126</v>
      </c>
      <c r="AF4138" t="s">
        <v>37</v>
      </c>
      <c r="AG4138" t="s">
        <v>31</v>
      </c>
      <c r="AH4138" t="s">
        <v>31</v>
      </c>
      <c r="AI4138" t="s">
        <v>31</v>
      </c>
      <c r="AJ4138">
        <v>0</v>
      </c>
      <c r="AK4138">
        <v>0</v>
      </c>
      <c r="AL4138">
        <v>0</v>
      </c>
      <c r="AM4138">
        <v>0</v>
      </c>
    </row>
    <row r="4139" spans="1:39" x14ac:dyDescent="0.3">
      <c r="A4139" t="s">
        <v>12533</v>
      </c>
      <c r="B4139" t="s">
        <v>12534</v>
      </c>
      <c r="C4139">
        <v>13</v>
      </c>
      <c r="D4139">
        <v>13</v>
      </c>
      <c r="E4139">
        <v>13</v>
      </c>
      <c r="F4139">
        <v>26.1</v>
      </c>
      <c r="G4139">
        <v>26.1</v>
      </c>
      <c r="H4139">
        <v>26.1</v>
      </c>
      <c r="I4139">
        <v>76.756</v>
      </c>
      <c r="J4139">
        <v>0</v>
      </c>
      <c r="K4139">
        <v>29.965</v>
      </c>
      <c r="L4139">
        <v>521600000</v>
      </c>
      <c r="M4139">
        <v>43</v>
      </c>
      <c r="N4139">
        <v>22</v>
      </c>
      <c r="O4139">
        <v>-1.2015731732050601</v>
      </c>
      <c r="P4139">
        <v>-1.3224009956632301</v>
      </c>
      <c r="Q4139">
        <v>-0.71748950325958805</v>
      </c>
      <c r="R4139">
        <f t="shared" si="379"/>
        <v>0.12082782245817003</v>
      </c>
      <c r="S4139">
        <f t="shared" si="380"/>
        <v>-0.48408366994547203</v>
      </c>
      <c r="T4139">
        <f t="shared" si="383"/>
        <v>-0.363255847487302</v>
      </c>
      <c r="U4139">
        <f t="shared" si="381"/>
        <v>0.46972867937605817</v>
      </c>
      <c r="V4139">
        <v>0</v>
      </c>
      <c r="W4139">
        <f t="shared" si="382"/>
        <v>0.46972867937605817</v>
      </c>
      <c r="X4139" s="12" t="s">
        <v>17107</v>
      </c>
      <c r="Y4139" t="s">
        <v>400</v>
      </c>
      <c r="Z4139" t="s">
        <v>12535</v>
      </c>
      <c r="AA4139" t="s">
        <v>18697</v>
      </c>
      <c r="AB4139">
        <v>34</v>
      </c>
      <c r="AC4139" t="s">
        <v>402</v>
      </c>
      <c r="AD4139" s="5" t="s">
        <v>43</v>
      </c>
      <c r="AE4139" t="s">
        <v>44</v>
      </c>
      <c r="AF4139" t="s">
        <v>45</v>
      </c>
      <c r="AG4139" t="s">
        <v>31</v>
      </c>
      <c r="AH4139" t="s">
        <v>31</v>
      </c>
      <c r="AI4139" t="s">
        <v>31</v>
      </c>
      <c r="AJ4139">
        <v>0</v>
      </c>
      <c r="AK4139">
        <v>0</v>
      </c>
      <c r="AL4139">
        <v>0</v>
      </c>
      <c r="AM4139">
        <v>0</v>
      </c>
    </row>
    <row r="4140" spans="1:39" x14ac:dyDescent="0.3">
      <c r="A4140" t="s">
        <v>16917</v>
      </c>
      <c r="B4140" t="s">
        <v>16918</v>
      </c>
      <c r="C4140">
        <v>6</v>
      </c>
      <c r="D4140">
        <v>6</v>
      </c>
      <c r="E4140">
        <v>6</v>
      </c>
      <c r="F4140">
        <v>29.1</v>
      </c>
      <c r="G4140">
        <v>29.1</v>
      </c>
      <c r="H4140">
        <v>29.1</v>
      </c>
      <c r="I4140">
        <v>18.558</v>
      </c>
      <c r="J4140">
        <v>0</v>
      </c>
      <c r="K4140">
        <v>16.033000000000001</v>
      </c>
      <c r="L4140">
        <v>355760000</v>
      </c>
      <c r="M4140">
        <v>10</v>
      </c>
      <c r="N4140">
        <v>15</v>
      </c>
      <c r="O4140">
        <v>-0.15069276094436601</v>
      </c>
      <c r="P4140">
        <v>0.19423510134220101</v>
      </c>
      <c r="Q4140">
        <v>-0.12613242332424399</v>
      </c>
      <c r="R4140">
        <f t="shared" si="379"/>
        <v>-0.34492786228656702</v>
      </c>
      <c r="S4140">
        <f t="shared" si="380"/>
        <v>-2.4560337620122025E-2</v>
      </c>
      <c r="T4140">
        <f t="shared" si="383"/>
        <v>-0.36948819990668902</v>
      </c>
      <c r="U4140">
        <f t="shared" si="381"/>
        <v>0.4692093166744426</v>
      </c>
      <c r="V4140">
        <v>0</v>
      </c>
      <c r="W4140">
        <f t="shared" si="382"/>
        <v>0.4692093166744426</v>
      </c>
      <c r="X4140" s="12" t="s">
        <v>17107</v>
      </c>
      <c r="Y4140" t="s">
        <v>4263</v>
      </c>
      <c r="Z4140" t="s">
        <v>16919</v>
      </c>
      <c r="AA4140" t="s">
        <v>19114</v>
      </c>
      <c r="AB4140">
        <v>1</v>
      </c>
      <c r="AC4140" t="s">
        <v>312</v>
      </c>
      <c r="AD4140" s="5" t="s">
        <v>43</v>
      </c>
      <c r="AE4140" t="s">
        <v>44</v>
      </c>
      <c r="AF4140" t="s">
        <v>45</v>
      </c>
      <c r="AG4140" t="s">
        <v>31</v>
      </c>
      <c r="AH4140" t="s">
        <v>31</v>
      </c>
      <c r="AI4140" t="s">
        <v>31</v>
      </c>
      <c r="AJ4140">
        <v>0</v>
      </c>
      <c r="AK4140">
        <v>0</v>
      </c>
      <c r="AL4140">
        <v>0</v>
      </c>
      <c r="AM4140">
        <v>0</v>
      </c>
    </row>
    <row r="4141" spans="1:39" x14ac:dyDescent="0.3">
      <c r="A4141" t="s">
        <v>9761</v>
      </c>
      <c r="B4141" t="s">
        <v>9762</v>
      </c>
      <c r="C4141">
        <v>2</v>
      </c>
      <c r="D4141">
        <v>2</v>
      </c>
      <c r="E4141">
        <v>2</v>
      </c>
      <c r="F4141">
        <v>8.3000000000000007</v>
      </c>
      <c r="G4141">
        <v>8.3000000000000007</v>
      </c>
      <c r="H4141">
        <v>8.3000000000000007</v>
      </c>
      <c r="I4141">
        <v>26.099</v>
      </c>
      <c r="J4141">
        <v>0</v>
      </c>
      <c r="K4141">
        <v>11.981999999999999</v>
      </c>
      <c r="L4141">
        <v>220760000</v>
      </c>
      <c r="M4141">
        <v>11</v>
      </c>
      <c r="N4141">
        <v>16</v>
      </c>
      <c r="O4141">
        <v>-0.50884094759821896</v>
      </c>
      <c r="P4141">
        <v>-0.34092406462878</v>
      </c>
      <c r="Q4141">
        <v>-0.30598153280360402</v>
      </c>
      <c r="R4141">
        <f t="shared" si="379"/>
        <v>-0.16791688296943896</v>
      </c>
      <c r="S4141">
        <f t="shared" si="380"/>
        <v>-0.20285941479461495</v>
      </c>
      <c r="T4141">
        <f t="shared" si="383"/>
        <v>-0.37077629776405391</v>
      </c>
      <c r="U4141">
        <f t="shared" si="381"/>
        <v>0.46910197518632885</v>
      </c>
      <c r="V4141">
        <v>0</v>
      </c>
      <c r="W4141">
        <f t="shared" si="382"/>
        <v>0.46910197518632885</v>
      </c>
      <c r="X4141" s="12" t="s">
        <v>17107</v>
      </c>
      <c r="Y4141" t="s">
        <v>227</v>
      </c>
      <c r="Z4141" t="s">
        <v>9763</v>
      </c>
      <c r="AA4141" t="s">
        <v>19086</v>
      </c>
      <c r="AB4141">
        <v>35</v>
      </c>
      <c r="AC4141" t="s">
        <v>81</v>
      </c>
      <c r="AD4141" s="5" t="s">
        <v>43</v>
      </c>
      <c r="AE4141" t="s">
        <v>44</v>
      </c>
      <c r="AF4141" t="s">
        <v>45</v>
      </c>
      <c r="AG4141" t="s">
        <v>31</v>
      </c>
      <c r="AH4141" t="s">
        <v>31</v>
      </c>
      <c r="AI4141" t="s">
        <v>31</v>
      </c>
      <c r="AJ4141">
        <v>0</v>
      </c>
      <c r="AK4141">
        <v>0</v>
      </c>
      <c r="AL4141">
        <v>0</v>
      </c>
      <c r="AM4141">
        <v>0</v>
      </c>
    </row>
    <row r="4142" spans="1:39" x14ac:dyDescent="0.3">
      <c r="A4142" t="s">
        <v>10093</v>
      </c>
      <c r="B4142" t="s">
        <v>10094</v>
      </c>
      <c r="C4142">
        <v>11</v>
      </c>
      <c r="D4142">
        <v>11</v>
      </c>
      <c r="E4142">
        <v>11</v>
      </c>
      <c r="F4142">
        <v>60.1</v>
      </c>
      <c r="G4142">
        <v>60.1</v>
      </c>
      <c r="H4142">
        <v>60.1</v>
      </c>
      <c r="I4142">
        <v>23.262</v>
      </c>
      <c r="J4142">
        <v>0</v>
      </c>
      <c r="K4142">
        <v>323.31</v>
      </c>
      <c r="L4142">
        <v>63126000000</v>
      </c>
      <c r="M4142">
        <v>8</v>
      </c>
      <c r="N4142">
        <v>235</v>
      </c>
      <c r="O4142">
        <v>1.3156336013446801</v>
      </c>
      <c r="P4142">
        <v>0.51373369178988704</v>
      </c>
      <c r="Q4142">
        <v>2.4887154549360302</v>
      </c>
      <c r="R4142">
        <f t="shared" si="379"/>
        <v>0.80189990955479307</v>
      </c>
      <c r="S4142">
        <f t="shared" si="380"/>
        <v>-1.1730818535913501</v>
      </c>
      <c r="T4142">
        <f t="shared" si="383"/>
        <v>-0.37118194403655702</v>
      </c>
      <c r="U4142">
        <f t="shared" si="381"/>
        <v>0.46906817133028689</v>
      </c>
      <c r="V4142">
        <v>0</v>
      </c>
      <c r="W4142">
        <f t="shared" si="382"/>
        <v>0.46906817133028689</v>
      </c>
      <c r="X4142" s="12" t="s">
        <v>17107</v>
      </c>
      <c r="Y4142" t="s">
        <v>1657</v>
      </c>
      <c r="Z4142" t="s">
        <v>10095</v>
      </c>
      <c r="AA4142" t="s">
        <v>18393</v>
      </c>
      <c r="AB4142">
        <v>1</v>
      </c>
      <c r="AC4142" t="s">
        <v>312</v>
      </c>
      <c r="AD4142" s="5" t="s">
        <v>43</v>
      </c>
      <c r="AE4142" t="s">
        <v>44</v>
      </c>
      <c r="AF4142" t="s">
        <v>37</v>
      </c>
      <c r="AG4142" t="s">
        <v>31</v>
      </c>
      <c r="AH4142" t="s">
        <v>31</v>
      </c>
      <c r="AI4142" t="s">
        <v>31</v>
      </c>
      <c r="AJ4142">
        <v>0</v>
      </c>
      <c r="AK4142">
        <v>0</v>
      </c>
      <c r="AL4142">
        <v>0</v>
      </c>
      <c r="AM4142">
        <v>0</v>
      </c>
    </row>
    <row r="4143" spans="1:39" x14ac:dyDescent="0.3">
      <c r="A4143" t="s">
        <v>14490</v>
      </c>
      <c r="B4143" t="s">
        <v>14491</v>
      </c>
      <c r="C4143">
        <v>8</v>
      </c>
      <c r="D4143">
        <v>8</v>
      </c>
      <c r="E4143">
        <v>8</v>
      </c>
      <c r="F4143">
        <v>38.5</v>
      </c>
      <c r="G4143">
        <v>38.5</v>
      </c>
      <c r="H4143">
        <v>38.5</v>
      </c>
      <c r="I4143">
        <v>26.481999999999999</v>
      </c>
      <c r="J4143">
        <v>0</v>
      </c>
      <c r="K4143">
        <v>57</v>
      </c>
      <c r="L4143">
        <v>1360900000</v>
      </c>
      <c r="M4143">
        <v>16</v>
      </c>
      <c r="N4143">
        <v>36</v>
      </c>
      <c r="O4143">
        <v>-0.42539720535278303</v>
      </c>
      <c r="P4143">
        <v>-0.96064931154251099</v>
      </c>
      <c r="Q4143">
        <v>0.48444140329956997</v>
      </c>
      <c r="R4143">
        <f t="shared" si="379"/>
        <v>0.53525210618972796</v>
      </c>
      <c r="S4143">
        <f t="shared" si="380"/>
        <v>-0.909838608652353</v>
      </c>
      <c r="T4143">
        <f t="shared" si="383"/>
        <v>-0.37458650246262504</v>
      </c>
      <c r="U4143">
        <f t="shared" si="381"/>
        <v>0.46878445812811459</v>
      </c>
      <c r="V4143">
        <v>0</v>
      </c>
      <c r="W4143">
        <f t="shared" si="382"/>
        <v>0.46878445812811459</v>
      </c>
      <c r="X4143" s="12" t="s">
        <v>17107</v>
      </c>
      <c r="Y4143" t="s">
        <v>139</v>
      </c>
      <c r="Z4143" t="s">
        <v>14492</v>
      </c>
      <c r="AA4143" t="s">
        <v>18636</v>
      </c>
      <c r="AB4143">
        <v>31</v>
      </c>
      <c r="AC4143" t="s">
        <v>141</v>
      </c>
      <c r="AD4143" s="5" t="s">
        <v>43</v>
      </c>
      <c r="AE4143" t="s">
        <v>44</v>
      </c>
      <c r="AF4143" t="s">
        <v>45</v>
      </c>
      <c r="AG4143" t="s">
        <v>31</v>
      </c>
      <c r="AH4143" t="s">
        <v>31</v>
      </c>
      <c r="AI4143" t="s">
        <v>31</v>
      </c>
      <c r="AJ4143">
        <v>0</v>
      </c>
      <c r="AK4143">
        <v>0</v>
      </c>
      <c r="AL4143">
        <v>0</v>
      </c>
      <c r="AM4143">
        <v>0</v>
      </c>
    </row>
    <row r="4144" spans="1:39" x14ac:dyDescent="0.3">
      <c r="A4144" t="s">
        <v>8321</v>
      </c>
      <c r="B4144" t="s">
        <v>8322</v>
      </c>
      <c r="C4144">
        <v>25</v>
      </c>
      <c r="D4144">
        <v>25</v>
      </c>
      <c r="E4144">
        <v>21</v>
      </c>
      <c r="F4144">
        <v>38.4</v>
      </c>
      <c r="G4144">
        <v>38.4</v>
      </c>
      <c r="H4144">
        <v>33.200000000000003</v>
      </c>
      <c r="I4144">
        <v>58.466999999999999</v>
      </c>
      <c r="J4144">
        <v>0</v>
      </c>
      <c r="K4144">
        <v>105.74</v>
      </c>
      <c r="L4144">
        <v>7704000000</v>
      </c>
      <c r="M4144">
        <v>32</v>
      </c>
      <c r="N4144">
        <v>157</v>
      </c>
      <c r="O4144">
        <v>0.26650974733222799</v>
      </c>
      <c r="P4144">
        <v>0.197045320024093</v>
      </c>
      <c r="Q4144">
        <v>0.71302583068609204</v>
      </c>
      <c r="R4144">
        <f t="shared" si="379"/>
        <v>6.9464427308134985E-2</v>
      </c>
      <c r="S4144">
        <f t="shared" si="380"/>
        <v>-0.44651608335386406</v>
      </c>
      <c r="T4144">
        <f t="shared" si="383"/>
        <v>-0.3770516560457291</v>
      </c>
      <c r="U4144">
        <f t="shared" si="381"/>
        <v>0.46857902866285589</v>
      </c>
      <c r="V4144">
        <v>0</v>
      </c>
      <c r="W4144">
        <f t="shared" si="382"/>
        <v>0.46857902866285589</v>
      </c>
      <c r="X4144" s="12" t="s">
        <v>17107</v>
      </c>
      <c r="Y4144" t="s">
        <v>2562</v>
      </c>
      <c r="Z4144" t="s">
        <v>8323</v>
      </c>
      <c r="AA4144" t="s">
        <v>19171</v>
      </c>
      <c r="AB4144">
        <v>8</v>
      </c>
      <c r="AC4144" t="s">
        <v>50</v>
      </c>
      <c r="AD4144" s="5" t="s">
        <v>68</v>
      </c>
      <c r="AE4144" t="s">
        <v>69</v>
      </c>
      <c r="AF4144" t="s">
        <v>45</v>
      </c>
      <c r="AG4144" t="s">
        <v>31</v>
      </c>
      <c r="AH4144" t="s">
        <v>31</v>
      </c>
      <c r="AI4144" t="s">
        <v>31</v>
      </c>
      <c r="AJ4144">
        <v>0</v>
      </c>
      <c r="AK4144">
        <v>0</v>
      </c>
      <c r="AL4144">
        <v>0</v>
      </c>
      <c r="AM4144">
        <v>0</v>
      </c>
    </row>
    <row r="4145" spans="1:39" x14ac:dyDescent="0.3">
      <c r="A4145" t="s">
        <v>2044</v>
      </c>
      <c r="B4145" t="s">
        <v>2045</v>
      </c>
      <c r="C4145">
        <v>14</v>
      </c>
      <c r="D4145">
        <v>14</v>
      </c>
      <c r="E4145">
        <v>14</v>
      </c>
      <c r="F4145">
        <v>52.7</v>
      </c>
      <c r="G4145">
        <v>52.7</v>
      </c>
      <c r="H4145">
        <v>52.7</v>
      </c>
      <c r="I4145">
        <v>33.548000000000002</v>
      </c>
      <c r="J4145">
        <v>0</v>
      </c>
      <c r="K4145">
        <v>277</v>
      </c>
      <c r="L4145">
        <v>8162600000</v>
      </c>
      <c r="M4145">
        <v>16</v>
      </c>
      <c r="N4145">
        <v>114</v>
      </c>
      <c r="O4145">
        <v>0.40128490672661699</v>
      </c>
      <c r="P4145">
        <v>-3.3655115318569302E-2</v>
      </c>
      <c r="Q4145">
        <v>1.2198093533515899</v>
      </c>
      <c r="R4145">
        <f t="shared" si="379"/>
        <v>0.43494002204518628</v>
      </c>
      <c r="S4145">
        <f t="shared" si="380"/>
        <v>-0.81852444662497292</v>
      </c>
      <c r="T4145">
        <f t="shared" si="383"/>
        <v>-0.38358442457978664</v>
      </c>
      <c r="U4145">
        <f t="shared" si="381"/>
        <v>0.46803463128501782</v>
      </c>
      <c r="V4145">
        <v>0</v>
      </c>
      <c r="W4145">
        <f t="shared" si="382"/>
        <v>0.46803463128501782</v>
      </c>
      <c r="X4145" s="12" t="s">
        <v>17107</v>
      </c>
      <c r="Y4145" t="s">
        <v>2046</v>
      </c>
      <c r="Z4145" t="s">
        <v>2047</v>
      </c>
      <c r="AA4145" t="s">
        <v>17396</v>
      </c>
      <c r="AB4145">
        <v>11</v>
      </c>
      <c r="AC4145" t="s">
        <v>2048</v>
      </c>
      <c r="AD4145" s="5" t="s">
        <v>43</v>
      </c>
      <c r="AE4145" t="s">
        <v>44</v>
      </c>
      <c r="AF4145" t="s">
        <v>219</v>
      </c>
      <c r="AG4145" t="s">
        <v>31</v>
      </c>
      <c r="AH4145" t="s">
        <v>31</v>
      </c>
      <c r="AI4145" t="s">
        <v>31</v>
      </c>
      <c r="AJ4145">
        <v>0</v>
      </c>
      <c r="AK4145">
        <v>0</v>
      </c>
      <c r="AL4145">
        <v>0</v>
      </c>
      <c r="AM4145">
        <v>0</v>
      </c>
    </row>
    <row r="4146" spans="1:39" x14ac:dyDescent="0.3">
      <c r="A4146" t="s">
        <v>4550</v>
      </c>
      <c r="B4146" t="s">
        <v>4551</v>
      </c>
      <c r="C4146">
        <v>8</v>
      </c>
      <c r="D4146">
        <v>8</v>
      </c>
      <c r="E4146">
        <v>3</v>
      </c>
      <c r="F4146">
        <v>29.3</v>
      </c>
      <c r="G4146">
        <v>29.3</v>
      </c>
      <c r="H4146">
        <v>10.8</v>
      </c>
      <c r="I4146">
        <v>25.501999999999999</v>
      </c>
      <c r="J4146">
        <v>0</v>
      </c>
      <c r="K4146">
        <v>14.063000000000001</v>
      </c>
      <c r="L4146">
        <v>1762800000</v>
      </c>
      <c r="M4146">
        <v>13</v>
      </c>
      <c r="N4146">
        <v>23</v>
      </c>
      <c r="O4146">
        <v>-7.5433831153945502E-2</v>
      </c>
      <c r="P4146">
        <v>-0.38216426968574502</v>
      </c>
      <c r="Q4146">
        <v>0.61738731712102901</v>
      </c>
      <c r="R4146">
        <f t="shared" si="379"/>
        <v>0.30673043853179949</v>
      </c>
      <c r="S4146">
        <f t="shared" si="380"/>
        <v>-0.69282114827497454</v>
      </c>
      <c r="T4146">
        <f t="shared" si="383"/>
        <v>-0.38609070974317505</v>
      </c>
      <c r="U4146">
        <f t="shared" si="381"/>
        <v>0.46782577418806875</v>
      </c>
      <c r="V4146">
        <v>0</v>
      </c>
      <c r="W4146">
        <f t="shared" si="382"/>
        <v>0.46782577418806875</v>
      </c>
      <c r="X4146" s="12" t="s">
        <v>17107</v>
      </c>
      <c r="Y4146" t="s">
        <v>1465</v>
      </c>
      <c r="Z4146" t="s">
        <v>4552</v>
      </c>
      <c r="AA4146" t="s">
        <v>19172</v>
      </c>
      <c r="AB4146">
        <v>9</v>
      </c>
      <c r="AC4146" t="s">
        <v>1467</v>
      </c>
      <c r="AD4146" s="5" t="s">
        <v>68</v>
      </c>
      <c r="AE4146" t="s">
        <v>69</v>
      </c>
      <c r="AF4146" t="s">
        <v>45</v>
      </c>
      <c r="AG4146" t="s">
        <v>31</v>
      </c>
      <c r="AH4146" t="s">
        <v>31</v>
      </c>
      <c r="AI4146" t="s">
        <v>31</v>
      </c>
      <c r="AJ4146">
        <v>0</v>
      </c>
      <c r="AK4146">
        <v>0</v>
      </c>
      <c r="AL4146">
        <v>0</v>
      </c>
      <c r="AM4146">
        <v>0</v>
      </c>
    </row>
    <row r="4147" spans="1:39" x14ac:dyDescent="0.3">
      <c r="A4147" t="s">
        <v>13940</v>
      </c>
      <c r="B4147" t="s">
        <v>13941</v>
      </c>
      <c r="C4147">
        <v>12</v>
      </c>
      <c r="D4147">
        <v>12</v>
      </c>
      <c r="E4147">
        <v>12</v>
      </c>
      <c r="F4147">
        <v>30.6</v>
      </c>
      <c r="G4147">
        <v>30.6</v>
      </c>
      <c r="H4147">
        <v>30.6</v>
      </c>
      <c r="I4147">
        <v>41.323</v>
      </c>
      <c r="J4147">
        <v>0</v>
      </c>
      <c r="K4147">
        <v>36.094000000000001</v>
      </c>
      <c r="L4147">
        <v>2427900000</v>
      </c>
      <c r="M4147">
        <v>17</v>
      </c>
      <c r="N4147">
        <v>78</v>
      </c>
      <c r="O4147">
        <v>0.21887436294211801</v>
      </c>
      <c r="P4147">
        <v>0.22709144713977999</v>
      </c>
      <c r="Q4147">
        <v>0.59801533608697399</v>
      </c>
      <c r="R4147">
        <f t="shared" si="379"/>
        <v>-8.2170841976619835E-3</v>
      </c>
      <c r="S4147">
        <f t="shared" si="380"/>
        <v>-0.37914097314485595</v>
      </c>
      <c r="T4147">
        <f t="shared" si="383"/>
        <v>-0.38735805734251794</v>
      </c>
      <c r="U4147">
        <f t="shared" si="381"/>
        <v>0.46772016188812349</v>
      </c>
      <c r="V4147">
        <v>0</v>
      </c>
      <c r="W4147">
        <f t="shared" si="382"/>
        <v>0.46772016188812349</v>
      </c>
      <c r="X4147" s="12" t="s">
        <v>17107</v>
      </c>
      <c r="Y4147" t="s">
        <v>227</v>
      </c>
      <c r="Z4147" t="s">
        <v>13942</v>
      </c>
      <c r="AA4147" t="s">
        <v>18458</v>
      </c>
      <c r="AB4147">
        <v>35</v>
      </c>
      <c r="AC4147" t="s">
        <v>81</v>
      </c>
      <c r="AD4147" s="5" t="s">
        <v>43</v>
      </c>
      <c r="AE4147" t="s">
        <v>44</v>
      </c>
      <c r="AF4147" t="s">
        <v>45</v>
      </c>
      <c r="AG4147" t="s">
        <v>31</v>
      </c>
      <c r="AH4147" t="s">
        <v>31</v>
      </c>
      <c r="AI4147" t="s">
        <v>31</v>
      </c>
      <c r="AJ4147">
        <v>0</v>
      </c>
      <c r="AK4147">
        <v>0</v>
      </c>
      <c r="AL4147">
        <v>0</v>
      </c>
      <c r="AM4147">
        <v>0</v>
      </c>
    </row>
    <row r="4148" spans="1:39" x14ac:dyDescent="0.3">
      <c r="A4148" t="s">
        <v>14109</v>
      </c>
      <c r="B4148" t="s">
        <v>14110</v>
      </c>
      <c r="C4148">
        <v>28</v>
      </c>
      <c r="D4148">
        <v>28</v>
      </c>
      <c r="E4148">
        <v>28</v>
      </c>
      <c r="F4148">
        <v>82.1</v>
      </c>
      <c r="G4148">
        <v>82.1</v>
      </c>
      <c r="H4148">
        <v>82.1</v>
      </c>
      <c r="I4148">
        <v>39.630000000000003</v>
      </c>
      <c r="J4148">
        <v>0</v>
      </c>
      <c r="K4148">
        <v>323.31</v>
      </c>
      <c r="L4148">
        <v>30800000000</v>
      </c>
      <c r="M4148">
        <v>20</v>
      </c>
      <c r="N4148">
        <v>230</v>
      </c>
      <c r="O4148">
        <v>0.78325870633125305</v>
      </c>
      <c r="P4148">
        <v>4.1421057811627797E-2</v>
      </c>
      <c r="Q4148">
        <v>1.91276499629021</v>
      </c>
      <c r="R4148">
        <f t="shared" si="379"/>
        <v>0.7418376485196253</v>
      </c>
      <c r="S4148">
        <f t="shared" si="380"/>
        <v>-1.129506289958957</v>
      </c>
      <c r="T4148">
        <f t="shared" si="383"/>
        <v>-0.38766864143933166</v>
      </c>
      <c r="U4148">
        <f t="shared" si="381"/>
        <v>0.46769427988005569</v>
      </c>
      <c r="V4148">
        <v>0</v>
      </c>
      <c r="W4148">
        <f t="shared" si="382"/>
        <v>0.46769427988005569</v>
      </c>
      <c r="X4148" s="12" t="s">
        <v>17107</v>
      </c>
      <c r="Y4148" t="s">
        <v>14111</v>
      </c>
      <c r="Z4148" t="s">
        <v>14112</v>
      </c>
      <c r="AA4148" t="s">
        <v>19173</v>
      </c>
      <c r="AB4148">
        <v>25</v>
      </c>
      <c r="AC4148" t="s">
        <v>11335</v>
      </c>
      <c r="AD4148" s="5" t="s">
        <v>68</v>
      </c>
      <c r="AE4148" t="s">
        <v>69</v>
      </c>
      <c r="AF4148" t="s">
        <v>37</v>
      </c>
      <c r="AG4148" t="s">
        <v>31</v>
      </c>
      <c r="AH4148" t="s">
        <v>31</v>
      </c>
      <c r="AI4148" t="s">
        <v>31</v>
      </c>
      <c r="AJ4148">
        <v>0</v>
      </c>
      <c r="AK4148">
        <v>0</v>
      </c>
      <c r="AL4148">
        <v>0</v>
      </c>
      <c r="AM4148">
        <v>0</v>
      </c>
    </row>
    <row r="4149" spans="1:39" x14ac:dyDescent="0.3">
      <c r="A4149" t="s">
        <v>13050</v>
      </c>
      <c r="B4149" t="s">
        <v>13051</v>
      </c>
      <c r="C4149">
        <v>4</v>
      </c>
      <c r="D4149">
        <v>4</v>
      </c>
      <c r="E4149">
        <v>4</v>
      </c>
      <c r="F4149">
        <v>27.2</v>
      </c>
      <c r="G4149">
        <v>27.2</v>
      </c>
      <c r="H4149">
        <v>27.2</v>
      </c>
      <c r="I4149">
        <v>24.795000000000002</v>
      </c>
      <c r="J4149">
        <v>0</v>
      </c>
      <c r="K4149">
        <v>76.581000000000003</v>
      </c>
      <c r="L4149">
        <v>853290000</v>
      </c>
      <c r="M4149">
        <v>12</v>
      </c>
      <c r="N4149">
        <v>18</v>
      </c>
      <c r="O4149">
        <v>-0.38883571326732602</v>
      </c>
      <c r="P4149">
        <v>-0.22862684726715099</v>
      </c>
      <c r="Q4149">
        <v>-0.16105050560353101</v>
      </c>
      <c r="R4149">
        <f t="shared" si="379"/>
        <v>-0.16020886600017503</v>
      </c>
      <c r="S4149">
        <f t="shared" si="380"/>
        <v>-0.22778520766379501</v>
      </c>
      <c r="T4149">
        <f t="shared" si="383"/>
        <v>-0.38799407366397004</v>
      </c>
      <c r="U4149">
        <f t="shared" si="381"/>
        <v>0.4676671605280025</v>
      </c>
      <c r="V4149">
        <v>0</v>
      </c>
      <c r="W4149">
        <f t="shared" si="382"/>
        <v>0.4676671605280025</v>
      </c>
      <c r="X4149" s="12" t="s">
        <v>17107</v>
      </c>
      <c r="Y4149" t="s">
        <v>4263</v>
      </c>
      <c r="Z4149" t="s">
        <v>13052</v>
      </c>
      <c r="AA4149" t="s">
        <v>19174</v>
      </c>
      <c r="AB4149">
        <v>1</v>
      </c>
      <c r="AC4149" t="s">
        <v>312</v>
      </c>
      <c r="AD4149" s="5" t="s">
        <v>43</v>
      </c>
      <c r="AE4149" t="s">
        <v>44</v>
      </c>
      <c r="AF4149" t="s">
        <v>45</v>
      </c>
      <c r="AG4149" t="s">
        <v>31</v>
      </c>
      <c r="AH4149" t="s">
        <v>31</v>
      </c>
      <c r="AI4149" t="s">
        <v>31</v>
      </c>
      <c r="AJ4149">
        <v>0</v>
      </c>
      <c r="AK4149">
        <v>0</v>
      </c>
      <c r="AL4149">
        <v>0</v>
      </c>
      <c r="AM4149">
        <v>0</v>
      </c>
    </row>
    <row r="4150" spans="1:39" x14ac:dyDescent="0.3">
      <c r="A4150" t="s">
        <v>8745</v>
      </c>
      <c r="B4150" t="s">
        <v>8746</v>
      </c>
      <c r="C4150">
        <v>13</v>
      </c>
      <c r="D4150">
        <v>10</v>
      </c>
      <c r="E4150">
        <v>10</v>
      </c>
      <c r="F4150">
        <v>28.9</v>
      </c>
      <c r="G4150">
        <v>24.1</v>
      </c>
      <c r="H4150">
        <v>24.1</v>
      </c>
      <c r="I4150">
        <v>62.121000000000002</v>
      </c>
      <c r="J4150">
        <v>0</v>
      </c>
      <c r="K4150">
        <v>81.331999999999994</v>
      </c>
      <c r="L4150">
        <v>570100000</v>
      </c>
      <c r="M4150">
        <v>31</v>
      </c>
      <c r="N4150">
        <v>29</v>
      </c>
      <c r="O4150">
        <v>-0.73369589447975203</v>
      </c>
      <c r="P4150">
        <v>-0.87985813617706299</v>
      </c>
      <c r="Q4150">
        <v>-0.19858757546171499</v>
      </c>
      <c r="R4150">
        <f t="shared" si="379"/>
        <v>0.14616224169731096</v>
      </c>
      <c r="S4150">
        <f t="shared" si="380"/>
        <v>-0.53510831901803702</v>
      </c>
      <c r="T4150">
        <f t="shared" si="383"/>
        <v>-0.38894607732072606</v>
      </c>
      <c r="U4150">
        <f t="shared" si="381"/>
        <v>0.46758782688993944</v>
      </c>
      <c r="V4150">
        <v>0</v>
      </c>
      <c r="W4150">
        <f t="shared" si="382"/>
        <v>0.46758782688993944</v>
      </c>
      <c r="X4150" s="12" t="s">
        <v>17107</v>
      </c>
      <c r="Y4150" t="s">
        <v>1550</v>
      </c>
      <c r="Z4150" t="s">
        <v>8747</v>
      </c>
      <c r="AA4150" t="s">
        <v>19175</v>
      </c>
      <c r="AB4150">
        <v>13</v>
      </c>
      <c r="AC4150" t="s">
        <v>233</v>
      </c>
      <c r="AD4150" s="5" t="s">
        <v>43</v>
      </c>
      <c r="AE4150" t="s">
        <v>44</v>
      </c>
      <c r="AF4150" t="s">
        <v>45</v>
      </c>
      <c r="AG4150" t="s">
        <v>31</v>
      </c>
      <c r="AH4150" t="s">
        <v>31</v>
      </c>
      <c r="AI4150" t="s">
        <v>31</v>
      </c>
      <c r="AJ4150">
        <v>0</v>
      </c>
      <c r="AK4150">
        <v>0</v>
      </c>
      <c r="AL4150">
        <v>0</v>
      </c>
      <c r="AM4150">
        <v>0</v>
      </c>
    </row>
    <row r="4151" spans="1:39" x14ac:dyDescent="0.3">
      <c r="A4151" t="s">
        <v>16942</v>
      </c>
      <c r="B4151" t="s">
        <v>16943</v>
      </c>
      <c r="C4151">
        <v>21</v>
      </c>
      <c r="D4151">
        <v>21</v>
      </c>
      <c r="E4151">
        <v>21</v>
      </c>
      <c r="F4151">
        <v>60.6</v>
      </c>
      <c r="G4151">
        <v>60.6</v>
      </c>
      <c r="H4151">
        <v>60.6</v>
      </c>
      <c r="I4151">
        <v>35.356000000000002</v>
      </c>
      <c r="J4151">
        <v>0</v>
      </c>
      <c r="K4151">
        <v>296.06</v>
      </c>
      <c r="L4151">
        <v>39826000000</v>
      </c>
      <c r="M4151">
        <v>18</v>
      </c>
      <c r="N4151">
        <v>411</v>
      </c>
      <c r="O4151">
        <v>1.6318887349437301</v>
      </c>
      <c r="P4151">
        <v>1.6080183982849099</v>
      </c>
      <c r="Q4151">
        <v>2.0456084907054901</v>
      </c>
      <c r="R4151">
        <f t="shared" si="379"/>
        <v>2.3870336658820213E-2</v>
      </c>
      <c r="S4151">
        <f t="shared" si="380"/>
        <v>-0.41371975576176001</v>
      </c>
      <c r="T4151">
        <f t="shared" si="383"/>
        <v>-0.3898494191029398</v>
      </c>
      <c r="U4151">
        <f t="shared" si="381"/>
        <v>0.46751254840808837</v>
      </c>
      <c r="V4151">
        <v>0</v>
      </c>
      <c r="W4151">
        <f t="shared" si="382"/>
        <v>0.46751254840808837</v>
      </c>
      <c r="X4151" s="12" t="s">
        <v>17107</v>
      </c>
      <c r="Y4151" t="s">
        <v>16944</v>
      </c>
      <c r="Z4151" t="s">
        <v>16945</v>
      </c>
      <c r="AA4151" t="s">
        <v>19176</v>
      </c>
      <c r="AB4151">
        <v>1</v>
      </c>
      <c r="AC4151" t="s">
        <v>312</v>
      </c>
      <c r="AD4151" s="5" t="s">
        <v>43</v>
      </c>
      <c r="AE4151" t="s">
        <v>44</v>
      </c>
      <c r="AF4151" t="s">
        <v>37</v>
      </c>
      <c r="AG4151" t="s">
        <v>31</v>
      </c>
      <c r="AH4151" t="s">
        <v>31</v>
      </c>
      <c r="AI4151" t="s">
        <v>31</v>
      </c>
      <c r="AJ4151">
        <v>0</v>
      </c>
      <c r="AK4151">
        <v>0</v>
      </c>
      <c r="AL4151">
        <v>0</v>
      </c>
      <c r="AM4151">
        <v>0</v>
      </c>
    </row>
    <row r="4152" spans="1:39" x14ac:dyDescent="0.3">
      <c r="A4152" t="s">
        <v>652</v>
      </c>
      <c r="B4152" t="s">
        <v>653</v>
      </c>
      <c r="C4152">
        <v>9</v>
      </c>
      <c r="D4152">
        <v>9</v>
      </c>
      <c r="E4152">
        <v>9</v>
      </c>
      <c r="F4152">
        <v>37.700000000000003</v>
      </c>
      <c r="G4152">
        <v>37.700000000000003</v>
      </c>
      <c r="H4152">
        <v>37.700000000000003</v>
      </c>
      <c r="I4152">
        <v>41.497</v>
      </c>
      <c r="J4152">
        <v>0</v>
      </c>
      <c r="K4152">
        <v>62.460999999999999</v>
      </c>
      <c r="L4152">
        <v>769150000</v>
      </c>
      <c r="M4152">
        <v>20</v>
      </c>
      <c r="N4152">
        <v>19</v>
      </c>
      <c r="O4152">
        <v>-0.591284900903702</v>
      </c>
      <c r="P4152">
        <v>-0.40970671389784102</v>
      </c>
      <c r="Q4152">
        <v>-0.382324270438403</v>
      </c>
      <c r="R4152">
        <f t="shared" si="379"/>
        <v>-0.18157818700586098</v>
      </c>
      <c r="S4152">
        <f t="shared" si="380"/>
        <v>-0.208960630465299</v>
      </c>
      <c r="T4152">
        <f t="shared" si="383"/>
        <v>-0.39053881747115998</v>
      </c>
      <c r="U4152">
        <f t="shared" si="381"/>
        <v>0.46745509854406997</v>
      </c>
      <c r="V4152">
        <v>0</v>
      </c>
      <c r="W4152">
        <f t="shared" si="382"/>
        <v>0.46745509854406997</v>
      </c>
      <c r="X4152" s="12" t="s">
        <v>17107</v>
      </c>
      <c r="Y4152" t="s">
        <v>427</v>
      </c>
      <c r="Z4152" t="s">
        <v>654</v>
      </c>
      <c r="AA4152" t="s">
        <v>18040</v>
      </c>
      <c r="AB4152">
        <v>3</v>
      </c>
      <c r="AC4152" t="s">
        <v>429</v>
      </c>
      <c r="AD4152" s="5" t="s">
        <v>43</v>
      </c>
      <c r="AE4152" t="s">
        <v>44</v>
      </c>
      <c r="AF4152" t="s">
        <v>45</v>
      </c>
      <c r="AG4152" t="s">
        <v>31</v>
      </c>
      <c r="AH4152" t="s">
        <v>31</v>
      </c>
      <c r="AI4152" t="s">
        <v>31</v>
      </c>
      <c r="AJ4152">
        <v>0</v>
      </c>
      <c r="AK4152">
        <v>0</v>
      </c>
      <c r="AL4152">
        <v>0</v>
      </c>
      <c r="AM4152">
        <v>0</v>
      </c>
    </row>
    <row r="4153" spans="1:39" x14ac:dyDescent="0.3">
      <c r="A4153" t="s">
        <v>16935</v>
      </c>
      <c r="B4153" t="s">
        <v>16936</v>
      </c>
      <c r="C4153">
        <v>17</v>
      </c>
      <c r="D4153">
        <v>17</v>
      </c>
      <c r="E4153">
        <v>17</v>
      </c>
      <c r="F4153">
        <v>36.299999999999997</v>
      </c>
      <c r="G4153">
        <v>36.299999999999997</v>
      </c>
      <c r="H4153">
        <v>36.299999999999997</v>
      </c>
      <c r="I4153">
        <v>55.609000000000002</v>
      </c>
      <c r="J4153">
        <v>0</v>
      </c>
      <c r="K4153">
        <v>138.54</v>
      </c>
      <c r="L4153">
        <v>3914200000</v>
      </c>
      <c r="M4153">
        <v>25</v>
      </c>
      <c r="N4153">
        <v>118</v>
      </c>
      <c r="O4153">
        <v>1.7743731228013801E-2</v>
      </c>
      <c r="P4153">
        <v>-0.30768060094366501</v>
      </c>
      <c r="Q4153">
        <v>0.73468094319105104</v>
      </c>
      <c r="R4153">
        <f t="shared" si="379"/>
        <v>0.32542433217167882</v>
      </c>
      <c r="S4153">
        <f t="shared" si="380"/>
        <v>-0.71693721196303728</v>
      </c>
      <c r="T4153">
        <f t="shared" si="383"/>
        <v>-0.39151287979135846</v>
      </c>
      <c r="U4153">
        <f t="shared" si="381"/>
        <v>0.46737392668405348</v>
      </c>
      <c r="V4153">
        <v>0</v>
      </c>
      <c r="W4153">
        <f t="shared" si="382"/>
        <v>0.46737392668405348</v>
      </c>
      <c r="X4153" s="12" t="s">
        <v>17107</v>
      </c>
      <c r="Y4153" t="s">
        <v>16937</v>
      </c>
      <c r="Z4153" t="s">
        <v>16938</v>
      </c>
      <c r="AA4153" t="s">
        <v>18680</v>
      </c>
      <c r="AB4153">
        <v>11</v>
      </c>
      <c r="AC4153" t="s">
        <v>2048</v>
      </c>
      <c r="AD4153" s="5" t="s">
        <v>43</v>
      </c>
      <c r="AE4153" t="s">
        <v>44</v>
      </c>
      <c r="AF4153" t="s">
        <v>45</v>
      </c>
      <c r="AG4153" t="s">
        <v>31</v>
      </c>
      <c r="AH4153" t="s">
        <v>31</v>
      </c>
      <c r="AI4153" t="s">
        <v>31</v>
      </c>
      <c r="AJ4153">
        <v>0</v>
      </c>
      <c r="AK4153">
        <v>0</v>
      </c>
      <c r="AL4153">
        <v>0</v>
      </c>
      <c r="AM4153">
        <v>0</v>
      </c>
    </row>
    <row r="4154" spans="1:39" x14ac:dyDescent="0.3">
      <c r="A4154" t="s">
        <v>11714</v>
      </c>
      <c r="B4154" t="s">
        <v>11715</v>
      </c>
      <c r="C4154">
        <v>25</v>
      </c>
      <c r="D4154">
        <v>25</v>
      </c>
      <c r="E4154">
        <v>25</v>
      </c>
      <c r="F4154">
        <v>64.900000000000006</v>
      </c>
      <c r="G4154">
        <v>64.900000000000006</v>
      </c>
      <c r="H4154">
        <v>64.900000000000006</v>
      </c>
      <c r="I4154">
        <v>65.600999999999999</v>
      </c>
      <c r="J4154">
        <v>0</v>
      </c>
      <c r="K4154">
        <v>281.82</v>
      </c>
      <c r="L4154">
        <v>3677000000</v>
      </c>
      <c r="M4154">
        <v>30</v>
      </c>
      <c r="N4154">
        <v>105</v>
      </c>
      <c r="O4154">
        <v>-8.5246264003217206E-2</v>
      </c>
      <c r="P4154">
        <v>0.13420609384775201</v>
      </c>
      <c r="Q4154">
        <v>8.8864973613194106E-2</v>
      </c>
      <c r="R4154">
        <f t="shared" si="379"/>
        <v>-0.21945235785096923</v>
      </c>
      <c r="S4154">
        <f t="shared" si="380"/>
        <v>-0.17411123761641131</v>
      </c>
      <c r="T4154">
        <f t="shared" si="383"/>
        <v>-0.39356359546738051</v>
      </c>
      <c r="U4154">
        <f t="shared" si="381"/>
        <v>0.4672030337110516</v>
      </c>
      <c r="V4154">
        <v>0</v>
      </c>
      <c r="W4154">
        <f t="shared" si="382"/>
        <v>0.4672030337110516</v>
      </c>
      <c r="X4154" s="12" t="s">
        <v>17107</v>
      </c>
      <c r="Y4154" t="s">
        <v>11716</v>
      </c>
      <c r="Z4154" t="s">
        <v>11717</v>
      </c>
      <c r="AA4154" t="s">
        <v>18480</v>
      </c>
      <c r="AB4154">
        <v>17</v>
      </c>
      <c r="AC4154" t="s">
        <v>453</v>
      </c>
      <c r="AD4154" s="5" t="s">
        <v>43</v>
      </c>
      <c r="AE4154" t="s">
        <v>44</v>
      </c>
      <c r="AF4154" t="s">
        <v>45</v>
      </c>
      <c r="AG4154" t="s">
        <v>31</v>
      </c>
      <c r="AH4154" t="s">
        <v>31</v>
      </c>
      <c r="AI4154" t="s">
        <v>31</v>
      </c>
      <c r="AJ4154">
        <v>0</v>
      </c>
      <c r="AK4154">
        <v>0</v>
      </c>
      <c r="AL4154">
        <v>0</v>
      </c>
      <c r="AM4154">
        <v>0</v>
      </c>
    </row>
    <row r="4155" spans="1:39" x14ac:dyDescent="0.3">
      <c r="A4155" t="s">
        <v>13976</v>
      </c>
      <c r="B4155" t="s">
        <v>13977</v>
      </c>
      <c r="C4155">
        <v>7</v>
      </c>
      <c r="D4155">
        <v>5</v>
      </c>
      <c r="E4155">
        <v>4</v>
      </c>
      <c r="F4155">
        <v>15.8</v>
      </c>
      <c r="G4155">
        <v>11.8</v>
      </c>
      <c r="H4155">
        <v>9.8000000000000007</v>
      </c>
      <c r="I4155">
        <v>62.296999999999997</v>
      </c>
      <c r="J4155">
        <v>0</v>
      </c>
      <c r="K4155">
        <v>9.2173999999999996</v>
      </c>
      <c r="L4155">
        <v>340710000</v>
      </c>
      <c r="M4155">
        <v>34</v>
      </c>
      <c r="N4155">
        <v>10</v>
      </c>
      <c r="O4155">
        <v>-1.1100030243396799</v>
      </c>
      <c r="P4155">
        <v>-0.74982403715451595</v>
      </c>
      <c r="Q4155">
        <v>-1.05872702598572</v>
      </c>
      <c r="R4155">
        <f t="shared" si="379"/>
        <v>-0.36017898718516395</v>
      </c>
      <c r="S4155">
        <f t="shared" si="380"/>
        <v>-5.1275998353959906E-2</v>
      </c>
      <c r="T4155">
        <f t="shared" si="383"/>
        <v>-0.41145498553912385</v>
      </c>
      <c r="U4155">
        <f t="shared" si="381"/>
        <v>0.46571208453840635</v>
      </c>
      <c r="V4155">
        <v>0</v>
      </c>
      <c r="W4155">
        <f t="shared" si="382"/>
        <v>0.46571208453840635</v>
      </c>
      <c r="X4155" s="12" t="s">
        <v>17107</v>
      </c>
      <c r="Y4155" t="s">
        <v>2386</v>
      </c>
      <c r="Z4155" t="s">
        <v>13978</v>
      </c>
      <c r="AA4155" t="s">
        <v>18492</v>
      </c>
      <c r="AB4155">
        <v>13</v>
      </c>
      <c r="AC4155" t="s">
        <v>233</v>
      </c>
      <c r="AD4155" s="5" t="s">
        <v>43</v>
      </c>
      <c r="AE4155" t="s">
        <v>44</v>
      </c>
      <c r="AF4155" t="s">
        <v>45</v>
      </c>
      <c r="AG4155" t="s">
        <v>31</v>
      </c>
      <c r="AH4155" t="s">
        <v>31</v>
      </c>
      <c r="AI4155" t="s">
        <v>31</v>
      </c>
      <c r="AJ4155">
        <v>0</v>
      </c>
      <c r="AK4155">
        <v>0</v>
      </c>
      <c r="AL4155">
        <v>0</v>
      </c>
      <c r="AM4155">
        <v>0</v>
      </c>
    </row>
    <row r="4156" spans="1:39" x14ac:dyDescent="0.3">
      <c r="A4156" t="s">
        <v>14876</v>
      </c>
      <c r="B4156" t="s">
        <v>14877</v>
      </c>
      <c r="C4156">
        <v>25</v>
      </c>
      <c r="D4156">
        <v>25</v>
      </c>
      <c r="E4156">
        <v>25</v>
      </c>
      <c r="F4156">
        <v>29.4</v>
      </c>
      <c r="G4156">
        <v>29.4</v>
      </c>
      <c r="H4156">
        <v>29.4</v>
      </c>
      <c r="I4156">
        <v>131.32</v>
      </c>
      <c r="J4156">
        <v>0</v>
      </c>
      <c r="K4156">
        <v>202.6</v>
      </c>
      <c r="L4156">
        <v>2711300000</v>
      </c>
      <c r="M4156">
        <v>61</v>
      </c>
      <c r="N4156">
        <v>98</v>
      </c>
      <c r="O4156">
        <v>-0.68024496336874996</v>
      </c>
      <c r="P4156">
        <v>-0.75481280088424696</v>
      </c>
      <c r="Q4156">
        <v>-0.19180493941530599</v>
      </c>
      <c r="R4156">
        <f t="shared" si="379"/>
        <v>7.4567837515497004E-2</v>
      </c>
      <c r="S4156">
        <f t="shared" si="380"/>
        <v>-0.48844002395344399</v>
      </c>
      <c r="T4156">
        <f t="shared" si="383"/>
        <v>-0.41387218643794699</v>
      </c>
      <c r="U4156">
        <f t="shared" si="381"/>
        <v>0.46551065113017104</v>
      </c>
      <c r="V4156">
        <v>0</v>
      </c>
      <c r="W4156">
        <f t="shared" si="382"/>
        <v>0.46551065113017104</v>
      </c>
      <c r="X4156" s="12" t="s">
        <v>17107</v>
      </c>
      <c r="Y4156" t="s">
        <v>1001</v>
      </c>
      <c r="Z4156" t="s">
        <v>14878</v>
      </c>
      <c r="AA4156" t="s">
        <v>19177</v>
      </c>
      <c r="AB4156">
        <v>2</v>
      </c>
      <c r="AC4156" t="s">
        <v>1003</v>
      </c>
      <c r="AD4156" s="5" t="s">
        <v>43</v>
      </c>
      <c r="AE4156" t="s">
        <v>44</v>
      </c>
      <c r="AF4156" t="s">
        <v>219</v>
      </c>
      <c r="AG4156" t="s">
        <v>31</v>
      </c>
      <c r="AH4156" t="s">
        <v>31</v>
      </c>
      <c r="AI4156" t="s">
        <v>31</v>
      </c>
      <c r="AJ4156">
        <v>0</v>
      </c>
      <c r="AK4156">
        <v>0</v>
      </c>
      <c r="AL4156">
        <v>0</v>
      </c>
      <c r="AM4156">
        <v>0</v>
      </c>
    </row>
    <row r="4157" spans="1:39" x14ac:dyDescent="0.3">
      <c r="A4157" t="s">
        <v>8806</v>
      </c>
      <c r="B4157" t="s">
        <v>8807</v>
      </c>
      <c r="C4157">
        <v>12</v>
      </c>
      <c r="D4157">
        <v>12</v>
      </c>
      <c r="E4157">
        <v>12</v>
      </c>
      <c r="F4157">
        <v>35.700000000000003</v>
      </c>
      <c r="G4157">
        <v>35.700000000000003</v>
      </c>
      <c r="H4157">
        <v>35.700000000000003</v>
      </c>
      <c r="I4157">
        <v>41.63</v>
      </c>
      <c r="J4157">
        <v>0</v>
      </c>
      <c r="K4157">
        <v>188.39</v>
      </c>
      <c r="L4157">
        <v>1036100000</v>
      </c>
      <c r="M4157">
        <v>21</v>
      </c>
      <c r="N4157">
        <v>47</v>
      </c>
      <c r="O4157">
        <v>-0.41695489260283403</v>
      </c>
      <c r="P4157">
        <v>-0.104977878276259</v>
      </c>
      <c r="Q4157">
        <v>-0.31104468787089001</v>
      </c>
      <c r="R4157">
        <f t="shared" si="379"/>
        <v>-0.31197701432657504</v>
      </c>
      <c r="S4157">
        <f t="shared" si="380"/>
        <v>-0.10591020473194401</v>
      </c>
      <c r="T4157">
        <f t="shared" si="383"/>
        <v>-0.41788721905851905</v>
      </c>
      <c r="U4157">
        <f t="shared" si="381"/>
        <v>0.46517606507845671</v>
      </c>
      <c r="V4157">
        <v>0</v>
      </c>
      <c r="W4157">
        <f t="shared" si="382"/>
        <v>0.46517606507845671</v>
      </c>
      <c r="X4157" s="12" t="s">
        <v>17107</v>
      </c>
      <c r="Y4157" t="s">
        <v>203</v>
      </c>
      <c r="Z4157" t="s">
        <v>8808</v>
      </c>
      <c r="AA4157" t="s">
        <v>19178</v>
      </c>
      <c r="AB4157">
        <v>29</v>
      </c>
      <c r="AC4157" t="s">
        <v>667</v>
      </c>
      <c r="AD4157" s="5" t="s">
        <v>43</v>
      </c>
      <c r="AE4157" t="s">
        <v>44</v>
      </c>
      <c r="AF4157" t="s">
        <v>45</v>
      </c>
      <c r="AG4157" t="s">
        <v>31</v>
      </c>
      <c r="AH4157" t="s">
        <v>31</v>
      </c>
      <c r="AI4157" t="s">
        <v>31</v>
      </c>
      <c r="AJ4157">
        <v>0</v>
      </c>
      <c r="AK4157">
        <v>0</v>
      </c>
      <c r="AL4157">
        <v>0</v>
      </c>
      <c r="AM4157">
        <v>0</v>
      </c>
    </row>
    <row r="4158" spans="1:39" x14ac:dyDescent="0.3">
      <c r="A4158" t="s">
        <v>13888</v>
      </c>
      <c r="B4158" t="s">
        <v>13889</v>
      </c>
      <c r="C4158">
        <v>9</v>
      </c>
      <c r="D4158">
        <v>9</v>
      </c>
      <c r="E4158">
        <v>9</v>
      </c>
      <c r="F4158">
        <v>44.5</v>
      </c>
      <c r="G4158">
        <v>44.5</v>
      </c>
      <c r="H4158">
        <v>44.5</v>
      </c>
      <c r="I4158">
        <v>24.044</v>
      </c>
      <c r="J4158">
        <v>0</v>
      </c>
      <c r="K4158">
        <v>60.881</v>
      </c>
      <c r="L4158">
        <v>2828900000</v>
      </c>
      <c r="M4158">
        <v>11</v>
      </c>
      <c r="N4158">
        <v>73</v>
      </c>
      <c r="O4158">
        <v>0.15608972745637101</v>
      </c>
      <c r="P4158">
        <v>9.8910128528421598E-2</v>
      </c>
      <c r="Q4158">
        <v>0.63561276718974102</v>
      </c>
      <c r="R4158">
        <f t="shared" si="379"/>
        <v>5.717959892794941E-2</v>
      </c>
      <c r="S4158">
        <f t="shared" si="380"/>
        <v>-0.47952303973337002</v>
      </c>
      <c r="T4158">
        <f t="shared" si="383"/>
        <v>-0.42234344080542063</v>
      </c>
      <c r="U4158">
        <f t="shared" si="381"/>
        <v>0.46480471326621497</v>
      </c>
      <c r="V4158">
        <v>0</v>
      </c>
      <c r="W4158">
        <f t="shared" si="382"/>
        <v>0.46480471326621497</v>
      </c>
      <c r="X4158" s="12" t="s">
        <v>17107</v>
      </c>
      <c r="Y4158" t="s">
        <v>1465</v>
      </c>
      <c r="Z4158" t="s">
        <v>13890</v>
      </c>
      <c r="AA4158" t="s">
        <v>18699</v>
      </c>
      <c r="AB4158">
        <v>9</v>
      </c>
      <c r="AC4158" t="s">
        <v>1467</v>
      </c>
      <c r="AD4158" s="5" t="s">
        <v>68</v>
      </c>
      <c r="AE4158" t="s">
        <v>69</v>
      </c>
      <c r="AF4158" t="s">
        <v>45</v>
      </c>
      <c r="AG4158" t="s">
        <v>31</v>
      </c>
      <c r="AH4158" t="s">
        <v>31</v>
      </c>
      <c r="AI4158" t="s">
        <v>31</v>
      </c>
      <c r="AJ4158">
        <v>0</v>
      </c>
      <c r="AK4158">
        <v>0</v>
      </c>
      <c r="AL4158">
        <v>0</v>
      </c>
      <c r="AM4158">
        <v>0</v>
      </c>
    </row>
    <row r="4159" spans="1:39" x14ac:dyDescent="0.3">
      <c r="A4159" t="s">
        <v>16897</v>
      </c>
      <c r="B4159" t="s">
        <v>16898</v>
      </c>
      <c r="C4159">
        <v>15</v>
      </c>
      <c r="D4159">
        <v>15</v>
      </c>
      <c r="E4159">
        <v>15</v>
      </c>
      <c r="F4159">
        <v>31.2</v>
      </c>
      <c r="G4159">
        <v>31.2</v>
      </c>
      <c r="H4159">
        <v>31.2</v>
      </c>
      <c r="I4159">
        <v>39.546999999999997</v>
      </c>
      <c r="J4159">
        <v>0</v>
      </c>
      <c r="K4159">
        <v>323.31</v>
      </c>
      <c r="L4159">
        <v>125200000000</v>
      </c>
      <c r="M4159">
        <v>10</v>
      </c>
      <c r="N4159">
        <v>376</v>
      </c>
      <c r="O4159">
        <v>2.50669834894292</v>
      </c>
      <c r="P4159">
        <v>2.64643572767576</v>
      </c>
      <c r="Q4159">
        <v>2.79547002911568</v>
      </c>
      <c r="R4159">
        <f t="shared" si="379"/>
        <v>-0.13973737873283998</v>
      </c>
      <c r="S4159">
        <f t="shared" si="380"/>
        <v>-0.28877168017276</v>
      </c>
      <c r="T4159">
        <f t="shared" si="383"/>
        <v>-0.42850905890559998</v>
      </c>
      <c r="U4159">
        <f t="shared" si="381"/>
        <v>0.46429091175786663</v>
      </c>
      <c r="V4159">
        <v>0</v>
      </c>
      <c r="W4159">
        <f t="shared" si="382"/>
        <v>0.46429091175786663</v>
      </c>
      <c r="X4159" s="12" t="s">
        <v>17107</v>
      </c>
      <c r="Y4159" t="s">
        <v>351</v>
      </c>
      <c r="Z4159" t="s">
        <v>16899</v>
      </c>
      <c r="AA4159" t="s">
        <v>19149</v>
      </c>
      <c r="AB4159">
        <v>1</v>
      </c>
      <c r="AC4159" t="s">
        <v>312</v>
      </c>
      <c r="AD4159" s="5" t="s">
        <v>43</v>
      </c>
      <c r="AE4159" t="s">
        <v>44</v>
      </c>
      <c r="AF4159" t="s">
        <v>45</v>
      </c>
      <c r="AG4159" t="s">
        <v>31</v>
      </c>
      <c r="AH4159" t="s">
        <v>31</v>
      </c>
      <c r="AI4159" t="s">
        <v>31</v>
      </c>
      <c r="AJ4159">
        <v>0</v>
      </c>
      <c r="AK4159">
        <v>0</v>
      </c>
      <c r="AL4159">
        <v>0</v>
      </c>
      <c r="AM4159">
        <v>0</v>
      </c>
    </row>
    <row r="4160" spans="1:39" x14ac:dyDescent="0.3">
      <c r="A4160" t="s">
        <v>15043</v>
      </c>
      <c r="B4160" t="s">
        <v>15044</v>
      </c>
      <c r="C4160">
        <v>16</v>
      </c>
      <c r="D4160">
        <v>15</v>
      </c>
      <c r="E4160">
        <v>9</v>
      </c>
      <c r="F4160">
        <v>28.6</v>
      </c>
      <c r="G4160">
        <v>27.4</v>
      </c>
      <c r="H4160">
        <v>15.8</v>
      </c>
      <c r="I4160">
        <v>65.427000000000007</v>
      </c>
      <c r="J4160">
        <v>0</v>
      </c>
      <c r="K4160">
        <v>95.546999999999997</v>
      </c>
      <c r="L4160">
        <v>1867000000</v>
      </c>
      <c r="M4160">
        <v>31</v>
      </c>
      <c r="N4160">
        <v>65</v>
      </c>
      <c r="O4160">
        <v>-0.40384112596511801</v>
      </c>
      <c r="P4160">
        <v>-0.56176954838964699</v>
      </c>
      <c r="Q4160">
        <v>0.190897246822715</v>
      </c>
      <c r="R4160">
        <f t="shared" ref="R4160:R4223" si="384">$O4160-P4160</f>
        <v>0.15792842242452898</v>
      </c>
      <c r="S4160">
        <f t="shared" ref="S4160:S4223" si="385">$O4160-Q4160</f>
        <v>-0.59473837278783304</v>
      </c>
      <c r="T4160">
        <f t="shared" si="383"/>
        <v>-0.43680995036330406</v>
      </c>
      <c r="U4160">
        <f t="shared" si="381"/>
        <v>0.46359917080305801</v>
      </c>
      <c r="V4160">
        <v>0</v>
      </c>
      <c r="W4160">
        <f t="shared" si="382"/>
        <v>0.46359917080305801</v>
      </c>
      <c r="X4160" s="12" t="s">
        <v>17107</v>
      </c>
      <c r="Y4160" t="s">
        <v>9237</v>
      </c>
      <c r="Z4160" t="s">
        <v>15045</v>
      </c>
      <c r="AA4160" t="s">
        <v>19179</v>
      </c>
      <c r="AB4160">
        <v>7</v>
      </c>
      <c r="AC4160" t="s">
        <v>3592</v>
      </c>
      <c r="AD4160" s="5" t="s">
        <v>43</v>
      </c>
      <c r="AE4160" t="s">
        <v>44</v>
      </c>
      <c r="AF4160" t="s">
        <v>45</v>
      </c>
      <c r="AG4160" t="s">
        <v>31</v>
      </c>
      <c r="AH4160" t="s">
        <v>31</v>
      </c>
      <c r="AI4160" t="s">
        <v>31</v>
      </c>
      <c r="AJ4160">
        <v>0</v>
      </c>
      <c r="AK4160">
        <v>0</v>
      </c>
      <c r="AL4160">
        <v>0</v>
      </c>
      <c r="AM4160">
        <v>0</v>
      </c>
    </row>
    <row r="4161" spans="1:39" x14ac:dyDescent="0.3">
      <c r="A4161" t="s">
        <v>15012</v>
      </c>
      <c r="B4161" t="s">
        <v>15013</v>
      </c>
      <c r="C4161">
        <v>20</v>
      </c>
      <c r="D4161">
        <v>20</v>
      </c>
      <c r="E4161">
        <v>19</v>
      </c>
      <c r="F4161">
        <v>39.6</v>
      </c>
      <c r="G4161">
        <v>39.6</v>
      </c>
      <c r="H4161">
        <v>38.299999999999997</v>
      </c>
      <c r="I4161">
        <v>65.738</v>
      </c>
      <c r="J4161">
        <v>0</v>
      </c>
      <c r="K4161">
        <v>323.31</v>
      </c>
      <c r="L4161">
        <v>4155000000</v>
      </c>
      <c r="M4161">
        <v>34</v>
      </c>
      <c r="N4161">
        <v>118</v>
      </c>
      <c r="O4161">
        <v>-0.78842248022556305</v>
      </c>
      <c r="P4161">
        <v>-1.11688093628202</v>
      </c>
      <c r="Q4161">
        <v>-1.8446428701281499E-2</v>
      </c>
      <c r="R4161">
        <f t="shared" si="384"/>
        <v>0.32845845605645696</v>
      </c>
      <c r="S4161">
        <f t="shared" si="385"/>
        <v>-0.7699760515242815</v>
      </c>
      <c r="T4161">
        <f t="shared" si="383"/>
        <v>-0.44151759546782454</v>
      </c>
      <c r="U4161">
        <f t="shared" si="381"/>
        <v>0.46320686704434794</v>
      </c>
      <c r="V4161">
        <v>0</v>
      </c>
      <c r="W4161">
        <f t="shared" si="382"/>
        <v>0.46320686704434794</v>
      </c>
      <c r="X4161" s="12" t="s">
        <v>17107</v>
      </c>
      <c r="Y4161" t="s">
        <v>6619</v>
      </c>
      <c r="Z4161" t="s">
        <v>15014</v>
      </c>
      <c r="AA4161" t="s">
        <v>19180</v>
      </c>
      <c r="AB4161">
        <v>23</v>
      </c>
      <c r="AC4161" t="s">
        <v>34</v>
      </c>
      <c r="AD4161" s="5" t="s">
        <v>43</v>
      </c>
      <c r="AE4161" t="s">
        <v>44</v>
      </c>
      <c r="AF4161" t="s">
        <v>45</v>
      </c>
      <c r="AG4161" t="s">
        <v>31</v>
      </c>
      <c r="AH4161" t="s">
        <v>31</v>
      </c>
      <c r="AI4161" t="s">
        <v>31</v>
      </c>
      <c r="AJ4161">
        <v>0</v>
      </c>
      <c r="AK4161">
        <v>0</v>
      </c>
      <c r="AL4161">
        <v>0</v>
      </c>
      <c r="AM4161">
        <v>0</v>
      </c>
    </row>
    <row r="4162" spans="1:39" x14ac:dyDescent="0.3">
      <c r="A4162" t="s">
        <v>367</v>
      </c>
      <c r="B4162" t="s">
        <v>368</v>
      </c>
      <c r="C4162">
        <v>14</v>
      </c>
      <c r="D4162">
        <v>14</v>
      </c>
      <c r="E4162">
        <v>9</v>
      </c>
      <c r="F4162">
        <v>61.2</v>
      </c>
      <c r="G4162">
        <v>61.2</v>
      </c>
      <c r="H4162">
        <v>42.7</v>
      </c>
      <c r="I4162">
        <v>31.81</v>
      </c>
      <c r="J4162">
        <v>0</v>
      </c>
      <c r="K4162">
        <v>159.79</v>
      </c>
      <c r="L4162">
        <v>6381700000</v>
      </c>
      <c r="M4162">
        <v>14</v>
      </c>
      <c r="N4162">
        <v>128</v>
      </c>
      <c r="O4162">
        <v>0.24586183747107301</v>
      </c>
      <c r="P4162">
        <v>5.4683739009002801E-2</v>
      </c>
      <c r="Q4162">
        <v>0.88583499938249599</v>
      </c>
      <c r="R4162">
        <f t="shared" si="384"/>
        <v>0.19117809846207021</v>
      </c>
      <c r="S4162">
        <f t="shared" si="385"/>
        <v>-0.63997316191142295</v>
      </c>
      <c r="T4162">
        <f t="shared" si="383"/>
        <v>-0.44879506344935272</v>
      </c>
      <c r="U4162">
        <f t="shared" si="381"/>
        <v>0.46260041137922059</v>
      </c>
      <c r="V4162">
        <v>0</v>
      </c>
      <c r="W4162">
        <f t="shared" si="382"/>
        <v>0.46260041137922059</v>
      </c>
      <c r="X4162" s="12" t="s">
        <v>17107</v>
      </c>
      <c r="Y4162" t="s">
        <v>369</v>
      </c>
      <c r="Z4162" t="s">
        <v>370</v>
      </c>
      <c r="AA4162" t="s">
        <v>17643</v>
      </c>
      <c r="AB4162">
        <v>31</v>
      </c>
      <c r="AC4162" t="s">
        <v>158</v>
      </c>
      <c r="AD4162" s="5" t="s">
        <v>68</v>
      </c>
      <c r="AE4162" t="s">
        <v>69</v>
      </c>
      <c r="AF4162" t="s">
        <v>45</v>
      </c>
      <c r="AG4162" t="s">
        <v>31</v>
      </c>
      <c r="AH4162" t="s">
        <v>31</v>
      </c>
      <c r="AI4162" t="s">
        <v>31</v>
      </c>
      <c r="AJ4162">
        <v>0</v>
      </c>
      <c r="AK4162">
        <v>0</v>
      </c>
      <c r="AL4162">
        <v>0</v>
      </c>
      <c r="AM4162">
        <v>0</v>
      </c>
    </row>
    <row r="4163" spans="1:39" x14ac:dyDescent="0.3">
      <c r="A4163" t="s">
        <v>16292</v>
      </c>
      <c r="B4163" t="s">
        <v>16293</v>
      </c>
      <c r="C4163">
        <v>19</v>
      </c>
      <c r="D4163">
        <v>19</v>
      </c>
      <c r="E4163">
        <v>19</v>
      </c>
      <c r="F4163">
        <v>49</v>
      </c>
      <c r="G4163">
        <v>49</v>
      </c>
      <c r="H4163">
        <v>49</v>
      </c>
      <c r="I4163">
        <v>48.316000000000003</v>
      </c>
      <c r="J4163">
        <v>0</v>
      </c>
      <c r="K4163">
        <v>323.31</v>
      </c>
      <c r="L4163">
        <v>12040000000</v>
      </c>
      <c r="M4163">
        <v>26</v>
      </c>
      <c r="N4163">
        <v>187</v>
      </c>
      <c r="O4163">
        <v>0.36760049909353298</v>
      </c>
      <c r="P4163">
        <v>-3.6315449203054101E-4</v>
      </c>
      <c r="Q4163">
        <v>1.1858219355344799</v>
      </c>
      <c r="R4163">
        <f t="shared" si="384"/>
        <v>0.36796365358556354</v>
      </c>
      <c r="S4163">
        <f t="shared" si="385"/>
        <v>-0.81822143644094691</v>
      </c>
      <c r="T4163">
        <f t="shared" si="383"/>
        <v>-0.45025778285538337</v>
      </c>
      <c r="U4163">
        <f t="shared" ref="U4163:U4226" si="386">(T4163-MIN(T:T))/(MAX(T:T)-MIN(T:T))</f>
        <v>0.46247851809538471</v>
      </c>
      <c r="V4163">
        <v>0</v>
      </c>
      <c r="W4163">
        <f t="shared" ref="W4163:W4226" si="387">U4163+V4163</f>
        <v>0.46247851809538471</v>
      </c>
      <c r="X4163" s="12" t="s">
        <v>17107</v>
      </c>
      <c r="Y4163" t="s">
        <v>422</v>
      </c>
      <c r="Z4163" t="s">
        <v>16294</v>
      </c>
      <c r="AA4163" t="s">
        <v>18594</v>
      </c>
      <c r="AB4163">
        <v>8</v>
      </c>
      <c r="AC4163" t="s">
        <v>424</v>
      </c>
      <c r="AD4163" s="5" t="s">
        <v>2342</v>
      </c>
      <c r="AE4163" t="s">
        <v>2343</v>
      </c>
      <c r="AF4163" t="s">
        <v>37</v>
      </c>
      <c r="AG4163" t="s">
        <v>31</v>
      </c>
      <c r="AH4163" t="s">
        <v>31</v>
      </c>
      <c r="AI4163" t="s">
        <v>31</v>
      </c>
      <c r="AJ4163">
        <v>0</v>
      </c>
      <c r="AK4163">
        <v>0</v>
      </c>
      <c r="AL4163">
        <v>0</v>
      </c>
      <c r="AM4163">
        <v>0</v>
      </c>
    </row>
    <row r="4164" spans="1:39" x14ac:dyDescent="0.3">
      <c r="A4164" t="s">
        <v>1524</v>
      </c>
      <c r="B4164" t="s">
        <v>1525</v>
      </c>
      <c r="C4164">
        <v>27</v>
      </c>
      <c r="D4164">
        <v>27</v>
      </c>
      <c r="E4164">
        <v>20</v>
      </c>
      <c r="F4164">
        <v>59.5</v>
      </c>
      <c r="G4164">
        <v>59.5</v>
      </c>
      <c r="H4164">
        <v>45.7</v>
      </c>
      <c r="I4164">
        <v>59.82</v>
      </c>
      <c r="J4164">
        <v>0</v>
      </c>
      <c r="K4164">
        <v>273.81</v>
      </c>
      <c r="L4164">
        <v>12367000000</v>
      </c>
      <c r="M4164">
        <v>29</v>
      </c>
      <c r="N4164">
        <v>181</v>
      </c>
      <c r="O4164">
        <v>0.25011688098311402</v>
      </c>
      <c r="P4164">
        <v>-0.108036754652858</v>
      </c>
      <c r="Q4164">
        <v>1.0677646026015299</v>
      </c>
      <c r="R4164">
        <f t="shared" si="384"/>
        <v>0.35815363563597202</v>
      </c>
      <c r="S4164">
        <f t="shared" si="385"/>
        <v>-0.81764772161841592</v>
      </c>
      <c r="T4164">
        <f t="shared" si="383"/>
        <v>-0.4594940859824439</v>
      </c>
      <c r="U4164">
        <f t="shared" si="386"/>
        <v>0.46170882616812969</v>
      </c>
      <c r="V4164">
        <v>0</v>
      </c>
      <c r="W4164">
        <f t="shared" si="387"/>
        <v>0.46170882616812969</v>
      </c>
      <c r="X4164" s="12" t="s">
        <v>17107</v>
      </c>
      <c r="Y4164" t="s">
        <v>1526</v>
      </c>
      <c r="Z4164" t="s">
        <v>1527</v>
      </c>
      <c r="AA4164" t="s">
        <v>18154</v>
      </c>
      <c r="AB4164">
        <v>13</v>
      </c>
      <c r="AC4164" t="s">
        <v>233</v>
      </c>
      <c r="AD4164" s="5" t="s">
        <v>68</v>
      </c>
      <c r="AE4164" t="s">
        <v>69</v>
      </c>
      <c r="AF4164" t="s">
        <v>45</v>
      </c>
      <c r="AG4164" t="s">
        <v>31</v>
      </c>
      <c r="AH4164" t="s">
        <v>31</v>
      </c>
      <c r="AI4164" t="s">
        <v>31</v>
      </c>
      <c r="AJ4164">
        <v>0</v>
      </c>
      <c r="AK4164">
        <v>0</v>
      </c>
      <c r="AL4164">
        <v>0</v>
      </c>
      <c r="AM4164">
        <v>0</v>
      </c>
    </row>
    <row r="4165" spans="1:39" x14ac:dyDescent="0.3">
      <c r="A4165" t="s">
        <v>3004</v>
      </c>
      <c r="B4165" t="s">
        <v>3005</v>
      </c>
      <c r="C4165">
        <v>4</v>
      </c>
      <c r="D4165">
        <v>4</v>
      </c>
      <c r="E4165">
        <v>4</v>
      </c>
      <c r="F4165">
        <v>28.8</v>
      </c>
      <c r="G4165">
        <v>28.8</v>
      </c>
      <c r="H4165">
        <v>28.8</v>
      </c>
      <c r="I4165">
        <v>16.945</v>
      </c>
      <c r="J4165">
        <v>0</v>
      </c>
      <c r="K4165">
        <v>88.18</v>
      </c>
      <c r="L4165">
        <v>1313000000</v>
      </c>
      <c r="M4165">
        <v>9</v>
      </c>
      <c r="N4165">
        <v>19</v>
      </c>
      <c r="O4165">
        <v>1.44665222615004E-2</v>
      </c>
      <c r="P4165">
        <v>0.52399404942989303</v>
      </c>
      <c r="Q4165">
        <v>-3.2871498726308297E-2</v>
      </c>
      <c r="R4165">
        <f t="shared" si="384"/>
        <v>-0.50952752716839267</v>
      </c>
      <c r="S4165">
        <f t="shared" si="385"/>
        <v>4.7338020987808697E-2</v>
      </c>
      <c r="T4165">
        <f t="shared" si="383"/>
        <v>-0.46218950618058396</v>
      </c>
      <c r="U4165">
        <f t="shared" si="386"/>
        <v>0.46148420781828464</v>
      </c>
      <c r="V4165">
        <v>0</v>
      </c>
      <c r="W4165">
        <f t="shared" si="387"/>
        <v>0.46148420781828464</v>
      </c>
      <c r="X4165" s="12" t="s">
        <v>17107</v>
      </c>
      <c r="Y4165" t="s">
        <v>227</v>
      </c>
      <c r="Z4165" t="s">
        <v>3006</v>
      </c>
      <c r="AA4165" t="s">
        <v>19181</v>
      </c>
      <c r="AB4165">
        <v>35</v>
      </c>
      <c r="AC4165" t="s">
        <v>81</v>
      </c>
      <c r="AD4165" s="5" t="s">
        <v>43</v>
      </c>
      <c r="AE4165" t="s">
        <v>44</v>
      </c>
      <c r="AF4165" t="s">
        <v>45</v>
      </c>
      <c r="AG4165" t="s">
        <v>31</v>
      </c>
      <c r="AH4165" t="s">
        <v>31</v>
      </c>
      <c r="AI4165" t="s">
        <v>31</v>
      </c>
      <c r="AJ4165">
        <v>0</v>
      </c>
      <c r="AK4165">
        <v>0</v>
      </c>
      <c r="AL4165">
        <v>0</v>
      </c>
      <c r="AM4165">
        <v>0</v>
      </c>
    </row>
    <row r="4166" spans="1:39" x14ac:dyDescent="0.3">
      <c r="A4166" t="s">
        <v>9641</v>
      </c>
      <c r="B4166" t="s">
        <v>9642</v>
      </c>
      <c r="C4166">
        <v>8</v>
      </c>
      <c r="D4166">
        <v>8</v>
      </c>
      <c r="E4166">
        <v>3</v>
      </c>
      <c r="F4166">
        <v>35.5</v>
      </c>
      <c r="G4166">
        <v>35.5</v>
      </c>
      <c r="H4166">
        <v>16.8</v>
      </c>
      <c r="I4166">
        <v>27.956</v>
      </c>
      <c r="J4166">
        <v>0</v>
      </c>
      <c r="K4166">
        <v>29.097999999999999</v>
      </c>
      <c r="L4166">
        <v>2161800000</v>
      </c>
      <c r="M4166">
        <v>13</v>
      </c>
      <c r="N4166">
        <v>47</v>
      </c>
      <c r="O4166">
        <v>0.30207129509653902</v>
      </c>
      <c r="P4166">
        <v>0.35007018761502401</v>
      </c>
      <c r="Q4166">
        <v>0.71719883009791396</v>
      </c>
      <c r="R4166">
        <f t="shared" si="384"/>
        <v>-4.7998892518484992E-2</v>
      </c>
      <c r="S4166">
        <f t="shared" si="385"/>
        <v>-0.41512753500137495</v>
      </c>
      <c r="T4166">
        <f t="shared" si="383"/>
        <v>-0.46312642751985994</v>
      </c>
      <c r="U4166">
        <f t="shared" si="386"/>
        <v>0.46140613104001166</v>
      </c>
      <c r="V4166">
        <v>0</v>
      </c>
      <c r="W4166">
        <f t="shared" si="387"/>
        <v>0.46140613104001166</v>
      </c>
      <c r="X4166" s="12" t="s">
        <v>17107</v>
      </c>
      <c r="Y4166" t="s">
        <v>1678</v>
      </c>
      <c r="Z4166" t="s">
        <v>9643</v>
      </c>
      <c r="AA4166" t="e">
        <v>#N/A</v>
      </c>
      <c r="AB4166">
        <v>9</v>
      </c>
      <c r="AC4166" t="s">
        <v>1467</v>
      </c>
      <c r="AD4166" s="5" t="s">
        <v>68</v>
      </c>
      <c r="AE4166" t="s">
        <v>69</v>
      </c>
      <c r="AF4166" t="s">
        <v>45</v>
      </c>
      <c r="AG4166" t="s">
        <v>31</v>
      </c>
      <c r="AH4166" t="s">
        <v>31</v>
      </c>
      <c r="AI4166" t="s">
        <v>31</v>
      </c>
      <c r="AJ4166">
        <v>0</v>
      </c>
      <c r="AK4166">
        <v>0</v>
      </c>
      <c r="AL4166">
        <v>0</v>
      </c>
      <c r="AM4166">
        <v>0</v>
      </c>
    </row>
    <row r="4167" spans="1:39" x14ac:dyDescent="0.3">
      <c r="A4167" t="s">
        <v>16859</v>
      </c>
      <c r="B4167" t="s">
        <v>16860</v>
      </c>
      <c r="C4167">
        <v>5</v>
      </c>
      <c r="D4167">
        <v>5</v>
      </c>
      <c r="E4167">
        <v>5</v>
      </c>
      <c r="F4167">
        <v>39</v>
      </c>
      <c r="G4167">
        <v>39</v>
      </c>
      <c r="H4167">
        <v>39</v>
      </c>
      <c r="I4167">
        <v>17.134</v>
      </c>
      <c r="J4167">
        <v>0</v>
      </c>
      <c r="K4167">
        <v>41.686999999999998</v>
      </c>
      <c r="L4167">
        <v>1355100000</v>
      </c>
      <c r="M4167">
        <v>9</v>
      </c>
      <c r="N4167">
        <v>18</v>
      </c>
      <c r="O4167">
        <v>-7.9682594320426403E-2</v>
      </c>
      <c r="P4167">
        <v>-5.9571132063865703E-2</v>
      </c>
      <c r="Q4167">
        <v>0.37056191940791899</v>
      </c>
      <c r="R4167">
        <f t="shared" si="384"/>
        <v>-2.01114622565607E-2</v>
      </c>
      <c r="S4167">
        <f t="shared" si="385"/>
        <v>-0.4502445137283454</v>
      </c>
      <c r="T4167">
        <f t="shared" si="383"/>
        <v>-0.47035597598490608</v>
      </c>
      <c r="U4167">
        <f t="shared" si="386"/>
        <v>0.46080366866792449</v>
      </c>
      <c r="V4167">
        <v>0</v>
      </c>
      <c r="W4167">
        <f t="shared" si="387"/>
        <v>0.46080366866792449</v>
      </c>
      <c r="X4167" s="12" t="s">
        <v>17107</v>
      </c>
      <c r="Y4167" t="s">
        <v>1465</v>
      </c>
      <c r="Z4167" t="s">
        <v>16861</v>
      </c>
      <c r="AA4167" t="s">
        <v>19182</v>
      </c>
      <c r="AB4167">
        <v>9</v>
      </c>
      <c r="AC4167" t="s">
        <v>1467</v>
      </c>
      <c r="AD4167" s="5" t="s">
        <v>68</v>
      </c>
      <c r="AE4167" t="s">
        <v>69</v>
      </c>
      <c r="AF4167" t="s">
        <v>45</v>
      </c>
      <c r="AG4167" t="s">
        <v>31</v>
      </c>
      <c r="AH4167" t="s">
        <v>31</v>
      </c>
      <c r="AI4167" t="s">
        <v>31</v>
      </c>
      <c r="AJ4167">
        <v>0</v>
      </c>
      <c r="AK4167">
        <v>0</v>
      </c>
      <c r="AL4167">
        <v>0</v>
      </c>
      <c r="AM4167">
        <v>0</v>
      </c>
    </row>
    <row r="4168" spans="1:39" x14ac:dyDescent="0.3">
      <c r="A4168" t="s">
        <v>13245</v>
      </c>
      <c r="B4168" t="s">
        <v>13246</v>
      </c>
      <c r="C4168">
        <v>16</v>
      </c>
      <c r="D4168">
        <v>10</v>
      </c>
      <c r="E4168">
        <v>10</v>
      </c>
      <c r="F4168">
        <v>51</v>
      </c>
      <c r="G4168">
        <v>35.9</v>
      </c>
      <c r="H4168">
        <v>35.9</v>
      </c>
      <c r="I4168">
        <v>31.138999999999999</v>
      </c>
      <c r="J4168">
        <v>0</v>
      </c>
      <c r="K4168">
        <v>159.27000000000001</v>
      </c>
      <c r="L4168">
        <v>62172000000</v>
      </c>
      <c r="M4168">
        <v>15</v>
      </c>
      <c r="N4168">
        <v>177</v>
      </c>
      <c r="O4168">
        <v>1.8840692341327701</v>
      </c>
      <c r="P4168">
        <v>1.87469597409169</v>
      </c>
      <c r="Q4168">
        <v>2.3653653413057301</v>
      </c>
      <c r="R4168">
        <f t="shared" si="384"/>
        <v>9.3732600410800782E-3</v>
      </c>
      <c r="S4168">
        <f t="shared" si="385"/>
        <v>-0.48129610717296001</v>
      </c>
      <c r="T4168">
        <f t="shared" si="383"/>
        <v>-0.47192284713187993</v>
      </c>
      <c r="U4168">
        <f t="shared" si="386"/>
        <v>0.4606730960723433</v>
      </c>
      <c r="V4168">
        <v>0</v>
      </c>
      <c r="W4168">
        <f t="shared" si="387"/>
        <v>0.4606730960723433</v>
      </c>
      <c r="X4168" s="12" t="s">
        <v>17107</v>
      </c>
      <c r="Y4168" t="s">
        <v>1410</v>
      </c>
      <c r="Z4168" t="s">
        <v>13247</v>
      </c>
      <c r="AA4168" t="s">
        <v>18393</v>
      </c>
      <c r="AB4168">
        <v>1</v>
      </c>
      <c r="AC4168" t="s">
        <v>312</v>
      </c>
      <c r="AD4168" s="5" t="s">
        <v>43</v>
      </c>
      <c r="AE4168" t="s">
        <v>44</v>
      </c>
      <c r="AF4168" t="s">
        <v>37</v>
      </c>
      <c r="AG4168" t="s">
        <v>31</v>
      </c>
      <c r="AH4168" t="s">
        <v>31</v>
      </c>
      <c r="AI4168" t="s">
        <v>31</v>
      </c>
      <c r="AJ4168">
        <v>0</v>
      </c>
      <c r="AK4168">
        <v>0</v>
      </c>
      <c r="AL4168">
        <v>0</v>
      </c>
      <c r="AM4168">
        <v>0</v>
      </c>
    </row>
    <row r="4169" spans="1:39" x14ac:dyDescent="0.3">
      <c r="A4169" t="s">
        <v>9254</v>
      </c>
      <c r="B4169" t="s">
        <v>9255</v>
      </c>
      <c r="C4169">
        <v>6</v>
      </c>
      <c r="D4169">
        <v>6</v>
      </c>
      <c r="E4169">
        <v>6</v>
      </c>
      <c r="F4169">
        <v>30.9</v>
      </c>
      <c r="G4169">
        <v>30.9</v>
      </c>
      <c r="H4169">
        <v>30.9</v>
      </c>
      <c r="I4169">
        <v>37.146999999999998</v>
      </c>
      <c r="J4169">
        <v>0</v>
      </c>
      <c r="K4169">
        <v>32.462000000000003</v>
      </c>
      <c r="L4169">
        <v>591320000</v>
      </c>
      <c r="M4169">
        <v>17</v>
      </c>
      <c r="N4169">
        <v>18</v>
      </c>
      <c r="O4169">
        <v>-0.511290542781353</v>
      </c>
      <c r="P4169">
        <v>-0.38429510593414301</v>
      </c>
      <c r="Q4169">
        <v>-0.15696113696321801</v>
      </c>
      <c r="R4169">
        <f t="shared" si="384"/>
        <v>-0.12699543684720999</v>
      </c>
      <c r="S4169">
        <f t="shared" si="385"/>
        <v>-0.35432940581813499</v>
      </c>
      <c r="T4169">
        <f t="shared" si="383"/>
        <v>-0.48132484266534498</v>
      </c>
      <c r="U4169">
        <f t="shared" si="386"/>
        <v>0.45988959644455457</v>
      </c>
      <c r="V4169">
        <v>0</v>
      </c>
      <c r="W4169">
        <f t="shared" si="387"/>
        <v>0.45988959644455457</v>
      </c>
      <c r="X4169" s="12" t="s">
        <v>17107</v>
      </c>
      <c r="Y4169" t="s">
        <v>227</v>
      </c>
      <c r="Z4169" t="s">
        <v>9256</v>
      </c>
      <c r="AA4169" t="s">
        <v>19183</v>
      </c>
      <c r="AB4169">
        <v>35</v>
      </c>
      <c r="AC4169" t="s">
        <v>81</v>
      </c>
      <c r="AD4169" s="5" t="s">
        <v>68</v>
      </c>
      <c r="AE4169" t="s">
        <v>69</v>
      </c>
      <c r="AF4169" t="s">
        <v>45</v>
      </c>
      <c r="AG4169" t="s">
        <v>31</v>
      </c>
      <c r="AH4169" t="s">
        <v>31</v>
      </c>
      <c r="AI4169" t="s">
        <v>31</v>
      </c>
      <c r="AJ4169">
        <v>0</v>
      </c>
      <c r="AK4169">
        <v>0</v>
      </c>
      <c r="AL4169">
        <v>0</v>
      </c>
      <c r="AM4169">
        <v>0</v>
      </c>
    </row>
    <row r="4170" spans="1:39" x14ac:dyDescent="0.3">
      <c r="A4170" t="s">
        <v>14680</v>
      </c>
      <c r="B4170" t="s">
        <v>14681</v>
      </c>
      <c r="C4170">
        <v>26</v>
      </c>
      <c r="D4170">
        <v>26</v>
      </c>
      <c r="E4170">
        <v>24</v>
      </c>
      <c r="F4170">
        <v>54.3</v>
      </c>
      <c r="G4170">
        <v>54.3</v>
      </c>
      <c r="H4170">
        <v>52</v>
      </c>
      <c r="I4170">
        <v>55.124000000000002</v>
      </c>
      <c r="J4170">
        <v>0</v>
      </c>
      <c r="K4170">
        <v>323.31</v>
      </c>
      <c r="L4170">
        <v>8183500000</v>
      </c>
      <c r="M4170">
        <v>30</v>
      </c>
      <c r="N4170">
        <v>136</v>
      </c>
      <c r="O4170">
        <v>-2.15067895395415E-2</v>
      </c>
      <c r="P4170">
        <v>-0.42033729108516099</v>
      </c>
      <c r="Q4170">
        <v>0.86014567315578505</v>
      </c>
      <c r="R4170">
        <f t="shared" si="384"/>
        <v>0.3988305015456195</v>
      </c>
      <c r="S4170">
        <f t="shared" si="385"/>
        <v>-0.8816524626953266</v>
      </c>
      <c r="T4170">
        <f t="shared" si="383"/>
        <v>-0.4828219611497071</v>
      </c>
      <c r="U4170">
        <f t="shared" si="386"/>
        <v>0.45976483657085776</v>
      </c>
      <c r="V4170">
        <v>0</v>
      </c>
      <c r="W4170">
        <f t="shared" si="387"/>
        <v>0.45976483657085776</v>
      </c>
      <c r="X4170" s="12" t="s">
        <v>17107</v>
      </c>
      <c r="Y4170" t="s">
        <v>14682</v>
      </c>
      <c r="Z4170" t="s">
        <v>14683</v>
      </c>
      <c r="AA4170" t="s">
        <v>19184</v>
      </c>
      <c r="AB4170">
        <v>16</v>
      </c>
      <c r="AC4170" t="s">
        <v>6915</v>
      </c>
      <c r="AD4170" s="5" t="s">
        <v>43</v>
      </c>
      <c r="AE4170" t="s">
        <v>44</v>
      </c>
      <c r="AF4170" t="s">
        <v>45</v>
      </c>
      <c r="AG4170" t="s">
        <v>31</v>
      </c>
      <c r="AH4170" t="s">
        <v>31</v>
      </c>
      <c r="AI4170" t="s">
        <v>31</v>
      </c>
      <c r="AJ4170">
        <v>0</v>
      </c>
      <c r="AK4170">
        <v>0</v>
      </c>
      <c r="AL4170">
        <v>0</v>
      </c>
      <c r="AM4170">
        <v>0</v>
      </c>
    </row>
    <row r="4171" spans="1:39" x14ac:dyDescent="0.3">
      <c r="A4171" t="s">
        <v>3293</v>
      </c>
      <c r="B4171" t="s">
        <v>3294</v>
      </c>
      <c r="C4171">
        <v>17</v>
      </c>
      <c r="D4171">
        <v>17</v>
      </c>
      <c r="E4171">
        <v>17</v>
      </c>
      <c r="F4171">
        <v>24.9</v>
      </c>
      <c r="G4171">
        <v>24.9</v>
      </c>
      <c r="H4171">
        <v>24.9</v>
      </c>
      <c r="I4171">
        <v>114.4</v>
      </c>
      <c r="J4171">
        <v>0</v>
      </c>
      <c r="K4171">
        <v>69.375</v>
      </c>
      <c r="L4171">
        <v>1065400000</v>
      </c>
      <c r="M4171">
        <v>61</v>
      </c>
      <c r="N4171">
        <v>40</v>
      </c>
      <c r="O4171">
        <v>-1.1847947637240099</v>
      </c>
      <c r="P4171">
        <v>-1.27988797426224</v>
      </c>
      <c r="Q4171">
        <v>-0.60603992082178604</v>
      </c>
      <c r="R4171">
        <f t="shared" si="384"/>
        <v>9.5093210538230055E-2</v>
      </c>
      <c r="S4171">
        <f t="shared" si="385"/>
        <v>-0.5787548429022239</v>
      </c>
      <c r="T4171">
        <f t="shared" si="383"/>
        <v>-0.48366163236399384</v>
      </c>
      <c r="U4171">
        <f t="shared" si="386"/>
        <v>0.45969486396966719</v>
      </c>
      <c r="V4171">
        <v>0</v>
      </c>
      <c r="W4171">
        <f t="shared" si="387"/>
        <v>0.45969486396966719</v>
      </c>
      <c r="X4171" s="12" t="s">
        <v>17107</v>
      </c>
      <c r="Y4171" t="s">
        <v>365</v>
      </c>
      <c r="Z4171" t="s">
        <v>3295</v>
      </c>
      <c r="AA4171" t="s">
        <v>19185</v>
      </c>
      <c r="AB4171">
        <v>35</v>
      </c>
      <c r="AC4171" t="s">
        <v>81</v>
      </c>
      <c r="AD4171" s="5" t="s">
        <v>43</v>
      </c>
      <c r="AE4171" t="s">
        <v>44</v>
      </c>
      <c r="AF4171" t="s">
        <v>45</v>
      </c>
      <c r="AG4171" t="s">
        <v>31</v>
      </c>
      <c r="AH4171" t="s">
        <v>31</v>
      </c>
      <c r="AI4171" t="s">
        <v>31</v>
      </c>
      <c r="AJ4171">
        <v>0</v>
      </c>
      <c r="AK4171">
        <v>0</v>
      </c>
      <c r="AL4171">
        <v>0</v>
      </c>
      <c r="AM4171">
        <v>0</v>
      </c>
    </row>
    <row r="4172" spans="1:39" x14ac:dyDescent="0.3">
      <c r="A4172" t="s">
        <v>9607</v>
      </c>
      <c r="B4172" t="s">
        <v>9608</v>
      </c>
      <c r="C4172">
        <v>5</v>
      </c>
      <c r="D4172">
        <v>5</v>
      </c>
      <c r="E4172">
        <v>5</v>
      </c>
      <c r="F4172">
        <v>46.6</v>
      </c>
      <c r="G4172">
        <v>46.6</v>
      </c>
      <c r="H4172">
        <v>46.6</v>
      </c>
      <c r="I4172">
        <v>10.019</v>
      </c>
      <c r="J4172">
        <v>0</v>
      </c>
      <c r="K4172">
        <v>45.945</v>
      </c>
      <c r="L4172">
        <v>2329500000</v>
      </c>
      <c r="M4172">
        <v>5</v>
      </c>
      <c r="N4172">
        <v>32</v>
      </c>
      <c r="O4172">
        <v>0.47110880538821198</v>
      </c>
      <c r="P4172">
        <v>0.52117325800160597</v>
      </c>
      <c r="Q4172">
        <v>0.90650779008865401</v>
      </c>
      <c r="R4172">
        <f t="shared" si="384"/>
        <v>-5.0064452613393984E-2</v>
      </c>
      <c r="S4172">
        <f t="shared" si="385"/>
        <v>-0.43539898470044203</v>
      </c>
      <c r="T4172">
        <f t="shared" si="383"/>
        <v>-0.48546343731383601</v>
      </c>
      <c r="U4172">
        <f t="shared" si="386"/>
        <v>0.45954471355718035</v>
      </c>
      <c r="V4172">
        <v>0</v>
      </c>
      <c r="W4172">
        <f t="shared" si="387"/>
        <v>0.45954471355718035</v>
      </c>
      <c r="X4172" s="12" t="s">
        <v>17107</v>
      </c>
      <c r="Y4172" t="s">
        <v>188</v>
      </c>
      <c r="Z4172" t="s">
        <v>9609</v>
      </c>
      <c r="AA4172" t="s">
        <v>19186</v>
      </c>
      <c r="AB4172">
        <v>33</v>
      </c>
      <c r="AC4172" t="s">
        <v>190</v>
      </c>
      <c r="AD4172" s="5" t="s">
        <v>125</v>
      </c>
      <c r="AE4172" t="s">
        <v>126</v>
      </c>
      <c r="AF4172" t="s">
        <v>37</v>
      </c>
      <c r="AG4172" t="s">
        <v>31</v>
      </c>
      <c r="AH4172" t="s">
        <v>31</v>
      </c>
      <c r="AI4172" t="s">
        <v>31</v>
      </c>
      <c r="AJ4172">
        <v>0</v>
      </c>
      <c r="AK4172">
        <v>0</v>
      </c>
      <c r="AL4172">
        <v>0</v>
      </c>
      <c r="AM4172">
        <v>0</v>
      </c>
    </row>
    <row r="4173" spans="1:39" x14ac:dyDescent="0.3">
      <c r="A4173" t="s">
        <v>5695</v>
      </c>
      <c r="B4173" t="s">
        <v>5696</v>
      </c>
      <c r="C4173">
        <v>6</v>
      </c>
      <c r="D4173">
        <v>6</v>
      </c>
      <c r="E4173">
        <v>6</v>
      </c>
      <c r="F4173">
        <v>29.6</v>
      </c>
      <c r="G4173">
        <v>29.6</v>
      </c>
      <c r="H4173">
        <v>29.6</v>
      </c>
      <c r="I4173">
        <v>27.824000000000002</v>
      </c>
      <c r="J4173">
        <v>0</v>
      </c>
      <c r="K4173">
        <v>198.16</v>
      </c>
      <c r="L4173">
        <v>1197700000</v>
      </c>
      <c r="M4173">
        <v>15</v>
      </c>
      <c r="N4173">
        <v>52</v>
      </c>
      <c r="O4173">
        <v>-0.33124140463769403</v>
      </c>
      <c r="P4173">
        <v>-0.32685915629069001</v>
      </c>
      <c r="Q4173">
        <v>0.14997211843729</v>
      </c>
      <c r="R4173">
        <f t="shared" si="384"/>
        <v>-4.3822483470040141E-3</v>
      </c>
      <c r="S4173">
        <f t="shared" si="385"/>
        <v>-0.481213523074984</v>
      </c>
      <c r="T4173">
        <f t="shared" si="383"/>
        <v>-0.48559577142198801</v>
      </c>
      <c r="U4173">
        <f t="shared" si="386"/>
        <v>0.45953368571483438</v>
      </c>
      <c r="V4173">
        <v>0</v>
      </c>
      <c r="W4173">
        <f t="shared" si="387"/>
        <v>0.45953368571483438</v>
      </c>
      <c r="X4173" s="12" t="s">
        <v>17107</v>
      </c>
      <c r="Y4173" t="s">
        <v>227</v>
      </c>
      <c r="Z4173" t="s">
        <v>5697</v>
      </c>
      <c r="AA4173" t="e">
        <v>#N/A</v>
      </c>
      <c r="AB4173">
        <v>35</v>
      </c>
      <c r="AC4173" t="s">
        <v>81</v>
      </c>
      <c r="AD4173" s="5" t="s">
        <v>43</v>
      </c>
      <c r="AE4173" t="s">
        <v>44</v>
      </c>
      <c r="AF4173" t="s">
        <v>45</v>
      </c>
      <c r="AG4173" t="s">
        <v>31</v>
      </c>
      <c r="AH4173" t="s">
        <v>31</v>
      </c>
      <c r="AI4173" t="s">
        <v>31</v>
      </c>
      <c r="AJ4173">
        <v>0</v>
      </c>
      <c r="AK4173">
        <v>0</v>
      </c>
      <c r="AL4173">
        <v>0</v>
      </c>
      <c r="AM4173">
        <v>0</v>
      </c>
    </row>
    <row r="4174" spans="1:39" x14ac:dyDescent="0.3">
      <c r="A4174" t="s">
        <v>3245</v>
      </c>
      <c r="B4174" t="s">
        <v>3246</v>
      </c>
      <c r="C4174">
        <v>9</v>
      </c>
      <c r="D4174">
        <v>9</v>
      </c>
      <c r="E4174">
        <v>9</v>
      </c>
      <c r="F4174">
        <v>24.4</v>
      </c>
      <c r="G4174">
        <v>24.4</v>
      </c>
      <c r="H4174">
        <v>24.4</v>
      </c>
      <c r="I4174">
        <v>44.994</v>
      </c>
      <c r="J4174">
        <v>0</v>
      </c>
      <c r="K4174">
        <v>88.588999999999999</v>
      </c>
      <c r="L4174">
        <v>872030000</v>
      </c>
      <c r="M4174">
        <v>25</v>
      </c>
      <c r="N4174">
        <v>30</v>
      </c>
      <c r="O4174">
        <v>-0.62085749506950405</v>
      </c>
      <c r="P4174">
        <v>-7.29957669973373E-2</v>
      </c>
      <c r="Q4174">
        <v>-0.68270754388400501</v>
      </c>
      <c r="R4174">
        <f t="shared" si="384"/>
        <v>-0.54786172807216671</v>
      </c>
      <c r="S4174">
        <f t="shared" si="385"/>
        <v>6.1850048814500957E-2</v>
      </c>
      <c r="T4174">
        <f t="shared" si="383"/>
        <v>-0.48601167925766575</v>
      </c>
      <c r="U4174">
        <f t="shared" si="386"/>
        <v>0.45949902672852788</v>
      </c>
      <c r="V4174">
        <v>0</v>
      </c>
      <c r="W4174">
        <f t="shared" si="387"/>
        <v>0.45949902672852788</v>
      </c>
      <c r="X4174" s="12" t="s">
        <v>17107</v>
      </c>
      <c r="Y4174" t="s">
        <v>275</v>
      </c>
      <c r="Z4174" t="s">
        <v>3247</v>
      </c>
      <c r="AA4174" t="s">
        <v>19187</v>
      </c>
      <c r="AB4174">
        <v>35</v>
      </c>
      <c r="AC4174" t="s">
        <v>81</v>
      </c>
      <c r="AD4174" s="5" t="s">
        <v>68</v>
      </c>
      <c r="AE4174" t="s">
        <v>69</v>
      </c>
      <c r="AF4174" t="s">
        <v>45</v>
      </c>
      <c r="AG4174" t="s">
        <v>31</v>
      </c>
      <c r="AH4174" t="s">
        <v>31</v>
      </c>
      <c r="AI4174" t="s">
        <v>31</v>
      </c>
      <c r="AJ4174">
        <v>0</v>
      </c>
      <c r="AK4174">
        <v>0</v>
      </c>
      <c r="AL4174">
        <v>0</v>
      </c>
      <c r="AM4174">
        <v>0</v>
      </c>
    </row>
    <row r="4175" spans="1:39" x14ac:dyDescent="0.3">
      <c r="A4175" t="s">
        <v>10724</v>
      </c>
      <c r="B4175" t="s">
        <v>10725</v>
      </c>
      <c r="C4175">
        <v>22</v>
      </c>
      <c r="D4175">
        <v>22</v>
      </c>
      <c r="E4175">
        <v>22</v>
      </c>
      <c r="F4175">
        <v>36.5</v>
      </c>
      <c r="G4175">
        <v>36.5</v>
      </c>
      <c r="H4175">
        <v>36.5</v>
      </c>
      <c r="I4175">
        <v>49.387</v>
      </c>
      <c r="J4175">
        <v>0</v>
      </c>
      <c r="K4175">
        <v>198.52</v>
      </c>
      <c r="L4175">
        <v>15579000000</v>
      </c>
      <c r="M4175">
        <v>20</v>
      </c>
      <c r="N4175">
        <v>194</v>
      </c>
      <c r="O4175">
        <v>0.94497417286038399</v>
      </c>
      <c r="P4175">
        <v>0.98015136520067803</v>
      </c>
      <c r="Q4175">
        <v>1.3966065794229501</v>
      </c>
      <c r="R4175">
        <f t="shared" si="384"/>
        <v>-3.5177192340294039E-2</v>
      </c>
      <c r="S4175">
        <f t="shared" si="385"/>
        <v>-0.45163240656256609</v>
      </c>
      <c r="T4175">
        <f t="shared" si="383"/>
        <v>-0.48680959890286013</v>
      </c>
      <c r="U4175">
        <f t="shared" si="386"/>
        <v>0.4594325334247617</v>
      </c>
      <c r="V4175">
        <v>0</v>
      </c>
      <c r="W4175">
        <f t="shared" si="387"/>
        <v>0.4594325334247617</v>
      </c>
      <c r="X4175" s="12" t="s">
        <v>17107</v>
      </c>
      <c r="Y4175" t="s">
        <v>393</v>
      </c>
      <c r="Z4175" t="s">
        <v>10726</v>
      </c>
      <c r="AA4175" t="e">
        <v>#N/A</v>
      </c>
      <c r="AB4175">
        <v>35</v>
      </c>
      <c r="AC4175" t="s">
        <v>81</v>
      </c>
      <c r="AD4175" s="5" t="s">
        <v>43</v>
      </c>
      <c r="AE4175" t="s">
        <v>44</v>
      </c>
      <c r="AF4175" t="s">
        <v>219</v>
      </c>
      <c r="AG4175" t="s">
        <v>31</v>
      </c>
      <c r="AH4175" t="s">
        <v>31</v>
      </c>
      <c r="AI4175" t="s">
        <v>31</v>
      </c>
      <c r="AJ4175">
        <v>0</v>
      </c>
      <c r="AK4175">
        <v>0</v>
      </c>
      <c r="AL4175">
        <v>0</v>
      </c>
      <c r="AM4175">
        <v>0</v>
      </c>
    </row>
    <row r="4176" spans="1:39" x14ac:dyDescent="0.3">
      <c r="A4176" t="s">
        <v>14693</v>
      </c>
      <c r="B4176" t="s">
        <v>14694</v>
      </c>
      <c r="C4176">
        <v>25</v>
      </c>
      <c r="D4176">
        <v>25</v>
      </c>
      <c r="E4176">
        <v>25</v>
      </c>
      <c r="F4176">
        <v>68.2</v>
      </c>
      <c r="G4176">
        <v>68.2</v>
      </c>
      <c r="H4176">
        <v>68.2</v>
      </c>
      <c r="I4176">
        <v>44.103000000000002</v>
      </c>
      <c r="J4176">
        <v>0</v>
      </c>
      <c r="K4176">
        <v>323.31</v>
      </c>
      <c r="L4176">
        <v>10285000000</v>
      </c>
      <c r="M4176">
        <v>26</v>
      </c>
      <c r="N4176">
        <v>191</v>
      </c>
      <c r="O4176">
        <v>0.27945141813584701</v>
      </c>
      <c r="P4176">
        <v>-0.105845641344786</v>
      </c>
      <c r="Q4176">
        <v>1.1543121561408001</v>
      </c>
      <c r="R4176">
        <f t="shared" si="384"/>
        <v>0.38529705948063298</v>
      </c>
      <c r="S4176">
        <f t="shared" si="385"/>
        <v>-0.87486073800495312</v>
      </c>
      <c r="T4176">
        <f t="shared" si="383"/>
        <v>-0.48956367852432014</v>
      </c>
      <c r="U4176">
        <f t="shared" si="386"/>
        <v>0.45920302678964003</v>
      </c>
      <c r="V4176">
        <v>0</v>
      </c>
      <c r="W4176">
        <f t="shared" si="387"/>
        <v>0.45920302678964003</v>
      </c>
      <c r="X4176" s="12" t="s">
        <v>17107</v>
      </c>
      <c r="Y4176" t="s">
        <v>14695</v>
      </c>
      <c r="Z4176" t="s">
        <v>14696</v>
      </c>
      <c r="AA4176" t="s">
        <v>19188</v>
      </c>
      <c r="AB4176">
        <v>1</v>
      </c>
      <c r="AC4176">
        <v>1.1000000000000001</v>
      </c>
      <c r="AD4176" s="5" t="s">
        <v>43</v>
      </c>
      <c r="AE4176" t="s">
        <v>44</v>
      </c>
      <c r="AF4176" t="s">
        <v>37</v>
      </c>
      <c r="AG4176" t="s">
        <v>31</v>
      </c>
      <c r="AH4176" t="s">
        <v>31</v>
      </c>
      <c r="AI4176" t="s">
        <v>31</v>
      </c>
      <c r="AJ4176">
        <v>0</v>
      </c>
      <c r="AK4176">
        <v>0</v>
      </c>
      <c r="AL4176">
        <v>0</v>
      </c>
      <c r="AM4176">
        <v>0</v>
      </c>
    </row>
    <row r="4177" spans="1:39" x14ac:dyDescent="0.3">
      <c r="A4177" t="s">
        <v>16931</v>
      </c>
      <c r="B4177" t="s">
        <v>16932</v>
      </c>
      <c r="C4177">
        <v>51</v>
      </c>
      <c r="D4177">
        <v>51</v>
      </c>
      <c r="E4177">
        <v>49</v>
      </c>
      <c r="F4177">
        <v>71.2</v>
      </c>
      <c r="G4177">
        <v>71.2</v>
      </c>
      <c r="H4177">
        <v>69.7</v>
      </c>
      <c r="I4177">
        <v>52.954000000000001</v>
      </c>
      <c r="J4177">
        <v>0</v>
      </c>
      <c r="K4177">
        <v>323.31</v>
      </c>
      <c r="L4177">
        <v>2630900000000</v>
      </c>
      <c r="M4177">
        <v>22</v>
      </c>
      <c r="N4177">
        <v>5145</v>
      </c>
      <c r="O4177">
        <v>3.26690438915701</v>
      </c>
      <c r="P4177">
        <v>3.0672019918759701</v>
      </c>
      <c r="Q4177">
        <v>3.9623556435108198</v>
      </c>
      <c r="R4177">
        <f t="shared" si="384"/>
        <v>0.19970239728103989</v>
      </c>
      <c r="S4177">
        <f t="shared" si="385"/>
        <v>-0.69545125435380983</v>
      </c>
      <c r="T4177">
        <f t="shared" si="383"/>
        <v>-0.49574885707276994</v>
      </c>
      <c r="U4177">
        <f t="shared" si="386"/>
        <v>0.45868759524393582</v>
      </c>
      <c r="V4177">
        <v>0</v>
      </c>
      <c r="W4177">
        <f t="shared" si="387"/>
        <v>0.45868759524393582</v>
      </c>
      <c r="X4177" s="12" t="s">
        <v>17107</v>
      </c>
      <c r="Y4177" t="s">
        <v>16933</v>
      </c>
      <c r="Z4177" t="s">
        <v>16934</v>
      </c>
      <c r="AA4177" t="s">
        <v>19189</v>
      </c>
      <c r="AB4177">
        <v>1</v>
      </c>
      <c r="AC4177" t="s">
        <v>1186</v>
      </c>
      <c r="AD4177" s="5" t="s">
        <v>43</v>
      </c>
      <c r="AE4177" t="s">
        <v>44</v>
      </c>
      <c r="AF4177" t="s">
        <v>37</v>
      </c>
      <c r="AG4177" t="s">
        <v>31</v>
      </c>
      <c r="AH4177" t="s">
        <v>31</v>
      </c>
      <c r="AI4177" t="s">
        <v>31</v>
      </c>
      <c r="AJ4177">
        <v>0</v>
      </c>
      <c r="AK4177">
        <v>0</v>
      </c>
      <c r="AL4177">
        <v>0</v>
      </c>
      <c r="AM4177">
        <v>0</v>
      </c>
    </row>
    <row r="4178" spans="1:39" x14ac:dyDescent="0.3">
      <c r="A4178" t="s">
        <v>7342</v>
      </c>
      <c r="B4178" t="s">
        <v>7343</v>
      </c>
      <c r="C4178">
        <v>9</v>
      </c>
      <c r="D4178">
        <v>9</v>
      </c>
      <c r="E4178">
        <v>9</v>
      </c>
      <c r="F4178">
        <v>42.7</v>
      </c>
      <c r="G4178">
        <v>42.7</v>
      </c>
      <c r="H4178">
        <v>42.7</v>
      </c>
      <c r="I4178">
        <v>24.780999999999999</v>
      </c>
      <c r="J4178">
        <v>0</v>
      </c>
      <c r="K4178">
        <v>132.85</v>
      </c>
      <c r="L4178">
        <v>1665700000</v>
      </c>
      <c r="M4178">
        <v>10</v>
      </c>
      <c r="N4178">
        <v>37</v>
      </c>
      <c r="O4178">
        <v>-0.34398829238489298</v>
      </c>
      <c r="P4178">
        <v>-0.493092700839043</v>
      </c>
      <c r="Q4178">
        <v>0.30267428500311699</v>
      </c>
      <c r="R4178">
        <f t="shared" si="384"/>
        <v>0.14910440845415002</v>
      </c>
      <c r="S4178">
        <f t="shared" si="385"/>
        <v>-0.64666257738800992</v>
      </c>
      <c r="T4178">
        <f t="shared" si="383"/>
        <v>-0.4975581689338599</v>
      </c>
      <c r="U4178">
        <f t="shared" si="386"/>
        <v>0.45853681925551171</v>
      </c>
      <c r="V4178">
        <v>0</v>
      </c>
      <c r="W4178">
        <f t="shared" si="387"/>
        <v>0.45853681925551171</v>
      </c>
      <c r="X4178" s="12" t="s">
        <v>17107</v>
      </c>
      <c r="Y4178" t="s">
        <v>351</v>
      </c>
      <c r="Z4178" t="s">
        <v>7344</v>
      </c>
      <c r="AA4178" t="s">
        <v>19136</v>
      </c>
      <c r="AB4178">
        <v>1</v>
      </c>
      <c r="AC4178" t="s">
        <v>312</v>
      </c>
      <c r="AD4178" s="5" t="s">
        <v>43</v>
      </c>
      <c r="AE4178" t="s">
        <v>44</v>
      </c>
      <c r="AF4178" t="s">
        <v>45</v>
      </c>
      <c r="AG4178" t="s">
        <v>31</v>
      </c>
      <c r="AH4178" t="s">
        <v>31</v>
      </c>
      <c r="AI4178" t="s">
        <v>31</v>
      </c>
      <c r="AJ4178">
        <v>0</v>
      </c>
      <c r="AK4178">
        <v>0</v>
      </c>
      <c r="AL4178">
        <v>0</v>
      </c>
      <c r="AM4178">
        <v>0</v>
      </c>
    </row>
    <row r="4179" spans="1:39" x14ac:dyDescent="0.3">
      <c r="A4179" t="s">
        <v>7707</v>
      </c>
      <c r="B4179" t="s">
        <v>7708</v>
      </c>
      <c r="C4179">
        <v>15</v>
      </c>
      <c r="D4179">
        <v>15</v>
      </c>
      <c r="E4179">
        <v>15</v>
      </c>
      <c r="F4179">
        <v>35.299999999999997</v>
      </c>
      <c r="G4179">
        <v>35.299999999999997</v>
      </c>
      <c r="H4179">
        <v>35.299999999999997</v>
      </c>
      <c r="I4179">
        <v>65.795000000000002</v>
      </c>
      <c r="J4179">
        <v>0</v>
      </c>
      <c r="K4179">
        <v>202.63</v>
      </c>
      <c r="L4179">
        <v>2396000000</v>
      </c>
      <c r="M4179">
        <v>34</v>
      </c>
      <c r="N4179">
        <v>55</v>
      </c>
      <c r="O4179">
        <v>-0.72273774610625396</v>
      </c>
      <c r="P4179">
        <v>-1.0880064368247999</v>
      </c>
      <c r="Q4179">
        <v>0.151198711246252</v>
      </c>
      <c r="R4179">
        <f t="shared" si="384"/>
        <v>0.36526869071854595</v>
      </c>
      <c r="S4179">
        <f t="shared" si="385"/>
        <v>-0.87393645735250591</v>
      </c>
      <c r="T4179">
        <f t="shared" si="383"/>
        <v>-0.50866776663395996</v>
      </c>
      <c r="U4179">
        <f t="shared" si="386"/>
        <v>0.45761101944717003</v>
      </c>
      <c r="V4179">
        <v>0</v>
      </c>
      <c r="W4179">
        <f t="shared" si="387"/>
        <v>0.45761101944717003</v>
      </c>
      <c r="X4179" s="12" t="s">
        <v>17107</v>
      </c>
      <c r="Y4179" t="s">
        <v>7709</v>
      </c>
      <c r="Z4179" t="s">
        <v>7710</v>
      </c>
      <c r="AA4179" t="s">
        <v>19190</v>
      </c>
      <c r="AB4179">
        <v>13</v>
      </c>
      <c r="AC4179" t="s">
        <v>233</v>
      </c>
      <c r="AD4179" s="5" t="s">
        <v>43</v>
      </c>
      <c r="AE4179" t="s">
        <v>44</v>
      </c>
      <c r="AF4179" t="s">
        <v>45</v>
      </c>
      <c r="AG4179" t="s">
        <v>31</v>
      </c>
      <c r="AH4179" t="s">
        <v>31</v>
      </c>
      <c r="AI4179" t="s">
        <v>31</v>
      </c>
      <c r="AJ4179">
        <v>0</v>
      </c>
      <c r="AK4179">
        <v>0</v>
      </c>
      <c r="AL4179">
        <v>0</v>
      </c>
      <c r="AM4179">
        <v>0</v>
      </c>
    </row>
    <row r="4180" spans="1:39" x14ac:dyDescent="0.3">
      <c r="A4180" t="s">
        <v>12700</v>
      </c>
      <c r="B4180" t="s">
        <v>12701</v>
      </c>
      <c r="C4180">
        <v>18</v>
      </c>
      <c r="D4180">
        <v>11</v>
      </c>
      <c r="E4180">
        <v>11</v>
      </c>
      <c r="F4180">
        <v>39.6</v>
      </c>
      <c r="G4180">
        <v>27.8</v>
      </c>
      <c r="H4180">
        <v>27.8</v>
      </c>
      <c r="I4180">
        <v>56.148000000000003</v>
      </c>
      <c r="J4180">
        <v>0</v>
      </c>
      <c r="K4180">
        <v>181.58</v>
      </c>
      <c r="L4180">
        <v>1983700000</v>
      </c>
      <c r="M4180">
        <v>26</v>
      </c>
      <c r="N4180">
        <v>67</v>
      </c>
      <c r="O4180">
        <v>-0.57524552335962698</v>
      </c>
      <c r="P4180">
        <v>-0.47967894375324199</v>
      </c>
      <c r="Q4180">
        <v>-0.16055509541183699</v>
      </c>
      <c r="R4180">
        <f t="shared" si="384"/>
        <v>-9.5566579606384983E-2</v>
      </c>
      <c r="S4180">
        <f t="shared" si="385"/>
        <v>-0.41469042794778999</v>
      </c>
      <c r="T4180">
        <f t="shared" si="383"/>
        <v>-0.51025700755417502</v>
      </c>
      <c r="U4180">
        <f t="shared" si="386"/>
        <v>0.45747858270381875</v>
      </c>
      <c r="V4180">
        <v>0</v>
      </c>
      <c r="W4180">
        <f t="shared" si="387"/>
        <v>0.45747858270381875</v>
      </c>
      <c r="X4180" s="12" t="s">
        <v>17107</v>
      </c>
      <c r="Y4180" t="s">
        <v>1885</v>
      </c>
      <c r="Z4180" t="s">
        <v>12702</v>
      </c>
      <c r="AA4180" t="s">
        <v>19153</v>
      </c>
      <c r="AB4180">
        <v>13</v>
      </c>
      <c r="AC4180" t="s">
        <v>233</v>
      </c>
      <c r="AD4180" s="5" t="s">
        <v>43</v>
      </c>
      <c r="AE4180" t="s">
        <v>44</v>
      </c>
      <c r="AF4180" t="s">
        <v>45</v>
      </c>
      <c r="AG4180" t="s">
        <v>31</v>
      </c>
      <c r="AH4180" t="s">
        <v>31</v>
      </c>
      <c r="AI4180" t="s">
        <v>31</v>
      </c>
      <c r="AJ4180">
        <v>0</v>
      </c>
      <c r="AK4180">
        <v>0</v>
      </c>
      <c r="AL4180">
        <v>0</v>
      </c>
      <c r="AM4180">
        <v>0</v>
      </c>
    </row>
    <row r="4181" spans="1:39" x14ac:dyDescent="0.3">
      <c r="A4181" t="s">
        <v>16783</v>
      </c>
      <c r="B4181" t="s">
        <v>16784</v>
      </c>
      <c r="C4181">
        <v>27</v>
      </c>
      <c r="D4181">
        <v>27</v>
      </c>
      <c r="E4181">
        <v>25</v>
      </c>
      <c r="F4181">
        <v>69.2</v>
      </c>
      <c r="G4181">
        <v>69.2</v>
      </c>
      <c r="H4181">
        <v>66.099999999999994</v>
      </c>
      <c r="I4181">
        <v>40.326000000000001</v>
      </c>
      <c r="J4181">
        <v>0</v>
      </c>
      <c r="K4181">
        <v>323.31</v>
      </c>
      <c r="L4181">
        <v>35244000000</v>
      </c>
      <c r="M4181">
        <v>21</v>
      </c>
      <c r="N4181">
        <v>431</v>
      </c>
      <c r="O4181">
        <v>1.06481482727187</v>
      </c>
      <c r="P4181">
        <v>0.84202543149391795</v>
      </c>
      <c r="Q4181">
        <v>1.7997242808342</v>
      </c>
      <c r="R4181">
        <f t="shared" si="384"/>
        <v>0.22278939577795209</v>
      </c>
      <c r="S4181">
        <f t="shared" si="385"/>
        <v>-0.73490945356232995</v>
      </c>
      <c r="T4181">
        <f t="shared" si="383"/>
        <v>-0.51212005778437786</v>
      </c>
      <c r="U4181">
        <f t="shared" si="386"/>
        <v>0.45732332851796853</v>
      </c>
      <c r="V4181">
        <v>0</v>
      </c>
      <c r="W4181">
        <f t="shared" si="387"/>
        <v>0.45732332851796853</v>
      </c>
      <c r="X4181" s="12" t="s">
        <v>17107</v>
      </c>
      <c r="Y4181" t="s">
        <v>1713</v>
      </c>
      <c r="Z4181" t="s">
        <v>16785</v>
      </c>
      <c r="AA4181" t="s">
        <v>18800</v>
      </c>
      <c r="AB4181">
        <v>1</v>
      </c>
      <c r="AC4181" t="s">
        <v>312</v>
      </c>
      <c r="AD4181" s="5" t="s">
        <v>43</v>
      </c>
      <c r="AE4181" t="s">
        <v>44</v>
      </c>
      <c r="AF4181" t="s">
        <v>45</v>
      </c>
      <c r="AG4181" t="s">
        <v>31</v>
      </c>
      <c r="AH4181" t="s">
        <v>31</v>
      </c>
      <c r="AI4181" t="s">
        <v>31</v>
      </c>
      <c r="AJ4181">
        <v>0</v>
      </c>
      <c r="AK4181">
        <v>0</v>
      </c>
      <c r="AL4181">
        <v>0</v>
      </c>
      <c r="AM4181">
        <v>0</v>
      </c>
    </row>
    <row r="4182" spans="1:39" x14ac:dyDescent="0.3">
      <c r="A4182" t="s">
        <v>632</v>
      </c>
      <c r="B4182" t="s">
        <v>633</v>
      </c>
      <c r="C4182">
        <v>17</v>
      </c>
      <c r="D4182">
        <v>17</v>
      </c>
      <c r="E4182">
        <v>17</v>
      </c>
      <c r="F4182">
        <v>49.6</v>
      </c>
      <c r="G4182">
        <v>49.6</v>
      </c>
      <c r="H4182">
        <v>49.6</v>
      </c>
      <c r="I4182">
        <v>43.256999999999998</v>
      </c>
      <c r="J4182">
        <v>0</v>
      </c>
      <c r="K4182">
        <v>323.31</v>
      </c>
      <c r="L4182">
        <v>2969600000</v>
      </c>
      <c r="M4182">
        <v>25</v>
      </c>
      <c r="N4182">
        <v>67</v>
      </c>
      <c r="O4182">
        <v>-9.5388339366763802E-2</v>
      </c>
      <c r="P4182">
        <v>0.29869617708027402</v>
      </c>
      <c r="Q4182">
        <v>2.40585766732693E-2</v>
      </c>
      <c r="R4182">
        <f t="shared" si="384"/>
        <v>-0.39408451644703779</v>
      </c>
      <c r="S4182">
        <f t="shared" si="385"/>
        <v>-0.1194469160400331</v>
      </c>
      <c r="T4182">
        <f t="shared" si="383"/>
        <v>-0.51353143248707089</v>
      </c>
      <c r="U4182">
        <f t="shared" si="386"/>
        <v>0.45720571395941079</v>
      </c>
      <c r="V4182">
        <v>0</v>
      </c>
      <c r="W4182">
        <f t="shared" si="387"/>
        <v>0.45720571395941079</v>
      </c>
      <c r="X4182" s="12" t="s">
        <v>17107</v>
      </c>
      <c r="Y4182" t="s">
        <v>634</v>
      </c>
      <c r="Z4182" t="s">
        <v>635</v>
      </c>
      <c r="AA4182" t="s">
        <v>18867</v>
      </c>
      <c r="AB4182">
        <v>11</v>
      </c>
      <c r="AC4182">
        <v>11.9</v>
      </c>
      <c r="AD4182" s="5" t="s">
        <v>125</v>
      </c>
      <c r="AE4182" t="s">
        <v>126</v>
      </c>
      <c r="AF4182" t="s">
        <v>37</v>
      </c>
      <c r="AG4182" t="s">
        <v>31</v>
      </c>
      <c r="AH4182" t="s">
        <v>31</v>
      </c>
      <c r="AI4182" t="s">
        <v>31</v>
      </c>
      <c r="AJ4182">
        <v>0</v>
      </c>
      <c r="AK4182">
        <v>0</v>
      </c>
      <c r="AL4182">
        <v>0</v>
      </c>
      <c r="AM4182">
        <v>0</v>
      </c>
    </row>
    <row r="4183" spans="1:39" x14ac:dyDescent="0.3">
      <c r="A4183" t="s">
        <v>6696</v>
      </c>
      <c r="B4183" t="s">
        <v>6697</v>
      </c>
      <c r="C4183">
        <v>14</v>
      </c>
      <c r="D4183">
        <v>12</v>
      </c>
      <c r="E4183">
        <v>12</v>
      </c>
      <c r="F4183">
        <v>62.7</v>
      </c>
      <c r="G4183">
        <v>59.1</v>
      </c>
      <c r="H4183">
        <v>59.1</v>
      </c>
      <c r="I4183">
        <v>30.210999999999999</v>
      </c>
      <c r="J4183">
        <v>0</v>
      </c>
      <c r="K4183">
        <v>323.31</v>
      </c>
      <c r="L4183">
        <v>12411000000</v>
      </c>
      <c r="M4183">
        <v>14</v>
      </c>
      <c r="N4183">
        <v>146</v>
      </c>
      <c r="O4183">
        <v>0.146697965450585</v>
      </c>
      <c r="P4183">
        <v>6.3321910798549694E-2</v>
      </c>
      <c r="Q4183">
        <v>0.746005566325039</v>
      </c>
      <c r="R4183">
        <f t="shared" si="384"/>
        <v>8.3376054652035306E-2</v>
      </c>
      <c r="S4183">
        <f t="shared" si="385"/>
        <v>-0.59930760087445401</v>
      </c>
      <c r="T4183">
        <f t="shared" si="383"/>
        <v>-0.51593154622241866</v>
      </c>
      <c r="U4183">
        <f t="shared" si="386"/>
        <v>0.4570057044814651</v>
      </c>
      <c r="V4183">
        <v>0</v>
      </c>
      <c r="W4183">
        <f t="shared" si="387"/>
        <v>0.4570057044814651</v>
      </c>
      <c r="X4183" s="12" t="s">
        <v>17107</v>
      </c>
      <c r="Y4183" t="s">
        <v>1410</v>
      </c>
      <c r="Z4183" t="s">
        <v>6698</v>
      </c>
      <c r="AA4183" t="s">
        <v>18393</v>
      </c>
      <c r="AB4183">
        <v>1</v>
      </c>
      <c r="AC4183" t="s">
        <v>312</v>
      </c>
      <c r="AD4183" s="5" t="s">
        <v>43</v>
      </c>
      <c r="AE4183" t="s">
        <v>44</v>
      </c>
      <c r="AF4183" t="s">
        <v>37</v>
      </c>
      <c r="AG4183" t="s">
        <v>31</v>
      </c>
      <c r="AH4183" t="s">
        <v>31</v>
      </c>
      <c r="AI4183" t="s">
        <v>31</v>
      </c>
      <c r="AJ4183">
        <v>0</v>
      </c>
      <c r="AK4183">
        <v>0</v>
      </c>
      <c r="AL4183">
        <v>0</v>
      </c>
      <c r="AM4183">
        <v>0</v>
      </c>
    </row>
    <row r="4184" spans="1:39" x14ac:dyDescent="0.3">
      <c r="A4184" t="s">
        <v>12613</v>
      </c>
      <c r="B4184" t="s">
        <v>12614</v>
      </c>
      <c r="C4184">
        <v>19</v>
      </c>
      <c r="D4184">
        <v>19</v>
      </c>
      <c r="E4184">
        <v>19</v>
      </c>
      <c r="F4184">
        <v>47.4</v>
      </c>
      <c r="G4184">
        <v>47.4</v>
      </c>
      <c r="H4184">
        <v>47.4</v>
      </c>
      <c r="I4184">
        <v>57.981999999999999</v>
      </c>
      <c r="J4184">
        <v>0</v>
      </c>
      <c r="K4184">
        <v>129.26</v>
      </c>
      <c r="L4184">
        <v>2218700000</v>
      </c>
      <c r="M4184">
        <v>27</v>
      </c>
      <c r="N4184">
        <v>60</v>
      </c>
      <c r="O4184">
        <v>-0.41734904050826999</v>
      </c>
      <c r="P4184">
        <v>-0.52516764029860497</v>
      </c>
      <c r="Q4184">
        <v>0.20967163424938901</v>
      </c>
      <c r="R4184">
        <f t="shared" si="384"/>
        <v>0.10781859979033498</v>
      </c>
      <c r="S4184">
        <f t="shared" si="385"/>
        <v>-0.62702067475765899</v>
      </c>
      <c r="T4184">
        <f t="shared" si="383"/>
        <v>-0.51920207496732407</v>
      </c>
      <c r="U4184">
        <f t="shared" si="386"/>
        <v>0.45673316041938966</v>
      </c>
      <c r="V4184">
        <v>0</v>
      </c>
      <c r="W4184">
        <f t="shared" si="387"/>
        <v>0.45673316041938966</v>
      </c>
      <c r="X4184" s="12" t="s">
        <v>17107</v>
      </c>
      <c r="Y4184" t="s">
        <v>12615</v>
      </c>
      <c r="Z4184" t="s">
        <v>12616</v>
      </c>
      <c r="AA4184" t="s">
        <v>18595</v>
      </c>
      <c r="AB4184">
        <v>1</v>
      </c>
      <c r="AC4184">
        <v>1.2</v>
      </c>
      <c r="AD4184" s="5" t="s">
        <v>3400</v>
      </c>
      <c r="AE4184" t="s">
        <v>3401</v>
      </c>
      <c r="AF4184" t="s">
        <v>37</v>
      </c>
      <c r="AG4184" t="s">
        <v>31</v>
      </c>
      <c r="AH4184" t="s">
        <v>31</v>
      </c>
      <c r="AI4184" t="s">
        <v>31</v>
      </c>
      <c r="AJ4184">
        <v>0</v>
      </c>
      <c r="AK4184">
        <v>0</v>
      </c>
      <c r="AL4184">
        <v>0</v>
      </c>
      <c r="AM4184">
        <v>0</v>
      </c>
    </row>
    <row r="4185" spans="1:39" x14ac:dyDescent="0.3">
      <c r="A4185" t="s">
        <v>884</v>
      </c>
      <c r="B4185" t="s">
        <v>885</v>
      </c>
      <c r="C4185">
        <v>32</v>
      </c>
      <c r="D4185">
        <v>32</v>
      </c>
      <c r="E4185">
        <v>32</v>
      </c>
      <c r="F4185">
        <v>77</v>
      </c>
      <c r="G4185">
        <v>77</v>
      </c>
      <c r="H4185">
        <v>77</v>
      </c>
      <c r="I4185">
        <v>42.619</v>
      </c>
      <c r="J4185">
        <v>0</v>
      </c>
      <c r="K4185">
        <v>323.31</v>
      </c>
      <c r="L4185">
        <v>40362000000</v>
      </c>
      <c r="M4185">
        <v>22</v>
      </c>
      <c r="N4185">
        <v>411</v>
      </c>
      <c r="O4185">
        <v>0.85386357037350502</v>
      </c>
      <c r="P4185">
        <v>0.51306496808926305</v>
      </c>
      <c r="Q4185">
        <v>1.7145619243383401</v>
      </c>
      <c r="R4185">
        <f t="shared" si="384"/>
        <v>0.34079860228424197</v>
      </c>
      <c r="S4185">
        <f t="shared" si="385"/>
        <v>-0.86069835396483507</v>
      </c>
      <c r="T4185">
        <f t="shared" si="383"/>
        <v>-0.5198997516805931</v>
      </c>
      <c r="U4185">
        <f t="shared" si="386"/>
        <v>0.45667502069328392</v>
      </c>
      <c r="V4185">
        <v>0</v>
      </c>
      <c r="W4185">
        <f t="shared" si="387"/>
        <v>0.45667502069328392</v>
      </c>
      <c r="X4185" s="12" t="s">
        <v>17107</v>
      </c>
      <c r="Y4185" t="s">
        <v>227</v>
      </c>
      <c r="Z4185" t="s">
        <v>886</v>
      </c>
      <c r="AA4185" t="s">
        <v>17323</v>
      </c>
      <c r="AB4185">
        <v>35</v>
      </c>
      <c r="AC4185" t="s">
        <v>81</v>
      </c>
      <c r="AD4185" s="5" t="s">
        <v>43</v>
      </c>
      <c r="AE4185" t="s">
        <v>44</v>
      </c>
      <c r="AF4185" t="s">
        <v>219</v>
      </c>
      <c r="AG4185" t="s">
        <v>31</v>
      </c>
      <c r="AH4185" t="s">
        <v>31</v>
      </c>
      <c r="AI4185" t="s">
        <v>31</v>
      </c>
      <c r="AJ4185">
        <v>0</v>
      </c>
      <c r="AK4185">
        <v>0</v>
      </c>
      <c r="AL4185">
        <v>0</v>
      </c>
      <c r="AM4185">
        <v>0</v>
      </c>
    </row>
    <row r="4186" spans="1:39" x14ac:dyDescent="0.3">
      <c r="A4186" t="s">
        <v>4518</v>
      </c>
      <c r="B4186" t="s">
        <v>4519</v>
      </c>
      <c r="C4186">
        <v>6</v>
      </c>
      <c r="D4186">
        <v>6</v>
      </c>
      <c r="E4186">
        <v>6</v>
      </c>
      <c r="F4186">
        <v>38.6</v>
      </c>
      <c r="G4186">
        <v>38.6</v>
      </c>
      <c r="H4186">
        <v>38.6</v>
      </c>
      <c r="I4186">
        <v>26.788</v>
      </c>
      <c r="J4186">
        <v>0</v>
      </c>
      <c r="K4186">
        <v>24.466000000000001</v>
      </c>
      <c r="L4186">
        <v>1492600000</v>
      </c>
      <c r="M4186">
        <v>14</v>
      </c>
      <c r="N4186">
        <v>44</v>
      </c>
      <c r="O4186">
        <v>-0.38925993856456498</v>
      </c>
      <c r="P4186">
        <v>-0.124209345318377</v>
      </c>
      <c r="Q4186">
        <v>-0.13136070058681101</v>
      </c>
      <c r="R4186">
        <f t="shared" si="384"/>
        <v>-0.26505059324618796</v>
      </c>
      <c r="S4186">
        <f t="shared" si="385"/>
        <v>-0.25789923797775394</v>
      </c>
      <c r="T4186">
        <f t="shared" si="383"/>
        <v>-0.5229498312239419</v>
      </c>
      <c r="U4186">
        <f t="shared" si="386"/>
        <v>0.45642084739800487</v>
      </c>
      <c r="V4186">
        <v>0</v>
      </c>
      <c r="W4186">
        <f t="shared" si="387"/>
        <v>0.45642084739800487</v>
      </c>
      <c r="X4186" s="12" t="s">
        <v>17107</v>
      </c>
      <c r="Y4186" t="s">
        <v>4520</v>
      </c>
      <c r="Z4186" t="s">
        <v>4521</v>
      </c>
      <c r="AA4186" t="s">
        <v>18457</v>
      </c>
      <c r="AB4186">
        <v>29</v>
      </c>
      <c r="AC4186" t="s">
        <v>522</v>
      </c>
      <c r="AD4186" s="5" t="s">
        <v>43</v>
      </c>
      <c r="AE4186" t="s">
        <v>44</v>
      </c>
      <c r="AF4186" t="s">
        <v>45</v>
      </c>
      <c r="AG4186" t="s">
        <v>31</v>
      </c>
      <c r="AH4186" t="s">
        <v>31</v>
      </c>
      <c r="AI4186" t="s">
        <v>31</v>
      </c>
      <c r="AJ4186">
        <v>0</v>
      </c>
      <c r="AK4186">
        <v>0</v>
      </c>
      <c r="AL4186">
        <v>0</v>
      </c>
      <c r="AM4186">
        <v>0</v>
      </c>
    </row>
    <row r="4187" spans="1:39" x14ac:dyDescent="0.3">
      <c r="A4187" t="s">
        <v>16853</v>
      </c>
      <c r="B4187" t="s">
        <v>16854</v>
      </c>
      <c r="C4187">
        <v>18</v>
      </c>
      <c r="D4187">
        <v>18</v>
      </c>
      <c r="E4187">
        <v>17</v>
      </c>
      <c r="F4187">
        <v>59.8</v>
      </c>
      <c r="G4187">
        <v>59.8</v>
      </c>
      <c r="H4187">
        <v>59.1</v>
      </c>
      <c r="I4187">
        <v>29.594000000000001</v>
      </c>
      <c r="J4187">
        <v>0</v>
      </c>
      <c r="K4187">
        <v>141.07</v>
      </c>
      <c r="L4187">
        <v>7913100000</v>
      </c>
      <c r="M4187">
        <v>17</v>
      </c>
      <c r="N4187">
        <v>166</v>
      </c>
      <c r="O4187">
        <v>0.105121041958531</v>
      </c>
      <c r="P4187">
        <v>-6.8469029773647605E-2</v>
      </c>
      <c r="Q4187">
        <v>0.80662073194980599</v>
      </c>
      <c r="R4187">
        <f t="shared" si="384"/>
        <v>0.17359007173217861</v>
      </c>
      <c r="S4187">
        <f t="shared" si="385"/>
        <v>-0.70149968999127499</v>
      </c>
      <c r="T4187">
        <f t="shared" si="383"/>
        <v>-0.52790961825909632</v>
      </c>
      <c r="U4187">
        <f t="shared" si="386"/>
        <v>0.45600753181174197</v>
      </c>
      <c r="V4187">
        <v>0</v>
      </c>
      <c r="W4187">
        <f t="shared" si="387"/>
        <v>0.45600753181174197</v>
      </c>
      <c r="X4187" s="12" t="s">
        <v>17107</v>
      </c>
      <c r="Y4187" t="s">
        <v>7327</v>
      </c>
      <c r="Z4187" t="s">
        <v>16855</v>
      </c>
      <c r="AA4187" t="s">
        <v>19191</v>
      </c>
      <c r="AB4187">
        <v>34</v>
      </c>
      <c r="AC4187" t="s">
        <v>7329</v>
      </c>
      <c r="AD4187" s="5" t="s">
        <v>68</v>
      </c>
      <c r="AE4187" t="s">
        <v>69</v>
      </c>
      <c r="AF4187" t="s">
        <v>45</v>
      </c>
      <c r="AG4187" t="s">
        <v>31</v>
      </c>
      <c r="AH4187" t="s">
        <v>31</v>
      </c>
      <c r="AI4187" t="s">
        <v>31</v>
      </c>
      <c r="AJ4187">
        <v>0</v>
      </c>
      <c r="AK4187">
        <v>0</v>
      </c>
      <c r="AL4187">
        <v>0</v>
      </c>
      <c r="AM4187">
        <v>0</v>
      </c>
    </row>
    <row r="4188" spans="1:39" x14ac:dyDescent="0.3">
      <c r="A4188" t="s">
        <v>3800</v>
      </c>
      <c r="B4188" t="s">
        <v>3801</v>
      </c>
      <c r="C4188">
        <v>6</v>
      </c>
      <c r="D4188">
        <v>6</v>
      </c>
      <c r="E4188">
        <v>6</v>
      </c>
      <c r="F4188">
        <v>82.7</v>
      </c>
      <c r="G4188">
        <v>82.7</v>
      </c>
      <c r="H4188">
        <v>82.7</v>
      </c>
      <c r="I4188">
        <v>11.791</v>
      </c>
      <c r="J4188">
        <v>0</v>
      </c>
      <c r="K4188">
        <v>24.62</v>
      </c>
      <c r="L4188">
        <v>1444600000</v>
      </c>
      <c r="M4188">
        <v>7</v>
      </c>
      <c r="N4188">
        <v>32</v>
      </c>
      <c r="O4188">
        <v>0.25736557833235002</v>
      </c>
      <c r="P4188">
        <v>0.263097958469933</v>
      </c>
      <c r="Q4188">
        <v>0.78793690353631995</v>
      </c>
      <c r="R4188">
        <f t="shared" si="384"/>
        <v>-5.7323801375829819E-3</v>
      </c>
      <c r="S4188">
        <f t="shared" si="385"/>
        <v>-0.53057132520396988</v>
      </c>
      <c r="T4188">
        <f t="shared" ref="T4188:T4251" si="388">R4188+S4188</f>
        <v>-0.53630370534155292</v>
      </c>
      <c r="U4188">
        <f t="shared" si="386"/>
        <v>0.45530802455487063</v>
      </c>
      <c r="V4188">
        <v>0</v>
      </c>
      <c r="W4188">
        <f t="shared" si="387"/>
        <v>0.45530802455487063</v>
      </c>
      <c r="X4188" s="12" t="s">
        <v>17107</v>
      </c>
      <c r="Y4188" t="s">
        <v>365</v>
      </c>
      <c r="Z4188" t="s">
        <v>3802</v>
      </c>
      <c r="AA4188" t="s">
        <v>19192</v>
      </c>
      <c r="AB4188">
        <v>35</v>
      </c>
      <c r="AC4188" t="s">
        <v>81</v>
      </c>
      <c r="AD4188" s="5" t="s">
        <v>68</v>
      </c>
      <c r="AE4188" t="s">
        <v>69</v>
      </c>
      <c r="AF4188" t="s">
        <v>45</v>
      </c>
      <c r="AG4188" t="s">
        <v>31</v>
      </c>
      <c r="AH4188" t="s">
        <v>31</v>
      </c>
      <c r="AI4188" t="s">
        <v>31</v>
      </c>
      <c r="AJ4188">
        <v>0</v>
      </c>
      <c r="AK4188">
        <v>0</v>
      </c>
      <c r="AL4188">
        <v>0</v>
      </c>
      <c r="AM4188">
        <v>0</v>
      </c>
    </row>
    <row r="4189" spans="1:39" x14ac:dyDescent="0.3">
      <c r="A4189" t="s">
        <v>14129</v>
      </c>
      <c r="B4189" t="s">
        <v>14130</v>
      </c>
      <c r="C4189">
        <v>14</v>
      </c>
      <c r="D4189">
        <v>10</v>
      </c>
      <c r="E4189">
        <v>10</v>
      </c>
      <c r="F4189">
        <v>55.1</v>
      </c>
      <c r="G4189">
        <v>50.4</v>
      </c>
      <c r="H4189">
        <v>50.4</v>
      </c>
      <c r="I4189">
        <v>29.21</v>
      </c>
      <c r="J4189">
        <v>0</v>
      </c>
      <c r="K4189">
        <v>184.16</v>
      </c>
      <c r="L4189">
        <v>9397900000</v>
      </c>
      <c r="M4189">
        <v>13</v>
      </c>
      <c r="N4189">
        <v>125</v>
      </c>
      <c r="O4189">
        <v>0.46929915311435899</v>
      </c>
      <c r="P4189">
        <v>0.23986561472217199</v>
      </c>
      <c r="Q4189">
        <v>1.2367635667324099</v>
      </c>
      <c r="R4189">
        <f t="shared" si="384"/>
        <v>0.229433538392187</v>
      </c>
      <c r="S4189">
        <f t="shared" si="385"/>
        <v>-0.76746441361805096</v>
      </c>
      <c r="T4189">
        <f t="shared" si="388"/>
        <v>-0.53803087522586401</v>
      </c>
      <c r="U4189">
        <f t="shared" si="386"/>
        <v>0.455164093731178</v>
      </c>
      <c r="V4189">
        <v>0</v>
      </c>
      <c r="W4189">
        <f t="shared" si="387"/>
        <v>0.455164093731178</v>
      </c>
      <c r="X4189" s="12" t="s">
        <v>17107</v>
      </c>
      <c r="Y4189" t="s">
        <v>7327</v>
      </c>
      <c r="Z4189" t="s">
        <v>14131</v>
      </c>
      <c r="AA4189" t="s">
        <v>19191</v>
      </c>
      <c r="AB4189">
        <v>34</v>
      </c>
      <c r="AC4189" t="s">
        <v>7329</v>
      </c>
      <c r="AD4189" s="5" t="s">
        <v>68</v>
      </c>
      <c r="AE4189" t="s">
        <v>69</v>
      </c>
      <c r="AF4189" t="s">
        <v>45</v>
      </c>
      <c r="AG4189" t="s">
        <v>31</v>
      </c>
      <c r="AH4189" t="s">
        <v>31</v>
      </c>
      <c r="AI4189" t="s">
        <v>31</v>
      </c>
      <c r="AJ4189">
        <v>0</v>
      </c>
      <c r="AK4189">
        <v>0</v>
      </c>
      <c r="AL4189">
        <v>0</v>
      </c>
      <c r="AM4189">
        <v>0</v>
      </c>
    </row>
    <row r="4190" spans="1:39" x14ac:dyDescent="0.3">
      <c r="A4190" t="s">
        <v>16690</v>
      </c>
      <c r="B4190" t="s">
        <v>16691</v>
      </c>
      <c r="C4190">
        <v>12</v>
      </c>
      <c r="D4190">
        <v>12</v>
      </c>
      <c r="E4190">
        <v>12</v>
      </c>
      <c r="F4190">
        <v>24</v>
      </c>
      <c r="G4190">
        <v>24</v>
      </c>
      <c r="H4190">
        <v>24</v>
      </c>
      <c r="I4190">
        <v>64.411000000000001</v>
      </c>
      <c r="J4190">
        <v>0</v>
      </c>
      <c r="K4190">
        <v>31.960999999999999</v>
      </c>
      <c r="L4190">
        <v>742120000</v>
      </c>
      <c r="M4190">
        <v>19</v>
      </c>
      <c r="N4190">
        <v>24</v>
      </c>
      <c r="O4190">
        <v>-0.72989257574081401</v>
      </c>
      <c r="P4190">
        <v>-0.84239491820335399</v>
      </c>
      <c r="Q4190">
        <v>-7.5389801524579497E-2</v>
      </c>
      <c r="R4190">
        <f t="shared" si="384"/>
        <v>0.11250234246253998</v>
      </c>
      <c r="S4190">
        <f t="shared" si="385"/>
        <v>-0.65450277421623448</v>
      </c>
      <c r="T4190">
        <f t="shared" si="388"/>
        <v>-0.5420004317536945</v>
      </c>
      <c r="U4190">
        <f t="shared" si="386"/>
        <v>0.45483329735385875</v>
      </c>
      <c r="V4190">
        <v>0</v>
      </c>
      <c r="W4190">
        <f t="shared" si="387"/>
        <v>0.45483329735385875</v>
      </c>
      <c r="X4190" s="12" t="s">
        <v>17107</v>
      </c>
      <c r="Y4190" t="s">
        <v>6753</v>
      </c>
      <c r="Z4190" t="s">
        <v>16692</v>
      </c>
      <c r="AA4190" t="s">
        <v>19193</v>
      </c>
      <c r="AB4190">
        <v>2</v>
      </c>
      <c r="AC4190" t="s">
        <v>1003</v>
      </c>
      <c r="AD4190" s="5" t="s">
        <v>43</v>
      </c>
      <c r="AE4190" t="s">
        <v>44</v>
      </c>
      <c r="AF4190" t="s">
        <v>45</v>
      </c>
      <c r="AG4190" t="s">
        <v>31</v>
      </c>
      <c r="AH4190" t="s">
        <v>31</v>
      </c>
      <c r="AI4190" t="s">
        <v>31</v>
      </c>
      <c r="AJ4190">
        <v>0</v>
      </c>
      <c r="AK4190">
        <v>0</v>
      </c>
      <c r="AL4190">
        <v>0</v>
      </c>
      <c r="AM4190">
        <v>0</v>
      </c>
    </row>
    <row r="4191" spans="1:39" x14ac:dyDescent="0.3">
      <c r="A4191" t="s">
        <v>15930</v>
      </c>
      <c r="B4191" t="s">
        <v>15931</v>
      </c>
      <c r="C4191">
        <v>17</v>
      </c>
      <c r="D4191">
        <v>17</v>
      </c>
      <c r="E4191">
        <v>15</v>
      </c>
      <c r="F4191">
        <v>48.9</v>
      </c>
      <c r="G4191">
        <v>48.9</v>
      </c>
      <c r="H4191">
        <v>45.3</v>
      </c>
      <c r="I4191">
        <v>63.521000000000001</v>
      </c>
      <c r="J4191">
        <v>0</v>
      </c>
      <c r="K4191">
        <v>137.59</v>
      </c>
      <c r="L4191">
        <v>2411400000</v>
      </c>
      <c r="M4191">
        <v>30</v>
      </c>
      <c r="N4191">
        <v>59</v>
      </c>
      <c r="O4191">
        <v>-0.77087217569351196</v>
      </c>
      <c r="P4191">
        <v>-0.53617499768734</v>
      </c>
      <c r="Q4191">
        <v>-0.46080688759684602</v>
      </c>
      <c r="R4191">
        <f t="shared" si="384"/>
        <v>-0.23469717800617196</v>
      </c>
      <c r="S4191">
        <f t="shared" si="385"/>
        <v>-0.31006528809666595</v>
      </c>
      <c r="T4191">
        <f t="shared" si="388"/>
        <v>-0.54476246610283785</v>
      </c>
      <c r="U4191">
        <f t="shared" si="386"/>
        <v>0.45460312782476353</v>
      </c>
      <c r="V4191">
        <v>0</v>
      </c>
      <c r="W4191">
        <f t="shared" si="387"/>
        <v>0.45460312782476353</v>
      </c>
      <c r="X4191" s="12" t="s">
        <v>17107</v>
      </c>
      <c r="Y4191" t="s">
        <v>2479</v>
      </c>
      <c r="Z4191" t="s">
        <v>15932</v>
      </c>
      <c r="AA4191" t="s">
        <v>17670</v>
      </c>
      <c r="AB4191">
        <v>4</v>
      </c>
      <c r="AC4191">
        <v>4.2</v>
      </c>
      <c r="AD4191" s="5" t="s">
        <v>43</v>
      </c>
      <c r="AE4191" t="s">
        <v>44</v>
      </c>
      <c r="AF4191" t="s">
        <v>45</v>
      </c>
      <c r="AG4191" t="s">
        <v>31</v>
      </c>
      <c r="AH4191" t="s">
        <v>31</v>
      </c>
      <c r="AI4191" t="s">
        <v>31</v>
      </c>
      <c r="AJ4191">
        <v>0</v>
      </c>
      <c r="AK4191">
        <v>0</v>
      </c>
      <c r="AL4191">
        <v>0</v>
      </c>
      <c r="AM4191">
        <v>0</v>
      </c>
    </row>
    <row r="4192" spans="1:39" x14ac:dyDescent="0.3">
      <c r="A4192" t="s">
        <v>1312</v>
      </c>
      <c r="B4192" t="s">
        <v>1313</v>
      </c>
      <c r="C4192">
        <v>25</v>
      </c>
      <c r="D4192">
        <v>25</v>
      </c>
      <c r="E4192">
        <v>24</v>
      </c>
      <c r="F4192">
        <v>29.6</v>
      </c>
      <c r="G4192">
        <v>29.6</v>
      </c>
      <c r="H4192">
        <v>29</v>
      </c>
      <c r="I4192">
        <v>125.92</v>
      </c>
      <c r="J4192">
        <v>0</v>
      </c>
      <c r="K4192">
        <v>111.91</v>
      </c>
      <c r="L4192">
        <v>2808600000</v>
      </c>
      <c r="M4192">
        <v>56</v>
      </c>
      <c r="N4192">
        <v>81</v>
      </c>
      <c r="O4192">
        <v>-0.89762005209922802</v>
      </c>
      <c r="P4192">
        <v>-1.14234742096492</v>
      </c>
      <c r="Q4192">
        <v>-0.105749909766018</v>
      </c>
      <c r="R4192">
        <f t="shared" si="384"/>
        <v>0.24472736886569202</v>
      </c>
      <c r="S4192">
        <f t="shared" si="385"/>
        <v>-0.79187014233320996</v>
      </c>
      <c r="T4192">
        <f t="shared" si="388"/>
        <v>-0.54714277346751794</v>
      </c>
      <c r="U4192">
        <f t="shared" si="386"/>
        <v>0.45440476887770687</v>
      </c>
      <c r="V4192">
        <v>0</v>
      </c>
      <c r="W4192">
        <f t="shared" si="387"/>
        <v>0.45440476887770687</v>
      </c>
      <c r="X4192" s="12" t="s">
        <v>17107</v>
      </c>
      <c r="Y4192" t="s">
        <v>1314</v>
      </c>
      <c r="Z4192" t="s">
        <v>1315</v>
      </c>
      <c r="AA4192" t="s">
        <v>19194</v>
      </c>
      <c r="AB4192">
        <v>29</v>
      </c>
      <c r="AC4192" t="s">
        <v>866</v>
      </c>
      <c r="AD4192" s="5" t="s">
        <v>68</v>
      </c>
      <c r="AE4192" t="s">
        <v>69</v>
      </c>
      <c r="AF4192" t="s">
        <v>45</v>
      </c>
      <c r="AG4192" t="s">
        <v>31</v>
      </c>
      <c r="AH4192" t="s">
        <v>31</v>
      </c>
      <c r="AI4192" t="s">
        <v>31</v>
      </c>
      <c r="AJ4192">
        <v>0</v>
      </c>
      <c r="AK4192">
        <v>0</v>
      </c>
      <c r="AL4192">
        <v>0</v>
      </c>
      <c r="AM4192">
        <v>0</v>
      </c>
    </row>
    <row r="4193" spans="1:39" x14ac:dyDescent="0.3">
      <c r="A4193" t="s">
        <v>10256</v>
      </c>
      <c r="B4193" t="s">
        <v>10257</v>
      </c>
      <c r="C4193">
        <v>14</v>
      </c>
      <c r="D4193">
        <v>14</v>
      </c>
      <c r="E4193">
        <v>14</v>
      </c>
      <c r="F4193">
        <v>57.1</v>
      </c>
      <c r="G4193">
        <v>57.1</v>
      </c>
      <c r="H4193">
        <v>57.1</v>
      </c>
      <c r="I4193">
        <v>44.289000000000001</v>
      </c>
      <c r="J4193">
        <v>0</v>
      </c>
      <c r="K4193">
        <v>213.56</v>
      </c>
      <c r="L4193">
        <v>2517600000</v>
      </c>
      <c r="M4193">
        <v>23</v>
      </c>
      <c r="N4193">
        <v>66</v>
      </c>
      <c r="O4193">
        <v>-0.47218183684162801</v>
      </c>
      <c r="P4193">
        <v>-0.82650975055164799</v>
      </c>
      <c r="Q4193">
        <v>0.43026461265981197</v>
      </c>
      <c r="R4193">
        <f t="shared" si="384"/>
        <v>0.35432791371001998</v>
      </c>
      <c r="S4193">
        <f t="shared" si="385"/>
        <v>-0.90244644950143993</v>
      </c>
      <c r="T4193">
        <f t="shared" si="388"/>
        <v>-0.54811853579142</v>
      </c>
      <c r="U4193">
        <f t="shared" si="386"/>
        <v>0.454323455350715</v>
      </c>
      <c r="V4193">
        <v>0</v>
      </c>
      <c r="W4193">
        <f t="shared" si="387"/>
        <v>0.454323455350715</v>
      </c>
      <c r="X4193" s="12" t="s">
        <v>17107</v>
      </c>
      <c r="Y4193" t="s">
        <v>10258</v>
      </c>
      <c r="Z4193" t="s">
        <v>10259</v>
      </c>
      <c r="AA4193" t="s">
        <v>19195</v>
      </c>
      <c r="AB4193">
        <v>13</v>
      </c>
      <c r="AC4193" t="s">
        <v>233</v>
      </c>
      <c r="AD4193" s="5" t="s">
        <v>43</v>
      </c>
      <c r="AE4193" t="s">
        <v>44</v>
      </c>
      <c r="AF4193" t="s">
        <v>45</v>
      </c>
      <c r="AG4193" t="s">
        <v>31</v>
      </c>
      <c r="AH4193" t="s">
        <v>31</v>
      </c>
      <c r="AI4193" t="s">
        <v>31</v>
      </c>
      <c r="AJ4193">
        <v>0</v>
      </c>
      <c r="AK4193">
        <v>0</v>
      </c>
      <c r="AL4193">
        <v>0</v>
      </c>
      <c r="AM4193">
        <v>0</v>
      </c>
    </row>
    <row r="4194" spans="1:39" x14ac:dyDescent="0.3">
      <c r="A4194" t="s">
        <v>3867</v>
      </c>
      <c r="B4194" t="s">
        <v>3868</v>
      </c>
      <c r="C4194">
        <v>3</v>
      </c>
      <c r="D4194">
        <v>3</v>
      </c>
      <c r="E4194">
        <v>3</v>
      </c>
      <c r="F4194">
        <v>44</v>
      </c>
      <c r="G4194">
        <v>44</v>
      </c>
      <c r="H4194">
        <v>44</v>
      </c>
      <c r="I4194">
        <v>8.3508999999999993</v>
      </c>
      <c r="J4194">
        <v>0</v>
      </c>
      <c r="K4194">
        <v>14.422000000000001</v>
      </c>
      <c r="L4194">
        <v>547720000</v>
      </c>
      <c r="M4194">
        <v>3</v>
      </c>
      <c r="N4194">
        <v>12</v>
      </c>
      <c r="O4194">
        <v>0.375876621653636</v>
      </c>
      <c r="P4194">
        <v>0.38017615675926197</v>
      </c>
      <c r="Q4194">
        <v>0.92244862020015705</v>
      </c>
      <c r="R4194">
        <f t="shared" si="384"/>
        <v>-4.2995351056259734E-3</v>
      </c>
      <c r="S4194">
        <f t="shared" si="385"/>
        <v>-0.54657199854652105</v>
      </c>
      <c r="T4194">
        <f t="shared" si="388"/>
        <v>-0.55087153365214703</v>
      </c>
      <c r="U4194">
        <f t="shared" si="386"/>
        <v>0.45409403886232108</v>
      </c>
      <c r="V4194">
        <v>0</v>
      </c>
      <c r="W4194">
        <f t="shared" si="387"/>
        <v>0.45409403886232108</v>
      </c>
      <c r="X4194" s="12" t="s">
        <v>17107</v>
      </c>
      <c r="Y4194" t="s">
        <v>227</v>
      </c>
      <c r="Z4194" t="s">
        <v>3869</v>
      </c>
      <c r="AA4194" t="e">
        <v>#N/A</v>
      </c>
      <c r="AB4194">
        <v>35</v>
      </c>
      <c r="AC4194" t="s">
        <v>81</v>
      </c>
      <c r="AD4194" s="5" t="s">
        <v>68</v>
      </c>
      <c r="AE4194" t="s">
        <v>69</v>
      </c>
      <c r="AF4194" t="s">
        <v>37</v>
      </c>
      <c r="AG4194" t="s">
        <v>31</v>
      </c>
      <c r="AH4194" t="s">
        <v>31</v>
      </c>
      <c r="AI4194" t="s">
        <v>31</v>
      </c>
      <c r="AJ4194">
        <v>0</v>
      </c>
      <c r="AK4194">
        <v>0</v>
      </c>
      <c r="AL4194">
        <v>0</v>
      </c>
      <c r="AM4194">
        <v>0</v>
      </c>
    </row>
    <row r="4195" spans="1:39" x14ac:dyDescent="0.3">
      <c r="A4195" t="s">
        <v>11563</v>
      </c>
      <c r="B4195" t="s">
        <v>11564</v>
      </c>
      <c r="C4195">
        <v>15</v>
      </c>
      <c r="D4195">
        <v>15</v>
      </c>
      <c r="E4195">
        <v>15</v>
      </c>
      <c r="F4195">
        <v>32.5</v>
      </c>
      <c r="G4195">
        <v>32.5</v>
      </c>
      <c r="H4195">
        <v>32.5</v>
      </c>
      <c r="I4195">
        <v>61.351999999999997</v>
      </c>
      <c r="J4195">
        <v>0</v>
      </c>
      <c r="K4195">
        <v>60.728000000000002</v>
      </c>
      <c r="L4195">
        <v>1232900000</v>
      </c>
      <c r="M4195">
        <v>34</v>
      </c>
      <c r="N4195">
        <v>40</v>
      </c>
      <c r="O4195">
        <v>-0.87502422928810097</v>
      </c>
      <c r="P4195">
        <v>-1.0982106725374901</v>
      </c>
      <c r="Q4195">
        <v>-9.6068713348358897E-2</v>
      </c>
      <c r="R4195">
        <f t="shared" si="384"/>
        <v>0.22318644324938908</v>
      </c>
      <c r="S4195">
        <f t="shared" si="385"/>
        <v>-0.7789555159397421</v>
      </c>
      <c r="T4195">
        <f t="shared" si="388"/>
        <v>-0.55576907269035303</v>
      </c>
      <c r="U4195">
        <f t="shared" si="386"/>
        <v>0.45368591060913727</v>
      </c>
      <c r="V4195">
        <v>0</v>
      </c>
      <c r="W4195">
        <f t="shared" si="387"/>
        <v>0.45368591060913727</v>
      </c>
      <c r="X4195" s="12" t="s">
        <v>17107</v>
      </c>
      <c r="Y4195" t="s">
        <v>6109</v>
      </c>
      <c r="Z4195" t="s">
        <v>11565</v>
      </c>
      <c r="AA4195" t="s">
        <v>18267</v>
      </c>
      <c r="AB4195">
        <v>2</v>
      </c>
      <c r="AC4195" t="s">
        <v>1003</v>
      </c>
      <c r="AD4195" s="5" t="s">
        <v>43</v>
      </c>
      <c r="AE4195" t="s">
        <v>44</v>
      </c>
      <c r="AF4195" t="s">
        <v>45</v>
      </c>
      <c r="AG4195" t="s">
        <v>31</v>
      </c>
      <c r="AH4195" t="s">
        <v>31</v>
      </c>
      <c r="AI4195" t="s">
        <v>31</v>
      </c>
      <c r="AJ4195">
        <v>0</v>
      </c>
      <c r="AK4195">
        <v>0</v>
      </c>
      <c r="AL4195">
        <v>0</v>
      </c>
      <c r="AM4195">
        <v>0</v>
      </c>
    </row>
    <row r="4196" spans="1:39" x14ac:dyDescent="0.3">
      <c r="A4196" t="s">
        <v>13759</v>
      </c>
      <c r="B4196" t="s">
        <v>13760</v>
      </c>
      <c r="C4196">
        <v>9</v>
      </c>
      <c r="D4196">
        <v>9</v>
      </c>
      <c r="E4196">
        <v>6</v>
      </c>
      <c r="F4196">
        <v>36.5</v>
      </c>
      <c r="G4196">
        <v>36.5</v>
      </c>
      <c r="H4196">
        <v>26.5</v>
      </c>
      <c r="I4196">
        <v>24.123000000000001</v>
      </c>
      <c r="J4196">
        <v>0</v>
      </c>
      <c r="K4196">
        <v>21.510999999999999</v>
      </c>
      <c r="L4196">
        <v>3228300000</v>
      </c>
      <c r="M4196">
        <v>14</v>
      </c>
      <c r="N4196">
        <v>64</v>
      </c>
      <c r="O4196">
        <v>3.81816923618317E-2</v>
      </c>
      <c r="P4196">
        <v>-0.23001745648004801</v>
      </c>
      <c r="Q4196">
        <v>0.86634168773889497</v>
      </c>
      <c r="R4196">
        <f t="shared" si="384"/>
        <v>0.26819914884187973</v>
      </c>
      <c r="S4196">
        <f t="shared" si="385"/>
        <v>-0.82815999537706331</v>
      </c>
      <c r="T4196">
        <f t="shared" si="388"/>
        <v>-0.55996084653518352</v>
      </c>
      <c r="U4196">
        <f t="shared" si="386"/>
        <v>0.45333659612206806</v>
      </c>
      <c r="V4196">
        <v>0</v>
      </c>
      <c r="W4196">
        <f t="shared" si="387"/>
        <v>0.45333659612206806</v>
      </c>
      <c r="X4196" s="12" t="s">
        <v>17107</v>
      </c>
      <c r="Y4196" t="s">
        <v>5463</v>
      </c>
      <c r="Z4196" t="s">
        <v>13761</v>
      </c>
      <c r="AA4196" t="s">
        <v>19196</v>
      </c>
      <c r="AB4196">
        <v>11</v>
      </c>
      <c r="AC4196" t="s">
        <v>2048</v>
      </c>
      <c r="AD4196" s="5" t="s">
        <v>43</v>
      </c>
      <c r="AE4196" t="s">
        <v>44</v>
      </c>
      <c r="AF4196" t="s">
        <v>45</v>
      </c>
      <c r="AG4196" t="s">
        <v>31</v>
      </c>
      <c r="AH4196" t="s">
        <v>31</v>
      </c>
      <c r="AI4196" t="s">
        <v>31</v>
      </c>
      <c r="AJ4196">
        <v>0</v>
      </c>
      <c r="AK4196">
        <v>0</v>
      </c>
      <c r="AL4196">
        <v>0</v>
      </c>
      <c r="AM4196">
        <v>0</v>
      </c>
    </row>
    <row r="4197" spans="1:39" x14ac:dyDescent="0.3">
      <c r="A4197" t="s">
        <v>1634</v>
      </c>
      <c r="B4197" t="s">
        <v>1635</v>
      </c>
      <c r="C4197">
        <v>2</v>
      </c>
      <c r="D4197">
        <v>2</v>
      </c>
      <c r="E4197">
        <v>2</v>
      </c>
      <c r="F4197">
        <v>18</v>
      </c>
      <c r="G4197">
        <v>18</v>
      </c>
      <c r="H4197">
        <v>18</v>
      </c>
      <c r="I4197">
        <v>14.962999999999999</v>
      </c>
      <c r="J4197">
        <v>0</v>
      </c>
      <c r="K4197">
        <v>12.523</v>
      </c>
      <c r="L4197">
        <v>139540000</v>
      </c>
      <c r="M4197">
        <v>7</v>
      </c>
      <c r="N4197">
        <v>6</v>
      </c>
      <c r="O4197">
        <v>-0.167093663476408</v>
      </c>
      <c r="P4197">
        <v>0.22001680731773399</v>
      </c>
      <c r="Q4197">
        <v>7.2919040918350197E-3</v>
      </c>
      <c r="R4197">
        <f t="shared" si="384"/>
        <v>-0.38711047079414196</v>
      </c>
      <c r="S4197">
        <f t="shared" si="385"/>
        <v>-0.17438556756824303</v>
      </c>
      <c r="T4197">
        <f t="shared" si="388"/>
        <v>-0.56149603836238504</v>
      </c>
      <c r="U4197">
        <f t="shared" si="386"/>
        <v>0.45320866346980121</v>
      </c>
      <c r="V4197">
        <v>0</v>
      </c>
      <c r="W4197">
        <f t="shared" si="387"/>
        <v>0.45320866346980121</v>
      </c>
      <c r="X4197" s="12" t="s">
        <v>17107</v>
      </c>
      <c r="Y4197" t="s">
        <v>227</v>
      </c>
      <c r="Z4197" t="s">
        <v>1636</v>
      </c>
      <c r="AA4197" t="e">
        <v>#N/A</v>
      </c>
      <c r="AB4197">
        <v>35</v>
      </c>
      <c r="AC4197" t="s">
        <v>81</v>
      </c>
      <c r="AD4197" s="5" t="s">
        <v>43</v>
      </c>
      <c r="AE4197" t="s">
        <v>44</v>
      </c>
      <c r="AF4197" t="s">
        <v>45</v>
      </c>
      <c r="AG4197" t="s">
        <v>31</v>
      </c>
      <c r="AH4197" t="s">
        <v>31</v>
      </c>
      <c r="AI4197" t="s">
        <v>31</v>
      </c>
      <c r="AJ4197">
        <v>0</v>
      </c>
      <c r="AK4197">
        <v>0</v>
      </c>
      <c r="AL4197">
        <v>0</v>
      </c>
      <c r="AM4197">
        <v>0</v>
      </c>
    </row>
    <row r="4198" spans="1:39" x14ac:dyDescent="0.3">
      <c r="A4198" t="s">
        <v>353</v>
      </c>
      <c r="B4198" t="s">
        <v>354</v>
      </c>
      <c r="C4198">
        <v>16</v>
      </c>
      <c r="D4198">
        <v>12</v>
      </c>
      <c r="E4198">
        <v>11</v>
      </c>
      <c r="F4198">
        <v>41.1</v>
      </c>
      <c r="G4198">
        <v>35.6</v>
      </c>
      <c r="H4198">
        <v>33.6</v>
      </c>
      <c r="I4198">
        <v>43.625</v>
      </c>
      <c r="J4198">
        <v>0</v>
      </c>
      <c r="K4198">
        <v>113.44</v>
      </c>
      <c r="L4198">
        <v>1564300000</v>
      </c>
      <c r="M4198">
        <v>24</v>
      </c>
      <c r="N4198">
        <v>49</v>
      </c>
      <c r="O4198">
        <v>-0.50012257695198103</v>
      </c>
      <c r="P4198">
        <v>-0.31683166189627199</v>
      </c>
      <c r="Q4198">
        <v>-0.120779787190259</v>
      </c>
      <c r="R4198">
        <f t="shared" si="384"/>
        <v>-0.18329091505570905</v>
      </c>
      <c r="S4198">
        <f t="shared" si="385"/>
        <v>-0.37934278976172203</v>
      </c>
      <c r="T4198">
        <f t="shared" si="388"/>
        <v>-0.56263370481743102</v>
      </c>
      <c r="U4198">
        <f t="shared" si="386"/>
        <v>0.45311385793188075</v>
      </c>
      <c r="V4198">
        <v>0</v>
      </c>
      <c r="W4198">
        <f t="shared" si="387"/>
        <v>0.45311385793188075</v>
      </c>
      <c r="X4198" s="12" t="s">
        <v>17107</v>
      </c>
      <c r="Y4198" t="s">
        <v>355</v>
      </c>
      <c r="Z4198" t="s">
        <v>356</v>
      </c>
      <c r="AA4198" t="s">
        <v>17635</v>
      </c>
      <c r="AB4198">
        <v>19</v>
      </c>
      <c r="AC4198" t="s">
        <v>357</v>
      </c>
      <c r="AD4198" s="5" t="s">
        <v>43</v>
      </c>
      <c r="AE4198" t="s">
        <v>44</v>
      </c>
      <c r="AF4198" t="s">
        <v>45</v>
      </c>
      <c r="AG4198" t="s">
        <v>31</v>
      </c>
      <c r="AH4198" t="s">
        <v>31</v>
      </c>
      <c r="AI4198" t="s">
        <v>31</v>
      </c>
      <c r="AJ4198">
        <v>0</v>
      </c>
      <c r="AK4198">
        <v>0</v>
      </c>
      <c r="AL4198">
        <v>0</v>
      </c>
      <c r="AM4198">
        <v>0</v>
      </c>
    </row>
    <row r="4199" spans="1:39" x14ac:dyDescent="0.3">
      <c r="A4199" t="s">
        <v>1509</v>
      </c>
      <c r="B4199" t="s">
        <v>1510</v>
      </c>
      <c r="C4199">
        <v>4</v>
      </c>
      <c r="D4199">
        <v>4</v>
      </c>
      <c r="E4199">
        <v>4</v>
      </c>
      <c r="F4199">
        <v>22.8</v>
      </c>
      <c r="G4199">
        <v>22.8</v>
      </c>
      <c r="H4199">
        <v>22.8</v>
      </c>
      <c r="I4199">
        <v>46.043999999999997</v>
      </c>
      <c r="J4199">
        <v>0</v>
      </c>
      <c r="K4199">
        <v>111.06</v>
      </c>
      <c r="L4199">
        <v>348690000</v>
      </c>
      <c r="M4199">
        <v>26</v>
      </c>
      <c r="N4199">
        <v>17</v>
      </c>
      <c r="O4199">
        <v>-0.95110514760017395</v>
      </c>
      <c r="P4199">
        <v>-0.84429413080215499</v>
      </c>
      <c r="Q4199">
        <v>-0.49328405534227698</v>
      </c>
      <c r="R4199">
        <f t="shared" si="384"/>
        <v>-0.10681101679801897</v>
      </c>
      <c r="S4199">
        <f t="shared" si="385"/>
        <v>-0.45782109225789697</v>
      </c>
      <c r="T4199">
        <f t="shared" si="388"/>
        <v>-0.56463210905591588</v>
      </c>
      <c r="U4199">
        <f t="shared" si="386"/>
        <v>0.45294732424534034</v>
      </c>
      <c r="V4199">
        <v>0</v>
      </c>
      <c r="W4199">
        <f t="shared" si="387"/>
        <v>0.45294732424534034</v>
      </c>
      <c r="X4199" s="12" t="s">
        <v>17107</v>
      </c>
      <c r="Y4199" t="s">
        <v>1511</v>
      </c>
      <c r="Z4199" t="s">
        <v>1512</v>
      </c>
      <c r="AA4199" t="s">
        <v>18085</v>
      </c>
      <c r="AB4199">
        <v>16</v>
      </c>
      <c r="AC4199" t="s">
        <v>640</v>
      </c>
      <c r="AD4199" s="5" t="s">
        <v>43</v>
      </c>
      <c r="AE4199" t="s">
        <v>44</v>
      </c>
      <c r="AF4199" t="s">
        <v>45</v>
      </c>
      <c r="AG4199" t="s">
        <v>31</v>
      </c>
      <c r="AH4199" t="s">
        <v>31</v>
      </c>
      <c r="AI4199" t="s">
        <v>31</v>
      </c>
      <c r="AJ4199">
        <v>0</v>
      </c>
      <c r="AK4199">
        <v>0</v>
      </c>
      <c r="AL4199">
        <v>0</v>
      </c>
      <c r="AM4199">
        <v>0</v>
      </c>
    </row>
    <row r="4200" spans="1:39" x14ac:dyDescent="0.3">
      <c r="A4200" t="s">
        <v>3352</v>
      </c>
      <c r="B4200" t="s">
        <v>3353</v>
      </c>
      <c r="C4200">
        <v>20</v>
      </c>
      <c r="D4200">
        <v>20</v>
      </c>
      <c r="E4200">
        <v>14</v>
      </c>
      <c r="F4200">
        <v>47</v>
      </c>
      <c r="G4200">
        <v>47</v>
      </c>
      <c r="H4200">
        <v>33.9</v>
      </c>
      <c r="I4200">
        <v>43.058999999999997</v>
      </c>
      <c r="J4200">
        <v>0</v>
      </c>
      <c r="K4200">
        <v>140.13999999999999</v>
      </c>
      <c r="L4200">
        <v>7184400000</v>
      </c>
      <c r="M4200">
        <v>19</v>
      </c>
      <c r="N4200">
        <v>146</v>
      </c>
      <c r="O4200">
        <v>4.6452943235635799E-2</v>
      </c>
      <c r="P4200">
        <v>-0.32508609909564301</v>
      </c>
      <c r="Q4200">
        <v>0.98355273157358203</v>
      </c>
      <c r="R4200">
        <f t="shared" si="384"/>
        <v>0.37153904233127882</v>
      </c>
      <c r="S4200">
        <f t="shared" si="385"/>
        <v>-0.93709978833794627</v>
      </c>
      <c r="T4200">
        <f t="shared" si="388"/>
        <v>-0.56556074600666739</v>
      </c>
      <c r="U4200">
        <f t="shared" si="386"/>
        <v>0.45286993783277768</v>
      </c>
      <c r="V4200">
        <v>0</v>
      </c>
      <c r="W4200">
        <f t="shared" si="387"/>
        <v>0.45286993783277768</v>
      </c>
      <c r="X4200" s="12" t="s">
        <v>17107</v>
      </c>
      <c r="Y4200" t="s">
        <v>48</v>
      </c>
      <c r="Z4200" t="s">
        <v>3354</v>
      </c>
      <c r="AA4200" t="s">
        <v>19164</v>
      </c>
      <c r="AB4200">
        <v>8</v>
      </c>
      <c r="AC4200" t="s">
        <v>50</v>
      </c>
      <c r="AD4200" s="5" t="s">
        <v>68</v>
      </c>
      <c r="AE4200" t="s">
        <v>69</v>
      </c>
      <c r="AF4200" t="s">
        <v>45</v>
      </c>
      <c r="AG4200" t="s">
        <v>31</v>
      </c>
      <c r="AH4200" t="s">
        <v>31</v>
      </c>
      <c r="AI4200" t="s">
        <v>31</v>
      </c>
      <c r="AJ4200">
        <v>0</v>
      </c>
      <c r="AK4200">
        <v>0</v>
      </c>
      <c r="AL4200">
        <v>0</v>
      </c>
      <c r="AM4200">
        <v>0</v>
      </c>
    </row>
    <row r="4201" spans="1:39" x14ac:dyDescent="0.3">
      <c r="A4201" t="s">
        <v>15566</v>
      </c>
      <c r="B4201" t="s">
        <v>15567</v>
      </c>
      <c r="C4201">
        <v>6</v>
      </c>
      <c r="D4201">
        <v>6</v>
      </c>
      <c r="E4201">
        <v>4</v>
      </c>
      <c r="F4201">
        <v>39.299999999999997</v>
      </c>
      <c r="G4201">
        <v>39.299999999999997</v>
      </c>
      <c r="H4201">
        <v>28.4</v>
      </c>
      <c r="I4201">
        <v>25.468</v>
      </c>
      <c r="J4201">
        <v>0</v>
      </c>
      <c r="K4201">
        <v>72.409000000000006</v>
      </c>
      <c r="L4201">
        <v>1130900000</v>
      </c>
      <c r="M4201">
        <v>11</v>
      </c>
      <c r="N4201">
        <v>32</v>
      </c>
      <c r="O4201">
        <v>-7.1088916311661393E-2</v>
      </c>
      <c r="P4201">
        <v>0.292203603684902</v>
      </c>
      <c r="Q4201">
        <v>0.136496493942104</v>
      </c>
      <c r="R4201">
        <f t="shared" si="384"/>
        <v>-0.36329251999656342</v>
      </c>
      <c r="S4201">
        <f t="shared" si="385"/>
        <v>-0.2075854102537654</v>
      </c>
      <c r="T4201">
        <f t="shared" si="388"/>
        <v>-0.57087793025032885</v>
      </c>
      <c r="U4201">
        <f t="shared" si="386"/>
        <v>0.45242683914580595</v>
      </c>
      <c r="V4201">
        <v>0</v>
      </c>
      <c r="W4201">
        <f t="shared" si="387"/>
        <v>0.45242683914580595</v>
      </c>
      <c r="X4201" s="12" t="s">
        <v>17107</v>
      </c>
      <c r="Y4201" t="s">
        <v>11609</v>
      </c>
      <c r="Z4201" t="s">
        <v>15568</v>
      </c>
      <c r="AA4201" t="s">
        <v>19103</v>
      </c>
      <c r="AB4201">
        <v>29</v>
      </c>
      <c r="AC4201" t="s">
        <v>522</v>
      </c>
      <c r="AD4201" s="5" t="s">
        <v>43</v>
      </c>
      <c r="AE4201" t="s">
        <v>44</v>
      </c>
      <c r="AF4201" t="s">
        <v>45</v>
      </c>
      <c r="AG4201" t="s">
        <v>31</v>
      </c>
      <c r="AH4201" t="s">
        <v>31</v>
      </c>
      <c r="AI4201" t="s">
        <v>31</v>
      </c>
      <c r="AJ4201">
        <v>0</v>
      </c>
      <c r="AK4201">
        <v>0</v>
      </c>
      <c r="AL4201">
        <v>0</v>
      </c>
      <c r="AM4201">
        <v>0</v>
      </c>
    </row>
    <row r="4202" spans="1:39" x14ac:dyDescent="0.3">
      <c r="A4202" t="s">
        <v>12852</v>
      </c>
      <c r="B4202" t="s">
        <v>12853</v>
      </c>
      <c r="C4202">
        <v>17</v>
      </c>
      <c r="D4202">
        <v>17</v>
      </c>
      <c r="E4202">
        <v>17</v>
      </c>
      <c r="F4202">
        <v>56.7</v>
      </c>
      <c r="G4202">
        <v>56.7</v>
      </c>
      <c r="H4202">
        <v>56.7</v>
      </c>
      <c r="I4202">
        <v>43.722999999999999</v>
      </c>
      <c r="J4202">
        <v>0</v>
      </c>
      <c r="K4202">
        <v>100.71</v>
      </c>
      <c r="L4202">
        <v>5608400000</v>
      </c>
      <c r="M4202">
        <v>25</v>
      </c>
      <c r="N4202">
        <v>110</v>
      </c>
      <c r="O4202">
        <v>0.16438140516931399</v>
      </c>
      <c r="P4202">
        <v>0.105620542075485</v>
      </c>
      <c r="Q4202">
        <v>0.79481398500502098</v>
      </c>
      <c r="R4202">
        <f t="shared" si="384"/>
        <v>5.8760863093828983E-2</v>
      </c>
      <c r="S4202">
        <f t="shared" si="385"/>
        <v>-0.630432579835707</v>
      </c>
      <c r="T4202">
        <f t="shared" si="388"/>
        <v>-0.571671716741878</v>
      </c>
      <c r="U4202">
        <f t="shared" si="386"/>
        <v>0.45236069027151021</v>
      </c>
      <c r="V4202">
        <v>0</v>
      </c>
      <c r="W4202">
        <f t="shared" si="387"/>
        <v>0.45236069027151021</v>
      </c>
      <c r="X4202" s="12" t="s">
        <v>17107</v>
      </c>
      <c r="Y4202" t="s">
        <v>365</v>
      </c>
      <c r="Z4202" t="s">
        <v>12854</v>
      </c>
      <c r="AA4202" t="s">
        <v>17535</v>
      </c>
      <c r="AB4202">
        <v>35</v>
      </c>
      <c r="AC4202" t="s">
        <v>81</v>
      </c>
      <c r="AD4202" s="5" t="s">
        <v>43</v>
      </c>
      <c r="AE4202" t="s">
        <v>44</v>
      </c>
      <c r="AF4202" t="s">
        <v>219</v>
      </c>
      <c r="AG4202" t="s">
        <v>31</v>
      </c>
      <c r="AH4202" t="s">
        <v>31</v>
      </c>
      <c r="AI4202" t="s">
        <v>31</v>
      </c>
      <c r="AJ4202">
        <v>0</v>
      </c>
      <c r="AK4202">
        <v>0</v>
      </c>
      <c r="AL4202">
        <v>0</v>
      </c>
      <c r="AM4202">
        <v>0</v>
      </c>
    </row>
    <row r="4203" spans="1:39" x14ac:dyDescent="0.3">
      <c r="A4203" t="s">
        <v>10738</v>
      </c>
      <c r="B4203" t="s">
        <v>10739</v>
      </c>
      <c r="C4203">
        <v>9</v>
      </c>
      <c r="D4203">
        <v>9</v>
      </c>
      <c r="E4203">
        <v>9</v>
      </c>
      <c r="F4203">
        <v>34.1</v>
      </c>
      <c r="G4203">
        <v>34.1</v>
      </c>
      <c r="H4203">
        <v>34.1</v>
      </c>
      <c r="I4203">
        <v>17.696999999999999</v>
      </c>
      <c r="J4203">
        <v>0</v>
      </c>
      <c r="K4203">
        <v>127.42</v>
      </c>
      <c r="L4203">
        <v>13531000000</v>
      </c>
      <c r="M4203">
        <v>9</v>
      </c>
      <c r="N4203">
        <v>139</v>
      </c>
      <c r="O4203">
        <v>1.1122573289801101</v>
      </c>
      <c r="P4203">
        <v>1.0293048371871301</v>
      </c>
      <c r="Q4203">
        <v>1.77089975774288</v>
      </c>
      <c r="R4203">
        <f t="shared" si="384"/>
        <v>8.2952491792980032E-2</v>
      </c>
      <c r="S4203">
        <f t="shared" si="385"/>
        <v>-0.6586424287627699</v>
      </c>
      <c r="T4203">
        <f t="shared" si="388"/>
        <v>-0.57568993696978987</v>
      </c>
      <c r="U4203">
        <f t="shared" si="386"/>
        <v>0.45202583858585088</v>
      </c>
      <c r="V4203">
        <v>0</v>
      </c>
      <c r="W4203">
        <f t="shared" si="387"/>
        <v>0.45202583858585088</v>
      </c>
      <c r="X4203" s="12" t="s">
        <v>17107</v>
      </c>
      <c r="Y4203" t="s">
        <v>227</v>
      </c>
      <c r="Z4203" t="s">
        <v>10740</v>
      </c>
      <c r="AA4203" t="s">
        <v>19181</v>
      </c>
      <c r="AB4203">
        <v>35</v>
      </c>
      <c r="AC4203" t="s">
        <v>81</v>
      </c>
      <c r="AD4203" s="5" t="s">
        <v>43</v>
      </c>
      <c r="AE4203" t="s">
        <v>44</v>
      </c>
      <c r="AF4203" t="s">
        <v>45</v>
      </c>
      <c r="AG4203" t="s">
        <v>31</v>
      </c>
      <c r="AH4203" t="s">
        <v>31</v>
      </c>
      <c r="AI4203" t="s">
        <v>31</v>
      </c>
      <c r="AJ4203">
        <v>0</v>
      </c>
      <c r="AK4203">
        <v>0</v>
      </c>
      <c r="AL4203">
        <v>0</v>
      </c>
      <c r="AM4203">
        <v>0</v>
      </c>
    </row>
    <row r="4204" spans="1:39" x14ac:dyDescent="0.3">
      <c r="A4204" t="s">
        <v>2027</v>
      </c>
      <c r="B4204" t="s">
        <v>2028</v>
      </c>
      <c r="C4204">
        <v>19</v>
      </c>
      <c r="D4204">
        <v>13</v>
      </c>
      <c r="E4204">
        <v>13</v>
      </c>
      <c r="F4204">
        <v>49.1</v>
      </c>
      <c r="G4204">
        <v>36.1</v>
      </c>
      <c r="H4204">
        <v>36.1</v>
      </c>
      <c r="I4204">
        <v>43.357999999999997</v>
      </c>
      <c r="J4204">
        <v>0</v>
      </c>
      <c r="K4204">
        <v>54.603999999999999</v>
      </c>
      <c r="L4204">
        <v>2809500000</v>
      </c>
      <c r="M4204">
        <v>20</v>
      </c>
      <c r="N4204">
        <v>71</v>
      </c>
      <c r="O4204">
        <v>-0.27766882777214102</v>
      </c>
      <c r="P4204">
        <v>-0.498444396257401</v>
      </c>
      <c r="Q4204">
        <v>0.519297555088997</v>
      </c>
      <c r="R4204">
        <f t="shared" si="384"/>
        <v>0.22077556848525998</v>
      </c>
      <c r="S4204">
        <f t="shared" si="385"/>
        <v>-0.79696638286113797</v>
      </c>
      <c r="T4204">
        <f t="shared" si="388"/>
        <v>-0.57619081437587805</v>
      </c>
      <c r="U4204">
        <f t="shared" si="386"/>
        <v>0.45198409880201013</v>
      </c>
      <c r="V4204">
        <v>0</v>
      </c>
      <c r="W4204">
        <f t="shared" si="387"/>
        <v>0.45198409880201013</v>
      </c>
      <c r="X4204" s="12" t="s">
        <v>17107</v>
      </c>
      <c r="Y4204" t="s">
        <v>48</v>
      </c>
      <c r="Z4204" t="s">
        <v>2029</v>
      </c>
      <c r="AA4204" t="s">
        <v>19164</v>
      </c>
      <c r="AB4204">
        <v>8</v>
      </c>
      <c r="AC4204" t="s">
        <v>50</v>
      </c>
      <c r="AD4204" s="5" t="s">
        <v>68</v>
      </c>
      <c r="AE4204" t="s">
        <v>69</v>
      </c>
      <c r="AF4204" t="s">
        <v>45</v>
      </c>
      <c r="AG4204" t="s">
        <v>31</v>
      </c>
      <c r="AH4204" t="s">
        <v>31</v>
      </c>
      <c r="AI4204" t="s">
        <v>31</v>
      </c>
      <c r="AJ4204">
        <v>0</v>
      </c>
      <c r="AK4204">
        <v>0</v>
      </c>
      <c r="AL4204">
        <v>0</v>
      </c>
      <c r="AM4204">
        <v>0</v>
      </c>
    </row>
    <row r="4205" spans="1:39" x14ac:dyDescent="0.3">
      <c r="A4205" t="s">
        <v>7480</v>
      </c>
      <c r="B4205" t="s">
        <v>7481</v>
      </c>
      <c r="C4205">
        <v>10</v>
      </c>
      <c r="D4205">
        <v>6</v>
      </c>
      <c r="E4205">
        <v>6</v>
      </c>
      <c r="F4205">
        <v>47.3</v>
      </c>
      <c r="G4205">
        <v>28.7</v>
      </c>
      <c r="H4205">
        <v>28.7</v>
      </c>
      <c r="I4205">
        <v>27.55</v>
      </c>
      <c r="J4205">
        <v>0</v>
      </c>
      <c r="K4205">
        <v>56.923999999999999</v>
      </c>
      <c r="L4205">
        <v>769990000</v>
      </c>
      <c r="M4205">
        <v>16</v>
      </c>
      <c r="N4205">
        <v>20</v>
      </c>
      <c r="O4205">
        <v>-0.35859221220016502</v>
      </c>
      <c r="P4205">
        <v>-0.26057497944150698</v>
      </c>
      <c r="Q4205">
        <v>0.12606198526918899</v>
      </c>
      <c r="R4205">
        <f t="shared" si="384"/>
        <v>-9.8017232758658035E-2</v>
      </c>
      <c r="S4205">
        <f t="shared" si="385"/>
        <v>-0.48465419746935401</v>
      </c>
      <c r="T4205">
        <f t="shared" si="388"/>
        <v>-0.58267143022801204</v>
      </c>
      <c r="U4205">
        <f t="shared" si="386"/>
        <v>0.45144404748099903</v>
      </c>
      <c r="V4205">
        <v>0</v>
      </c>
      <c r="W4205">
        <f t="shared" si="387"/>
        <v>0.45144404748099903</v>
      </c>
      <c r="X4205" s="12" t="s">
        <v>17107</v>
      </c>
      <c r="Y4205" t="s">
        <v>7482</v>
      </c>
      <c r="Z4205" t="s">
        <v>7483</v>
      </c>
      <c r="AA4205" t="s">
        <v>18913</v>
      </c>
      <c r="AB4205">
        <v>16</v>
      </c>
      <c r="AC4205" t="s">
        <v>640</v>
      </c>
      <c r="AD4205" s="5" t="s">
        <v>68</v>
      </c>
      <c r="AE4205" t="s">
        <v>69</v>
      </c>
      <c r="AF4205" t="s">
        <v>45</v>
      </c>
      <c r="AG4205" t="s">
        <v>31</v>
      </c>
      <c r="AH4205" t="s">
        <v>31</v>
      </c>
      <c r="AI4205" t="s">
        <v>31</v>
      </c>
      <c r="AJ4205">
        <v>0</v>
      </c>
      <c r="AK4205">
        <v>0</v>
      </c>
      <c r="AL4205">
        <v>0</v>
      </c>
      <c r="AM4205">
        <v>0</v>
      </c>
    </row>
    <row r="4206" spans="1:39" x14ac:dyDescent="0.3">
      <c r="A4206" t="s">
        <v>8928</v>
      </c>
      <c r="B4206" t="s">
        <v>8929</v>
      </c>
      <c r="C4206">
        <v>19</v>
      </c>
      <c r="D4206">
        <v>19</v>
      </c>
      <c r="E4206">
        <v>19</v>
      </c>
      <c r="F4206">
        <v>64.099999999999994</v>
      </c>
      <c r="G4206">
        <v>64.099999999999994</v>
      </c>
      <c r="H4206">
        <v>64.099999999999994</v>
      </c>
      <c r="I4206">
        <v>55.186999999999998</v>
      </c>
      <c r="J4206">
        <v>0</v>
      </c>
      <c r="K4206">
        <v>309.64999999999998</v>
      </c>
      <c r="L4206">
        <v>8309300000</v>
      </c>
      <c r="M4206">
        <v>25</v>
      </c>
      <c r="N4206">
        <v>182</v>
      </c>
      <c r="O4206">
        <v>-0.121255473735241</v>
      </c>
      <c r="P4206">
        <v>-0.33296217645207998</v>
      </c>
      <c r="Q4206">
        <v>0.67775762081146196</v>
      </c>
      <c r="R4206">
        <f t="shared" si="384"/>
        <v>0.211706702716839</v>
      </c>
      <c r="S4206">
        <f t="shared" si="385"/>
        <v>-0.799013094546703</v>
      </c>
      <c r="T4206">
        <f t="shared" si="388"/>
        <v>-0.58730639182986399</v>
      </c>
      <c r="U4206">
        <f t="shared" si="386"/>
        <v>0.45105780068084461</v>
      </c>
      <c r="V4206">
        <v>0</v>
      </c>
      <c r="W4206">
        <f t="shared" si="387"/>
        <v>0.45105780068084461</v>
      </c>
      <c r="X4206" s="12" t="s">
        <v>17107</v>
      </c>
      <c r="Y4206" t="s">
        <v>8930</v>
      </c>
      <c r="Z4206" t="s">
        <v>8931</v>
      </c>
      <c r="AA4206" t="s">
        <v>18738</v>
      </c>
      <c r="AB4206">
        <v>13</v>
      </c>
      <c r="AC4206" t="s">
        <v>233</v>
      </c>
      <c r="AD4206" s="5" t="s">
        <v>68</v>
      </c>
      <c r="AE4206" t="s">
        <v>69</v>
      </c>
      <c r="AF4206" t="s">
        <v>45</v>
      </c>
      <c r="AG4206" t="s">
        <v>31</v>
      </c>
      <c r="AH4206" t="s">
        <v>31</v>
      </c>
      <c r="AI4206" t="s">
        <v>31</v>
      </c>
      <c r="AJ4206">
        <v>0</v>
      </c>
      <c r="AK4206">
        <v>0</v>
      </c>
      <c r="AL4206">
        <v>0</v>
      </c>
      <c r="AM4206">
        <v>0</v>
      </c>
    </row>
    <row r="4207" spans="1:39" x14ac:dyDescent="0.3">
      <c r="A4207" t="s">
        <v>9348</v>
      </c>
      <c r="B4207" t="s">
        <v>9349</v>
      </c>
      <c r="C4207">
        <v>40</v>
      </c>
      <c r="D4207">
        <v>39</v>
      </c>
      <c r="E4207">
        <v>39</v>
      </c>
      <c r="F4207">
        <v>55.9</v>
      </c>
      <c r="G4207">
        <v>54.3</v>
      </c>
      <c r="H4207">
        <v>54.3</v>
      </c>
      <c r="I4207">
        <v>108.58</v>
      </c>
      <c r="J4207">
        <v>0</v>
      </c>
      <c r="K4207">
        <v>323.31</v>
      </c>
      <c r="L4207">
        <v>9584600000</v>
      </c>
      <c r="M4207">
        <v>49</v>
      </c>
      <c r="N4207">
        <v>227</v>
      </c>
      <c r="O4207">
        <v>-0.48632443918345097</v>
      </c>
      <c r="P4207">
        <v>-0.82788583139578498</v>
      </c>
      <c r="Q4207">
        <v>0.44507713988423298</v>
      </c>
      <c r="R4207">
        <f t="shared" si="384"/>
        <v>0.341561392212334</v>
      </c>
      <c r="S4207">
        <f t="shared" si="385"/>
        <v>-0.93140157906768395</v>
      </c>
      <c r="T4207">
        <f t="shared" si="388"/>
        <v>-0.58984018685535</v>
      </c>
      <c r="U4207">
        <f t="shared" si="386"/>
        <v>0.45084665109538752</v>
      </c>
      <c r="V4207">
        <v>0</v>
      </c>
      <c r="W4207">
        <f t="shared" si="387"/>
        <v>0.45084665109538752</v>
      </c>
      <c r="X4207" s="12" t="s">
        <v>17107</v>
      </c>
      <c r="Y4207" t="s">
        <v>9350</v>
      </c>
      <c r="Z4207" t="s">
        <v>9351</v>
      </c>
      <c r="AA4207" t="s">
        <v>18666</v>
      </c>
      <c r="AB4207">
        <v>2</v>
      </c>
      <c r="AC4207" t="s">
        <v>1003</v>
      </c>
      <c r="AD4207" s="5" t="s">
        <v>43</v>
      </c>
      <c r="AE4207" t="s">
        <v>44</v>
      </c>
      <c r="AF4207" t="s">
        <v>45</v>
      </c>
      <c r="AG4207" t="s">
        <v>31</v>
      </c>
      <c r="AH4207" t="s">
        <v>31</v>
      </c>
      <c r="AI4207" t="s">
        <v>31</v>
      </c>
      <c r="AJ4207">
        <v>0</v>
      </c>
      <c r="AK4207">
        <v>0</v>
      </c>
      <c r="AL4207">
        <v>0</v>
      </c>
      <c r="AM4207">
        <v>0</v>
      </c>
    </row>
    <row r="4208" spans="1:39" x14ac:dyDescent="0.3">
      <c r="A4208" t="s">
        <v>14606</v>
      </c>
      <c r="B4208" t="s">
        <v>14607</v>
      </c>
      <c r="C4208">
        <v>5</v>
      </c>
      <c r="D4208">
        <v>5</v>
      </c>
      <c r="E4208">
        <v>5</v>
      </c>
      <c r="F4208">
        <v>25.2</v>
      </c>
      <c r="G4208">
        <v>25.2</v>
      </c>
      <c r="H4208">
        <v>25.2</v>
      </c>
      <c r="I4208">
        <v>24.437000000000001</v>
      </c>
      <c r="J4208">
        <v>0</v>
      </c>
      <c r="K4208">
        <v>10.983000000000001</v>
      </c>
      <c r="L4208">
        <v>446560000</v>
      </c>
      <c r="M4208">
        <v>11</v>
      </c>
      <c r="N4208">
        <v>16</v>
      </c>
      <c r="O4208">
        <v>-0.39745802879333503</v>
      </c>
      <c r="P4208">
        <v>-0.45972976088523898</v>
      </c>
      <c r="Q4208">
        <v>0.25637031197547899</v>
      </c>
      <c r="R4208">
        <f t="shared" si="384"/>
        <v>6.2271732091903953E-2</v>
      </c>
      <c r="S4208">
        <f t="shared" si="385"/>
        <v>-0.65382834076881402</v>
      </c>
      <c r="T4208">
        <f t="shared" si="388"/>
        <v>-0.59155660867691007</v>
      </c>
      <c r="U4208">
        <f t="shared" si="386"/>
        <v>0.45070361594359082</v>
      </c>
      <c r="V4208">
        <v>0</v>
      </c>
      <c r="W4208">
        <f t="shared" si="387"/>
        <v>0.45070361594359082</v>
      </c>
      <c r="X4208" s="12" t="s">
        <v>17107</v>
      </c>
      <c r="Y4208" t="s">
        <v>627</v>
      </c>
      <c r="Z4208" t="s">
        <v>14608</v>
      </c>
      <c r="AA4208" t="e">
        <v>#N/A</v>
      </c>
      <c r="AB4208">
        <v>20</v>
      </c>
      <c r="AC4208" t="s">
        <v>67</v>
      </c>
      <c r="AD4208" s="5" t="s">
        <v>43</v>
      </c>
      <c r="AE4208" t="s">
        <v>44</v>
      </c>
      <c r="AF4208" t="s">
        <v>37</v>
      </c>
      <c r="AG4208" t="s">
        <v>31</v>
      </c>
      <c r="AH4208" t="s">
        <v>31</v>
      </c>
      <c r="AI4208" t="s">
        <v>31</v>
      </c>
      <c r="AJ4208">
        <v>0</v>
      </c>
      <c r="AK4208">
        <v>0</v>
      </c>
      <c r="AL4208">
        <v>0</v>
      </c>
      <c r="AM4208">
        <v>0</v>
      </c>
    </row>
    <row r="4209" spans="1:39" x14ac:dyDescent="0.3">
      <c r="A4209" t="s">
        <v>3462</v>
      </c>
      <c r="B4209" t="s">
        <v>3463</v>
      </c>
      <c r="C4209">
        <v>5</v>
      </c>
      <c r="D4209">
        <v>4</v>
      </c>
      <c r="E4209">
        <v>4</v>
      </c>
      <c r="F4209">
        <v>16.100000000000001</v>
      </c>
      <c r="G4209">
        <v>14.5</v>
      </c>
      <c r="H4209">
        <v>14.5</v>
      </c>
      <c r="I4209">
        <v>50.655000000000001</v>
      </c>
      <c r="J4209">
        <v>0</v>
      </c>
      <c r="K4209">
        <v>124.96</v>
      </c>
      <c r="L4209">
        <v>345440000</v>
      </c>
      <c r="M4209">
        <v>27</v>
      </c>
      <c r="N4209">
        <v>12</v>
      </c>
      <c r="O4209">
        <v>-0.83518236875534102</v>
      </c>
      <c r="P4209">
        <v>-0.76136928051710095</v>
      </c>
      <c r="Q4209">
        <v>-0.31537118852138502</v>
      </c>
      <c r="R4209">
        <f t="shared" si="384"/>
        <v>-7.3813088238240065E-2</v>
      </c>
      <c r="S4209">
        <f t="shared" si="385"/>
        <v>-0.51981118023395601</v>
      </c>
      <c r="T4209">
        <f t="shared" si="388"/>
        <v>-0.59362426847219607</v>
      </c>
      <c r="U4209">
        <f t="shared" si="386"/>
        <v>0.45053131096065036</v>
      </c>
      <c r="V4209">
        <v>0</v>
      </c>
      <c r="W4209">
        <f t="shared" si="387"/>
        <v>0.45053131096065036</v>
      </c>
      <c r="X4209" s="12" t="s">
        <v>17107</v>
      </c>
      <c r="Y4209" t="s">
        <v>3464</v>
      </c>
      <c r="Z4209" t="s">
        <v>3465</v>
      </c>
      <c r="AA4209" t="s">
        <v>18817</v>
      </c>
      <c r="AB4209">
        <v>14</v>
      </c>
      <c r="AC4209" t="s">
        <v>3466</v>
      </c>
      <c r="AD4209" s="5" t="s">
        <v>43</v>
      </c>
      <c r="AE4209" t="s">
        <v>44</v>
      </c>
      <c r="AF4209" t="s">
        <v>45</v>
      </c>
      <c r="AG4209" t="s">
        <v>31</v>
      </c>
      <c r="AH4209" t="s">
        <v>31</v>
      </c>
      <c r="AI4209" t="s">
        <v>31</v>
      </c>
      <c r="AJ4209">
        <v>0</v>
      </c>
      <c r="AK4209">
        <v>0</v>
      </c>
      <c r="AL4209">
        <v>0</v>
      </c>
      <c r="AM4209">
        <v>0</v>
      </c>
    </row>
    <row r="4210" spans="1:39" x14ac:dyDescent="0.3">
      <c r="A4210" t="s">
        <v>9824</v>
      </c>
      <c r="B4210" t="s">
        <v>9825</v>
      </c>
      <c r="C4210">
        <v>3</v>
      </c>
      <c r="D4210">
        <v>3</v>
      </c>
      <c r="E4210">
        <v>3</v>
      </c>
      <c r="F4210">
        <v>9.8000000000000007</v>
      </c>
      <c r="G4210">
        <v>9.8000000000000007</v>
      </c>
      <c r="H4210">
        <v>9.8000000000000007</v>
      </c>
      <c r="I4210">
        <v>41.881</v>
      </c>
      <c r="J4210">
        <v>0</v>
      </c>
      <c r="K4210">
        <v>25.283000000000001</v>
      </c>
      <c r="L4210">
        <v>567240000</v>
      </c>
      <c r="M4210">
        <v>14</v>
      </c>
      <c r="N4210">
        <v>13</v>
      </c>
      <c r="O4210">
        <v>-0.37560886889696099</v>
      </c>
      <c r="P4210">
        <v>-0.24238902702927601</v>
      </c>
      <c r="Q4210">
        <v>8.4858132526278496E-2</v>
      </c>
      <c r="R4210">
        <f t="shared" si="384"/>
        <v>-0.13321984186768498</v>
      </c>
      <c r="S4210">
        <f t="shared" si="385"/>
        <v>-0.46046700142323949</v>
      </c>
      <c r="T4210">
        <f t="shared" si="388"/>
        <v>-0.59368684329092447</v>
      </c>
      <c r="U4210">
        <f t="shared" si="386"/>
        <v>0.45052609639242297</v>
      </c>
      <c r="V4210">
        <v>0</v>
      </c>
      <c r="W4210">
        <f t="shared" si="387"/>
        <v>0.45052609639242297</v>
      </c>
      <c r="X4210" s="12" t="s">
        <v>17107</v>
      </c>
      <c r="Y4210" t="s">
        <v>9826</v>
      </c>
      <c r="Z4210" t="s">
        <v>9827</v>
      </c>
      <c r="AA4210" t="s">
        <v>19197</v>
      </c>
      <c r="AB4210">
        <v>19</v>
      </c>
      <c r="AC4210" t="s">
        <v>9828</v>
      </c>
      <c r="AD4210" s="5" t="s">
        <v>43</v>
      </c>
      <c r="AE4210" t="s">
        <v>44</v>
      </c>
      <c r="AF4210" t="s">
        <v>45</v>
      </c>
      <c r="AG4210" t="s">
        <v>31</v>
      </c>
      <c r="AH4210" t="s">
        <v>31</v>
      </c>
      <c r="AI4210" t="s">
        <v>31</v>
      </c>
      <c r="AJ4210">
        <v>0</v>
      </c>
      <c r="AK4210">
        <v>0</v>
      </c>
      <c r="AL4210">
        <v>0</v>
      </c>
      <c r="AM4210">
        <v>0</v>
      </c>
    </row>
    <row r="4211" spans="1:39" x14ac:dyDescent="0.3">
      <c r="A4211" t="s">
        <v>2928</v>
      </c>
      <c r="B4211" t="s">
        <v>2929</v>
      </c>
      <c r="C4211">
        <v>11</v>
      </c>
      <c r="D4211">
        <v>11</v>
      </c>
      <c r="E4211">
        <v>11</v>
      </c>
      <c r="F4211">
        <v>27.4</v>
      </c>
      <c r="G4211">
        <v>27.4</v>
      </c>
      <c r="H4211">
        <v>27.4</v>
      </c>
      <c r="I4211">
        <v>45.765000000000001</v>
      </c>
      <c r="J4211">
        <v>0</v>
      </c>
      <c r="K4211">
        <v>134.56</v>
      </c>
      <c r="L4211">
        <v>602520000</v>
      </c>
      <c r="M4211">
        <v>20</v>
      </c>
      <c r="N4211">
        <v>27</v>
      </c>
      <c r="O4211">
        <v>-0.54604303836822499</v>
      </c>
      <c r="P4211">
        <v>-0.33543903060490299</v>
      </c>
      <c r="Q4211">
        <v>-0.15982769702428201</v>
      </c>
      <c r="R4211">
        <f t="shared" si="384"/>
        <v>-0.210604007763322</v>
      </c>
      <c r="S4211">
        <f t="shared" si="385"/>
        <v>-0.38621534134394297</v>
      </c>
      <c r="T4211">
        <f t="shared" si="388"/>
        <v>-0.59681934910726497</v>
      </c>
      <c r="U4211">
        <f t="shared" si="386"/>
        <v>0.45026505424106128</v>
      </c>
      <c r="V4211">
        <v>0</v>
      </c>
      <c r="W4211">
        <f t="shared" si="387"/>
        <v>0.45026505424106128</v>
      </c>
      <c r="X4211" s="12" t="s">
        <v>17107</v>
      </c>
      <c r="Y4211" t="s">
        <v>139</v>
      </c>
      <c r="Z4211" t="s">
        <v>2930</v>
      </c>
      <c r="AA4211" t="s">
        <v>18636</v>
      </c>
      <c r="AB4211">
        <v>31</v>
      </c>
      <c r="AC4211" t="s">
        <v>141</v>
      </c>
      <c r="AD4211" s="5" t="s">
        <v>43</v>
      </c>
      <c r="AE4211" t="s">
        <v>44</v>
      </c>
      <c r="AF4211" t="s">
        <v>45</v>
      </c>
      <c r="AG4211" t="s">
        <v>31</v>
      </c>
      <c r="AH4211" t="s">
        <v>31</v>
      </c>
      <c r="AI4211" t="s">
        <v>31</v>
      </c>
      <c r="AJ4211">
        <v>0</v>
      </c>
      <c r="AK4211">
        <v>0</v>
      </c>
      <c r="AL4211">
        <v>0</v>
      </c>
      <c r="AM4211">
        <v>0</v>
      </c>
    </row>
    <row r="4212" spans="1:39" x14ac:dyDescent="0.3">
      <c r="A4212" t="s">
        <v>9562</v>
      </c>
      <c r="B4212" t="s">
        <v>9563</v>
      </c>
      <c r="C4212">
        <v>13</v>
      </c>
      <c r="D4212">
        <v>13</v>
      </c>
      <c r="E4212">
        <v>13</v>
      </c>
      <c r="F4212">
        <v>68.900000000000006</v>
      </c>
      <c r="G4212">
        <v>68.900000000000006</v>
      </c>
      <c r="H4212">
        <v>68.900000000000006</v>
      </c>
      <c r="I4212">
        <v>27.733000000000001</v>
      </c>
      <c r="J4212">
        <v>0</v>
      </c>
      <c r="K4212">
        <v>323.31</v>
      </c>
      <c r="L4212">
        <v>79006000000</v>
      </c>
      <c r="M4212">
        <v>11</v>
      </c>
      <c r="N4212">
        <v>444</v>
      </c>
      <c r="O4212">
        <v>1.7179255560040501</v>
      </c>
      <c r="P4212">
        <v>1.32528601288795</v>
      </c>
      <c r="Q4212">
        <v>2.7091701924800899</v>
      </c>
      <c r="R4212">
        <f t="shared" si="384"/>
        <v>0.39263954311610005</v>
      </c>
      <c r="S4212">
        <f t="shared" si="385"/>
        <v>-0.99124463647603989</v>
      </c>
      <c r="T4212">
        <f t="shared" si="388"/>
        <v>-0.59860509335993983</v>
      </c>
      <c r="U4212">
        <f t="shared" si="386"/>
        <v>0.45011624222000507</v>
      </c>
      <c r="V4212">
        <v>0</v>
      </c>
      <c r="W4212">
        <f t="shared" si="387"/>
        <v>0.45011624222000507</v>
      </c>
      <c r="X4212" s="12" t="s">
        <v>17107</v>
      </c>
      <c r="Y4212" t="s">
        <v>1657</v>
      </c>
      <c r="Z4212" t="s">
        <v>9564</v>
      </c>
      <c r="AA4212" t="s">
        <v>18393</v>
      </c>
      <c r="AB4212">
        <v>1</v>
      </c>
      <c r="AC4212" t="s">
        <v>312</v>
      </c>
      <c r="AD4212" s="5" t="s">
        <v>43</v>
      </c>
      <c r="AE4212" t="s">
        <v>44</v>
      </c>
      <c r="AF4212" t="s">
        <v>45</v>
      </c>
      <c r="AG4212" t="s">
        <v>31</v>
      </c>
      <c r="AH4212" t="s">
        <v>31</v>
      </c>
      <c r="AI4212" t="s">
        <v>31</v>
      </c>
      <c r="AJ4212">
        <v>0</v>
      </c>
      <c r="AK4212">
        <v>0</v>
      </c>
      <c r="AL4212">
        <v>0</v>
      </c>
      <c r="AM4212">
        <v>0</v>
      </c>
    </row>
    <row r="4213" spans="1:39" x14ac:dyDescent="0.3">
      <c r="A4213" t="s">
        <v>3930</v>
      </c>
      <c r="B4213" t="s">
        <v>3931</v>
      </c>
      <c r="C4213">
        <v>22</v>
      </c>
      <c r="D4213">
        <v>22</v>
      </c>
      <c r="E4213">
        <v>22</v>
      </c>
      <c r="F4213">
        <v>26.6</v>
      </c>
      <c r="G4213">
        <v>26.6</v>
      </c>
      <c r="H4213">
        <v>26.6</v>
      </c>
      <c r="I4213">
        <v>99.840999999999994</v>
      </c>
      <c r="J4213">
        <v>0</v>
      </c>
      <c r="K4213">
        <v>67.125</v>
      </c>
      <c r="L4213">
        <v>1859300000</v>
      </c>
      <c r="M4213">
        <v>50</v>
      </c>
      <c r="N4213">
        <v>50</v>
      </c>
      <c r="O4213">
        <v>-1.0481911202271801</v>
      </c>
      <c r="P4213">
        <v>-1.31709431608518</v>
      </c>
      <c r="Q4213">
        <v>-0.17807373683899599</v>
      </c>
      <c r="R4213">
        <f t="shared" si="384"/>
        <v>0.26890319585799993</v>
      </c>
      <c r="S4213">
        <f t="shared" si="385"/>
        <v>-0.87011738338818412</v>
      </c>
      <c r="T4213">
        <f t="shared" si="388"/>
        <v>-0.60121418753018419</v>
      </c>
      <c r="U4213">
        <f t="shared" si="386"/>
        <v>0.44989881770581802</v>
      </c>
      <c r="V4213">
        <v>0</v>
      </c>
      <c r="W4213">
        <f t="shared" si="387"/>
        <v>0.44989881770581802</v>
      </c>
      <c r="X4213" s="12" t="s">
        <v>17107</v>
      </c>
      <c r="Y4213" t="s">
        <v>3932</v>
      </c>
      <c r="Z4213" t="s">
        <v>3933</v>
      </c>
      <c r="AA4213" t="s">
        <v>18110</v>
      </c>
      <c r="AB4213">
        <v>2</v>
      </c>
      <c r="AC4213" t="s">
        <v>1003</v>
      </c>
      <c r="AD4213" s="5" t="s">
        <v>43</v>
      </c>
      <c r="AE4213" t="s">
        <v>44</v>
      </c>
      <c r="AF4213" t="s">
        <v>45</v>
      </c>
      <c r="AG4213" t="s">
        <v>31</v>
      </c>
      <c r="AH4213" t="s">
        <v>31</v>
      </c>
      <c r="AI4213" t="s">
        <v>31</v>
      </c>
      <c r="AJ4213">
        <v>0</v>
      </c>
      <c r="AK4213">
        <v>0</v>
      </c>
      <c r="AL4213">
        <v>0</v>
      </c>
      <c r="AM4213">
        <v>0</v>
      </c>
    </row>
    <row r="4214" spans="1:39" x14ac:dyDescent="0.3">
      <c r="A4214" t="s">
        <v>9869</v>
      </c>
      <c r="B4214" t="s">
        <v>9870</v>
      </c>
      <c r="C4214">
        <v>27</v>
      </c>
      <c r="D4214">
        <v>27</v>
      </c>
      <c r="E4214">
        <v>27</v>
      </c>
      <c r="F4214">
        <v>88.7</v>
      </c>
      <c r="G4214">
        <v>88.7</v>
      </c>
      <c r="H4214">
        <v>88.7</v>
      </c>
      <c r="I4214">
        <v>19.585999999999999</v>
      </c>
      <c r="J4214">
        <v>0</v>
      </c>
      <c r="K4214">
        <v>152.69</v>
      </c>
      <c r="L4214">
        <v>12521000000</v>
      </c>
      <c r="M4214">
        <v>10</v>
      </c>
      <c r="N4214">
        <v>198</v>
      </c>
      <c r="O4214">
        <v>0.79383696828569705</v>
      </c>
      <c r="P4214">
        <v>0.55491076937566197</v>
      </c>
      <c r="Q4214">
        <v>1.64483578503132</v>
      </c>
      <c r="R4214">
        <f t="shared" si="384"/>
        <v>0.23892619891003508</v>
      </c>
      <c r="S4214">
        <f t="shared" si="385"/>
        <v>-0.85099881674562294</v>
      </c>
      <c r="T4214">
        <f t="shared" si="388"/>
        <v>-0.61207261783558786</v>
      </c>
      <c r="U4214">
        <f t="shared" si="386"/>
        <v>0.44899394851370106</v>
      </c>
      <c r="V4214">
        <v>0</v>
      </c>
      <c r="W4214">
        <f t="shared" si="387"/>
        <v>0.44899394851370106</v>
      </c>
      <c r="X4214" s="12" t="s">
        <v>17107</v>
      </c>
      <c r="Y4214" t="s">
        <v>2959</v>
      </c>
      <c r="Z4214" t="s">
        <v>9871</v>
      </c>
      <c r="AA4214" t="s">
        <v>19198</v>
      </c>
      <c r="AB4214">
        <v>9</v>
      </c>
      <c r="AC4214" t="s">
        <v>2961</v>
      </c>
      <c r="AD4214" s="5" t="s">
        <v>68</v>
      </c>
      <c r="AE4214" t="s">
        <v>69</v>
      </c>
      <c r="AF4214" t="s">
        <v>45</v>
      </c>
      <c r="AG4214" t="s">
        <v>31</v>
      </c>
      <c r="AH4214" t="s">
        <v>31</v>
      </c>
      <c r="AI4214" t="s">
        <v>31</v>
      </c>
      <c r="AJ4214">
        <v>0</v>
      </c>
      <c r="AK4214">
        <v>0</v>
      </c>
      <c r="AL4214">
        <v>0</v>
      </c>
      <c r="AM4214">
        <v>0</v>
      </c>
    </row>
    <row r="4215" spans="1:39" x14ac:dyDescent="0.3">
      <c r="A4215" t="s">
        <v>2754</v>
      </c>
      <c r="B4215" t="s">
        <v>2755</v>
      </c>
      <c r="C4215">
        <v>5</v>
      </c>
      <c r="D4215">
        <v>5</v>
      </c>
      <c r="E4215">
        <v>5</v>
      </c>
      <c r="F4215">
        <v>58.3</v>
      </c>
      <c r="G4215">
        <v>58.3</v>
      </c>
      <c r="H4215">
        <v>58.3</v>
      </c>
      <c r="I4215">
        <v>16.712</v>
      </c>
      <c r="J4215">
        <v>0</v>
      </c>
      <c r="K4215">
        <v>44.281999999999996</v>
      </c>
      <c r="L4215">
        <v>186000000</v>
      </c>
      <c r="M4215">
        <v>10</v>
      </c>
      <c r="N4215">
        <v>8</v>
      </c>
      <c r="O4215">
        <v>-0.28856686626871397</v>
      </c>
      <c r="P4215">
        <v>0.56462280452251401</v>
      </c>
      <c r="Q4215">
        <v>-0.52809938362666498</v>
      </c>
      <c r="R4215">
        <f t="shared" si="384"/>
        <v>-0.85318967079122798</v>
      </c>
      <c r="S4215">
        <f t="shared" si="385"/>
        <v>0.239532517357951</v>
      </c>
      <c r="T4215">
        <f t="shared" si="388"/>
        <v>-0.61365715343327698</v>
      </c>
      <c r="U4215">
        <f t="shared" si="386"/>
        <v>0.4488619038805603</v>
      </c>
      <c r="V4215">
        <v>0</v>
      </c>
      <c r="W4215">
        <f t="shared" si="387"/>
        <v>0.4488619038805603</v>
      </c>
      <c r="X4215" s="12" t="s">
        <v>17107</v>
      </c>
      <c r="Y4215" t="s">
        <v>122</v>
      </c>
      <c r="Z4215" t="s">
        <v>2756</v>
      </c>
      <c r="AA4215" t="s">
        <v>18577</v>
      </c>
      <c r="AB4215">
        <v>11</v>
      </c>
      <c r="AC4215" t="s">
        <v>124</v>
      </c>
      <c r="AD4215" s="5" t="s">
        <v>125</v>
      </c>
      <c r="AE4215" t="s">
        <v>126</v>
      </c>
      <c r="AF4215" t="s">
        <v>37</v>
      </c>
      <c r="AG4215" t="s">
        <v>31</v>
      </c>
      <c r="AH4215" t="s">
        <v>31</v>
      </c>
      <c r="AI4215" t="s">
        <v>31</v>
      </c>
      <c r="AJ4215">
        <v>0</v>
      </c>
      <c r="AK4215">
        <v>0</v>
      </c>
      <c r="AL4215">
        <v>0</v>
      </c>
      <c r="AM4215">
        <v>0</v>
      </c>
    </row>
    <row r="4216" spans="1:39" x14ac:dyDescent="0.3">
      <c r="A4216" t="s">
        <v>9860</v>
      </c>
      <c r="B4216" t="s">
        <v>9861</v>
      </c>
      <c r="C4216">
        <v>17</v>
      </c>
      <c r="D4216">
        <v>17</v>
      </c>
      <c r="E4216">
        <v>17</v>
      </c>
      <c r="F4216">
        <v>30.3</v>
      </c>
      <c r="G4216">
        <v>30.3</v>
      </c>
      <c r="H4216">
        <v>30.3</v>
      </c>
      <c r="I4216">
        <v>68.861999999999995</v>
      </c>
      <c r="J4216">
        <v>0</v>
      </c>
      <c r="K4216">
        <v>40.771000000000001</v>
      </c>
      <c r="L4216">
        <v>2155300000</v>
      </c>
      <c r="M4216">
        <v>34</v>
      </c>
      <c r="N4216">
        <v>46</v>
      </c>
      <c r="O4216">
        <v>-0.66421516239643097</v>
      </c>
      <c r="P4216">
        <v>-0.83155104517936695</v>
      </c>
      <c r="Q4216">
        <v>0.119752943894127</v>
      </c>
      <c r="R4216">
        <f t="shared" si="384"/>
        <v>0.16733588278293599</v>
      </c>
      <c r="S4216">
        <f t="shared" si="385"/>
        <v>-0.78396810629055791</v>
      </c>
      <c r="T4216">
        <f t="shared" si="388"/>
        <v>-0.61663222350762192</v>
      </c>
      <c r="U4216">
        <f t="shared" si="386"/>
        <v>0.44861398137436481</v>
      </c>
      <c r="V4216">
        <v>0</v>
      </c>
      <c r="W4216">
        <f t="shared" si="387"/>
        <v>0.44861398137436481</v>
      </c>
      <c r="X4216" s="12" t="s">
        <v>17107</v>
      </c>
      <c r="Y4216" t="s">
        <v>2562</v>
      </c>
      <c r="Z4216" t="s">
        <v>9862</v>
      </c>
      <c r="AA4216" t="s">
        <v>19199</v>
      </c>
      <c r="AB4216">
        <v>8</v>
      </c>
      <c r="AC4216" t="s">
        <v>50</v>
      </c>
      <c r="AD4216" s="5" t="s">
        <v>68</v>
      </c>
      <c r="AE4216" t="s">
        <v>69</v>
      </c>
      <c r="AF4216" t="s">
        <v>45</v>
      </c>
      <c r="AG4216" t="s">
        <v>31</v>
      </c>
      <c r="AH4216" t="s">
        <v>31</v>
      </c>
      <c r="AI4216" t="s">
        <v>31</v>
      </c>
      <c r="AJ4216">
        <v>0</v>
      </c>
      <c r="AK4216">
        <v>0</v>
      </c>
      <c r="AL4216">
        <v>0</v>
      </c>
      <c r="AM4216">
        <v>0</v>
      </c>
    </row>
    <row r="4217" spans="1:39" x14ac:dyDescent="0.3">
      <c r="A4217" t="s">
        <v>127</v>
      </c>
      <c r="B4217" t="s">
        <v>128</v>
      </c>
      <c r="C4217">
        <v>12</v>
      </c>
      <c r="D4217">
        <v>12</v>
      </c>
      <c r="E4217">
        <v>8</v>
      </c>
      <c r="F4217">
        <v>13.9</v>
      </c>
      <c r="G4217">
        <v>13.9</v>
      </c>
      <c r="H4217">
        <v>9.1</v>
      </c>
      <c r="I4217">
        <v>128.03</v>
      </c>
      <c r="J4217">
        <v>0</v>
      </c>
      <c r="K4217">
        <v>49.189</v>
      </c>
      <c r="L4217">
        <v>794020000</v>
      </c>
      <c r="M4217">
        <v>47</v>
      </c>
      <c r="N4217">
        <v>46</v>
      </c>
      <c r="O4217">
        <v>-1.0467379093170199</v>
      </c>
      <c r="P4217">
        <v>-0.78948882764035999</v>
      </c>
      <c r="Q4217">
        <v>-0.68138247728347801</v>
      </c>
      <c r="R4217">
        <f t="shared" si="384"/>
        <v>-0.25724908167665994</v>
      </c>
      <c r="S4217">
        <f t="shared" si="385"/>
        <v>-0.36535543203354193</v>
      </c>
      <c r="T4217">
        <f t="shared" si="388"/>
        <v>-0.62260451371020187</v>
      </c>
      <c r="U4217">
        <f t="shared" si="386"/>
        <v>0.44811629052414981</v>
      </c>
      <c r="V4217">
        <v>0</v>
      </c>
      <c r="W4217">
        <f t="shared" si="387"/>
        <v>0.44811629052414981</v>
      </c>
      <c r="X4217" s="12" t="s">
        <v>17107</v>
      </c>
      <c r="Y4217" t="s">
        <v>129</v>
      </c>
      <c r="Z4217" t="s">
        <v>130</v>
      </c>
      <c r="AA4217" t="s">
        <v>19200</v>
      </c>
      <c r="AB4217">
        <v>34</v>
      </c>
      <c r="AC4217" t="s">
        <v>131</v>
      </c>
      <c r="AD4217" s="5" t="s">
        <v>43</v>
      </c>
      <c r="AE4217" t="s">
        <v>44</v>
      </c>
      <c r="AF4217" t="s">
        <v>45</v>
      </c>
      <c r="AG4217" t="s">
        <v>31</v>
      </c>
      <c r="AH4217" t="s">
        <v>31</v>
      </c>
      <c r="AI4217" t="s">
        <v>31</v>
      </c>
      <c r="AJ4217">
        <v>0</v>
      </c>
      <c r="AK4217">
        <v>0</v>
      </c>
      <c r="AL4217">
        <v>0</v>
      </c>
      <c r="AM4217">
        <v>0</v>
      </c>
    </row>
    <row r="4218" spans="1:39" x14ac:dyDescent="0.3">
      <c r="A4218" t="s">
        <v>8361</v>
      </c>
      <c r="B4218" t="s">
        <v>8362</v>
      </c>
      <c r="C4218">
        <v>31</v>
      </c>
      <c r="D4218">
        <v>11</v>
      </c>
      <c r="E4218">
        <v>11</v>
      </c>
      <c r="F4218">
        <v>85.8</v>
      </c>
      <c r="G4218">
        <v>24.5</v>
      </c>
      <c r="H4218">
        <v>24.5</v>
      </c>
      <c r="I4218">
        <v>40.305999999999997</v>
      </c>
      <c r="J4218">
        <v>0</v>
      </c>
      <c r="K4218">
        <v>94.796999999999997</v>
      </c>
      <c r="L4218">
        <v>15154000000</v>
      </c>
      <c r="M4218">
        <v>23</v>
      </c>
      <c r="N4218">
        <v>134</v>
      </c>
      <c r="O4218">
        <v>0.42413142075141302</v>
      </c>
      <c r="P4218">
        <v>0.17868385215600299</v>
      </c>
      <c r="Q4218">
        <v>1.2924535572528799</v>
      </c>
      <c r="R4218">
        <f t="shared" si="384"/>
        <v>0.24544756859541003</v>
      </c>
      <c r="S4218">
        <f t="shared" si="385"/>
        <v>-0.86832213650146683</v>
      </c>
      <c r="T4218">
        <f t="shared" si="388"/>
        <v>-0.62287456790605678</v>
      </c>
      <c r="U4218">
        <f t="shared" si="386"/>
        <v>0.44809378600782862</v>
      </c>
      <c r="V4218">
        <v>0</v>
      </c>
      <c r="W4218">
        <f t="shared" si="387"/>
        <v>0.44809378600782862</v>
      </c>
      <c r="X4218" s="12" t="s">
        <v>17107</v>
      </c>
      <c r="Y4218" t="s">
        <v>8363</v>
      </c>
      <c r="Z4218" t="s">
        <v>8364</v>
      </c>
      <c r="AA4218" t="s">
        <v>19201</v>
      </c>
      <c r="AB4218">
        <v>1</v>
      </c>
      <c r="AC4218" t="s">
        <v>2485</v>
      </c>
      <c r="AD4218" s="5" t="s">
        <v>125</v>
      </c>
      <c r="AE4218" t="s">
        <v>126</v>
      </c>
      <c r="AF4218" t="s">
        <v>37</v>
      </c>
      <c r="AG4218" t="s">
        <v>31</v>
      </c>
      <c r="AH4218" t="s">
        <v>31</v>
      </c>
      <c r="AI4218" t="s">
        <v>31</v>
      </c>
      <c r="AJ4218">
        <v>0</v>
      </c>
      <c r="AK4218">
        <v>0</v>
      </c>
      <c r="AL4218">
        <v>0</v>
      </c>
      <c r="AM4218">
        <v>0</v>
      </c>
    </row>
    <row r="4219" spans="1:39" x14ac:dyDescent="0.3">
      <c r="A4219" t="s">
        <v>14429</v>
      </c>
      <c r="B4219" t="s">
        <v>14430</v>
      </c>
      <c r="C4219">
        <v>25</v>
      </c>
      <c r="D4219">
        <v>25</v>
      </c>
      <c r="E4219">
        <v>24</v>
      </c>
      <c r="F4219">
        <v>53.3</v>
      </c>
      <c r="G4219">
        <v>53.3</v>
      </c>
      <c r="H4219">
        <v>53.3</v>
      </c>
      <c r="I4219">
        <v>57.673000000000002</v>
      </c>
      <c r="J4219">
        <v>0</v>
      </c>
      <c r="K4219">
        <v>221.83</v>
      </c>
      <c r="L4219">
        <v>5947500000</v>
      </c>
      <c r="M4219">
        <v>32</v>
      </c>
      <c r="N4219">
        <v>131</v>
      </c>
      <c r="O4219">
        <v>-0.193789733573794</v>
      </c>
      <c r="P4219">
        <v>-0.363566101425224</v>
      </c>
      <c r="Q4219">
        <v>0.61962268082424998</v>
      </c>
      <c r="R4219">
        <f t="shared" si="384"/>
        <v>0.16977636785142999</v>
      </c>
      <c r="S4219">
        <f t="shared" si="385"/>
        <v>-0.81341241439804401</v>
      </c>
      <c r="T4219">
        <f t="shared" si="388"/>
        <v>-0.64363604654661399</v>
      </c>
      <c r="U4219">
        <f t="shared" si="386"/>
        <v>0.44636366278778211</v>
      </c>
      <c r="V4219">
        <v>0</v>
      </c>
      <c r="W4219">
        <f t="shared" si="387"/>
        <v>0.44636366278778211</v>
      </c>
      <c r="X4219" s="12" t="s">
        <v>17107</v>
      </c>
      <c r="Y4219" t="s">
        <v>4267</v>
      </c>
      <c r="Z4219" t="s">
        <v>14431</v>
      </c>
      <c r="AA4219" t="s">
        <v>18715</v>
      </c>
      <c r="AB4219">
        <v>2</v>
      </c>
      <c r="AC4219" t="s">
        <v>1070</v>
      </c>
      <c r="AD4219" s="5" t="s">
        <v>43</v>
      </c>
      <c r="AE4219" t="s">
        <v>44</v>
      </c>
      <c r="AF4219" t="s">
        <v>45</v>
      </c>
      <c r="AG4219" t="s">
        <v>31</v>
      </c>
      <c r="AH4219" t="s">
        <v>31</v>
      </c>
      <c r="AI4219" t="s">
        <v>31</v>
      </c>
      <c r="AJ4219">
        <v>0</v>
      </c>
      <c r="AK4219">
        <v>0</v>
      </c>
      <c r="AL4219">
        <v>0</v>
      </c>
      <c r="AM4219">
        <v>0</v>
      </c>
    </row>
    <row r="4220" spans="1:39" x14ac:dyDescent="0.3">
      <c r="A4220" t="s">
        <v>14711</v>
      </c>
      <c r="B4220" t="s">
        <v>14712</v>
      </c>
      <c r="C4220">
        <v>6</v>
      </c>
      <c r="D4220">
        <v>6</v>
      </c>
      <c r="E4220">
        <v>6</v>
      </c>
      <c r="F4220">
        <v>23.3</v>
      </c>
      <c r="G4220">
        <v>23.3</v>
      </c>
      <c r="H4220">
        <v>23.3</v>
      </c>
      <c r="I4220">
        <v>48.545999999999999</v>
      </c>
      <c r="J4220">
        <v>0</v>
      </c>
      <c r="K4220">
        <v>28.907</v>
      </c>
      <c r="L4220">
        <v>1121400000</v>
      </c>
      <c r="M4220">
        <v>21</v>
      </c>
      <c r="N4220">
        <v>26</v>
      </c>
      <c r="O4220">
        <v>-0.73882652521133396</v>
      </c>
      <c r="P4220">
        <v>-0.91289833933115005</v>
      </c>
      <c r="Q4220">
        <v>8.3673277869820595E-2</v>
      </c>
      <c r="R4220">
        <f t="shared" si="384"/>
        <v>0.17407181411981609</v>
      </c>
      <c r="S4220">
        <f t="shared" si="385"/>
        <v>-0.82249980308115456</v>
      </c>
      <c r="T4220">
        <f t="shared" si="388"/>
        <v>-0.64842798896133846</v>
      </c>
      <c r="U4220">
        <f t="shared" si="386"/>
        <v>0.44596433425322179</v>
      </c>
      <c r="V4220">
        <v>0</v>
      </c>
      <c r="W4220">
        <f t="shared" si="387"/>
        <v>0.44596433425322179</v>
      </c>
      <c r="X4220" s="12" t="s">
        <v>17107</v>
      </c>
      <c r="Y4220" t="s">
        <v>14713</v>
      </c>
      <c r="Z4220" t="s">
        <v>14714</v>
      </c>
      <c r="AA4220" t="s">
        <v>19202</v>
      </c>
      <c r="AB4220">
        <v>23</v>
      </c>
      <c r="AC4220" t="s">
        <v>949</v>
      </c>
      <c r="AD4220" s="5" t="s">
        <v>68</v>
      </c>
      <c r="AE4220" t="s">
        <v>69</v>
      </c>
      <c r="AF4220" t="s">
        <v>45</v>
      </c>
      <c r="AG4220" t="s">
        <v>31</v>
      </c>
      <c r="AH4220" t="s">
        <v>31</v>
      </c>
      <c r="AI4220" t="s">
        <v>31</v>
      </c>
      <c r="AJ4220">
        <v>0</v>
      </c>
      <c r="AK4220">
        <v>0</v>
      </c>
      <c r="AL4220">
        <v>0</v>
      </c>
      <c r="AM4220">
        <v>0</v>
      </c>
    </row>
    <row r="4221" spans="1:39" x14ac:dyDescent="0.3">
      <c r="A4221" t="s">
        <v>5271</v>
      </c>
      <c r="B4221" t="s">
        <v>5272</v>
      </c>
      <c r="C4221">
        <v>1</v>
      </c>
      <c r="D4221">
        <v>1</v>
      </c>
      <c r="E4221">
        <v>1</v>
      </c>
      <c r="F4221">
        <v>5.0999999999999996</v>
      </c>
      <c r="G4221">
        <v>5.0999999999999996</v>
      </c>
      <c r="H4221">
        <v>5.0999999999999996</v>
      </c>
      <c r="I4221">
        <v>65.558999999999997</v>
      </c>
      <c r="J4221">
        <v>0</v>
      </c>
      <c r="K4221">
        <v>9.6232000000000006</v>
      </c>
      <c r="L4221">
        <v>214970000</v>
      </c>
      <c r="M4221">
        <v>30</v>
      </c>
      <c r="N4221">
        <v>8</v>
      </c>
      <c r="O4221">
        <v>-0.44765717163682001</v>
      </c>
      <c r="P4221">
        <v>0.54768288135528598</v>
      </c>
      <c r="Q4221">
        <v>-0.79424524307250999</v>
      </c>
      <c r="R4221">
        <f t="shared" si="384"/>
        <v>-0.99534005299210593</v>
      </c>
      <c r="S4221">
        <f t="shared" si="385"/>
        <v>0.34658807143568998</v>
      </c>
      <c r="T4221">
        <f t="shared" si="388"/>
        <v>-0.648751981556416</v>
      </c>
      <c r="U4221">
        <f t="shared" si="386"/>
        <v>0.44593733487029869</v>
      </c>
      <c r="V4221">
        <v>0</v>
      </c>
      <c r="W4221">
        <f t="shared" si="387"/>
        <v>0.44593733487029869</v>
      </c>
      <c r="X4221" s="12" t="s">
        <v>17107</v>
      </c>
      <c r="Y4221" t="s">
        <v>365</v>
      </c>
      <c r="Z4221" t="s">
        <v>5273</v>
      </c>
      <c r="AA4221" t="s">
        <v>19203</v>
      </c>
      <c r="AB4221">
        <v>35</v>
      </c>
      <c r="AC4221" t="s">
        <v>81</v>
      </c>
      <c r="AD4221" s="5" t="s">
        <v>43</v>
      </c>
      <c r="AE4221" t="s">
        <v>44</v>
      </c>
      <c r="AF4221" t="s">
        <v>45</v>
      </c>
      <c r="AG4221" t="s">
        <v>31</v>
      </c>
      <c r="AH4221" t="s">
        <v>31</v>
      </c>
      <c r="AI4221" t="s">
        <v>31</v>
      </c>
      <c r="AJ4221">
        <v>0</v>
      </c>
      <c r="AK4221">
        <v>0</v>
      </c>
      <c r="AL4221">
        <v>0</v>
      </c>
      <c r="AM4221">
        <v>0</v>
      </c>
    </row>
    <row r="4222" spans="1:39" x14ac:dyDescent="0.3">
      <c r="A4222" t="s">
        <v>14360</v>
      </c>
      <c r="B4222" t="s">
        <v>14361</v>
      </c>
      <c r="C4222">
        <v>7</v>
      </c>
      <c r="D4222">
        <v>7</v>
      </c>
      <c r="E4222">
        <v>7</v>
      </c>
      <c r="F4222">
        <v>23.2</v>
      </c>
      <c r="G4222">
        <v>23.2</v>
      </c>
      <c r="H4222">
        <v>23.2</v>
      </c>
      <c r="I4222">
        <v>46.52</v>
      </c>
      <c r="J4222">
        <v>0</v>
      </c>
      <c r="K4222">
        <v>76.366</v>
      </c>
      <c r="L4222">
        <v>1011700000</v>
      </c>
      <c r="M4222">
        <v>20</v>
      </c>
      <c r="N4222">
        <v>32</v>
      </c>
      <c r="O4222">
        <v>-0.69022652879357305</v>
      </c>
      <c r="P4222">
        <v>-0.85001938790082898</v>
      </c>
      <c r="Q4222">
        <v>0.12851448144647301</v>
      </c>
      <c r="R4222">
        <f t="shared" si="384"/>
        <v>0.15979285910725594</v>
      </c>
      <c r="S4222">
        <f t="shared" si="385"/>
        <v>-0.81874101024004609</v>
      </c>
      <c r="T4222">
        <f t="shared" si="388"/>
        <v>-0.65894815113279015</v>
      </c>
      <c r="U4222">
        <f t="shared" si="386"/>
        <v>0.44508765407226747</v>
      </c>
      <c r="V4222">
        <v>0</v>
      </c>
      <c r="W4222">
        <f t="shared" si="387"/>
        <v>0.44508765407226747</v>
      </c>
      <c r="X4222" s="12" t="s">
        <v>17107</v>
      </c>
      <c r="Y4222" t="s">
        <v>3976</v>
      </c>
      <c r="Z4222" t="s">
        <v>14362</v>
      </c>
      <c r="AA4222" t="s">
        <v>19204</v>
      </c>
      <c r="AB4222">
        <v>13</v>
      </c>
      <c r="AC4222" t="s">
        <v>233</v>
      </c>
      <c r="AD4222" s="5" t="s">
        <v>43</v>
      </c>
      <c r="AE4222" t="s">
        <v>44</v>
      </c>
      <c r="AF4222" t="s">
        <v>45</v>
      </c>
      <c r="AG4222" t="s">
        <v>31</v>
      </c>
      <c r="AH4222" t="s">
        <v>31</v>
      </c>
      <c r="AI4222" t="s">
        <v>31</v>
      </c>
      <c r="AJ4222">
        <v>0</v>
      </c>
      <c r="AK4222">
        <v>0</v>
      </c>
      <c r="AL4222">
        <v>0</v>
      </c>
      <c r="AM4222">
        <v>0</v>
      </c>
    </row>
    <row r="4223" spans="1:39" x14ac:dyDescent="0.3">
      <c r="A4223" t="s">
        <v>14078</v>
      </c>
      <c r="B4223" t="s">
        <v>14079</v>
      </c>
      <c r="C4223">
        <v>11</v>
      </c>
      <c r="D4223">
        <v>11</v>
      </c>
      <c r="E4223">
        <v>11</v>
      </c>
      <c r="F4223">
        <v>29.4</v>
      </c>
      <c r="G4223">
        <v>29.4</v>
      </c>
      <c r="H4223">
        <v>29.4</v>
      </c>
      <c r="I4223">
        <v>57.585000000000001</v>
      </c>
      <c r="J4223">
        <v>0</v>
      </c>
      <c r="K4223">
        <v>46.070999999999998</v>
      </c>
      <c r="L4223">
        <v>1366600000</v>
      </c>
      <c r="M4223">
        <v>23</v>
      </c>
      <c r="N4223">
        <v>38</v>
      </c>
      <c r="O4223">
        <v>-0.39984370768070199</v>
      </c>
      <c r="P4223">
        <v>-0.44025157392024999</v>
      </c>
      <c r="Q4223">
        <v>0.30322545906528803</v>
      </c>
      <c r="R4223">
        <f t="shared" si="384"/>
        <v>4.0407866239548007E-2</v>
      </c>
      <c r="S4223">
        <f t="shared" si="385"/>
        <v>-0.70306916674599007</v>
      </c>
      <c r="T4223">
        <f t="shared" si="388"/>
        <v>-0.66266130050644212</v>
      </c>
      <c r="U4223">
        <f t="shared" si="386"/>
        <v>0.44477822495779651</v>
      </c>
      <c r="V4223">
        <v>0</v>
      </c>
      <c r="W4223">
        <f t="shared" si="387"/>
        <v>0.44477822495779651</v>
      </c>
      <c r="X4223" s="12" t="s">
        <v>17107</v>
      </c>
      <c r="Y4223" t="s">
        <v>14080</v>
      </c>
      <c r="Z4223" t="s">
        <v>14081</v>
      </c>
      <c r="AA4223" t="s">
        <v>19205</v>
      </c>
      <c r="AB4223">
        <v>27</v>
      </c>
      <c r="AC4223" t="s">
        <v>105</v>
      </c>
      <c r="AD4223" s="5" t="s">
        <v>43</v>
      </c>
      <c r="AE4223" t="s">
        <v>44</v>
      </c>
      <c r="AF4223" t="s">
        <v>45</v>
      </c>
      <c r="AG4223" t="s">
        <v>31</v>
      </c>
      <c r="AH4223" t="s">
        <v>31</v>
      </c>
      <c r="AI4223" t="s">
        <v>31</v>
      </c>
      <c r="AJ4223">
        <v>0</v>
      </c>
      <c r="AK4223">
        <v>0</v>
      </c>
      <c r="AL4223">
        <v>0</v>
      </c>
      <c r="AM4223">
        <v>0</v>
      </c>
    </row>
    <row r="4224" spans="1:39" x14ac:dyDescent="0.3">
      <c r="A4224" t="s">
        <v>4162</v>
      </c>
      <c r="B4224" t="s">
        <v>4163</v>
      </c>
      <c r="C4224">
        <v>10</v>
      </c>
      <c r="D4224">
        <v>10</v>
      </c>
      <c r="E4224">
        <v>10</v>
      </c>
      <c r="F4224">
        <v>42.7</v>
      </c>
      <c r="G4224">
        <v>42.7</v>
      </c>
      <c r="H4224">
        <v>42.7</v>
      </c>
      <c r="I4224">
        <v>40.029000000000003</v>
      </c>
      <c r="J4224">
        <v>0</v>
      </c>
      <c r="K4224">
        <v>192.77</v>
      </c>
      <c r="L4224">
        <v>2778300000</v>
      </c>
      <c r="M4224">
        <v>20</v>
      </c>
      <c r="N4224">
        <v>58</v>
      </c>
      <c r="O4224">
        <v>-0.235633455216885</v>
      </c>
      <c r="P4224">
        <v>-0.214849046121041</v>
      </c>
      <c r="Q4224">
        <v>0.40763343125581702</v>
      </c>
      <c r="R4224">
        <f t="shared" ref="R4224:R4287" si="389">$O4224-P4224</f>
        <v>-2.0784409095844003E-2</v>
      </c>
      <c r="S4224">
        <f t="shared" ref="S4224:S4287" si="390">$O4224-Q4224</f>
        <v>-0.64326688647270203</v>
      </c>
      <c r="T4224">
        <f t="shared" si="388"/>
        <v>-0.66405129556854603</v>
      </c>
      <c r="U4224">
        <f t="shared" si="386"/>
        <v>0.44466239203595448</v>
      </c>
      <c r="V4224">
        <v>0</v>
      </c>
      <c r="W4224">
        <f t="shared" si="387"/>
        <v>0.44466239203595448</v>
      </c>
      <c r="X4224" s="12" t="s">
        <v>17107</v>
      </c>
      <c r="Y4224" t="s">
        <v>227</v>
      </c>
      <c r="Z4224" t="s">
        <v>4164</v>
      </c>
      <c r="AA4224" t="s">
        <v>18571</v>
      </c>
      <c r="AB4224">
        <v>35</v>
      </c>
      <c r="AC4224" t="s">
        <v>81</v>
      </c>
      <c r="AD4224" s="5" t="s">
        <v>43</v>
      </c>
      <c r="AE4224" t="s">
        <v>44</v>
      </c>
      <c r="AF4224" t="s">
        <v>219</v>
      </c>
      <c r="AG4224" t="s">
        <v>31</v>
      </c>
      <c r="AH4224" t="s">
        <v>31</v>
      </c>
      <c r="AI4224" t="s">
        <v>31</v>
      </c>
      <c r="AJ4224">
        <v>0</v>
      </c>
      <c r="AK4224">
        <v>0</v>
      </c>
      <c r="AL4224">
        <v>0</v>
      </c>
      <c r="AM4224">
        <v>0</v>
      </c>
    </row>
    <row r="4225" spans="1:39" x14ac:dyDescent="0.3">
      <c r="A4225" t="s">
        <v>10323</v>
      </c>
      <c r="B4225" t="s">
        <v>10324</v>
      </c>
      <c r="C4225">
        <v>14</v>
      </c>
      <c r="D4225">
        <v>14</v>
      </c>
      <c r="E4225">
        <v>14</v>
      </c>
      <c r="F4225">
        <v>35.9</v>
      </c>
      <c r="G4225">
        <v>35.9</v>
      </c>
      <c r="H4225">
        <v>35.9</v>
      </c>
      <c r="I4225">
        <v>49.250999999999998</v>
      </c>
      <c r="J4225">
        <v>0</v>
      </c>
      <c r="K4225">
        <v>43.341000000000001</v>
      </c>
      <c r="L4225">
        <v>1587100000</v>
      </c>
      <c r="M4225">
        <v>28</v>
      </c>
      <c r="N4225">
        <v>44</v>
      </c>
      <c r="O4225">
        <v>-0.69275609031319596</v>
      </c>
      <c r="P4225">
        <v>-0.91334304213523898</v>
      </c>
      <c r="Q4225">
        <v>0.19513517734594599</v>
      </c>
      <c r="R4225">
        <f t="shared" si="389"/>
        <v>0.22058695182204302</v>
      </c>
      <c r="S4225">
        <f t="shared" si="390"/>
        <v>-0.88789126765914195</v>
      </c>
      <c r="T4225">
        <f t="shared" si="388"/>
        <v>-0.66730431583709893</v>
      </c>
      <c r="U4225">
        <f t="shared" si="386"/>
        <v>0.44439130701357504</v>
      </c>
      <c r="V4225">
        <v>0</v>
      </c>
      <c r="W4225">
        <f t="shared" si="387"/>
        <v>0.44439130701357504</v>
      </c>
      <c r="X4225" s="12" t="s">
        <v>17107</v>
      </c>
      <c r="Y4225" t="s">
        <v>4124</v>
      </c>
      <c r="Z4225" t="s">
        <v>10325</v>
      </c>
      <c r="AA4225" t="s">
        <v>19206</v>
      </c>
      <c r="AB4225">
        <v>29</v>
      </c>
      <c r="AC4225" t="s">
        <v>866</v>
      </c>
      <c r="AD4225" s="5" t="s">
        <v>43</v>
      </c>
      <c r="AE4225" t="s">
        <v>44</v>
      </c>
      <c r="AF4225" t="s">
        <v>45</v>
      </c>
      <c r="AG4225" t="s">
        <v>31</v>
      </c>
      <c r="AH4225" t="s">
        <v>31</v>
      </c>
      <c r="AI4225" t="s">
        <v>31</v>
      </c>
      <c r="AJ4225">
        <v>0</v>
      </c>
      <c r="AK4225">
        <v>0</v>
      </c>
      <c r="AL4225">
        <v>0</v>
      </c>
      <c r="AM4225">
        <v>0</v>
      </c>
    </row>
    <row r="4226" spans="1:39" x14ac:dyDescent="0.3">
      <c r="A4226" t="s">
        <v>9525</v>
      </c>
      <c r="B4226" t="s">
        <v>9526</v>
      </c>
      <c r="C4226">
        <v>7</v>
      </c>
      <c r="D4226">
        <v>7</v>
      </c>
      <c r="E4226">
        <v>7</v>
      </c>
      <c r="F4226">
        <v>74.2</v>
      </c>
      <c r="G4226">
        <v>74.2</v>
      </c>
      <c r="H4226">
        <v>74.2</v>
      </c>
      <c r="I4226">
        <v>10.715</v>
      </c>
      <c r="J4226">
        <v>0</v>
      </c>
      <c r="K4226">
        <v>49.192999999999998</v>
      </c>
      <c r="L4226">
        <v>1111700000</v>
      </c>
      <c r="M4226">
        <v>6</v>
      </c>
      <c r="N4226">
        <v>17</v>
      </c>
      <c r="O4226">
        <v>0.173917520791292</v>
      </c>
      <c r="P4226">
        <v>0.120142877101898</v>
      </c>
      <c r="Q4226">
        <v>0.89515791833400704</v>
      </c>
      <c r="R4226">
        <f t="shared" si="389"/>
        <v>5.3774643689393997E-2</v>
      </c>
      <c r="S4226">
        <f t="shared" si="390"/>
        <v>-0.72124039754271507</v>
      </c>
      <c r="T4226">
        <f t="shared" si="388"/>
        <v>-0.66746575385332108</v>
      </c>
      <c r="U4226">
        <f t="shared" si="386"/>
        <v>0.44437785384555656</v>
      </c>
      <c r="V4226">
        <v>0</v>
      </c>
      <c r="W4226">
        <f t="shared" si="387"/>
        <v>0.44437785384555656</v>
      </c>
      <c r="X4226" s="12" t="s">
        <v>17107</v>
      </c>
      <c r="Y4226" t="s">
        <v>2157</v>
      </c>
      <c r="Z4226" t="s">
        <v>9527</v>
      </c>
      <c r="AA4226" t="s">
        <v>18093</v>
      </c>
      <c r="AB4226">
        <v>29</v>
      </c>
      <c r="AC4226" t="s">
        <v>2159</v>
      </c>
      <c r="AD4226" s="5" t="s">
        <v>68</v>
      </c>
      <c r="AE4226" t="s">
        <v>69</v>
      </c>
      <c r="AF4226" t="s">
        <v>45</v>
      </c>
      <c r="AG4226" t="s">
        <v>31</v>
      </c>
      <c r="AH4226" t="s">
        <v>31</v>
      </c>
      <c r="AI4226" t="s">
        <v>31</v>
      </c>
      <c r="AJ4226">
        <v>0</v>
      </c>
      <c r="AK4226">
        <v>0</v>
      </c>
      <c r="AL4226">
        <v>0</v>
      </c>
      <c r="AM4226">
        <v>0</v>
      </c>
    </row>
    <row r="4227" spans="1:39" x14ac:dyDescent="0.3">
      <c r="A4227" t="s">
        <v>15359</v>
      </c>
      <c r="B4227" t="s">
        <v>15360</v>
      </c>
      <c r="C4227">
        <v>10</v>
      </c>
      <c r="D4227">
        <v>10</v>
      </c>
      <c r="E4227">
        <v>10</v>
      </c>
      <c r="F4227">
        <v>54.9</v>
      </c>
      <c r="G4227">
        <v>54.9</v>
      </c>
      <c r="H4227">
        <v>54.9</v>
      </c>
      <c r="I4227">
        <v>23.41</v>
      </c>
      <c r="J4227">
        <v>0</v>
      </c>
      <c r="K4227">
        <v>34.582999999999998</v>
      </c>
      <c r="L4227">
        <v>1144800000</v>
      </c>
      <c r="M4227">
        <v>14</v>
      </c>
      <c r="N4227">
        <v>21</v>
      </c>
      <c r="O4227">
        <v>-0.48672338738106202</v>
      </c>
      <c r="P4227">
        <v>-0.63288724422454801</v>
      </c>
      <c r="Q4227">
        <v>0.33120027370750899</v>
      </c>
      <c r="R4227">
        <f t="shared" si="389"/>
        <v>0.14616385684348598</v>
      </c>
      <c r="S4227">
        <f t="shared" si="390"/>
        <v>-0.81792366108857095</v>
      </c>
      <c r="T4227">
        <f t="shared" si="388"/>
        <v>-0.67175980424508497</v>
      </c>
      <c r="U4227">
        <f t="shared" ref="U4227:U4290" si="391">(T4227-MIN(T:T))/(MAX(T:T)-MIN(T:T))</f>
        <v>0.4440200163129096</v>
      </c>
      <c r="V4227">
        <v>0</v>
      </c>
      <c r="W4227">
        <f t="shared" ref="W4227:W4290" si="392">U4227+V4227</f>
        <v>0.4440200163129096</v>
      </c>
      <c r="X4227" s="12" t="s">
        <v>17107</v>
      </c>
      <c r="Y4227" t="s">
        <v>227</v>
      </c>
      <c r="Z4227" t="s">
        <v>15361</v>
      </c>
      <c r="AA4227" t="e">
        <v>#N/A</v>
      </c>
      <c r="AB4227">
        <v>35</v>
      </c>
      <c r="AC4227" t="s">
        <v>81</v>
      </c>
      <c r="AD4227" s="5" t="s">
        <v>43</v>
      </c>
      <c r="AE4227" t="s">
        <v>44</v>
      </c>
      <c r="AF4227" t="s">
        <v>45</v>
      </c>
      <c r="AG4227" t="s">
        <v>31</v>
      </c>
      <c r="AH4227" t="s">
        <v>31</v>
      </c>
      <c r="AI4227" t="s">
        <v>31</v>
      </c>
      <c r="AJ4227">
        <v>0</v>
      </c>
      <c r="AK4227">
        <v>0</v>
      </c>
      <c r="AL4227">
        <v>0</v>
      </c>
      <c r="AM4227">
        <v>0</v>
      </c>
    </row>
    <row r="4228" spans="1:39" x14ac:dyDescent="0.3">
      <c r="A4228" t="s">
        <v>668</v>
      </c>
      <c r="B4228" t="s">
        <v>669</v>
      </c>
      <c r="C4228">
        <v>14</v>
      </c>
      <c r="D4228">
        <v>14</v>
      </c>
      <c r="E4228">
        <v>14</v>
      </c>
      <c r="F4228">
        <v>43.4</v>
      </c>
      <c r="G4228">
        <v>43.4</v>
      </c>
      <c r="H4228">
        <v>43.4</v>
      </c>
      <c r="I4228">
        <v>40.637</v>
      </c>
      <c r="J4228">
        <v>0</v>
      </c>
      <c r="K4228">
        <v>96.509</v>
      </c>
      <c r="L4228">
        <v>850390000</v>
      </c>
      <c r="M4228">
        <v>24</v>
      </c>
      <c r="N4228">
        <v>35</v>
      </c>
      <c r="O4228">
        <v>-0.51195830355087901</v>
      </c>
      <c r="P4228">
        <v>-0.16098627448082001</v>
      </c>
      <c r="Q4228">
        <v>-0.18823306285776201</v>
      </c>
      <c r="R4228">
        <f t="shared" si="389"/>
        <v>-0.35097202907005898</v>
      </c>
      <c r="S4228">
        <f t="shared" si="390"/>
        <v>-0.32372524069311703</v>
      </c>
      <c r="T4228">
        <f t="shared" si="388"/>
        <v>-0.67469726976317601</v>
      </c>
      <c r="U4228">
        <f t="shared" si="391"/>
        <v>0.4437752275197353</v>
      </c>
      <c r="V4228">
        <v>0</v>
      </c>
      <c r="W4228">
        <f t="shared" si="392"/>
        <v>0.4437752275197353</v>
      </c>
      <c r="X4228" s="12" t="s">
        <v>17107</v>
      </c>
      <c r="Y4228" t="s">
        <v>227</v>
      </c>
      <c r="Z4228" t="s">
        <v>670</v>
      </c>
      <c r="AA4228" t="s">
        <v>17976</v>
      </c>
      <c r="AB4228">
        <v>35</v>
      </c>
      <c r="AC4228" t="s">
        <v>81</v>
      </c>
      <c r="AD4228" s="5" t="s">
        <v>43</v>
      </c>
      <c r="AE4228" t="s">
        <v>44</v>
      </c>
      <c r="AF4228" t="s">
        <v>45</v>
      </c>
      <c r="AG4228" t="s">
        <v>31</v>
      </c>
      <c r="AH4228" t="s">
        <v>31</v>
      </c>
      <c r="AI4228" t="s">
        <v>31</v>
      </c>
      <c r="AJ4228">
        <v>0</v>
      </c>
      <c r="AK4228">
        <v>0</v>
      </c>
      <c r="AL4228">
        <v>0</v>
      </c>
      <c r="AM4228">
        <v>0</v>
      </c>
    </row>
    <row r="4229" spans="1:39" x14ac:dyDescent="0.3">
      <c r="A4229" t="s">
        <v>234</v>
      </c>
      <c r="B4229" t="s">
        <v>235</v>
      </c>
      <c r="C4229">
        <v>8</v>
      </c>
      <c r="D4229">
        <v>8</v>
      </c>
      <c r="E4229">
        <v>8</v>
      </c>
      <c r="F4229">
        <v>43</v>
      </c>
      <c r="G4229">
        <v>43</v>
      </c>
      <c r="H4229">
        <v>43</v>
      </c>
      <c r="I4229">
        <v>32.356000000000002</v>
      </c>
      <c r="J4229">
        <v>0</v>
      </c>
      <c r="K4229">
        <v>103.49</v>
      </c>
      <c r="L4229">
        <v>7776600000</v>
      </c>
      <c r="M4229">
        <v>16</v>
      </c>
      <c r="N4229">
        <v>71</v>
      </c>
      <c r="O4229">
        <v>0.182378383725882</v>
      </c>
      <c r="P4229">
        <v>-0.30558310188353099</v>
      </c>
      <c r="Q4229">
        <v>1.34764838963747</v>
      </c>
      <c r="R4229">
        <f t="shared" si="389"/>
        <v>0.48796148560941299</v>
      </c>
      <c r="S4229">
        <f t="shared" si="390"/>
        <v>-1.1652700059115881</v>
      </c>
      <c r="T4229">
        <f t="shared" si="388"/>
        <v>-0.67730852030217514</v>
      </c>
      <c r="U4229">
        <f t="shared" si="391"/>
        <v>0.44355762330815213</v>
      </c>
      <c r="V4229">
        <v>0</v>
      </c>
      <c r="W4229">
        <f t="shared" si="392"/>
        <v>0.44355762330815213</v>
      </c>
      <c r="X4229" s="12" t="s">
        <v>17107</v>
      </c>
      <c r="Y4229" t="s">
        <v>236</v>
      </c>
      <c r="Z4229" t="s">
        <v>237</v>
      </c>
      <c r="AA4229" t="s">
        <v>19095</v>
      </c>
      <c r="AB4229">
        <v>29</v>
      </c>
      <c r="AC4229" t="s">
        <v>238</v>
      </c>
      <c r="AD4229" s="5" t="s">
        <v>43</v>
      </c>
      <c r="AE4229" t="s">
        <v>44</v>
      </c>
      <c r="AF4229" t="s">
        <v>45</v>
      </c>
      <c r="AG4229" t="s">
        <v>31</v>
      </c>
      <c r="AH4229" t="s">
        <v>31</v>
      </c>
      <c r="AI4229" t="s">
        <v>31</v>
      </c>
      <c r="AJ4229">
        <v>0</v>
      </c>
      <c r="AK4229">
        <v>0</v>
      </c>
      <c r="AL4229">
        <v>0</v>
      </c>
      <c r="AM4229">
        <v>0</v>
      </c>
    </row>
    <row r="4230" spans="1:39" x14ac:dyDescent="0.3">
      <c r="A4230" t="s">
        <v>9856</v>
      </c>
      <c r="B4230" t="s">
        <v>9857</v>
      </c>
      <c r="C4230">
        <v>7</v>
      </c>
      <c r="D4230">
        <v>7</v>
      </c>
      <c r="E4230">
        <v>7</v>
      </c>
      <c r="F4230">
        <v>24.3</v>
      </c>
      <c r="G4230">
        <v>24.3</v>
      </c>
      <c r="H4230">
        <v>24.3</v>
      </c>
      <c r="I4230">
        <v>42.625</v>
      </c>
      <c r="J4230">
        <v>0</v>
      </c>
      <c r="K4230">
        <v>36.884</v>
      </c>
      <c r="L4230">
        <v>1084300000</v>
      </c>
      <c r="M4230">
        <v>26</v>
      </c>
      <c r="N4230">
        <v>36</v>
      </c>
      <c r="O4230">
        <v>-0.78231902718544</v>
      </c>
      <c r="P4230">
        <v>-0.89974859356880199</v>
      </c>
      <c r="Q4230">
        <v>1.54153092298657E-2</v>
      </c>
      <c r="R4230">
        <f t="shared" si="389"/>
        <v>0.11742956638336199</v>
      </c>
      <c r="S4230">
        <f t="shared" si="390"/>
        <v>-0.79773433641530567</v>
      </c>
      <c r="T4230">
        <f t="shared" si="388"/>
        <v>-0.68030477003194367</v>
      </c>
      <c r="U4230">
        <f t="shared" si="391"/>
        <v>0.44330793583067135</v>
      </c>
      <c r="V4230">
        <v>0</v>
      </c>
      <c r="W4230">
        <f t="shared" si="392"/>
        <v>0.44330793583067135</v>
      </c>
      <c r="X4230" s="12" t="s">
        <v>17107</v>
      </c>
      <c r="Y4230" t="s">
        <v>9858</v>
      </c>
      <c r="Z4230" t="s">
        <v>9859</v>
      </c>
      <c r="AA4230" t="s">
        <v>17847</v>
      </c>
      <c r="AB4230">
        <v>2</v>
      </c>
      <c r="AC4230" t="s">
        <v>1003</v>
      </c>
      <c r="AD4230" s="5" t="s">
        <v>43</v>
      </c>
      <c r="AE4230" t="s">
        <v>44</v>
      </c>
      <c r="AF4230" t="s">
        <v>45</v>
      </c>
      <c r="AG4230" t="s">
        <v>31</v>
      </c>
      <c r="AH4230" t="s">
        <v>31</v>
      </c>
      <c r="AI4230" t="s">
        <v>31</v>
      </c>
      <c r="AJ4230">
        <v>0</v>
      </c>
      <c r="AK4230">
        <v>0</v>
      </c>
      <c r="AL4230">
        <v>0</v>
      </c>
      <c r="AM4230">
        <v>0</v>
      </c>
    </row>
    <row r="4231" spans="1:39" x14ac:dyDescent="0.3">
      <c r="A4231" t="s">
        <v>7325</v>
      </c>
      <c r="B4231" t="s">
        <v>7326</v>
      </c>
      <c r="C4231">
        <v>15</v>
      </c>
      <c r="D4231">
        <v>15</v>
      </c>
      <c r="E4231">
        <v>11</v>
      </c>
      <c r="F4231">
        <v>58.3</v>
      </c>
      <c r="G4231">
        <v>58.3</v>
      </c>
      <c r="H4231">
        <v>53.6</v>
      </c>
      <c r="I4231">
        <v>29.425000000000001</v>
      </c>
      <c r="J4231">
        <v>0</v>
      </c>
      <c r="K4231">
        <v>301.95</v>
      </c>
      <c r="L4231">
        <v>16002000000</v>
      </c>
      <c r="M4231">
        <v>14</v>
      </c>
      <c r="N4231">
        <v>208</v>
      </c>
      <c r="O4231">
        <v>0.43270647067290102</v>
      </c>
      <c r="P4231">
        <v>0.133289940655231</v>
      </c>
      <c r="Q4231">
        <v>1.4174162596464199</v>
      </c>
      <c r="R4231">
        <f t="shared" si="389"/>
        <v>0.29941653001766999</v>
      </c>
      <c r="S4231">
        <f t="shared" si="390"/>
        <v>-0.98470978897351891</v>
      </c>
      <c r="T4231">
        <f t="shared" si="388"/>
        <v>-0.68529325895584892</v>
      </c>
      <c r="U4231">
        <f t="shared" si="391"/>
        <v>0.44289222842034598</v>
      </c>
      <c r="V4231">
        <v>0</v>
      </c>
      <c r="W4231">
        <f t="shared" si="392"/>
        <v>0.44289222842034598</v>
      </c>
      <c r="X4231" s="12" t="s">
        <v>17107</v>
      </c>
      <c r="Y4231" t="s">
        <v>7327</v>
      </c>
      <c r="Z4231" t="s">
        <v>7328</v>
      </c>
      <c r="AA4231" t="s">
        <v>19191</v>
      </c>
      <c r="AB4231">
        <v>34</v>
      </c>
      <c r="AC4231" t="s">
        <v>7329</v>
      </c>
      <c r="AD4231" s="5" t="s">
        <v>68</v>
      </c>
      <c r="AE4231" t="s">
        <v>69</v>
      </c>
      <c r="AF4231" t="s">
        <v>45</v>
      </c>
      <c r="AG4231" t="s">
        <v>31</v>
      </c>
      <c r="AH4231" t="s">
        <v>31</v>
      </c>
      <c r="AI4231" t="s">
        <v>31</v>
      </c>
      <c r="AJ4231">
        <v>0</v>
      </c>
      <c r="AK4231">
        <v>0</v>
      </c>
      <c r="AL4231">
        <v>0</v>
      </c>
      <c r="AM4231">
        <v>0</v>
      </c>
    </row>
    <row r="4232" spans="1:39" x14ac:dyDescent="0.3">
      <c r="A4232" t="s">
        <v>12502</v>
      </c>
      <c r="B4232" t="s">
        <v>12503</v>
      </c>
      <c r="C4232">
        <v>22</v>
      </c>
      <c r="D4232">
        <v>15</v>
      </c>
      <c r="E4232">
        <v>9</v>
      </c>
      <c r="F4232">
        <v>52</v>
      </c>
      <c r="G4232">
        <v>39.1</v>
      </c>
      <c r="H4232">
        <v>32.799999999999997</v>
      </c>
      <c r="I4232">
        <v>61.305999999999997</v>
      </c>
      <c r="J4232">
        <v>0</v>
      </c>
      <c r="K4232">
        <v>201.33</v>
      </c>
      <c r="L4232">
        <v>3410800000</v>
      </c>
      <c r="M4232">
        <v>32</v>
      </c>
      <c r="N4232">
        <v>88</v>
      </c>
      <c r="O4232">
        <v>-0.30665678996592799</v>
      </c>
      <c r="P4232">
        <v>-0.30436984314159898</v>
      </c>
      <c r="Q4232">
        <v>0.37874370440840699</v>
      </c>
      <c r="R4232">
        <f t="shared" si="389"/>
        <v>-2.2869468243290059E-3</v>
      </c>
      <c r="S4232">
        <f t="shared" si="390"/>
        <v>-0.68540049437433503</v>
      </c>
      <c r="T4232">
        <f t="shared" si="388"/>
        <v>-0.68768744119866398</v>
      </c>
      <c r="U4232">
        <f t="shared" si="391"/>
        <v>0.44269271323344467</v>
      </c>
      <c r="V4232">
        <v>0</v>
      </c>
      <c r="W4232">
        <f t="shared" si="392"/>
        <v>0.44269271323344467</v>
      </c>
      <c r="X4232" s="12" t="s">
        <v>17107</v>
      </c>
      <c r="Y4232" t="s">
        <v>661</v>
      </c>
      <c r="Z4232" t="s">
        <v>12504</v>
      </c>
      <c r="AA4232" t="s">
        <v>19207</v>
      </c>
      <c r="AB4232">
        <v>29</v>
      </c>
      <c r="AC4232" t="s">
        <v>663</v>
      </c>
      <c r="AD4232" s="5" t="s">
        <v>43</v>
      </c>
      <c r="AE4232" t="s">
        <v>44</v>
      </c>
      <c r="AF4232" t="s">
        <v>45</v>
      </c>
      <c r="AG4232" t="s">
        <v>31</v>
      </c>
      <c r="AH4232" t="s">
        <v>31</v>
      </c>
      <c r="AI4232" t="s">
        <v>31</v>
      </c>
      <c r="AJ4232">
        <v>0</v>
      </c>
      <c r="AK4232">
        <v>0</v>
      </c>
      <c r="AL4232">
        <v>0</v>
      </c>
      <c r="AM4232">
        <v>0</v>
      </c>
    </row>
    <row r="4233" spans="1:39" x14ac:dyDescent="0.3">
      <c r="A4233" t="s">
        <v>11526</v>
      </c>
      <c r="B4233" t="s">
        <v>11527</v>
      </c>
      <c r="C4233">
        <v>5</v>
      </c>
      <c r="D4233">
        <v>5</v>
      </c>
      <c r="E4233">
        <v>5</v>
      </c>
      <c r="F4233">
        <v>73.599999999999994</v>
      </c>
      <c r="G4233">
        <v>73.599999999999994</v>
      </c>
      <c r="H4233">
        <v>73.599999999999994</v>
      </c>
      <c r="I4233">
        <v>11.345000000000001</v>
      </c>
      <c r="J4233">
        <v>0</v>
      </c>
      <c r="K4233">
        <v>36.99</v>
      </c>
      <c r="L4233">
        <v>2165600000</v>
      </c>
      <c r="M4233">
        <v>6</v>
      </c>
      <c r="N4233">
        <v>39</v>
      </c>
      <c r="O4233">
        <v>0.41567103990486698</v>
      </c>
      <c r="P4233">
        <v>0.41491269568602202</v>
      </c>
      <c r="Q4233">
        <v>1.1054979413747801</v>
      </c>
      <c r="R4233">
        <f t="shared" si="389"/>
        <v>7.5834421884496406E-4</v>
      </c>
      <c r="S4233">
        <f t="shared" si="390"/>
        <v>-0.6898269014699131</v>
      </c>
      <c r="T4233">
        <f t="shared" si="388"/>
        <v>-0.68906855725106819</v>
      </c>
      <c r="U4233">
        <f t="shared" si="391"/>
        <v>0.44257762022907765</v>
      </c>
      <c r="V4233">
        <v>0</v>
      </c>
      <c r="W4233">
        <f t="shared" si="392"/>
        <v>0.44257762022907765</v>
      </c>
      <c r="X4233" s="12" t="s">
        <v>17107</v>
      </c>
      <c r="Y4233" t="s">
        <v>227</v>
      </c>
      <c r="Z4233" t="s">
        <v>11528</v>
      </c>
      <c r="AA4233" t="s">
        <v>19208</v>
      </c>
      <c r="AB4233">
        <v>35</v>
      </c>
      <c r="AC4233" t="s">
        <v>81</v>
      </c>
      <c r="AD4233" s="5" t="s">
        <v>68</v>
      </c>
      <c r="AE4233" t="s">
        <v>69</v>
      </c>
      <c r="AF4233" t="s">
        <v>45</v>
      </c>
      <c r="AG4233" t="s">
        <v>31</v>
      </c>
      <c r="AH4233" t="s">
        <v>31</v>
      </c>
      <c r="AI4233" t="s">
        <v>31</v>
      </c>
      <c r="AJ4233">
        <v>0</v>
      </c>
      <c r="AK4233">
        <v>0</v>
      </c>
      <c r="AL4233">
        <v>0</v>
      </c>
      <c r="AM4233">
        <v>0</v>
      </c>
    </row>
    <row r="4234" spans="1:39" x14ac:dyDescent="0.3">
      <c r="A4234" t="s">
        <v>14320</v>
      </c>
      <c r="B4234" t="s">
        <v>14321</v>
      </c>
      <c r="C4234">
        <v>17</v>
      </c>
      <c r="D4234">
        <v>17</v>
      </c>
      <c r="E4234">
        <v>17</v>
      </c>
      <c r="F4234">
        <v>35.299999999999997</v>
      </c>
      <c r="G4234">
        <v>35.299999999999997</v>
      </c>
      <c r="H4234">
        <v>35.299999999999997</v>
      </c>
      <c r="I4234">
        <v>61.47</v>
      </c>
      <c r="J4234">
        <v>0</v>
      </c>
      <c r="K4234">
        <v>52.551000000000002</v>
      </c>
      <c r="L4234">
        <v>1685500000</v>
      </c>
      <c r="M4234">
        <v>32</v>
      </c>
      <c r="N4234">
        <v>46</v>
      </c>
      <c r="O4234">
        <v>-0.80620142817497298</v>
      </c>
      <c r="P4234">
        <v>-1.0507965207099901</v>
      </c>
      <c r="Q4234">
        <v>0.132227555848658</v>
      </c>
      <c r="R4234">
        <f t="shared" si="389"/>
        <v>0.2445950925350171</v>
      </c>
      <c r="S4234">
        <f t="shared" si="390"/>
        <v>-0.93842898402363095</v>
      </c>
      <c r="T4234">
        <f t="shared" si="388"/>
        <v>-0.69383389148861385</v>
      </c>
      <c r="U4234">
        <f t="shared" si="391"/>
        <v>0.44218050904261547</v>
      </c>
      <c r="V4234">
        <v>0</v>
      </c>
      <c r="W4234">
        <f t="shared" si="392"/>
        <v>0.44218050904261547</v>
      </c>
      <c r="X4234" s="12" t="s">
        <v>17107</v>
      </c>
      <c r="Y4234" t="s">
        <v>14322</v>
      </c>
      <c r="Z4234" t="s">
        <v>14323</v>
      </c>
      <c r="AA4234" t="s">
        <v>18784</v>
      </c>
      <c r="AB4234">
        <v>5</v>
      </c>
      <c r="AC4234" t="s">
        <v>14324</v>
      </c>
      <c r="AD4234" s="5" t="s">
        <v>125</v>
      </c>
      <c r="AE4234" t="s">
        <v>126</v>
      </c>
      <c r="AF4234" t="s">
        <v>37</v>
      </c>
      <c r="AG4234" t="s">
        <v>31</v>
      </c>
      <c r="AH4234" t="s">
        <v>31</v>
      </c>
      <c r="AI4234" t="s">
        <v>31</v>
      </c>
      <c r="AJ4234">
        <v>0</v>
      </c>
      <c r="AK4234">
        <v>0</v>
      </c>
      <c r="AL4234">
        <v>0</v>
      </c>
      <c r="AM4234">
        <v>0</v>
      </c>
    </row>
    <row r="4235" spans="1:39" x14ac:dyDescent="0.3">
      <c r="A4235" t="s">
        <v>999</v>
      </c>
      <c r="B4235" t="s">
        <v>1000</v>
      </c>
      <c r="C4235">
        <v>28</v>
      </c>
      <c r="D4235">
        <v>28</v>
      </c>
      <c r="E4235">
        <v>26</v>
      </c>
      <c r="F4235">
        <v>25.9</v>
      </c>
      <c r="G4235">
        <v>25.9</v>
      </c>
      <c r="H4235">
        <v>24.2</v>
      </c>
      <c r="I4235">
        <v>156.58000000000001</v>
      </c>
      <c r="J4235">
        <v>0</v>
      </c>
      <c r="K4235">
        <v>180.46</v>
      </c>
      <c r="L4235">
        <v>3868200000</v>
      </c>
      <c r="M4235">
        <v>69</v>
      </c>
      <c r="N4235">
        <v>137</v>
      </c>
      <c r="O4235">
        <v>-0.84323604653279005</v>
      </c>
      <c r="P4235">
        <v>-1.03863504528999</v>
      </c>
      <c r="Q4235">
        <v>4.8022743314504603E-2</v>
      </c>
      <c r="R4235">
        <f t="shared" si="389"/>
        <v>0.1953989987571999</v>
      </c>
      <c r="S4235">
        <f t="shared" si="390"/>
        <v>-0.89125878984729467</v>
      </c>
      <c r="T4235">
        <f t="shared" si="388"/>
        <v>-0.69585979109009477</v>
      </c>
      <c r="U4235">
        <f t="shared" si="391"/>
        <v>0.44201168407582542</v>
      </c>
      <c r="V4235">
        <v>0</v>
      </c>
      <c r="W4235">
        <f t="shared" si="392"/>
        <v>0.44201168407582542</v>
      </c>
      <c r="X4235" s="12" t="s">
        <v>17107</v>
      </c>
      <c r="Y4235" t="s">
        <v>1001</v>
      </c>
      <c r="Z4235" t="s">
        <v>1002</v>
      </c>
      <c r="AA4235" t="s">
        <v>19209</v>
      </c>
      <c r="AB4235">
        <v>2</v>
      </c>
      <c r="AC4235" t="s">
        <v>1003</v>
      </c>
      <c r="AD4235" s="5" t="s">
        <v>43</v>
      </c>
      <c r="AE4235" t="s">
        <v>44</v>
      </c>
      <c r="AF4235" t="s">
        <v>45</v>
      </c>
      <c r="AG4235" t="s">
        <v>31</v>
      </c>
      <c r="AH4235" t="s">
        <v>31</v>
      </c>
      <c r="AI4235" t="s">
        <v>31</v>
      </c>
      <c r="AJ4235">
        <v>0</v>
      </c>
      <c r="AK4235">
        <v>0</v>
      </c>
      <c r="AL4235">
        <v>0</v>
      </c>
      <c r="AM4235">
        <v>0</v>
      </c>
    </row>
    <row r="4236" spans="1:39" x14ac:dyDescent="0.3">
      <c r="A4236" t="s">
        <v>10759</v>
      </c>
      <c r="B4236" t="s">
        <v>10760</v>
      </c>
      <c r="C4236">
        <v>8</v>
      </c>
      <c r="D4236">
        <v>8</v>
      </c>
      <c r="E4236">
        <v>8</v>
      </c>
      <c r="F4236">
        <v>23.8</v>
      </c>
      <c r="G4236">
        <v>23.8</v>
      </c>
      <c r="H4236">
        <v>23.8</v>
      </c>
      <c r="I4236">
        <v>57.695</v>
      </c>
      <c r="J4236">
        <v>0</v>
      </c>
      <c r="K4236">
        <v>48.676000000000002</v>
      </c>
      <c r="L4236">
        <v>1283000000</v>
      </c>
      <c r="M4236">
        <v>29</v>
      </c>
      <c r="N4236">
        <v>23</v>
      </c>
      <c r="O4236">
        <v>-0.97405517101287797</v>
      </c>
      <c r="P4236">
        <v>-1.1050135791301701</v>
      </c>
      <c r="Q4236">
        <v>-0.14660403411835399</v>
      </c>
      <c r="R4236">
        <f t="shared" si="389"/>
        <v>0.13095840811729209</v>
      </c>
      <c r="S4236">
        <f t="shared" si="390"/>
        <v>-0.82745113689452399</v>
      </c>
      <c r="T4236">
        <f t="shared" si="388"/>
        <v>-0.6964927287772319</v>
      </c>
      <c r="U4236">
        <f t="shared" si="391"/>
        <v>0.44195893926856405</v>
      </c>
      <c r="V4236">
        <v>0</v>
      </c>
      <c r="W4236">
        <f t="shared" si="392"/>
        <v>0.44195893926856405</v>
      </c>
      <c r="X4236" s="12" t="s">
        <v>17107</v>
      </c>
      <c r="Y4236" t="s">
        <v>10761</v>
      </c>
      <c r="Z4236" t="s">
        <v>10762</v>
      </c>
      <c r="AA4236" t="s">
        <v>17844</v>
      </c>
      <c r="AB4236">
        <v>19</v>
      </c>
      <c r="AC4236" t="s">
        <v>10763</v>
      </c>
      <c r="AD4236" s="5" t="s">
        <v>43</v>
      </c>
      <c r="AE4236" t="s">
        <v>44</v>
      </c>
      <c r="AF4236" t="s">
        <v>45</v>
      </c>
      <c r="AG4236" t="s">
        <v>31</v>
      </c>
      <c r="AH4236" t="s">
        <v>31</v>
      </c>
      <c r="AI4236" t="s">
        <v>31</v>
      </c>
      <c r="AJ4236">
        <v>0</v>
      </c>
      <c r="AK4236">
        <v>0</v>
      </c>
      <c r="AL4236">
        <v>0</v>
      </c>
      <c r="AM4236">
        <v>0</v>
      </c>
    </row>
    <row r="4237" spans="1:39" x14ac:dyDescent="0.3">
      <c r="A4237" t="s">
        <v>1766</v>
      </c>
      <c r="B4237" t="s">
        <v>1767</v>
      </c>
      <c r="C4237">
        <v>34</v>
      </c>
      <c r="D4237">
        <v>34</v>
      </c>
      <c r="E4237">
        <v>27</v>
      </c>
      <c r="F4237">
        <v>75</v>
      </c>
      <c r="G4237">
        <v>75</v>
      </c>
      <c r="H4237">
        <v>63.6</v>
      </c>
      <c r="I4237">
        <v>56.695</v>
      </c>
      <c r="J4237">
        <v>0</v>
      </c>
      <c r="K4237">
        <v>323.31</v>
      </c>
      <c r="L4237">
        <v>192610000000</v>
      </c>
      <c r="M4237">
        <v>25</v>
      </c>
      <c r="N4237">
        <v>846</v>
      </c>
      <c r="O4237">
        <v>1.7075742106227301</v>
      </c>
      <c r="P4237">
        <v>1.6359353760878199</v>
      </c>
      <c r="Q4237">
        <v>2.4812682569026898</v>
      </c>
      <c r="R4237">
        <f t="shared" si="389"/>
        <v>7.1638834534910156E-2</v>
      </c>
      <c r="S4237">
        <f t="shared" si="390"/>
        <v>-0.77369404627995975</v>
      </c>
      <c r="T4237">
        <f t="shared" si="388"/>
        <v>-0.70205521174504959</v>
      </c>
      <c r="U4237">
        <f t="shared" si="391"/>
        <v>0.44149539902124585</v>
      </c>
      <c r="V4237">
        <v>0</v>
      </c>
      <c r="W4237">
        <f t="shared" si="392"/>
        <v>0.44149539902124585</v>
      </c>
      <c r="X4237" s="12" t="s">
        <v>17107</v>
      </c>
      <c r="Y4237" t="s">
        <v>825</v>
      </c>
      <c r="Z4237" t="s">
        <v>1768</v>
      </c>
      <c r="AA4237" t="s">
        <v>19170</v>
      </c>
      <c r="AB4237">
        <v>21</v>
      </c>
      <c r="AC4237" t="s">
        <v>827</v>
      </c>
      <c r="AD4237" s="5" t="s">
        <v>125</v>
      </c>
      <c r="AE4237" t="s">
        <v>126</v>
      </c>
      <c r="AF4237" t="s">
        <v>37</v>
      </c>
      <c r="AG4237" t="s">
        <v>31</v>
      </c>
      <c r="AH4237" t="s">
        <v>31</v>
      </c>
      <c r="AI4237" t="s">
        <v>31</v>
      </c>
      <c r="AJ4237">
        <v>0</v>
      </c>
      <c r="AK4237">
        <v>0</v>
      </c>
      <c r="AL4237">
        <v>0</v>
      </c>
      <c r="AM4237">
        <v>0</v>
      </c>
    </row>
    <row r="4238" spans="1:39" x14ac:dyDescent="0.3">
      <c r="A4238" t="s">
        <v>2560</v>
      </c>
      <c r="B4238" t="s">
        <v>2561</v>
      </c>
      <c r="C4238">
        <v>19</v>
      </c>
      <c r="D4238">
        <v>16</v>
      </c>
      <c r="E4238">
        <v>16</v>
      </c>
      <c r="F4238">
        <v>48</v>
      </c>
      <c r="G4238">
        <v>42.2</v>
      </c>
      <c r="H4238">
        <v>42.2</v>
      </c>
      <c r="I4238">
        <v>48.305999999999997</v>
      </c>
      <c r="J4238">
        <v>0</v>
      </c>
      <c r="K4238">
        <v>210.87</v>
      </c>
      <c r="L4238">
        <v>3351600000</v>
      </c>
      <c r="M4238">
        <v>23</v>
      </c>
      <c r="N4238">
        <v>93</v>
      </c>
      <c r="O4238">
        <v>-0.20963153751058999</v>
      </c>
      <c r="P4238">
        <v>-0.20162898659085199</v>
      </c>
      <c r="Q4238">
        <v>0.48837663256563202</v>
      </c>
      <c r="R4238">
        <f t="shared" si="389"/>
        <v>-8.0025509197380051E-3</v>
      </c>
      <c r="S4238">
        <f t="shared" si="390"/>
        <v>-0.69800817007622196</v>
      </c>
      <c r="T4238">
        <f t="shared" si="388"/>
        <v>-0.70601072099595996</v>
      </c>
      <c r="U4238">
        <f t="shared" si="391"/>
        <v>0.44116577325033668</v>
      </c>
      <c r="V4238">
        <v>0</v>
      </c>
      <c r="W4238">
        <f t="shared" si="392"/>
        <v>0.44116577325033668</v>
      </c>
      <c r="X4238" s="12" t="s">
        <v>17107</v>
      </c>
      <c r="Y4238" t="s">
        <v>2562</v>
      </c>
      <c r="Z4238" t="s">
        <v>2563</v>
      </c>
      <c r="AA4238" t="s">
        <v>19210</v>
      </c>
      <c r="AB4238">
        <v>8</v>
      </c>
      <c r="AC4238" t="s">
        <v>50</v>
      </c>
      <c r="AD4238" s="5" t="s">
        <v>43</v>
      </c>
      <c r="AE4238" t="s">
        <v>44</v>
      </c>
      <c r="AF4238" t="s">
        <v>45</v>
      </c>
      <c r="AG4238" t="s">
        <v>31</v>
      </c>
      <c r="AH4238" t="s">
        <v>31</v>
      </c>
      <c r="AI4238" t="s">
        <v>31</v>
      </c>
      <c r="AJ4238">
        <v>0</v>
      </c>
      <c r="AK4238">
        <v>0</v>
      </c>
      <c r="AL4238">
        <v>0</v>
      </c>
      <c r="AM4238">
        <v>0</v>
      </c>
    </row>
    <row r="4239" spans="1:39" x14ac:dyDescent="0.3">
      <c r="A4239" t="s">
        <v>8788</v>
      </c>
      <c r="B4239" t="s">
        <v>8789</v>
      </c>
      <c r="C4239">
        <v>9</v>
      </c>
      <c r="D4239">
        <v>9</v>
      </c>
      <c r="E4239">
        <v>9</v>
      </c>
      <c r="F4239">
        <v>43.7</v>
      </c>
      <c r="G4239">
        <v>43.7</v>
      </c>
      <c r="H4239">
        <v>43.7</v>
      </c>
      <c r="I4239">
        <v>34.25</v>
      </c>
      <c r="J4239">
        <v>0</v>
      </c>
      <c r="K4239">
        <v>86.013000000000005</v>
      </c>
      <c r="L4239">
        <v>1506900000</v>
      </c>
      <c r="M4239">
        <v>14</v>
      </c>
      <c r="N4239">
        <v>29</v>
      </c>
      <c r="O4239">
        <v>-0.70157564291730501</v>
      </c>
      <c r="P4239">
        <v>-0.40880872160196302</v>
      </c>
      <c r="Q4239">
        <v>-0.28280681441538003</v>
      </c>
      <c r="R4239">
        <f t="shared" si="389"/>
        <v>-0.29276692131534199</v>
      </c>
      <c r="S4239">
        <f t="shared" si="390"/>
        <v>-0.41876882850192498</v>
      </c>
      <c r="T4239">
        <f t="shared" si="388"/>
        <v>-0.71153574981726697</v>
      </c>
      <c r="U4239">
        <f t="shared" si="391"/>
        <v>0.44070535418189438</v>
      </c>
      <c r="V4239">
        <v>0</v>
      </c>
      <c r="W4239">
        <f t="shared" si="392"/>
        <v>0.44070535418189438</v>
      </c>
      <c r="X4239" s="12" t="s">
        <v>17107</v>
      </c>
      <c r="Y4239" t="s">
        <v>2157</v>
      </c>
      <c r="Z4239" t="s">
        <v>8790</v>
      </c>
      <c r="AA4239" t="s">
        <v>19191</v>
      </c>
      <c r="AB4239">
        <v>29</v>
      </c>
      <c r="AC4239" t="s">
        <v>2159</v>
      </c>
      <c r="AD4239" s="5" t="s">
        <v>68</v>
      </c>
      <c r="AE4239" t="s">
        <v>69</v>
      </c>
      <c r="AF4239" t="s">
        <v>45</v>
      </c>
      <c r="AG4239" t="s">
        <v>31</v>
      </c>
      <c r="AH4239" t="s">
        <v>31</v>
      </c>
      <c r="AI4239" t="s">
        <v>31</v>
      </c>
      <c r="AJ4239">
        <v>0</v>
      </c>
      <c r="AK4239">
        <v>0</v>
      </c>
      <c r="AL4239">
        <v>0</v>
      </c>
      <c r="AM4239">
        <v>0</v>
      </c>
    </row>
    <row r="4240" spans="1:39" x14ac:dyDescent="0.3">
      <c r="A4240" t="s">
        <v>15461</v>
      </c>
      <c r="B4240" t="s">
        <v>15462</v>
      </c>
      <c r="C4240">
        <v>13</v>
      </c>
      <c r="D4240">
        <v>13</v>
      </c>
      <c r="E4240">
        <v>13</v>
      </c>
      <c r="F4240">
        <v>32.9</v>
      </c>
      <c r="G4240">
        <v>32.9</v>
      </c>
      <c r="H4240">
        <v>32.9</v>
      </c>
      <c r="I4240">
        <v>31.815999999999999</v>
      </c>
      <c r="J4240">
        <v>0</v>
      </c>
      <c r="K4240">
        <v>125.34</v>
      </c>
      <c r="L4240">
        <v>2170500000</v>
      </c>
      <c r="M4240">
        <v>16</v>
      </c>
      <c r="N4240">
        <v>60</v>
      </c>
      <c r="O4240">
        <v>9.8763405935217902E-2</v>
      </c>
      <c r="P4240">
        <v>0.89540573954582203</v>
      </c>
      <c r="Q4240">
        <v>1.45413121208549E-2</v>
      </c>
      <c r="R4240">
        <f t="shared" si="389"/>
        <v>-0.7966423336106041</v>
      </c>
      <c r="S4240">
        <f t="shared" si="390"/>
        <v>8.4222093814363005E-2</v>
      </c>
      <c r="T4240">
        <f t="shared" si="388"/>
        <v>-0.71242023979624114</v>
      </c>
      <c r="U4240">
        <f t="shared" si="391"/>
        <v>0.44063164668364657</v>
      </c>
      <c r="V4240">
        <v>0</v>
      </c>
      <c r="W4240">
        <f t="shared" si="392"/>
        <v>0.44063164668364657</v>
      </c>
      <c r="X4240" s="12" t="s">
        <v>17107</v>
      </c>
      <c r="Y4240" t="s">
        <v>227</v>
      </c>
      <c r="Z4240" t="s">
        <v>15463</v>
      </c>
      <c r="AA4240" t="e">
        <v>#N/A</v>
      </c>
      <c r="AB4240">
        <v>35</v>
      </c>
      <c r="AC4240" t="s">
        <v>81</v>
      </c>
      <c r="AD4240" s="5" t="s">
        <v>43</v>
      </c>
      <c r="AE4240" t="s">
        <v>44</v>
      </c>
      <c r="AF4240" t="s">
        <v>45</v>
      </c>
      <c r="AG4240" t="s">
        <v>31</v>
      </c>
      <c r="AH4240" t="s">
        <v>31</v>
      </c>
      <c r="AI4240" t="s">
        <v>31</v>
      </c>
      <c r="AJ4240">
        <v>0</v>
      </c>
      <c r="AK4240">
        <v>0</v>
      </c>
      <c r="AL4240">
        <v>0</v>
      </c>
      <c r="AM4240">
        <v>0</v>
      </c>
    </row>
    <row r="4241" spans="1:39" x14ac:dyDescent="0.3">
      <c r="A4241" t="s">
        <v>14782</v>
      </c>
      <c r="B4241" t="s">
        <v>14783</v>
      </c>
      <c r="C4241">
        <v>17</v>
      </c>
      <c r="D4241">
        <v>17</v>
      </c>
      <c r="E4241">
        <v>17</v>
      </c>
      <c r="F4241">
        <v>43.1</v>
      </c>
      <c r="G4241">
        <v>43.1</v>
      </c>
      <c r="H4241">
        <v>43.1</v>
      </c>
      <c r="I4241">
        <v>72.097999999999999</v>
      </c>
      <c r="J4241">
        <v>0</v>
      </c>
      <c r="K4241">
        <v>67.212999999999994</v>
      </c>
      <c r="L4241">
        <v>1630500000</v>
      </c>
      <c r="M4241">
        <v>33</v>
      </c>
      <c r="N4241">
        <v>47</v>
      </c>
      <c r="O4241">
        <v>-0.92044011751810695</v>
      </c>
      <c r="P4241">
        <v>-0.96761914094289103</v>
      </c>
      <c r="Q4241">
        <v>-0.14735967945307499</v>
      </c>
      <c r="R4241">
        <f t="shared" si="389"/>
        <v>4.7179023424784083E-2</v>
      </c>
      <c r="S4241">
        <f t="shared" si="390"/>
        <v>-0.77308043806503202</v>
      </c>
      <c r="T4241">
        <f t="shared" si="388"/>
        <v>-0.72590141464024793</v>
      </c>
      <c r="U4241">
        <f t="shared" si="391"/>
        <v>0.43950821544664603</v>
      </c>
      <c r="V4241">
        <v>0</v>
      </c>
      <c r="W4241">
        <f t="shared" si="392"/>
        <v>0.43950821544664603</v>
      </c>
      <c r="X4241" s="12" t="s">
        <v>17107</v>
      </c>
      <c r="Y4241" t="s">
        <v>1068</v>
      </c>
      <c r="Z4241" t="s">
        <v>14784</v>
      </c>
      <c r="AA4241" t="s">
        <v>19211</v>
      </c>
      <c r="AB4241">
        <v>2</v>
      </c>
      <c r="AC4241" t="s">
        <v>1070</v>
      </c>
      <c r="AD4241" s="5" t="s">
        <v>43</v>
      </c>
      <c r="AE4241" t="s">
        <v>44</v>
      </c>
      <c r="AF4241" t="s">
        <v>45</v>
      </c>
      <c r="AG4241" t="s">
        <v>31</v>
      </c>
      <c r="AH4241" t="s">
        <v>31</v>
      </c>
      <c r="AI4241" t="s">
        <v>31</v>
      </c>
      <c r="AJ4241">
        <v>0</v>
      </c>
      <c r="AK4241">
        <v>0</v>
      </c>
      <c r="AL4241">
        <v>0</v>
      </c>
      <c r="AM4241">
        <v>0</v>
      </c>
    </row>
    <row r="4242" spans="1:39" x14ac:dyDescent="0.3">
      <c r="A4242" t="s">
        <v>9229</v>
      </c>
      <c r="B4242" t="s">
        <v>9230</v>
      </c>
      <c r="C4242">
        <v>8</v>
      </c>
      <c r="D4242">
        <v>5</v>
      </c>
      <c r="E4242">
        <v>5</v>
      </c>
      <c r="F4242">
        <v>43.6</v>
      </c>
      <c r="G4242">
        <v>25.7</v>
      </c>
      <c r="H4242">
        <v>25.7</v>
      </c>
      <c r="I4242">
        <v>33.65</v>
      </c>
      <c r="J4242">
        <v>0</v>
      </c>
      <c r="K4242">
        <v>119.8</v>
      </c>
      <c r="L4242">
        <v>1705600000</v>
      </c>
      <c r="M4242">
        <v>15</v>
      </c>
      <c r="N4242">
        <v>54</v>
      </c>
      <c r="O4242">
        <v>-0.35990399411982998</v>
      </c>
      <c r="P4242">
        <v>0.164889919571579</v>
      </c>
      <c r="Q4242">
        <v>-0.156341229565442</v>
      </c>
      <c r="R4242">
        <f t="shared" si="389"/>
        <v>-0.52479391369140904</v>
      </c>
      <c r="S4242">
        <f t="shared" si="390"/>
        <v>-0.20356276455438799</v>
      </c>
      <c r="T4242">
        <f t="shared" si="388"/>
        <v>-0.72835667824579708</v>
      </c>
      <c r="U4242">
        <f t="shared" si="391"/>
        <v>0.43930361014618358</v>
      </c>
      <c r="V4242">
        <v>0</v>
      </c>
      <c r="W4242">
        <f t="shared" si="392"/>
        <v>0.43930361014618358</v>
      </c>
      <c r="X4242" s="12" t="s">
        <v>17107</v>
      </c>
      <c r="Y4242" t="s">
        <v>1941</v>
      </c>
      <c r="Z4242" t="s">
        <v>9231</v>
      </c>
      <c r="AA4242" t="s">
        <v>19100</v>
      </c>
      <c r="AB4242">
        <v>9</v>
      </c>
      <c r="AC4242" t="s">
        <v>1943</v>
      </c>
      <c r="AD4242" s="5" t="s">
        <v>68</v>
      </c>
      <c r="AE4242" t="s">
        <v>69</v>
      </c>
      <c r="AF4242" t="s">
        <v>45</v>
      </c>
      <c r="AG4242" t="s">
        <v>31</v>
      </c>
      <c r="AH4242" t="s">
        <v>31</v>
      </c>
      <c r="AI4242" t="s">
        <v>31</v>
      </c>
      <c r="AJ4242">
        <v>0</v>
      </c>
      <c r="AK4242">
        <v>0</v>
      </c>
      <c r="AL4242">
        <v>0</v>
      </c>
      <c r="AM4242">
        <v>0</v>
      </c>
    </row>
    <row r="4243" spans="1:39" x14ac:dyDescent="0.3">
      <c r="A4243" t="s">
        <v>10015</v>
      </c>
      <c r="B4243" t="s">
        <v>10016</v>
      </c>
      <c r="C4243">
        <v>17</v>
      </c>
      <c r="D4243">
        <v>17</v>
      </c>
      <c r="E4243">
        <v>17</v>
      </c>
      <c r="F4243">
        <v>45.3</v>
      </c>
      <c r="G4243">
        <v>45.3</v>
      </c>
      <c r="H4243">
        <v>45.3</v>
      </c>
      <c r="I4243">
        <v>45.161000000000001</v>
      </c>
      <c r="J4243">
        <v>0</v>
      </c>
      <c r="K4243">
        <v>297.44</v>
      </c>
      <c r="L4243">
        <v>17989000000</v>
      </c>
      <c r="M4243">
        <v>19</v>
      </c>
      <c r="N4243">
        <v>212</v>
      </c>
      <c r="O4243">
        <v>0.18822659966018501</v>
      </c>
      <c r="P4243">
        <v>-0.36733548866413901</v>
      </c>
      <c r="Q4243">
        <v>1.47215075790882</v>
      </c>
      <c r="R4243">
        <f t="shared" si="389"/>
        <v>0.55556208832432397</v>
      </c>
      <c r="S4243">
        <f t="shared" si="390"/>
        <v>-1.2839241582486349</v>
      </c>
      <c r="T4243">
        <f t="shared" si="388"/>
        <v>-0.72836206992431096</v>
      </c>
      <c r="U4243">
        <f t="shared" si="391"/>
        <v>0.43930316083964077</v>
      </c>
      <c r="V4243">
        <v>0</v>
      </c>
      <c r="W4243">
        <f t="shared" si="392"/>
        <v>0.43930316083964077</v>
      </c>
      <c r="X4243" s="12" t="s">
        <v>17107</v>
      </c>
      <c r="Y4243" t="s">
        <v>10017</v>
      </c>
      <c r="Z4243" t="s">
        <v>10018</v>
      </c>
      <c r="AA4243" t="s">
        <v>19212</v>
      </c>
      <c r="AB4243">
        <v>1</v>
      </c>
      <c r="AC4243" t="s">
        <v>1186</v>
      </c>
      <c r="AD4243" s="5" t="s">
        <v>43</v>
      </c>
      <c r="AE4243" t="s">
        <v>44</v>
      </c>
      <c r="AF4243" t="s">
        <v>45</v>
      </c>
      <c r="AG4243" t="s">
        <v>31</v>
      </c>
      <c r="AH4243" t="s">
        <v>31</v>
      </c>
      <c r="AI4243" t="s">
        <v>31</v>
      </c>
      <c r="AJ4243">
        <v>0</v>
      </c>
      <c r="AK4243">
        <v>0</v>
      </c>
      <c r="AL4243">
        <v>0</v>
      </c>
      <c r="AM4243">
        <v>0</v>
      </c>
    </row>
    <row r="4244" spans="1:39" x14ac:dyDescent="0.3">
      <c r="A4244" t="s">
        <v>10961</v>
      </c>
      <c r="B4244" t="s">
        <v>10962</v>
      </c>
      <c r="C4244">
        <v>18</v>
      </c>
      <c r="D4244">
        <v>18</v>
      </c>
      <c r="E4244">
        <v>9</v>
      </c>
      <c r="F4244">
        <v>58.5</v>
      </c>
      <c r="G4244">
        <v>58.5</v>
      </c>
      <c r="H4244">
        <v>39.200000000000003</v>
      </c>
      <c r="I4244">
        <v>42.396000000000001</v>
      </c>
      <c r="J4244">
        <v>0</v>
      </c>
      <c r="K4244">
        <v>103.98</v>
      </c>
      <c r="L4244">
        <v>4946900000</v>
      </c>
      <c r="M4244">
        <v>24</v>
      </c>
      <c r="N4244">
        <v>64</v>
      </c>
      <c r="O4244">
        <v>-0.33769178390502902</v>
      </c>
      <c r="P4244">
        <v>-0.39349411725997901</v>
      </c>
      <c r="Q4244">
        <v>0.45502678491175202</v>
      </c>
      <c r="R4244">
        <f t="shared" si="389"/>
        <v>5.5802333354949996E-2</v>
      </c>
      <c r="S4244">
        <f t="shared" si="390"/>
        <v>-0.79271856881678104</v>
      </c>
      <c r="T4244">
        <f t="shared" si="388"/>
        <v>-0.73691623546183105</v>
      </c>
      <c r="U4244">
        <f t="shared" si="391"/>
        <v>0.43859031371151408</v>
      </c>
      <c r="V4244">
        <v>0</v>
      </c>
      <c r="W4244">
        <f t="shared" si="392"/>
        <v>0.43859031371151408</v>
      </c>
      <c r="X4244" s="12" t="s">
        <v>17107</v>
      </c>
      <c r="Y4244" t="s">
        <v>2339</v>
      </c>
      <c r="Z4244" t="s">
        <v>10963</v>
      </c>
      <c r="AA4244" t="s">
        <v>18800</v>
      </c>
      <c r="AB4244">
        <v>7</v>
      </c>
      <c r="AC4244" t="s">
        <v>2341</v>
      </c>
      <c r="AD4244" s="5" t="s">
        <v>43</v>
      </c>
      <c r="AE4244" t="s">
        <v>44</v>
      </c>
      <c r="AF4244" t="s">
        <v>45</v>
      </c>
      <c r="AG4244" t="s">
        <v>31</v>
      </c>
      <c r="AH4244" t="s">
        <v>31</v>
      </c>
      <c r="AI4244" t="s">
        <v>31</v>
      </c>
      <c r="AJ4244">
        <v>0</v>
      </c>
      <c r="AK4244">
        <v>0</v>
      </c>
      <c r="AL4244">
        <v>0</v>
      </c>
      <c r="AM4244">
        <v>0</v>
      </c>
    </row>
    <row r="4245" spans="1:39" x14ac:dyDescent="0.3">
      <c r="A4245" t="s">
        <v>7874</v>
      </c>
      <c r="B4245" t="s">
        <v>7875</v>
      </c>
      <c r="C4245">
        <v>30</v>
      </c>
      <c r="D4245">
        <v>30</v>
      </c>
      <c r="E4245">
        <v>17</v>
      </c>
      <c r="F4245">
        <v>55.6</v>
      </c>
      <c r="G4245">
        <v>55.6</v>
      </c>
      <c r="H4245">
        <v>32.299999999999997</v>
      </c>
      <c r="I4245">
        <v>41.475000000000001</v>
      </c>
      <c r="J4245">
        <v>0</v>
      </c>
      <c r="K4245">
        <v>272.92</v>
      </c>
      <c r="L4245">
        <v>73548000000</v>
      </c>
      <c r="M4245">
        <v>22</v>
      </c>
      <c r="N4245">
        <v>484</v>
      </c>
      <c r="O4245">
        <v>1.5199417752378099</v>
      </c>
      <c r="P4245">
        <v>1.47820624709129</v>
      </c>
      <c r="Q4245">
        <v>2.3048467040062</v>
      </c>
      <c r="R4245">
        <f t="shared" si="389"/>
        <v>4.1735528146519929E-2</v>
      </c>
      <c r="S4245">
        <f t="shared" si="390"/>
        <v>-0.78490492876839002</v>
      </c>
      <c r="T4245">
        <f t="shared" si="388"/>
        <v>-0.74316940062187009</v>
      </c>
      <c r="U4245">
        <f t="shared" si="391"/>
        <v>0.43806921661484416</v>
      </c>
      <c r="V4245">
        <v>0</v>
      </c>
      <c r="W4245">
        <f t="shared" si="392"/>
        <v>0.43806921661484416</v>
      </c>
      <c r="X4245" s="12" t="s">
        <v>17107</v>
      </c>
      <c r="Y4245" t="s">
        <v>7876</v>
      </c>
      <c r="Z4245" t="s">
        <v>7877</v>
      </c>
      <c r="AA4245" t="s">
        <v>18406</v>
      </c>
      <c r="AB4245">
        <v>34</v>
      </c>
      <c r="AC4245" t="s">
        <v>7878</v>
      </c>
      <c r="AD4245" s="5" t="s">
        <v>68</v>
      </c>
      <c r="AE4245" t="s">
        <v>69</v>
      </c>
      <c r="AF4245" t="s">
        <v>45</v>
      </c>
      <c r="AG4245" t="s">
        <v>31</v>
      </c>
      <c r="AH4245" t="s">
        <v>31</v>
      </c>
      <c r="AI4245" t="s">
        <v>31</v>
      </c>
      <c r="AJ4245">
        <v>0</v>
      </c>
      <c r="AK4245">
        <v>0</v>
      </c>
      <c r="AL4245">
        <v>0</v>
      </c>
      <c r="AM4245">
        <v>0</v>
      </c>
    </row>
    <row r="4246" spans="1:39" x14ac:dyDescent="0.3">
      <c r="A4246" t="s">
        <v>10108</v>
      </c>
      <c r="B4246" t="s">
        <v>10109</v>
      </c>
      <c r="C4246">
        <v>10</v>
      </c>
      <c r="D4246">
        <v>10</v>
      </c>
      <c r="E4246">
        <v>10</v>
      </c>
      <c r="F4246">
        <v>42.2</v>
      </c>
      <c r="G4246">
        <v>42.2</v>
      </c>
      <c r="H4246">
        <v>42.2</v>
      </c>
      <c r="I4246">
        <v>41.503999999999998</v>
      </c>
      <c r="J4246">
        <v>0</v>
      </c>
      <c r="K4246">
        <v>54.893999999999998</v>
      </c>
      <c r="L4246">
        <v>1921500000</v>
      </c>
      <c r="M4246">
        <v>21</v>
      </c>
      <c r="N4246">
        <v>37</v>
      </c>
      <c r="O4246">
        <v>-0.65232074260711703</v>
      </c>
      <c r="P4246">
        <v>-0.68148022890090898</v>
      </c>
      <c r="Q4246">
        <v>0.120054451050237</v>
      </c>
      <c r="R4246">
        <f t="shared" si="389"/>
        <v>2.9159486293791947E-2</v>
      </c>
      <c r="S4246">
        <f t="shared" si="390"/>
        <v>-0.77237519365735408</v>
      </c>
      <c r="T4246">
        <f t="shared" si="388"/>
        <v>-0.74321570736356213</v>
      </c>
      <c r="U4246">
        <f t="shared" si="391"/>
        <v>0.43806535771970312</v>
      </c>
      <c r="V4246">
        <v>0</v>
      </c>
      <c r="W4246">
        <f t="shared" si="392"/>
        <v>0.43806535771970312</v>
      </c>
      <c r="X4246" s="12" t="s">
        <v>17107</v>
      </c>
      <c r="Y4246" t="s">
        <v>10110</v>
      </c>
      <c r="Z4246" t="s">
        <v>10111</v>
      </c>
      <c r="AA4246" t="s">
        <v>19213</v>
      </c>
      <c r="AB4246">
        <v>23</v>
      </c>
      <c r="AC4246" t="s">
        <v>949</v>
      </c>
      <c r="AD4246" s="5" t="s">
        <v>43</v>
      </c>
      <c r="AE4246" t="s">
        <v>44</v>
      </c>
      <c r="AF4246" t="s">
        <v>45</v>
      </c>
      <c r="AG4246" t="s">
        <v>31</v>
      </c>
      <c r="AH4246" t="s">
        <v>31</v>
      </c>
      <c r="AI4246" t="s">
        <v>31</v>
      </c>
      <c r="AJ4246">
        <v>0</v>
      </c>
      <c r="AK4246">
        <v>0</v>
      </c>
      <c r="AL4246">
        <v>0</v>
      </c>
      <c r="AM4246">
        <v>0</v>
      </c>
    </row>
    <row r="4247" spans="1:39" x14ac:dyDescent="0.3">
      <c r="A4247" t="s">
        <v>3055</v>
      </c>
      <c r="B4247" t="s">
        <v>3056</v>
      </c>
      <c r="C4247">
        <v>9</v>
      </c>
      <c r="D4247">
        <v>9</v>
      </c>
      <c r="E4247">
        <v>9</v>
      </c>
      <c r="F4247">
        <v>37.299999999999997</v>
      </c>
      <c r="G4247">
        <v>37.299999999999997</v>
      </c>
      <c r="H4247">
        <v>37.299999999999997</v>
      </c>
      <c r="I4247">
        <v>36.975000000000001</v>
      </c>
      <c r="J4247">
        <v>0</v>
      </c>
      <c r="K4247">
        <v>66.147000000000006</v>
      </c>
      <c r="L4247">
        <v>2911900000</v>
      </c>
      <c r="M4247">
        <v>11</v>
      </c>
      <c r="N4247">
        <v>50</v>
      </c>
      <c r="O4247">
        <v>0.183141980320215</v>
      </c>
      <c r="P4247">
        <v>0.217702815930049</v>
      </c>
      <c r="Q4247">
        <v>0.89281388232484504</v>
      </c>
      <c r="R4247">
        <f t="shared" si="389"/>
        <v>-3.4560835609834001E-2</v>
      </c>
      <c r="S4247">
        <f t="shared" si="390"/>
        <v>-0.70967190200463004</v>
      </c>
      <c r="T4247">
        <f t="shared" si="388"/>
        <v>-0.74423273761446407</v>
      </c>
      <c r="U4247">
        <f t="shared" si="391"/>
        <v>0.43798060519879467</v>
      </c>
      <c r="V4247">
        <v>0</v>
      </c>
      <c r="W4247">
        <f t="shared" si="392"/>
        <v>0.43798060519879467</v>
      </c>
      <c r="X4247" s="12" t="s">
        <v>17107</v>
      </c>
      <c r="Y4247" t="s">
        <v>3057</v>
      </c>
      <c r="Z4247" t="s">
        <v>3058</v>
      </c>
      <c r="AA4247" t="s">
        <v>17202</v>
      </c>
      <c r="AB4247">
        <v>11</v>
      </c>
      <c r="AC4247" t="s">
        <v>124</v>
      </c>
      <c r="AD4247" s="5" t="s">
        <v>125</v>
      </c>
      <c r="AE4247" t="s">
        <v>126</v>
      </c>
      <c r="AF4247" t="s">
        <v>37</v>
      </c>
      <c r="AG4247" t="s">
        <v>31</v>
      </c>
      <c r="AH4247" t="s">
        <v>31</v>
      </c>
      <c r="AI4247" t="s">
        <v>31</v>
      </c>
      <c r="AJ4247">
        <v>0</v>
      </c>
      <c r="AK4247">
        <v>0</v>
      </c>
      <c r="AL4247">
        <v>0</v>
      </c>
      <c r="AM4247">
        <v>0</v>
      </c>
    </row>
    <row r="4248" spans="1:39" x14ac:dyDescent="0.3">
      <c r="A4248" t="s">
        <v>6224</v>
      </c>
      <c r="B4248" t="s">
        <v>6225</v>
      </c>
      <c r="C4248">
        <v>14</v>
      </c>
      <c r="D4248">
        <v>2</v>
      </c>
      <c r="E4248">
        <v>2</v>
      </c>
      <c r="F4248">
        <v>83.5</v>
      </c>
      <c r="G4248">
        <v>6.4</v>
      </c>
      <c r="H4248">
        <v>6.4</v>
      </c>
      <c r="I4248">
        <v>28.17</v>
      </c>
      <c r="J4248">
        <v>0</v>
      </c>
      <c r="K4248">
        <v>31.262</v>
      </c>
      <c r="L4248">
        <v>2346900000</v>
      </c>
      <c r="M4248">
        <v>8</v>
      </c>
      <c r="N4248">
        <v>26</v>
      </c>
      <c r="O4248">
        <v>0.33683721705650299</v>
      </c>
      <c r="P4248">
        <v>1.2802041471004499</v>
      </c>
      <c r="Q4248">
        <v>0.13821216952055701</v>
      </c>
      <c r="R4248">
        <f t="shared" si="389"/>
        <v>-0.94336693004394689</v>
      </c>
      <c r="S4248">
        <f t="shared" si="390"/>
        <v>0.19862504753594598</v>
      </c>
      <c r="T4248">
        <f t="shared" si="388"/>
        <v>-0.74474188250800089</v>
      </c>
      <c r="U4248">
        <f t="shared" si="391"/>
        <v>0.43793817645766658</v>
      </c>
      <c r="V4248">
        <v>0</v>
      </c>
      <c r="W4248">
        <f t="shared" si="392"/>
        <v>0.43793817645766658</v>
      </c>
      <c r="X4248" s="12" t="s">
        <v>17107</v>
      </c>
      <c r="Y4248" t="s">
        <v>1410</v>
      </c>
      <c r="Z4248" t="s">
        <v>6226</v>
      </c>
      <c r="AA4248" t="s">
        <v>18393</v>
      </c>
      <c r="AB4248">
        <v>1</v>
      </c>
      <c r="AC4248" t="s">
        <v>312</v>
      </c>
      <c r="AD4248" s="5" t="s">
        <v>43</v>
      </c>
      <c r="AE4248" t="s">
        <v>44</v>
      </c>
      <c r="AF4248" t="s">
        <v>45</v>
      </c>
      <c r="AG4248" t="s">
        <v>31</v>
      </c>
      <c r="AH4248" t="s">
        <v>31</v>
      </c>
      <c r="AI4248" t="s">
        <v>31</v>
      </c>
      <c r="AJ4248">
        <v>0</v>
      </c>
      <c r="AK4248">
        <v>0</v>
      </c>
      <c r="AL4248">
        <v>0</v>
      </c>
      <c r="AM4248">
        <v>0</v>
      </c>
    </row>
    <row r="4249" spans="1:39" x14ac:dyDescent="0.3">
      <c r="A4249" t="s">
        <v>8559</v>
      </c>
      <c r="B4249" t="s">
        <v>8560</v>
      </c>
      <c r="C4249">
        <v>18</v>
      </c>
      <c r="D4249">
        <v>8</v>
      </c>
      <c r="E4249">
        <v>8</v>
      </c>
      <c r="F4249">
        <v>41.4</v>
      </c>
      <c r="G4249">
        <v>19.8</v>
      </c>
      <c r="H4249">
        <v>19.8</v>
      </c>
      <c r="I4249">
        <v>60.756</v>
      </c>
      <c r="J4249">
        <v>0</v>
      </c>
      <c r="K4249">
        <v>175.27</v>
      </c>
      <c r="L4249">
        <v>618310000</v>
      </c>
      <c r="M4249">
        <v>27</v>
      </c>
      <c r="N4249">
        <v>35</v>
      </c>
      <c r="O4249">
        <v>-0.74003082513809204</v>
      </c>
      <c r="P4249">
        <v>-6.42767378262111E-2</v>
      </c>
      <c r="Q4249">
        <v>-0.66894883910814895</v>
      </c>
      <c r="R4249">
        <f t="shared" si="389"/>
        <v>-0.67575408731188091</v>
      </c>
      <c r="S4249">
        <f t="shared" si="390"/>
        <v>-7.1081986029943089E-2</v>
      </c>
      <c r="T4249">
        <f t="shared" si="388"/>
        <v>-0.746836073341824</v>
      </c>
      <c r="U4249">
        <f t="shared" si="391"/>
        <v>0.437763660554848</v>
      </c>
      <c r="V4249">
        <v>0</v>
      </c>
      <c r="W4249">
        <f t="shared" si="392"/>
        <v>0.437763660554848</v>
      </c>
      <c r="X4249" s="12" t="s">
        <v>17107</v>
      </c>
      <c r="Y4249" t="s">
        <v>2744</v>
      </c>
      <c r="Z4249" t="s">
        <v>8561</v>
      </c>
      <c r="AA4249" t="s">
        <v>18685</v>
      </c>
      <c r="AB4249">
        <v>8</v>
      </c>
      <c r="AC4249" t="s">
        <v>50</v>
      </c>
      <c r="AD4249" s="5" t="s">
        <v>43</v>
      </c>
      <c r="AE4249" t="s">
        <v>44</v>
      </c>
      <c r="AF4249" t="s">
        <v>45</v>
      </c>
      <c r="AG4249" t="s">
        <v>31</v>
      </c>
      <c r="AH4249" t="s">
        <v>31</v>
      </c>
      <c r="AI4249" t="s">
        <v>31</v>
      </c>
      <c r="AJ4249">
        <v>0</v>
      </c>
      <c r="AK4249">
        <v>0</v>
      </c>
      <c r="AL4249">
        <v>0</v>
      </c>
      <c r="AM4249">
        <v>0</v>
      </c>
    </row>
    <row r="4250" spans="1:39" x14ac:dyDescent="0.3">
      <c r="A4250" t="s">
        <v>793</v>
      </c>
      <c r="B4250" t="s">
        <v>794</v>
      </c>
      <c r="C4250">
        <v>6</v>
      </c>
      <c r="D4250">
        <v>6</v>
      </c>
      <c r="E4250">
        <v>6</v>
      </c>
      <c r="F4250">
        <v>65.5</v>
      </c>
      <c r="G4250">
        <v>65.5</v>
      </c>
      <c r="H4250">
        <v>65.5</v>
      </c>
      <c r="I4250">
        <v>15.811999999999999</v>
      </c>
      <c r="J4250">
        <v>0</v>
      </c>
      <c r="K4250">
        <v>60.12</v>
      </c>
      <c r="L4250">
        <v>2769400000</v>
      </c>
      <c r="M4250">
        <v>6</v>
      </c>
      <c r="N4250">
        <v>53</v>
      </c>
      <c r="O4250">
        <v>0.52705566585063901</v>
      </c>
      <c r="P4250">
        <v>0.75955157368232196</v>
      </c>
      <c r="Q4250">
        <v>1.0440950244665099</v>
      </c>
      <c r="R4250">
        <f t="shared" si="389"/>
        <v>-0.23249590783168295</v>
      </c>
      <c r="S4250">
        <f t="shared" si="390"/>
        <v>-0.51703935861587091</v>
      </c>
      <c r="T4250">
        <f t="shared" si="388"/>
        <v>-0.74953526644755386</v>
      </c>
      <c r="U4250">
        <f t="shared" si="391"/>
        <v>0.4375387277960372</v>
      </c>
      <c r="V4250">
        <v>0</v>
      </c>
      <c r="W4250">
        <f t="shared" si="392"/>
        <v>0.4375387277960372</v>
      </c>
      <c r="X4250" s="12" t="s">
        <v>17107</v>
      </c>
      <c r="Y4250" t="s">
        <v>227</v>
      </c>
      <c r="Z4250" t="s">
        <v>795</v>
      </c>
      <c r="AA4250" t="e">
        <v>#N/A</v>
      </c>
      <c r="AB4250">
        <v>35</v>
      </c>
      <c r="AC4250" t="s">
        <v>81</v>
      </c>
      <c r="AD4250" s="5" t="s">
        <v>68</v>
      </c>
      <c r="AE4250" t="s">
        <v>69</v>
      </c>
      <c r="AF4250" t="s">
        <v>45</v>
      </c>
      <c r="AG4250" t="s">
        <v>31</v>
      </c>
      <c r="AH4250" t="s">
        <v>31</v>
      </c>
      <c r="AI4250" t="s">
        <v>31</v>
      </c>
      <c r="AJ4250">
        <v>0</v>
      </c>
      <c r="AK4250">
        <v>0</v>
      </c>
      <c r="AL4250">
        <v>0</v>
      </c>
      <c r="AM4250">
        <v>0</v>
      </c>
    </row>
    <row r="4251" spans="1:39" x14ac:dyDescent="0.3">
      <c r="A4251" t="s">
        <v>2489</v>
      </c>
      <c r="B4251" t="s">
        <v>2490</v>
      </c>
      <c r="C4251">
        <v>5</v>
      </c>
      <c r="D4251">
        <v>5</v>
      </c>
      <c r="E4251">
        <v>5</v>
      </c>
      <c r="F4251">
        <v>12.6</v>
      </c>
      <c r="G4251">
        <v>12.6</v>
      </c>
      <c r="H4251">
        <v>12.6</v>
      </c>
      <c r="I4251">
        <v>52.823999999999998</v>
      </c>
      <c r="J4251">
        <v>0</v>
      </c>
      <c r="K4251">
        <v>11.84</v>
      </c>
      <c r="L4251">
        <v>333370000</v>
      </c>
      <c r="M4251">
        <v>21</v>
      </c>
      <c r="N4251">
        <v>10</v>
      </c>
      <c r="O4251">
        <v>-1.02254730463028</v>
      </c>
      <c r="P4251">
        <v>-0.65508538484573398</v>
      </c>
      <c r="Q4251">
        <v>-0.64011297747492801</v>
      </c>
      <c r="R4251">
        <f t="shared" si="389"/>
        <v>-0.36746191978454601</v>
      </c>
      <c r="S4251">
        <f t="shared" si="390"/>
        <v>-0.38243432715535197</v>
      </c>
      <c r="T4251">
        <f t="shared" si="388"/>
        <v>-0.74989624693989798</v>
      </c>
      <c r="U4251">
        <f t="shared" si="391"/>
        <v>0.43750864608834189</v>
      </c>
      <c r="V4251">
        <v>0</v>
      </c>
      <c r="W4251">
        <f t="shared" si="392"/>
        <v>0.43750864608834189</v>
      </c>
      <c r="X4251" s="12" t="s">
        <v>17107</v>
      </c>
      <c r="Y4251" t="s">
        <v>400</v>
      </c>
      <c r="Z4251" t="s">
        <v>2491</v>
      </c>
      <c r="AA4251" t="s">
        <v>19162</v>
      </c>
      <c r="AB4251">
        <v>34</v>
      </c>
      <c r="AC4251" t="s">
        <v>402</v>
      </c>
      <c r="AD4251" s="5" t="s">
        <v>43</v>
      </c>
      <c r="AE4251" t="s">
        <v>44</v>
      </c>
      <c r="AF4251" t="s">
        <v>45</v>
      </c>
      <c r="AG4251" t="s">
        <v>31</v>
      </c>
      <c r="AH4251" t="s">
        <v>31</v>
      </c>
      <c r="AI4251" t="s">
        <v>31</v>
      </c>
      <c r="AJ4251">
        <v>0</v>
      </c>
      <c r="AK4251">
        <v>0</v>
      </c>
      <c r="AL4251">
        <v>0</v>
      </c>
      <c r="AM4251">
        <v>0</v>
      </c>
    </row>
    <row r="4252" spans="1:39" x14ac:dyDescent="0.3">
      <c r="A4252" t="s">
        <v>6775</v>
      </c>
      <c r="B4252" t="s">
        <v>6776</v>
      </c>
      <c r="C4252">
        <v>61</v>
      </c>
      <c r="D4252">
        <v>45</v>
      </c>
      <c r="E4252">
        <v>45</v>
      </c>
      <c r="F4252">
        <v>41.7</v>
      </c>
      <c r="G4252">
        <v>33.6</v>
      </c>
      <c r="H4252">
        <v>33.6</v>
      </c>
      <c r="I4252">
        <v>177.75</v>
      </c>
      <c r="J4252">
        <v>0</v>
      </c>
      <c r="K4252">
        <v>323.31</v>
      </c>
      <c r="L4252">
        <v>5219100000</v>
      </c>
      <c r="M4252">
        <v>88</v>
      </c>
      <c r="N4252">
        <v>140</v>
      </c>
      <c r="O4252">
        <v>-1.06892720677636</v>
      </c>
      <c r="P4252">
        <v>-0.97800433635711703</v>
      </c>
      <c r="Q4252">
        <v>-0.40742940548807399</v>
      </c>
      <c r="R4252">
        <f t="shared" si="389"/>
        <v>-9.0922870419242963E-2</v>
      </c>
      <c r="S4252">
        <f t="shared" si="390"/>
        <v>-0.66149780128828595</v>
      </c>
      <c r="T4252">
        <f t="shared" ref="T4252:T4315" si="393">R4252+S4252</f>
        <v>-0.75242067170752891</v>
      </c>
      <c r="U4252">
        <f t="shared" si="391"/>
        <v>0.43729827735770593</v>
      </c>
      <c r="V4252">
        <v>0</v>
      </c>
      <c r="W4252">
        <f t="shared" si="392"/>
        <v>0.43729827735770593</v>
      </c>
      <c r="X4252" s="12" t="s">
        <v>17107</v>
      </c>
      <c r="Y4252" t="s">
        <v>6777</v>
      </c>
      <c r="Z4252" t="s">
        <v>6778</v>
      </c>
      <c r="AA4252" t="s">
        <v>19214</v>
      </c>
      <c r="AB4252">
        <v>12</v>
      </c>
      <c r="AC4252" t="s">
        <v>3742</v>
      </c>
      <c r="AD4252" s="5" t="s">
        <v>43</v>
      </c>
      <c r="AE4252" t="s">
        <v>44</v>
      </c>
      <c r="AF4252" t="s">
        <v>45</v>
      </c>
      <c r="AG4252" t="s">
        <v>31</v>
      </c>
      <c r="AH4252" t="s">
        <v>31</v>
      </c>
      <c r="AI4252" t="s">
        <v>31</v>
      </c>
      <c r="AJ4252">
        <v>0</v>
      </c>
      <c r="AK4252">
        <v>0</v>
      </c>
      <c r="AL4252">
        <v>0</v>
      </c>
      <c r="AM4252">
        <v>0</v>
      </c>
    </row>
    <row r="4253" spans="1:39" x14ac:dyDescent="0.3">
      <c r="A4253" t="s">
        <v>5111</v>
      </c>
      <c r="B4253" t="s">
        <v>5112</v>
      </c>
      <c r="C4253">
        <v>13</v>
      </c>
      <c r="D4253">
        <v>13</v>
      </c>
      <c r="E4253">
        <v>13</v>
      </c>
      <c r="F4253">
        <v>53.8</v>
      </c>
      <c r="G4253">
        <v>53.8</v>
      </c>
      <c r="H4253">
        <v>53.8</v>
      </c>
      <c r="I4253">
        <v>38.527999999999999</v>
      </c>
      <c r="J4253">
        <v>0</v>
      </c>
      <c r="K4253">
        <v>191.48</v>
      </c>
      <c r="L4253">
        <v>2937100000</v>
      </c>
      <c r="M4253">
        <v>19</v>
      </c>
      <c r="N4253">
        <v>58</v>
      </c>
      <c r="O4253">
        <v>-0.64471635594964005</v>
      </c>
      <c r="P4253">
        <v>-0.61398177966475498</v>
      </c>
      <c r="Q4253">
        <v>8.1653323024511296E-2</v>
      </c>
      <c r="R4253">
        <f t="shared" si="389"/>
        <v>-3.0734576284885073E-2</v>
      </c>
      <c r="S4253">
        <f t="shared" si="390"/>
        <v>-0.72636967897415139</v>
      </c>
      <c r="T4253">
        <f t="shared" si="393"/>
        <v>-0.75710425525903646</v>
      </c>
      <c r="U4253">
        <f t="shared" si="391"/>
        <v>0.43690797872841364</v>
      </c>
      <c r="V4253">
        <v>0</v>
      </c>
      <c r="W4253">
        <f t="shared" si="392"/>
        <v>0.43690797872841364</v>
      </c>
      <c r="X4253" s="12" t="s">
        <v>17107</v>
      </c>
      <c r="Y4253" t="s">
        <v>5113</v>
      </c>
      <c r="Z4253" t="s">
        <v>5114</v>
      </c>
      <c r="AA4253" t="s">
        <v>18431</v>
      </c>
      <c r="AB4253">
        <v>13</v>
      </c>
      <c r="AC4253" t="s">
        <v>233</v>
      </c>
      <c r="AD4253" s="5" t="s">
        <v>43</v>
      </c>
      <c r="AE4253" t="s">
        <v>44</v>
      </c>
      <c r="AF4253" t="s">
        <v>45</v>
      </c>
      <c r="AG4253" t="s">
        <v>31</v>
      </c>
      <c r="AH4253" t="s">
        <v>31</v>
      </c>
      <c r="AI4253" t="s">
        <v>31</v>
      </c>
      <c r="AJ4253">
        <v>0</v>
      </c>
      <c r="AK4253">
        <v>0</v>
      </c>
      <c r="AL4253">
        <v>0</v>
      </c>
      <c r="AM4253">
        <v>0</v>
      </c>
    </row>
    <row r="4254" spans="1:39" x14ac:dyDescent="0.3">
      <c r="A4254" t="s">
        <v>8478</v>
      </c>
      <c r="B4254" t="s">
        <v>8479</v>
      </c>
      <c r="C4254">
        <v>27</v>
      </c>
      <c r="D4254">
        <v>27</v>
      </c>
      <c r="E4254">
        <v>27</v>
      </c>
      <c r="F4254">
        <v>35.5</v>
      </c>
      <c r="G4254">
        <v>35.5</v>
      </c>
      <c r="H4254">
        <v>35.5</v>
      </c>
      <c r="I4254">
        <v>81.971999999999994</v>
      </c>
      <c r="J4254">
        <v>0</v>
      </c>
      <c r="K4254">
        <v>105.91</v>
      </c>
      <c r="L4254">
        <v>2142900000</v>
      </c>
      <c r="M4254">
        <v>38</v>
      </c>
      <c r="N4254">
        <v>84</v>
      </c>
      <c r="O4254">
        <v>-0.62077690495385096</v>
      </c>
      <c r="P4254">
        <v>-0.57166687994160603</v>
      </c>
      <c r="Q4254">
        <v>8.8035417720675496E-2</v>
      </c>
      <c r="R4254">
        <f t="shared" si="389"/>
        <v>-4.9110025012244929E-2</v>
      </c>
      <c r="S4254">
        <f t="shared" si="390"/>
        <v>-0.70881232267452643</v>
      </c>
      <c r="T4254">
        <f t="shared" si="393"/>
        <v>-0.75792234768677136</v>
      </c>
      <c r="U4254">
        <f t="shared" si="391"/>
        <v>0.4368398043594357</v>
      </c>
      <c r="V4254">
        <v>0</v>
      </c>
      <c r="W4254">
        <f t="shared" si="392"/>
        <v>0.4368398043594357</v>
      </c>
      <c r="X4254" s="12" t="s">
        <v>17107</v>
      </c>
      <c r="Y4254" t="s">
        <v>103</v>
      </c>
      <c r="Z4254" t="s">
        <v>8480</v>
      </c>
      <c r="AA4254" t="e">
        <v>#N/A</v>
      </c>
      <c r="AB4254">
        <v>27</v>
      </c>
      <c r="AC4254" t="s">
        <v>105</v>
      </c>
      <c r="AD4254" s="5" t="s">
        <v>43</v>
      </c>
      <c r="AE4254" t="s">
        <v>44</v>
      </c>
      <c r="AF4254" t="s">
        <v>45</v>
      </c>
      <c r="AG4254" t="s">
        <v>31</v>
      </c>
      <c r="AH4254" t="s">
        <v>31</v>
      </c>
      <c r="AI4254" t="s">
        <v>31</v>
      </c>
      <c r="AJ4254">
        <v>0</v>
      </c>
      <c r="AK4254">
        <v>0</v>
      </c>
      <c r="AL4254">
        <v>0</v>
      </c>
      <c r="AM4254">
        <v>0</v>
      </c>
    </row>
    <row r="4255" spans="1:39" x14ac:dyDescent="0.3">
      <c r="A4255" t="s">
        <v>6276</v>
      </c>
      <c r="B4255" t="s">
        <v>6277</v>
      </c>
      <c r="C4255">
        <v>15</v>
      </c>
      <c r="D4255">
        <v>15</v>
      </c>
      <c r="E4255">
        <v>15</v>
      </c>
      <c r="F4255">
        <v>42</v>
      </c>
      <c r="G4255">
        <v>42</v>
      </c>
      <c r="H4255">
        <v>42</v>
      </c>
      <c r="I4255">
        <v>59.470999999999997</v>
      </c>
      <c r="J4255">
        <v>0</v>
      </c>
      <c r="K4255">
        <v>131.62</v>
      </c>
      <c r="L4255">
        <v>2015700000</v>
      </c>
      <c r="M4255">
        <v>29</v>
      </c>
      <c r="N4255">
        <v>51</v>
      </c>
      <c r="O4255">
        <v>-0.89147714773813902</v>
      </c>
      <c r="P4255">
        <v>-0.96280288696289096</v>
      </c>
      <c r="Q4255">
        <v>-6.1431266600266099E-2</v>
      </c>
      <c r="R4255">
        <f t="shared" si="389"/>
        <v>7.1325739224751938E-2</v>
      </c>
      <c r="S4255">
        <f t="shared" si="390"/>
        <v>-0.83004588113787292</v>
      </c>
      <c r="T4255">
        <f t="shared" si="393"/>
        <v>-0.75872014191312098</v>
      </c>
      <c r="U4255">
        <f t="shared" si="391"/>
        <v>0.43677332150723996</v>
      </c>
      <c r="V4255">
        <v>0</v>
      </c>
      <c r="W4255">
        <f t="shared" si="392"/>
        <v>0.43677332150723996</v>
      </c>
      <c r="X4255" s="12" t="s">
        <v>17107</v>
      </c>
      <c r="Y4255" t="s">
        <v>6278</v>
      </c>
      <c r="Z4255" t="s">
        <v>6279</v>
      </c>
      <c r="AA4255" t="s">
        <v>19215</v>
      </c>
      <c r="AB4255">
        <v>23</v>
      </c>
      <c r="AC4255" t="s">
        <v>949</v>
      </c>
      <c r="AD4255" s="5" t="s">
        <v>43</v>
      </c>
      <c r="AE4255" t="s">
        <v>44</v>
      </c>
      <c r="AF4255" t="s">
        <v>219</v>
      </c>
      <c r="AG4255" t="s">
        <v>31</v>
      </c>
      <c r="AH4255" t="s">
        <v>31</v>
      </c>
      <c r="AI4255" t="s">
        <v>31</v>
      </c>
      <c r="AJ4255">
        <v>0</v>
      </c>
      <c r="AK4255">
        <v>0</v>
      </c>
      <c r="AL4255">
        <v>0</v>
      </c>
      <c r="AM4255">
        <v>0</v>
      </c>
    </row>
    <row r="4256" spans="1:39" x14ac:dyDescent="0.3">
      <c r="A4256" t="s">
        <v>3494</v>
      </c>
      <c r="B4256" t="s">
        <v>3495</v>
      </c>
      <c r="C4256">
        <v>8</v>
      </c>
      <c r="D4256">
        <v>8</v>
      </c>
      <c r="E4256">
        <v>8</v>
      </c>
      <c r="F4256">
        <v>38.1</v>
      </c>
      <c r="G4256">
        <v>38.1</v>
      </c>
      <c r="H4256">
        <v>38.1</v>
      </c>
      <c r="I4256">
        <v>42.845999999999997</v>
      </c>
      <c r="J4256">
        <v>0</v>
      </c>
      <c r="K4256">
        <v>36.091000000000001</v>
      </c>
      <c r="L4256">
        <v>666980000</v>
      </c>
      <c r="M4256">
        <v>20</v>
      </c>
      <c r="N4256">
        <v>25</v>
      </c>
      <c r="O4256">
        <v>-0.56498426198959395</v>
      </c>
      <c r="P4256">
        <v>-0.181277945637703</v>
      </c>
      <c r="Q4256">
        <v>-0.18402312486432501</v>
      </c>
      <c r="R4256">
        <f t="shared" si="389"/>
        <v>-0.38370631635189095</v>
      </c>
      <c r="S4256">
        <f t="shared" si="390"/>
        <v>-0.38096113712526891</v>
      </c>
      <c r="T4256">
        <f t="shared" si="393"/>
        <v>-0.76466745347715981</v>
      </c>
      <c r="U4256">
        <f t="shared" si="391"/>
        <v>0.43627771221023665</v>
      </c>
      <c r="V4256">
        <v>0</v>
      </c>
      <c r="W4256">
        <f t="shared" si="392"/>
        <v>0.43627771221023665</v>
      </c>
      <c r="X4256" s="12" t="s">
        <v>17107</v>
      </c>
      <c r="Y4256" t="s">
        <v>3496</v>
      </c>
      <c r="Z4256" t="s">
        <v>3497</v>
      </c>
      <c r="AA4256" t="s">
        <v>19216</v>
      </c>
      <c r="AB4256">
        <v>11</v>
      </c>
      <c r="AC4256" t="s">
        <v>2048</v>
      </c>
      <c r="AD4256" s="5" t="s">
        <v>43</v>
      </c>
      <c r="AE4256" t="s">
        <v>44</v>
      </c>
      <c r="AF4256" t="s">
        <v>45</v>
      </c>
      <c r="AG4256" t="s">
        <v>31</v>
      </c>
      <c r="AH4256" t="s">
        <v>31</v>
      </c>
      <c r="AI4256" t="s">
        <v>31</v>
      </c>
      <c r="AJ4256">
        <v>0</v>
      </c>
      <c r="AK4256">
        <v>0</v>
      </c>
      <c r="AL4256">
        <v>0</v>
      </c>
      <c r="AM4256">
        <v>0</v>
      </c>
    </row>
    <row r="4257" spans="1:39" x14ac:dyDescent="0.3">
      <c r="A4257" t="s">
        <v>11543</v>
      </c>
      <c r="B4257" t="s">
        <v>11544</v>
      </c>
      <c r="C4257">
        <v>22</v>
      </c>
      <c r="D4257">
        <v>22</v>
      </c>
      <c r="E4257">
        <v>22</v>
      </c>
      <c r="F4257">
        <v>42.5</v>
      </c>
      <c r="G4257">
        <v>42.5</v>
      </c>
      <c r="H4257">
        <v>42.5</v>
      </c>
      <c r="I4257">
        <v>74.301000000000002</v>
      </c>
      <c r="J4257">
        <v>0</v>
      </c>
      <c r="K4257">
        <v>139.52000000000001</v>
      </c>
      <c r="L4257">
        <v>4712600000</v>
      </c>
      <c r="M4257">
        <v>42</v>
      </c>
      <c r="N4257">
        <v>125</v>
      </c>
      <c r="O4257">
        <v>-0.66794108847777001</v>
      </c>
      <c r="P4257">
        <v>-0.76262931680927704</v>
      </c>
      <c r="Q4257">
        <v>0.19471990223974001</v>
      </c>
      <c r="R4257">
        <f t="shared" si="389"/>
        <v>9.4688228331507029E-2</v>
      </c>
      <c r="S4257">
        <f t="shared" si="390"/>
        <v>-0.86266099071751001</v>
      </c>
      <c r="T4257">
        <f t="shared" si="393"/>
        <v>-0.76797276238600298</v>
      </c>
      <c r="U4257">
        <f t="shared" si="391"/>
        <v>0.43600226980116646</v>
      </c>
      <c r="V4257">
        <v>0</v>
      </c>
      <c r="W4257">
        <f t="shared" si="392"/>
        <v>0.43600226980116646</v>
      </c>
      <c r="X4257" s="12" t="s">
        <v>17107</v>
      </c>
      <c r="Y4257" t="s">
        <v>612</v>
      </c>
      <c r="Z4257" t="s">
        <v>11545</v>
      </c>
      <c r="AA4257" t="s">
        <v>19217</v>
      </c>
      <c r="AB4257">
        <v>11</v>
      </c>
      <c r="AC4257" t="s">
        <v>124</v>
      </c>
      <c r="AD4257" s="5" t="s">
        <v>125</v>
      </c>
      <c r="AE4257" t="s">
        <v>126</v>
      </c>
      <c r="AF4257" t="s">
        <v>37</v>
      </c>
      <c r="AG4257" t="s">
        <v>31</v>
      </c>
      <c r="AH4257" t="s">
        <v>31</v>
      </c>
      <c r="AI4257" t="s">
        <v>31</v>
      </c>
      <c r="AJ4257">
        <v>0</v>
      </c>
      <c r="AK4257">
        <v>0</v>
      </c>
      <c r="AL4257">
        <v>0</v>
      </c>
      <c r="AM4257">
        <v>0</v>
      </c>
    </row>
    <row r="4258" spans="1:39" x14ac:dyDescent="0.3">
      <c r="A4258" t="s">
        <v>8336</v>
      </c>
      <c r="B4258" t="s">
        <v>8337</v>
      </c>
      <c r="C4258">
        <v>3</v>
      </c>
      <c r="D4258">
        <v>3</v>
      </c>
      <c r="E4258">
        <v>3</v>
      </c>
      <c r="F4258">
        <v>15.1</v>
      </c>
      <c r="G4258">
        <v>15.1</v>
      </c>
      <c r="H4258">
        <v>15.1</v>
      </c>
      <c r="I4258">
        <v>25.718</v>
      </c>
      <c r="J4258">
        <v>0</v>
      </c>
      <c r="K4258">
        <v>14.173999999999999</v>
      </c>
      <c r="L4258">
        <v>477250000</v>
      </c>
      <c r="M4258">
        <v>9</v>
      </c>
      <c r="N4258">
        <v>18</v>
      </c>
      <c r="O4258">
        <v>-0.15187699496746099</v>
      </c>
      <c r="P4258">
        <v>0.18935506632551599</v>
      </c>
      <c r="Q4258">
        <v>0.28315968385764501</v>
      </c>
      <c r="R4258">
        <f t="shared" si="389"/>
        <v>-0.34123206129297701</v>
      </c>
      <c r="S4258">
        <f t="shared" si="390"/>
        <v>-0.43503667882510599</v>
      </c>
      <c r="T4258">
        <f t="shared" si="393"/>
        <v>-0.776268740118083</v>
      </c>
      <c r="U4258">
        <f t="shared" si="391"/>
        <v>0.43531093832349305</v>
      </c>
      <c r="V4258">
        <v>0</v>
      </c>
      <c r="W4258">
        <f t="shared" si="392"/>
        <v>0.43531093832349305</v>
      </c>
      <c r="X4258" s="12" t="s">
        <v>17107</v>
      </c>
      <c r="Y4258" t="s">
        <v>8338</v>
      </c>
      <c r="Z4258" t="s">
        <v>8339</v>
      </c>
      <c r="AA4258" t="s">
        <v>19218</v>
      </c>
      <c r="AB4258">
        <v>19</v>
      </c>
      <c r="AC4258" t="s">
        <v>8340</v>
      </c>
      <c r="AD4258" s="5" t="s">
        <v>43</v>
      </c>
      <c r="AE4258" t="s">
        <v>44</v>
      </c>
      <c r="AF4258" t="s">
        <v>45</v>
      </c>
      <c r="AG4258" t="s">
        <v>31</v>
      </c>
      <c r="AH4258" t="s">
        <v>31</v>
      </c>
      <c r="AI4258" t="s">
        <v>31</v>
      </c>
      <c r="AJ4258">
        <v>0</v>
      </c>
      <c r="AK4258">
        <v>0</v>
      </c>
      <c r="AL4258">
        <v>0</v>
      </c>
      <c r="AM4258">
        <v>0</v>
      </c>
    </row>
    <row r="4259" spans="1:39" x14ac:dyDescent="0.3">
      <c r="A4259" t="s">
        <v>10691</v>
      </c>
      <c r="B4259" t="s">
        <v>10692</v>
      </c>
      <c r="C4259">
        <v>15</v>
      </c>
      <c r="D4259">
        <v>15</v>
      </c>
      <c r="E4259">
        <v>15</v>
      </c>
      <c r="F4259">
        <v>32.1</v>
      </c>
      <c r="G4259">
        <v>32.1</v>
      </c>
      <c r="H4259">
        <v>32.1</v>
      </c>
      <c r="I4259">
        <v>61.396999999999998</v>
      </c>
      <c r="J4259">
        <v>0</v>
      </c>
      <c r="K4259">
        <v>41.862000000000002</v>
      </c>
      <c r="L4259">
        <v>1293600000</v>
      </c>
      <c r="M4259">
        <v>29</v>
      </c>
      <c r="N4259">
        <v>54</v>
      </c>
      <c r="O4259">
        <v>-0.85609395056963</v>
      </c>
      <c r="P4259">
        <v>-0.83552819490432695</v>
      </c>
      <c r="Q4259">
        <v>-9.6458327490836396E-2</v>
      </c>
      <c r="R4259">
        <f t="shared" si="389"/>
        <v>-2.0565755665303054E-2</v>
      </c>
      <c r="S4259">
        <f t="shared" si="390"/>
        <v>-0.75963562307879362</v>
      </c>
      <c r="T4259">
        <f t="shared" si="393"/>
        <v>-0.78020137874409667</v>
      </c>
      <c r="U4259">
        <f t="shared" si="391"/>
        <v>0.43498321843799198</v>
      </c>
      <c r="V4259">
        <v>0</v>
      </c>
      <c r="W4259">
        <f t="shared" si="392"/>
        <v>0.43498321843799198</v>
      </c>
      <c r="X4259" s="12" t="s">
        <v>17107</v>
      </c>
      <c r="Y4259" t="s">
        <v>6109</v>
      </c>
      <c r="Z4259" t="s">
        <v>10693</v>
      </c>
      <c r="AA4259" t="s">
        <v>18267</v>
      </c>
      <c r="AB4259">
        <v>2</v>
      </c>
      <c r="AC4259" t="s">
        <v>1003</v>
      </c>
      <c r="AD4259" s="5" t="s">
        <v>43</v>
      </c>
      <c r="AE4259" t="s">
        <v>44</v>
      </c>
      <c r="AF4259" t="s">
        <v>45</v>
      </c>
      <c r="AG4259" t="s">
        <v>31</v>
      </c>
      <c r="AH4259" t="s">
        <v>31</v>
      </c>
      <c r="AI4259" t="s">
        <v>31</v>
      </c>
      <c r="AJ4259">
        <v>0</v>
      </c>
      <c r="AK4259">
        <v>0</v>
      </c>
      <c r="AL4259">
        <v>0</v>
      </c>
      <c r="AM4259">
        <v>0</v>
      </c>
    </row>
    <row r="4260" spans="1:39" x14ac:dyDescent="0.3">
      <c r="A4260" t="s">
        <v>16991</v>
      </c>
      <c r="B4260" t="s">
        <v>16992</v>
      </c>
      <c r="C4260">
        <v>9</v>
      </c>
      <c r="D4260">
        <v>9</v>
      </c>
      <c r="E4260">
        <v>9</v>
      </c>
      <c r="F4260">
        <v>71.3</v>
      </c>
      <c r="G4260">
        <v>71.3</v>
      </c>
      <c r="H4260">
        <v>71.3</v>
      </c>
      <c r="I4260">
        <v>13.582000000000001</v>
      </c>
      <c r="J4260">
        <v>0</v>
      </c>
      <c r="K4260">
        <v>66.022000000000006</v>
      </c>
      <c r="L4260">
        <v>4089400000</v>
      </c>
      <c r="M4260">
        <v>8</v>
      </c>
      <c r="N4260">
        <v>97</v>
      </c>
      <c r="O4260">
        <v>0.611618105987353</v>
      </c>
      <c r="P4260">
        <v>0.69026391133665999</v>
      </c>
      <c r="Q4260">
        <v>1.3178899511694899</v>
      </c>
      <c r="R4260">
        <f t="shared" si="389"/>
        <v>-7.8645805349306985E-2</v>
      </c>
      <c r="S4260">
        <f t="shared" si="390"/>
        <v>-0.70627184518213693</v>
      </c>
      <c r="T4260">
        <f t="shared" si="393"/>
        <v>-0.78491765053144391</v>
      </c>
      <c r="U4260">
        <f t="shared" si="391"/>
        <v>0.43459019578904634</v>
      </c>
      <c r="V4260">
        <v>0</v>
      </c>
      <c r="W4260">
        <f t="shared" si="392"/>
        <v>0.43459019578904634</v>
      </c>
      <c r="X4260" s="12" t="s">
        <v>17107</v>
      </c>
      <c r="Y4260" t="s">
        <v>16993</v>
      </c>
      <c r="Z4260" t="s">
        <v>16994</v>
      </c>
      <c r="AA4260" t="s">
        <v>18396</v>
      </c>
      <c r="AB4260">
        <v>29</v>
      </c>
      <c r="AC4260" t="s">
        <v>522</v>
      </c>
      <c r="AD4260" s="5" t="s">
        <v>43</v>
      </c>
      <c r="AE4260" t="s">
        <v>44</v>
      </c>
      <c r="AF4260" t="s">
        <v>45</v>
      </c>
      <c r="AG4260" t="s">
        <v>31</v>
      </c>
      <c r="AH4260" t="s">
        <v>31</v>
      </c>
      <c r="AI4260" t="s">
        <v>31</v>
      </c>
      <c r="AJ4260">
        <v>0</v>
      </c>
      <c r="AK4260">
        <v>0</v>
      </c>
      <c r="AL4260">
        <v>0</v>
      </c>
      <c r="AM4260">
        <v>0</v>
      </c>
    </row>
    <row r="4261" spans="1:39" x14ac:dyDescent="0.3">
      <c r="A4261" t="s">
        <v>3588</v>
      </c>
      <c r="B4261" t="s">
        <v>3589</v>
      </c>
      <c r="C4261">
        <v>27</v>
      </c>
      <c r="D4261">
        <v>11</v>
      </c>
      <c r="E4261">
        <v>11</v>
      </c>
      <c r="F4261">
        <v>59.8</v>
      </c>
      <c r="G4261">
        <v>24</v>
      </c>
      <c r="H4261">
        <v>24</v>
      </c>
      <c r="I4261">
        <v>53.377000000000002</v>
      </c>
      <c r="J4261">
        <v>0</v>
      </c>
      <c r="K4261">
        <v>72.447999999999993</v>
      </c>
      <c r="L4261">
        <v>1866100000</v>
      </c>
      <c r="M4261">
        <v>23</v>
      </c>
      <c r="N4261">
        <v>45</v>
      </c>
      <c r="O4261">
        <v>-0.462305071453253</v>
      </c>
      <c r="P4261">
        <v>-0.50307954035021996</v>
      </c>
      <c r="Q4261">
        <v>0.365263242274523</v>
      </c>
      <c r="R4261">
        <f t="shared" si="389"/>
        <v>4.0774468896966953E-2</v>
      </c>
      <c r="S4261">
        <f t="shared" si="390"/>
        <v>-0.82756831372777606</v>
      </c>
      <c r="T4261">
        <f t="shared" si="393"/>
        <v>-0.78679384483080916</v>
      </c>
      <c r="U4261">
        <f t="shared" si="391"/>
        <v>0.43443384626409925</v>
      </c>
      <c r="V4261">
        <v>0</v>
      </c>
      <c r="W4261">
        <f t="shared" si="392"/>
        <v>0.43443384626409925</v>
      </c>
      <c r="X4261" s="12" t="s">
        <v>17107</v>
      </c>
      <c r="Y4261" t="s">
        <v>3590</v>
      </c>
      <c r="Z4261" t="s">
        <v>3591</v>
      </c>
      <c r="AA4261" t="s">
        <v>19155</v>
      </c>
      <c r="AB4261">
        <v>7</v>
      </c>
      <c r="AC4261" t="s">
        <v>3592</v>
      </c>
      <c r="AD4261" s="5" t="s">
        <v>43</v>
      </c>
      <c r="AE4261" t="s">
        <v>44</v>
      </c>
      <c r="AF4261" t="s">
        <v>45</v>
      </c>
      <c r="AG4261" t="s">
        <v>31</v>
      </c>
      <c r="AH4261" t="s">
        <v>31</v>
      </c>
      <c r="AI4261" t="s">
        <v>31</v>
      </c>
      <c r="AJ4261">
        <v>0</v>
      </c>
      <c r="AK4261">
        <v>0</v>
      </c>
      <c r="AL4261">
        <v>0</v>
      </c>
      <c r="AM4261">
        <v>0</v>
      </c>
    </row>
    <row r="4262" spans="1:39" x14ac:dyDescent="0.3">
      <c r="A4262" t="s">
        <v>13370</v>
      </c>
      <c r="B4262" t="s">
        <v>13371</v>
      </c>
      <c r="C4262">
        <v>15</v>
      </c>
      <c r="D4262">
        <v>11</v>
      </c>
      <c r="E4262">
        <v>11</v>
      </c>
      <c r="F4262">
        <v>24.2</v>
      </c>
      <c r="G4262">
        <v>18.3</v>
      </c>
      <c r="H4262">
        <v>18.3</v>
      </c>
      <c r="I4262">
        <v>92.59</v>
      </c>
      <c r="J4262">
        <v>0</v>
      </c>
      <c r="K4262">
        <v>63.119</v>
      </c>
      <c r="L4262">
        <v>976600000</v>
      </c>
      <c r="M4262">
        <v>40</v>
      </c>
      <c r="N4262">
        <v>35</v>
      </c>
      <c r="O4262">
        <v>-1.17087686061859</v>
      </c>
      <c r="P4262">
        <v>-0.92006466910243001</v>
      </c>
      <c r="Q4262">
        <v>-0.63367799669504199</v>
      </c>
      <c r="R4262">
        <f t="shared" si="389"/>
        <v>-0.25081219151615997</v>
      </c>
      <c r="S4262">
        <f t="shared" si="390"/>
        <v>-0.53719886392354799</v>
      </c>
      <c r="T4262">
        <f t="shared" si="393"/>
        <v>-0.78801105543970795</v>
      </c>
      <c r="U4262">
        <f t="shared" si="391"/>
        <v>0.43433241204669099</v>
      </c>
      <c r="V4262">
        <v>0</v>
      </c>
      <c r="W4262">
        <f t="shared" si="392"/>
        <v>0.43433241204669099</v>
      </c>
      <c r="X4262" s="12" t="s">
        <v>17107</v>
      </c>
      <c r="Y4262" t="s">
        <v>6377</v>
      </c>
      <c r="Z4262" t="s">
        <v>13372</v>
      </c>
      <c r="AA4262" t="s">
        <v>19219</v>
      </c>
      <c r="AB4262">
        <v>2</v>
      </c>
      <c r="AC4262" t="s">
        <v>1070</v>
      </c>
      <c r="AD4262" s="5" t="s">
        <v>43</v>
      </c>
      <c r="AE4262" t="s">
        <v>44</v>
      </c>
      <c r="AF4262" t="s">
        <v>45</v>
      </c>
      <c r="AG4262" t="s">
        <v>31</v>
      </c>
      <c r="AH4262" t="s">
        <v>31</v>
      </c>
      <c r="AI4262" t="s">
        <v>31</v>
      </c>
      <c r="AJ4262">
        <v>0</v>
      </c>
      <c r="AK4262">
        <v>0</v>
      </c>
      <c r="AL4262">
        <v>0</v>
      </c>
      <c r="AM4262">
        <v>0</v>
      </c>
    </row>
    <row r="4263" spans="1:39" x14ac:dyDescent="0.3">
      <c r="A4263" t="s">
        <v>12345</v>
      </c>
      <c r="B4263" t="s">
        <v>12346</v>
      </c>
      <c r="C4263">
        <v>10</v>
      </c>
      <c r="D4263">
        <v>10</v>
      </c>
      <c r="E4263">
        <v>7</v>
      </c>
      <c r="F4263">
        <v>60.8</v>
      </c>
      <c r="G4263">
        <v>60.8</v>
      </c>
      <c r="H4263">
        <v>55.2</v>
      </c>
      <c r="I4263">
        <v>14.967000000000001</v>
      </c>
      <c r="J4263">
        <v>0</v>
      </c>
      <c r="K4263">
        <v>254.37</v>
      </c>
      <c r="L4263">
        <v>50244000000</v>
      </c>
      <c r="M4263">
        <v>7</v>
      </c>
      <c r="N4263">
        <v>206</v>
      </c>
      <c r="O4263">
        <v>1.7969970147532901</v>
      </c>
      <c r="P4263">
        <v>1.8599248994141799</v>
      </c>
      <c r="Q4263">
        <v>2.5224420130252798</v>
      </c>
      <c r="R4263">
        <f t="shared" si="389"/>
        <v>-6.2927884660889832E-2</v>
      </c>
      <c r="S4263">
        <f t="shared" si="390"/>
        <v>-0.72544499827198972</v>
      </c>
      <c r="T4263">
        <f t="shared" si="393"/>
        <v>-0.78837288293287955</v>
      </c>
      <c r="U4263">
        <f t="shared" si="391"/>
        <v>0.43430225975559339</v>
      </c>
      <c r="V4263">
        <v>0</v>
      </c>
      <c r="W4263">
        <f t="shared" si="392"/>
        <v>0.43430225975559339</v>
      </c>
      <c r="X4263" s="12" t="s">
        <v>17107</v>
      </c>
      <c r="Y4263" t="s">
        <v>310</v>
      </c>
      <c r="Z4263" t="s">
        <v>12347</v>
      </c>
      <c r="AA4263" t="s">
        <v>19161</v>
      </c>
      <c r="AB4263">
        <v>1</v>
      </c>
      <c r="AC4263" t="s">
        <v>312</v>
      </c>
      <c r="AD4263" s="5" t="s">
        <v>43</v>
      </c>
      <c r="AE4263" t="s">
        <v>44</v>
      </c>
      <c r="AF4263" t="s">
        <v>45</v>
      </c>
      <c r="AG4263" t="s">
        <v>31</v>
      </c>
      <c r="AH4263" t="s">
        <v>31</v>
      </c>
      <c r="AI4263" t="s">
        <v>31</v>
      </c>
      <c r="AJ4263">
        <v>0</v>
      </c>
      <c r="AK4263">
        <v>0</v>
      </c>
      <c r="AL4263">
        <v>0</v>
      </c>
      <c r="AM4263">
        <v>0</v>
      </c>
    </row>
    <row r="4264" spans="1:39" x14ac:dyDescent="0.3">
      <c r="A4264" t="s">
        <v>14987</v>
      </c>
      <c r="B4264" t="s">
        <v>14988</v>
      </c>
      <c r="C4264">
        <v>27</v>
      </c>
      <c r="D4264">
        <v>27</v>
      </c>
      <c r="E4264">
        <v>27</v>
      </c>
      <c r="F4264">
        <v>72.099999999999994</v>
      </c>
      <c r="G4264">
        <v>72.099999999999994</v>
      </c>
      <c r="H4264">
        <v>72.099999999999994</v>
      </c>
      <c r="I4264">
        <v>45.11</v>
      </c>
      <c r="J4264">
        <v>0</v>
      </c>
      <c r="K4264">
        <v>99.399000000000001</v>
      </c>
      <c r="L4264">
        <v>8864700000</v>
      </c>
      <c r="M4264">
        <v>20</v>
      </c>
      <c r="N4264">
        <v>166</v>
      </c>
      <c r="O4264">
        <v>0.42369399113314499</v>
      </c>
      <c r="P4264">
        <v>0.357325495531162</v>
      </c>
      <c r="Q4264">
        <v>1.2894246801734</v>
      </c>
      <c r="R4264">
        <f t="shared" si="389"/>
        <v>6.6368495601982991E-2</v>
      </c>
      <c r="S4264">
        <f t="shared" si="390"/>
        <v>-0.86573068904025496</v>
      </c>
      <c r="T4264">
        <f t="shared" si="393"/>
        <v>-0.79936219343827197</v>
      </c>
      <c r="U4264">
        <f t="shared" si="391"/>
        <v>0.433386483880144</v>
      </c>
      <c r="V4264">
        <v>0</v>
      </c>
      <c r="W4264">
        <f t="shared" si="392"/>
        <v>0.433386483880144</v>
      </c>
      <c r="X4264" s="12" t="s">
        <v>17107</v>
      </c>
      <c r="Y4264" t="s">
        <v>4063</v>
      </c>
      <c r="Z4264" t="s">
        <v>14989</v>
      </c>
      <c r="AA4264" t="s">
        <v>19220</v>
      </c>
      <c r="AB4264">
        <v>29</v>
      </c>
      <c r="AC4264" t="s">
        <v>522</v>
      </c>
      <c r="AD4264" s="5" t="s">
        <v>43</v>
      </c>
      <c r="AE4264" t="s">
        <v>44</v>
      </c>
      <c r="AF4264" t="s">
        <v>45</v>
      </c>
      <c r="AG4264" t="s">
        <v>31</v>
      </c>
      <c r="AH4264" t="s">
        <v>31</v>
      </c>
      <c r="AI4264" t="s">
        <v>31</v>
      </c>
      <c r="AJ4264">
        <v>0</v>
      </c>
      <c r="AK4264">
        <v>0</v>
      </c>
      <c r="AL4264">
        <v>0</v>
      </c>
      <c r="AM4264">
        <v>0</v>
      </c>
    </row>
    <row r="4265" spans="1:39" x14ac:dyDescent="0.3">
      <c r="A4265" t="s">
        <v>16952</v>
      </c>
      <c r="B4265" t="s">
        <v>16953</v>
      </c>
      <c r="C4265">
        <v>3</v>
      </c>
      <c r="D4265">
        <v>3</v>
      </c>
      <c r="E4265">
        <v>3</v>
      </c>
      <c r="F4265">
        <v>33.700000000000003</v>
      </c>
      <c r="G4265">
        <v>33.700000000000003</v>
      </c>
      <c r="H4265">
        <v>33.700000000000003</v>
      </c>
      <c r="I4265">
        <v>9.3964999999999996</v>
      </c>
      <c r="J4265">
        <v>0</v>
      </c>
      <c r="K4265">
        <v>11.497</v>
      </c>
      <c r="L4265">
        <v>13606000000</v>
      </c>
      <c r="M4265">
        <v>5</v>
      </c>
      <c r="N4265">
        <v>94</v>
      </c>
      <c r="O4265">
        <v>1.86451666429639</v>
      </c>
      <c r="P4265">
        <v>2.2827845573425298</v>
      </c>
      <c r="Q4265">
        <v>2.2457657307386398</v>
      </c>
      <c r="R4265">
        <f t="shared" si="389"/>
        <v>-0.41826789304613987</v>
      </c>
      <c r="S4265">
        <f t="shared" si="390"/>
        <v>-0.38124906644224987</v>
      </c>
      <c r="T4265">
        <f t="shared" si="393"/>
        <v>-0.79951695948838974</v>
      </c>
      <c r="U4265">
        <f t="shared" si="391"/>
        <v>0.43337358670930087</v>
      </c>
      <c r="V4265">
        <v>0</v>
      </c>
      <c r="W4265">
        <f t="shared" si="392"/>
        <v>0.43337358670930087</v>
      </c>
      <c r="X4265" s="12" t="s">
        <v>17107</v>
      </c>
      <c r="Y4265" t="s">
        <v>351</v>
      </c>
      <c r="Z4265" t="s">
        <v>16954</v>
      </c>
      <c r="AA4265" t="s">
        <v>19221</v>
      </c>
      <c r="AB4265">
        <v>1</v>
      </c>
      <c r="AC4265" t="s">
        <v>312</v>
      </c>
      <c r="AD4265" s="5" t="s">
        <v>43</v>
      </c>
      <c r="AE4265" t="s">
        <v>44</v>
      </c>
      <c r="AF4265" t="s">
        <v>45</v>
      </c>
      <c r="AG4265" t="s">
        <v>31</v>
      </c>
      <c r="AH4265" t="s">
        <v>31</v>
      </c>
      <c r="AI4265" t="s">
        <v>31</v>
      </c>
      <c r="AJ4265">
        <v>0</v>
      </c>
      <c r="AK4265">
        <v>0</v>
      </c>
      <c r="AL4265">
        <v>0</v>
      </c>
      <c r="AM4265">
        <v>0</v>
      </c>
    </row>
    <row r="4266" spans="1:39" x14ac:dyDescent="0.3">
      <c r="A4266" t="s">
        <v>7915</v>
      </c>
      <c r="B4266" t="s">
        <v>7916</v>
      </c>
      <c r="C4266">
        <v>20</v>
      </c>
      <c r="D4266">
        <v>20</v>
      </c>
      <c r="E4266">
        <v>14</v>
      </c>
      <c r="F4266">
        <v>61.7</v>
      </c>
      <c r="G4266">
        <v>61.7</v>
      </c>
      <c r="H4266">
        <v>46.3</v>
      </c>
      <c r="I4266">
        <v>31.193000000000001</v>
      </c>
      <c r="J4266">
        <v>0</v>
      </c>
      <c r="K4266">
        <v>323.31</v>
      </c>
      <c r="L4266">
        <v>99246000000</v>
      </c>
      <c r="M4266">
        <v>15</v>
      </c>
      <c r="N4266">
        <v>507</v>
      </c>
      <c r="O4266">
        <v>1.6736307757742299</v>
      </c>
      <c r="P4266">
        <v>1.74012688547373</v>
      </c>
      <c r="Q4266">
        <v>2.4072996526956598</v>
      </c>
      <c r="R4266">
        <f t="shared" si="389"/>
        <v>-6.6496109699500039E-2</v>
      </c>
      <c r="S4266">
        <f t="shared" si="390"/>
        <v>-0.7336688769214299</v>
      </c>
      <c r="T4266">
        <f t="shared" si="393"/>
        <v>-0.80016498662092994</v>
      </c>
      <c r="U4266">
        <f t="shared" si="391"/>
        <v>0.43331958444825586</v>
      </c>
      <c r="V4266">
        <v>0</v>
      </c>
      <c r="W4266">
        <f t="shared" si="392"/>
        <v>0.43331958444825586</v>
      </c>
      <c r="X4266" s="12" t="s">
        <v>17107</v>
      </c>
      <c r="Y4266" t="s">
        <v>1410</v>
      </c>
      <c r="Z4266" t="s">
        <v>7917</v>
      </c>
      <c r="AA4266" t="s">
        <v>18393</v>
      </c>
      <c r="AB4266">
        <v>1</v>
      </c>
      <c r="AC4266" t="s">
        <v>312</v>
      </c>
      <c r="AD4266" s="5" t="s">
        <v>43</v>
      </c>
      <c r="AE4266" t="s">
        <v>44</v>
      </c>
      <c r="AF4266" t="s">
        <v>45</v>
      </c>
      <c r="AG4266" t="s">
        <v>31</v>
      </c>
      <c r="AH4266" t="s">
        <v>31</v>
      </c>
      <c r="AI4266" t="s">
        <v>31</v>
      </c>
      <c r="AJ4266">
        <v>0</v>
      </c>
      <c r="AK4266">
        <v>0</v>
      </c>
      <c r="AL4266">
        <v>0</v>
      </c>
      <c r="AM4266">
        <v>0</v>
      </c>
    </row>
    <row r="4267" spans="1:39" x14ac:dyDescent="0.3">
      <c r="A4267" t="s">
        <v>3922</v>
      </c>
      <c r="B4267" t="s">
        <v>3923</v>
      </c>
      <c r="C4267">
        <v>8</v>
      </c>
      <c r="D4267">
        <v>8</v>
      </c>
      <c r="E4267">
        <v>8</v>
      </c>
      <c r="F4267">
        <v>25.3</v>
      </c>
      <c r="G4267">
        <v>25.3</v>
      </c>
      <c r="H4267">
        <v>25.3</v>
      </c>
      <c r="I4267">
        <v>46.69</v>
      </c>
      <c r="J4267">
        <v>0</v>
      </c>
      <c r="K4267">
        <v>138.29</v>
      </c>
      <c r="L4267">
        <v>2603100000</v>
      </c>
      <c r="M4267">
        <v>22</v>
      </c>
      <c r="N4267">
        <v>66</v>
      </c>
      <c r="O4267">
        <v>-0.42404791116714502</v>
      </c>
      <c r="P4267">
        <v>-0.451629582260336</v>
      </c>
      <c r="Q4267">
        <v>0.406769635155797</v>
      </c>
      <c r="R4267">
        <f t="shared" si="389"/>
        <v>2.7581671093190985E-2</v>
      </c>
      <c r="S4267">
        <f t="shared" si="390"/>
        <v>-0.83081754632294202</v>
      </c>
      <c r="T4267">
        <f t="shared" si="393"/>
        <v>-0.80323587522975104</v>
      </c>
      <c r="U4267">
        <f t="shared" si="391"/>
        <v>0.43306367706418741</v>
      </c>
      <c r="V4267">
        <v>0</v>
      </c>
      <c r="W4267">
        <f t="shared" si="392"/>
        <v>0.43306367706418741</v>
      </c>
      <c r="X4267" s="12" t="s">
        <v>17107</v>
      </c>
      <c r="Y4267" t="s">
        <v>3924</v>
      </c>
      <c r="Z4267" t="s">
        <v>3925</v>
      </c>
      <c r="AA4267" t="s">
        <v>19222</v>
      </c>
      <c r="AB4267">
        <v>19</v>
      </c>
      <c r="AC4267" t="s">
        <v>3926</v>
      </c>
      <c r="AD4267" s="5" t="s">
        <v>43</v>
      </c>
      <c r="AE4267" t="s">
        <v>44</v>
      </c>
      <c r="AF4267" t="s">
        <v>45</v>
      </c>
      <c r="AG4267" t="s">
        <v>31</v>
      </c>
      <c r="AH4267" t="s">
        <v>31</v>
      </c>
      <c r="AI4267" t="s">
        <v>31</v>
      </c>
      <c r="AJ4267">
        <v>0</v>
      </c>
      <c r="AK4267">
        <v>0</v>
      </c>
      <c r="AL4267">
        <v>0</v>
      </c>
      <c r="AM4267">
        <v>0</v>
      </c>
    </row>
    <row r="4268" spans="1:39" x14ac:dyDescent="0.3">
      <c r="A4268" t="s">
        <v>9142</v>
      </c>
      <c r="B4268" t="s">
        <v>9143</v>
      </c>
      <c r="C4268">
        <v>12</v>
      </c>
      <c r="D4268">
        <v>12</v>
      </c>
      <c r="E4268">
        <v>7</v>
      </c>
      <c r="F4268">
        <v>39.9</v>
      </c>
      <c r="G4268">
        <v>39.9</v>
      </c>
      <c r="H4268">
        <v>30.2</v>
      </c>
      <c r="I4268">
        <v>28.398</v>
      </c>
      <c r="J4268">
        <v>0</v>
      </c>
      <c r="K4268">
        <v>116.84</v>
      </c>
      <c r="L4268">
        <v>5467700000</v>
      </c>
      <c r="M4268">
        <v>13</v>
      </c>
      <c r="N4268">
        <v>58</v>
      </c>
      <c r="O4268">
        <v>0.32831303030252501</v>
      </c>
      <c r="P4268">
        <v>0.42674475908279402</v>
      </c>
      <c r="Q4268">
        <v>1.0395779684186</v>
      </c>
      <c r="R4268">
        <f t="shared" si="389"/>
        <v>-9.8431728780269012E-2</v>
      </c>
      <c r="S4268">
        <f t="shared" si="390"/>
        <v>-0.71126493811607494</v>
      </c>
      <c r="T4268">
        <f t="shared" si="393"/>
        <v>-0.8096966668963439</v>
      </c>
      <c r="U4268">
        <f t="shared" si="391"/>
        <v>0.43252527775863797</v>
      </c>
      <c r="V4268">
        <v>0</v>
      </c>
      <c r="W4268">
        <f t="shared" si="392"/>
        <v>0.43252527775863797</v>
      </c>
      <c r="X4268" s="12" t="s">
        <v>17107</v>
      </c>
      <c r="Y4268" t="s">
        <v>1228</v>
      </c>
      <c r="Z4268" t="s">
        <v>9144</v>
      </c>
      <c r="AA4268" t="s">
        <v>18785</v>
      </c>
      <c r="AB4268">
        <v>17</v>
      </c>
      <c r="AC4268" t="s">
        <v>1230</v>
      </c>
      <c r="AD4268" s="5" t="s">
        <v>43</v>
      </c>
      <c r="AE4268" t="s">
        <v>44</v>
      </c>
      <c r="AF4268" t="s">
        <v>45</v>
      </c>
      <c r="AG4268" t="s">
        <v>31</v>
      </c>
      <c r="AH4268" t="s">
        <v>31</v>
      </c>
      <c r="AI4268" t="s">
        <v>31</v>
      </c>
      <c r="AJ4268">
        <v>0</v>
      </c>
      <c r="AK4268">
        <v>0</v>
      </c>
      <c r="AL4268">
        <v>0</v>
      </c>
      <c r="AM4268">
        <v>0</v>
      </c>
    </row>
    <row r="4269" spans="1:39" x14ac:dyDescent="0.3">
      <c r="A4269" t="s">
        <v>4928</v>
      </c>
      <c r="B4269" t="s">
        <v>4929</v>
      </c>
      <c r="C4269">
        <v>22</v>
      </c>
      <c r="D4269">
        <v>22</v>
      </c>
      <c r="E4269">
        <v>22</v>
      </c>
      <c r="F4269">
        <v>62.6</v>
      </c>
      <c r="G4269">
        <v>62.6</v>
      </c>
      <c r="H4269">
        <v>62.6</v>
      </c>
      <c r="I4269">
        <v>41.213000000000001</v>
      </c>
      <c r="J4269">
        <v>0</v>
      </c>
      <c r="K4269">
        <v>323.31</v>
      </c>
      <c r="L4269">
        <v>13526000000</v>
      </c>
      <c r="M4269">
        <v>22</v>
      </c>
      <c r="N4269">
        <v>204</v>
      </c>
      <c r="O4269">
        <v>0.236616296693683</v>
      </c>
      <c r="P4269">
        <v>2.6396850182436499E-2</v>
      </c>
      <c r="Q4269">
        <v>1.26013611257076</v>
      </c>
      <c r="R4269">
        <f t="shared" si="389"/>
        <v>0.21021944651124649</v>
      </c>
      <c r="S4269">
        <f t="shared" si="390"/>
        <v>-1.0235198158770769</v>
      </c>
      <c r="T4269">
        <f t="shared" si="393"/>
        <v>-0.81330036936583039</v>
      </c>
      <c r="U4269">
        <f t="shared" si="391"/>
        <v>0.43222496921951414</v>
      </c>
      <c r="V4269">
        <v>0</v>
      </c>
      <c r="W4269">
        <f t="shared" si="392"/>
        <v>0.43222496921951414</v>
      </c>
      <c r="X4269" s="12" t="s">
        <v>17107</v>
      </c>
      <c r="Y4269" t="s">
        <v>4930</v>
      </c>
      <c r="Z4269" t="s">
        <v>4931</v>
      </c>
      <c r="AA4269" t="s">
        <v>17396</v>
      </c>
      <c r="AB4269">
        <v>11</v>
      </c>
      <c r="AC4269" t="s">
        <v>2048</v>
      </c>
      <c r="AD4269" s="5" t="s">
        <v>43</v>
      </c>
      <c r="AE4269" t="s">
        <v>44</v>
      </c>
      <c r="AF4269" t="s">
        <v>45</v>
      </c>
      <c r="AG4269" t="s">
        <v>31</v>
      </c>
      <c r="AH4269" t="s">
        <v>31</v>
      </c>
      <c r="AI4269" t="s">
        <v>31</v>
      </c>
      <c r="AJ4269">
        <v>0</v>
      </c>
      <c r="AK4269">
        <v>0</v>
      </c>
      <c r="AL4269">
        <v>0</v>
      </c>
      <c r="AM4269">
        <v>0</v>
      </c>
    </row>
    <row r="4270" spans="1:39" x14ac:dyDescent="0.3">
      <c r="A4270" t="s">
        <v>11294</v>
      </c>
      <c r="B4270" t="s">
        <v>11295</v>
      </c>
      <c r="C4270">
        <v>25</v>
      </c>
      <c r="D4270">
        <v>25</v>
      </c>
      <c r="E4270">
        <v>25</v>
      </c>
      <c r="F4270">
        <v>62.1</v>
      </c>
      <c r="G4270">
        <v>62.1</v>
      </c>
      <c r="H4270">
        <v>62.1</v>
      </c>
      <c r="I4270">
        <v>55.012999999999998</v>
      </c>
      <c r="J4270">
        <v>0</v>
      </c>
      <c r="K4270">
        <v>215.47</v>
      </c>
      <c r="L4270">
        <v>12356000000</v>
      </c>
      <c r="M4270">
        <v>24</v>
      </c>
      <c r="N4270">
        <v>134</v>
      </c>
      <c r="O4270">
        <v>9.4648140172163605E-3</v>
      </c>
      <c r="P4270">
        <v>-0.49696186333894699</v>
      </c>
      <c r="Q4270">
        <v>1.33056291937828</v>
      </c>
      <c r="R4270">
        <f t="shared" si="389"/>
        <v>0.50642667735616331</v>
      </c>
      <c r="S4270">
        <f t="shared" si="390"/>
        <v>-1.3210981053610635</v>
      </c>
      <c r="T4270">
        <f t="shared" si="393"/>
        <v>-0.81467142800490022</v>
      </c>
      <c r="U4270">
        <f t="shared" si="391"/>
        <v>0.43211071433292497</v>
      </c>
      <c r="V4270">
        <v>0</v>
      </c>
      <c r="W4270">
        <f t="shared" si="392"/>
        <v>0.43211071433292497</v>
      </c>
      <c r="X4270" s="12" t="s">
        <v>17107</v>
      </c>
      <c r="Y4270" t="s">
        <v>11296</v>
      </c>
      <c r="Z4270" t="s">
        <v>11297</v>
      </c>
      <c r="AA4270" t="s">
        <v>19223</v>
      </c>
      <c r="AB4270">
        <v>8</v>
      </c>
      <c r="AC4270">
        <v>8.1999999999999993</v>
      </c>
      <c r="AD4270" s="5" t="s">
        <v>43</v>
      </c>
      <c r="AE4270" t="s">
        <v>44</v>
      </c>
      <c r="AF4270" t="s">
        <v>45</v>
      </c>
      <c r="AG4270" t="s">
        <v>31</v>
      </c>
      <c r="AH4270" t="s">
        <v>31</v>
      </c>
      <c r="AI4270" t="s">
        <v>31</v>
      </c>
      <c r="AJ4270">
        <v>0</v>
      </c>
      <c r="AK4270">
        <v>0</v>
      </c>
      <c r="AL4270">
        <v>0</v>
      </c>
      <c r="AM4270">
        <v>0</v>
      </c>
    </row>
    <row r="4271" spans="1:39" x14ac:dyDescent="0.3">
      <c r="A4271" t="s">
        <v>3647</v>
      </c>
      <c r="B4271" t="s">
        <v>3648</v>
      </c>
      <c r="C4271">
        <v>10</v>
      </c>
      <c r="D4271">
        <v>10</v>
      </c>
      <c r="E4271">
        <v>10</v>
      </c>
      <c r="F4271">
        <v>48.3</v>
      </c>
      <c r="G4271">
        <v>48.3</v>
      </c>
      <c r="H4271">
        <v>48.3</v>
      </c>
      <c r="I4271">
        <v>38.005000000000003</v>
      </c>
      <c r="J4271">
        <v>0</v>
      </c>
      <c r="K4271">
        <v>78.622</v>
      </c>
      <c r="L4271">
        <v>1290500000</v>
      </c>
      <c r="M4271">
        <v>18</v>
      </c>
      <c r="N4271">
        <v>40</v>
      </c>
      <c r="O4271">
        <v>-0.81303110718727101</v>
      </c>
      <c r="P4271">
        <v>-0.71641453107198105</v>
      </c>
      <c r="Q4271">
        <v>-9.2223592102527605E-2</v>
      </c>
      <c r="R4271">
        <f t="shared" si="389"/>
        <v>-9.6616576115289954E-2</v>
      </c>
      <c r="S4271">
        <f t="shared" si="390"/>
        <v>-0.72080751508474339</v>
      </c>
      <c r="T4271">
        <f t="shared" si="393"/>
        <v>-0.81742409120003334</v>
      </c>
      <c r="U4271">
        <f t="shared" si="391"/>
        <v>0.43188132573333055</v>
      </c>
      <c r="V4271">
        <v>0</v>
      </c>
      <c r="W4271">
        <f t="shared" si="392"/>
        <v>0.43188132573333055</v>
      </c>
      <c r="X4271" s="12" t="s">
        <v>17107</v>
      </c>
      <c r="Y4271" t="s">
        <v>3649</v>
      </c>
      <c r="Z4271" t="s">
        <v>3650</v>
      </c>
      <c r="AA4271" t="e">
        <v>#N/A</v>
      </c>
      <c r="AB4271">
        <v>1</v>
      </c>
      <c r="AC4271" t="s">
        <v>312</v>
      </c>
      <c r="AD4271" s="5" t="s">
        <v>43</v>
      </c>
      <c r="AE4271" t="s">
        <v>44</v>
      </c>
      <c r="AF4271" t="s">
        <v>45</v>
      </c>
      <c r="AG4271" t="s">
        <v>31</v>
      </c>
      <c r="AH4271" t="s">
        <v>31</v>
      </c>
      <c r="AI4271" t="s">
        <v>31</v>
      </c>
      <c r="AJ4271">
        <v>0</v>
      </c>
      <c r="AK4271">
        <v>0</v>
      </c>
      <c r="AL4271">
        <v>0</v>
      </c>
      <c r="AM4271">
        <v>0</v>
      </c>
    </row>
    <row r="4272" spans="1:39" x14ac:dyDescent="0.3">
      <c r="A4272" t="s">
        <v>10631</v>
      </c>
      <c r="B4272" t="s">
        <v>10632</v>
      </c>
      <c r="C4272">
        <v>11</v>
      </c>
      <c r="D4272">
        <v>11</v>
      </c>
      <c r="E4272">
        <v>11</v>
      </c>
      <c r="F4272">
        <v>41.8</v>
      </c>
      <c r="G4272">
        <v>41.8</v>
      </c>
      <c r="H4272">
        <v>41.8</v>
      </c>
      <c r="I4272">
        <v>30.422000000000001</v>
      </c>
      <c r="J4272">
        <v>0</v>
      </c>
      <c r="K4272">
        <v>155.55000000000001</v>
      </c>
      <c r="L4272">
        <v>4746500000</v>
      </c>
      <c r="M4272">
        <v>16</v>
      </c>
      <c r="N4272">
        <v>57</v>
      </c>
      <c r="O4272">
        <v>-0.110701393336058</v>
      </c>
      <c r="P4272">
        <v>-0.60859354337056504</v>
      </c>
      <c r="Q4272">
        <v>1.2051164284348499</v>
      </c>
      <c r="R4272">
        <f t="shared" si="389"/>
        <v>0.49789215003450704</v>
      </c>
      <c r="S4272">
        <f t="shared" si="390"/>
        <v>-1.3158178217709078</v>
      </c>
      <c r="T4272">
        <f t="shared" si="393"/>
        <v>-0.81792567173640074</v>
      </c>
      <c r="U4272">
        <f t="shared" si="391"/>
        <v>0.43183952735529996</v>
      </c>
      <c r="V4272">
        <v>0</v>
      </c>
      <c r="W4272">
        <f t="shared" si="392"/>
        <v>0.43183952735529996</v>
      </c>
      <c r="X4272" s="12" t="s">
        <v>17107</v>
      </c>
      <c r="Y4272" t="s">
        <v>573</v>
      </c>
      <c r="Z4272" t="s">
        <v>10633</v>
      </c>
      <c r="AA4272" t="s">
        <v>19224</v>
      </c>
      <c r="AB4272">
        <v>31</v>
      </c>
      <c r="AC4272" t="s">
        <v>575</v>
      </c>
      <c r="AD4272" s="5" t="s">
        <v>43</v>
      </c>
      <c r="AE4272" t="s">
        <v>44</v>
      </c>
      <c r="AF4272" t="s">
        <v>45</v>
      </c>
      <c r="AG4272" t="s">
        <v>31</v>
      </c>
      <c r="AH4272" t="s">
        <v>31</v>
      </c>
      <c r="AI4272" t="s">
        <v>31</v>
      </c>
      <c r="AJ4272">
        <v>0</v>
      </c>
      <c r="AK4272">
        <v>0</v>
      </c>
      <c r="AL4272">
        <v>0</v>
      </c>
      <c r="AM4272">
        <v>0</v>
      </c>
    </row>
    <row r="4273" spans="1:39" x14ac:dyDescent="0.3">
      <c r="A4273" t="s">
        <v>15112</v>
      </c>
      <c r="B4273" t="s">
        <v>15113</v>
      </c>
      <c r="C4273">
        <v>15</v>
      </c>
      <c r="D4273">
        <v>6</v>
      </c>
      <c r="E4273">
        <v>6</v>
      </c>
      <c r="F4273">
        <v>64.099999999999994</v>
      </c>
      <c r="G4273">
        <v>24.3</v>
      </c>
      <c r="H4273">
        <v>24.3</v>
      </c>
      <c r="I4273">
        <v>20.286000000000001</v>
      </c>
      <c r="J4273">
        <v>0</v>
      </c>
      <c r="K4273">
        <v>323.31</v>
      </c>
      <c r="L4273">
        <v>39971000000</v>
      </c>
      <c r="M4273">
        <v>13</v>
      </c>
      <c r="N4273">
        <v>161</v>
      </c>
      <c r="O4273">
        <v>0.55440908845733206</v>
      </c>
      <c r="P4273">
        <v>0.39281021600419802</v>
      </c>
      <c r="Q4273">
        <v>1.53465478867292</v>
      </c>
      <c r="R4273">
        <f t="shared" si="389"/>
        <v>0.16159887245313403</v>
      </c>
      <c r="S4273">
        <f t="shared" si="390"/>
        <v>-0.98024570021558799</v>
      </c>
      <c r="T4273">
        <f t="shared" si="393"/>
        <v>-0.8186468277624539</v>
      </c>
      <c r="U4273">
        <f t="shared" si="391"/>
        <v>0.43177943101979555</v>
      </c>
      <c r="V4273">
        <v>0</v>
      </c>
      <c r="W4273">
        <f t="shared" si="392"/>
        <v>0.43177943101979555</v>
      </c>
      <c r="X4273" s="12" t="s">
        <v>17107</v>
      </c>
      <c r="Y4273" t="s">
        <v>3783</v>
      </c>
      <c r="Z4273" t="s">
        <v>15114</v>
      </c>
      <c r="AA4273" t="s">
        <v>19225</v>
      </c>
      <c r="AB4273">
        <v>1</v>
      </c>
      <c r="AC4273" t="s">
        <v>1186</v>
      </c>
      <c r="AD4273" s="5" t="s">
        <v>43</v>
      </c>
      <c r="AE4273" t="s">
        <v>44</v>
      </c>
      <c r="AF4273" t="s">
        <v>37</v>
      </c>
      <c r="AG4273" t="s">
        <v>31</v>
      </c>
      <c r="AH4273" t="s">
        <v>31</v>
      </c>
      <c r="AI4273" t="s">
        <v>31</v>
      </c>
      <c r="AJ4273">
        <v>0</v>
      </c>
      <c r="AK4273">
        <v>0</v>
      </c>
      <c r="AL4273">
        <v>0</v>
      </c>
      <c r="AM4273">
        <v>0</v>
      </c>
    </row>
    <row r="4274" spans="1:39" x14ac:dyDescent="0.3">
      <c r="A4274" t="s">
        <v>3230</v>
      </c>
      <c r="B4274" t="s">
        <v>3231</v>
      </c>
      <c r="C4274">
        <v>8</v>
      </c>
      <c r="D4274">
        <v>8</v>
      </c>
      <c r="E4274">
        <v>8</v>
      </c>
      <c r="F4274">
        <v>25</v>
      </c>
      <c r="G4274">
        <v>25</v>
      </c>
      <c r="H4274">
        <v>25</v>
      </c>
      <c r="I4274">
        <v>17.085000000000001</v>
      </c>
      <c r="J4274">
        <v>0</v>
      </c>
      <c r="K4274">
        <v>16.547999999999998</v>
      </c>
      <c r="L4274">
        <v>22952000000</v>
      </c>
      <c r="M4274">
        <v>9</v>
      </c>
      <c r="N4274">
        <v>123</v>
      </c>
      <c r="O4274">
        <v>1.0769792588857501</v>
      </c>
      <c r="P4274">
        <v>0.72041026888958504</v>
      </c>
      <c r="Q4274">
        <v>2.2573514133691801</v>
      </c>
      <c r="R4274">
        <f t="shared" si="389"/>
        <v>0.35656898999616504</v>
      </c>
      <c r="S4274">
        <f t="shared" si="390"/>
        <v>-1.18037215448343</v>
      </c>
      <c r="T4274">
        <f t="shared" si="393"/>
        <v>-0.82380316448726498</v>
      </c>
      <c r="U4274">
        <f t="shared" si="391"/>
        <v>0.43134973629272794</v>
      </c>
      <c r="V4274">
        <v>0</v>
      </c>
      <c r="W4274">
        <f t="shared" si="392"/>
        <v>0.43134973629272794</v>
      </c>
      <c r="X4274" s="12" t="s">
        <v>17107</v>
      </c>
      <c r="Y4274" t="s">
        <v>310</v>
      </c>
      <c r="Z4274" t="s">
        <v>3232</v>
      </c>
      <c r="AA4274" t="s">
        <v>19226</v>
      </c>
      <c r="AB4274">
        <v>1</v>
      </c>
      <c r="AC4274" t="s">
        <v>312</v>
      </c>
      <c r="AD4274" s="5" t="s">
        <v>43</v>
      </c>
      <c r="AE4274" t="s">
        <v>44</v>
      </c>
      <c r="AF4274" t="s">
        <v>219</v>
      </c>
      <c r="AG4274" t="s">
        <v>31</v>
      </c>
      <c r="AH4274" t="s">
        <v>31</v>
      </c>
      <c r="AI4274" t="s">
        <v>31</v>
      </c>
      <c r="AJ4274">
        <v>0</v>
      </c>
      <c r="AK4274">
        <v>0</v>
      </c>
      <c r="AL4274">
        <v>0</v>
      </c>
      <c r="AM4274">
        <v>0</v>
      </c>
    </row>
    <row r="4275" spans="1:39" x14ac:dyDescent="0.3">
      <c r="A4275" t="s">
        <v>16218</v>
      </c>
      <c r="B4275" t="s">
        <v>16219</v>
      </c>
      <c r="C4275">
        <v>6</v>
      </c>
      <c r="D4275">
        <v>6</v>
      </c>
      <c r="E4275">
        <v>6</v>
      </c>
      <c r="F4275">
        <v>31.8</v>
      </c>
      <c r="G4275">
        <v>31.8</v>
      </c>
      <c r="H4275">
        <v>31.8</v>
      </c>
      <c r="I4275">
        <v>29.504999999999999</v>
      </c>
      <c r="J4275">
        <v>0</v>
      </c>
      <c r="K4275">
        <v>22.655999999999999</v>
      </c>
      <c r="L4275">
        <v>1372000000</v>
      </c>
      <c r="M4275">
        <v>14</v>
      </c>
      <c r="N4275">
        <v>22</v>
      </c>
      <c r="O4275">
        <v>-0.41576175178800301</v>
      </c>
      <c r="P4275">
        <v>-0.25783711991139802</v>
      </c>
      <c r="Q4275">
        <v>0.25352948735235298</v>
      </c>
      <c r="R4275">
        <f t="shared" si="389"/>
        <v>-0.15792463187660499</v>
      </c>
      <c r="S4275">
        <f t="shared" si="390"/>
        <v>-0.66929123914035604</v>
      </c>
      <c r="T4275">
        <f t="shared" si="393"/>
        <v>-0.82721587101696104</v>
      </c>
      <c r="U4275">
        <f t="shared" si="391"/>
        <v>0.43106534408191993</v>
      </c>
      <c r="V4275">
        <v>0</v>
      </c>
      <c r="W4275">
        <f t="shared" si="392"/>
        <v>0.43106534408191993</v>
      </c>
      <c r="X4275" s="12" t="s">
        <v>17107</v>
      </c>
      <c r="Y4275" t="s">
        <v>16220</v>
      </c>
      <c r="Z4275" t="s">
        <v>16221</v>
      </c>
      <c r="AA4275" t="s">
        <v>19191</v>
      </c>
      <c r="AB4275">
        <v>34</v>
      </c>
      <c r="AC4275" t="s">
        <v>151</v>
      </c>
      <c r="AD4275" s="5" t="s">
        <v>68</v>
      </c>
      <c r="AE4275" t="s">
        <v>69</v>
      </c>
      <c r="AF4275" t="s">
        <v>45</v>
      </c>
      <c r="AG4275" t="s">
        <v>31</v>
      </c>
      <c r="AH4275" t="s">
        <v>31</v>
      </c>
      <c r="AI4275" t="s">
        <v>31</v>
      </c>
      <c r="AJ4275">
        <v>0</v>
      </c>
      <c r="AK4275">
        <v>0</v>
      </c>
      <c r="AL4275">
        <v>0</v>
      </c>
      <c r="AM4275">
        <v>0</v>
      </c>
    </row>
    <row r="4276" spans="1:39" x14ac:dyDescent="0.3">
      <c r="A4276" t="s">
        <v>1408</v>
      </c>
      <c r="B4276" t="s">
        <v>1409</v>
      </c>
      <c r="C4276">
        <v>18</v>
      </c>
      <c r="D4276">
        <v>18</v>
      </c>
      <c r="E4276">
        <v>18</v>
      </c>
      <c r="F4276">
        <v>55</v>
      </c>
      <c r="G4276">
        <v>55</v>
      </c>
      <c r="H4276">
        <v>55</v>
      </c>
      <c r="I4276">
        <v>27.521999999999998</v>
      </c>
      <c r="J4276">
        <v>0</v>
      </c>
      <c r="K4276">
        <v>323.31</v>
      </c>
      <c r="L4276">
        <v>125280000000</v>
      </c>
      <c r="M4276">
        <v>12</v>
      </c>
      <c r="N4276">
        <v>416</v>
      </c>
      <c r="O4276">
        <v>2.0164022371172901</v>
      </c>
      <c r="P4276">
        <v>2.2727173566818202</v>
      </c>
      <c r="Q4276">
        <v>2.5884025692939798</v>
      </c>
      <c r="R4276">
        <f t="shared" si="389"/>
        <v>-0.25631511956453013</v>
      </c>
      <c r="S4276">
        <f t="shared" si="390"/>
        <v>-0.57200033217668977</v>
      </c>
      <c r="T4276">
        <f t="shared" si="393"/>
        <v>-0.8283154517412199</v>
      </c>
      <c r="U4276">
        <f t="shared" si="391"/>
        <v>0.43097371235489829</v>
      </c>
      <c r="V4276">
        <v>0</v>
      </c>
      <c r="W4276">
        <f t="shared" si="392"/>
        <v>0.43097371235489829</v>
      </c>
      <c r="X4276" s="12" t="s">
        <v>17107</v>
      </c>
      <c r="Y4276" t="s">
        <v>1410</v>
      </c>
      <c r="Z4276" t="s">
        <v>1411</v>
      </c>
      <c r="AA4276" t="s">
        <v>18393</v>
      </c>
      <c r="AB4276">
        <v>1</v>
      </c>
      <c r="AC4276" t="s">
        <v>312</v>
      </c>
      <c r="AD4276" s="5" t="s">
        <v>43</v>
      </c>
      <c r="AE4276" t="s">
        <v>44</v>
      </c>
      <c r="AF4276" t="s">
        <v>37</v>
      </c>
      <c r="AG4276" t="s">
        <v>31</v>
      </c>
      <c r="AH4276" t="s">
        <v>31</v>
      </c>
      <c r="AI4276" t="s">
        <v>31</v>
      </c>
      <c r="AJ4276">
        <v>0</v>
      </c>
      <c r="AK4276">
        <v>0</v>
      </c>
      <c r="AL4276">
        <v>0</v>
      </c>
      <c r="AM4276">
        <v>0</v>
      </c>
    </row>
    <row r="4277" spans="1:39" x14ac:dyDescent="0.3">
      <c r="A4277" t="s">
        <v>7758</v>
      </c>
      <c r="B4277" t="s">
        <v>7759</v>
      </c>
      <c r="C4277">
        <v>8</v>
      </c>
      <c r="D4277">
        <v>8</v>
      </c>
      <c r="E4277">
        <v>8</v>
      </c>
      <c r="F4277">
        <v>22.2</v>
      </c>
      <c r="G4277">
        <v>22.2</v>
      </c>
      <c r="H4277">
        <v>22.2</v>
      </c>
      <c r="I4277">
        <v>52.706000000000003</v>
      </c>
      <c r="J4277">
        <v>0</v>
      </c>
      <c r="K4277">
        <v>32.103999999999999</v>
      </c>
      <c r="L4277">
        <v>674020000</v>
      </c>
      <c r="M4277">
        <v>25</v>
      </c>
      <c r="N4277">
        <v>19</v>
      </c>
      <c r="O4277">
        <v>-1.09305572509766</v>
      </c>
      <c r="P4277">
        <v>-0.963723470767339</v>
      </c>
      <c r="Q4277">
        <v>-0.39306186430621898</v>
      </c>
      <c r="R4277">
        <f t="shared" si="389"/>
        <v>-0.12933225433032103</v>
      </c>
      <c r="S4277">
        <f t="shared" si="390"/>
        <v>-0.6999938607914411</v>
      </c>
      <c r="T4277">
        <f t="shared" si="393"/>
        <v>-0.82932611512176213</v>
      </c>
      <c r="U4277">
        <f t="shared" si="391"/>
        <v>0.43088949040651986</v>
      </c>
      <c r="V4277">
        <v>0</v>
      </c>
      <c r="W4277">
        <f t="shared" si="392"/>
        <v>0.43088949040651986</v>
      </c>
      <c r="X4277" s="12" t="s">
        <v>17107</v>
      </c>
      <c r="Y4277" t="s">
        <v>6140</v>
      </c>
      <c r="Z4277" t="s">
        <v>7760</v>
      </c>
      <c r="AA4277" t="s">
        <v>19227</v>
      </c>
      <c r="AB4277">
        <v>13</v>
      </c>
      <c r="AC4277" t="s">
        <v>307</v>
      </c>
      <c r="AD4277" s="5" t="s">
        <v>68</v>
      </c>
      <c r="AE4277" t="s">
        <v>69</v>
      </c>
      <c r="AF4277" t="s">
        <v>45</v>
      </c>
      <c r="AG4277" t="s">
        <v>31</v>
      </c>
      <c r="AH4277" t="s">
        <v>31</v>
      </c>
      <c r="AI4277" t="s">
        <v>31</v>
      </c>
      <c r="AJ4277">
        <v>0</v>
      </c>
      <c r="AK4277">
        <v>0</v>
      </c>
      <c r="AL4277">
        <v>0</v>
      </c>
      <c r="AM4277">
        <v>0</v>
      </c>
    </row>
    <row r="4278" spans="1:39" x14ac:dyDescent="0.3">
      <c r="A4278" t="s">
        <v>9829</v>
      </c>
      <c r="B4278" t="s">
        <v>9830</v>
      </c>
      <c r="C4278">
        <v>9</v>
      </c>
      <c r="D4278">
        <v>9</v>
      </c>
      <c r="E4278">
        <v>9</v>
      </c>
      <c r="F4278">
        <v>36.700000000000003</v>
      </c>
      <c r="G4278">
        <v>36.700000000000003</v>
      </c>
      <c r="H4278">
        <v>36.700000000000003</v>
      </c>
      <c r="I4278">
        <v>47.555999999999997</v>
      </c>
      <c r="J4278">
        <v>0</v>
      </c>
      <c r="K4278">
        <v>69.385999999999996</v>
      </c>
      <c r="L4278">
        <v>1628200000</v>
      </c>
      <c r="M4278">
        <v>18</v>
      </c>
      <c r="N4278">
        <v>33</v>
      </c>
      <c r="O4278">
        <v>-0.76750853657722495</v>
      </c>
      <c r="P4278">
        <v>-0.99803912639617898</v>
      </c>
      <c r="Q4278">
        <v>0.29300428181886701</v>
      </c>
      <c r="R4278">
        <f t="shared" si="389"/>
        <v>0.23053058981895402</v>
      </c>
      <c r="S4278">
        <f t="shared" si="390"/>
        <v>-1.0605128183960919</v>
      </c>
      <c r="T4278">
        <f t="shared" si="393"/>
        <v>-0.82998222857713788</v>
      </c>
      <c r="U4278">
        <f t="shared" si="391"/>
        <v>0.43083481428523851</v>
      </c>
      <c r="V4278">
        <v>0</v>
      </c>
      <c r="W4278">
        <f t="shared" si="392"/>
        <v>0.43083481428523851</v>
      </c>
      <c r="X4278" s="12" t="s">
        <v>17107</v>
      </c>
      <c r="Y4278" t="s">
        <v>612</v>
      </c>
      <c r="Z4278" t="s">
        <v>9831</v>
      </c>
      <c r="AA4278" t="s">
        <v>18837</v>
      </c>
      <c r="AB4278">
        <v>11</v>
      </c>
      <c r="AC4278" t="s">
        <v>124</v>
      </c>
      <c r="AD4278" s="5" t="s">
        <v>125</v>
      </c>
      <c r="AE4278" t="s">
        <v>126</v>
      </c>
      <c r="AF4278" t="s">
        <v>37</v>
      </c>
      <c r="AG4278" t="s">
        <v>31</v>
      </c>
      <c r="AH4278" t="s">
        <v>31</v>
      </c>
      <c r="AI4278" t="s">
        <v>31</v>
      </c>
      <c r="AJ4278">
        <v>0</v>
      </c>
      <c r="AK4278">
        <v>0</v>
      </c>
      <c r="AL4278">
        <v>0</v>
      </c>
      <c r="AM4278">
        <v>0</v>
      </c>
    </row>
    <row r="4279" spans="1:39" x14ac:dyDescent="0.3">
      <c r="A4279" t="s">
        <v>14761</v>
      </c>
      <c r="B4279" t="s">
        <v>14762</v>
      </c>
      <c r="C4279">
        <v>20</v>
      </c>
      <c r="D4279">
        <v>20</v>
      </c>
      <c r="E4279">
        <v>20</v>
      </c>
      <c r="F4279">
        <v>29</v>
      </c>
      <c r="G4279">
        <v>29</v>
      </c>
      <c r="H4279">
        <v>29</v>
      </c>
      <c r="I4279">
        <v>103.93</v>
      </c>
      <c r="J4279">
        <v>0</v>
      </c>
      <c r="K4279">
        <v>182.15</v>
      </c>
      <c r="L4279">
        <v>1148100000</v>
      </c>
      <c r="M4279">
        <v>43</v>
      </c>
      <c r="N4279">
        <v>64</v>
      </c>
      <c r="O4279">
        <v>-1.12629971802235</v>
      </c>
      <c r="P4279">
        <v>-0.90808495027678304</v>
      </c>
      <c r="Q4279">
        <v>-0.51047868840396404</v>
      </c>
      <c r="R4279">
        <f t="shared" si="389"/>
        <v>-0.21821476774556692</v>
      </c>
      <c r="S4279">
        <f t="shared" si="390"/>
        <v>-0.61582102961838592</v>
      </c>
      <c r="T4279">
        <f t="shared" si="393"/>
        <v>-0.83403579736395284</v>
      </c>
      <c r="U4279">
        <f t="shared" si="391"/>
        <v>0.43049701688633729</v>
      </c>
      <c r="V4279">
        <v>0</v>
      </c>
      <c r="W4279">
        <f t="shared" si="392"/>
        <v>0.43049701688633729</v>
      </c>
      <c r="X4279" s="12" t="s">
        <v>17107</v>
      </c>
      <c r="Y4279" t="s">
        <v>365</v>
      </c>
      <c r="Z4279" t="s">
        <v>14763</v>
      </c>
      <c r="AA4279" t="e">
        <v>#N/A</v>
      </c>
      <c r="AB4279">
        <v>35</v>
      </c>
      <c r="AC4279" t="s">
        <v>81</v>
      </c>
      <c r="AD4279" s="5" t="s">
        <v>43</v>
      </c>
      <c r="AE4279" t="s">
        <v>44</v>
      </c>
      <c r="AF4279" t="s">
        <v>219</v>
      </c>
      <c r="AG4279" t="s">
        <v>31</v>
      </c>
      <c r="AH4279" t="s">
        <v>31</v>
      </c>
      <c r="AI4279" t="s">
        <v>31</v>
      </c>
      <c r="AJ4279">
        <v>0</v>
      </c>
      <c r="AK4279">
        <v>0</v>
      </c>
      <c r="AL4279">
        <v>0</v>
      </c>
      <c r="AM4279">
        <v>0</v>
      </c>
    </row>
    <row r="4280" spans="1:39" x14ac:dyDescent="0.3">
      <c r="A4280" t="s">
        <v>14895</v>
      </c>
      <c r="B4280" t="s">
        <v>14896</v>
      </c>
      <c r="C4280">
        <v>36</v>
      </c>
      <c r="D4280">
        <v>36</v>
      </c>
      <c r="E4280">
        <v>36</v>
      </c>
      <c r="F4280">
        <v>50.6</v>
      </c>
      <c r="G4280">
        <v>50.6</v>
      </c>
      <c r="H4280">
        <v>50.6</v>
      </c>
      <c r="I4280">
        <v>80.935000000000002</v>
      </c>
      <c r="J4280">
        <v>0</v>
      </c>
      <c r="K4280">
        <v>323.31</v>
      </c>
      <c r="L4280">
        <v>6530500000</v>
      </c>
      <c r="M4280">
        <v>41</v>
      </c>
      <c r="N4280">
        <v>163</v>
      </c>
      <c r="O4280">
        <v>-0.54273968515917703</v>
      </c>
      <c r="P4280">
        <v>-0.74288609623908997</v>
      </c>
      <c r="Q4280">
        <v>0.49667029175907401</v>
      </c>
      <c r="R4280">
        <f t="shared" si="389"/>
        <v>0.20014641107991293</v>
      </c>
      <c r="S4280">
        <f t="shared" si="390"/>
        <v>-1.039409976918251</v>
      </c>
      <c r="T4280">
        <f t="shared" si="393"/>
        <v>-0.83926356583833805</v>
      </c>
      <c r="U4280">
        <f t="shared" si="391"/>
        <v>0.43006136951347185</v>
      </c>
      <c r="V4280">
        <v>0</v>
      </c>
      <c r="W4280">
        <f t="shared" si="392"/>
        <v>0.43006136951347185</v>
      </c>
      <c r="X4280" s="12" t="s">
        <v>17107</v>
      </c>
      <c r="Y4280" t="s">
        <v>4883</v>
      </c>
      <c r="Z4280" t="s">
        <v>14897</v>
      </c>
      <c r="AA4280" t="s">
        <v>19228</v>
      </c>
      <c r="AB4280">
        <v>29</v>
      </c>
      <c r="AC4280" t="s">
        <v>866</v>
      </c>
      <c r="AD4280" s="5" t="s">
        <v>1090</v>
      </c>
      <c r="AE4280" t="s">
        <v>1091</v>
      </c>
      <c r="AF4280" t="s">
        <v>37</v>
      </c>
      <c r="AG4280" t="s">
        <v>31</v>
      </c>
      <c r="AH4280" t="s">
        <v>31</v>
      </c>
      <c r="AI4280" t="s">
        <v>31</v>
      </c>
      <c r="AJ4280">
        <v>0</v>
      </c>
      <c r="AK4280">
        <v>0</v>
      </c>
      <c r="AL4280">
        <v>0</v>
      </c>
      <c r="AM4280">
        <v>0</v>
      </c>
    </row>
    <row r="4281" spans="1:39" x14ac:dyDescent="0.3">
      <c r="A4281" t="s">
        <v>13988</v>
      </c>
      <c r="B4281" t="s">
        <v>13989</v>
      </c>
      <c r="C4281">
        <v>8</v>
      </c>
      <c r="D4281">
        <v>8</v>
      </c>
      <c r="E4281">
        <v>8</v>
      </c>
      <c r="F4281">
        <v>26.8</v>
      </c>
      <c r="G4281">
        <v>26.8</v>
      </c>
      <c r="H4281">
        <v>26.8</v>
      </c>
      <c r="I4281">
        <v>29.606999999999999</v>
      </c>
      <c r="J4281">
        <v>0</v>
      </c>
      <c r="K4281">
        <v>209.61</v>
      </c>
      <c r="L4281">
        <v>3119400000</v>
      </c>
      <c r="M4281">
        <v>14</v>
      </c>
      <c r="N4281">
        <v>55</v>
      </c>
      <c r="O4281">
        <v>-0.15047426318580501</v>
      </c>
      <c r="P4281">
        <v>0.59094695543701004</v>
      </c>
      <c r="Q4281">
        <v>-4.9086362589150702E-2</v>
      </c>
      <c r="R4281">
        <f t="shared" si="389"/>
        <v>-0.74142121862281507</v>
      </c>
      <c r="S4281">
        <f t="shared" si="390"/>
        <v>-0.10138790059665431</v>
      </c>
      <c r="T4281">
        <f t="shared" si="393"/>
        <v>-0.84280911921946933</v>
      </c>
      <c r="U4281">
        <f t="shared" si="391"/>
        <v>0.42976590673171094</v>
      </c>
      <c r="V4281">
        <v>0</v>
      </c>
      <c r="W4281">
        <f t="shared" si="392"/>
        <v>0.42976590673171094</v>
      </c>
      <c r="X4281" s="12" t="s">
        <v>17107</v>
      </c>
      <c r="Y4281" t="s">
        <v>1354</v>
      </c>
      <c r="Z4281" t="s">
        <v>13990</v>
      </c>
      <c r="AA4281" t="s">
        <v>19229</v>
      </c>
      <c r="AB4281">
        <v>9</v>
      </c>
      <c r="AC4281" t="s">
        <v>1356</v>
      </c>
      <c r="AD4281" s="5" t="s">
        <v>68</v>
      </c>
      <c r="AE4281" t="s">
        <v>69</v>
      </c>
      <c r="AF4281" t="s">
        <v>45</v>
      </c>
      <c r="AG4281" t="s">
        <v>31</v>
      </c>
      <c r="AH4281" t="s">
        <v>31</v>
      </c>
      <c r="AI4281" t="s">
        <v>31</v>
      </c>
      <c r="AJ4281">
        <v>0</v>
      </c>
      <c r="AK4281">
        <v>0</v>
      </c>
      <c r="AL4281">
        <v>0</v>
      </c>
      <c r="AM4281">
        <v>0</v>
      </c>
    </row>
    <row r="4282" spans="1:39" x14ac:dyDescent="0.3">
      <c r="A4282" t="s">
        <v>11557</v>
      </c>
      <c r="B4282" t="s">
        <v>11558</v>
      </c>
      <c r="C4282">
        <v>8</v>
      </c>
      <c r="D4282">
        <v>8</v>
      </c>
      <c r="E4282">
        <v>8</v>
      </c>
      <c r="F4282">
        <v>25.2</v>
      </c>
      <c r="G4282">
        <v>25.2</v>
      </c>
      <c r="H4282">
        <v>25.2</v>
      </c>
      <c r="I4282">
        <v>33.44</v>
      </c>
      <c r="J4282">
        <v>0</v>
      </c>
      <c r="K4282">
        <v>61.23</v>
      </c>
      <c r="L4282">
        <v>1754500000</v>
      </c>
      <c r="M4282">
        <v>16</v>
      </c>
      <c r="N4282">
        <v>34</v>
      </c>
      <c r="O4282">
        <v>-0.179573804140091</v>
      </c>
      <c r="P4282">
        <v>-9.9590753967111798E-2</v>
      </c>
      <c r="Q4282">
        <v>0.58551210910081897</v>
      </c>
      <c r="R4282">
        <f t="shared" si="389"/>
        <v>-7.99830501729792E-2</v>
      </c>
      <c r="S4282">
        <f t="shared" si="390"/>
        <v>-0.76508591324091002</v>
      </c>
      <c r="T4282">
        <f t="shared" si="393"/>
        <v>-0.84506896341388926</v>
      </c>
      <c r="U4282">
        <f t="shared" si="391"/>
        <v>0.42957758638217586</v>
      </c>
      <c r="V4282">
        <v>0</v>
      </c>
      <c r="W4282">
        <f t="shared" si="392"/>
        <v>0.42957758638217586</v>
      </c>
      <c r="X4282" s="12" t="s">
        <v>17107</v>
      </c>
      <c r="Y4282" t="s">
        <v>236</v>
      </c>
      <c r="Z4282" t="s">
        <v>11559</v>
      </c>
      <c r="AA4282" t="s">
        <v>19095</v>
      </c>
      <c r="AB4282">
        <v>29</v>
      </c>
      <c r="AC4282" t="s">
        <v>238</v>
      </c>
      <c r="AD4282" s="5" t="s">
        <v>43</v>
      </c>
      <c r="AE4282" t="s">
        <v>44</v>
      </c>
      <c r="AF4282" t="s">
        <v>45</v>
      </c>
      <c r="AG4282" t="s">
        <v>31</v>
      </c>
      <c r="AH4282" t="s">
        <v>31</v>
      </c>
      <c r="AI4282" t="s">
        <v>31</v>
      </c>
      <c r="AJ4282">
        <v>0</v>
      </c>
      <c r="AK4282">
        <v>0</v>
      </c>
      <c r="AL4282">
        <v>0</v>
      </c>
      <c r="AM4282">
        <v>0</v>
      </c>
    </row>
    <row r="4283" spans="1:39" x14ac:dyDescent="0.3">
      <c r="A4283" t="s">
        <v>941</v>
      </c>
      <c r="B4283" t="s">
        <v>942</v>
      </c>
      <c r="C4283">
        <v>9</v>
      </c>
      <c r="D4283">
        <v>9</v>
      </c>
      <c r="E4283">
        <v>9</v>
      </c>
      <c r="F4283">
        <v>32.4</v>
      </c>
      <c r="G4283">
        <v>32.4</v>
      </c>
      <c r="H4283">
        <v>32.4</v>
      </c>
      <c r="I4283">
        <v>44.756</v>
      </c>
      <c r="J4283">
        <v>0</v>
      </c>
      <c r="K4283">
        <v>101.76</v>
      </c>
      <c r="L4283">
        <v>1701300000</v>
      </c>
      <c r="M4283">
        <v>16</v>
      </c>
      <c r="N4283">
        <v>53</v>
      </c>
      <c r="O4283">
        <v>-0.67812314629554704</v>
      </c>
      <c r="P4283">
        <v>-0.87113303277227605</v>
      </c>
      <c r="Q4283">
        <v>0.36643106350675198</v>
      </c>
      <c r="R4283">
        <f t="shared" si="389"/>
        <v>0.19300988647672901</v>
      </c>
      <c r="S4283">
        <f t="shared" si="390"/>
        <v>-1.0445542098022991</v>
      </c>
      <c r="T4283">
        <f t="shared" si="393"/>
        <v>-0.85154432332557006</v>
      </c>
      <c r="U4283">
        <f t="shared" si="391"/>
        <v>0.42903797305620245</v>
      </c>
      <c r="V4283">
        <v>0</v>
      </c>
      <c r="W4283">
        <f t="shared" si="392"/>
        <v>0.42903797305620245</v>
      </c>
      <c r="X4283" s="12" t="s">
        <v>17107</v>
      </c>
      <c r="Y4283" t="s">
        <v>943</v>
      </c>
      <c r="Z4283" t="s">
        <v>944</v>
      </c>
      <c r="AA4283" t="s">
        <v>18745</v>
      </c>
      <c r="AB4283">
        <v>13</v>
      </c>
      <c r="AC4283" t="s">
        <v>233</v>
      </c>
      <c r="AD4283" s="5" t="s">
        <v>43</v>
      </c>
      <c r="AE4283" t="s">
        <v>44</v>
      </c>
      <c r="AF4283" t="s">
        <v>45</v>
      </c>
      <c r="AG4283" t="s">
        <v>31</v>
      </c>
      <c r="AH4283" t="s">
        <v>31</v>
      </c>
      <c r="AI4283" t="s">
        <v>31</v>
      </c>
      <c r="AJ4283">
        <v>0</v>
      </c>
      <c r="AK4283">
        <v>0</v>
      </c>
      <c r="AL4283">
        <v>0</v>
      </c>
      <c r="AM4283">
        <v>0</v>
      </c>
    </row>
    <row r="4284" spans="1:39" x14ac:dyDescent="0.3">
      <c r="A4284" t="s">
        <v>4704</v>
      </c>
      <c r="B4284" t="s">
        <v>4705</v>
      </c>
      <c r="C4284">
        <v>20</v>
      </c>
      <c r="D4284">
        <v>17</v>
      </c>
      <c r="E4284">
        <v>17</v>
      </c>
      <c r="F4284">
        <v>56</v>
      </c>
      <c r="G4284">
        <v>51.2</v>
      </c>
      <c r="H4284">
        <v>51.2</v>
      </c>
      <c r="I4284">
        <v>42.326999999999998</v>
      </c>
      <c r="J4284">
        <v>0</v>
      </c>
      <c r="K4284">
        <v>261.68</v>
      </c>
      <c r="L4284">
        <v>14719000000</v>
      </c>
      <c r="M4284">
        <v>21</v>
      </c>
      <c r="N4284">
        <v>172</v>
      </c>
      <c r="O4284">
        <v>0.33950155194510101</v>
      </c>
      <c r="P4284">
        <v>0.33917318758639398</v>
      </c>
      <c r="Q4284">
        <v>1.1934033334255201</v>
      </c>
      <c r="R4284">
        <f t="shared" si="389"/>
        <v>3.2836435870703395E-4</v>
      </c>
      <c r="S4284">
        <f t="shared" si="390"/>
        <v>-0.85390178148041906</v>
      </c>
      <c r="T4284">
        <f t="shared" si="393"/>
        <v>-0.85357341712171197</v>
      </c>
      <c r="U4284">
        <f t="shared" si="391"/>
        <v>0.428868881906524</v>
      </c>
      <c r="V4284">
        <v>0</v>
      </c>
      <c r="W4284">
        <f t="shared" si="392"/>
        <v>0.428868881906524</v>
      </c>
      <c r="X4284" s="12" t="s">
        <v>17107</v>
      </c>
      <c r="Y4284" t="s">
        <v>4706</v>
      </c>
      <c r="Z4284" t="s">
        <v>4707</v>
      </c>
      <c r="AA4284" t="s">
        <v>18567</v>
      </c>
      <c r="AB4284">
        <v>1</v>
      </c>
      <c r="AC4284" t="s">
        <v>1186</v>
      </c>
      <c r="AD4284" s="5" t="s">
        <v>43</v>
      </c>
      <c r="AE4284" t="s">
        <v>44</v>
      </c>
      <c r="AF4284" t="s">
        <v>45</v>
      </c>
      <c r="AG4284" t="s">
        <v>31</v>
      </c>
      <c r="AH4284" t="s">
        <v>31</v>
      </c>
      <c r="AI4284" t="s">
        <v>31</v>
      </c>
      <c r="AJ4284">
        <v>0</v>
      </c>
      <c r="AK4284">
        <v>0</v>
      </c>
      <c r="AL4284">
        <v>0</v>
      </c>
      <c r="AM4284">
        <v>0</v>
      </c>
    </row>
    <row r="4285" spans="1:39" x14ac:dyDescent="0.3">
      <c r="A4285" t="s">
        <v>4141</v>
      </c>
      <c r="B4285" t="s">
        <v>4142</v>
      </c>
      <c r="C4285">
        <v>3</v>
      </c>
      <c r="D4285">
        <v>3</v>
      </c>
      <c r="E4285">
        <v>3</v>
      </c>
      <c r="F4285">
        <v>20.7</v>
      </c>
      <c r="G4285">
        <v>20.7</v>
      </c>
      <c r="H4285">
        <v>20.7</v>
      </c>
      <c r="I4285">
        <v>19.878</v>
      </c>
      <c r="J4285">
        <v>0</v>
      </c>
      <c r="K4285">
        <v>19.827999999999999</v>
      </c>
      <c r="L4285">
        <v>352870000</v>
      </c>
      <c r="M4285">
        <v>8</v>
      </c>
      <c r="N4285">
        <v>14</v>
      </c>
      <c r="O4285">
        <v>-0.50744843482971203</v>
      </c>
      <c r="P4285">
        <v>-0.23519600431124399</v>
      </c>
      <c r="Q4285">
        <v>8.2200535107403994E-2</v>
      </c>
      <c r="R4285">
        <f t="shared" si="389"/>
        <v>-0.27225243051846804</v>
      </c>
      <c r="S4285">
        <f t="shared" si="390"/>
        <v>-0.58964896993711602</v>
      </c>
      <c r="T4285">
        <f t="shared" si="393"/>
        <v>-0.86190140045558405</v>
      </c>
      <c r="U4285">
        <f t="shared" si="391"/>
        <v>0.42817488329536801</v>
      </c>
      <c r="V4285">
        <v>0</v>
      </c>
      <c r="W4285">
        <f t="shared" si="392"/>
        <v>0.42817488329536801</v>
      </c>
      <c r="X4285" s="12" t="s">
        <v>17107</v>
      </c>
      <c r="Y4285" t="s">
        <v>2157</v>
      </c>
      <c r="Z4285" t="s">
        <v>4143</v>
      </c>
      <c r="AA4285" t="s">
        <v>18861</v>
      </c>
      <c r="AB4285">
        <v>29</v>
      </c>
      <c r="AC4285" t="s">
        <v>2159</v>
      </c>
      <c r="AD4285" s="5" t="s">
        <v>68</v>
      </c>
      <c r="AE4285" t="s">
        <v>69</v>
      </c>
      <c r="AF4285" t="s">
        <v>45</v>
      </c>
      <c r="AG4285" t="s">
        <v>31</v>
      </c>
      <c r="AH4285" t="s">
        <v>31</v>
      </c>
      <c r="AI4285" t="s">
        <v>31</v>
      </c>
      <c r="AJ4285">
        <v>0</v>
      </c>
      <c r="AK4285">
        <v>0</v>
      </c>
      <c r="AL4285">
        <v>0</v>
      </c>
      <c r="AM4285">
        <v>0</v>
      </c>
    </row>
    <row r="4286" spans="1:39" x14ac:dyDescent="0.3">
      <c r="A4286" t="s">
        <v>1923</v>
      </c>
      <c r="B4286" t="s">
        <v>1924</v>
      </c>
      <c r="C4286">
        <v>4</v>
      </c>
      <c r="D4286">
        <v>4</v>
      </c>
      <c r="E4286">
        <v>4</v>
      </c>
      <c r="F4286">
        <v>23.7</v>
      </c>
      <c r="G4286">
        <v>23.7</v>
      </c>
      <c r="H4286">
        <v>23.7</v>
      </c>
      <c r="I4286">
        <v>23.811</v>
      </c>
      <c r="J4286">
        <v>0</v>
      </c>
      <c r="K4286">
        <v>38.813000000000002</v>
      </c>
      <c r="L4286">
        <v>254310000</v>
      </c>
      <c r="M4286">
        <v>10</v>
      </c>
      <c r="N4286">
        <v>22</v>
      </c>
      <c r="O4286">
        <v>-0.54342363278071104</v>
      </c>
      <c r="P4286">
        <v>5.51336586475372E-2</v>
      </c>
      <c r="Q4286">
        <v>-0.27732395582522001</v>
      </c>
      <c r="R4286">
        <f t="shared" si="389"/>
        <v>-0.59855729142824821</v>
      </c>
      <c r="S4286">
        <f t="shared" si="390"/>
        <v>-0.26609967695549103</v>
      </c>
      <c r="T4286">
        <f t="shared" si="393"/>
        <v>-0.86465696838373929</v>
      </c>
      <c r="U4286">
        <f t="shared" si="391"/>
        <v>0.42794525263468836</v>
      </c>
      <c r="V4286">
        <v>0</v>
      </c>
      <c r="W4286">
        <f t="shared" si="392"/>
        <v>0.42794525263468836</v>
      </c>
      <c r="X4286" s="12" t="s">
        <v>17107</v>
      </c>
      <c r="Y4286" t="s">
        <v>79</v>
      </c>
      <c r="Z4286" t="s">
        <v>1925</v>
      </c>
      <c r="AA4286" t="s">
        <v>19230</v>
      </c>
      <c r="AB4286">
        <v>35</v>
      </c>
      <c r="AC4286" t="s">
        <v>81</v>
      </c>
      <c r="AD4286" s="5" t="s">
        <v>43</v>
      </c>
      <c r="AE4286" t="s">
        <v>44</v>
      </c>
      <c r="AF4286" t="s">
        <v>45</v>
      </c>
      <c r="AG4286" t="s">
        <v>31</v>
      </c>
      <c r="AH4286" t="s">
        <v>31</v>
      </c>
      <c r="AI4286" t="s">
        <v>31</v>
      </c>
      <c r="AJ4286">
        <v>0</v>
      </c>
      <c r="AK4286">
        <v>0</v>
      </c>
      <c r="AL4286">
        <v>0</v>
      </c>
      <c r="AM4286">
        <v>0</v>
      </c>
    </row>
    <row r="4287" spans="1:39" x14ac:dyDescent="0.3">
      <c r="A4287" t="s">
        <v>7695</v>
      </c>
      <c r="B4287" t="s">
        <v>7696</v>
      </c>
      <c r="C4287">
        <v>15</v>
      </c>
      <c r="D4287">
        <v>15</v>
      </c>
      <c r="E4287">
        <v>14</v>
      </c>
      <c r="F4287">
        <v>29.5</v>
      </c>
      <c r="G4287">
        <v>29.5</v>
      </c>
      <c r="H4287">
        <v>28</v>
      </c>
      <c r="I4287">
        <v>76.602999999999994</v>
      </c>
      <c r="J4287">
        <v>0</v>
      </c>
      <c r="K4287">
        <v>85.034000000000006</v>
      </c>
      <c r="L4287">
        <v>1325700000</v>
      </c>
      <c r="M4287">
        <v>34</v>
      </c>
      <c r="N4287">
        <v>51</v>
      </c>
      <c r="O4287">
        <v>-0.98566460609436002</v>
      </c>
      <c r="P4287">
        <v>-1.01301433146</v>
      </c>
      <c r="Q4287">
        <v>-8.9178021298721405E-2</v>
      </c>
      <c r="R4287">
        <f t="shared" si="389"/>
        <v>2.7349725365639954E-2</v>
      </c>
      <c r="S4287">
        <f t="shared" si="390"/>
        <v>-0.89648658479563859</v>
      </c>
      <c r="T4287">
        <f t="shared" si="393"/>
        <v>-0.86913685942999863</v>
      </c>
      <c r="U4287">
        <f t="shared" si="391"/>
        <v>0.42757192838083347</v>
      </c>
      <c r="V4287">
        <v>0</v>
      </c>
      <c r="W4287">
        <f t="shared" si="392"/>
        <v>0.42757192838083347</v>
      </c>
      <c r="X4287" s="12" t="s">
        <v>17107</v>
      </c>
      <c r="Y4287" t="s">
        <v>2826</v>
      </c>
      <c r="Z4287" t="s">
        <v>7697</v>
      </c>
      <c r="AA4287" t="s">
        <v>17376</v>
      </c>
      <c r="AB4287">
        <v>11</v>
      </c>
      <c r="AC4287" t="s">
        <v>2048</v>
      </c>
      <c r="AD4287" s="5" t="s">
        <v>125</v>
      </c>
      <c r="AE4287" t="s">
        <v>126</v>
      </c>
      <c r="AF4287" t="s">
        <v>37</v>
      </c>
      <c r="AG4287" t="s">
        <v>31</v>
      </c>
      <c r="AH4287" t="s">
        <v>31</v>
      </c>
      <c r="AI4287" t="s">
        <v>31</v>
      </c>
      <c r="AJ4287">
        <v>0</v>
      </c>
      <c r="AK4287">
        <v>0</v>
      </c>
      <c r="AL4287">
        <v>0</v>
      </c>
      <c r="AM4287">
        <v>0</v>
      </c>
    </row>
    <row r="4288" spans="1:39" x14ac:dyDescent="0.3">
      <c r="A4288" t="s">
        <v>15021</v>
      </c>
      <c r="B4288" t="s">
        <v>15022</v>
      </c>
      <c r="C4288">
        <v>31</v>
      </c>
      <c r="D4288">
        <v>31</v>
      </c>
      <c r="E4288">
        <v>31</v>
      </c>
      <c r="F4288">
        <v>66.3</v>
      </c>
      <c r="G4288">
        <v>66.3</v>
      </c>
      <c r="H4288">
        <v>66.3</v>
      </c>
      <c r="I4288">
        <v>58.386000000000003</v>
      </c>
      <c r="J4288">
        <v>0</v>
      </c>
      <c r="K4288">
        <v>320.83</v>
      </c>
      <c r="L4288">
        <v>13076000000</v>
      </c>
      <c r="M4288">
        <v>31</v>
      </c>
      <c r="N4288">
        <v>240</v>
      </c>
      <c r="O4288">
        <v>1.5838090596454499E-2</v>
      </c>
      <c r="P4288">
        <v>9.9529568105936106E-2</v>
      </c>
      <c r="Q4288">
        <v>0.80372510105371497</v>
      </c>
      <c r="R4288">
        <f t="shared" ref="R4288:R4351" si="394">$O4288-P4288</f>
        <v>-8.369147750948161E-2</v>
      </c>
      <c r="S4288">
        <f t="shared" ref="S4288:S4351" si="395">$O4288-Q4288</f>
        <v>-0.78788701045726051</v>
      </c>
      <c r="T4288">
        <f t="shared" si="393"/>
        <v>-0.87157848796674209</v>
      </c>
      <c r="U4288">
        <f t="shared" si="391"/>
        <v>0.42736845933610484</v>
      </c>
      <c r="V4288">
        <v>0</v>
      </c>
      <c r="W4288">
        <f t="shared" si="392"/>
        <v>0.42736845933610484</v>
      </c>
      <c r="X4288" s="12" t="s">
        <v>17107</v>
      </c>
      <c r="Y4288" t="s">
        <v>15023</v>
      </c>
      <c r="Z4288" t="s">
        <v>15024</v>
      </c>
      <c r="AA4288" t="s">
        <v>19231</v>
      </c>
      <c r="AB4288">
        <v>11</v>
      </c>
      <c r="AC4288" t="s">
        <v>2048</v>
      </c>
      <c r="AD4288" s="5" t="s">
        <v>43</v>
      </c>
      <c r="AE4288" t="s">
        <v>44</v>
      </c>
      <c r="AF4288" t="s">
        <v>45</v>
      </c>
      <c r="AG4288" t="s">
        <v>31</v>
      </c>
      <c r="AH4288" t="s">
        <v>31</v>
      </c>
      <c r="AI4288" t="s">
        <v>31</v>
      </c>
      <c r="AJ4288">
        <v>0</v>
      </c>
      <c r="AK4288">
        <v>0</v>
      </c>
      <c r="AL4288">
        <v>0</v>
      </c>
      <c r="AM4288">
        <v>0</v>
      </c>
    </row>
    <row r="4289" spans="1:39" x14ac:dyDescent="0.3">
      <c r="A4289" t="s">
        <v>14511</v>
      </c>
      <c r="B4289" t="s">
        <v>14512</v>
      </c>
      <c r="C4289">
        <v>2</v>
      </c>
      <c r="D4289">
        <v>2</v>
      </c>
      <c r="E4289">
        <v>2</v>
      </c>
      <c r="F4289">
        <v>20.6</v>
      </c>
      <c r="G4289">
        <v>20.6</v>
      </c>
      <c r="H4289">
        <v>20.6</v>
      </c>
      <c r="I4289">
        <v>10.904</v>
      </c>
      <c r="J4289">
        <v>0</v>
      </c>
      <c r="K4289">
        <v>5.4720000000000004</v>
      </c>
      <c r="L4289">
        <v>438410000</v>
      </c>
      <c r="M4289">
        <v>5</v>
      </c>
      <c r="N4289">
        <v>15</v>
      </c>
      <c r="O4289">
        <v>0.17902268205458899</v>
      </c>
      <c r="P4289">
        <v>0.70851967483758904</v>
      </c>
      <c r="Q4289">
        <v>0.52709564690788602</v>
      </c>
      <c r="R4289">
        <f t="shared" si="394"/>
        <v>-0.529496992783</v>
      </c>
      <c r="S4289">
        <f t="shared" si="395"/>
        <v>-0.34807296485329703</v>
      </c>
      <c r="T4289">
        <f t="shared" si="393"/>
        <v>-0.87756995763629697</v>
      </c>
      <c r="U4289">
        <f t="shared" si="391"/>
        <v>0.42686917019697529</v>
      </c>
      <c r="V4289">
        <v>0</v>
      </c>
      <c r="W4289">
        <f t="shared" si="392"/>
        <v>0.42686917019697529</v>
      </c>
      <c r="X4289" s="12" t="s">
        <v>17107</v>
      </c>
      <c r="Y4289" t="s">
        <v>227</v>
      </c>
      <c r="Z4289" t="s">
        <v>14513</v>
      </c>
      <c r="AA4289" t="s">
        <v>18607</v>
      </c>
      <c r="AB4289">
        <v>35</v>
      </c>
      <c r="AC4289" t="s">
        <v>81</v>
      </c>
      <c r="AD4289" s="5" t="s">
        <v>68</v>
      </c>
      <c r="AE4289" t="s">
        <v>69</v>
      </c>
      <c r="AF4289" t="s">
        <v>45</v>
      </c>
      <c r="AG4289" t="s">
        <v>31</v>
      </c>
      <c r="AH4289" t="s">
        <v>31</v>
      </c>
      <c r="AI4289" t="s">
        <v>31</v>
      </c>
      <c r="AJ4289">
        <v>0</v>
      </c>
      <c r="AK4289">
        <v>0</v>
      </c>
      <c r="AL4289">
        <v>0</v>
      </c>
      <c r="AM4289">
        <v>0</v>
      </c>
    </row>
    <row r="4290" spans="1:39" x14ac:dyDescent="0.3">
      <c r="A4290" t="s">
        <v>610</v>
      </c>
      <c r="B4290" t="s">
        <v>611</v>
      </c>
      <c r="C4290">
        <v>14</v>
      </c>
      <c r="D4290">
        <v>14</v>
      </c>
      <c r="E4290">
        <v>14</v>
      </c>
      <c r="F4290">
        <v>28.4</v>
      </c>
      <c r="G4290">
        <v>28.4</v>
      </c>
      <c r="H4290">
        <v>28.4</v>
      </c>
      <c r="I4290">
        <v>75.674999999999997</v>
      </c>
      <c r="J4290">
        <v>0</v>
      </c>
      <c r="K4290">
        <v>84.695999999999998</v>
      </c>
      <c r="L4290">
        <v>814640000</v>
      </c>
      <c r="M4290">
        <v>40</v>
      </c>
      <c r="N4290">
        <v>41</v>
      </c>
      <c r="O4290">
        <v>-1.4619034255544301</v>
      </c>
      <c r="P4290">
        <v>-1.29864034056664</v>
      </c>
      <c r="Q4290">
        <v>-0.74708857759833303</v>
      </c>
      <c r="R4290">
        <f t="shared" si="394"/>
        <v>-0.16326308498779007</v>
      </c>
      <c r="S4290">
        <f t="shared" si="395"/>
        <v>-0.71481484795609707</v>
      </c>
      <c r="T4290">
        <f t="shared" si="393"/>
        <v>-0.87807793294388714</v>
      </c>
      <c r="U4290">
        <f t="shared" si="391"/>
        <v>0.42682683892134277</v>
      </c>
      <c r="V4290">
        <v>0</v>
      </c>
      <c r="W4290">
        <f t="shared" si="392"/>
        <v>0.42682683892134277</v>
      </c>
      <c r="X4290" s="12" t="s">
        <v>17107</v>
      </c>
      <c r="Y4290" t="s">
        <v>612</v>
      </c>
      <c r="Z4290" t="s">
        <v>613</v>
      </c>
      <c r="AA4290" t="s">
        <v>19232</v>
      </c>
      <c r="AB4290">
        <v>11</v>
      </c>
      <c r="AC4290" t="s">
        <v>124</v>
      </c>
      <c r="AD4290" s="5" t="s">
        <v>125</v>
      </c>
      <c r="AE4290" t="s">
        <v>126</v>
      </c>
      <c r="AF4290" t="s">
        <v>37</v>
      </c>
      <c r="AG4290" t="s">
        <v>31</v>
      </c>
      <c r="AH4290" t="s">
        <v>31</v>
      </c>
      <c r="AI4290" t="s">
        <v>31</v>
      </c>
      <c r="AJ4290">
        <v>0</v>
      </c>
      <c r="AK4290">
        <v>0</v>
      </c>
      <c r="AL4290">
        <v>0</v>
      </c>
      <c r="AM4290">
        <v>0</v>
      </c>
    </row>
    <row r="4291" spans="1:39" x14ac:dyDescent="0.3">
      <c r="A4291" t="s">
        <v>11298</v>
      </c>
      <c r="B4291" t="s">
        <v>11299</v>
      </c>
      <c r="C4291">
        <v>3</v>
      </c>
      <c r="D4291">
        <v>2</v>
      </c>
      <c r="E4291">
        <v>2</v>
      </c>
      <c r="F4291">
        <v>23.2</v>
      </c>
      <c r="G4291">
        <v>14.4</v>
      </c>
      <c r="H4291">
        <v>14.4</v>
      </c>
      <c r="I4291">
        <v>13.817</v>
      </c>
      <c r="J4291">
        <v>0</v>
      </c>
      <c r="K4291">
        <v>14.832000000000001</v>
      </c>
      <c r="L4291">
        <v>204200000</v>
      </c>
      <c r="M4291">
        <v>5</v>
      </c>
      <c r="N4291">
        <v>8</v>
      </c>
      <c r="O4291">
        <v>7.3163561522960704E-2</v>
      </c>
      <c r="P4291">
        <v>1.0427023977041201</v>
      </c>
      <c r="Q4291">
        <v>-1.02176479995251E-2</v>
      </c>
      <c r="R4291">
        <f t="shared" si="394"/>
        <v>-0.96953883618115944</v>
      </c>
      <c r="S4291">
        <f t="shared" si="395"/>
        <v>8.3381209522485802E-2</v>
      </c>
      <c r="T4291">
        <f t="shared" si="393"/>
        <v>-0.88615762665867359</v>
      </c>
      <c r="U4291">
        <f t="shared" ref="U4291:U4354" si="396">(T4291-MIN(T:T))/(MAX(T:T)-MIN(T:T))</f>
        <v>0.42615353111177723</v>
      </c>
      <c r="V4291">
        <v>0</v>
      </c>
      <c r="W4291">
        <f t="shared" ref="W4291:W4354" si="397">U4291+V4291</f>
        <v>0.42615353111177723</v>
      </c>
      <c r="X4291" s="12" t="s">
        <v>17107</v>
      </c>
      <c r="Y4291" t="s">
        <v>227</v>
      </c>
      <c r="Z4291" t="s">
        <v>11300</v>
      </c>
      <c r="AA4291" t="e">
        <v>#N/A</v>
      </c>
      <c r="AB4291">
        <v>35</v>
      </c>
      <c r="AC4291" t="s">
        <v>81</v>
      </c>
      <c r="AD4291" s="5" t="s">
        <v>43</v>
      </c>
      <c r="AE4291" t="s">
        <v>44</v>
      </c>
      <c r="AF4291" t="s">
        <v>45</v>
      </c>
      <c r="AG4291" t="s">
        <v>31</v>
      </c>
      <c r="AH4291" t="s">
        <v>31</v>
      </c>
      <c r="AI4291" t="s">
        <v>31</v>
      </c>
      <c r="AJ4291">
        <v>0</v>
      </c>
      <c r="AK4291">
        <v>0</v>
      </c>
      <c r="AL4291">
        <v>0</v>
      </c>
      <c r="AM4291">
        <v>0</v>
      </c>
    </row>
    <row r="4292" spans="1:39" x14ac:dyDescent="0.3">
      <c r="A4292" t="s">
        <v>16052</v>
      </c>
      <c r="B4292" t="s">
        <v>16053</v>
      </c>
      <c r="C4292">
        <v>22</v>
      </c>
      <c r="D4292">
        <v>22</v>
      </c>
      <c r="E4292">
        <v>10</v>
      </c>
      <c r="F4292">
        <v>62.3</v>
      </c>
      <c r="G4292">
        <v>62.3</v>
      </c>
      <c r="H4292">
        <v>30.6</v>
      </c>
      <c r="I4292">
        <v>50.924999999999997</v>
      </c>
      <c r="J4292">
        <v>0</v>
      </c>
      <c r="K4292">
        <v>238.3</v>
      </c>
      <c r="L4292">
        <v>9767200000</v>
      </c>
      <c r="M4292">
        <v>27</v>
      </c>
      <c r="N4292">
        <v>95</v>
      </c>
      <c r="O4292">
        <v>-0.59518737263149701</v>
      </c>
      <c r="P4292">
        <v>-1.12541235983372</v>
      </c>
      <c r="Q4292">
        <v>0.82551982812583402</v>
      </c>
      <c r="R4292">
        <f t="shared" si="394"/>
        <v>0.530224987202223</v>
      </c>
      <c r="S4292">
        <f t="shared" si="395"/>
        <v>-1.4207072007573309</v>
      </c>
      <c r="T4292">
        <f t="shared" si="393"/>
        <v>-0.89048221355510793</v>
      </c>
      <c r="U4292">
        <f t="shared" si="396"/>
        <v>0.42579314887040765</v>
      </c>
      <c r="V4292">
        <v>0</v>
      </c>
      <c r="W4292">
        <f t="shared" si="397"/>
        <v>0.42579314887040765</v>
      </c>
      <c r="X4292" s="12" t="s">
        <v>17107</v>
      </c>
      <c r="Y4292" t="s">
        <v>10071</v>
      </c>
      <c r="Z4292" t="s">
        <v>16054</v>
      </c>
      <c r="AA4292" t="s">
        <v>18774</v>
      </c>
      <c r="AB4292">
        <v>13</v>
      </c>
      <c r="AC4292" t="s">
        <v>233</v>
      </c>
      <c r="AD4292" s="5" t="s">
        <v>43</v>
      </c>
      <c r="AE4292" t="s">
        <v>44</v>
      </c>
      <c r="AF4292" t="s">
        <v>45</v>
      </c>
      <c r="AG4292" t="s">
        <v>31</v>
      </c>
      <c r="AH4292" t="s">
        <v>31</v>
      </c>
      <c r="AI4292" t="s">
        <v>31</v>
      </c>
      <c r="AJ4292">
        <v>0</v>
      </c>
      <c r="AK4292">
        <v>0</v>
      </c>
      <c r="AL4292">
        <v>0</v>
      </c>
      <c r="AM4292">
        <v>0</v>
      </c>
    </row>
    <row r="4293" spans="1:39" x14ac:dyDescent="0.3">
      <c r="A4293" t="s">
        <v>518</v>
      </c>
      <c r="B4293" t="s">
        <v>519</v>
      </c>
      <c r="C4293">
        <v>17</v>
      </c>
      <c r="D4293">
        <v>17</v>
      </c>
      <c r="E4293">
        <v>17</v>
      </c>
      <c r="F4293">
        <v>61</v>
      </c>
      <c r="G4293">
        <v>61</v>
      </c>
      <c r="H4293">
        <v>61</v>
      </c>
      <c r="I4293">
        <v>24.704999999999998</v>
      </c>
      <c r="J4293">
        <v>0</v>
      </c>
      <c r="K4293">
        <v>60.241999999999997</v>
      </c>
      <c r="L4293">
        <v>3755500000</v>
      </c>
      <c r="M4293">
        <v>14</v>
      </c>
      <c r="N4293">
        <v>83</v>
      </c>
      <c r="O4293">
        <v>-2.1386757493019101E-2</v>
      </c>
      <c r="P4293">
        <v>0.19139917939901399</v>
      </c>
      <c r="Q4293">
        <v>0.65888136276043996</v>
      </c>
      <c r="R4293">
        <f t="shared" si="394"/>
        <v>-0.2127859368920331</v>
      </c>
      <c r="S4293">
        <f t="shared" si="395"/>
        <v>-0.68026812025345906</v>
      </c>
      <c r="T4293">
        <f t="shared" si="393"/>
        <v>-0.89305405714549213</v>
      </c>
      <c r="U4293">
        <f t="shared" si="396"/>
        <v>0.42557882857120899</v>
      </c>
      <c r="V4293">
        <v>0</v>
      </c>
      <c r="W4293">
        <f t="shared" si="397"/>
        <v>0.42557882857120899</v>
      </c>
      <c r="X4293" s="12" t="s">
        <v>17107</v>
      </c>
      <c r="Y4293" t="s">
        <v>520</v>
      </c>
      <c r="Z4293" t="s">
        <v>521</v>
      </c>
      <c r="AA4293" t="s">
        <v>17972</v>
      </c>
      <c r="AB4293">
        <v>29</v>
      </c>
      <c r="AC4293" t="s">
        <v>522</v>
      </c>
      <c r="AD4293" s="5" t="s">
        <v>43</v>
      </c>
      <c r="AE4293" t="s">
        <v>44</v>
      </c>
      <c r="AF4293" t="s">
        <v>219</v>
      </c>
      <c r="AG4293" t="s">
        <v>31</v>
      </c>
      <c r="AH4293" t="s">
        <v>31</v>
      </c>
      <c r="AI4293" t="s">
        <v>31</v>
      </c>
      <c r="AJ4293">
        <v>0</v>
      </c>
      <c r="AK4293">
        <v>0</v>
      </c>
      <c r="AL4293">
        <v>0</v>
      </c>
      <c r="AM4293">
        <v>0</v>
      </c>
    </row>
    <row r="4294" spans="1:39" x14ac:dyDescent="0.3">
      <c r="A4294" t="s">
        <v>11105</v>
      </c>
      <c r="B4294" t="s">
        <v>11106</v>
      </c>
      <c r="C4294">
        <v>25</v>
      </c>
      <c r="D4294">
        <v>25</v>
      </c>
      <c r="E4294">
        <v>25</v>
      </c>
      <c r="F4294">
        <v>80</v>
      </c>
      <c r="G4294">
        <v>80</v>
      </c>
      <c r="H4294">
        <v>80</v>
      </c>
      <c r="I4294">
        <v>30.155999999999999</v>
      </c>
      <c r="J4294">
        <v>0</v>
      </c>
      <c r="K4294">
        <v>323.31</v>
      </c>
      <c r="L4294">
        <v>256270000000</v>
      </c>
      <c r="M4294">
        <v>16</v>
      </c>
      <c r="N4294">
        <v>733</v>
      </c>
      <c r="O4294">
        <v>2.07622072626563</v>
      </c>
      <c r="P4294">
        <v>1.95163556436698</v>
      </c>
      <c r="Q4294">
        <v>3.0950206220149998</v>
      </c>
      <c r="R4294">
        <f t="shared" si="394"/>
        <v>0.12458516189864999</v>
      </c>
      <c r="S4294">
        <f t="shared" si="395"/>
        <v>-1.0187998957493698</v>
      </c>
      <c r="T4294">
        <f t="shared" si="393"/>
        <v>-0.89421473385071981</v>
      </c>
      <c r="U4294">
        <f t="shared" si="396"/>
        <v>0.42548210551244003</v>
      </c>
      <c r="V4294">
        <v>0</v>
      </c>
      <c r="W4294">
        <f t="shared" si="397"/>
        <v>0.42548210551244003</v>
      </c>
      <c r="X4294" s="12" t="s">
        <v>17107</v>
      </c>
      <c r="Y4294" t="s">
        <v>1410</v>
      </c>
      <c r="Z4294" t="s">
        <v>11107</v>
      </c>
      <c r="AA4294" t="s">
        <v>18393</v>
      </c>
      <c r="AB4294">
        <v>1</v>
      </c>
      <c r="AC4294" t="s">
        <v>312</v>
      </c>
      <c r="AD4294" s="5" t="s">
        <v>43</v>
      </c>
      <c r="AE4294" t="s">
        <v>44</v>
      </c>
      <c r="AF4294" t="s">
        <v>219</v>
      </c>
      <c r="AG4294" t="s">
        <v>31</v>
      </c>
      <c r="AH4294" t="s">
        <v>31</v>
      </c>
      <c r="AI4294" t="s">
        <v>31</v>
      </c>
      <c r="AJ4294">
        <v>0</v>
      </c>
      <c r="AK4294">
        <v>0</v>
      </c>
      <c r="AL4294">
        <v>0</v>
      </c>
      <c r="AM4294">
        <v>0</v>
      </c>
    </row>
    <row r="4295" spans="1:39" x14ac:dyDescent="0.3">
      <c r="A4295" t="s">
        <v>16963</v>
      </c>
      <c r="B4295" t="s">
        <v>16964</v>
      </c>
      <c r="C4295">
        <v>4</v>
      </c>
      <c r="D4295">
        <v>4</v>
      </c>
      <c r="E4295">
        <v>4</v>
      </c>
      <c r="F4295">
        <v>32.700000000000003</v>
      </c>
      <c r="G4295">
        <v>32.700000000000003</v>
      </c>
      <c r="H4295">
        <v>32.700000000000003</v>
      </c>
      <c r="I4295">
        <v>22.097000000000001</v>
      </c>
      <c r="J4295">
        <v>0</v>
      </c>
      <c r="K4295">
        <v>323.31</v>
      </c>
      <c r="L4295">
        <v>3830400000</v>
      </c>
      <c r="M4295">
        <v>9</v>
      </c>
      <c r="N4295">
        <v>38</v>
      </c>
      <c r="O4295">
        <v>-2.63848900794983E-3</v>
      </c>
      <c r="P4295">
        <v>0.25272342686851801</v>
      </c>
      <c r="Q4295">
        <v>0.64205338060855899</v>
      </c>
      <c r="R4295">
        <f t="shared" si="394"/>
        <v>-0.25536191587646784</v>
      </c>
      <c r="S4295">
        <f t="shared" si="395"/>
        <v>-0.64469186961650882</v>
      </c>
      <c r="T4295">
        <f t="shared" si="393"/>
        <v>-0.90005378549297665</v>
      </c>
      <c r="U4295">
        <f t="shared" si="396"/>
        <v>0.42499551787558526</v>
      </c>
      <c r="V4295">
        <v>0</v>
      </c>
      <c r="W4295">
        <f t="shared" si="397"/>
        <v>0.42499551787558526</v>
      </c>
      <c r="X4295" s="12" t="s">
        <v>17107</v>
      </c>
      <c r="Y4295" t="s">
        <v>661</v>
      </c>
      <c r="Z4295" t="s">
        <v>16965</v>
      </c>
      <c r="AA4295" t="s">
        <v>19095</v>
      </c>
      <c r="AB4295">
        <v>29</v>
      </c>
      <c r="AC4295" t="s">
        <v>663</v>
      </c>
      <c r="AD4295" s="5" t="s">
        <v>43</v>
      </c>
      <c r="AE4295" t="s">
        <v>44</v>
      </c>
      <c r="AF4295" t="s">
        <v>45</v>
      </c>
      <c r="AG4295" t="s">
        <v>31</v>
      </c>
      <c r="AH4295" t="s">
        <v>31</v>
      </c>
      <c r="AI4295" t="s">
        <v>31</v>
      </c>
      <c r="AJ4295">
        <v>0</v>
      </c>
      <c r="AK4295">
        <v>0</v>
      </c>
      <c r="AL4295">
        <v>0</v>
      </c>
      <c r="AM4295">
        <v>0</v>
      </c>
    </row>
    <row r="4296" spans="1:39" x14ac:dyDescent="0.3">
      <c r="A4296" t="s">
        <v>9165</v>
      </c>
      <c r="B4296" t="s">
        <v>9166</v>
      </c>
      <c r="C4296">
        <v>16</v>
      </c>
      <c r="D4296">
        <v>16</v>
      </c>
      <c r="E4296">
        <v>11</v>
      </c>
      <c r="F4296">
        <v>57</v>
      </c>
      <c r="G4296">
        <v>57</v>
      </c>
      <c r="H4296">
        <v>42.1</v>
      </c>
      <c r="I4296">
        <v>27.163</v>
      </c>
      <c r="J4296">
        <v>0</v>
      </c>
      <c r="K4296">
        <v>86.341999999999999</v>
      </c>
      <c r="L4296">
        <v>6413400000</v>
      </c>
      <c r="M4296">
        <v>15</v>
      </c>
      <c r="N4296">
        <v>121</v>
      </c>
      <c r="O4296">
        <v>0.42557608549083997</v>
      </c>
      <c r="P4296">
        <v>0.48311389730467202</v>
      </c>
      <c r="Q4296">
        <v>1.2706968411803199</v>
      </c>
      <c r="R4296">
        <f t="shared" si="394"/>
        <v>-5.7537811813832052E-2</v>
      </c>
      <c r="S4296">
        <f t="shared" si="395"/>
        <v>-0.84512075568947997</v>
      </c>
      <c r="T4296">
        <f t="shared" si="393"/>
        <v>-0.90265856750331208</v>
      </c>
      <c r="U4296">
        <f t="shared" si="396"/>
        <v>0.42477845270805731</v>
      </c>
      <c r="V4296">
        <v>0</v>
      </c>
      <c r="W4296">
        <f t="shared" si="397"/>
        <v>0.42477845270805731</v>
      </c>
      <c r="X4296" s="12" t="s">
        <v>17107</v>
      </c>
      <c r="Y4296" t="s">
        <v>139</v>
      </c>
      <c r="Z4296" t="s">
        <v>9167</v>
      </c>
      <c r="AA4296" t="s">
        <v>18636</v>
      </c>
      <c r="AB4296">
        <v>31</v>
      </c>
      <c r="AC4296" t="s">
        <v>141</v>
      </c>
      <c r="AD4296" s="5" t="s">
        <v>43</v>
      </c>
      <c r="AE4296" t="s">
        <v>44</v>
      </c>
      <c r="AF4296" t="s">
        <v>45</v>
      </c>
      <c r="AG4296" t="s">
        <v>31</v>
      </c>
      <c r="AH4296" t="s">
        <v>31</v>
      </c>
      <c r="AI4296" t="s">
        <v>31</v>
      </c>
      <c r="AJ4296">
        <v>0</v>
      </c>
      <c r="AK4296">
        <v>0</v>
      </c>
      <c r="AL4296">
        <v>0</v>
      </c>
      <c r="AM4296">
        <v>0</v>
      </c>
    </row>
    <row r="4297" spans="1:39" x14ac:dyDescent="0.3">
      <c r="A4297" t="s">
        <v>16724</v>
      </c>
      <c r="B4297" t="s">
        <v>16725</v>
      </c>
      <c r="C4297">
        <v>32</v>
      </c>
      <c r="D4297">
        <v>32</v>
      </c>
      <c r="E4297">
        <v>16</v>
      </c>
      <c r="F4297">
        <v>53.5</v>
      </c>
      <c r="G4297">
        <v>53.5</v>
      </c>
      <c r="H4297">
        <v>30.1</v>
      </c>
      <c r="I4297">
        <v>88.756</v>
      </c>
      <c r="J4297">
        <v>0</v>
      </c>
      <c r="K4297">
        <v>254.89</v>
      </c>
      <c r="L4297">
        <v>8807100000</v>
      </c>
      <c r="M4297">
        <v>45</v>
      </c>
      <c r="N4297">
        <v>157</v>
      </c>
      <c r="O4297">
        <v>-0.44713431373238599</v>
      </c>
      <c r="P4297">
        <v>-0.59834316367697404</v>
      </c>
      <c r="Q4297">
        <v>0.61332224309444405</v>
      </c>
      <c r="R4297">
        <f t="shared" si="394"/>
        <v>0.15120884994458805</v>
      </c>
      <c r="S4297">
        <f t="shared" si="395"/>
        <v>-1.06045655682683</v>
      </c>
      <c r="T4297">
        <f t="shared" si="393"/>
        <v>-0.90924770688224199</v>
      </c>
      <c r="U4297">
        <f t="shared" si="396"/>
        <v>0.42422935775981313</v>
      </c>
      <c r="V4297">
        <v>0</v>
      </c>
      <c r="W4297">
        <f t="shared" si="397"/>
        <v>0.42422935775981313</v>
      </c>
      <c r="X4297" s="12" t="s">
        <v>17107</v>
      </c>
      <c r="Y4297" t="s">
        <v>661</v>
      </c>
      <c r="Z4297" t="s">
        <v>16726</v>
      </c>
      <c r="AA4297" t="s">
        <v>18573</v>
      </c>
      <c r="AB4297">
        <v>29</v>
      </c>
      <c r="AC4297" t="s">
        <v>663</v>
      </c>
      <c r="AD4297" s="5" t="s">
        <v>43</v>
      </c>
      <c r="AE4297" t="s">
        <v>44</v>
      </c>
      <c r="AF4297" t="s">
        <v>45</v>
      </c>
      <c r="AG4297" t="s">
        <v>31</v>
      </c>
      <c r="AH4297" t="s">
        <v>31</v>
      </c>
      <c r="AI4297" t="s">
        <v>31</v>
      </c>
      <c r="AJ4297">
        <v>0</v>
      </c>
      <c r="AK4297">
        <v>0</v>
      </c>
      <c r="AL4297">
        <v>0</v>
      </c>
      <c r="AM4297">
        <v>0</v>
      </c>
    </row>
    <row r="4298" spans="1:39" x14ac:dyDescent="0.3">
      <c r="A4298" t="s">
        <v>13894</v>
      </c>
      <c r="B4298" t="s">
        <v>13895</v>
      </c>
      <c r="C4298">
        <v>14</v>
      </c>
      <c r="D4298">
        <v>14</v>
      </c>
      <c r="E4298">
        <v>5</v>
      </c>
      <c r="F4298">
        <v>32.1</v>
      </c>
      <c r="G4298">
        <v>32.1</v>
      </c>
      <c r="H4298">
        <v>8.8000000000000007</v>
      </c>
      <c r="I4298">
        <v>54.162999999999997</v>
      </c>
      <c r="J4298">
        <v>0</v>
      </c>
      <c r="K4298">
        <v>61.073999999999998</v>
      </c>
      <c r="L4298">
        <v>2653200000</v>
      </c>
      <c r="M4298">
        <v>26</v>
      </c>
      <c r="N4298">
        <v>48</v>
      </c>
      <c r="O4298">
        <v>-0.86128689348697696</v>
      </c>
      <c r="P4298">
        <v>-1.1952321648597699</v>
      </c>
      <c r="Q4298">
        <v>0.38637637346983</v>
      </c>
      <c r="R4298">
        <f t="shared" si="394"/>
        <v>0.33394527137279295</v>
      </c>
      <c r="S4298">
        <f t="shared" si="395"/>
        <v>-1.2476632669568071</v>
      </c>
      <c r="T4298">
        <f t="shared" si="393"/>
        <v>-0.91371799558401412</v>
      </c>
      <c r="U4298">
        <f t="shared" si="396"/>
        <v>0.42385683370133215</v>
      </c>
      <c r="V4298">
        <v>0</v>
      </c>
      <c r="W4298">
        <f t="shared" si="397"/>
        <v>0.42385683370133215</v>
      </c>
      <c r="X4298" s="12" t="s">
        <v>17107</v>
      </c>
      <c r="Y4298" t="s">
        <v>8359</v>
      </c>
      <c r="Z4298" t="s">
        <v>13896</v>
      </c>
      <c r="AA4298" t="s">
        <v>18664</v>
      </c>
      <c r="AB4298">
        <v>13</v>
      </c>
      <c r="AC4298" t="s">
        <v>233</v>
      </c>
      <c r="AD4298" s="5" t="s">
        <v>43</v>
      </c>
      <c r="AE4298" t="s">
        <v>44</v>
      </c>
      <c r="AF4298" t="s">
        <v>45</v>
      </c>
      <c r="AG4298" t="s">
        <v>31</v>
      </c>
      <c r="AH4298" t="s">
        <v>31</v>
      </c>
      <c r="AI4298" t="s">
        <v>31</v>
      </c>
      <c r="AJ4298">
        <v>0</v>
      </c>
      <c r="AK4298">
        <v>0</v>
      </c>
      <c r="AL4298">
        <v>0</v>
      </c>
      <c r="AM4298">
        <v>0</v>
      </c>
    </row>
    <row r="4299" spans="1:39" x14ac:dyDescent="0.3">
      <c r="A4299" t="s">
        <v>16872</v>
      </c>
      <c r="B4299" t="s">
        <v>16873</v>
      </c>
      <c r="C4299">
        <v>19</v>
      </c>
      <c r="D4299">
        <v>19</v>
      </c>
      <c r="E4299">
        <v>19</v>
      </c>
      <c r="F4299">
        <v>67.400000000000006</v>
      </c>
      <c r="G4299">
        <v>67.400000000000006</v>
      </c>
      <c r="H4299">
        <v>67.400000000000006</v>
      </c>
      <c r="I4299">
        <v>21.056999999999999</v>
      </c>
      <c r="J4299">
        <v>0</v>
      </c>
      <c r="K4299">
        <v>236.86</v>
      </c>
      <c r="L4299">
        <v>42631000000</v>
      </c>
      <c r="M4299">
        <v>8</v>
      </c>
      <c r="N4299">
        <v>255</v>
      </c>
      <c r="O4299">
        <v>1.1794329522287099</v>
      </c>
      <c r="P4299">
        <v>1.20857500036558</v>
      </c>
      <c r="Q4299">
        <v>2.0665587186813399</v>
      </c>
      <c r="R4299">
        <f t="shared" si="394"/>
        <v>-2.9142048136870047E-2</v>
      </c>
      <c r="S4299">
        <f t="shared" si="395"/>
        <v>-0.88712576645262997</v>
      </c>
      <c r="T4299">
        <f t="shared" si="393"/>
        <v>-0.91626781458950002</v>
      </c>
      <c r="U4299">
        <f t="shared" si="396"/>
        <v>0.42364434878420831</v>
      </c>
      <c r="V4299">
        <v>0</v>
      </c>
      <c r="W4299">
        <f t="shared" si="397"/>
        <v>0.42364434878420831</v>
      </c>
      <c r="X4299" s="12" t="s">
        <v>17107</v>
      </c>
      <c r="Y4299" t="s">
        <v>16874</v>
      </c>
      <c r="Z4299" t="s">
        <v>16875</v>
      </c>
      <c r="AA4299" t="s">
        <v>19233</v>
      </c>
      <c r="AB4299">
        <v>1</v>
      </c>
      <c r="AC4299" t="s">
        <v>312</v>
      </c>
      <c r="AD4299" s="5" t="s">
        <v>43</v>
      </c>
      <c r="AE4299" t="s">
        <v>44</v>
      </c>
      <c r="AF4299" t="s">
        <v>45</v>
      </c>
      <c r="AG4299" t="s">
        <v>31</v>
      </c>
      <c r="AH4299" t="s">
        <v>31</v>
      </c>
      <c r="AI4299" t="s">
        <v>31</v>
      </c>
      <c r="AJ4299">
        <v>0</v>
      </c>
      <c r="AK4299">
        <v>0</v>
      </c>
      <c r="AL4299">
        <v>0</v>
      </c>
      <c r="AM4299">
        <v>0</v>
      </c>
    </row>
    <row r="4300" spans="1:39" x14ac:dyDescent="0.3">
      <c r="A4300" t="s">
        <v>4913</v>
      </c>
      <c r="B4300" t="s">
        <v>4914</v>
      </c>
      <c r="C4300">
        <v>44</v>
      </c>
      <c r="D4300">
        <v>44</v>
      </c>
      <c r="E4300">
        <v>32</v>
      </c>
      <c r="F4300">
        <v>56.8</v>
      </c>
      <c r="G4300">
        <v>56.8</v>
      </c>
      <c r="H4300">
        <v>43.4</v>
      </c>
      <c r="I4300">
        <v>108.2</v>
      </c>
      <c r="J4300">
        <v>0</v>
      </c>
      <c r="K4300">
        <v>323.31</v>
      </c>
      <c r="L4300">
        <v>28842000000</v>
      </c>
      <c r="M4300">
        <v>50</v>
      </c>
      <c r="N4300">
        <v>336</v>
      </c>
      <c r="O4300">
        <v>-0.175803619623184</v>
      </c>
      <c r="P4300">
        <v>-0.65937987885748395</v>
      </c>
      <c r="Q4300">
        <v>1.22412177920341</v>
      </c>
      <c r="R4300">
        <f t="shared" si="394"/>
        <v>0.48357625923429992</v>
      </c>
      <c r="S4300">
        <f t="shared" si="395"/>
        <v>-1.3999253988265941</v>
      </c>
      <c r="T4300">
        <f t="shared" si="393"/>
        <v>-0.91634913959229414</v>
      </c>
      <c r="U4300">
        <f t="shared" si="396"/>
        <v>0.42363757170064215</v>
      </c>
      <c r="V4300">
        <v>0</v>
      </c>
      <c r="W4300">
        <f t="shared" si="397"/>
        <v>0.42363757170064215</v>
      </c>
      <c r="X4300" s="12" t="s">
        <v>17107</v>
      </c>
      <c r="Y4300" t="s">
        <v>4915</v>
      </c>
      <c r="Z4300" t="s">
        <v>4916</v>
      </c>
      <c r="AA4300" t="s">
        <v>18766</v>
      </c>
      <c r="AB4300">
        <v>8</v>
      </c>
      <c r="AC4300" t="s">
        <v>50</v>
      </c>
      <c r="AD4300" s="5" t="s">
        <v>68</v>
      </c>
      <c r="AE4300" t="s">
        <v>69</v>
      </c>
      <c r="AF4300" t="s">
        <v>45</v>
      </c>
      <c r="AG4300" t="s">
        <v>31</v>
      </c>
      <c r="AH4300" t="s">
        <v>31</v>
      </c>
      <c r="AI4300" t="s">
        <v>31</v>
      </c>
      <c r="AJ4300">
        <v>0</v>
      </c>
      <c r="AK4300">
        <v>0</v>
      </c>
      <c r="AL4300">
        <v>0</v>
      </c>
      <c r="AM4300">
        <v>0</v>
      </c>
    </row>
    <row r="4301" spans="1:39" x14ac:dyDescent="0.3">
      <c r="A4301" t="s">
        <v>6132</v>
      </c>
      <c r="B4301" t="s">
        <v>6133</v>
      </c>
      <c r="C4301">
        <v>20</v>
      </c>
      <c r="D4301">
        <v>20</v>
      </c>
      <c r="E4301">
        <v>20</v>
      </c>
      <c r="F4301">
        <v>58.2</v>
      </c>
      <c r="G4301">
        <v>58.2</v>
      </c>
      <c r="H4301">
        <v>58.2</v>
      </c>
      <c r="I4301">
        <v>35.448</v>
      </c>
      <c r="J4301">
        <v>0</v>
      </c>
      <c r="K4301">
        <v>323.31</v>
      </c>
      <c r="L4301">
        <v>15266000000</v>
      </c>
      <c r="M4301">
        <v>19</v>
      </c>
      <c r="N4301">
        <v>217</v>
      </c>
      <c r="O4301">
        <v>0.47383278092512698</v>
      </c>
      <c r="P4301">
        <v>0.393545519221913</v>
      </c>
      <c r="Q4301">
        <v>1.4794301390647899</v>
      </c>
      <c r="R4301">
        <f t="shared" si="394"/>
        <v>8.0287261703213986E-2</v>
      </c>
      <c r="S4301">
        <f t="shared" si="395"/>
        <v>-1.0055973581396629</v>
      </c>
      <c r="T4301">
        <f t="shared" si="393"/>
        <v>-0.9253100964364489</v>
      </c>
      <c r="U4301">
        <f t="shared" si="396"/>
        <v>0.42289082529696259</v>
      </c>
      <c r="V4301">
        <v>0</v>
      </c>
      <c r="W4301">
        <f t="shared" si="397"/>
        <v>0.42289082529696259</v>
      </c>
      <c r="X4301" s="12" t="s">
        <v>17107</v>
      </c>
      <c r="Y4301" t="s">
        <v>2959</v>
      </c>
      <c r="Z4301" t="s">
        <v>6134</v>
      </c>
      <c r="AA4301" t="s">
        <v>19234</v>
      </c>
      <c r="AB4301">
        <v>9</v>
      </c>
      <c r="AC4301" t="s">
        <v>2961</v>
      </c>
      <c r="AD4301" s="5" t="s">
        <v>68</v>
      </c>
      <c r="AE4301" t="s">
        <v>69</v>
      </c>
      <c r="AF4301" t="s">
        <v>219</v>
      </c>
      <c r="AG4301" t="s">
        <v>31</v>
      </c>
      <c r="AH4301" t="s">
        <v>31</v>
      </c>
      <c r="AI4301" t="s">
        <v>31</v>
      </c>
      <c r="AJ4301">
        <v>0</v>
      </c>
      <c r="AK4301">
        <v>0</v>
      </c>
      <c r="AL4301">
        <v>0</v>
      </c>
      <c r="AM4301">
        <v>0</v>
      </c>
    </row>
    <row r="4302" spans="1:39" x14ac:dyDescent="0.3">
      <c r="A4302" t="s">
        <v>9565</v>
      </c>
      <c r="B4302" t="s">
        <v>9566</v>
      </c>
      <c r="C4302">
        <v>21</v>
      </c>
      <c r="D4302">
        <v>19</v>
      </c>
      <c r="E4302">
        <v>19</v>
      </c>
      <c r="F4302">
        <v>72.5</v>
      </c>
      <c r="G4302">
        <v>69.5</v>
      </c>
      <c r="H4302">
        <v>69.5</v>
      </c>
      <c r="I4302">
        <v>42.405000000000001</v>
      </c>
      <c r="J4302">
        <v>0</v>
      </c>
      <c r="K4302">
        <v>323.31</v>
      </c>
      <c r="L4302">
        <v>17788000000</v>
      </c>
      <c r="M4302">
        <v>21</v>
      </c>
      <c r="N4302">
        <v>252</v>
      </c>
      <c r="O4302">
        <v>0.39038107891877499</v>
      </c>
      <c r="P4302">
        <v>0.317293236187349</v>
      </c>
      <c r="Q4302">
        <v>1.3895178437233</v>
      </c>
      <c r="R4302">
        <f t="shared" si="394"/>
        <v>7.3087842731425989E-2</v>
      </c>
      <c r="S4302">
        <f t="shared" si="395"/>
        <v>-0.99913676480452507</v>
      </c>
      <c r="T4302">
        <f t="shared" si="393"/>
        <v>-0.92604892207309908</v>
      </c>
      <c r="U4302">
        <f t="shared" si="396"/>
        <v>0.4228292564939084</v>
      </c>
      <c r="V4302">
        <v>0</v>
      </c>
      <c r="W4302">
        <f t="shared" si="397"/>
        <v>0.4228292564939084</v>
      </c>
      <c r="X4302" s="12" t="s">
        <v>17107</v>
      </c>
      <c r="Y4302" t="s">
        <v>422</v>
      </c>
      <c r="Z4302" t="s">
        <v>9567</v>
      </c>
      <c r="AA4302" t="s">
        <v>18594</v>
      </c>
      <c r="AB4302">
        <v>8</v>
      </c>
      <c r="AC4302" t="s">
        <v>424</v>
      </c>
      <c r="AD4302" s="5" t="s">
        <v>43</v>
      </c>
      <c r="AE4302" t="s">
        <v>44</v>
      </c>
      <c r="AF4302" t="s">
        <v>45</v>
      </c>
      <c r="AG4302" t="s">
        <v>31</v>
      </c>
      <c r="AH4302" t="s">
        <v>31</v>
      </c>
      <c r="AI4302" t="s">
        <v>31</v>
      </c>
      <c r="AJ4302">
        <v>0</v>
      </c>
      <c r="AK4302">
        <v>0</v>
      </c>
      <c r="AL4302">
        <v>0</v>
      </c>
      <c r="AM4302">
        <v>0</v>
      </c>
    </row>
    <row r="4303" spans="1:39" x14ac:dyDescent="0.3">
      <c r="A4303" t="s">
        <v>15085</v>
      </c>
      <c r="B4303" t="s">
        <v>15086</v>
      </c>
      <c r="C4303">
        <v>28</v>
      </c>
      <c r="D4303">
        <v>28</v>
      </c>
      <c r="E4303">
        <v>28</v>
      </c>
      <c r="F4303">
        <v>45.5</v>
      </c>
      <c r="G4303">
        <v>45.5</v>
      </c>
      <c r="H4303">
        <v>45.5</v>
      </c>
      <c r="I4303">
        <v>81.180999999999997</v>
      </c>
      <c r="J4303">
        <v>0</v>
      </c>
      <c r="K4303">
        <v>323.31</v>
      </c>
      <c r="L4303">
        <v>8615200000</v>
      </c>
      <c r="M4303">
        <v>39</v>
      </c>
      <c r="N4303">
        <v>172</v>
      </c>
      <c r="O4303">
        <v>-0.31339345413904901</v>
      </c>
      <c r="P4303">
        <v>-0.25640771786371902</v>
      </c>
      <c r="Q4303">
        <v>0.55624025687575296</v>
      </c>
      <c r="R4303">
        <f t="shared" si="394"/>
        <v>-5.698573627532999E-2</v>
      </c>
      <c r="S4303">
        <f t="shared" si="395"/>
        <v>-0.86963371101480202</v>
      </c>
      <c r="T4303">
        <f t="shared" si="393"/>
        <v>-0.92661944729013201</v>
      </c>
      <c r="U4303">
        <f t="shared" si="396"/>
        <v>0.42278171272582238</v>
      </c>
      <c r="V4303">
        <v>0</v>
      </c>
      <c r="W4303">
        <f t="shared" si="397"/>
        <v>0.42278171272582238</v>
      </c>
      <c r="X4303" s="12" t="s">
        <v>17107</v>
      </c>
      <c r="Y4303" t="s">
        <v>1465</v>
      </c>
      <c r="Z4303" t="s">
        <v>15087</v>
      </c>
      <c r="AA4303" t="s">
        <v>19235</v>
      </c>
      <c r="AB4303">
        <v>9</v>
      </c>
      <c r="AC4303" t="s">
        <v>1467</v>
      </c>
      <c r="AD4303" s="5" t="s">
        <v>68</v>
      </c>
      <c r="AE4303" t="s">
        <v>69</v>
      </c>
      <c r="AF4303" t="s">
        <v>45</v>
      </c>
      <c r="AG4303" t="s">
        <v>31</v>
      </c>
      <c r="AH4303" t="s">
        <v>31</v>
      </c>
      <c r="AI4303" t="s">
        <v>31</v>
      </c>
      <c r="AJ4303">
        <v>0</v>
      </c>
      <c r="AK4303">
        <v>0</v>
      </c>
      <c r="AL4303">
        <v>0</v>
      </c>
      <c r="AM4303">
        <v>0</v>
      </c>
    </row>
    <row r="4304" spans="1:39" x14ac:dyDescent="0.3">
      <c r="A4304" t="s">
        <v>12962</v>
      </c>
      <c r="B4304" t="s">
        <v>12963</v>
      </c>
      <c r="C4304">
        <v>14</v>
      </c>
      <c r="D4304">
        <v>14</v>
      </c>
      <c r="E4304">
        <v>14</v>
      </c>
      <c r="F4304">
        <v>26.2</v>
      </c>
      <c r="G4304">
        <v>26.2</v>
      </c>
      <c r="H4304">
        <v>26.2</v>
      </c>
      <c r="I4304">
        <v>71.695999999999998</v>
      </c>
      <c r="J4304">
        <v>0</v>
      </c>
      <c r="K4304">
        <v>323.31</v>
      </c>
      <c r="L4304">
        <v>2806200000</v>
      </c>
      <c r="M4304">
        <v>28</v>
      </c>
      <c r="N4304">
        <v>77</v>
      </c>
      <c r="O4304">
        <v>-0.43198531866073597</v>
      </c>
      <c r="P4304">
        <v>-0.41550572340687097</v>
      </c>
      <c r="Q4304">
        <v>0.48663158714771299</v>
      </c>
      <c r="R4304">
        <f t="shared" si="394"/>
        <v>-1.6479595253864998E-2</v>
      </c>
      <c r="S4304">
        <f t="shared" si="395"/>
        <v>-0.91861690580844901</v>
      </c>
      <c r="T4304">
        <f t="shared" si="393"/>
        <v>-0.93509650106231401</v>
      </c>
      <c r="U4304">
        <f t="shared" si="396"/>
        <v>0.4220752915781405</v>
      </c>
      <c r="V4304">
        <v>0</v>
      </c>
      <c r="W4304">
        <f t="shared" si="397"/>
        <v>0.4220752915781405</v>
      </c>
      <c r="X4304" s="12" t="s">
        <v>17107</v>
      </c>
      <c r="Y4304" t="s">
        <v>661</v>
      </c>
      <c r="Z4304" t="s">
        <v>12964</v>
      </c>
      <c r="AA4304" t="s">
        <v>19236</v>
      </c>
      <c r="AB4304">
        <v>29</v>
      </c>
      <c r="AC4304" t="s">
        <v>663</v>
      </c>
      <c r="AD4304" s="5" t="s">
        <v>125</v>
      </c>
      <c r="AE4304" t="s">
        <v>126</v>
      </c>
      <c r="AF4304" t="s">
        <v>37</v>
      </c>
      <c r="AG4304" t="s">
        <v>31</v>
      </c>
      <c r="AH4304" t="s">
        <v>31</v>
      </c>
      <c r="AI4304" t="s">
        <v>31</v>
      </c>
      <c r="AJ4304">
        <v>0</v>
      </c>
      <c r="AK4304">
        <v>0</v>
      </c>
      <c r="AL4304">
        <v>0</v>
      </c>
      <c r="AM4304">
        <v>0</v>
      </c>
    </row>
    <row r="4305" spans="1:39" x14ac:dyDescent="0.3">
      <c r="A4305" t="s">
        <v>12030</v>
      </c>
      <c r="B4305" t="s">
        <v>12031</v>
      </c>
      <c r="C4305">
        <v>4</v>
      </c>
      <c r="D4305">
        <v>4</v>
      </c>
      <c r="E4305">
        <v>4</v>
      </c>
      <c r="F4305">
        <v>25.7</v>
      </c>
      <c r="G4305">
        <v>25.7</v>
      </c>
      <c r="H4305">
        <v>25.7</v>
      </c>
      <c r="I4305">
        <v>32.113</v>
      </c>
      <c r="J4305">
        <v>0</v>
      </c>
      <c r="K4305">
        <v>53.542999999999999</v>
      </c>
      <c r="L4305">
        <v>458500000</v>
      </c>
      <c r="M4305">
        <v>11</v>
      </c>
      <c r="N4305">
        <v>20</v>
      </c>
      <c r="O4305">
        <v>-0.395850683252017</v>
      </c>
      <c r="P4305">
        <v>0.13490834832191501</v>
      </c>
      <c r="Q4305">
        <v>1.02223940193653E-2</v>
      </c>
      <c r="R4305">
        <f t="shared" si="394"/>
        <v>-0.53075903157393201</v>
      </c>
      <c r="S4305">
        <f t="shared" si="395"/>
        <v>-0.40607307727138231</v>
      </c>
      <c r="T4305">
        <f t="shared" si="393"/>
        <v>-0.93683210884531432</v>
      </c>
      <c r="U4305">
        <f t="shared" si="396"/>
        <v>0.42193065759622383</v>
      </c>
      <c r="V4305">
        <v>0</v>
      </c>
      <c r="W4305">
        <f t="shared" si="397"/>
        <v>0.42193065759622383</v>
      </c>
      <c r="X4305" s="12" t="s">
        <v>17107</v>
      </c>
      <c r="Y4305" t="s">
        <v>227</v>
      </c>
      <c r="Z4305" t="s">
        <v>12032</v>
      </c>
      <c r="AA4305" t="s">
        <v>18215</v>
      </c>
      <c r="AB4305">
        <v>35</v>
      </c>
      <c r="AC4305" t="s">
        <v>81</v>
      </c>
      <c r="AD4305" s="5" t="s">
        <v>43</v>
      </c>
      <c r="AE4305" t="s">
        <v>44</v>
      </c>
      <c r="AF4305" t="s">
        <v>45</v>
      </c>
      <c r="AG4305" t="s">
        <v>31</v>
      </c>
      <c r="AH4305" t="s">
        <v>31</v>
      </c>
      <c r="AI4305" t="s">
        <v>31</v>
      </c>
      <c r="AJ4305">
        <v>0</v>
      </c>
      <c r="AK4305">
        <v>0</v>
      </c>
      <c r="AL4305">
        <v>0</v>
      </c>
      <c r="AM4305">
        <v>0</v>
      </c>
    </row>
    <row r="4306" spans="1:39" x14ac:dyDescent="0.3">
      <c r="A4306" t="s">
        <v>5469</v>
      </c>
      <c r="B4306" t="s">
        <v>5470</v>
      </c>
      <c r="C4306">
        <v>15</v>
      </c>
      <c r="D4306">
        <v>15</v>
      </c>
      <c r="E4306">
        <v>15</v>
      </c>
      <c r="F4306">
        <v>49.8</v>
      </c>
      <c r="G4306">
        <v>49.8</v>
      </c>
      <c r="H4306">
        <v>49.8</v>
      </c>
      <c r="I4306">
        <v>46.037999999999997</v>
      </c>
      <c r="J4306">
        <v>0</v>
      </c>
      <c r="K4306">
        <v>96.605999999999995</v>
      </c>
      <c r="L4306">
        <v>2412500000</v>
      </c>
      <c r="M4306">
        <v>19</v>
      </c>
      <c r="N4306">
        <v>65</v>
      </c>
      <c r="O4306">
        <v>-0.38243808348973601</v>
      </c>
      <c r="P4306">
        <v>-0.36954428481736401</v>
      </c>
      <c r="Q4306">
        <v>0.54364956589415703</v>
      </c>
      <c r="R4306">
        <f t="shared" si="394"/>
        <v>-1.2893798672372003E-2</v>
      </c>
      <c r="S4306">
        <f t="shared" si="395"/>
        <v>-0.92608764938389299</v>
      </c>
      <c r="T4306">
        <f t="shared" si="393"/>
        <v>-0.93898144805626504</v>
      </c>
      <c r="U4306">
        <f t="shared" si="396"/>
        <v>0.42175154599531123</v>
      </c>
      <c r="V4306">
        <v>0</v>
      </c>
      <c r="W4306">
        <f t="shared" si="397"/>
        <v>0.42175154599531123</v>
      </c>
      <c r="X4306" s="12" t="s">
        <v>17107</v>
      </c>
      <c r="Y4306" t="s">
        <v>3512</v>
      </c>
      <c r="Z4306" t="s">
        <v>5471</v>
      </c>
      <c r="AA4306" t="s">
        <v>18154</v>
      </c>
      <c r="AB4306">
        <v>13</v>
      </c>
      <c r="AC4306" t="s">
        <v>233</v>
      </c>
      <c r="AD4306" s="5" t="s">
        <v>43</v>
      </c>
      <c r="AE4306" t="s">
        <v>44</v>
      </c>
      <c r="AF4306" t="s">
        <v>45</v>
      </c>
      <c r="AG4306" t="s">
        <v>31</v>
      </c>
      <c r="AH4306" t="s">
        <v>31</v>
      </c>
      <c r="AI4306" t="s">
        <v>31</v>
      </c>
      <c r="AJ4306">
        <v>0</v>
      </c>
      <c r="AK4306">
        <v>0</v>
      </c>
      <c r="AL4306">
        <v>0</v>
      </c>
      <c r="AM4306">
        <v>0</v>
      </c>
    </row>
    <row r="4307" spans="1:39" x14ac:dyDescent="0.3">
      <c r="A4307" t="s">
        <v>15229</v>
      </c>
      <c r="B4307" t="s">
        <v>15230</v>
      </c>
      <c r="C4307">
        <v>21</v>
      </c>
      <c r="D4307">
        <v>21</v>
      </c>
      <c r="E4307">
        <v>9</v>
      </c>
      <c r="F4307">
        <v>79.8</v>
      </c>
      <c r="G4307">
        <v>79.8</v>
      </c>
      <c r="H4307">
        <v>51.6</v>
      </c>
      <c r="I4307">
        <v>30.399000000000001</v>
      </c>
      <c r="J4307">
        <v>0</v>
      </c>
      <c r="K4307">
        <v>297.13</v>
      </c>
      <c r="L4307">
        <v>11563000000</v>
      </c>
      <c r="M4307">
        <v>16</v>
      </c>
      <c r="N4307">
        <v>180</v>
      </c>
      <c r="O4307">
        <v>0.45763372878233599</v>
      </c>
      <c r="P4307">
        <v>0.56779855953451897</v>
      </c>
      <c r="Q4307">
        <v>1.2951586171984699</v>
      </c>
      <c r="R4307">
        <f t="shared" si="394"/>
        <v>-0.11016483075218297</v>
      </c>
      <c r="S4307">
        <f t="shared" si="395"/>
        <v>-0.83752488841613393</v>
      </c>
      <c r="T4307">
        <f t="shared" si="393"/>
        <v>-0.9476897191683169</v>
      </c>
      <c r="U4307">
        <f t="shared" si="396"/>
        <v>0.42102585673597365</v>
      </c>
      <c r="V4307">
        <v>0</v>
      </c>
      <c r="W4307">
        <f t="shared" si="397"/>
        <v>0.42102585673597365</v>
      </c>
      <c r="X4307" s="12" t="s">
        <v>17107</v>
      </c>
      <c r="Y4307" t="s">
        <v>573</v>
      </c>
      <c r="Z4307" t="s">
        <v>15231</v>
      </c>
      <c r="AA4307" t="s">
        <v>17643</v>
      </c>
      <c r="AB4307">
        <v>31</v>
      </c>
      <c r="AC4307" t="s">
        <v>575</v>
      </c>
      <c r="AD4307" s="5" t="s">
        <v>68</v>
      </c>
      <c r="AE4307" t="s">
        <v>69</v>
      </c>
      <c r="AF4307" t="s">
        <v>219</v>
      </c>
      <c r="AG4307" t="s">
        <v>31</v>
      </c>
      <c r="AH4307" t="s">
        <v>31</v>
      </c>
      <c r="AI4307" t="s">
        <v>31</v>
      </c>
      <c r="AJ4307">
        <v>0</v>
      </c>
      <c r="AK4307">
        <v>0</v>
      </c>
      <c r="AL4307">
        <v>0</v>
      </c>
      <c r="AM4307">
        <v>0</v>
      </c>
    </row>
    <row r="4308" spans="1:39" x14ac:dyDescent="0.3">
      <c r="A4308" t="s">
        <v>12815</v>
      </c>
      <c r="B4308" t="s">
        <v>12816</v>
      </c>
      <c r="C4308">
        <v>10</v>
      </c>
      <c r="D4308">
        <v>10</v>
      </c>
      <c r="E4308">
        <v>8</v>
      </c>
      <c r="F4308">
        <v>21.9</v>
      </c>
      <c r="G4308">
        <v>21.9</v>
      </c>
      <c r="H4308">
        <v>20</v>
      </c>
      <c r="I4308">
        <v>61.03</v>
      </c>
      <c r="J4308">
        <v>0</v>
      </c>
      <c r="K4308">
        <v>21.574999999999999</v>
      </c>
      <c r="L4308">
        <v>717100000</v>
      </c>
      <c r="M4308">
        <v>28</v>
      </c>
      <c r="N4308">
        <v>21</v>
      </c>
      <c r="O4308">
        <v>-1.06513583660126</v>
      </c>
      <c r="P4308">
        <v>-0.88020165761311897</v>
      </c>
      <c r="Q4308">
        <v>-0.29649497586797202</v>
      </c>
      <c r="R4308">
        <f t="shared" si="394"/>
        <v>-0.18493417898814102</v>
      </c>
      <c r="S4308">
        <f t="shared" si="395"/>
        <v>-0.76864086073328797</v>
      </c>
      <c r="T4308">
        <f t="shared" si="393"/>
        <v>-0.95357503972142899</v>
      </c>
      <c r="U4308">
        <f t="shared" si="396"/>
        <v>0.42053541335654759</v>
      </c>
      <c r="V4308">
        <v>0</v>
      </c>
      <c r="W4308">
        <f t="shared" si="397"/>
        <v>0.42053541335654759</v>
      </c>
      <c r="X4308" s="12" t="s">
        <v>17107</v>
      </c>
      <c r="Y4308" t="s">
        <v>12817</v>
      </c>
      <c r="Z4308" t="s">
        <v>12818</v>
      </c>
      <c r="AA4308" t="s">
        <v>19237</v>
      </c>
      <c r="AB4308">
        <v>23</v>
      </c>
      <c r="AC4308" t="s">
        <v>949</v>
      </c>
      <c r="AD4308" s="5" t="s">
        <v>43</v>
      </c>
      <c r="AE4308" t="s">
        <v>44</v>
      </c>
      <c r="AF4308" t="s">
        <v>45</v>
      </c>
      <c r="AG4308" t="s">
        <v>31</v>
      </c>
      <c r="AH4308" t="s">
        <v>31</v>
      </c>
      <c r="AI4308" t="s">
        <v>31</v>
      </c>
      <c r="AJ4308">
        <v>0</v>
      </c>
      <c r="AK4308">
        <v>0</v>
      </c>
      <c r="AL4308">
        <v>0</v>
      </c>
      <c r="AM4308">
        <v>0</v>
      </c>
    </row>
    <row r="4309" spans="1:39" x14ac:dyDescent="0.3">
      <c r="A4309" t="s">
        <v>7395</v>
      </c>
      <c r="B4309" t="s">
        <v>7396</v>
      </c>
      <c r="C4309">
        <v>12</v>
      </c>
      <c r="D4309">
        <v>12</v>
      </c>
      <c r="E4309">
        <v>12</v>
      </c>
      <c r="F4309">
        <v>29.5</v>
      </c>
      <c r="G4309">
        <v>29.5</v>
      </c>
      <c r="H4309">
        <v>29.5</v>
      </c>
      <c r="I4309">
        <v>43.329000000000001</v>
      </c>
      <c r="J4309">
        <v>0</v>
      </c>
      <c r="K4309">
        <v>56.862000000000002</v>
      </c>
      <c r="L4309">
        <v>1663700000</v>
      </c>
      <c r="M4309">
        <v>23</v>
      </c>
      <c r="N4309">
        <v>52</v>
      </c>
      <c r="O4309">
        <v>-0.56850814653767501</v>
      </c>
      <c r="P4309">
        <v>-0.62208698193232204</v>
      </c>
      <c r="Q4309">
        <v>0.44511410407722002</v>
      </c>
      <c r="R4309">
        <f t="shared" si="394"/>
        <v>5.3578835394647029E-2</v>
      </c>
      <c r="S4309">
        <f t="shared" si="395"/>
        <v>-1.0136222506148951</v>
      </c>
      <c r="T4309">
        <f t="shared" si="393"/>
        <v>-0.96004341522024805</v>
      </c>
      <c r="U4309">
        <f t="shared" si="396"/>
        <v>0.4199963820649793</v>
      </c>
      <c r="V4309">
        <v>0</v>
      </c>
      <c r="W4309">
        <f t="shared" si="397"/>
        <v>0.4199963820649793</v>
      </c>
      <c r="X4309" s="12" t="s">
        <v>17107</v>
      </c>
      <c r="Y4309" t="s">
        <v>7397</v>
      </c>
      <c r="Z4309" t="s">
        <v>7398</v>
      </c>
      <c r="AA4309" t="s">
        <v>19238</v>
      </c>
      <c r="AB4309">
        <v>14</v>
      </c>
      <c r="AC4309" t="s">
        <v>7399</v>
      </c>
      <c r="AD4309" s="5" t="s">
        <v>1761</v>
      </c>
      <c r="AE4309" t="s">
        <v>1762</v>
      </c>
      <c r="AF4309" t="s">
        <v>37</v>
      </c>
      <c r="AG4309" t="s">
        <v>31</v>
      </c>
      <c r="AH4309" t="s">
        <v>31</v>
      </c>
      <c r="AI4309" t="s">
        <v>31</v>
      </c>
      <c r="AJ4309">
        <v>0</v>
      </c>
      <c r="AK4309">
        <v>0</v>
      </c>
      <c r="AL4309">
        <v>0</v>
      </c>
      <c r="AM4309">
        <v>0</v>
      </c>
    </row>
    <row r="4310" spans="1:39" x14ac:dyDescent="0.3">
      <c r="A4310" t="s">
        <v>6221</v>
      </c>
      <c r="B4310" t="s">
        <v>6222</v>
      </c>
      <c r="C4310">
        <v>16</v>
      </c>
      <c r="D4310">
        <v>16</v>
      </c>
      <c r="E4310">
        <v>1</v>
      </c>
      <c r="F4310">
        <v>87.9</v>
      </c>
      <c r="G4310">
        <v>87.9</v>
      </c>
      <c r="H4310">
        <v>5.3</v>
      </c>
      <c r="I4310">
        <v>28.053999999999998</v>
      </c>
      <c r="J4310">
        <v>0</v>
      </c>
      <c r="K4310">
        <v>323.31</v>
      </c>
      <c r="L4310">
        <v>607560000000</v>
      </c>
      <c r="M4310">
        <v>8</v>
      </c>
      <c r="N4310">
        <v>1250</v>
      </c>
      <c r="O4310">
        <v>3.1000933366663301</v>
      </c>
      <c r="P4310">
        <v>3.3164345820744798</v>
      </c>
      <c r="Q4310">
        <v>3.84968617558479</v>
      </c>
      <c r="R4310">
        <f t="shared" si="394"/>
        <v>-0.2163412454081497</v>
      </c>
      <c r="S4310">
        <f t="shared" si="395"/>
        <v>-0.74959283891845985</v>
      </c>
      <c r="T4310">
        <f t="shared" si="393"/>
        <v>-0.96593408432660954</v>
      </c>
      <c r="U4310">
        <f t="shared" si="396"/>
        <v>0.41950549297278256</v>
      </c>
      <c r="V4310">
        <v>0</v>
      </c>
      <c r="W4310">
        <f t="shared" si="397"/>
        <v>0.41950549297278256</v>
      </c>
      <c r="X4310" s="12" t="s">
        <v>17107</v>
      </c>
      <c r="Y4310" t="s">
        <v>1410</v>
      </c>
      <c r="Z4310" t="s">
        <v>6223</v>
      </c>
      <c r="AA4310" t="s">
        <v>18393</v>
      </c>
      <c r="AB4310">
        <v>1</v>
      </c>
      <c r="AC4310" t="s">
        <v>312</v>
      </c>
      <c r="AD4310" s="5" t="s">
        <v>43</v>
      </c>
      <c r="AE4310" t="s">
        <v>44</v>
      </c>
      <c r="AF4310" t="s">
        <v>45</v>
      </c>
      <c r="AG4310" t="s">
        <v>31</v>
      </c>
      <c r="AH4310" t="s">
        <v>31</v>
      </c>
      <c r="AI4310" t="s">
        <v>31</v>
      </c>
      <c r="AJ4310">
        <v>0</v>
      </c>
      <c r="AK4310">
        <v>0</v>
      </c>
      <c r="AL4310">
        <v>0</v>
      </c>
      <c r="AM4310">
        <v>0</v>
      </c>
    </row>
    <row r="4311" spans="1:39" x14ac:dyDescent="0.3">
      <c r="A4311" t="s">
        <v>15745</v>
      </c>
      <c r="B4311" t="s">
        <v>15746</v>
      </c>
      <c r="C4311">
        <v>39</v>
      </c>
      <c r="D4311">
        <v>14</v>
      </c>
      <c r="E4311">
        <v>14</v>
      </c>
      <c r="F4311">
        <v>52.6</v>
      </c>
      <c r="G4311">
        <v>22</v>
      </c>
      <c r="H4311">
        <v>22</v>
      </c>
      <c r="I4311">
        <v>76.995999999999995</v>
      </c>
      <c r="J4311">
        <v>0</v>
      </c>
      <c r="K4311">
        <v>67.153999999999996</v>
      </c>
      <c r="L4311">
        <v>3220800000</v>
      </c>
      <c r="M4311">
        <v>36</v>
      </c>
      <c r="N4311">
        <v>67</v>
      </c>
      <c r="O4311">
        <v>-0.45553053667148002</v>
      </c>
      <c r="P4311">
        <v>-0.35071211714636202</v>
      </c>
      <c r="Q4311">
        <v>0.408805357292295</v>
      </c>
      <c r="R4311">
        <f t="shared" si="394"/>
        <v>-0.104818419525118</v>
      </c>
      <c r="S4311">
        <f t="shared" si="395"/>
        <v>-0.86433589396377508</v>
      </c>
      <c r="T4311">
        <f t="shared" si="393"/>
        <v>-0.96915431348889314</v>
      </c>
      <c r="U4311">
        <f t="shared" si="396"/>
        <v>0.41923714054259226</v>
      </c>
      <c r="V4311">
        <v>0</v>
      </c>
      <c r="W4311">
        <f t="shared" si="397"/>
        <v>0.41923714054259226</v>
      </c>
      <c r="X4311" s="12" t="s">
        <v>17107</v>
      </c>
      <c r="Y4311" t="s">
        <v>627</v>
      </c>
      <c r="Z4311" t="s">
        <v>15747</v>
      </c>
      <c r="AA4311" t="s">
        <v>17677</v>
      </c>
      <c r="AB4311">
        <v>20</v>
      </c>
      <c r="AC4311" t="s">
        <v>67</v>
      </c>
      <c r="AD4311" s="5" t="s">
        <v>43</v>
      </c>
      <c r="AE4311" t="s">
        <v>44</v>
      </c>
      <c r="AF4311" t="s">
        <v>45</v>
      </c>
      <c r="AG4311" t="s">
        <v>31</v>
      </c>
      <c r="AH4311" t="s">
        <v>31</v>
      </c>
      <c r="AI4311" t="s">
        <v>31</v>
      </c>
      <c r="AJ4311">
        <v>0</v>
      </c>
      <c r="AK4311">
        <v>0</v>
      </c>
      <c r="AL4311">
        <v>0</v>
      </c>
      <c r="AM4311">
        <v>0</v>
      </c>
    </row>
    <row r="4312" spans="1:39" x14ac:dyDescent="0.3">
      <c r="A4312" t="s">
        <v>8521</v>
      </c>
      <c r="B4312" t="s">
        <v>8522</v>
      </c>
      <c r="C4312">
        <v>16</v>
      </c>
      <c r="D4312">
        <v>7</v>
      </c>
      <c r="E4312">
        <v>7</v>
      </c>
      <c r="F4312">
        <v>38.299999999999997</v>
      </c>
      <c r="G4312">
        <v>20.8</v>
      </c>
      <c r="H4312">
        <v>20.8</v>
      </c>
      <c r="I4312">
        <v>54.052999999999997</v>
      </c>
      <c r="J4312">
        <v>0</v>
      </c>
      <c r="K4312">
        <v>95.465999999999994</v>
      </c>
      <c r="L4312">
        <v>795240000</v>
      </c>
      <c r="M4312">
        <v>19</v>
      </c>
      <c r="N4312">
        <v>18</v>
      </c>
      <c r="O4312">
        <v>-0.57569445172945699</v>
      </c>
      <c r="P4312">
        <v>0.184990365058184</v>
      </c>
      <c r="Q4312">
        <v>-0.36668171547353301</v>
      </c>
      <c r="R4312">
        <f t="shared" si="394"/>
        <v>-0.76068481678764099</v>
      </c>
      <c r="S4312">
        <f t="shared" si="395"/>
        <v>-0.20901273625592398</v>
      </c>
      <c r="T4312">
        <f t="shared" si="393"/>
        <v>-0.96969755304356497</v>
      </c>
      <c r="U4312">
        <f t="shared" si="396"/>
        <v>0.41919187057970292</v>
      </c>
      <c r="V4312">
        <v>0</v>
      </c>
      <c r="W4312">
        <f t="shared" si="397"/>
        <v>0.41919187057970292</v>
      </c>
      <c r="X4312" s="12" t="s">
        <v>17107</v>
      </c>
      <c r="Y4312" t="s">
        <v>2157</v>
      </c>
      <c r="Z4312" t="s">
        <v>8523</v>
      </c>
      <c r="AA4312" t="s">
        <v>19239</v>
      </c>
      <c r="AB4312">
        <v>29</v>
      </c>
      <c r="AC4312" t="s">
        <v>2159</v>
      </c>
      <c r="AD4312" s="5" t="s">
        <v>68</v>
      </c>
      <c r="AE4312" t="s">
        <v>69</v>
      </c>
      <c r="AF4312" t="s">
        <v>45</v>
      </c>
      <c r="AG4312" t="s">
        <v>31</v>
      </c>
      <c r="AH4312" t="s">
        <v>31</v>
      </c>
      <c r="AI4312" t="s">
        <v>31</v>
      </c>
      <c r="AJ4312">
        <v>0</v>
      </c>
      <c r="AK4312">
        <v>0</v>
      </c>
      <c r="AL4312">
        <v>0</v>
      </c>
      <c r="AM4312">
        <v>0</v>
      </c>
    </row>
    <row r="4313" spans="1:39" x14ac:dyDescent="0.3">
      <c r="A4313" t="s">
        <v>4986</v>
      </c>
      <c r="B4313" t="s">
        <v>4987</v>
      </c>
      <c r="C4313">
        <v>21</v>
      </c>
      <c r="D4313">
        <v>21</v>
      </c>
      <c r="E4313">
        <v>21</v>
      </c>
      <c r="F4313">
        <v>75.599999999999994</v>
      </c>
      <c r="G4313">
        <v>75.599999999999994</v>
      </c>
      <c r="H4313">
        <v>75.599999999999994</v>
      </c>
      <c r="I4313">
        <v>44.207000000000001</v>
      </c>
      <c r="J4313">
        <v>0</v>
      </c>
      <c r="K4313">
        <v>323.31</v>
      </c>
      <c r="L4313">
        <v>30822000000</v>
      </c>
      <c r="M4313">
        <v>21</v>
      </c>
      <c r="N4313">
        <v>345</v>
      </c>
      <c r="O4313">
        <v>0.45711005819612199</v>
      </c>
      <c r="P4313">
        <v>0.36903106731673102</v>
      </c>
      <c r="Q4313">
        <v>1.51603398472071</v>
      </c>
      <c r="R4313">
        <f t="shared" si="394"/>
        <v>8.8078990879390973E-2</v>
      </c>
      <c r="S4313">
        <f t="shared" si="395"/>
        <v>-1.058923926524588</v>
      </c>
      <c r="T4313">
        <f t="shared" si="393"/>
        <v>-0.97084493564519703</v>
      </c>
      <c r="U4313">
        <f t="shared" si="396"/>
        <v>0.41909625536290024</v>
      </c>
      <c r="V4313">
        <v>0</v>
      </c>
      <c r="W4313">
        <f t="shared" si="397"/>
        <v>0.41909625536290024</v>
      </c>
      <c r="X4313" s="12" t="s">
        <v>17107</v>
      </c>
      <c r="Y4313" t="s">
        <v>3980</v>
      </c>
      <c r="Z4313" t="s">
        <v>4988</v>
      </c>
      <c r="AA4313" t="s">
        <v>19140</v>
      </c>
      <c r="AB4313">
        <v>1</v>
      </c>
      <c r="AC4313">
        <v>1.2</v>
      </c>
      <c r="AD4313" s="5" t="s">
        <v>125</v>
      </c>
      <c r="AE4313" t="s">
        <v>126</v>
      </c>
      <c r="AF4313" t="s">
        <v>37</v>
      </c>
      <c r="AG4313" t="s">
        <v>31</v>
      </c>
      <c r="AH4313" t="s">
        <v>31</v>
      </c>
      <c r="AI4313" t="s">
        <v>31</v>
      </c>
      <c r="AJ4313">
        <v>0</v>
      </c>
      <c r="AK4313">
        <v>0</v>
      </c>
      <c r="AL4313">
        <v>0</v>
      </c>
      <c r="AM4313">
        <v>0</v>
      </c>
    </row>
    <row r="4314" spans="1:39" x14ac:dyDescent="0.3">
      <c r="A4314" t="s">
        <v>12591</v>
      </c>
      <c r="B4314" t="s">
        <v>12592</v>
      </c>
      <c r="C4314">
        <v>14</v>
      </c>
      <c r="D4314">
        <v>14</v>
      </c>
      <c r="E4314">
        <v>14</v>
      </c>
      <c r="F4314">
        <v>44.7</v>
      </c>
      <c r="G4314">
        <v>44.7</v>
      </c>
      <c r="H4314">
        <v>44.7</v>
      </c>
      <c r="I4314">
        <v>23.917000000000002</v>
      </c>
      <c r="J4314">
        <v>0</v>
      </c>
      <c r="K4314">
        <v>323.31</v>
      </c>
      <c r="L4314">
        <v>28192000000</v>
      </c>
      <c r="M4314">
        <v>13</v>
      </c>
      <c r="N4314">
        <v>209</v>
      </c>
      <c r="O4314">
        <v>0.92100101802498102</v>
      </c>
      <c r="P4314">
        <v>0.95876643061637901</v>
      </c>
      <c r="Q4314">
        <v>1.85840708017349</v>
      </c>
      <c r="R4314">
        <f t="shared" si="394"/>
        <v>-3.7765412591397984E-2</v>
      </c>
      <c r="S4314">
        <f t="shared" si="395"/>
        <v>-0.93740606214850897</v>
      </c>
      <c r="T4314">
        <f t="shared" si="393"/>
        <v>-0.97517147473990695</v>
      </c>
      <c r="U4314">
        <f t="shared" si="396"/>
        <v>0.41873571043834107</v>
      </c>
      <c r="V4314">
        <v>0</v>
      </c>
      <c r="W4314">
        <f t="shared" si="397"/>
        <v>0.41873571043834107</v>
      </c>
      <c r="X4314" s="12" t="s">
        <v>17107</v>
      </c>
      <c r="Y4314" t="s">
        <v>12593</v>
      </c>
      <c r="Z4314" t="s">
        <v>12594</v>
      </c>
      <c r="AA4314" t="s">
        <v>19233</v>
      </c>
      <c r="AB4314">
        <v>1</v>
      </c>
      <c r="AC4314" t="s">
        <v>312</v>
      </c>
      <c r="AD4314" s="5" t="s">
        <v>43</v>
      </c>
      <c r="AE4314" t="s">
        <v>44</v>
      </c>
      <c r="AF4314" t="s">
        <v>45</v>
      </c>
      <c r="AG4314" t="s">
        <v>31</v>
      </c>
      <c r="AH4314" t="s">
        <v>31</v>
      </c>
      <c r="AI4314" t="s">
        <v>31</v>
      </c>
      <c r="AJ4314">
        <v>0</v>
      </c>
      <c r="AK4314">
        <v>0</v>
      </c>
      <c r="AL4314">
        <v>0</v>
      </c>
      <c r="AM4314">
        <v>0</v>
      </c>
    </row>
    <row r="4315" spans="1:39" x14ac:dyDescent="0.3">
      <c r="A4315" t="s">
        <v>2631</v>
      </c>
      <c r="B4315" t="s">
        <v>2632</v>
      </c>
      <c r="C4315">
        <v>6</v>
      </c>
      <c r="D4315">
        <v>6</v>
      </c>
      <c r="E4315">
        <v>6</v>
      </c>
      <c r="F4315">
        <v>28.6</v>
      </c>
      <c r="G4315">
        <v>28.6</v>
      </c>
      <c r="H4315">
        <v>28.6</v>
      </c>
      <c r="I4315">
        <v>17.829000000000001</v>
      </c>
      <c r="J4315">
        <v>0</v>
      </c>
      <c r="K4315">
        <v>29.036999999999999</v>
      </c>
      <c r="L4315">
        <v>5233300000</v>
      </c>
      <c r="M4315">
        <v>9</v>
      </c>
      <c r="N4315">
        <v>36</v>
      </c>
      <c r="O4315">
        <v>0.29701077006757298</v>
      </c>
      <c r="P4315">
        <v>0.14112255126237899</v>
      </c>
      <c r="Q4315">
        <v>1.4287725985050199</v>
      </c>
      <c r="R4315">
        <f t="shared" si="394"/>
        <v>0.15588821880519399</v>
      </c>
      <c r="S4315">
        <f t="shared" si="395"/>
        <v>-1.1317618284374469</v>
      </c>
      <c r="T4315">
        <f t="shared" si="393"/>
        <v>-0.97587360963225289</v>
      </c>
      <c r="U4315">
        <f t="shared" si="396"/>
        <v>0.41867719919731222</v>
      </c>
      <c r="V4315">
        <v>0</v>
      </c>
      <c r="W4315">
        <f t="shared" si="397"/>
        <v>0.41867719919731222</v>
      </c>
      <c r="X4315" s="12" t="s">
        <v>17107</v>
      </c>
      <c r="Y4315" t="s">
        <v>227</v>
      </c>
      <c r="Z4315" t="s">
        <v>2633</v>
      </c>
      <c r="AA4315" t="e">
        <v>#N/A</v>
      </c>
      <c r="AB4315">
        <v>35</v>
      </c>
      <c r="AC4315" t="s">
        <v>81</v>
      </c>
      <c r="AD4315" s="5" t="s">
        <v>43</v>
      </c>
      <c r="AE4315" t="s">
        <v>44</v>
      </c>
      <c r="AF4315" t="s">
        <v>45</v>
      </c>
      <c r="AG4315" t="s">
        <v>31</v>
      </c>
      <c r="AH4315" t="s">
        <v>31</v>
      </c>
      <c r="AI4315" t="s">
        <v>31</v>
      </c>
      <c r="AJ4315">
        <v>0</v>
      </c>
      <c r="AK4315">
        <v>0</v>
      </c>
      <c r="AL4315">
        <v>0</v>
      </c>
      <c r="AM4315">
        <v>0</v>
      </c>
    </row>
    <row r="4316" spans="1:39" x14ac:dyDescent="0.3">
      <c r="A4316" t="s">
        <v>16900</v>
      </c>
      <c r="B4316" t="s">
        <v>16901</v>
      </c>
      <c r="C4316">
        <v>23</v>
      </c>
      <c r="D4316">
        <v>23</v>
      </c>
      <c r="E4316">
        <v>23</v>
      </c>
      <c r="F4316">
        <v>38.299999999999997</v>
      </c>
      <c r="G4316">
        <v>38.299999999999997</v>
      </c>
      <c r="H4316">
        <v>38.299999999999997</v>
      </c>
      <c r="I4316">
        <v>51.866999999999997</v>
      </c>
      <c r="J4316">
        <v>0</v>
      </c>
      <c r="K4316">
        <v>323.31</v>
      </c>
      <c r="L4316">
        <v>189680000000</v>
      </c>
      <c r="M4316">
        <v>14</v>
      </c>
      <c r="N4316">
        <v>715</v>
      </c>
      <c r="O4316">
        <v>2.36284724754446</v>
      </c>
      <c r="P4316">
        <v>2.8601700067520102</v>
      </c>
      <c r="Q4316">
        <v>2.8462197929620698</v>
      </c>
      <c r="R4316">
        <f t="shared" si="394"/>
        <v>-0.4973227592075502</v>
      </c>
      <c r="S4316">
        <f t="shared" si="395"/>
        <v>-0.48337254541760988</v>
      </c>
      <c r="T4316">
        <f t="shared" ref="T4316:T4379" si="398">R4316+S4316</f>
        <v>-0.98069530462516008</v>
      </c>
      <c r="U4316">
        <f t="shared" si="396"/>
        <v>0.4182753912812367</v>
      </c>
      <c r="V4316">
        <v>0</v>
      </c>
      <c r="W4316">
        <f t="shared" si="397"/>
        <v>0.4182753912812367</v>
      </c>
      <c r="X4316" s="12" t="s">
        <v>17107</v>
      </c>
      <c r="Y4316" t="s">
        <v>351</v>
      </c>
      <c r="Z4316" t="s">
        <v>16902</v>
      </c>
      <c r="AA4316" t="s">
        <v>19137</v>
      </c>
      <c r="AB4316">
        <v>1</v>
      </c>
      <c r="AC4316" t="s">
        <v>312</v>
      </c>
      <c r="AD4316" s="5" t="s">
        <v>43</v>
      </c>
      <c r="AE4316" t="s">
        <v>44</v>
      </c>
      <c r="AF4316" t="s">
        <v>45</v>
      </c>
      <c r="AG4316" t="s">
        <v>31</v>
      </c>
      <c r="AH4316" t="s">
        <v>31</v>
      </c>
      <c r="AI4316" t="s">
        <v>31</v>
      </c>
      <c r="AJ4316">
        <v>0</v>
      </c>
      <c r="AK4316">
        <v>0</v>
      </c>
      <c r="AL4316">
        <v>0</v>
      </c>
      <c r="AM4316">
        <v>0</v>
      </c>
    </row>
    <row r="4317" spans="1:39" x14ac:dyDescent="0.3">
      <c r="A4317" t="s">
        <v>6718</v>
      </c>
      <c r="B4317" t="s">
        <v>6719</v>
      </c>
      <c r="C4317">
        <v>17</v>
      </c>
      <c r="D4317">
        <v>17</v>
      </c>
      <c r="E4317">
        <v>17</v>
      </c>
      <c r="F4317">
        <v>55.3</v>
      </c>
      <c r="G4317">
        <v>55.3</v>
      </c>
      <c r="H4317">
        <v>55.3</v>
      </c>
      <c r="I4317">
        <v>43.579000000000001</v>
      </c>
      <c r="J4317">
        <v>0</v>
      </c>
      <c r="K4317">
        <v>92.051000000000002</v>
      </c>
      <c r="L4317">
        <v>2687200000</v>
      </c>
      <c r="M4317">
        <v>19</v>
      </c>
      <c r="N4317">
        <v>86</v>
      </c>
      <c r="O4317">
        <v>-0.76818440357843998</v>
      </c>
      <c r="P4317">
        <v>-0.58220723718404799</v>
      </c>
      <c r="Q4317">
        <v>2.8949150160769901E-2</v>
      </c>
      <c r="R4317">
        <f t="shared" si="394"/>
        <v>-0.18597716639439199</v>
      </c>
      <c r="S4317">
        <f t="shared" si="395"/>
        <v>-0.79713355373920991</v>
      </c>
      <c r="T4317">
        <f t="shared" si="398"/>
        <v>-0.9831107201336019</v>
      </c>
      <c r="U4317">
        <f t="shared" si="396"/>
        <v>0.41807410665553318</v>
      </c>
      <c r="V4317">
        <v>0</v>
      </c>
      <c r="W4317">
        <f t="shared" si="397"/>
        <v>0.41807410665553318</v>
      </c>
      <c r="X4317" s="12" t="s">
        <v>17107</v>
      </c>
      <c r="Y4317" t="s">
        <v>6720</v>
      </c>
      <c r="Z4317" t="s">
        <v>6721</v>
      </c>
      <c r="AA4317" t="s">
        <v>19240</v>
      </c>
      <c r="AB4317">
        <v>19</v>
      </c>
      <c r="AC4317" t="s">
        <v>6722</v>
      </c>
      <c r="AD4317" s="5" t="s">
        <v>43</v>
      </c>
      <c r="AE4317" t="s">
        <v>44</v>
      </c>
      <c r="AF4317" t="s">
        <v>45</v>
      </c>
      <c r="AG4317" t="s">
        <v>31</v>
      </c>
      <c r="AH4317" t="s">
        <v>31</v>
      </c>
      <c r="AI4317" t="s">
        <v>31</v>
      </c>
      <c r="AJ4317">
        <v>0</v>
      </c>
      <c r="AK4317">
        <v>0</v>
      </c>
      <c r="AL4317">
        <v>0</v>
      </c>
      <c r="AM4317">
        <v>0</v>
      </c>
    </row>
    <row r="4318" spans="1:39" x14ac:dyDescent="0.3">
      <c r="A4318" t="s">
        <v>2319</v>
      </c>
      <c r="B4318" t="s">
        <v>2320</v>
      </c>
      <c r="C4318">
        <v>3</v>
      </c>
      <c r="D4318">
        <v>3</v>
      </c>
      <c r="E4318">
        <v>3</v>
      </c>
      <c r="F4318">
        <v>35.4</v>
      </c>
      <c r="G4318">
        <v>35.4</v>
      </c>
      <c r="H4318">
        <v>35.4</v>
      </c>
      <c r="I4318">
        <v>13.206</v>
      </c>
      <c r="J4318">
        <v>0</v>
      </c>
      <c r="K4318">
        <v>220.33</v>
      </c>
      <c r="L4318">
        <v>15071000000</v>
      </c>
      <c r="M4318">
        <v>5</v>
      </c>
      <c r="N4318">
        <v>133</v>
      </c>
      <c r="O4318">
        <v>1.1602405073742099</v>
      </c>
      <c r="P4318">
        <v>1.6181584962954101</v>
      </c>
      <c r="Q4318">
        <v>1.6884894147515299</v>
      </c>
      <c r="R4318">
        <f t="shared" si="394"/>
        <v>-0.45791798892120017</v>
      </c>
      <c r="S4318">
        <f t="shared" si="395"/>
        <v>-0.52824890737732</v>
      </c>
      <c r="T4318">
        <f t="shared" si="398"/>
        <v>-0.98616689629852017</v>
      </c>
      <c r="U4318">
        <f t="shared" si="396"/>
        <v>0.41781942530845662</v>
      </c>
      <c r="V4318">
        <v>0</v>
      </c>
      <c r="W4318">
        <f t="shared" si="397"/>
        <v>0.41781942530845662</v>
      </c>
      <c r="X4318" s="12" t="s">
        <v>17107</v>
      </c>
      <c r="Y4318" t="s">
        <v>310</v>
      </c>
      <c r="Z4318" t="s">
        <v>2321</v>
      </c>
      <c r="AA4318" t="s">
        <v>19226</v>
      </c>
      <c r="AB4318">
        <v>1</v>
      </c>
      <c r="AC4318" t="s">
        <v>312</v>
      </c>
      <c r="AD4318" s="5" t="s">
        <v>43</v>
      </c>
      <c r="AE4318" t="s">
        <v>44</v>
      </c>
      <c r="AF4318" t="s">
        <v>219</v>
      </c>
      <c r="AG4318" t="s">
        <v>31</v>
      </c>
      <c r="AH4318" t="s">
        <v>31</v>
      </c>
      <c r="AI4318" t="s">
        <v>31</v>
      </c>
      <c r="AJ4318">
        <v>0</v>
      </c>
      <c r="AK4318">
        <v>0</v>
      </c>
      <c r="AL4318">
        <v>0</v>
      </c>
      <c r="AM4318">
        <v>0</v>
      </c>
    </row>
    <row r="4319" spans="1:39" x14ac:dyDescent="0.3">
      <c r="A4319" t="s">
        <v>15254</v>
      </c>
      <c r="B4319" t="s">
        <v>15255</v>
      </c>
      <c r="C4319">
        <v>29</v>
      </c>
      <c r="D4319">
        <v>29</v>
      </c>
      <c r="E4319">
        <v>15</v>
      </c>
      <c r="F4319">
        <v>70.8</v>
      </c>
      <c r="G4319">
        <v>70.8</v>
      </c>
      <c r="H4319">
        <v>41.1</v>
      </c>
      <c r="I4319">
        <v>53.317</v>
      </c>
      <c r="J4319">
        <v>0</v>
      </c>
      <c r="K4319">
        <v>323.31</v>
      </c>
      <c r="L4319">
        <v>13231000000</v>
      </c>
      <c r="M4319">
        <v>25</v>
      </c>
      <c r="N4319">
        <v>217</v>
      </c>
      <c r="O4319">
        <v>2.4072010934885101E-2</v>
      </c>
      <c r="P4319">
        <v>-0.20249575003981601</v>
      </c>
      <c r="Q4319">
        <v>1.2383929342031501</v>
      </c>
      <c r="R4319">
        <f t="shared" si="394"/>
        <v>0.2265677609747011</v>
      </c>
      <c r="S4319">
        <f t="shared" si="395"/>
        <v>-1.214320923268265</v>
      </c>
      <c r="T4319">
        <f t="shared" si="398"/>
        <v>-0.98775316229356391</v>
      </c>
      <c r="U4319">
        <f t="shared" si="396"/>
        <v>0.41768723647553635</v>
      </c>
      <c r="V4319">
        <v>0</v>
      </c>
      <c r="W4319">
        <f t="shared" si="397"/>
        <v>0.41768723647553635</v>
      </c>
      <c r="X4319" s="12" t="s">
        <v>17107</v>
      </c>
      <c r="Y4319" t="s">
        <v>3590</v>
      </c>
      <c r="Z4319" t="s">
        <v>15256</v>
      </c>
      <c r="AA4319" t="s">
        <v>19155</v>
      </c>
      <c r="AB4319">
        <v>7</v>
      </c>
      <c r="AC4319" t="s">
        <v>3592</v>
      </c>
      <c r="AD4319" s="5" t="s">
        <v>3400</v>
      </c>
      <c r="AE4319" t="s">
        <v>3401</v>
      </c>
      <c r="AF4319" t="s">
        <v>37</v>
      </c>
      <c r="AG4319" t="s">
        <v>31</v>
      </c>
      <c r="AH4319" t="s">
        <v>31</v>
      </c>
      <c r="AI4319" t="s">
        <v>31</v>
      </c>
      <c r="AJ4319">
        <v>0</v>
      </c>
      <c r="AK4319">
        <v>0</v>
      </c>
      <c r="AL4319">
        <v>0</v>
      </c>
      <c r="AM4319">
        <v>0</v>
      </c>
    </row>
    <row r="4320" spans="1:39" x14ac:dyDescent="0.3">
      <c r="A4320" t="s">
        <v>2551</v>
      </c>
      <c r="B4320" t="s">
        <v>2552</v>
      </c>
      <c r="C4320">
        <v>4</v>
      </c>
      <c r="D4320">
        <v>4</v>
      </c>
      <c r="E4320">
        <v>4</v>
      </c>
      <c r="F4320">
        <v>25.6</v>
      </c>
      <c r="G4320">
        <v>25.6</v>
      </c>
      <c r="H4320">
        <v>25.6</v>
      </c>
      <c r="I4320">
        <v>18.664999999999999</v>
      </c>
      <c r="J4320">
        <v>0</v>
      </c>
      <c r="K4320">
        <v>9.5439000000000007</v>
      </c>
      <c r="L4320">
        <v>966560000</v>
      </c>
      <c r="M4320">
        <v>13</v>
      </c>
      <c r="N4320">
        <v>24</v>
      </c>
      <c r="O4320">
        <v>-0.54425321022669504</v>
      </c>
      <c r="P4320">
        <v>-0.35111906213892802</v>
      </c>
      <c r="Q4320">
        <v>0.25066896341741102</v>
      </c>
      <c r="R4320">
        <f t="shared" si="394"/>
        <v>-0.19313414808776702</v>
      </c>
      <c r="S4320">
        <f t="shared" si="395"/>
        <v>-0.79492217364410611</v>
      </c>
      <c r="T4320">
        <f t="shared" si="398"/>
        <v>-0.98805632173187319</v>
      </c>
      <c r="U4320">
        <f t="shared" si="396"/>
        <v>0.41766197318901055</v>
      </c>
      <c r="V4320">
        <v>0</v>
      </c>
      <c r="W4320">
        <f t="shared" si="397"/>
        <v>0.41766197318901055</v>
      </c>
      <c r="X4320" s="12" t="s">
        <v>17107</v>
      </c>
      <c r="Y4320" t="s">
        <v>1657</v>
      </c>
      <c r="Z4320" t="s">
        <v>2553</v>
      </c>
      <c r="AA4320" t="e">
        <v>#N/A</v>
      </c>
      <c r="AB4320">
        <v>1</v>
      </c>
      <c r="AC4320" t="s">
        <v>312</v>
      </c>
      <c r="AD4320" s="5" t="s">
        <v>43</v>
      </c>
      <c r="AE4320" t="s">
        <v>44</v>
      </c>
      <c r="AF4320" t="s">
        <v>45</v>
      </c>
      <c r="AG4320" t="s">
        <v>31</v>
      </c>
      <c r="AH4320" t="s">
        <v>31</v>
      </c>
      <c r="AI4320" t="s">
        <v>31</v>
      </c>
      <c r="AJ4320">
        <v>0</v>
      </c>
      <c r="AK4320">
        <v>0</v>
      </c>
      <c r="AL4320">
        <v>0</v>
      </c>
      <c r="AM4320">
        <v>0</v>
      </c>
    </row>
    <row r="4321" spans="1:39" x14ac:dyDescent="0.3">
      <c r="A4321" t="s">
        <v>10142</v>
      </c>
      <c r="B4321" t="s">
        <v>10143</v>
      </c>
      <c r="C4321">
        <v>41</v>
      </c>
      <c r="D4321">
        <v>41</v>
      </c>
      <c r="E4321">
        <v>27</v>
      </c>
      <c r="F4321">
        <v>51.4</v>
      </c>
      <c r="G4321">
        <v>51.4</v>
      </c>
      <c r="H4321">
        <v>37.6</v>
      </c>
      <c r="I4321">
        <v>115.16</v>
      </c>
      <c r="J4321">
        <v>0</v>
      </c>
      <c r="K4321">
        <v>323.31</v>
      </c>
      <c r="L4321">
        <v>9413500000</v>
      </c>
      <c r="M4321">
        <v>48</v>
      </c>
      <c r="N4321">
        <v>197</v>
      </c>
      <c r="O4321">
        <v>-0.71900224042209704</v>
      </c>
      <c r="P4321">
        <v>-1.12841979538401</v>
      </c>
      <c r="Q4321">
        <v>0.67956708371639296</v>
      </c>
      <c r="R4321">
        <f t="shared" si="394"/>
        <v>0.40941755496191301</v>
      </c>
      <c r="S4321">
        <f t="shared" si="395"/>
        <v>-1.39856932413849</v>
      </c>
      <c r="T4321">
        <f t="shared" si="398"/>
        <v>-0.98915176917657699</v>
      </c>
      <c r="U4321">
        <f t="shared" si="396"/>
        <v>0.4175706859019519</v>
      </c>
      <c r="V4321">
        <v>0</v>
      </c>
      <c r="W4321">
        <f t="shared" si="397"/>
        <v>0.4175706859019519</v>
      </c>
      <c r="X4321" s="12" t="s">
        <v>17107</v>
      </c>
      <c r="Y4321" t="s">
        <v>10144</v>
      </c>
      <c r="Z4321" t="s">
        <v>10145</v>
      </c>
      <c r="AA4321" t="s">
        <v>19241</v>
      </c>
      <c r="AB4321">
        <v>8</v>
      </c>
      <c r="AC4321" t="s">
        <v>50</v>
      </c>
      <c r="AD4321" s="5" t="s">
        <v>68</v>
      </c>
      <c r="AE4321" t="s">
        <v>69</v>
      </c>
      <c r="AF4321" t="s">
        <v>45</v>
      </c>
      <c r="AG4321" t="s">
        <v>31</v>
      </c>
      <c r="AH4321" t="s">
        <v>31</v>
      </c>
      <c r="AI4321" t="s">
        <v>31</v>
      </c>
      <c r="AJ4321">
        <v>0</v>
      </c>
      <c r="AK4321">
        <v>0</v>
      </c>
      <c r="AL4321">
        <v>0</v>
      </c>
      <c r="AM4321">
        <v>0</v>
      </c>
    </row>
    <row r="4322" spans="1:39" x14ac:dyDescent="0.3">
      <c r="A4322" t="s">
        <v>15993</v>
      </c>
      <c r="B4322" t="s">
        <v>15994</v>
      </c>
      <c r="C4322">
        <v>4</v>
      </c>
      <c r="D4322">
        <v>4</v>
      </c>
      <c r="E4322">
        <v>4</v>
      </c>
      <c r="F4322">
        <v>55.6</v>
      </c>
      <c r="G4322">
        <v>55.6</v>
      </c>
      <c r="H4322">
        <v>55.6</v>
      </c>
      <c r="I4322">
        <v>8.0289000000000001</v>
      </c>
      <c r="J4322">
        <v>0</v>
      </c>
      <c r="K4322">
        <v>9.9246999999999996</v>
      </c>
      <c r="L4322">
        <v>133560000</v>
      </c>
      <c r="M4322">
        <v>5</v>
      </c>
      <c r="N4322">
        <v>7</v>
      </c>
      <c r="O4322">
        <v>-0.29243166620532701</v>
      </c>
      <c r="P4322">
        <v>0.82756432890891996</v>
      </c>
      <c r="Q4322">
        <v>-0.42307045204298799</v>
      </c>
      <c r="R4322">
        <f t="shared" si="394"/>
        <v>-1.1199959951142469</v>
      </c>
      <c r="S4322">
        <f t="shared" si="395"/>
        <v>0.13063878583766098</v>
      </c>
      <c r="T4322">
        <f t="shared" si="398"/>
        <v>-0.98935720927658588</v>
      </c>
      <c r="U4322">
        <f t="shared" si="396"/>
        <v>0.41755356589361786</v>
      </c>
      <c r="V4322">
        <v>0</v>
      </c>
      <c r="W4322">
        <f t="shared" si="397"/>
        <v>0.41755356589361786</v>
      </c>
      <c r="X4322" s="12" t="s">
        <v>17107</v>
      </c>
      <c r="Y4322" t="s">
        <v>227</v>
      </c>
      <c r="Z4322" t="s">
        <v>15995</v>
      </c>
      <c r="AA4322" t="e">
        <v>#N/A</v>
      </c>
      <c r="AB4322">
        <v>35</v>
      </c>
      <c r="AC4322" t="s">
        <v>81</v>
      </c>
      <c r="AD4322" s="5" t="s">
        <v>68</v>
      </c>
      <c r="AE4322" t="s">
        <v>69</v>
      </c>
      <c r="AF4322" t="s">
        <v>45</v>
      </c>
      <c r="AG4322" t="s">
        <v>31</v>
      </c>
      <c r="AH4322" t="s">
        <v>31</v>
      </c>
      <c r="AI4322" t="s">
        <v>31</v>
      </c>
      <c r="AJ4322">
        <v>0</v>
      </c>
      <c r="AK4322">
        <v>0</v>
      </c>
      <c r="AL4322">
        <v>0</v>
      </c>
      <c r="AM4322">
        <v>0</v>
      </c>
    </row>
    <row r="4323" spans="1:39" x14ac:dyDescent="0.3">
      <c r="A4323" t="s">
        <v>14857</v>
      </c>
      <c r="B4323" t="s">
        <v>14858</v>
      </c>
      <c r="C4323">
        <v>2</v>
      </c>
      <c r="D4323">
        <v>2</v>
      </c>
      <c r="E4323">
        <v>2</v>
      </c>
      <c r="F4323">
        <v>21.7</v>
      </c>
      <c r="G4323">
        <v>21.7</v>
      </c>
      <c r="H4323">
        <v>21.7</v>
      </c>
      <c r="I4323">
        <v>12.269</v>
      </c>
      <c r="J4323">
        <v>0</v>
      </c>
      <c r="K4323">
        <v>12.894</v>
      </c>
      <c r="L4323">
        <v>548250000</v>
      </c>
      <c r="M4323">
        <v>6</v>
      </c>
      <c r="N4323">
        <v>15</v>
      </c>
      <c r="O4323">
        <v>-0.37973281741142301</v>
      </c>
      <c r="P4323">
        <v>-0.32055260241031602</v>
      </c>
      <c r="Q4323">
        <v>0.56022757664322897</v>
      </c>
      <c r="R4323">
        <f t="shared" si="394"/>
        <v>-5.9180215001106984E-2</v>
      </c>
      <c r="S4323">
        <f t="shared" si="395"/>
        <v>-0.93996039405465193</v>
      </c>
      <c r="T4323">
        <f t="shared" si="398"/>
        <v>-0.99914060905575885</v>
      </c>
      <c r="U4323">
        <f t="shared" si="396"/>
        <v>0.41673828257868673</v>
      </c>
      <c r="V4323">
        <v>0</v>
      </c>
      <c r="W4323">
        <f t="shared" si="397"/>
        <v>0.41673828257868673</v>
      </c>
      <c r="X4323" s="12" t="s">
        <v>17107</v>
      </c>
      <c r="Y4323" t="s">
        <v>188</v>
      </c>
      <c r="Z4323" t="s">
        <v>14859</v>
      </c>
      <c r="AA4323" t="s">
        <v>19242</v>
      </c>
      <c r="AB4323">
        <v>33</v>
      </c>
      <c r="AC4323" t="s">
        <v>190</v>
      </c>
      <c r="AD4323" s="5" t="s">
        <v>68</v>
      </c>
      <c r="AE4323" t="s">
        <v>69</v>
      </c>
      <c r="AF4323" t="s">
        <v>45</v>
      </c>
      <c r="AG4323" t="s">
        <v>31</v>
      </c>
      <c r="AH4323" t="s">
        <v>31</v>
      </c>
      <c r="AI4323" t="s">
        <v>31</v>
      </c>
      <c r="AJ4323">
        <v>0</v>
      </c>
      <c r="AK4323">
        <v>0</v>
      </c>
      <c r="AL4323">
        <v>0</v>
      </c>
      <c r="AM4323">
        <v>0</v>
      </c>
    </row>
    <row r="4324" spans="1:39" x14ac:dyDescent="0.3">
      <c r="A4324" t="s">
        <v>6641</v>
      </c>
      <c r="B4324" t="s">
        <v>6642</v>
      </c>
      <c r="C4324">
        <v>6</v>
      </c>
      <c r="D4324">
        <v>6</v>
      </c>
      <c r="E4324">
        <v>6</v>
      </c>
      <c r="F4324">
        <v>31.1</v>
      </c>
      <c r="G4324">
        <v>31.1</v>
      </c>
      <c r="H4324">
        <v>31.1</v>
      </c>
      <c r="I4324">
        <v>26.962</v>
      </c>
      <c r="J4324">
        <v>0</v>
      </c>
      <c r="K4324">
        <v>30.382999999999999</v>
      </c>
      <c r="L4324">
        <v>488370000</v>
      </c>
      <c r="M4324">
        <v>17</v>
      </c>
      <c r="N4324">
        <v>16</v>
      </c>
      <c r="O4324">
        <v>-0.53062248229980502</v>
      </c>
      <c r="P4324">
        <v>-0.195584736764431</v>
      </c>
      <c r="Q4324">
        <v>0.15400431454181701</v>
      </c>
      <c r="R4324">
        <f t="shared" si="394"/>
        <v>-0.33503774553537402</v>
      </c>
      <c r="S4324">
        <f t="shared" si="395"/>
        <v>-0.68462679684162198</v>
      </c>
      <c r="T4324">
        <f t="shared" si="398"/>
        <v>-1.0196645423769959</v>
      </c>
      <c r="U4324">
        <f t="shared" si="396"/>
        <v>0.41502795480191707</v>
      </c>
      <c r="V4324">
        <v>0</v>
      </c>
      <c r="W4324">
        <f t="shared" si="397"/>
        <v>0.41502795480191707</v>
      </c>
      <c r="X4324" s="12" t="s">
        <v>17107</v>
      </c>
      <c r="Y4324" t="s">
        <v>351</v>
      </c>
      <c r="Z4324" t="s">
        <v>6643</v>
      </c>
      <c r="AA4324" t="s">
        <v>18814</v>
      </c>
      <c r="AB4324">
        <v>1</v>
      </c>
      <c r="AC4324" t="s">
        <v>312</v>
      </c>
      <c r="AD4324" s="5" t="s">
        <v>43</v>
      </c>
      <c r="AE4324" t="s">
        <v>44</v>
      </c>
      <c r="AF4324" t="s">
        <v>45</v>
      </c>
      <c r="AG4324" t="s">
        <v>31</v>
      </c>
      <c r="AH4324" t="s">
        <v>31</v>
      </c>
      <c r="AI4324" t="s">
        <v>31</v>
      </c>
      <c r="AJ4324">
        <v>0</v>
      </c>
      <c r="AK4324">
        <v>0</v>
      </c>
      <c r="AL4324">
        <v>0</v>
      </c>
      <c r="AM4324">
        <v>0</v>
      </c>
    </row>
    <row r="4325" spans="1:39" x14ac:dyDescent="0.3">
      <c r="A4325" t="s">
        <v>15109</v>
      </c>
      <c r="B4325" t="s">
        <v>15110</v>
      </c>
      <c r="C4325">
        <v>15</v>
      </c>
      <c r="D4325">
        <v>15</v>
      </c>
      <c r="E4325">
        <v>6</v>
      </c>
      <c r="F4325">
        <v>64.099999999999994</v>
      </c>
      <c r="G4325">
        <v>64.099999999999994</v>
      </c>
      <c r="H4325">
        <v>24.3</v>
      </c>
      <c r="I4325">
        <v>20.350000000000001</v>
      </c>
      <c r="J4325">
        <v>0</v>
      </c>
      <c r="K4325">
        <v>323.31</v>
      </c>
      <c r="L4325">
        <v>937840000000</v>
      </c>
      <c r="M4325">
        <v>13</v>
      </c>
      <c r="N4325">
        <v>1076</v>
      </c>
      <c r="O4325">
        <v>3.04433802997365</v>
      </c>
      <c r="P4325">
        <v>3.2758684456348401</v>
      </c>
      <c r="Q4325">
        <v>3.83993303775787</v>
      </c>
      <c r="R4325">
        <f t="shared" si="394"/>
        <v>-0.23153041566119015</v>
      </c>
      <c r="S4325">
        <f t="shared" si="395"/>
        <v>-0.79559500778421999</v>
      </c>
      <c r="T4325">
        <f t="shared" si="398"/>
        <v>-1.0271254234454101</v>
      </c>
      <c r="U4325">
        <f t="shared" si="396"/>
        <v>0.41440621471288247</v>
      </c>
      <c r="V4325">
        <v>0</v>
      </c>
      <c r="W4325">
        <f t="shared" si="397"/>
        <v>0.41440621471288247</v>
      </c>
      <c r="X4325" s="12" t="s">
        <v>17107</v>
      </c>
      <c r="Y4325" t="s">
        <v>3783</v>
      </c>
      <c r="Z4325" t="s">
        <v>15111</v>
      </c>
      <c r="AA4325" t="s">
        <v>19225</v>
      </c>
      <c r="AB4325">
        <v>1</v>
      </c>
      <c r="AC4325" t="s">
        <v>1186</v>
      </c>
      <c r="AD4325" s="5" t="s">
        <v>43</v>
      </c>
      <c r="AE4325" t="s">
        <v>44</v>
      </c>
      <c r="AF4325" t="s">
        <v>45</v>
      </c>
      <c r="AG4325" t="s">
        <v>31</v>
      </c>
      <c r="AH4325" t="s">
        <v>31</v>
      </c>
      <c r="AI4325" t="s">
        <v>31</v>
      </c>
      <c r="AJ4325">
        <v>0</v>
      </c>
      <c r="AK4325">
        <v>0</v>
      </c>
      <c r="AL4325">
        <v>0</v>
      </c>
      <c r="AM4325">
        <v>0</v>
      </c>
    </row>
    <row r="4326" spans="1:39" x14ac:dyDescent="0.3">
      <c r="A4326" t="s">
        <v>12238</v>
      </c>
      <c r="B4326" t="s">
        <v>12239</v>
      </c>
      <c r="C4326">
        <v>20</v>
      </c>
      <c r="D4326">
        <v>20</v>
      </c>
      <c r="E4326">
        <v>10</v>
      </c>
      <c r="F4326">
        <v>56.9</v>
      </c>
      <c r="G4326">
        <v>56.9</v>
      </c>
      <c r="H4326">
        <v>32.200000000000003</v>
      </c>
      <c r="I4326">
        <v>43.359000000000002</v>
      </c>
      <c r="J4326">
        <v>0</v>
      </c>
      <c r="K4326">
        <v>214.35</v>
      </c>
      <c r="L4326">
        <v>6541600000</v>
      </c>
      <c r="M4326">
        <v>24</v>
      </c>
      <c r="N4326">
        <v>138</v>
      </c>
      <c r="O4326">
        <v>-0.26204631534906497</v>
      </c>
      <c r="P4326">
        <v>-0.14545885100960701</v>
      </c>
      <c r="Q4326">
        <v>0.65389264374971401</v>
      </c>
      <c r="R4326">
        <f t="shared" si="394"/>
        <v>-0.11658746433945796</v>
      </c>
      <c r="S4326">
        <f t="shared" si="395"/>
        <v>-0.91593895909877898</v>
      </c>
      <c r="T4326">
        <f t="shared" si="398"/>
        <v>-1.032526423438237</v>
      </c>
      <c r="U4326">
        <f t="shared" si="396"/>
        <v>0.41395613138014692</v>
      </c>
      <c r="V4326">
        <v>0</v>
      </c>
      <c r="W4326">
        <f t="shared" si="397"/>
        <v>0.41395613138014692</v>
      </c>
      <c r="X4326" s="12" t="s">
        <v>17107</v>
      </c>
      <c r="Y4326" t="s">
        <v>355</v>
      </c>
      <c r="Z4326" t="s">
        <v>12240</v>
      </c>
      <c r="AA4326" t="s">
        <v>17635</v>
      </c>
      <c r="AB4326">
        <v>19</v>
      </c>
      <c r="AC4326" t="s">
        <v>357</v>
      </c>
      <c r="AD4326" s="5" t="s">
        <v>43</v>
      </c>
      <c r="AE4326" t="s">
        <v>44</v>
      </c>
      <c r="AF4326" t="s">
        <v>45</v>
      </c>
      <c r="AG4326" t="s">
        <v>31</v>
      </c>
      <c r="AH4326" t="s">
        <v>31</v>
      </c>
      <c r="AI4326" t="s">
        <v>31</v>
      </c>
      <c r="AJ4326">
        <v>0</v>
      </c>
      <c r="AK4326">
        <v>0</v>
      </c>
      <c r="AL4326">
        <v>0</v>
      </c>
      <c r="AM4326">
        <v>0</v>
      </c>
    </row>
    <row r="4327" spans="1:39" x14ac:dyDescent="0.3">
      <c r="A4327" t="s">
        <v>14092</v>
      </c>
      <c r="B4327" t="s">
        <v>14093</v>
      </c>
      <c r="C4327">
        <v>22</v>
      </c>
      <c r="D4327">
        <v>17</v>
      </c>
      <c r="E4327">
        <v>17</v>
      </c>
      <c r="F4327">
        <v>50.7</v>
      </c>
      <c r="G4327">
        <v>41.6</v>
      </c>
      <c r="H4327">
        <v>41.6</v>
      </c>
      <c r="I4327">
        <v>54.195</v>
      </c>
      <c r="J4327">
        <v>0</v>
      </c>
      <c r="K4327">
        <v>110.89</v>
      </c>
      <c r="L4327">
        <v>3763900000</v>
      </c>
      <c r="M4327">
        <v>30</v>
      </c>
      <c r="N4327">
        <v>78</v>
      </c>
      <c r="O4327">
        <v>-0.62809440493583701</v>
      </c>
      <c r="P4327">
        <v>-0.89003472775220904</v>
      </c>
      <c r="Q4327">
        <v>0.66973365843296095</v>
      </c>
      <c r="R4327">
        <f t="shared" si="394"/>
        <v>0.26194032281637203</v>
      </c>
      <c r="S4327">
        <f t="shared" si="395"/>
        <v>-1.297828063368798</v>
      </c>
      <c r="T4327">
        <f t="shared" si="398"/>
        <v>-1.0358877405524258</v>
      </c>
      <c r="U4327">
        <f t="shared" si="396"/>
        <v>0.41367602162063122</v>
      </c>
      <c r="V4327">
        <v>0</v>
      </c>
      <c r="W4327">
        <f t="shared" si="397"/>
        <v>0.41367602162063122</v>
      </c>
      <c r="X4327" s="12" t="s">
        <v>17107</v>
      </c>
      <c r="Y4327" t="s">
        <v>3153</v>
      </c>
      <c r="Z4327" t="s">
        <v>14094</v>
      </c>
      <c r="AA4327" t="s">
        <v>18639</v>
      </c>
      <c r="AB4327">
        <v>8</v>
      </c>
      <c r="AC4327" t="s">
        <v>50</v>
      </c>
      <c r="AD4327" s="5" t="s">
        <v>68</v>
      </c>
      <c r="AE4327" t="s">
        <v>69</v>
      </c>
      <c r="AF4327" t="s">
        <v>45</v>
      </c>
      <c r="AG4327" t="s">
        <v>31</v>
      </c>
      <c r="AH4327" t="s">
        <v>31</v>
      </c>
      <c r="AI4327" t="s">
        <v>31</v>
      </c>
      <c r="AJ4327">
        <v>0</v>
      </c>
      <c r="AK4327">
        <v>0</v>
      </c>
      <c r="AL4327">
        <v>0</v>
      </c>
      <c r="AM4327">
        <v>0</v>
      </c>
    </row>
    <row r="4328" spans="1:39" x14ac:dyDescent="0.3">
      <c r="A4328" t="s">
        <v>6072</v>
      </c>
      <c r="B4328" t="s">
        <v>6073</v>
      </c>
      <c r="C4328">
        <v>16</v>
      </c>
      <c r="D4328">
        <v>16</v>
      </c>
      <c r="E4328">
        <v>15</v>
      </c>
      <c r="F4328">
        <v>43.5</v>
      </c>
      <c r="G4328">
        <v>43.5</v>
      </c>
      <c r="H4328">
        <v>42</v>
      </c>
      <c r="I4328">
        <v>51.631</v>
      </c>
      <c r="J4328">
        <v>0</v>
      </c>
      <c r="K4328">
        <v>43.026000000000003</v>
      </c>
      <c r="L4328">
        <v>2003900000</v>
      </c>
      <c r="M4328">
        <v>23</v>
      </c>
      <c r="N4328">
        <v>46</v>
      </c>
      <c r="O4328">
        <v>-0.73947133620579997</v>
      </c>
      <c r="P4328">
        <v>-0.74313198526700297</v>
      </c>
      <c r="Q4328">
        <v>0.30015437491238101</v>
      </c>
      <c r="R4328">
        <f t="shared" si="394"/>
        <v>3.6606490612030029E-3</v>
      </c>
      <c r="S4328">
        <f t="shared" si="395"/>
        <v>-1.039625711118181</v>
      </c>
      <c r="T4328">
        <f t="shared" si="398"/>
        <v>-1.035965062056978</v>
      </c>
      <c r="U4328">
        <f t="shared" si="396"/>
        <v>0.41366957816191846</v>
      </c>
      <c r="V4328">
        <v>0</v>
      </c>
      <c r="W4328">
        <f t="shared" si="397"/>
        <v>0.41366957816191846</v>
      </c>
      <c r="X4328" s="12" t="s">
        <v>17107</v>
      </c>
      <c r="Y4328" t="s">
        <v>684</v>
      </c>
      <c r="Z4328" t="s">
        <v>6074</v>
      </c>
      <c r="AA4328" t="s">
        <v>17245</v>
      </c>
      <c r="AB4328">
        <v>26</v>
      </c>
      <c r="AC4328">
        <v>26.2</v>
      </c>
      <c r="AD4328" s="5" t="s">
        <v>125</v>
      </c>
      <c r="AE4328" t="s">
        <v>126</v>
      </c>
      <c r="AF4328" t="s">
        <v>37</v>
      </c>
      <c r="AG4328" t="s">
        <v>31</v>
      </c>
      <c r="AH4328" t="s">
        <v>31</v>
      </c>
      <c r="AI4328" t="s">
        <v>31</v>
      </c>
      <c r="AJ4328">
        <v>0</v>
      </c>
      <c r="AK4328">
        <v>0</v>
      </c>
      <c r="AL4328">
        <v>0</v>
      </c>
      <c r="AM4328">
        <v>0</v>
      </c>
    </row>
    <row r="4329" spans="1:39" x14ac:dyDescent="0.3">
      <c r="A4329" t="s">
        <v>5036</v>
      </c>
      <c r="B4329" t="s">
        <v>5037</v>
      </c>
      <c r="C4329">
        <v>33</v>
      </c>
      <c r="D4329">
        <v>33</v>
      </c>
      <c r="E4329">
        <v>33</v>
      </c>
      <c r="F4329">
        <v>53.8</v>
      </c>
      <c r="G4329">
        <v>53.8</v>
      </c>
      <c r="H4329">
        <v>53.8</v>
      </c>
      <c r="I4329">
        <v>65.504000000000005</v>
      </c>
      <c r="J4329">
        <v>0</v>
      </c>
      <c r="K4329">
        <v>234.49</v>
      </c>
      <c r="L4329">
        <v>12784000000</v>
      </c>
      <c r="M4329">
        <v>34</v>
      </c>
      <c r="N4329">
        <v>234</v>
      </c>
      <c r="O4329">
        <v>-2.5772339974840498E-2</v>
      </c>
      <c r="P4329">
        <v>-0.234962798577423</v>
      </c>
      <c r="Q4329">
        <v>1.22199141979218</v>
      </c>
      <c r="R4329">
        <f t="shared" si="394"/>
        <v>0.20919045860258251</v>
      </c>
      <c r="S4329">
        <f t="shared" si="395"/>
        <v>-1.2477637597670204</v>
      </c>
      <c r="T4329">
        <f t="shared" si="398"/>
        <v>-1.0385733011644378</v>
      </c>
      <c r="U4329">
        <f t="shared" si="396"/>
        <v>0.41345222490296352</v>
      </c>
      <c r="V4329">
        <v>0</v>
      </c>
      <c r="W4329">
        <f t="shared" si="397"/>
        <v>0.41345222490296352</v>
      </c>
      <c r="X4329" s="12" t="s">
        <v>17107</v>
      </c>
      <c r="Y4329" t="s">
        <v>5038</v>
      </c>
      <c r="Z4329" t="s">
        <v>5039</v>
      </c>
      <c r="AA4329" t="s">
        <v>19243</v>
      </c>
      <c r="AB4329">
        <v>12</v>
      </c>
      <c r="AC4329" t="s">
        <v>2615</v>
      </c>
      <c r="AD4329" s="5" t="s">
        <v>43</v>
      </c>
      <c r="AE4329" t="s">
        <v>44</v>
      </c>
      <c r="AF4329" t="s">
        <v>37</v>
      </c>
      <c r="AG4329" t="s">
        <v>31</v>
      </c>
      <c r="AH4329" t="s">
        <v>31</v>
      </c>
      <c r="AI4329" t="s">
        <v>31</v>
      </c>
      <c r="AJ4329">
        <v>0</v>
      </c>
      <c r="AK4329">
        <v>0</v>
      </c>
      <c r="AL4329">
        <v>0</v>
      </c>
      <c r="AM4329">
        <v>0</v>
      </c>
    </row>
    <row r="4330" spans="1:39" x14ac:dyDescent="0.3">
      <c r="A4330" t="s">
        <v>9604</v>
      </c>
      <c r="B4330" t="s">
        <v>9605</v>
      </c>
      <c r="C4330">
        <v>14</v>
      </c>
      <c r="D4330">
        <v>14</v>
      </c>
      <c r="E4330">
        <v>14</v>
      </c>
      <c r="F4330">
        <v>21.7</v>
      </c>
      <c r="G4330">
        <v>21.7</v>
      </c>
      <c r="H4330">
        <v>21.7</v>
      </c>
      <c r="I4330">
        <v>119.77</v>
      </c>
      <c r="J4330">
        <v>0</v>
      </c>
      <c r="K4330">
        <v>85.644999999999996</v>
      </c>
      <c r="L4330">
        <v>1905400000</v>
      </c>
      <c r="M4330">
        <v>52</v>
      </c>
      <c r="N4330">
        <v>67</v>
      </c>
      <c r="O4330">
        <v>-1.0222259031401699</v>
      </c>
      <c r="P4330">
        <v>-0.87858527898788497</v>
      </c>
      <c r="Q4330">
        <v>-0.126018727198243</v>
      </c>
      <c r="R4330">
        <f t="shared" si="394"/>
        <v>-0.14364062415228496</v>
      </c>
      <c r="S4330">
        <f t="shared" si="395"/>
        <v>-0.89620717594192689</v>
      </c>
      <c r="T4330">
        <f t="shared" si="398"/>
        <v>-1.0398478000942117</v>
      </c>
      <c r="U4330">
        <f t="shared" si="396"/>
        <v>0.41334601665881571</v>
      </c>
      <c r="V4330">
        <v>0</v>
      </c>
      <c r="W4330">
        <f t="shared" si="397"/>
        <v>0.41334601665881571</v>
      </c>
      <c r="X4330" s="12" t="s">
        <v>17107</v>
      </c>
      <c r="Y4330" t="s">
        <v>2294</v>
      </c>
      <c r="Z4330" t="s">
        <v>9606</v>
      </c>
      <c r="AA4330" t="s">
        <v>19244</v>
      </c>
      <c r="AB4330">
        <v>29</v>
      </c>
      <c r="AC4330" t="s">
        <v>866</v>
      </c>
      <c r="AD4330" s="5" t="s">
        <v>43</v>
      </c>
      <c r="AE4330" t="s">
        <v>44</v>
      </c>
      <c r="AF4330" t="s">
        <v>45</v>
      </c>
      <c r="AG4330" t="s">
        <v>31</v>
      </c>
      <c r="AH4330" t="s">
        <v>31</v>
      </c>
      <c r="AI4330" t="s">
        <v>31</v>
      </c>
      <c r="AJ4330">
        <v>0</v>
      </c>
      <c r="AK4330">
        <v>0</v>
      </c>
      <c r="AL4330">
        <v>0</v>
      </c>
      <c r="AM4330">
        <v>0</v>
      </c>
    </row>
    <row r="4331" spans="1:39" x14ac:dyDescent="0.3">
      <c r="A4331" t="s">
        <v>12069</v>
      </c>
      <c r="B4331" t="s">
        <v>12070</v>
      </c>
      <c r="C4331">
        <v>9</v>
      </c>
      <c r="D4331">
        <v>9</v>
      </c>
      <c r="E4331">
        <v>9</v>
      </c>
      <c r="F4331">
        <v>54.7</v>
      </c>
      <c r="G4331">
        <v>54.7</v>
      </c>
      <c r="H4331">
        <v>54.7</v>
      </c>
      <c r="I4331">
        <v>23.791</v>
      </c>
      <c r="J4331">
        <v>0</v>
      </c>
      <c r="K4331">
        <v>286.36</v>
      </c>
      <c r="L4331">
        <v>7963400000</v>
      </c>
      <c r="M4331">
        <v>9</v>
      </c>
      <c r="N4331">
        <v>101</v>
      </c>
      <c r="O4331">
        <v>-0.11562816798687001</v>
      </c>
      <c r="P4331">
        <v>-0.41081516444683103</v>
      </c>
      <c r="Q4331">
        <v>1.2281246706843401</v>
      </c>
      <c r="R4331">
        <f t="shared" si="394"/>
        <v>0.29518699645996105</v>
      </c>
      <c r="S4331">
        <f t="shared" si="395"/>
        <v>-1.3437528386712101</v>
      </c>
      <c r="T4331">
        <f t="shared" si="398"/>
        <v>-1.0485658422112492</v>
      </c>
      <c r="U4331">
        <f t="shared" si="396"/>
        <v>0.41261951314906259</v>
      </c>
      <c r="V4331">
        <v>0</v>
      </c>
      <c r="W4331">
        <f t="shared" si="397"/>
        <v>0.41261951314906259</v>
      </c>
      <c r="X4331" s="12" t="s">
        <v>17107</v>
      </c>
      <c r="Y4331" t="s">
        <v>825</v>
      </c>
      <c r="Z4331" t="s">
        <v>12071</v>
      </c>
      <c r="AA4331" t="s">
        <v>18585</v>
      </c>
      <c r="AB4331">
        <v>21</v>
      </c>
      <c r="AC4331" t="s">
        <v>827</v>
      </c>
      <c r="AD4331" s="5" t="s">
        <v>11936</v>
      </c>
      <c r="AE4331" t="s">
        <v>11937</v>
      </c>
      <c r="AF4331" t="s">
        <v>37</v>
      </c>
      <c r="AG4331" t="s">
        <v>31</v>
      </c>
      <c r="AH4331" t="s">
        <v>31</v>
      </c>
      <c r="AI4331" t="s">
        <v>31</v>
      </c>
      <c r="AJ4331">
        <v>0</v>
      </c>
      <c r="AK4331">
        <v>0</v>
      </c>
      <c r="AL4331">
        <v>0</v>
      </c>
      <c r="AM4331">
        <v>0</v>
      </c>
    </row>
    <row r="4332" spans="1:39" x14ac:dyDescent="0.3">
      <c r="A4332" t="s">
        <v>13385</v>
      </c>
      <c r="B4332" t="s">
        <v>13386</v>
      </c>
      <c r="C4332">
        <v>18</v>
      </c>
      <c r="D4332">
        <v>18</v>
      </c>
      <c r="E4332">
        <v>18</v>
      </c>
      <c r="F4332">
        <v>43.6</v>
      </c>
      <c r="G4332">
        <v>43.6</v>
      </c>
      <c r="H4332">
        <v>43.6</v>
      </c>
      <c r="I4332">
        <v>61.231999999999999</v>
      </c>
      <c r="J4332">
        <v>0</v>
      </c>
      <c r="K4332">
        <v>92.599000000000004</v>
      </c>
      <c r="L4332">
        <v>2790600000</v>
      </c>
      <c r="M4332">
        <v>31</v>
      </c>
      <c r="N4332">
        <v>63</v>
      </c>
      <c r="O4332">
        <v>-0.80149364471435502</v>
      </c>
      <c r="P4332">
        <v>-0.93174814879894297</v>
      </c>
      <c r="Q4332">
        <v>0.37854488345328702</v>
      </c>
      <c r="R4332">
        <f t="shared" si="394"/>
        <v>0.13025450408458794</v>
      </c>
      <c r="S4332">
        <f t="shared" si="395"/>
        <v>-1.180038528167642</v>
      </c>
      <c r="T4332">
        <f t="shared" si="398"/>
        <v>-1.049784024083054</v>
      </c>
      <c r="U4332">
        <f t="shared" si="396"/>
        <v>0.41251799799307881</v>
      </c>
      <c r="V4332">
        <v>0</v>
      </c>
      <c r="W4332">
        <f t="shared" si="397"/>
        <v>0.41251799799307881</v>
      </c>
      <c r="X4332" s="12" t="s">
        <v>17107</v>
      </c>
      <c r="Y4332" t="s">
        <v>203</v>
      </c>
      <c r="Z4332" t="s">
        <v>13387</v>
      </c>
      <c r="AA4332" t="s">
        <v>18705</v>
      </c>
      <c r="AB4332">
        <v>29</v>
      </c>
      <c r="AC4332" t="s">
        <v>667</v>
      </c>
      <c r="AD4332" s="5" t="s">
        <v>43</v>
      </c>
      <c r="AE4332" t="s">
        <v>44</v>
      </c>
      <c r="AF4332" t="s">
        <v>45</v>
      </c>
      <c r="AG4332" t="s">
        <v>31</v>
      </c>
      <c r="AH4332" t="s">
        <v>31</v>
      </c>
      <c r="AI4332" t="s">
        <v>31</v>
      </c>
      <c r="AJ4332">
        <v>0</v>
      </c>
      <c r="AK4332">
        <v>0</v>
      </c>
      <c r="AL4332">
        <v>0</v>
      </c>
      <c r="AM4332">
        <v>0</v>
      </c>
    </row>
    <row r="4333" spans="1:39" x14ac:dyDescent="0.3">
      <c r="A4333" t="s">
        <v>14508</v>
      </c>
      <c r="B4333" t="s">
        <v>14509</v>
      </c>
      <c r="C4333">
        <v>16</v>
      </c>
      <c r="D4333">
        <v>16</v>
      </c>
      <c r="E4333">
        <v>16</v>
      </c>
      <c r="F4333">
        <v>64.599999999999994</v>
      </c>
      <c r="G4333">
        <v>64.599999999999994</v>
      </c>
      <c r="H4333">
        <v>64.599999999999994</v>
      </c>
      <c r="I4333">
        <v>35.987000000000002</v>
      </c>
      <c r="J4333">
        <v>0</v>
      </c>
      <c r="K4333">
        <v>154.84</v>
      </c>
      <c r="L4333">
        <v>4874500000</v>
      </c>
      <c r="M4333">
        <v>19</v>
      </c>
      <c r="N4333">
        <v>77</v>
      </c>
      <c r="O4333">
        <v>-0.48949794401414698</v>
      </c>
      <c r="P4333">
        <v>-0.51034981825134995</v>
      </c>
      <c r="Q4333">
        <v>0.58362072706222501</v>
      </c>
      <c r="R4333">
        <f t="shared" si="394"/>
        <v>2.0851874237202972E-2</v>
      </c>
      <c r="S4333">
        <f t="shared" si="395"/>
        <v>-1.073118671076372</v>
      </c>
      <c r="T4333">
        <f t="shared" si="398"/>
        <v>-1.052266796839169</v>
      </c>
      <c r="U4333">
        <f t="shared" si="396"/>
        <v>0.41231110026340256</v>
      </c>
      <c r="V4333">
        <v>0</v>
      </c>
      <c r="W4333">
        <f t="shared" si="397"/>
        <v>0.41231110026340256</v>
      </c>
      <c r="X4333" s="12" t="s">
        <v>17107</v>
      </c>
      <c r="Y4333" t="s">
        <v>14351</v>
      </c>
      <c r="Z4333" t="s">
        <v>14510</v>
      </c>
      <c r="AA4333" t="s">
        <v>19245</v>
      </c>
      <c r="AB4333">
        <v>21</v>
      </c>
      <c r="AC4333" t="s">
        <v>14353</v>
      </c>
      <c r="AD4333" s="5" t="s">
        <v>68</v>
      </c>
      <c r="AE4333" t="s">
        <v>69</v>
      </c>
      <c r="AF4333" t="s">
        <v>45</v>
      </c>
      <c r="AG4333" t="s">
        <v>31</v>
      </c>
      <c r="AH4333" t="s">
        <v>31</v>
      </c>
      <c r="AI4333" t="s">
        <v>31</v>
      </c>
      <c r="AJ4333">
        <v>0</v>
      </c>
      <c r="AK4333">
        <v>0</v>
      </c>
      <c r="AL4333">
        <v>0</v>
      </c>
      <c r="AM4333">
        <v>0</v>
      </c>
    </row>
    <row r="4334" spans="1:39" x14ac:dyDescent="0.3">
      <c r="A4334" t="s">
        <v>11914</v>
      </c>
      <c r="B4334" t="s">
        <v>11915</v>
      </c>
      <c r="C4334">
        <v>12</v>
      </c>
      <c r="D4334">
        <v>12</v>
      </c>
      <c r="E4334">
        <v>10</v>
      </c>
      <c r="F4334">
        <v>47.2</v>
      </c>
      <c r="G4334">
        <v>47.2</v>
      </c>
      <c r="H4334">
        <v>37.700000000000003</v>
      </c>
      <c r="I4334">
        <v>35.720999999999997</v>
      </c>
      <c r="J4334">
        <v>0</v>
      </c>
      <c r="K4334">
        <v>323.31</v>
      </c>
      <c r="L4334">
        <v>3468400000</v>
      </c>
      <c r="M4334">
        <v>15</v>
      </c>
      <c r="N4334">
        <v>121</v>
      </c>
      <c r="O4334">
        <v>-8.6329449500356398E-2</v>
      </c>
      <c r="P4334">
        <v>0.42747301459312398</v>
      </c>
      <c r="Q4334">
        <v>0.46288965642452201</v>
      </c>
      <c r="R4334">
        <f t="shared" si="394"/>
        <v>-0.5138024640934804</v>
      </c>
      <c r="S4334">
        <f t="shared" si="395"/>
        <v>-0.54921910592487844</v>
      </c>
      <c r="T4334">
        <f t="shared" si="398"/>
        <v>-1.0630215700183587</v>
      </c>
      <c r="U4334">
        <f t="shared" si="396"/>
        <v>0.41141486916513675</v>
      </c>
      <c r="V4334">
        <v>0</v>
      </c>
      <c r="W4334">
        <f t="shared" si="397"/>
        <v>0.41141486916513675</v>
      </c>
      <c r="X4334" s="12" t="s">
        <v>17107</v>
      </c>
      <c r="Y4334" t="s">
        <v>3649</v>
      </c>
      <c r="Z4334" t="s">
        <v>11916</v>
      </c>
      <c r="AA4334" t="e">
        <v>#N/A</v>
      </c>
      <c r="AB4334">
        <v>1</v>
      </c>
      <c r="AC4334" t="s">
        <v>312</v>
      </c>
      <c r="AD4334" s="5" t="s">
        <v>43</v>
      </c>
      <c r="AE4334" t="s">
        <v>44</v>
      </c>
      <c r="AF4334" t="s">
        <v>45</v>
      </c>
      <c r="AG4334" t="s">
        <v>31</v>
      </c>
      <c r="AH4334" t="s">
        <v>31</v>
      </c>
      <c r="AI4334" t="s">
        <v>31</v>
      </c>
      <c r="AJ4334">
        <v>0</v>
      </c>
      <c r="AK4334">
        <v>0</v>
      </c>
      <c r="AL4334">
        <v>0</v>
      </c>
      <c r="AM4334">
        <v>0</v>
      </c>
    </row>
    <row r="4335" spans="1:39" x14ac:dyDescent="0.3">
      <c r="A4335" t="s">
        <v>9468</v>
      </c>
      <c r="B4335" t="s">
        <v>9469</v>
      </c>
      <c r="C4335">
        <v>84</v>
      </c>
      <c r="D4335">
        <v>84</v>
      </c>
      <c r="E4335">
        <v>84</v>
      </c>
      <c r="F4335">
        <v>81.099999999999994</v>
      </c>
      <c r="G4335">
        <v>81.099999999999994</v>
      </c>
      <c r="H4335">
        <v>81.099999999999994</v>
      </c>
      <c r="I4335">
        <v>102.04</v>
      </c>
      <c r="J4335">
        <v>0</v>
      </c>
      <c r="K4335">
        <v>323.31</v>
      </c>
      <c r="L4335">
        <v>129840000000</v>
      </c>
      <c r="M4335">
        <v>55</v>
      </c>
      <c r="N4335">
        <v>1120</v>
      </c>
      <c r="O4335">
        <v>1.0392934629772399</v>
      </c>
      <c r="P4335">
        <v>1.2251122643550201</v>
      </c>
      <c r="Q4335">
        <v>1.9165965020656599</v>
      </c>
      <c r="R4335">
        <f t="shared" si="394"/>
        <v>-0.18581880137778017</v>
      </c>
      <c r="S4335">
        <f t="shared" si="395"/>
        <v>-0.87730303908842</v>
      </c>
      <c r="T4335">
        <f t="shared" si="398"/>
        <v>-1.0631218404662002</v>
      </c>
      <c r="U4335">
        <f t="shared" si="396"/>
        <v>0.4114065132944833</v>
      </c>
      <c r="V4335">
        <v>0</v>
      </c>
      <c r="W4335">
        <f t="shared" si="397"/>
        <v>0.4114065132944833</v>
      </c>
      <c r="X4335" s="12" t="s">
        <v>17107</v>
      </c>
      <c r="Y4335" t="s">
        <v>3192</v>
      </c>
      <c r="Z4335" t="s">
        <v>9470</v>
      </c>
      <c r="AA4335" t="s">
        <v>18063</v>
      </c>
      <c r="AB4335">
        <v>17</v>
      </c>
      <c r="AC4335" t="s">
        <v>1230</v>
      </c>
      <c r="AD4335" s="5" t="s">
        <v>43</v>
      </c>
      <c r="AE4335" t="s">
        <v>44</v>
      </c>
      <c r="AF4335" t="s">
        <v>45</v>
      </c>
      <c r="AG4335" t="s">
        <v>31</v>
      </c>
      <c r="AH4335" t="s">
        <v>31</v>
      </c>
      <c r="AI4335" t="s">
        <v>31</v>
      </c>
      <c r="AJ4335">
        <v>0</v>
      </c>
      <c r="AK4335">
        <v>0</v>
      </c>
      <c r="AL4335">
        <v>0</v>
      </c>
      <c r="AM4335">
        <v>0</v>
      </c>
    </row>
    <row r="4336" spans="1:39" x14ac:dyDescent="0.3">
      <c r="A4336" t="s">
        <v>15481</v>
      </c>
      <c r="B4336" t="s">
        <v>15482</v>
      </c>
      <c r="C4336">
        <v>14</v>
      </c>
      <c r="D4336">
        <v>14</v>
      </c>
      <c r="E4336">
        <v>14</v>
      </c>
      <c r="F4336">
        <v>66.099999999999994</v>
      </c>
      <c r="G4336">
        <v>66.099999999999994</v>
      </c>
      <c r="H4336">
        <v>66.099999999999994</v>
      </c>
      <c r="I4336">
        <v>31.498000000000001</v>
      </c>
      <c r="J4336">
        <v>0</v>
      </c>
      <c r="K4336">
        <v>219.16</v>
      </c>
      <c r="L4336">
        <v>5017700000</v>
      </c>
      <c r="M4336">
        <v>17</v>
      </c>
      <c r="N4336">
        <v>157</v>
      </c>
      <c r="O4336">
        <v>-0.18707029758529201</v>
      </c>
      <c r="P4336">
        <v>-0.197135583187143</v>
      </c>
      <c r="Q4336">
        <v>0.88692999631166503</v>
      </c>
      <c r="R4336">
        <f t="shared" si="394"/>
        <v>1.0065285601850993E-2</v>
      </c>
      <c r="S4336">
        <f t="shared" si="395"/>
        <v>-1.0740002938969571</v>
      </c>
      <c r="T4336">
        <f t="shared" si="398"/>
        <v>-1.063935008295106</v>
      </c>
      <c r="U4336">
        <f t="shared" si="396"/>
        <v>0.4113387493087412</v>
      </c>
      <c r="V4336">
        <v>0</v>
      </c>
      <c r="W4336">
        <f t="shared" si="397"/>
        <v>0.4113387493087412</v>
      </c>
      <c r="X4336" s="12" t="s">
        <v>17107</v>
      </c>
      <c r="Y4336" t="s">
        <v>236</v>
      </c>
      <c r="Z4336" t="s">
        <v>15483</v>
      </c>
      <c r="AA4336" t="s">
        <v>19095</v>
      </c>
      <c r="AB4336">
        <v>29</v>
      </c>
      <c r="AC4336" t="s">
        <v>238</v>
      </c>
      <c r="AD4336" s="5" t="s">
        <v>43</v>
      </c>
      <c r="AE4336" t="s">
        <v>44</v>
      </c>
      <c r="AF4336" t="s">
        <v>45</v>
      </c>
      <c r="AG4336" t="s">
        <v>31</v>
      </c>
      <c r="AH4336" t="s">
        <v>31</v>
      </c>
      <c r="AI4336" t="s">
        <v>31</v>
      </c>
      <c r="AJ4336">
        <v>0</v>
      </c>
      <c r="AK4336">
        <v>0</v>
      </c>
      <c r="AL4336">
        <v>0</v>
      </c>
      <c r="AM4336">
        <v>0</v>
      </c>
    </row>
    <row r="4337" spans="1:39" x14ac:dyDescent="0.3">
      <c r="A4337" t="s">
        <v>12423</v>
      </c>
      <c r="B4337" t="s">
        <v>12424</v>
      </c>
      <c r="C4337">
        <v>21</v>
      </c>
      <c r="D4337">
        <v>21</v>
      </c>
      <c r="E4337">
        <v>18</v>
      </c>
      <c r="F4337">
        <v>42.6</v>
      </c>
      <c r="G4337">
        <v>42.6</v>
      </c>
      <c r="H4337">
        <v>35.200000000000003</v>
      </c>
      <c r="I4337">
        <v>57.776000000000003</v>
      </c>
      <c r="J4337">
        <v>0</v>
      </c>
      <c r="K4337">
        <v>197.92</v>
      </c>
      <c r="L4337">
        <v>6350100000</v>
      </c>
      <c r="M4337">
        <v>23</v>
      </c>
      <c r="N4337">
        <v>143</v>
      </c>
      <c r="O4337">
        <v>-0.47270225137472199</v>
      </c>
      <c r="P4337">
        <v>-0.67788099580340899</v>
      </c>
      <c r="Q4337">
        <v>0.80206562578678098</v>
      </c>
      <c r="R4337">
        <f t="shared" si="394"/>
        <v>0.205178744428687</v>
      </c>
      <c r="S4337">
        <f t="shared" si="395"/>
        <v>-1.274767877161503</v>
      </c>
      <c r="T4337">
        <f t="shared" si="398"/>
        <v>-1.069589132732816</v>
      </c>
      <c r="U4337">
        <f t="shared" si="396"/>
        <v>0.41086757227226539</v>
      </c>
      <c r="V4337">
        <v>0</v>
      </c>
      <c r="W4337">
        <f t="shared" si="397"/>
        <v>0.41086757227226539</v>
      </c>
      <c r="X4337" s="12" t="s">
        <v>17107</v>
      </c>
      <c r="Y4337" t="s">
        <v>4146</v>
      </c>
      <c r="Z4337" t="s">
        <v>12425</v>
      </c>
      <c r="AA4337" t="s">
        <v>18774</v>
      </c>
      <c r="AB4337">
        <v>13</v>
      </c>
      <c r="AC4337" t="s">
        <v>233</v>
      </c>
      <c r="AD4337" s="5" t="s">
        <v>43</v>
      </c>
      <c r="AE4337" t="s">
        <v>44</v>
      </c>
      <c r="AF4337" t="s">
        <v>45</v>
      </c>
      <c r="AG4337" t="s">
        <v>31</v>
      </c>
      <c r="AH4337" t="s">
        <v>31</v>
      </c>
      <c r="AI4337" t="s">
        <v>31</v>
      </c>
      <c r="AJ4337">
        <v>0</v>
      </c>
      <c r="AK4337">
        <v>0</v>
      </c>
      <c r="AL4337">
        <v>0</v>
      </c>
      <c r="AM4337">
        <v>0</v>
      </c>
    </row>
    <row r="4338" spans="1:39" x14ac:dyDescent="0.3">
      <c r="A4338" t="s">
        <v>10409</v>
      </c>
      <c r="B4338" t="s">
        <v>10410</v>
      </c>
      <c r="C4338">
        <v>20</v>
      </c>
      <c r="D4338">
        <v>20</v>
      </c>
      <c r="E4338">
        <v>20</v>
      </c>
      <c r="F4338">
        <v>37.6</v>
      </c>
      <c r="G4338">
        <v>37.6</v>
      </c>
      <c r="H4338">
        <v>37.6</v>
      </c>
      <c r="I4338">
        <v>73.933999999999997</v>
      </c>
      <c r="J4338">
        <v>0</v>
      </c>
      <c r="K4338">
        <v>89.545000000000002</v>
      </c>
      <c r="L4338">
        <v>1602600000</v>
      </c>
      <c r="M4338">
        <v>38</v>
      </c>
      <c r="N4338">
        <v>84</v>
      </c>
      <c r="O4338">
        <v>-1.1258398580054401</v>
      </c>
      <c r="P4338">
        <v>-0.933014725148678</v>
      </c>
      <c r="Q4338">
        <v>-0.24846661358606101</v>
      </c>
      <c r="R4338">
        <f t="shared" si="394"/>
        <v>-0.19282513285676206</v>
      </c>
      <c r="S4338">
        <f t="shared" si="395"/>
        <v>-0.87737324441937903</v>
      </c>
      <c r="T4338">
        <f t="shared" si="398"/>
        <v>-1.070198377276141</v>
      </c>
      <c r="U4338">
        <f t="shared" si="396"/>
        <v>0.41081680189365494</v>
      </c>
      <c r="V4338">
        <v>0</v>
      </c>
      <c r="W4338">
        <f t="shared" si="397"/>
        <v>0.41081680189365494</v>
      </c>
      <c r="X4338" s="12" t="s">
        <v>17107</v>
      </c>
      <c r="Y4338" t="s">
        <v>227</v>
      </c>
      <c r="Z4338" t="s">
        <v>10411</v>
      </c>
      <c r="AA4338" t="e">
        <v>#N/A</v>
      </c>
      <c r="AB4338">
        <v>35</v>
      </c>
      <c r="AC4338" t="s">
        <v>81</v>
      </c>
      <c r="AD4338" s="5" t="s">
        <v>43</v>
      </c>
      <c r="AE4338" t="s">
        <v>44</v>
      </c>
      <c r="AF4338" t="s">
        <v>45</v>
      </c>
      <c r="AG4338" t="s">
        <v>31</v>
      </c>
      <c r="AH4338" t="s">
        <v>31</v>
      </c>
      <c r="AI4338" t="s">
        <v>31</v>
      </c>
      <c r="AJ4338">
        <v>0</v>
      </c>
      <c r="AK4338">
        <v>0</v>
      </c>
      <c r="AL4338">
        <v>0</v>
      </c>
      <c r="AM4338">
        <v>0</v>
      </c>
    </row>
    <row r="4339" spans="1:39" x14ac:dyDescent="0.3">
      <c r="A4339" t="s">
        <v>15545</v>
      </c>
      <c r="B4339" t="s">
        <v>15546</v>
      </c>
      <c r="C4339">
        <v>16</v>
      </c>
      <c r="D4339">
        <v>16</v>
      </c>
      <c r="E4339">
        <v>16</v>
      </c>
      <c r="F4339">
        <v>53.3</v>
      </c>
      <c r="G4339">
        <v>53.3</v>
      </c>
      <c r="H4339">
        <v>53.3</v>
      </c>
      <c r="I4339">
        <v>31.021999999999998</v>
      </c>
      <c r="J4339">
        <v>0</v>
      </c>
      <c r="K4339">
        <v>73.710999999999999</v>
      </c>
      <c r="L4339">
        <v>3279000000</v>
      </c>
      <c r="M4339">
        <v>14</v>
      </c>
      <c r="N4339">
        <v>87</v>
      </c>
      <c r="O4339">
        <v>9.7672293997473195E-2</v>
      </c>
      <c r="P4339">
        <v>0.38918743589893001</v>
      </c>
      <c r="Q4339">
        <v>0.88046558946371101</v>
      </c>
      <c r="R4339">
        <f t="shared" si="394"/>
        <v>-0.29151514190145683</v>
      </c>
      <c r="S4339">
        <f t="shared" si="395"/>
        <v>-0.78279329546623777</v>
      </c>
      <c r="T4339">
        <f t="shared" si="398"/>
        <v>-1.0743084373676945</v>
      </c>
      <c r="U4339">
        <f t="shared" si="396"/>
        <v>0.41047429688602549</v>
      </c>
      <c r="V4339">
        <v>0</v>
      </c>
      <c r="W4339">
        <f t="shared" si="397"/>
        <v>0.41047429688602549</v>
      </c>
      <c r="X4339" s="12" t="s">
        <v>17107</v>
      </c>
      <c r="Y4339" t="s">
        <v>1390</v>
      </c>
      <c r="Z4339" t="s">
        <v>15547</v>
      </c>
      <c r="AA4339" t="s">
        <v>18406</v>
      </c>
      <c r="AB4339">
        <v>34</v>
      </c>
      <c r="AC4339" t="s">
        <v>1392</v>
      </c>
      <c r="AD4339" s="5" t="s">
        <v>68</v>
      </c>
      <c r="AE4339" t="s">
        <v>69</v>
      </c>
      <c r="AF4339" t="s">
        <v>45</v>
      </c>
      <c r="AG4339" t="s">
        <v>31</v>
      </c>
      <c r="AH4339" t="s">
        <v>31</v>
      </c>
      <c r="AI4339" t="s">
        <v>31</v>
      </c>
      <c r="AJ4339">
        <v>0</v>
      </c>
      <c r="AK4339">
        <v>0</v>
      </c>
      <c r="AL4339">
        <v>0</v>
      </c>
      <c r="AM4339">
        <v>0</v>
      </c>
    </row>
    <row r="4340" spans="1:39" x14ac:dyDescent="0.3">
      <c r="A4340" t="s">
        <v>6227</v>
      </c>
      <c r="B4340" t="s">
        <v>6228</v>
      </c>
      <c r="C4340">
        <v>12</v>
      </c>
      <c r="D4340">
        <v>12</v>
      </c>
      <c r="E4340">
        <v>12</v>
      </c>
      <c r="F4340">
        <v>48.2</v>
      </c>
      <c r="G4340">
        <v>48.2</v>
      </c>
      <c r="H4340">
        <v>48.2</v>
      </c>
      <c r="I4340">
        <v>30.471</v>
      </c>
      <c r="J4340">
        <v>0</v>
      </c>
      <c r="K4340">
        <v>36.491</v>
      </c>
      <c r="L4340">
        <v>1868400000</v>
      </c>
      <c r="M4340">
        <v>15</v>
      </c>
      <c r="N4340">
        <v>58</v>
      </c>
      <c r="O4340">
        <v>-0.440203295089304</v>
      </c>
      <c r="P4340">
        <v>-0.23943169414997101</v>
      </c>
      <c r="Q4340">
        <v>0.44024132192134902</v>
      </c>
      <c r="R4340">
        <f t="shared" si="394"/>
        <v>-0.20077160093933299</v>
      </c>
      <c r="S4340">
        <f t="shared" si="395"/>
        <v>-0.88044461701065302</v>
      </c>
      <c r="T4340">
        <f t="shared" si="398"/>
        <v>-1.081216217949986</v>
      </c>
      <c r="U4340">
        <f t="shared" si="396"/>
        <v>0.4098986485041678</v>
      </c>
      <c r="V4340">
        <v>0</v>
      </c>
      <c r="W4340">
        <f t="shared" si="397"/>
        <v>0.4098986485041678</v>
      </c>
      <c r="X4340" s="12" t="s">
        <v>17107</v>
      </c>
      <c r="Y4340" t="s">
        <v>365</v>
      </c>
      <c r="Z4340" t="s">
        <v>6229</v>
      </c>
      <c r="AA4340" t="s">
        <v>18638</v>
      </c>
      <c r="AB4340">
        <v>35</v>
      </c>
      <c r="AC4340" t="s">
        <v>81</v>
      </c>
      <c r="AD4340" s="5" t="s">
        <v>43</v>
      </c>
      <c r="AE4340" t="s">
        <v>44</v>
      </c>
      <c r="AF4340" t="s">
        <v>219</v>
      </c>
      <c r="AG4340" t="s">
        <v>31</v>
      </c>
      <c r="AH4340" t="s">
        <v>31</v>
      </c>
      <c r="AI4340" t="s">
        <v>31</v>
      </c>
      <c r="AJ4340">
        <v>0</v>
      </c>
      <c r="AK4340">
        <v>0</v>
      </c>
      <c r="AL4340">
        <v>0</v>
      </c>
      <c r="AM4340">
        <v>0</v>
      </c>
    </row>
    <row r="4341" spans="1:39" x14ac:dyDescent="0.3">
      <c r="A4341" t="s">
        <v>14474</v>
      </c>
      <c r="B4341" t="s">
        <v>14475</v>
      </c>
      <c r="C4341">
        <v>15</v>
      </c>
      <c r="D4341">
        <v>15</v>
      </c>
      <c r="E4341">
        <v>15</v>
      </c>
      <c r="F4341">
        <v>65.400000000000006</v>
      </c>
      <c r="G4341">
        <v>65.400000000000006</v>
      </c>
      <c r="H4341">
        <v>65.400000000000006</v>
      </c>
      <c r="I4341">
        <v>31.911999999999999</v>
      </c>
      <c r="J4341">
        <v>0</v>
      </c>
      <c r="K4341">
        <v>263.94</v>
      </c>
      <c r="L4341">
        <v>11700000000</v>
      </c>
      <c r="M4341">
        <v>18</v>
      </c>
      <c r="N4341">
        <v>173</v>
      </c>
      <c r="O4341">
        <v>0.47022660437505698</v>
      </c>
      <c r="P4341">
        <v>0.55669109523296401</v>
      </c>
      <c r="Q4341">
        <v>1.47180683910847</v>
      </c>
      <c r="R4341">
        <f t="shared" si="394"/>
        <v>-8.6464490857907028E-2</v>
      </c>
      <c r="S4341">
        <f t="shared" si="395"/>
        <v>-1.0015802347334131</v>
      </c>
      <c r="T4341">
        <f t="shared" si="398"/>
        <v>-1.0880447255913201</v>
      </c>
      <c r="U4341">
        <f t="shared" si="396"/>
        <v>0.40932960620072328</v>
      </c>
      <c r="V4341">
        <v>0</v>
      </c>
      <c r="W4341">
        <f t="shared" si="397"/>
        <v>0.40932960620072328</v>
      </c>
      <c r="X4341" s="12" t="s">
        <v>17107</v>
      </c>
      <c r="Y4341" t="s">
        <v>1390</v>
      </c>
      <c r="Z4341" t="s">
        <v>14476</v>
      </c>
      <c r="AA4341" t="s">
        <v>18406</v>
      </c>
      <c r="AB4341">
        <v>34</v>
      </c>
      <c r="AC4341" t="s">
        <v>1392</v>
      </c>
      <c r="AD4341" s="5" t="s">
        <v>68</v>
      </c>
      <c r="AE4341" t="s">
        <v>69</v>
      </c>
      <c r="AF4341" t="s">
        <v>219</v>
      </c>
      <c r="AG4341" t="s">
        <v>31</v>
      </c>
      <c r="AH4341" t="s">
        <v>31</v>
      </c>
      <c r="AI4341" t="s">
        <v>31</v>
      </c>
      <c r="AJ4341">
        <v>0</v>
      </c>
      <c r="AK4341">
        <v>0</v>
      </c>
      <c r="AL4341">
        <v>0</v>
      </c>
      <c r="AM4341">
        <v>0</v>
      </c>
    </row>
    <row r="4342" spans="1:39" x14ac:dyDescent="0.3">
      <c r="A4342" t="s">
        <v>10861</v>
      </c>
      <c r="B4342" t="s">
        <v>10862</v>
      </c>
      <c r="C4342">
        <v>20</v>
      </c>
      <c r="D4342">
        <v>19</v>
      </c>
      <c r="E4342">
        <v>19</v>
      </c>
      <c r="F4342">
        <v>53.1</v>
      </c>
      <c r="G4342">
        <v>49.8</v>
      </c>
      <c r="H4342">
        <v>49.8</v>
      </c>
      <c r="I4342">
        <v>49.408999999999999</v>
      </c>
      <c r="J4342">
        <v>0</v>
      </c>
      <c r="K4342">
        <v>287.66000000000003</v>
      </c>
      <c r="L4342">
        <v>8451300000</v>
      </c>
      <c r="M4342">
        <v>30</v>
      </c>
      <c r="N4342">
        <v>96</v>
      </c>
      <c r="O4342">
        <v>-0.465932903190454</v>
      </c>
      <c r="P4342">
        <v>-0.83933964433769404</v>
      </c>
      <c r="Q4342">
        <v>0.99628516286611601</v>
      </c>
      <c r="R4342">
        <f t="shared" si="394"/>
        <v>0.37340674114724004</v>
      </c>
      <c r="S4342">
        <f t="shared" si="395"/>
        <v>-1.46221806605657</v>
      </c>
      <c r="T4342">
        <f t="shared" si="398"/>
        <v>-1.0888113249093299</v>
      </c>
      <c r="U4342">
        <f t="shared" si="396"/>
        <v>0.40926572292422253</v>
      </c>
      <c r="V4342">
        <v>0</v>
      </c>
      <c r="W4342">
        <f t="shared" si="397"/>
        <v>0.40926572292422253</v>
      </c>
      <c r="X4342" s="12" t="s">
        <v>17107</v>
      </c>
      <c r="Y4342" t="s">
        <v>604</v>
      </c>
      <c r="Z4342" t="s">
        <v>10863</v>
      </c>
      <c r="AA4342" t="s">
        <v>18044</v>
      </c>
      <c r="AB4342">
        <v>29</v>
      </c>
      <c r="AC4342" t="s">
        <v>409</v>
      </c>
      <c r="AD4342" s="5" t="s">
        <v>68</v>
      </c>
      <c r="AE4342" t="s">
        <v>69</v>
      </c>
      <c r="AF4342" t="s">
        <v>45</v>
      </c>
      <c r="AG4342" t="s">
        <v>31</v>
      </c>
      <c r="AH4342" t="s">
        <v>31</v>
      </c>
      <c r="AI4342" t="s">
        <v>31</v>
      </c>
      <c r="AJ4342">
        <v>0</v>
      </c>
      <c r="AK4342">
        <v>0</v>
      </c>
      <c r="AL4342">
        <v>0</v>
      </c>
      <c r="AM4342">
        <v>0</v>
      </c>
    </row>
    <row r="4343" spans="1:39" x14ac:dyDescent="0.3">
      <c r="A4343" t="s">
        <v>6034</v>
      </c>
      <c r="B4343" t="s">
        <v>6035</v>
      </c>
      <c r="C4343">
        <v>28</v>
      </c>
      <c r="D4343">
        <v>28</v>
      </c>
      <c r="E4343">
        <v>28</v>
      </c>
      <c r="F4343">
        <v>75.3</v>
      </c>
      <c r="G4343">
        <v>75.3</v>
      </c>
      <c r="H4343">
        <v>75.3</v>
      </c>
      <c r="I4343">
        <v>47.756999999999998</v>
      </c>
      <c r="J4343">
        <v>0</v>
      </c>
      <c r="K4343">
        <v>218.01</v>
      </c>
      <c r="L4343">
        <v>10906000000</v>
      </c>
      <c r="M4343">
        <v>28</v>
      </c>
      <c r="N4343">
        <v>162</v>
      </c>
      <c r="O4343">
        <v>-0.33084176182746899</v>
      </c>
      <c r="P4343">
        <v>-0.57135571042696598</v>
      </c>
      <c r="Q4343">
        <v>1.00337644666433</v>
      </c>
      <c r="R4343">
        <f t="shared" si="394"/>
        <v>0.24051394859949699</v>
      </c>
      <c r="S4343">
        <f t="shared" si="395"/>
        <v>-1.3342182084917991</v>
      </c>
      <c r="T4343">
        <f t="shared" si="398"/>
        <v>-1.0937042598923021</v>
      </c>
      <c r="U4343">
        <f t="shared" si="396"/>
        <v>0.40885797834230814</v>
      </c>
      <c r="V4343">
        <v>0</v>
      </c>
      <c r="W4343">
        <f t="shared" si="397"/>
        <v>0.40885797834230814</v>
      </c>
      <c r="X4343" s="12" t="s">
        <v>17107</v>
      </c>
      <c r="Y4343" t="s">
        <v>3512</v>
      </c>
      <c r="Z4343" t="s">
        <v>6036</v>
      </c>
      <c r="AA4343" t="s">
        <v>18154</v>
      </c>
      <c r="AB4343">
        <v>13</v>
      </c>
      <c r="AC4343" t="s">
        <v>233</v>
      </c>
      <c r="AD4343" s="5" t="s">
        <v>68</v>
      </c>
      <c r="AE4343" t="s">
        <v>69</v>
      </c>
      <c r="AF4343" t="s">
        <v>45</v>
      </c>
      <c r="AG4343" t="s">
        <v>31</v>
      </c>
      <c r="AH4343" t="s">
        <v>31</v>
      </c>
      <c r="AI4343" t="s">
        <v>31</v>
      </c>
      <c r="AJ4343">
        <v>0</v>
      </c>
      <c r="AK4343">
        <v>0</v>
      </c>
      <c r="AL4343">
        <v>0</v>
      </c>
      <c r="AM4343">
        <v>0</v>
      </c>
    </row>
    <row r="4344" spans="1:39" x14ac:dyDescent="0.3">
      <c r="A4344" t="s">
        <v>13858</v>
      </c>
      <c r="B4344" t="s">
        <v>13859</v>
      </c>
      <c r="C4344">
        <v>5</v>
      </c>
      <c r="D4344">
        <v>5</v>
      </c>
      <c r="E4344">
        <v>5</v>
      </c>
      <c r="F4344">
        <v>22.9</v>
      </c>
      <c r="G4344">
        <v>22.9</v>
      </c>
      <c r="H4344">
        <v>22.9</v>
      </c>
      <c r="I4344">
        <v>33.365000000000002</v>
      </c>
      <c r="J4344">
        <v>0</v>
      </c>
      <c r="K4344">
        <v>52.582999999999998</v>
      </c>
      <c r="L4344">
        <v>706020000</v>
      </c>
      <c r="M4344">
        <v>13</v>
      </c>
      <c r="N4344">
        <v>22</v>
      </c>
      <c r="O4344">
        <v>-0.53926205635070801</v>
      </c>
      <c r="P4344">
        <v>-0.32695941627025599</v>
      </c>
      <c r="Q4344">
        <v>0.342408048920333</v>
      </c>
      <c r="R4344">
        <f t="shared" si="394"/>
        <v>-0.21230264008045202</v>
      </c>
      <c r="S4344">
        <f t="shared" si="395"/>
        <v>-0.88167010527104095</v>
      </c>
      <c r="T4344">
        <f t="shared" si="398"/>
        <v>-1.0939727453514929</v>
      </c>
      <c r="U4344">
        <f t="shared" si="396"/>
        <v>0.40883560455404222</v>
      </c>
      <c r="V4344">
        <v>0</v>
      </c>
      <c r="W4344">
        <f t="shared" si="397"/>
        <v>0.40883560455404222</v>
      </c>
      <c r="X4344" s="12" t="s">
        <v>17107</v>
      </c>
      <c r="Y4344" t="s">
        <v>351</v>
      </c>
      <c r="Z4344" t="s">
        <v>13860</v>
      </c>
      <c r="AA4344" t="s">
        <v>18814</v>
      </c>
      <c r="AB4344">
        <v>1</v>
      </c>
      <c r="AC4344" t="s">
        <v>312</v>
      </c>
      <c r="AD4344" s="5" t="s">
        <v>43</v>
      </c>
      <c r="AE4344" t="s">
        <v>44</v>
      </c>
      <c r="AF4344" t="s">
        <v>45</v>
      </c>
      <c r="AG4344" t="s">
        <v>31</v>
      </c>
      <c r="AH4344" t="s">
        <v>31</v>
      </c>
      <c r="AI4344" t="s">
        <v>31</v>
      </c>
      <c r="AJ4344">
        <v>0</v>
      </c>
      <c r="AK4344">
        <v>0</v>
      </c>
      <c r="AL4344">
        <v>0</v>
      </c>
      <c r="AM4344">
        <v>0</v>
      </c>
    </row>
    <row r="4345" spans="1:39" x14ac:dyDescent="0.3">
      <c r="A4345" t="s">
        <v>7246</v>
      </c>
      <c r="B4345" t="s">
        <v>7247</v>
      </c>
      <c r="C4345">
        <v>30</v>
      </c>
      <c r="D4345">
        <v>30</v>
      </c>
      <c r="E4345">
        <v>30</v>
      </c>
      <c r="F4345">
        <v>46.9</v>
      </c>
      <c r="G4345">
        <v>46.9</v>
      </c>
      <c r="H4345">
        <v>46.9</v>
      </c>
      <c r="I4345">
        <v>106.26</v>
      </c>
      <c r="J4345">
        <v>0</v>
      </c>
      <c r="K4345">
        <v>197.94</v>
      </c>
      <c r="L4345">
        <v>4585200000</v>
      </c>
      <c r="M4345">
        <v>47</v>
      </c>
      <c r="N4345">
        <v>133</v>
      </c>
      <c r="O4345">
        <v>-1.14209036529064</v>
      </c>
      <c r="P4345">
        <v>-1.2577891363339</v>
      </c>
      <c r="Q4345">
        <v>7.4533149367198306E-2</v>
      </c>
      <c r="R4345">
        <f t="shared" si="394"/>
        <v>0.11569877104325998</v>
      </c>
      <c r="S4345">
        <f t="shared" si="395"/>
        <v>-1.2166235146578384</v>
      </c>
      <c r="T4345">
        <f t="shared" si="398"/>
        <v>-1.1009247436145784</v>
      </c>
      <c r="U4345">
        <f t="shared" si="396"/>
        <v>0.40825627136545178</v>
      </c>
      <c r="V4345">
        <v>0</v>
      </c>
      <c r="W4345">
        <f t="shared" si="397"/>
        <v>0.40825627136545178</v>
      </c>
      <c r="X4345" s="12" t="s">
        <v>17107</v>
      </c>
      <c r="Y4345" t="s">
        <v>227</v>
      </c>
      <c r="Z4345" t="s">
        <v>7248</v>
      </c>
      <c r="AA4345" t="s">
        <v>17269</v>
      </c>
      <c r="AB4345">
        <v>35</v>
      </c>
      <c r="AC4345" t="s">
        <v>81</v>
      </c>
      <c r="AD4345" s="5" t="s">
        <v>43</v>
      </c>
      <c r="AE4345" t="s">
        <v>44</v>
      </c>
      <c r="AF4345" t="s">
        <v>45</v>
      </c>
      <c r="AG4345" t="s">
        <v>31</v>
      </c>
      <c r="AH4345" t="s">
        <v>31</v>
      </c>
      <c r="AI4345" t="s">
        <v>31</v>
      </c>
      <c r="AJ4345">
        <v>0</v>
      </c>
      <c r="AK4345">
        <v>0</v>
      </c>
      <c r="AL4345">
        <v>0</v>
      </c>
      <c r="AM4345">
        <v>0</v>
      </c>
    </row>
    <row r="4346" spans="1:39" x14ac:dyDescent="0.3">
      <c r="A4346" t="s">
        <v>10115</v>
      </c>
      <c r="B4346" t="s">
        <v>10116</v>
      </c>
      <c r="C4346">
        <v>7</v>
      </c>
      <c r="D4346">
        <v>7</v>
      </c>
      <c r="E4346">
        <v>7</v>
      </c>
      <c r="F4346">
        <v>38.200000000000003</v>
      </c>
      <c r="G4346">
        <v>38.200000000000003</v>
      </c>
      <c r="H4346">
        <v>38.200000000000003</v>
      </c>
      <c r="I4346">
        <v>26.594999999999999</v>
      </c>
      <c r="J4346">
        <v>0</v>
      </c>
      <c r="K4346">
        <v>54.064999999999998</v>
      </c>
      <c r="L4346">
        <v>1484600000</v>
      </c>
      <c r="M4346">
        <v>16</v>
      </c>
      <c r="N4346">
        <v>35</v>
      </c>
      <c r="O4346">
        <v>-0.63129900768399205</v>
      </c>
      <c r="P4346">
        <v>-0.67733877152204502</v>
      </c>
      <c r="Q4346">
        <v>0.51610810216516301</v>
      </c>
      <c r="R4346">
        <f t="shared" si="394"/>
        <v>4.6039763838052972E-2</v>
      </c>
      <c r="S4346">
        <f t="shared" si="395"/>
        <v>-1.1474071098491549</v>
      </c>
      <c r="T4346">
        <f t="shared" si="398"/>
        <v>-1.101367346011102</v>
      </c>
      <c r="U4346">
        <f t="shared" si="396"/>
        <v>0.40821938783240813</v>
      </c>
      <c r="V4346">
        <v>0</v>
      </c>
      <c r="W4346">
        <f t="shared" si="397"/>
        <v>0.40821938783240813</v>
      </c>
      <c r="X4346" s="12" t="s">
        <v>17107</v>
      </c>
      <c r="Y4346" t="s">
        <v>10117</v>
      </c>
      <c r="Z4346" t="s">
        <v>10118</v>
      </c>
      <c r="AA4346" t="s">
        <v>19022</v>
      </c>
      <c r="AB4346">
        <v>16</v>
      </c>
      <c r="AC4346" t="s">
        <v>585</v>
      </c>
      <c r="AD4346" s="5" t="s">
        <v>43</v>
      </c>
      <c r="AE4346" t="s">
        <v>44</v>
      </c>
      <c r="AF4346" t="s">
        <v>45</v>
      </c>
      <c r="AG4346" t="s">
        <v>31</v>
      </c>
      <c r="AH4346" t="s">
        <v>31</v>
      </c>
      <c r="AI4346" t="s">
        <v>31</v>
      </c>
      <c r="AJ4346">
        <v>0</v>
      </c>
      <c r="AK4346">
        <v>0</v>
      </c>
      <c r="AL4346">
        <v>0</v>
      </c>
      <c r="AM4346">
        <v>0</v>
      </c>
    </row>
    <row r="4347" spans="1:39" x14ac:dyDescent="0.3">
      <c r="A4347" t="s">
        <v>5461</v>
      </c>
      <c r="B4347" t="s">
        <v>5462</v>
      </c>
      <c r="C4347">
        <v>5</v>
      </c>
      <c r="D4347">
        <v>2</v>
      </c>
      <c r="E4347">
        <v>2</v>
      </c>
      <c r="F4347">
        <v>22.7</v>
      </c>
      <c r="G4347">
        <v>12.7</v>
      </c>
      <c r="H4347">
        <v>12.7</v>
      </c>
      <c r="I4347">
        <v>24.242000000000001</v>
      </c>
      <c r="J4347">
        <v>0</v>
      </c>
      <c r="K4347">
        <v>11.648999999999999</v>
      </c>
      <c r="L4347">
        <v>1608400000</v>
      </c>
      <c r="M4347">
        <v>10</v>
      </c>
      <c r="N4347">
        <v>24</v>
      </c>
      <c r="O4347">
        <v>-0.137472428381443</v>
      </c>
      <c r="P4347">
        <v>-7.4274956434965095E-2</v>
      </c>
      <c r="Q4347">
        <v>0.90138391405343998</v>
      </c>
      <c r="R4347">
        <f t="shared" si="394"/>
        <v>-6.3197471946477901E-2</v>
      </c>
      <c r="S4347">
        <f t="shared" si="395"/>
        <v>-1.0388563424348829</v>
      </c>
      <c r="T4347">
        <f t="shared" si="398"/>
        <v>-1.1020538143813607</v>
      </c>
      <c r="U4347">
        <f t="shared" si="396"/>
        <v>0.40816218213488664</v>
      </c>
      <c r="V4347">
        <v>0</v>
      </c>
      <c r="W4347">
        <f t="shared" si="397"/>
        <v>0.40816218213488664</v>
      </c>
      <c r="X4347" s="12" t="s">
        <v>17107</v>
      </c>
      <c r="Y4347" t="s">
        <v>5463</v>
      </c>
      <c r="Z4347" t="s">
        <v>5464</v>
      </c>
      <c r="AA4347" t="s">
        <v>19196</v>
      </c>
      <c r="AB4347">
        <v>11</v>
      </c>
      <c r="AC4347" t="s">
        <v>2048</v>
      </c>
      <c r="AD4347" s="5" t="s">
        <v>43</v>
      </c>
      <c r="AE4347" t="s">
        <v>44</v>
      </c>
      <c r="AF4347" t="s">
        <v>45</v>
      </c>
      <c r="AG4347" t="s">
        <v>31</v>
      </c>
      <c r="AH4347" t="s">
        <v>31</v>
      </c>
      <c r="AI4347" t="s">
        <v>31</v>
      </c>
      <c r="AJ4347">
        <v>0</v>
      </c>
      <c r="AK4347">
        <v>0</v>
      </c>
      <c r="AL4347">
        <v>0</v>
      </c>
      <c r="AM4347">
        <v>0</v>
      </c>
    </row>
    <row r="4348" spans="1:39" x14ac:dyDescent="0.3">
      <c r="A4348" t="s">
        <v>9055</v>
      </c>
      <c r="B4348" t="s">
        <v>9056</v>
      </c>
      <c r="C4348">
        <v>56</v>
      </c>
      <c r="D4348">
        <v>56</v>
      </c>
      <c r="E4348">
        <v>36</v>
      </c>
      <c r="F4348">
        <v>78.900000000000006</v>
      </c>
      <c r="G4348">
        <v>78.900000000000006</v>
      </c>
      <c r="H4348">
        <v>66.7</v>
      </c>
      <c r="I4348">
        <v>61.28</v>
      </c>
      <c r="J4348">
        <v>0</v>
      </c>
      <c r="K4348">
        <v>323.31</v>
      </c>
      <c r="L4348">
        <v>27913000000</v>
      </c>
      <c r="M4348">
        <v>35</v>
      </c>
      <c r="N4348">
        <v>423</v>
      </c>
      <c r="O4348">
        <v>0.51855003635088603</v>
      </c>
      <c r="P4348">
        <v>0.73175672690073601</v>
      </c>
      <c r="Q4348">
        <v>1.408517152071</v>
      </c>
      <c r="R4348">
        <f t="shared" si="394"/>
        <v>-0.21320669054984998</v>
      </c>
      <c r="S4348">
        <f t="shared" si="395"/>
        <v>-0.889967115720114</v>
      </c>
      <c r="T4348">
        <f t="shared" si="398"/>
        <v>-1.1031738062699641</v>
      </c>
      <c r="U4348">
        <f t="shared" si="396"/>
        <v>0.40806884947750294</v>
      </c>
      <c r="V4348">
        <v>0</v>
      </c>
      <c r="W4348">
        <f t="shared" si="397"/>
        <v>0.40806884947750294</v>
      </c>
      <c r="X4348" s="12" t="s">
        <v>17107</v>
      </c>
      <c r="Y4348" t="s">
        <v>1343</v>
      </c>
      <c r="Z4348" t="s">
        <v>9057</v>
      </c>
      <c r="AA4348" t="s">
        <v>18544</v>
      </c>
      <c r="AB4348">
        <v>29</v>
      </c>
      <c r="AC4348" t="s">
        <v>1345</v>
      </c>
      <c r="AD4348" s="5" t="s">
        <v>68</v>
      </c>
      <c r="AE4348" t="s">
        <v>69</v>
      </c>
      <c r="AF4348" t="s">
        <v>45</v>
      </c>
      <c r="AG4348" t="s">
        <v>31</v>
      </c>
      <c r="AH4348" t="s">
        <v>31</v>
      </c>
      <c r="AI4348" t="s">
        <v>31</v>
      </c>
      <c r="AJ4348">
        <v>0</v>
      </c>
      <c r="AK4348">
        <v>0</v>
      </c>
      <c r="AL4348">
        <v>0</v>
      </c>
      <c r="AM4348">
        <v>0</v>
      </c>
    </row>
    <row r="4349" spans="1:39" x14ac:dyDescent="0.3">
      <c r="A4349" t="s">
        <v>13039</v>
      </c>
      <c r="B4349" t="s">
        <v>13040</v>
      </c>
      <c r="C4349">
        <v>3</v>
      </c>
      <c r="D4349">
        <v>3</v>
      </c>
      <c r="E4349">
        <v>3</v>
      </c>
      <c r="F4349">
        <v>31.4</v>
      </c>
      <c r="G4349">
        <v>31.4</v>
      </c>
      <c r="H4349">
        <v>31.4</v>
      </c>
      <c r="I4349">
        <v>11.234999999999999</v>
      </c>
      <c r="J4349">
        <v>0</v>
      </c>
      <c r="K4349">
        <v>7.8699000000000003</v>
      </c>
      <c r="L4349">
        <v>85729000</v>
      </c>
      <c r="M4349">
        <v>5</v>
      </c>
      <c r="N4349">
        <v>6</v>
      </c>
      <c r="O4349">
        <v>-0.35616713762283297</v>
      </c>
      <c r="P4349">
        <v>0.53111463487148303</v>
      </c>
      <c r="Q4349">
        <v>-0.138725481616954</v>
      </c>
      <c r="R4349">
        <f t="shared" si="394"/>
        <v>-0.88728177249431606</v>
      </c>
      <c r="S4349">
        <f t="shared" si="395"/>
        <v>-0.21744165600587897</v>
      </c>
      <c r="T4349">
        <f t="shared" si="398"/>
        <v>-1.104723428500195</v>
      </c>
      <c r="U4349">
        <f t="shared" si="396"/>
        <v>0.40793971429165038</v>
      </c>
      <c r="V4349">
        <v>0</v>
      </c>
      <c r="W4349">
        <f t="shared" si="397"/>
        <v>0.40793971429165038</v>
      </c>
      <c r="X4349" s="12" t="s">
        <v>17107</v>
      </c>
      <c r="Y4349" t="s">
        <v>222</v>
      </c>
      <c r="Z4349" t="s">
        <v>13041</v>
      </c>
      <c r="AA4349" t="e">
        <v>#N/A</v>
      </c>
      <c r="AB4349">
        <v>9</v>
      </c>
      <c r="AC4349" t="s">
        <v>224</v>
      </c>
      <c r="AD4349" s="5" t="s">
        <v>68</v>
      </c>
      <c r="AE4349" t="s">
        <v>69</v>
      </c>
      <c r="AF4349" t="s">
        <v>45</v>
      </c>
      <c r="AG4349" t="s">
        <v>31</v>
      </c>
      <c r="AH4349" t="s">
        <v>31</v>
      </c>
      <c r="AI4349" t="s">
        <v>31</v>
      </c>
      <c r="AJ4349">
        <v>0</v>
      </c>
      <c r="AK4349">
        <v>0</v>
      </c>
      <c r="AL4349">
        <v>0</v>
      </c>
      <c r="AM4349">
        <v>0</v>
      </c>
    </row>
    <row r="4350" spans="1:39" x14ac:dyDescent="0.3">
      <c r="A4350" t="s">
        <v>16623</v>
      </c>
      <c r="B4350" t="s">
        <v>16624</v>
      </c>
      <c r="C4350">
        <v>8</v>
      </c>
      <c r="D4350">
        <v>8</v>
      </c>
      <c r="E4350">
        <v>8</v>
      </c>
      <c r="F4350">
        <v>35.1</v>
      </c>
      <c r="G4350">
        <v>35.1</v>
      </c>
      <c r="H4350">
        <v>35.1</v>
      </c>
      <c r="I4350">
        <v>18.428999999999998</v>
      </c>
      <c r="J4350">
        <v>0</v>
      </c>
      <c r="K4350">
        <v>101.04</v>
      </c>
      <c r="L4350">
        <v>29921000000</v>
      </c>
      <c r="M4350">
        <v>9</v>
      </c>
      <c r="N4350">
        <v>122</v>
      </c>
      <c r="O4350">
        <v>1.70070166140795</v>
      </c>
      <c r="P4350">
        <v>2.1251961946487401</v>
      </c>
      <c r="Q4350">
        <v>2.3839543312788001</v>
      </c>
      <c r="R4350">
        <f t="shared" si="394"/>
        <v>-0.42449453324079012</v>
      </c>
      <c r="S4350">
        <f t="shared" si="395"/>
        <v>-0.68325266987085009</v>
      </c>
      <c r="T4350">
        <f t="shared" si="398"/>
        <v>-1.1077472031116402</v>
      </c>
      <c r="U4350">
        <f t="shared" si="396"/>
        <v>0.40768773307403</v>
      </c>
      <c r="V4350">
        <v>0</v>
      </c>
      <c r="W4350">
        <f t="shared" si="397"/>
        <v>0.40768773307403</v>
      </c>
      <c r="X4350" s="12" t="s">
        <v>17107</v>
      </c>
      <c r="Y4350" t="s">
        <v>310</v>
      </c>
      <c r="Z4350" t="s">
        <v>16625</v>
      </c>
      <c r="AA4350" t="s">
        <v>19246</v>
      </c>
      <c r="AB4350">
        <v>1</v>
      </c>
      <c r="AC4350" t="s">
        <v>312</v>
      </c>
      <c r="AD4350" s="5" t="s">
        <v>43</v>
      </c>
      <c r="AE4350" t="s">
        <v>44</v>
      </c>
      <c r="AF4350" t="s">
        <v>45</v>
      </c>
      <c r="AG4350" t="s">
        <v>31</v>
      </c>
      <c r="AH4350" t="s">
        <v>31</v>
      </c>
      <c r="AI4350" t="s">
        <v>31</v>
      </c>
      <c r="AJ4350">
        <v>0</v>
      </c>
      <c r="AK4350">
        <v>0</v>
      </c>
      <c r="AL4350">
        <v>0</v>
      </c>
      <c r="AM4350">
        <v>0</v>
      </c>
    </row>
    <row r="4351" spans="1:39" x14ac:dyDescent="0.3">
      <c r="A4351" t="s">
        <v>10401</v>
      </c>
      <c r="B4351" t="s">
        <v>10402</v>
      </c>
      <c r="C4351">
        <v>16</v>
      </c>
      <c r="D4351">
        <v>14</v>
      </c>
      <c r="E4351">
        <v>14</v>
      </c>
      <c r="F4351">
        <v>51.4</v>
      </c>
      <c r="G4351">
        <v>46</v>
      </c>
      <c r="H4351">
        <v>46</v>
      </c>
      <c r="I4351">
        <v>45.814</v>
      </c>
      <c r="J4351">
        <v>0</v>
      </c>
      <c r="K4351">
        <v>113.77</v>
      </c>
      <c r="L4351">
        <v>4614000000</v>
      </c>
      <c r="M4351">
        <v>25</v>
      </c>
      <c r="N4351">
        <v>54</v>
      </c>
      <c r="O4351">
        <v>-0.55894959568977398</v>
      </c>
      <c r="P4351">
        <v>-0.56529124719755997</v>
      </c>
      <c r="Q4351">
        <v>0.56094021722674403</v>
      </c>
      <c r="R4351">
        <f t="shared" si="394"/>
        <v>6.3416515077859836E-3</v>
      </c>
      <c r="S4351">
        <f t="shared" si="395"/>
        <v>-1.119889812916518</v>
      </c>
      <c r="T4351">
        <f t="shared" si="398"/>
        <v>-1.1135481614087319</v>
      </c>
      <c r="U4351">
        <f t="shared" si="396"/>
        <v>0.40720431988260569</v>
      </c>
      <c r="V4351">
        <v>0</v>
      </c>
      <c r="W4351">
        <f t="shared" si="397"/>
        <v>0.40720431988260569</v>
      </c>
      <c r="X4351" s="12" t="s">
        <v>17107</v>
      </c>
      <c r="Y4351" t="s">
        <v>6972</v>
      </c>
      <c r="Z4351" t="s">
        <v>10403</v>
      </c>
      <c r="AA4351" t="s">
        <v>18774</v>
      </c>
      <c r="AB4351">
        <v>13</v>
      </c>
      <c r="AC4351" t="s">
        <v>233</v>
      </c>
      <c r="AD4351" s="5" t="s">
        <v>68</v>
      </c>
      <c r="AE4351" t="s">
        <v>69</v>
      </c>
      <c r="AF4351" t="s">
        <v>45</v>
      </c>
      <c r="AG4351" t="s">
        <v>31</v>
      </c>
      <c r="AH4351" t="s">
        <v>31</v>
      </c>
      <c r="AI4351" t="s">
        <v>31</v>
      </c>
      <c r="AJ4351">
        <v>0</v>
      </c>
      <c r="AK4351">
        <v>0</v>
      </c>
      <c r="AL4351">
        <v>0</v>
      </c>
      <c r="AM4351">
        <v>0</v>
      </c>
    </row>
    <row r="4352" spans="1:39" x14ac:dyDescent="0.3">
      <c r="A4352" t="s">
        <v>3218</v>
      </c>
      <c r="B4352" t="s">
        <v>3219</v>
      </c>
      <c r="C4352">
        <v>33</v>
      </c>
      <c r="D4352">
        <v>33</v>
      </c>
      <c r="E4352">
        <v>33</v>
      </c>
      <c r="F4352">
        <v>69</v>
      </c>
      <c r="G4352">
        <v>69</v>
      </c>
      <c r="H4352">
        <v>69</v>
      </c>
      <c r="I4352">
        <v>37.409999999999997</v>
      </c>
      <c r="J4352">
        <v>0</v>
      </c>
      <c r="K4352">
        <v>323.31</v>
      </c>
      <c r="L4352">
        <v>11468000000</v>
      </c>
      <c r="M4352">
        <v>22</v>
      </c>
      <c r="N4352">
        <v>214</v>
      </c>
      <c r="O4352">
        <v>0.16919766610954001</v>
      </c>
      <c r="P4352">
        <v>0.33467790142943499</v>
      </c>
      <c r="Q4352">
        <v>1.11757260560989</v>
      </c>
      <c r="R4352">
        <f t="shared" ref="R4352:R4415" si="399">$O4352-P4352</f>
        <v>-0.16548023531989497</v>
      </c>
      <c r="S4352">
        <f t="shared" ref="S4352:S4415" si="400">$O4352-Q4352</f>
        <v>-0.94837493950035001</v>
      </c>
      <c r="T4352">
        <f t="shared" si="398"/>
        <v>-1.113855174820245</v>
      </c>
      <c r="U4352">
        <f t="shared" si="396"/>
        <v>0.40717873543164629</v>
      </c>
      <c r="V4352">
        <v>0</v>
      </c>
      <c r="W4352">
        <f t="shared" si="397"/>
        <v>0.40717873543164629</v>
      </c>
      <c r="X4352" s="12" t="s">
        <v>17107</v>
      </c>
      <c r="Y4352" t="s">
        <v>227</v>
      </c>
      <c r="Z4352" t="s">
        <v>3220</v>
      </c>
      <c r="AA4352" t="e">
        <v>#N/A</v>
      </c>
      <c r="AB4352">
        <v>35</v>
      </c>
      <c r="AC4352" t="s">
        <v>81</v>
      </c>
      <c r="AD4352" s="5" t="s">
        <v>43</v>
      </c>
      <c r="AE4352" t="s">
        <v>44</v>
      </c>
      <c r="AF4352" t="s">
        <v>45</v>
      </c>
      <c r="AG4352" t="s">
        <v>31</v>
      </c>
      <c r="AH4352" t="s">
        <v>31</v>
      </c>
      <c r="AI4352" t="s">
        <v>31</v>
      </c>
      <c r="AJ4352">
        <v>0</v>
      </c>
      <c r="AK4352">
        <v>0</v>
      </c>
      <c r="AL4352">
        <v>0</v>
      </c>
      <c r="AM4352">
        <v>0</v>
      </c>
    </row>
    <row r="4353" spans="1:39" x14ac:dyDescent="0.3">
      <c r="A4353" t="s">
        <v>10925</v>
      </c>
      <c r="B4353" t="s">
        <v>10926</v>
      </c>
      <c r="C4353">
        <v>27</v>
      </c>
      <c r="D4353">
        <v>27</v>
      </c>
      <c r="E4353">
        <v>27</v>
      </c>
      <c r="F4353">
        <v>70.8</v>
      </c>
      <c r="G4353">
        <v>70.8</v>
      </c>
      <c r="H4353">
        <v>70.8</v>
      </c>
      <c r="I4353">
        <v>40.911000000000001</v>
      </c>
      <c r="J4353">
        <v>0</v>
      </c>
      <c r="K4353">
        <v>323.31</v>
      </c>
      <c r="L4353">
        <v>69475000000</v>
      </c>
      <c r="M4353">
        <v>20</v>
      </c>
      <c r="N4353">
        <v>585</v>
      </c>
      <c r="O4353">
        <v>1.1456726938486099</v>
      </c>
      <c r="P4353">
        <v>1.41268946478764</v>
      </c>
      <c r="Q4353">
        <v>1.99314133822918</v>
      </c>
      <c r="R4353">
        <f t="shared" si="399"/>
        <v>-0.26701677093903009</v>
      </c>
      <c r="S4353">
        <f t="shared" si="400"/>
        <v>-0.84746864438057012</v>
      </c>
      <c r="T4353">
        <f t="shared" si="398"/>
        <v>-1.1144854153196002</v>
      </c>
      <c r="U4353">
        <f t="shared" si="396"/>
        <v>0.4071262153900333</v>
      </c>
      <c r="V4353">
        <v>0</v>
      </c>
      <c r="W4353">
        <f t="shared" si="397"/>
        <v>0.4071262153900333</v>
      </c>
      <c r="X4353" s="12" t="s">
        <v>17107</v>
      </c>
      <c r="Y4353" t="s">
        <v>10927</v>
      </c>
      <c r="Z4353" t="s">
        <v>10928</v>
      </c>
      <c r="AA4353" t="s">
        <v>19234</v>
      </c>
      <c r="AB4353">
        <v>1</v>
      </c>
      <c r="AC4353" t="s">
        <v>312</v>
      </c>
      <c r="AD4353" s="5" t="s">
        <v>43</v>
      </c>
      <c r="AE4353" t="s">
        <v>44</v>
      </c>
      <c r="AF4353" t="s">
        <v>219</v>
      </c>
      <c r="AG4353" t="s">
        <v>31</v>
      </c>
      <c r="AH4353" t="s">
        <v>31</v>
      </c>
      <c r="AI4353" t="s">
        <v>31</v>
      </c>
      <c r="AJ4353">
        <v>0</v>
      </c>
      <c r="AK4353">
        <v>0</v>
      </c>
      <c r="AL4353">
        <v>0</v>
      </c>
      <c r="AM4353">
        <v>0</v>
      </c>
    </row>
    <row r="4354" spans="1:39" x14ac:dyDescent="0.3">
      <c r="A4354" t="s">
        <v>2468</v>
      </c>
      <c r="B4354" t="s">
        <v>2469</v>
      </c>
      <c r="C4354">
        <v>12</v>
      </c>
      <c r="D4354">
        <v>12</v>
      </c>
      <c r="E4354">
        <v>12</v>
      </c>
      <c r="F4354">
        <v>49.3</v>
      </c>
      <c r="G4354">
        <v>49.3</v>
      </c>
      <c r="H4354">
        <v>49.3</v>
      </c>
      <c r="I4354">
        <v>31.978000000000002</v>
      </c>
      <c r="J4354">
        <v>0</v>
      </c>
      <c r="K4354">
        <v>97.637</v>
      </c>
      <c r="L4354">
        <v>1618000000</v>
      </c>
      <c r="M4354">
        <v>13</v>
      </c>
      <c r="N4354">
        <v>32</v>
      </c>
      <c r="O4354">
        <v>-0.110378639772534</v>
      </c>
      <c r="P4354">
        <v>0.60488882660865795</v>
      </c>
      <c r="Q4354">
        <v>0.28964345715939999</v>
      </c>
      <c r="R4354">
        <f t="shared" si="399"/>
        <v>-0.71526746638119199</v>
      </c>
      <c r="S4354">
        <f t="shared" si="400"/>
        <v>-0.40002209693193397</v>
      </c>
      <c r="T4354">
        <f t="shared" si="398"/>
        <v>-1.1152895633131259</v>
      </c>
      <c r="U4354">
        <f t="shared" si="396"/>
        <v>0.40705920305723953</v>
      </c>
      <c r="V4354">
        <v>0</v>
      </c>
      <c r="W4354">
        <f t="shared" si="397"/>
        <v>0.40705920305723953</v>
      </c>
      <c r="X4354" s="12" t="s">
        <v>17107</v>
      </c>
      <c r="Y4354" t="s">
        <v>227</v>
      </c>
      <c r="Z4354" t="s">
        <v>2470</v>
      </c>
      <c r="AA4354" t="s">
        <v>18638</v>
      </c>
      <c r="AB4354">
        <v>35</v>
      </c>
      <c r="AC4354" t="s">
        <v>81</v>
      </c>
      <c r="AD4354" s="5" t="s">
        <v>43</v>
      </c>
      <c r="AE4354" t="s">
        <v>44</v>
      </c>
      <c r="AF4354" t="s">
        <v>45</v>
      </c>
      <c r="AG4354" t="s">
        <v>31</v>
      </c>
      <c r="AH4354" t="s">
        <v>31</v>
      </c>
      <c r="AI4354" t="s">
        <v>31</v>
      </c>
      <c r="AJ4354">
        <v>0</v>
      </c>
      <c r="AK4354">
        <v>0</v>
      </c>
      <c r="AL4354">
        <v>0</v>
      </c>
      <c r="AM4354">
        <v>0</v>
      </c>
    </row>
    <row r="4355" spans="1:39" x14ac:dyDescent="0.3">
      <c r="A4355" t="s">
        <v>7660</v>
      </c>
      <c r="B4355" t="s">
        <v>7661</v>
      </c>
      <c r="C4355">
        <v>12</v>
      </c>
      <c r="D4355">
        <v>12</v>
      </c>
      <c r="E4355">
        <v>12</v>
      </c>
      <c r="F4355">
        <v>30</v>
      </c>
      <c r="G4355">
        <v>30</v>
      </c>
      <c r="H4355">
        <v>30</v>
      </c>
      <c r="I4355">
        <v>78.707999999999998</v>
      </c>
      <c r="J4355">
        <v>0</v>
      </c>
      <c r="K4355">
        <v>105.95</v>
      </c>
      <c r="L4355">
        <v>840530000</v>
      </c>
      <c r="M4355">
        <v>34</v>
      </c>
      <c r="N4355">
        <v>29</v>
      </c>
      <c r="O4355">
        <v>-1.11510306596756</v>
      </c>
      <c r="P4355">
        <v>-0.46284781396389002</v>
      </c>
      <c r="Q4355">
        <v>-0.64663648605346702</v>
      </c>
      <c r="R4355">
        <f t="shared" si="399"/>
        <v>-0.65225525200366996</v>
      </c>
      <c r="S4355">
        <f t="shared" si="400"/>
        <v>-0.46846657991409302</v>
      </c>
      <c r="T4355">
        <f t="shared" si="398"/>
        <v>-1.120721831917763</v>
      </c>
      <c r="U4355">
        <f t="shared" ref="U4355:U4418" si="401">(T4355-MIN(T:T))/(MAX(T:T)-MIN(T:T))</f>
        <v>0.4066065140068531</v>
      </c>
      <c r="V4355">
        <v>0</v>
      </c>
      <c r="W4355">
        <f t="shared" ref="W4355:W4418" si="402">U4355+V4355</f>
        <v>0.4066065140068531</v>
      </c>
      <c r="X4355" s="12" t="s">
        <v>17107</v>
      </c>
      <c r="Y4355" t="s">
        <v>661</v>
      </c>
      <c r="Z4355" t="s">
        <v>7662</v>
      </c>
      <c r="AA4355" t="s">
        <v>19247</v>
      </c>
      <c r="AB4355">
        <v>29</v>
      </c>
      <c r="AC4355" t="s">
        <v>663</v>
      </c>
      <c r="AD4355" s="5" t="s">
        <v>43</v>
      </c>
      <c r="AE4355" t="s">
        <v>44</v>
      </c>
      <c r="AF4355" t="s">
        <v>45</v>
      </c>
      <c r="AG4355" t="s">
        <v>31</v>
      </c>
      <c r="AH4355" t="s">
        <v>31</v>
      </c>
      <c r="AI4355" t="s">
        <v>31</v>
      </c>
      <c r="AJ4355">
        <v>0</v>
      </c>
      <c r="AK4355">
        <v>0</v>
      </c>
      <c r="AL4355">
        <v>0</v>
      </c>
      <c r="AM4355">
        <v>0</v>
      </c>
    </row>
    <row r="4356" spans="1:39" x14ac:dyDescent="0.3">
      <c r="A4356" t="s">
        <v>9457</v>
      </c>
      <c r="B4356" t="s">
        <v>9458</v>
      </c>
      <c r="C4356">
        <v>16</v>
      </c>
      <c r="D4356">
        <v>16</v>
      </c>
      <c r="E4356">
        <v>16</v>
      </c>
      <c r="F4356">
        <v>61.9</v>
      </c>
      <c r="G4356">
        <v>61.9</v>
      </c>
      <c r="H4356">
        <v>61.9</v>
      </c>
      <c r="I4356">
        <v>22.134</v>
      </c>
      <c r="J4356">
        <v>0</v>
      </c>
      <c r="K4356">
        <v>96.728999999999999</v>
      </c>
      <c r="L4356">
        <v>3832700000</v>
      </c>
      <c r="M4356">
        <v>11</v>
      </c>
      <c r="N4356">
        <v>99</v>
      </c>
      <c r="O4356">
        <v>0.18018795549869501</v>
      </c>
      <c r="P4356">
        <v>0.43173011578619502</v>
      </c>
      <c r="Q4356">
        <v>1.0581068098545101</v>
      </c>
      <c r="R4356">
        <f t="shared" si="399"/>
        <v>-0.25154216028749998</v>
      </c>
      <c r="S4356">
        <f t="shared" si="400"/>
        <v>-0.87791885435581507</v>
      </c>
      <c r="T4356">
        <f t="shared" si="398"/>
        <v>-1.1294610146433151</v>
      </c>
      <c r="U4356">
        <f t="shared" si="401"/>
        <v>0.40587824877972373</v>
      </c>
      <c r="V4356">
        <v>0</v>
      </c>
      <c r="W4356">
        <f t="shared" si="402"/>
        <v>0.40587824877972373</v>
      </c>
      <c r="X4356" s="12" t="s">
        <v>17107</v>
      </c>
      <c r="Y4356" t="s">
        <v>9459</v>
      </c>
      <c r="Z4356" t="s">
        <v>9460</v>
      </c>
      <c r="AA4356" t="s">
        <v>19248</v>
      </c>
      <c r="AB4356">
        <v>29</v>
      </c>
      <c r="AC4356" t="s">
        <v>522</v>
      </c>
      <c r="AD4356" s="5" t="s">
        <v>43</v>
      </c>
      <c r="AE4356" t="s">
        <v>44</v>
      </c>
      <c r="AF4356" t="s">
        <v>219</v>
      </c>
      <c r="AG4356" t="s">
        <v>31</v>
      </c>
      <c r="AH4356" t="s">
        <v>31</v>
      </c>
      <c r="AI4356" t="s">
        <v>31</v>
      </c>
      <c r="AJ4356">
        <v>0</v>
      </c>
      <c r="AK4356">
        <v>0</v>
      </c>
      <c r="AL4356">
        <v>0</v>
      </c>
      <c r="AM4356">
        <v>0</v>
      </c>
    </row>
    <row r="4357" spans="1:39" x14ac:dyDescent="0.3">
      <c r="A4357" t="s">
        <v>4102</v>
      </c>
      <c r="B4357" t="s">
        <v>4103</v>
      </c>
      <c r="C4357">
        <v>2</v>
      </c>
      <c r="D4357">
        <v>2</v>
      </c>
      <c r="E4357">
        <v>2</v>
      </c>
      <c r="F4357">
        <v>30.4</v>
      </c>
      <c r="G4357">
        <v>30.4</v>
      </c>
      <c r="H4357">
        <v>30.4</v>
      </c>
      <c r="I4357">
        <v>10.752000000000001</v>
      </c>
      <c r="J4357">
        <v>0</v>
      </c>
      <c r="K4357">
        <v>21.43</v>
      </c>
      <c r="L4357">
        <v>546000000</v>
      </c>
      <c r="M4357">
        <v>6</v>
      </c>
      <c r="N4357">
        <v>21</v>
      </c>
      <c r="O4357">
        <v>-0.12976518273353599</v>
      </c>
      <c r="P4357">
        <v>0.38326190412044497</v>
      </c>
      <c r="Q4357">
        <v>0.48728262633085301</v>
      </c>
      <c r="R4357">
        <f t="shared" si="399"/>
        <v>-0.51302708685398102</v>
      </c>
      <c r="S4357">
        <f t="shared" si="400"/>
        <v>-0.61704780906438894</v>
      </c>
      <c r="T4357">
        <f t="shared" si="398"/>
        <v>-1.13007489591837</v>
      </c>
      <c r="U4357">
        <f t="shared" si="401"/>
        <v>0.4058270920068025</v>
      </c>
      <c r="V4357">
        <v>0</v>
      </c>
      <c r="W4357">
        <f t="shared" si="402"/>
        <v>0.4058270920068025</v>
      </c>
      <c r="X4357" s="12" t="s">
        <v>17107</v>
      </c>
      <c r="Y4357" t="s">
        <v>227</v>
      </c>
      <c r="Z4357" t="s">
        <v>4104</v>
      </c>
      <c r="AA4357" t="s">
        <v>19249</v>
      </c>
      <c r="AB4357">
        <v>35</v>
      </c>
      <c r="AC4357" t="s">
        <v>81</v>
      </c>
      <c r="AD4357" s="5" t="s">
        <v>68</v>
      </c>
      <c r="AE4357" t="s">
        <v>69</v>
      </c>
      <c r="AF4357" t="s">
        <v>45</v>
      </c>
      <c r="AG4357" t="s">
        <v>31</v>
      </c>
      <c r="AH4357" t="s">
        <v>31</v>
      </c>
      <c r="AI4357" t="s">
        <v>31</v>
      </c>
      <c r="AJ4357">
        <v>0</v>
      </c>
      <c r="AK4357">
        <v>0</v>
      </c>
      <c r="AL4357">
        <v>0</v>
      </c>
      <c r="AM4357">
        <v>0</v>
      </c>
    </row>
    <row r="4358" spans="1:39" x14ac:dyDescent="0.3">
      <c r="A4358" t="s">
        <v>1491</v>
      </c>
      <c r="B4358" t="s">
        <v>1492</v>
      </c>
      <c r="C4358">
        <v>11</v>
      </c>
      <c r="D4358">
        <v>11</v>
      </c>
      <c r="E4358">
        <v>11</v>
      </c>
      <c r="F4358">
        <v>36.9</v>
      </c>
      <c r="G4358">
        <v>36.9</v>
      </c>
      <c r="H4358">
        <v>36.9</v>
      </c>
      <c r="I4358">
        <v>31.294</v>
      </c>
      <c r="J4358">
        <v>0</v>
      </c>
      <c r="K4358">
        <v>187.85</v>
      </c>
      <c r="L4358">
        <v>12921000000</v>
      </c>
      <c r="M4358">
        <v>16</v>
      </c>
      <c r="N4358">
        <v>112</v>
      </c>
      <c r="O4358">
        <v>-0.106600284576416</v>
      </c>
      <c r="P4358">
        <v>-0.45911556556820898</v>
      </c>
      <c r="Q4358">
        <v>1.37801318801939</v>
      </c>
      <c r="R4358">
        <f t="shared" si="399"/>
        <v>0.35251528099179297</v>
      </c>
      <c r="S4358">
        <f t="shared" si="400"/>
        <v>-1.484613472595806</v>
      </c>
      <c r="T4358">
        <f t="shared" si="398"/>
        <v>-1.1320981916040131</v>
      </c>
      <c r="U4358">
        <f t="shared" si="401"/>
        <v>0.40565848403299887</v>
      </c>
      <c r="V4358">
        <v>0</v>
      </c>
      <c r="W4358">
        <f t="shared" si="402"/>
        <v>0.40565848403299887</v>
      </c>
      <c r="X4358" s="12" t="s">
        <v>17107</v>
      </c>
      <c r="Y4358" t="s">
        <v>365</v>
      </c>
      <c r="Z4358" t="s">
        <v>1493</v>
      </c>
      <c r="AA4358" t="e">
        <v>#N/A</v>
      </c>
      <c r="AB4358">
        <v>35</v>
      </c>
      <c r="AC4358" t="s">
        <v>81</v>
      </c>
      <c r="AD4358" s="5" t="s">
        <v>43</v>
      </c>
      <c r="AE4358" t="s">
        <v>44</v>
      </c>
      <c r="AF4358" t="s">
        <v>37</v>
      </c>
      <c r="AG4358" t="s">
        <v>31</v>
      </c>
      <c r="AH4358" t="s">
        <v>31</v>
      </c>
      <c r="AI4358" t="s">
        <v>31</v>
      </c>
      <c r="AJ4358">
        <v>0</v>
      </c>
      <c r="AK4358">
        <v>0</v>
      </c>
      <c r="AL4358">
        <v>0</v>
      </c>
      <c r="AM4358">
        <v>0</v>
      </c>
    </row>
    <row r="4359" spans="1:39" x14ac:dyDescent="0.3">
      <c r="A4359" t="s">
        <v>15855</v>
      </c>
      <c r="B4359" t="s">
        <v>15856</v>
      </c>
      <c r="C4359">
        <v>24</v>
      </c>
      <c r="D4359">
        <v>24</v>
      </c>
      <c r="E4359">
        <v>24</v>
      </c>
      <c r="F4359">
        <v>45.4</v>
      </c>
      <c r="G4359">
        <v>45.4</v>
      </c>
      <c r="H4359">
        <v>45.4</v>
      </c>
      <c r="I4359">
        <v>67.988</v>
      </c>
      <c r="J4359">
        <v>0</v>
      </c>
      <c r="K4359">
        <v>97.126000000000005</v>
      </c>
      <c r="L4359">
        <v>5022400000</v>
      </c>
      <c r="M4359">
        <v>36</v>
      </c>
      <c r="N4359">
        <v>115</v>
      </c>
      <c r="O4359">
        <v>-0.66399884968996004</v>
      </c>
      <c r="P4359">
        <v>-0.91787078645494202</v>
      </c>
      <c r="Q4359">
        <v>0.72390973195433606</v>
      </c>
      <c r="R4359">
        <f t="shared" si="399"/>
        <v>0.25387193676498199</v>
      </c>
      <c r="S4359">
        <f t="shared" si="400"/>
        <v>-1.3879085816442962</v>
      </c>
      <c r="T4359">
        <f t="shared" si="398"/>
        <v>-1.1340366448793142</v>
      </c>
      <c r="U4359">
        <f t="shared" si="401"/>
        <v>0.40549694626005711</v>
      </c>
      <c r="V4359">
        <v>0</v>
      </c>
      <c r="W4359">
        <f t="shared" si="402"/>
        <v>0.40549694626005711</v>
      </c>
      <c r="X4359" s="12" t="s">
        <v>17107</v>
      </c>
      <c r="Y4359" t="s">
        <v>4015</v>
      </c>
      <c r="Z4359" t="s">
        <v>15857</v>
      </c>
      <c r="AA4359" t="s">
        <v>18203</v>
      </c>
      <c r="AB4359">
        <v>4</v>
      </c>
      <c r="AC4359" t="s">
        <v>4017</v>
      </c>
      <c r="AD4359" s="5" t="s">
        <v>43</v>
      </c>
      <c r="AE4359" t="s">
        <v>44</v>
      </c>
      <c r="AF4359" t="s">
        <v>45</v>
      </c>
      <c r="AG4359" t="s">
        <v>31</v>
      </c>
      <c r="AH4359" t="s">
        <v>31</v>
      </c>
      <c r="AI4359" t="s">
        <v>31</v>
      </c>
      <c r="AJ4359">
        <v>0</v>
      </c>
      <c r="AK4359">
        <v>0</v>
      </c>
      <c r="AL4359">
        <v>0</v>
      </c>
      <c r="AM4359">
        <v>0</v>
      </c>
    </row>
    <row r="4360" spans="1:39" x14ac:dyDescent="0.3">
      <c r="A4360" t="s">
        <v>1297</v>
      </c>
      <c r="B4360" t="s">
        <v>1298</v>
      </c>
      <c r="C4360">
        <v>6</v>
      </c>
      <c r="D4360">
        <v>6</v>
      </c>
      <c r="E4360">
        <v>6</v>
      </c>
      <c r="F4360">
        <v>32.700000000000003</v>
      </c>
      <c r="G4360">
        <v>32.700000000000003</v>
      </c>
      <c r="H4360">
        <v>32.700000000000003</v>
      </c>
      <c r="I4360">
        <v>29.058</v>
      </c>
      <c r="J4360">
        <v>0</v>
      </c>
      <c r="K4360">
        <v>33.110999999999997</v>
      </c>
      <c r="L4360">
        <v>227310000</v>
      </c>
      <c r="M4360">
        <v>14</v>
      </c>
      <c r="N4360">
        <v>20</v>
      </c>
      <c r="O4360">
        <v>-0.87267496188481697</v>
      </c>
      <c r="P4360">
        <v>-0.296425535033147</v>
      </c>
      <c r="Q4360">
        <v>-0.31354444722334501</v>
      </c>
      <c r="R4360">
        <f t="shared" si="399"/>
        <v>-0.57624942685167002</v>
      </c>
      <c r="S4360">
        <f t="shared" si="400"/>
        <v>-0.55913051466147201</v>
      </c>
      <c r="T4360">
        <f t="shared" si="398"/>
        <v>-1.135379941513142</v>
      </c>
      <c r="U4360">
        <f t="shared" si="401"/>
        <v>0.40538500487390489</v>
      </c>
      <c r="V4360">
        <v>0</v>
      </c>
      <c r="W4360">
        <f t="shared" si="402"/>
        <v>0.40538500487390489</v>
      </c>
      <c r="X4360" s="12" t="s">
        <v>17107</v>
      </c>
      <c r="Y4360" t="s">
        <v>171</v>
      </c>
      <c r="Z4360" t="s">
        <v>1299</v>
      </c>
      <c r="AA4360" t="s">
        <v>18137</v>
      </c>
      <c r="AB4360">
        <v>27</v>
      </c>
      <c r="AC4360" t="s">
        <v>105</v>
      </c>
      <c r="AD4360" s="5" t="s">
        <v>43</v>
      </c>
      <c r="AE4360" t="s">
        <v>44</v>
      </c>
      <c r="AF4360" t="s">
        <v>45</v>
      </c>
      <c r="AG4360" t="s">
        <v>31</v>
      </c>
      <c r="AH4360" t="s">
        <v>31</v>
      </c>
      <c r="AI4360" t="s">
        <v>31</v>
      </c>
      <c r="AJ4360">
        <v>0</v>
      </c>
      <c r="AK4360">
        <v>0</v>
      </c>
      <c r="AL4360">
        <v>0</v>
      </c>
      <c r="AM4360">
        <v>0</v>
      </c>
    </row>
    <row r="4361" spans="1:39" x14ac:dyDescent="0.3">
      <c r="A4361" t="s">
        <v>8060</v>
      </c>
      <c r="B4361" t="s">
        <v>8061</v>
      </c>
      <c r="C4361">
        <v>1</v>
      </c>
      <c r="D4361">
        <v>1</v>
      </c>
      <c r="E4361">
        <v>1</v>
      </c>
      <c r="F4361">
        <v>16.7</v>
      </c>
      <c r="G4361">
        <v>16.7</v>
      </c>
      <c r="H4361">
        <v>16.7</v>
      </c>
      <c r="I4361">
        <v>8.4177999999999997</v>
      </c>
      <c r="J4361">
        <v>0</v>
      </c>
      <c r="K4361">
        <v>15.683999999999999</v>
      </c>
      <c r="L4361">
        <v>1024400000</v>
      </c>
      <c r="M4361">
        <v>3</v>
      </c>
      <c r="N4361">
        <v>16</v>
      </c>
      <c r="O4361">
        <v>0.50884557763735405</v>
      </c>
      <c r="P4361">
        <v>0.78557675535028604</v>
      </c>
      <c r="Q4361">
        <v>1.3682136365345501</v>
      </c>
      <c r="R4361">
        <f t="shared" si="399"/>
        <v>-0.27673117771293199</v>
      </c>
      <c r="S4361">
        <f t="shared" si="400"/>
        <v>-0.85936805889719603</v>
      </c>
      <c r="T4361">
        <f t="shared" si="398"/>
        <v>-1.1360992366101281</v>
      </c>
      <c r="U4361">
        <f t="shared" si="401"/>
        <v>0.4053250636158226</v>
      </c>
      <c r="V4361">
        <v>0</v>
      </c>
      <c r="W4361">
        <f t="shared" si="402"/>
        <v>0.4053250636158226</v>
      </c>
      <c r="X4361" s="12" t="s">
        <v>17107</v>
      </c>
      <c r="Y4361" t="s">
        <v>1354</v>
      </c>
      <c r="Z4361" t="s">
        <v>8062</v>
      </c>
      <c r="AA4361" t="s">
        <v>19250</v>
      </c>
      <c r="AB4361">
        <v>9</v>
      </c>
      <c r="AC4361" t="s">
        <v>1356</v>
      </c>
      <c r="AD4361" s="5" t="s">
        <v>68</v>
      </c>
      <c r="AE4361" t="s">
        <v>69</v>
      </c>
      <c r="AF4361" t="s">
        <v>45</v>
      </c>
      <c r="AG4361" t="s">
        <v>31</v>
      </c>
      <c r="AH4361" t="s">
        <v>31</v>
      </c>
      <c r="AI4361" t="s">
        <v>31</v>
      </c>
      <c r="AJ4361">
        <v>0</v>
      </c>
      <c r="AK4361">
        <v>0</v>
      </c>
      <c r="AL4361">
        <v>0</v>
      </c>
      <c r="AM4361">
        <v>0</v>
      </c>
    </row>
    <row r="4362" spans="1:39" x14ac:dyDescent="0.3">
      <c r="A4362" t="s">
        <v>4616</v>
      </c>
      <c r="B4362" t="s">
        <v>4617</v>
      </c>
      <c r="C4362">
        <v>4</v>
      </c>
      <c r="D4362">
        <v>4</v>
      </c>
      <c r="E4362">
        <v>4</v>
      </c>
      <c r="F4362">
        <v>32.9</v>
      </c>
      <c r="G4362">
        <v>32.9</v>
      </c>
      <c r="H4362">
        <v>32.9</v>
      </c>
      <c r="I4362">
        <v>16.282</v>
      </c>
      <c r="J4362">
        <v>0</v>
      </c>
      <c r="K4362">
        <v>25.497</v>
      </c>
      <c r="L4362">
        <v>1089100000</v>
      </c>
      <c r="M4362">
        <v>9</v>
      </c>
      <c r="N4362">
        <v>27</v>
      </c>
      <c r="O4362">
        <v>0.14367273946603101</v>
      </c>
      <c r="P4362">
        <v>0.81359873215357503</v>
      </c>
      <c r="Q4362">
        <v>0.61126885350261395</v>
      </c>
      <c r="R4362">
        <f t="shared" si="399"/>
        <v>-0.66992599268754405</v>
      </c>
      <c r="S4362">
        <f t="shared" si="400"/>
        <v>-0.46759611403658297</v>
      </c>
      <c r="T4362">
        <f t="shared" si="398"/>
        <v>-1.137522106724127</v>
      </c>
      <c r="U4362">
        <f t="shared" si="401"/>
        <v>0.40520649110632273</v>
      </c>
      <c r="V4362">
        <v>0</v>
      </c>
      <c r="W4362">
        <f t="shared" si="402"/>
        <v>0.40520649110632273</v>
      </c>
      <c r="X4362" s="12" t="s">
        <v>17107</v>
      </c>
      <c r="Y4362" t="s">
        <v>4618</v>
      </c>
      <c r="Z4362" t="s">
        <v>4619</v>
      </c>
      <c r="AA4362" t="s">
        <v>19251</v>
      </c>
      <c r="AB4362">
        <v>29</v>
      </c>
      <c r="AC4362" t="s">
        <v>522</v>
      </c>
      <c r="AD4362" s="5" t="s">
        <v>43</v>
      </c>
      <c r="AE4362" t="s">
        <v>44</v>
      </c>
      <c r="AF4362" t="s">
        <v>45</v>
      </c>
      <c r="AG4362" t="s">
        <v>31</v>
      </c>
      <c r="AH4362" t="s">
        <v>31</v>
      </c>
      <c r="AI4362" t="s">
        <v>31</v>
      </c>
      <c r="AJ4362">
        <v>0</v>
      </c>
      <c r="AK4362">
        <v>0</v>
      </c>
      <c r="AL4362">
        <v>0</v>
      </c>
      <c r="AM4362">
        <v>0</v>
      </c>
    </row>
    <row r="4363" spans="1:39" x14ac:dyDescent="0.3">
      <c r="A4363" t="s">
        <v>341</v>
      </c>
      <c r="B4363" t="s">
        <v>342</v>
      </c>
      <c r="C4363">
        <v>17</v>
      </c>
      <c r="D4363">
        <v>17</v>
      </c>
      <c r="E4363">
        <v>17</v>
      </c>
      <c r="F4363">
        <v>64</v>
      </c>
      <c r="G4363">
        <v>64</v>
      </c>
      <c r="H4363">
        <v>64</v>
      </c>
      <c r="I4363">
        <v>43.795999999999999</v>
      </c>
      <c r="J4363">
        <v>0</v>
      </c>
      <c r="K4363">
        <v>75.795000000000002</v>
      </c>
      <c r="L4363">
        <v>4314000000</v>
      </c>
      <c r="M4363">
        <v>24</v>
      </c>
      <c r="N4363">
        <v>91</v>
      </c>
      <c r="O4363">
        <v>-0.57691075094044197</v>
      </c>
      <c r="P4363">
        <v>-0.66790537867281197</v>
      </c>
      <c r="Q4363">
        <v>0.65767194703221299</v>
      </c>
      <c r="R4363">
        <f t="shared" si="399"/>
        <v>9.0994627732369993E-2</v>
      </c>
      <c r="S4363">
        <f t="shared" si="400"/>
        <v>-1.2345826979726549</v>
      </c>
      <c r="T4363">
        <f t="shared" si="398"/>
        <v>-1.143588070240285</v>
      </c>
      <c r="U4363">
        <f t="shared" si="401"/>
        <v>0.4047009941466429</v>
      </c>
      <c r="V4363">
        <v>0</v>
      </c>
      <c r="W4363">
        <f t="shared" si="402"/>
        <v>0.4047009941466429</v>
      </c>
      <c r="X4363" s="12" t="s">
        <v>17107</v>
      </c>
      <c r="Y4363" t="s">
        <v>343</v>
      </c>
      <c r="Z4363" t="s">
        <v>344</v>
      </c>
      <c r="AA4363" t="s">
        <v>19252</v>
      </c>
      <c r="AB4363">
        <v>19</v>
      </c>
      <c r="AC4363" t="s">
        <v>345</v>
      </c>
      <c r="AD4363" s="5" t="s">
        <v>43</v>
      </c>
      <c r="AE4363" t="s">
        <v>44</v>
      </c>
      <c r="AF4363" t="s">
        <v>45</v>
      </c>
      <c r="AG4363" t="s">
        <v>31</v>
      </c>
      <c r="AH4363" t="s">
        <v>31</v>
      </c>
      <c r="AI4363" t="s">
        <v>31</v>
      </c>
      <c r="AJ4363">
        <v>0</v>
      </c>
      <c r="AK4363">
        <v>0</v>
      </c>
      <c r="AL4363">
        <v>0</v>
      </c>
      <c r="AM4363">
        <v>0</v>
      </c>
    </row>
    <row r="4364" spans="1:39" x14ac:dyDescent="0.3">
      <c r="A4364" t="s">
        <v>5809</v>
      </c>
      <c r="B4364" t="s">
        <v>5810</v>
      </c>
      <c r="C4364">
        <v>13</v>
      </c>
      <c r="D4364">
        <v>13</v>
      </c>
      <c r="E4364">
        <v>13</v>
      </c>
      <c r="F4364">
        <v>54.9</v>
      </c>
      <c r="G4364">
        <v>54.9</v>
      </c>
      <c r="H4364">
        <v>54.9</v>
      </c>
      <c r="I4364">
        <v>43.154000000000003</v>
      </c>
      <c r="J4364">
        <v>0</v>
      </c>
      <c r="K4364">
        <v>156.97</v>
      </c>
      <c r="L4364">
        <v>2832000000</v>
      </c>
      <c r="M4364">
        <v>21</v>
      </c>
      <c r="N4364">
        <v>56</v>
      </c>
      <c r="O4364">
        <v>-0.47932935059070603</v>
      </c>
      <c r="P4364">
        <v>-0.49160783272236602</v>
      </c>
      <c r="Q4364">
        <v>0.68046751245856296</v>
      </c>
      <c r="R4364">
        <f t="shared" si="399"/>
        <v>1.2278482131659996E-2</v>
      </c>
      <c r="S4364">
        <f t="shared" si="400"/>
        <v>-1.159796863049269</v>
      </c>
      <c r="T4364">
        <f t="shared" si="398"/>
        <v>-1.147518380917609</v>
      </c>
      <c r="U4364">
        <f t="shared" si="401"/>
        <v>0.40437346825686588</v>
      </c>
      <c r="V4364">
        <v>0</v>
      </c>
      <c r="W4364">
        <f t="shared" si="402"/>
        <v>0.40437346825686588</v>
      </c>
      <c r="X4364" s="12" t="s">
        <v>17107</v>
      </c>
      <c r="Y4364" t="s">
        <v>427</v>
      </c>
      <c r="Z4364" t="s">
        <v>5811</v>
      </c>
      <c r="AA4364" t="s">
        <v>18040</v>
      </c>
      <c r="AB4364">
        <v>3</v>
      </c>
      <c r="AC4364" t="s">
        <v>429</v>
      </c>
      <c r="AD4364" s="5" t="s">
        <v>43</v>
      </c>
      <c r="AE4364" t="s">
        <v>44</v>
      </c>
      <c r="AF4364" t="s">
        <v>45</v>
      </c>
      <c r="AG4364" t="s">
        <v>31</v>
      </c>
      <c r="AH4364" t="s">
        <v>31</v>
      </c>
      <c r="AI4364" t="s">
        <v>31</v>
      </c>
      <c r="AJ4364">
        <v>0</v>
      </c>
      <c r="AK4364">
        <v>0</v>
      </c>
      <c r="AL4364">
        <v>0</v>
      </c>
      <c r="AM4364">
        <v>0</v>
      </c>
    </row>
    <row r="4365" spans="1:39" x14ac:dyDescent="0.3">
      <c r="A4365" t="s">
        <v>8809</v>
      </c>
      <c r="B4365" t="s">
        <v>8810</v>
      </c>
      <c r="C4365">
        <v>14</v>
      </c>
      <c r="D4365">
        <v>14</v>
      </c>
      <c r="E4365">
        <v>14</v>
      </c>
      <c r="F4365">
        <v>39.200000000000003</v>
      </c>
      <c r="G4365">
        <v>39.200000000000003</v>
      </c>
      <c r="H4365">
        <v>39.200000000000003</v>
      </c>
      <c r="I4365">
        <v>43.165999999999997</v>
      </c>
      <c r="J4365">
        <v>0</v>
      </c>
      <c r="K4365">
        <v>34.725000000000001</v>
      </c>
      <c r="L4365">
        <v>1832800000</v>
      </c>
      <c r="M4365">
        <v>24</v>
      </c>
      <c r="N4365">
        <v>41</v>
      </c>
      <c r="O4365">
        <v>-0.68044175952673003</v>
      </c>
      <c r="P4365">
        <v>-0.46682916142578601</v>
      </c>
      <c r="Q4365">
        <v>0.25630271434783902</v>
      </c>
      <c r="R4365">
        <f t="shared" si="399"/>
        <v>-0.21361259810094402</v>
      </c>
      <c r="S4365">
        <f t="shared" si="400"/>
        <v>-0.93674447387456905</v>
      </c>
      <c r="T4365">
        <f t="shared" si="398"/>
        <v>-1.1503570719755132</v>
      </c>
      <c r="U4365">
        <f t="shared" si="401"/>
        <v>0.40413691066870722</v>
      </c>
      <c r="V4365">
        <v>0</v>
      </c>
      <c r="W4365">
        <f t="shared" si="402"/>
        <v>0.40413691066870722</v>
      </c>
      <c r="X4365" s="12" t="s">
        <v>17107</v>
      </c>
      <c r="Y4365" t="s">
        <v>8811</v>
      </c>
      <c r="Z4365" t="s">
        <v>8812</v>
      </c>
      <c r="AA4365" t="s">
        <v>19253</v>
      </c>
      <c r="AB4365">
        <v>23</v>
      </c>
      <c r="AC4365" t="s">
        <v>949</v>
      </c>
      <c r="AD4365" s="5" t="s">
        <v>43</v>
      </c>
      <c r="AE4365" t="s">
        <v>44</v>
      </c>
      <c r="AF4365" t="s">
        <v>45</v>
      </c>
      <c r="AG4365" t="s">
        <v>31</v>
      </c>
      <c r="AH4365" t="s">
        <v>31</v>
      </c>
      <c r="AI4365" t="s">
        <v>31</v>
      </c>
      <c r="AJ4365">
        <v>0</v>
      </c>
      <c r="AK4365">
        <v>0</v>
      </c>
      <c r="AL4365">
        <v>0</v>
      </c>
      <c r="AM4365">
        <v>0</v>
      </c>
    </row>
    <row r="4366" spans="1:39" x14ac:dyDescent="0.3">
      <c r="A4366" t="s">
        <v>8487</v>
      </c>
      <c r="B4366" t="s">
        <v>8488</v>
      </c>
      <c r="C4366">
        <v>9</v>
      </c>
      <c r="D4366">
        <v>9</v>
      </c>
      <c r="E4366">
        <v>2</v>
      </c>
      <c r="F4366">
        <v>56.6</v>
      </c>
      <c r="G4366">
        <v>56.6</v>
      </c>
      <c r="H4366">
        <v>17.899999999999999</v>
      </c>
      <c r="I4366">
        <v>15.215999999999999</v>
      </c>
      <c r="J4366">
        <v>0</v>
      </c>
      <c r="K4366">
        <v>260.35000000000002</v>
      </c>
      <c r="L4366">
        <v>30927000000</v>
      </c>
      <c r="M4366">
        <v>6</v>
      </c>
      <c r="N4366">
        <v>241</v>
      </c>
      <c r="O4366">
        <v>1.32985869795084</v>
      </c>
      <c r="P4366">
        <v>1.2026340622793501</v>
      </c>
      <c r="Q4366">
        <v>2.60754325985909</v>
      </c>
      <c r="R4366">
        <f t="shared" si="399"/>
        <v>0.12722463567148989</v>
      </c>
      <c r="S4366">
        <f t="shared" si="400"/>
        <v>-1.27768456190825</v>
      </c>
      <c r="T4366">
        <f t="shared" si="398"/>
        <v>-1.1504599262367601</v>
      </c>
      <c r="U4366">
        <f t="shared" si="401"/>
        <v>0.40412833948026999</v>
      </c>
      <c r="V4366">
        <v>0</v>
      </c>
      <c r="W4366">
        <f t="shared" si="402"/>
        <v>0.40412833948026999</v>
      </c>
      <c r="X4366" s="12" t="s">
        <v>17107</v>
      </c>
      <c r="Y4366" t="s">
        <v>310</v>
      </c>
      <c r="Z4366" t="s">
        <v>8489</v>
      </c>
      <c r="AA4366" t="s">
        <v>19110</v>
      </c>
      <c r="AB4366">
        <v>1</v>
      </c>
      <c r="AC4366" t="s">
        <v>312</v>
      </c>
      <c r="AD4366" s="5" t="s">
        <v>43</v>
      </c>
      <c r="AE4366" t="s">
        <v>44</v>
      </c>
      <c r="AF4366" t="s">
        <v>45</v>
      </c>
      <c r="AG4366" t="s">
        <v>31</v>
      </c>
      <c r="AH4366" t="s">
        <v>31</v>
      </c>
      <c r="AI4366" t="s">
        <v>31</v>
      </c>
      <c r="AJ4366">
        <v>0</v>
      </c>
      <c r="AK4366">
        <v>0</v>
      </c>
      <c r="AL4366">
        <v>0</v>
      </c>
      <c r="AM4366">
        <v>0</v>
      </c>
    </row>
    <row r="4367" spans="1:39" x14ac:dyDescent="0.3">
      <c r="A4367" t="s">
        <v>6138</v>
      </c>
      <c r="B4367" t="s">
        <v>6139</v>
      </c>
      <c r="C4367">
        <v>23</v>
      </c>
      <c r="D4367">
        <v>23</v>
      </c>
      <c r="E4367">
        <v>20</v>
      </c>
      <c r="F4367">
        <v>63.6</v>
      </c>
      <c r="G4367">
        <v>63.6</v>
      </c>
      <c r="H4367">
        <v>57.6</v>
      </c>
      <c r="I4367">
        <v>48.578000000000003</v>
      </c>
      <c r="J4367">
        <v>0</v>
      </c>
      <c r="K4367">
        <v>323.31</v>
      </c>
      <c r="L4367">
        <v>10467000000</v>
      </c>
      <c r="M4367">
        <v>23</v>
      </c>
      <c r="N4367">
        <v>208</v>
      </c>
      <c r="O4367">
        <v>-0.26860472153533599</v>
      </c>
      <c r="P4367">
        <v>-0.40664953365922002</v>
      </c>
      <c r="Q4367">
        <v>1.0199756249785401</v>
      </c>
      <c r="R4367">
        <f t="shared" si="399"/>
        <v>0.13804481212388403</v>
      </c>
      <c r="S4367">
        <f t="shared" si="400"/>
        <v>-1.2885803465138761</v>
      </c>
      <c r="T4367">
        <f t="shared" si="398"/>
        <v>-1.1505355343899921</v>
      </c>
      <c r="U4367">
        <f t="shared" si="401"/>
        <v>0.40412203880083397</v>
      </c>
      <c r="V4367">
        <v>0</v>
      </c>
      <c r="W4367">
        <f t="shared" si="402"/>
        <v>0.40412203880083397</v>
      </c>
      <c r="X4367" s="12" t="s">
        <v>17107</v>
      </c>
      <c r="Y4367" t="s">
        <v>6140</v>
      </c>
      <c r="Z4367" t="s">
        <v>6141</v>
      </c>
      <c r="AA4367" t="s">
        <v>18597</v>
      </c>
      <c r="AB4367">
        <v>13</v>
      </c>
      <c r="AC4367" t="s">
        <v>307</v>
      </c>
      <c r="AD4367" s="5" t="s">
        <v>125</v>
      </c>
      <c r="AE4367" t="s">
        <v>126</v>
      </c>
      <c r="AF4367" t="s">
        <v>37</v>
      </c>
      <c r="AG4367" t="s">
        <v>31</v>
      </c>
      <c r="AH4367" t="s">
        <v>31</v>
      </c>
      <c r="AI4367" t="s">
        <v>31</v>
      </c>
      <c r="AJ4367">
        <v>0</v>
      </c>
      <c r="AK4367">
        <v>0</v>
      </c>
      <c r="AL4367">
        <v>0</v>
      </c>
      <c r="AM4367">
        <v>0</v>
      </c>
    </row>
    <row r="4368" spans="1:39" x14ac:dyDescent="0.3">
      <c r="A4368" t="s">
        <v>16039</v>
      </c>
      <c r="B4368" t="s">
        <v>16040</v>
      </c>
      <c r="C4368">
        <v>5</v>
      </c>
      <c r="D4368">
        <v>5</v>
      </c>
      <c r="E4368">
        <v>5</v>
      </c>
      <c r="F4368">
        <v>25.3</v>
      </c>
      <c r="G4368">
        <v>25.3</v>
      </c>
      <c r="H4368">
        <v>25.3</v>
      </c>
      <c r="I4368">
        <v>21.975999999999999</v>
      </c>
      <c r="J4368">
        <v>0</v>
      </c>
      <c r="K4368">
        <v>17.286999999999999</v>
      </c>
      <c r="L4368">
        <v>1280000000</v>
      </c>
      <c r="M4368">
        <v>10</v>
      </c>
      <c r="N4368">
        <v>39</v>
      </c>
      <c r="O4368">
        <v>-0.50766288240750601</v>
      </c>
      <c r="P4368">
        <v>0.43130214116536097</v>
      </c>
      <c r="Q4368">
        <v>-0.29181426763534501</v>
      </c>
      <c r="R4368">
        <f t="shared" si="399"/>
        <v>-0.93896502357286704</v>
      </c>
      <c r="S4368">
        <f t="shared" si="400"/>
        <v>-0.215848614772161</v>
      </c>
      <c r="T4368">
        <f t="shared" si="398"/>
        <v>-1.154813638345028</v>
      </c>
      <c r="U4368">
        <f t="shared" si="401"/>
        <v>0.40376553013791433</v>
      </c>
      <c r="V4368">
        <v>0</v>
      </c>
      <c r="W4368">
        <f t="shared" si="402"/>
        <v>0.40376553013791433</v>
      </c>
      <c r="X4368" s="12" t="s">
        <v>17107</v>
      </c>
      <c r="Y4368" t="s">
        <v>16041</v>
      </c>
      <c r="Z4368" t="s">
        <v>16042</v>
      </c>
      <c r="AA4368" t="s">
        <v>19254</v>
      </c>
      <c r="AB4368">
        <v>29</v>
      </c>
      <c r="AC4368" t="s">
        <v>522</v>
      </c>
      <c r="AD4368" s="5" t="s">
        <v>43</v>
      </c>
      <c r="AE4368" t="s">
        <v>44</v>
      </c>
      <c r="AF4368" t="s">
        <v>45</v>
      </c>
      <c r="AG4368" t="s">
        <v>31</v>
      </c>
      <c r="AH4368" t="s">
        <v>31</v>
      </c>
      <c r="AI4368" t="s">
        <v>31</v>
      </c>
      <c r="AJ4368">
        <v>0</v>
      </c>
      <c r="AK4368">
        <v>0</v>
      </c>
      <c r="AL4368">
        <v>0</v>
      </c>
      <c r="AM4368">
        <v>0</v>
      </c>
    </row>
    <row r="4369" spans="1:39" x14ac:dyDescent="0.3">
      <c r="A4369" t="s">
        <v>12879</v>
      </c>
      <c r="B4369" t="s">
        <v>12880</v>
      </c>
      <c r="C4369">
        <v>21</v>
      </c>
      <c r="D4369">
        <v>21</v>
      </c>
      <c r="E4369">
        <v>11</v>
      </c>
      <c r="F4369">
        <v>41.4</v>
      </c>
      <c r="G4369">
        <v>41.4</v>
      </c>
      <c r="H4369">
        <v>27.4</v>
      </c>
      <c r="I4369">
        <v>47.359000000000002</v>
      </c>
      <c r="J4369">
        <v>0</v>
      </c>
      <c r="K4369">
        <v>281.70999999999998</v>
      </c>
      <c r="L4369">
        <v>16520000000</v>
      </c>
      <c r="M4369">
        <v>21</v>
      </c>
      <c r="N4369">
        <v>156</v>
      </c>
      <c r="O4369">
        <v>0.22261958867311499</v>
      </c>
      <c r="P4369">
        <v>0.12375353897611301</v>
      </c>
      <c r="Q4369">
        <v>1.48174872994423</v>
      </c>
      <c r="R4369">
        <f t="shared" si="399"/>
        <v>9.8866049697001981E-2</v>
      </c>
      <c r="S4369">
        <f t="shared" si="400"/>
        <v>-1.259129141271115</v>
      </c>
      <c r="T4369">
        <f t="shared" si="398"/>
        <v>-1.160263091574113</v>
      </c>
      <c r="U4369">
        <f t="shared" si="401"/>
        <v>0.40331140903549056</v>
      </c>
      <c r="V4369">
        <v>0</v>
      </c>
      <c r="W4369">
        <f t="shared" si="402"/>
        <v>0.40331140903549056</v>
      </c>
      <c r="X4369" s="12" t="s">
        <v>17107</v>
      </c>
      <c r="Y4369" t="s">
        <v>5145</v>
      </c>
      <c r="Z4369" t="s">
        <v>12881</v>
      </c>
      <c r="AA4369" t="s">
        <v>19140</v>
      </c>
      <c r="AB4369">
        <v>13</v>
      </c>
      <c r="AC4369" t="s">
        <v>233</v>
      </c>
      <c r="AD4369" s="5" t="s">
        <v>43</v>
      </c>
      <c r="AE4369" t="s">
        <v>44</v>
      </c>
      <c r="AF4369" t="s">
        <v>45</v>
      </c>
      <c r="AG4369" t="s">
        <v>31</v>
      </c>
      <c r="AH4369" t="s">
        <v>31</v>
      </c>
      <c r="AI4369" t="s">
        <v>31</v>
      </c>
      <c r="AJ4369">
        <v>0</v>
      </c>
      <c r="AK4369">
        <v>0</v>
      </c>
      <c r="AL4369">
        <v>0</v>
      </c>
      <c r="AM4369">
        <v>0</v>
      </c>
    </row>
    <row r="4370" spans="1:39" x14ac:dyDescent="0.3">
      <c r="A4370" t="s">
        <v>7761</v>
      </c>
      <c r="B4370" t="s">
        <v>7762</v>
      </c>
      <c r="C4370">
        <v>18</v>
      </c>
      <c r="D4370">
        <v>18</v>
      </c>
      <c r="E4370">
        <v>18</v>
      </c>
      <c r="F4370">
        <v>30.2</v>
      </c>
      <c r="G4370">
        <v>30.2</v>
      </c>
      <c r="H4370">
        <v>30.2</v>
      </c>
      <c r="I4370">
        <v>78.838999999999999</v>
      </c>
      <c r="J4370">
        <v>0</v>
      </c>
      <c r="K4370">
        <v>123.85</v>
      </c>
      <c r="L4370">
        <v>2639600000</v>
      </c>
      <c r="M4370">
        <v>39</v>
      </c>
      <c r="N4370">
        <v>70</v>
      </c>
      <c r="O4370">
        <v>-1.2960950533549001</v>
      </c>
      <c r="P4370">
        <v>-1.4087980210781099</v>
      </c>
      <c r="Q4370">
        <v>-2.2464496316388201E-2</v>
      </c>
      <c r="R4370">
        <f t="shared" si="399"/>
        <v>0.11270296772320987</v>
      </c>
      <c r="S4370">
        <f t="shared" si="400"/>
        <v>-1.2736305570385118</v>
      </c>
      <c r="T4370">
        <f t="shared" si="398"/>
        <v>-1.1609275893153019</v>
      </c>
      <c r="U4370">
        <f t="shared" si="401"/>
        <v>0.40325603422372486</v>
      </c>
      <c r="V4370">
        <v>0</v>
      </c>
      <c r="W4370">
        <f t="shared" si="402"/>
        <v>0.40325603422372486</v>
      </c>
      <c r="X4370" s="12" t="s">
        <v>17107</v>
      </c>
      <c r="Y4370" t="s">
        <v>7763</v>
      </c>
      <c r="Z4370" t="s">
        <v>7764</v>
      </c>
      <c r="AA4370" t="s">
        <v>19255</v>
      </c>
      <c r="AB4370">
        <v>11</v>
      </c>
      <c r="AC4370" t="s">
        <v>124</v>
      </c>
      <c r="AD4370" s="5" t="s">
        <v>125</v>
      </c>
      <c r="AE4370" t="s">
        <v>126</v>
      </c>
      <c r="AF4370" t="s">
        <v>37</v>
      </c>
      <c r="AG4370" t="s">
        <v>31</v>
      </c>
      <c r="AH4370" t="s">
        <v>31</v>
      </c>
      <c r="AI4370" t="s">
        <v>31</v>
      </c>
      <c r="AJ4370">
        <v>0</v>
      </c>
      <c r="AK4370">
        <v>0</v>
      </c>
      <c r="AL4370">
        <v>0</v>
      </c>
      <c r="AM4370">
        <v>0</v>
      </c>
    </row>
    <row r="4371" spans="1:39" x14ac:dyDescent="0.3">
      <c r="A4371" t="s">
        <v>12434</v>
      </c>
      <c r="B4371" t="s">
        <v>12435</v>
      </c>
      <c r="C4371">
        <v>6</v>
      </c>
      <c r="D4371">
        <v>6</v>
      </c>
      <c r="E4371">
        <v>6</v>
      </c>
      <c r="F4371">
        <v>42.2</v>
      </c>
      <c r="G4371">
        <v>42.2</v>
      </c>
      <c r="H4371">
        <v>42.2</v>
      </c>
      <c r="I4371">
        <v>10.439</v>
      </c>
      <c r="J4371">
        <v>0</v>
      </c>
      <c r="K4371">
        <v>12.874000000000001</v>
      </c>
      <c r="L4371">
        <v>2675200000</v>
      </c>
      <c r="M4371">
        <v>5</v>
      </c>
      <c r="N4371">
        <v>47</v>
      </c>
      <c r="O4371">
        <v>0.31674068793654397</v>
      </c>
      <c r="P4371">
        <v>0.48601565354814102</v>
      </c>
      <c r="Q4371">
        <v>1.3093053400516499</v>
      </c>
      <c r="R4371">
        <f t="shared" si="399"/>
        <v>-0.16927496561159705</v>
      </c>
      <c r="S4371">
        <f t="shared" si="400"/>
        <v>-0.99256465211510592</v>
      </c>
      <c r="T4371">
        <f t="shared" si="398"/>
        <v>-1.161839617726703</v>
      </c>
      <c r="U4371">
        <f t="shared" si="401"/>
        <v>0.40318003185610807</v>
      </c>
      <c r="V4371">
        <v>0</v>
      </c>
      <c r="W4371">
        <f t="shared" si="402"/>
        <v>0.40318003185610807</v>
      </c>
      <c r="X4371" s="12" t="s">
        <v>17107</v>
      </c>
      <c r="Y4371" t="s">
        <v>227</v>
      </c>
      <c r="Z4371" t="s">
        <v>12436</v>
      </c>
      <c r="AA4371" t="e">
        <v>#N/A</v>
      </c>
      <c r="AB4371">
        <v>35</v>
      </c>
      <c r="AC4371" t="s">
        <v>81</v>
      </c>
      <c r="AD4371" s="5" t="s">
        <v>68</v>
      </c>
      <c r="AE4371" t="s">
        <v>69</v>
      </c>
      <c r="AF4371" t="s">
        <v>45</v>
      </c>
      <c r="AG4371" t="s">
        <v>31</v>
      </c>
      <c r="AH4371" t="s">
        <v>31</v>
      </c>
      <c r="AI4371" t="s">
        <v>31</v>
      </c>
      <c r="AJ4371">
        <v>0</v>
      </c>
      <c r="AK4371">
        <v>0</v>
      </c>
      <c r="AL4371">
        <v>0</v>
      </c>
      <c r="AM4371">
        <v>0</v>
      </c>
    </row>
    <row r="4372" spans="1:39" x14ac:dyDescent="0.3">
      <c r="A4372" t="s">
        <v>15793</v>
      </c>
      <c r="B4372" t="s">
        <v>15794</v>
      </c>
      <c r="C4372">
        <v>17</v>
      </c>
      <c r="D4372">
        <v>17</v>
      </c>
      <c r="E4372">
        <v>17</v>
      </c>
      <c r="F4372">
        <v>55.4</v>
      </c>
      <c r="G4372">
        <v>55.4</v>
      </c>
      <c r="H4372">
        <v>55.4</v>
      </c>
      <c r="I4372">
        <v>39.174999999999997</v>
      </c>
      <c r="J4372">
        <v>0</v>
      </c>
      <c r="K4372">
        <v>318.31</v>
      </c>
      <c r="L4372">
        <v>11113000000</v>
      </c>
      <c r="M4372">
        <v>16</v>
      </c>
      <c r="N4372">
        <v>159</v>
      </c>
      <c r="O4372">
        <v>0.65574251736203804</v>
      </c>
      <c r="P4372">
        <v>0.84637183199326205</v>
      </c>
      <c r="Q4372">
        <v>1.6285615563392599</v>
      </c>
      <c r="R4372">
        <f t="shared" si="399"/>
        <v>-0.19062931463122401</v>
      </c>
      <c r="S4372">
        <f t="shared" si="400"/>
        <v>-0.97281903897722188</v>
      </c>
      <c r="T4372">
        <f t="shared" si="398"/>
        <v>-1.1634483536084459</v>
      </c>
      <c r="U4372">
        <f t="shared" si="401"/>
        <v>0.40304597053262947</v>
      </c>
      <c r="V4372">
        <v>0</v>
      </c>
      <c r="W4372">
        <f t="shared" si="402"/>
        <v>0.40304597053262947</v>
      </c>
      <c r="X4372" s="12" t="s">
        <v>17107</v>
      </c>
      <c r="Y4372" t="s">
        <v>48</v>
      </c>
      <c r="Z4372" t="s">
        <v>15795</v>
      </c>
      <c r="AA4372" t="s">
        <v>19256</v>
      </c>
      <c r="AB4372">
        <v>8</v>
      </c>
      <c r="AC4372" t="s">
        <v>50</v>
      </c>
      <c r="AD4372" s="5" t="s">
        <v>68</v>
      </c>
      <c r="AE4372" t="s">
        <v>69</v>
      </c>
      <c r="AF4372" t="s">
        <v>45</v>
      </c>
      <c r="AG4372" t="s">
        <v>31</v>
      </c>
      <c r="AH4372" t="s">
        <v>31</v>
      </c>
      <c r="AI4372" t="s">
        <v>31</v>
      </c>
      <c r="AJ4372">
        <v>0</v>
      </c>
      <c r="AK4372">
        <v>0</v>
      </c>
      <c r="AL4372">
        <v>0</v>
      </c>
      <c r="AM4372">
        <v>0</v>
      </c>
    </row>
    <row r="4373" spans="1:39" x14ac:dyDescent="0.3">
      <c r="A4373" t="s">
        <v>8365</v>
      </c>
      <c r="B4373" t="s">
        <v>8366</v>
      </c>
      <c r="C4373">
        <v>36</v>
      </c>
      <c r="D4373">
        <v>36</v>
      </c>
      <c r="E4373">
        <v>13</v>
      </c>
      <c r="F4373">
        <v>91.3</v>
      </c>
      <c r="G4373">
        <v>91.3</v>
      </c>
      <c r="H4373">
        <v>38.1</v>
      </c>
      <c r="I4373">
        <v>40.341000000000001</v>
      </c>
      <c r="J4373">
        <v>0</v>
      </c>
      <c r="K4373">
        <v>323.31</v>
      </c>
      <c r="L4373">
        <v>86680000000</v>
      </c>
      <c r="M4373">
        <v>22</v>
      </c>
      <c r="N4373">
        <v>632</v>
      </c>
      <c r="O4373">
        <v>1.2861885730834599</v>
      </c>
      <c r="P4373">
        <v>1.5304009641210199</v>
      </c>
      <c r="Q4373">
        <v>2.2063133269548398</v>
      </c>
      <c r="R4373">
        <f t="shared" si="399"/>
        <v>-0.24421239103755998</v>
      </c>
      <c r="S4373">
        <f t="shared" si="400"/>
        <v>-0.92012475387137993</v>
      </c>
      <c r="T4373">
        <f t="shared" si="398"/>
        <v>-1.1643371449089399</v>
      </c>
      <c r="U4373">
        <f t="shared" si="401"/>
        <v>0.40297190459092169</v>
      </c>
      <c r="V4373">
        <v>0</v>
      </c>
      <c r="W4373">
        <f t="shared" si="402"/>
        <v>0.40297190459092169</v>
      </c>
      <c r="X4373" s="12" t="s">
        <v>17107</v>
      </c>
      <c r="Y4373" t="s">
        <v>8363</v>
      </c>
      <c r="Z4373" t="s">
        <v>8367</v>
      </c>
      <c r="AA4373" t="s">
        <v>19201</v>
      </c>
      <c r="AB4373">
        <v>1</v>
      </c>
      <c r="AC4373" t="s">
        <v>2485</v>
      </c>
      <c r="AD4373" s="5" t="s">
        <v>125</v>
      </c>
      <c r="AE4373" t="s">
        <v>126</v>
      </c>
      <c r="AF4373" t="s">
        <v>37</v>
      </c>
      <c r="AG4373" t="s">
        <v>31</v>
      </c>
      <c r="AH4373" t="s">
        <v>31</v>
      </c>
      <c r="AI4373" t="s">
        <v>31</v>
      </c>
      <c r="AJ4373">
        <v>0</v>
      </c>
      <c r="AK4373">
        <v>0</v>
      </c>
      <c r="AL4373">
        <v>0</v>
      </c>
      <c r="AM4373">
        <v>0</v>
      </c>
    </row>
    <row r="4374" spans="1:39" x14ac:dyDescent="0.3">
      <c r="A4374" t="s">
        <v>14255</v>
      </c>
      <c r="B4374" t="s">
        <v>14256</v>
      </c>
      <c r="C4374">
        <v>6</v>
      </c>
      <c r="D4374">
        <v>6</v>
      </c>
      <c r="E4374">
        <v>6</v>
      </c>
      <c r="F4374">
        <v>40.5</v>
      </c>
      <c r="G4374">
        <v>40.5</v>
      </c>
      <c r="H4374">
        <v>40.5</v>
      </c>
      <c r="I4374">
        <v>18.177</v>
      </c>
      <c r="J4374">
        <v>0</v>
      </c>
      <c r="K4374">
        <v>39.549999999999997</v>
      </c>
      <c r="L4374">
        <v>1305100000</v>
      </c>
      <c r="M4374">
        <v>9</v>
      </c>
      <c r="N4374">
        <v>30</v>
      </c>
      <c r="O4374">
        <v>-0.10351215582341</v>
      </c>
      <c r="P4374">
        <v>0.20451642107218501</v>
      </c>
      <c r="Q4374">
        <v>0.75437934696674303</v>
      </c>
      <c r="R4374">
        <f t="shared" si="399"/>
        <v>-0.30802857689559504</v>
      </c>
      <c r="S4374">
        <f t="shared" si="400"/>
        <v>-0.85789150279015303</v>
      </c>
      <c r="T4374">
        <f t="shared" si="398"/>
        <v>-1.1659200796857481</v>
      </c>
      <c r="U4374">
        <f t="shared" si="401"/>
        <v>0.40283999335952103</v>
      </c>
      <c r="V4374">
        <v>0</v>
      </c>
      <c r="W4374">
        <f t="shared" si="402"/>
        <v>0.40283999335952103</v>
      </c>
      <c r="X4374" s="12" t="s">
        <v>17107</v>
      </c>
      <c r="Y4374" t="s">
        <v>227</v>
      </c>
      <c r="Z4374" t="s">
        <v>14257</v>
      </c>
      <c r="AA4374" t="e">
        <v>#N/A</v>
      </c>
      <c r="AB4374">
        <v>35</v>
      </c>
      <c r="AC4374" t="s">
        <v>81</v>
      </c>
      <c r="AD4374" s="5" t="s">
        <v>43</v>
      </c>
      <c r="AE4374" t="s">
        <v>44</v>
      </c>
      <c r="AF4374" t="s">
        <v>45</v>
      </c>
      <c r="AG4374" t="s">
        <v>31</v>
      </c>
      <c r="AH4374" t="s">
        <v>31</v>
      </c>
      <c r="AI4374" t="s">
        <v>31</v>
      </c>
      <c r="AJ4374">
        <v>0</v>
      </c>
      <c r="AK4374">
        <v>0</v>
      </c>
      <c r="AL4374">
        <v>0</v>
      </c>
      <c r="AM4374">
        <v>0</v>
      </c>
    </row>
    <row r="4375" spans="1:39" x14ac:dyDescent="0.3">
      <c r="A4375" t="s">
        <v>16923</v>
      </c>
      <c r="B4375" t="s">
        <v>16924</v>
      </c>
      <c r="C4375">
        <v>14</v>
      </c>
      <c r="D4375">
        <v>14</v>
      </c>
      <c r="E4375">
        <v>14</v>
      </c>
      <c r="F4375">
        <v>93.2</v>
      </c>
      <c r="G4375">
        <v>93.2</v>
      </c>
      <c r="H4375">
        <v>93.2</v>
      </c>
      <c r="I4375">
        <v>14.499000000000001</v>
      </c>
      <c r="J4375">
        <v>0</v>
      </c>
      <c r="K4375">
        <v>323.31</v>
      </c>
      <c r="L4375">
        <v>24552000000</v>
      </c>
      <c r="M4375">
        <v>8</v>
      </c>
      <c r="N4375">
        <v>198</v>
      </c>
      <c r="O4375">
        <v>0.99377241272192696</v>
      </c>
      <c r="P4375">
        <v>0.96690530909432304</v>
      </c>
      <c r="Q4375">
        <v>2.1890116184949902</v>
      </c>
      <c r="R4375">
        <f t="shared" si="399"/>
        <v>2.6867103627603917E-2</v>
      </c>
      <c r="S4375">
        <f t="shared" si="400"/>
        <v>-1.1952392057730632</v>
      </c>
      <c r="T4375">
        <f t="shared" si="398"/>
        <v>-1.1683721021454594</v>
      </c>
      <c r="U4375">
        <f t="shared" si="401"/>
        <v>0.402635658154545</v>
      </c>
      <c r="V4375">
        <v>0</v>
      </c>
      <c r="W4375">
        <f t="shared" si="402"/>
        <v>0.402635658154545</v>
      </c>
      <c r="X4375" s="12" t="s">
        <v>17107</v>
      </c>
      <c r="Y4375" t="s">
        <v>16925</v>
      </c>
      <c r="Z4375" t="s">
        <v>16926</v>
      </c>
      <c r="AA4375" t="s">
        <v>19257</v>
      </c>
      <c r="AB4375">
        <v>1</v>
      </c>
      <c r="AC4375" t="s">
        <v>312</v>
      </c>
      <c r="AD4375" s="5" t="s">
        <v>43</v>
      </c>
      <c r="AE4375" t="s">
        <v>44</v>
      </c>
      <c r="AF4375" t="s">
        <v>45</v>
      </c>
      <c r="AG4375" t="s">
        <v>31</v>
      </c>
      <c r="AH4375" t="s">
        <v>31</v>
      </c>
      <c r="AI4375" t="s">
        <v>31</v>
      </c>
      <c r="AJ4375">
        <v>0</v>
      </c>
      <c r="AK4375">
        <v>0</v>
      </c>
      <c r="AL4375">
        <v>0</v>
      </c>
      <c r="AM4375">
        <v>0</v>
      </c>
    </row>
    <row r="4376" spans="1:39" x14ac:dyDescent="0.3">
      <c r="A4376" t="s">
        <v>15647</v>
      </c>
      <c r="B4376" t="s">
        <v>15648</v>
      </c>
      <c r="C4376">
        <v>23</v>
      </c>
      <c r="D4376">
        <v>23</v>
      </c>
      <c r="E4376">
        <v>23</v>
      </c>
      <c r="F4376">
        <v>51.5</v>
      </c>
      <c r="G4376">
        <v>51.5</v>
      </c>
      <c r="H4376">
        <v>51.5</v>
      </c>
      <c r="I4376">
        <v>56.65</v>
      </c>
      <c r="J4376">
        <v>0</v>
      </c>
      <c r="K4376">
        <v>230.98</v>
      </c>
      <c r="L4376">
        <v>9871200000</v>
      </c>
      <c r="M4376">
        <v>29</v>
      </c>
      <c r="N4376">
        <v>168</v>
      </c>
      <c r="O4376">
        <v>-7.9213129622595593E-2</v>
      </c>
      <c r="P4376">
        <v>-0.22189024053514</v>
      </c>
      <c r="Q4376">
        <v>1.2388332337140999</v>
      </c>
      <c r="R4376">
        <f t="shared" si="399"/>
        <v>0.14267711091254442</v>
      </c>
      <c r="S4376">
        <f t="shared" si="400"/>
        <v>-1.3180463633366954</v>
      </c>
      <c r="T4376">
        <f t="shared" si="398"/>
        <v>-1.175369252424151</v>
      </c>
      <c r="U4376">
        <f t="shared" si="401"/>
        <v>0.40205256229798741</v>
      </c>
      <c r="V4376">
        <v>0</v>
      </c>
      <c r="W4376">
        <f t="shared" si="402"/>
        <v>0.40205256229798741</v>
      </c>
      <c r="X4376" s="12" t="s">
        <v>17107</v>
      </c>
      <c r="Y4376" t="s">
        <v>4267</v>
      </c>
      <c r="Z4376" t="s">
        <v>15649</v>
      </c>
      <c r="AA4376" t="s">
        <v>18715</v>
      </c>
      <c r="AB4376">
        <v>2</v>
      </c>
      <c r="AC4376" t="s">
        <v>1070</v>
      </c>
      <c r="AD4376" s="5" t="s">
        <v>43</v>
      </c>
      <c r="AE4376" t="s">
        <v>44</v>
      </c>
      <c r="AF4376" t="s">
        <v>45</v>
      </c>
      <c r="AG4376" t="s">
        <v>31</v>
      </c>
      <c r="AH4376" t="s">
        <v>31</v>
      </c>
      <c r="AI4376" t="s">
        <v>31</v>
      </c>
      <c r="AJ4376">
        <v>0</v>
      </c>
      <c r="AK4376">
        <v>0</v>
      </c>
      <c r="AL4376">
        <v>0</v>
      </c>
      <c r="AM4376">
        <v>0</v>
      </c>
    </row>
    <row r="4377" spans="1:39" x14ac:dyDescent="0.3">
      <c r="A4377" t="s">
        <v>15037</v>
      </c>
      <c r="B4377" t="s">
        <v>15038</v>
      </c>
      <c r="C4377">
        <v>29</v>
      </c>
      <c r="D4377">
        <v>29</v>
      </c>
      <c r="E4377">
        <v>26</v>
      </c>
      <c r="F4377">
        <v>68.599999999999994</v>
      </c>
      <c r="G4377">
        <v>68.599999999999994</v>
      </c>
      <c r="H4377">
        <v>65.3</v>
      </c>
      <c r="I4377">
        <v>47.41</v>
      </c>
      <c r="J4377">
        <v>0</v>
      </c>
      <c r="K4377">
        <v>323.31</v>
      </c>
      <c r="L4377">
        <v>76891000000</v>
      </c>
      <c r="M4377">
        <v>19</v>
      </c>
      <c r="N4377">
        <v>606</v>
      </c>
      <c r="O4377">
        <v>0.57738806657931396</v>
      </c>
      <c r="P4377">
        <v>0.22777812582595899</v>
      </c>
      <c r="Q4377">
        <v>2.1043412387371099</v>
      </c>
      <c r="R4377">
        <f t="shared" si="399"/>
        <v>0.34960994075335494</v>
      </c>
      <c r="S4377">
        <f t="shared" si="400"/>
        <v>-1.5269531721577958</v>
      </c>
      <c r="T4377">
        <f t="shared" si="398"/>
        <v>-1.177343231404441</v>
      </c>
      <c r="U4377">
        <f t="shared" si="401"/>
        <v>0.4018880640496299</v>
      </c>
      <c r="V4377">
        <v>0</v>
      </c>
      <c r="W4377">
        <f t="shared" si="402"/>
        <v>0.4018880640496299</v>
      </c>
      <c r="X4377" s="12" t="s">
        <v>17107</v>
      </c>
      <c r="Y4377" t="s">
        <v>3740</v>
      </c>
      <c r="Z4377" t="s">
        <v>15039</v>
      </c>
      <c r="AA4377" t="s">
        <v>18279</v>
      </c>
      <c r="AB4377">
        <v>12</v>
      </c>
      <c r="AC4377" t="s">
        <v>3742</v>
      </c>
      <c r="AD4377" s="5" t="s">
        <v>43</v>
      </c>
      <c r="AE4377" t="s">
        <v>44</v>
      </c>
      <c r="AF4377" t="s">
        <v>45</v>
      </c>
      <c r="AG4377" t="s">
        <v>31</v>
      </c>
      <c r="AH4377" t="s">
        <v>31</v>
      </c>
      <c r="AI4377" t="s">
        <v>31</v>
      </c>
      <c r="AJ4377">
        <v>0</v>
      </c>
      <c r="AK4377">
        <v>0</v>
      </c>
      <c r="AL4377">
        <v>0</v>
      </c>
      <c r="AM4377">
        <v>0</v>
      </c>
    </row>
    <row r="4378" spans="1:39" x14ac:dyDescent="0.3">
      <c r="A4378" t="s">
        <v>2384</v>
      </c>
      <c r="B4378" t="s">
        <v>2385</v>
      </c>
      <c r="C4378">
        <v>27</v>
      </c>
      <c r="D4378">
        <v>27</v>
      </c>
      <c r="E4378">
        <v>24</v>
      </c>
      <c r="F4378">
        <v>43.6</v>
      </c>
      <c r="G4378">
        <v>43.6</v>
      </c>
      <c r="H4378">
        <v>39.200000000000003</v>
      </c>
      <c r="I4378">
        <v>99.403000000000006</v>
      </c>
      <c r="J4378">
        <v>0</v>
      </c>
      <c r="K4378">
        <v>323.31</v>
      </c>
      <c r="L4378">
        <v>2442500000</v>
      </c>
      <c r="M4378">
        <v>54</v>
      </c>
      <c r="N4378">
        <v>52</v>
      </c>
      <c r="O4378">
        <v>-1.05101452022791</v>
      </c>
      <c r="P4378">
        <v>-0.83764255046844505</v>
      </c>
      <c r="Q4378">
        <v>-8.6401167791336803E-2</v>
      </c>
      <c r="R4378">
        <f t="shared" si="399"/>
        <v>-0.21337196975946493</v>
      </c>
      <c r="S4378">
        <f t="shared" si="400"/>
        <v>-0.9646133524365732</v>
      </c>
      <c r="T4378">
        <f t="shared" si="398"/>
        <v>-1.1779853221960381</v>
      </c>
      <c r="U4378">
        <f t="shared" si="401"/>
        <v>0.40183455648366345</v>
      </c>
      <c r="V4378">
        <v>0</v>
      </c>
      <c r="W4378">
        <f t="shared" si="402"/>
        <v>0.40183455648366345</v>
      </c>
      <c r="X4378" s="12" t="s">
        <v>17107</v>
      </c>
      <c r="Y4378" t="s">
        <v>2386</v>
      </c>
      <c r="Z4378" t="s">
        <v>2387</v>
      </c>
      <c r="AA4378" t="s">
        <v>18551</v>
      </c>
      <c r="AB4378">
        <v>13</v>
      </c>
      <c r="AC4378" t="s">
        <v>233</v>
      </c>
      <c r="AD4378" s="5" t="s">
        <v>43</v>
      </c>
      <c r="AE4378" t="s">
        <v>44</v>
      </c>
      <c r="AF4378" t="s">
        <v>45</v>
      </c>
      <c r="AG4378" t="s">
        <v>31</v>
      </c>
      <c r="AH4378" t="s">
        <v>31</v>
      </c>
      <c r="AI4378" t="s">
        <v>31</v>
      </c>
      <c r="AJ4378">
        <v>0</v>
      </c>
      <c r="AK4378">
        <v>0</v>
      </c>
      <c r="AL4378">
        <v>0</v>
      </c>
      <c r="AM4378">
        <v>0</v>
      </c>
    </row>
    <row r="4379" spans="1:39" x14ac:dyDescent="0.3">
      <c r="A4379" t="s">
        <v>3781</v>
      </c>
      <c r="B4379" t="s">
        <v>3782</v>
      </c>
      <c r="C4379">
        <v>13</v>
      </c>
      <c r="D4379">
        <v>10</v>
      </c>
      <c r="E4379">
        <v>10</v>
      </c>
      <c r="F4379">
        <v>60</v>
      </c>
      <c r="G4379">
        <v>38.9</v>
      </c>
      <c r="H4379">
        <v>38.9</v>
      </c>
      <c r="I4379">
        <v>20.216000000000001</v>
      </c>
      <c r="J4379">
        <v>0</v>
      </c>
      <c r="K4379">
        <v>323.31</v>
      </c>
      <c r="L4379">
        <v>387240000000</v>
      </c>
      <c r="M4379">
        <v>12</v>
      </c>
      <c r="N4379">
        <v>437</v>
      </c>
      <c r="O4379">
        <v>2.0284271608380702</v>
      </c>
      <c r="P4379">
        <v>2.0106402883926999</v>
      </c>
      <c r="Q4379">
        <v>3.2297900915145901</v>
      </c>
      <c r="R4379">
        <f t="shared" si="399"/>
        <v>1.778687244537025E-2</v>
      </c>
      <c r="S4379">
        <f t="shared" si="400"/>
        <v>-1.2013629306765199</v>
      </c>
      <c r="T4379">
        <f t="shared" si="398"/>
        <v>-1.1835760582311496</v>
      </c>
      <c r="U4379">
        <f t="shared" si="401"/>
        <v>0.40136866181407083</v>
      </c>
      <c r="V4379">
        <v>0</v>
      </c>
      <c r="W4379">
        <f t="shared" si="402"/>
        <v>0.40136866181407083</v>
      </c>
      <c r="X4379" s="12" t="s">
        <v>17107</v>
      </c>
      <c r="Y4379" t="s">
        <v>3783</v>
      </c>
      <c r="Z4379" t="s">
        <v>3784</v>
      </c>
      <c r="AA4379" t="s">
        <v>19258</v>
      </c>
      <c r="AB4379">
        <v>1</v>
      </c>
      <c r="AC4379" t="s">
        <v>1186</v>
      </c>
      <c r="AD4379" s="5" t="s">
        <v>43</v>
      </c>
      <c r="AE4379" t="s">
        <v>44</v>
      </c>
      <c r="AF4379" t="s">
        <v>219</v>
      </c>
      <c r="AG4379" t="s">
        <v>31</v>
      </c>
      <c r="AH4379" t="s">
        <v>31</v>
      </c>
      <c r="AI4379" t="s">
        <v>31</v>
      </c>
      <c r="AJ4379">
        <v>0</v>
      </c>
      <c r="AK4379">
        <v>0</v>
      </c>
      <c r="AL4379">
        <v>0</v>
      </c>
      <c r="AM4379">
        <v>0</v>
      </c>
    </row>
    <row r="4380" spans="1:39" x14ac:dyDescent="0.3">
      <c r="A4380" t="s">
        <v>2962</v>
      </c>
      <c r="B4380" t="s">
        <v>2963</v>
      </c>
      <c r="C4380">
        <v>19</v>
      </c>
      <c r="D4380">
        <v>19</v>
      </c>
      <c r="E4380">
        <v>15</v>
      </c>
      <c r="F4380">
        <v>43.3</v>
      </c>
      <c r="G4380">
        <v>43.3</v>
      </c>
      <c r="H4380">
        <v>35.5</v>
      </c>
      <c r="I4380">
        <v>61.052999999999997</v>
      </c>
      <c r="J4380">
        <v>0</v>
      </c>
      <c r="K4380">
        <v>88.566999999999993</v>
      </c>
      <c r="L4380">
        <v>2126300000</v>
      </c>
      <c r="M4380">
        <v>26</v>
      </c>
      <c r="N4380">
        <v>54</v>
      </c>
      <c r="O4380">
        <v>-0.64720010012388196</v>
      </c>
      <c r="P4380">
        <v>-0.34030817449092898</v>
      </c>
      <c r="Q4380">
        <v>0.235041941516101</v>
      </c>
      <c r="R4380">
        <f t="shared" si="399"/>
        <v>-0.30689192563295298</v>
      </c>
      <c r="S4380">
        <f t="shared" si="400"/>
        <v>-0.88224204163998299</v>
      </c>
      <c r="T4380">
        <f t="shared" ref="T4380:T4443" si="403">R4380+S4380</f>
        <v>-1.189133967272936</v>
      </c>
      <c r="U4380">
        <f t="shared" si="401"/>
        <v>0.40090550272725539</v>
      </c>
      <c r="V4380">
        <v>0</v>
      </c>
      <c r="W4380">
        <f t="shared" si="402"/>
        <v>0.40090550272725539</v>
      </c>
      <c r="X4380" s="12" t="s">
        <v>17107</v>
      </c>
      <c r="Y4380" t="s">
        <v>2964</v>
      </c>
      <c r="Z4380" t="s">
        <v>2965</v>
      </c>
      <c r="AA4380" t="s">
        <v>18602</v>
      </c>
      <c r="AB4380">
        <v>16</v>
      </c>
      <c r="AC4380" t="s">
        <v>1423</v>
      </c>
      <c r="AD4380" s="5" t="s">
        <v>125</v>
      </c>
      <c r="AE4380" t="s">
        <v>126</v>
      </c>
      <c r="AF4380" t="s">
        <v>37</v>
      </c>
      <c r="AG4380" t="s">
        <v>31</v>
      </c>
      <c r="AH4380" t="s">
        <v>31</v>
      </c>
      <c r="AI4380" t="s">
        <v>31</v>
      </c>
      <c r="AJ4380">
        <v>0</v>
      </c>
      <c r="AK4380">
        <v>0</v>
      </c>
      <c r="AL4380">
        <v>0</v>
      </c>
      <c r="AM4380">
        <v>0</v>
      </c>
    </row>
    <row r="4381" spans="1:39" x14ac:dyDescent="0.3">
      <c r="A4381" t="s">
        <v>11663</v>
      </c>
      <c r="B4381" t="s">
        <v>11664</v>
      </c>
      <c r="C4381">
        <v>24</v>
      </c>
      <c r="D4381">
        <v>24</v>
      </c>
      <c r="E4381">
        <v>17</v>
      </c>
      <c r="F4381">
        <v>58.2</v>
      </c>
      <c r="G4381">
        <v>58.2</v>
      </c>
      <c r="H4381">
        <v>38.6</v>
      </c>
      <c r="I4381">
        <v>59.756999999999998</v>
      </c>
      <c r="J4381">
        <v>0</v>
      </c>
      <c r="K4381">
        <v>165.85</v>
      </c>
      <c r="L4381">
        <v>5141100000</v>
      </c>
      <c r="M4381">
        <v>30</v>
      </c>
      <c r="N4381">
        <v>112</v>
      </c>
      <c r="O4381">
        <v>-0.44738668406551502</v>
      </c>
      <c r="P4381">
        <v>-0.475681770965457</v>
      </c>
      <c r="Q4381">
        <v>0.77775883674621604</v>
      </c>
      <c r="R4381">
        <f t="shared" si="399"/>
        <v>2.8295086899941979E-2</v>
      </c>
      <c r="S4381">
        <f t="shared" si="400"/>
        <v>-1.225145520811731</v>
      </c>
      <c r="T4381">
        <f t="shared" si="403"/>
        <v>-1.1968504339117891</v>
      </c>
      <c r="U4381">
        <f t="shared" si="401"/>
        <v>0.4002624638406842</v>
      </c>
      <c r="V4381">
        <v>0</v>
      </c>
      <c r="W4381">
        <f t="shared" si="402"/>
        <v>0.4002624638406842</v>
      </c>
      <c r="X4381" s="12" t="s">
        <v>17107</v>
      </c>
      <c r="Y4381" t="s">
        <v>2603</v>
      </c>
      <c r="Z4381" t="s">
        <v>11665</v>
      </c>
      <c r="AA4381" t="s">
        <v>19259</v>
      </c>
      <c r="AB4381">
        <v>23</v>
      </c>
      <c r="AC4381" t="s">
        <v>949</v>
      </c>
      <c r="AD4381" s="5" t="s">
        <v>43</v>
      </c>
      <c r="AE4381" t="s">
        <v>44</v>
      </c>
      <c r="AF4381" t="s">
        <v>45</v>
      </c>
      <c r="AG4381" t="s">
        <v>31</v>
      </c>
      <c r="AH4381" t="s">
        <v>31</v>
      </c>
      <c r="AI4381" t="s">
        <v>31</v>
      </c>
      <c r="AJ4381">
        <v>0</v>
      </c>
      <c r="AK4381">
        <v>0</v>
      </c>
      <c r="AL4381">
        <v>0</v>
      </c>
      <c r="AM4381">
        <v>0</v>
      </c>
    </row>
    <row r="4382" spans="1:39" x14ac:dyDescent="0.3">
      <c r="A4382" t="s">
        <v>4441</v>
      </c>
      <c r="B4382" t="s">
        <v>4442</v>
      </c>
      <c r="C4382">
        <v>22</v>
      </c>
      <c r="D4382">
        <v>22</v>
      </c>
      <c r="E4382">
        <v>18</v>
      </c>
      <c r="F4382">
        <v>53.7</v>
      </c>
      <c r="G4382">
        <v>53.7</v>
      </c>
      <c r="H4382">
        <v>47</v>
      </c>
      <c r="I4382">
        <v>45.643000000000001</v>
      </c>
      <c r="J4382">
        <v>0</v>
      </c>
      <c r="K4382">
        <v>87.941999999999993</v>
      </c>
      <c r="L4382">
        <v>4164700000</v>
      </c>
      <c r="M4382">
        <v>22</v>
      </c>
      <c r="N4382">
        <v>95</v>
      </c>
      <c r="O4382">
        <v>-0.50643062325460597</v>
      </c>
      <c r="P4382">
        <v>-0.44262323652704599</v>
      </c>
      <c r="Q4382">
        <v>0.64514756202697798</v>
      </c>
      <c r="R4382">
        <f t="shared" si="399"/>
        <v>-6.3807386727559978E-2</v>
      </c>
      <c r="S4382">
        <f t="shared" si="400"/>
        <v>-1.1515781852815841</v>
      </c>
      <c r="T4382">
        <f t="shared" si="403"/>
        <v>-1.215385572009144</v>
      </c>
      <c r="U4382">
        <f t="shared" si="401"/>
        <v>0.39871786899923806</v>
      </c>
      <c r="V4382">
        <v>0</v>
      </c>
      <c r="W4382">
        <f t="shared" si="402"/>
        <v>0.39871786899923806</v>
      </c>
      <c r="X4382" s="12" t="s">
        <v>17107</v>
      </c>
      <c r="Y4382" t="s">
        <v>729</v>
      </c>
      <c r="Z4382" t="s">
        <v>4443</v>
      </c>
      <c r="AA4382" t="s">
        <v>17212</v>
      </c>
      <c r="AB4382">
        <v>21</v>
      </c>
      <c r="AC4382" t="s">
        <v>645</v>
      </c>
      <c r="AD4382" s="5" t="s">
        <v>43</v>
      </c>
      <c r="AE4382" t="s">
        <v>44</v>
      </c>
      <c r="AF4382" t="s">
        <v>45</v>
      </c>
      <c r="AG4382" t="s">
        <v>31</v>
      </c>
      <c r="AH4382" t="s">
        <v>31</v>
      </c>
      <c r="AI4382" t="s">
        <v>31</v>
      </c>
      <c r="AJ4382">
        <v>0</v>
      </c>
      <c r="AK4382">
        <v>0</v>
      </c>
      <c r="AL4382">
        <v>0</v>
      </c>
      <c r="AM4382">
        <v>0</v>
      </c>
    </row>
    <row r="4383" spans="1:39" x14ac:dyDescent="0.3">
      <c r="A4383" t="s">
        <v>1883</v>
      </c>
      <c r="B4383" t="s">
        <v>1884</v>
      </c>
      <c r="C4383">
        <v>23</v>
      </c>
      <c r="D4383">
        <v>23</v>
      </c>
      <c r="E4383">
        <v>16</v>
      </c>
      <c r="F4383">
        <v>49.1</v>
      </c>
      <c r="G4383">
        <v>49.1</v>
      </c>
      <c r="H4383">
        <v>38</v>
      </c>
      <c r="I4383">
        <v>58.326000000000001</v>
      </c>
      <c r="J4383">
        <v>0</v>
      </c>
      <c r="K4383">
        <v>162.33000000000001</v>
      </c>
      <c r="L4383">
        <v>5894800000</v>
      </c>
      <c r="M4383">
        <v>26</v>
      </c>
      <c r="N4383">
        <v>140</v>
      </c>
      <c r="O4383">
        <v>-0.41055784618052199</v>
      </c>
      <c r="P4383">
        <v>-0.139122579433024</v>
      </c>
      <c r="Q4383">
        <v>0.54037428274750698</v>
      </c>
      <c r="R4383">
        <f t="shared" si="399"/>
        <v>-0.27143526674749796</v>
      </c>
      <c r="S4383">
        <f t="shared" si="400"/>
        <v>-0.95093212892802903</v>
      </c>
      <c r="T4383">
        <f t="shared" si="403"/>
        <v>-1.222367395675527</v>
      </c>
      <c r="U4383">
        <f t="shared" si="401"/>
        <v>0.39813605036037275</v>
      </c>
      <c r="V4383">
        <v>0</v>
      </c>
      <c r="W4383">
        <f t="shared" si="402"/>
        <v>0.39813605036037275</v>
      </c>
      <c r="X4383" s="12" t="s">
        <v>17107</v>
      </c>
      <c r="Y4383" t="s">
        <v>1885</v>
      </c>
      <c r="Z4383" t="s">
        <v>1886</v>
      </c>
      <c r="AA4383" t="s">
        <v>19153</v>
      </c>
      <c r="AB4383">
        <v>13</v>
      </c>
      <c r="AC4383" t="s">
        <v>233</v>
      </c>
      <c r="AD4383" s="5" t="s">
        <v>43</v>
      </c>
      <c r="AE4383" t="s">
        <v>44</v>
      </c>
      <c r="AF4383" t="s">
        <v>45</v>
      </c>
      <c r="AG4383" t="s">
        <v>31</v>
      </c>
      <c r="AH4383" t="s">
        <v>31</v>
      </c>
      <c r="AI4383" t="s">
        <v>31</v>
      </c>
      <c r="AJ4383">
        <v>0</v>
      </c>
      <c r="AK4383">
        <v>0</v>
      </c>
      <c r="AL4383">
        <v>0</v>
      </c>
      <c r="AM4383">
        <v>0</v>
      </c>
    </row>
    <row r="4384" spans="1:39" x14ac:dyDescent="0.3">
      <c r="A4384" t="s">
        <v>11022</v>
      </c>
      <c r="B4384" t="s">
        <v>11023</v>
      </c>
      <c r="C4384">
        <v>13</v>
      </c>
      <c r="D4384">
        <v>7</v>
      </c>
      <c r="E4384">
        <v>7</v>
      </c>
      <c r="F4384">
        <v>45</v>
      </c>
      <c r="G4384">
        <v>34.5</v>
      </c>
      <c r="H4384">
        <v>34.5</v>
      </c>
      <c r="I4384">
        <v>37.344000000000001</v>
      </c>
      <c r="J4384">
        <v>0</v>
      </c>
      <c r="K4384">
        <v>152.49</v>
      </c>
      <c r="L4384">
        <v>5674600000</v>
      </c>
      <c r="M4384">
        <v>20</v>
      </c>
      <c r="N4384">
        <v>52</v>
      </c>
      <c r="O4384">
        <v>-0.49431184927622501</v>
      </c>
      <c r="P4384">
        <v>0.48120471835136402</v>
      </c>
      <c r="Q4384">
        <v>-0.24444382218644001</v>
      </c>
      <c r="R4384">
        <f t="shared" si="399"/>
        <v>-0.97551656762758898</v>
      </c>
      <c r="S4384">
        <f t="shared" si="400"/>
        <v>-0.24986802708978501</v>
      </c>
      <c r="T4384">
        <f t="shared" si="403"/>
        <v>-1.225384594717374</v>
      </c>
      <c r="U4384">
        <f t="shared" si="401"/>
        <v>0.3978846171068855</v>
      </c>
      <c r="V4384">
        <v>0</v>
      </c>
      <c r="W4384">
        <f t="shared" si="402"/>
        <v>0.3978846171068855</v>
      </c>
      <c r="X4384" s="12" t="s">
        <v>17107</v>
      </c>
      <c r="Y4384" t="s">
        <v>6232</v>
      </c>
      <c r="Z4384" t="s">
        <v>11024</v>
      </c>
      <c r="AA4384" t="s">
        <v>19260</v>
      </c>
      <c r="AB4384">
        <v>13</v>
      </c>
      <c r="AC4384" t="s">
        <v>307</v>
      </c>
      <c r="AD4384" s="5" t="s">
        <v>68</v>
      </c>
      <c r="AE4384" t="s">
        <v>69</v>
      </c>
      <c r="AF4384" t="s">
        <v>45</v>
      </c>
      <c r="AG4384" t="s">
        <v>31</v>
      </c>
      <c r="AH4384" t="s">
        <v>31</v>
      </c>
      <c r="AI4384" t="s">
        <v>31</v>
      </c>
      <c r="AJ4384">
        <v>0</v>
      </c>
      <c r="AK4384">
        <v>0</v>
      </c>
      <c r="AL4384">
        <v>0</v>
      </c>
      <c r="AM4384">
        <v>0</v>
      </c>
    </row>
    <row r="4385" spans="1:39" x14ac:dyDescent="0.3">
      <c r="A4385" t="s">
        <v>779</v>
      </c>
      <c r="B4385" t="s">
        <v>780</v>
      </c>
      <c r="C4385">
        <v>2</v>
      </c>
      <c r="D4385">
        <v>2</v>
      </c>
      <c r="E4385">
        <v>2</v>
      </c>
      <c r="F4385">
        <v>17.899999999999999</v>
      </c>
      <c r="G4385">
        <v>17.899999999999999</v>
      </c>
      <c r="H4385">
        <v>17.899999999999999</v>
      </c>
      <c r="I4385">
        <v>15.143000000000001</v>
      </c>
      <c r="J4385">
        <v>0</v>
      </c>
      <c r="K4385">
        <v>189.21</v>
      </c>
      <c r="L4385">
        <v>647850000</v>
      </c>
      <c r="M4385">
        <v>4</v>
      </c>
      <c r="N4385">
        <v>36</v>
      </c>
      <c r="O4385">
        <v>-5.2611778490245301E-2</v>
      </c>
      <c r="P4385">
        <v>0.74054412869736597</v>
      </c>
      <c r="Q4385">
        <v>0.38327823579311399</v>
      </c>
      <c r="R4385">
        <f t="shared" si="399"/>
        <v>-0.79315590718761131</v>
      </c>
      <c r="S4385">
        <f t="shared" si="400"/>
        <v>-0.43589001428335927</v>
      </c>
      <c r="T4385">
        <f t="shared" si="403"/>
        <v>-1.2290459214709706</v>
      </c>
      <c r="U4385">
        <f t="shared" si="401"/>
        <v>0.39757950654408575</v>
      </c>
      <c r="V4385">
        <v>0</v>
      </c>
      <c r="W4385">
        <f t="shared" si="402"/>
        <v>0.39757950654408575</v>
      </c>
      <c r="X4385" s="12" t="s">
        <v>17107</v>
      </c>
      <c r="Y4385" t="s">
        <v>310</v>
      </c>
      <c r="Z4385" t="s">
        <v>781</v>
      </c>
      <c r="AA4385" t="e">
        <v>#N/A</v>
      </c>
      <c r="AB4385">
        <v>1</v>
      </c>
      <c r="AC4385" t="s">
        <v>312</v>
      </c>
      <c r="AD4385" s="5" t="s">
        <v>43</v>
      </c>
      <c r="AE4385" t="s">
        <v>44</v>
      </c>
      <c r="AF4385" t="s">
        <v>45</v>
      </c>
      <c r="AG4385" t="s">
        <v>31</v>
      </c>
      <c r="AH4385" t="s">
        <v>31</v>
      </c>
      <c r="AI4385" t="s">
        <v>31</v>
      </c>
      <c r="AJ4385">
        <v>0</v>
      </c>
      <c r="AK4385">
        <v>0</v>
      </c>
      <c r="AL4385">
        <v>0</v>
      </c>
      <c r="AM4385">
        <v>0</v>
      </c>
    </row>
    <row r="4386" spans="1:39" x14ac:dyDescent="0.3">
      <c r="A4386" t="s">
        <v>14687</v>
      </c>
      <c r="B4386" t="s">
        <v>14688</v>
      </c>
      <c r="C4386">
        <v>21</v>
      </c>
      <c r="D4386">
        <v>21</v>
      </c>
      <c r="E4386">
        <v>21</v>
      </c>
      <c r="F4386">
        <v>53.5</v>
      </c>
      <c r="G4386">
        <v>53.5</v>
      </c>
      <c r="H4386">
        <v>53.5</v>
      </c>
      <c r="I4386">
        <v>41.284999999999997</v>
      </c>
      <c r="J4386">
        <v>0</v>
      </c>
      <c r="K4386">
        <v>323.31</v>
      </c>
      <c r="L4386">
        <v>22405000000</v>
      </c>
      <c r="M4386">
        <v>20</v>
      </c>
      <c r="N4386">
        <v>204</v>
      </c>
      <c r="O4386">
        <v>0.56478010327555195</v>
      </c>
      <c r="P4386">
        <v>0.89547493432958902</v>
      </c>
      <c r="Q4386">
        <v>1.46622711420059</v>
      </c>
      <c r="R4386">
        <f t="shared" si="399"/>
        <v>-0.33069483105403708</v>
      </c>
      <c r="S4386">
        <f t="shared" si="400"/>
        <v>-0.90144701092503809</v>
      </c>
      <c r="T4386">
        <f t="shared" si="403"/>
        <v>-1.2321418419790753</v>
      </c>
      <c r="U4386">
        <f t="shared" si="401"/>
        <v>0.39732151316841041</v>
      </c>
      <c r="V4386">
        <v>0</v>
      </c>
      <c r="W4386">
        <f t="shared" si="402"/>
        <v>0.39732151316841041</v>
      </c>
      <c r="X4386" s="12" t="s">
        <v>17107</v>
      </c>
      <c r="Y4386" t="s">
        <v>227</v>
      </c>
      <c r="Z4386" t="s">
        <v>14689</v>
      </c>
      <c r="AA4386" t="e">
        <v>#N/A</v>
      </c>
      <c r="AB4386">
        <v>35</v>
      </c>
      <c r="AC4386" t="s">
        <v>81</v>
      </c>
      <c r="AD4386" s="5" t="s">
        <v>43</v>
      </c>
      <c r="AE4386" t="s">
        <v>44</v>
      </c>
      <c r="AF4386" t="s">
        <v>219</v>
      </c>
      <c r="AG4386" t="s">
        <v>31</v>
      </c>
      <c r="AH4386" t="s">
        <v>31</v>
      </c>
      <c r="AI4386" t="s">
        <v>31</v>
      </c>
      <c r="AJ4386">
        <v>0</v>
      </c>
      <c r="AK4386">
        <v>0</v>
      </c>
      <c r="AL4386">
        <v>0</v>
      </c>
      <c r="AM4386">
        <v>0</v>
      </c>
    </row>
    <row r="4387" spans="1:39" x14ac:dyDescent="0.3">
      <c r="A4387" t="s">
        <v>12981</v>
      </c>
      <c r="B4387" t="s">
        <v>12982</v>
      </c>
      <c r="C4387">
        <v>14</v>
      </c>
      <c r="D4387">
        <v>14</v>
      </c>
      <c r="E4387">
        <v>14</v>
      </c>
      <c r="F4387">
        <v>54.2</v>
      </c>
      <c r="G4387">
        <v>54.2</v>
      </c>
      <c r="H4387">
        <v>54.2</v>
      </c>
      <c r="I4387">
        <v>36.448</v>
      </c>
      <c r="J4387">
        <v>0</v>
      </c>
      <c r="K4387">
        <v>194.84</v>
      </c>
      <c r="L4387">
        <v>3341000000</v>
      </c>
      <c r="M4387">
        <v>20</v>
      </c>
      <c r="N4387">
        <v>62</v>
      </c>
      <c r="O4387">
        <v>-0.53713746368884996</v>
      </c>
      <c r="P4387">
        <v>-0.60959207018216499</v>
      </c>
      <c r="Q4387">
        <v>0.77193228900432598</v>
      </c>
      <c r="R4387">
        <f t="shared" si="399"/>
        <v>7.2454606493315032E-2</v>
      </c>
      <c r="S4387">
        <f t="shared" si="400"/>
        <v>-1.3090697526931758</v>
      </c>
      <c r="T4387">
        <f t="shared" si="403"/>
        <v>-1.2366151461998607</v>
      </c>
      <c r="U4387">
        <f t="shared" si="401"/>
        <v>0.39694873781667828</v>
      </c>
      <c r="V4387">
        <v>0</v>
      </c>
      <c r="W4387">
        <f t="shared" si="402"/>
        <v>0.39694873781667828</v>
      </c>
      <c r="X4387" s="12" t="s">
        <v>17107</v>
      </c>
      <c r="Y4387" t="s">
        <v>565</v>
      </c>
      <c r="Z4387" t="s">
        <v>12983</v>
      </c>
      <c r="AA4387" t="s">
        <v>19261</v>
      </c>
      <c r="AB4387">
        <v>20</v>
      </c>
      <c r="AC4387" t="s">
        <v>567</v>
      </c>
      <c r="AD4387" s="5" t="s">
        <v>43</v>
      </c>
      <c r="AE4387" t="s">
        <v>44</v>
      </c>
      <c r="AF4387" t="s">
        <v>45</v>
      </c>
      <c r="AG4387" t="s">
        <v>31</v>
      </c>
      <c r="AH4387" t="s">
        <v>31</v>
      </c>
      <c r="AI4387" t="s">
        <v>31</v>
      </c>
      <c r="AJ4387">
        <v>0</v>
      </c>
      <c r="AK4387">
        <v>0</v>
      </c>
      <c r="AL4387">
        <v>0</v>
      </c>
      <c r="AM4387">
        <v>0</v>
      </c>
    </row>
    <row r="4388" spans="1:39" x14ac:dyDescent="0.3">
      <c r="A4388" t="s">
        <v>12202</v>
      </c>
      <c r="B4388" t="s">
        <v>12203</v>
      </c>
      <c r="C4388">
        <v>37</v>
      </c>
      <c r="D4388">
        <v>34</v>
      </c>
      <c r="E4388">
        <v>34</v>
      </c>
      <c r="F4388">
        <v>47.2</v>
      </c>
      <c r="G4388">
        <v>42.8</v>
      </c>
      <c r="H4388">
        <v>42.8</v>
      </c>
      <c r="I4388">
        <v>108.48</v>
      </c>
      <c r="J4388">
        <v>0</v>
      </c>
      <c r="K4388">
        <v>323.31</v>
      </c>
      <c r="L4388">
        <v>9988400000</v>
      </c>
      <c r="M4388">
        <v>48</v>
      </c>
      <c r="N4388">
        <v>178</v>
      </c>
      <c r="O4388">
        <v>-0.744217391524996</v>
      </c>
      <c r="P4388">
        <v>-0.95877003048857101</v>
      </c>
      <c r="Q4388">
        <v>0.72579792886972405</v>
      </c>
      <c r="R4388">
        <f t="shared" si="399"/>
        <v>0.21455263896357502</v>
      </c>
      <c r="S4388">
        <f t="shared" si="400"/>
        <v>-1.4700153203947202</v>
      </c>
      <c r="T4388">
        <f t="shared" si="403"/>
        <v>-1.2554626814311451</v>
      </c>
      <c r="U4388">
        <f t="shared" si="401"/>
        <v>0.3953781098807379</v>
      </c>
      <c r="V4388">
        <v>0</v>
      </c>
      <c r="W4388">
        <f t="shared" si="402"/>
        <v>0.3953781098807379</v>
      </c>
      <c r="X4388" s="12" t="s">
        <v>17107</v>
      </c>
      <c r="Y4388" t="s">
        <v>4915</v>
      </c>
      <c r="Z4388" t="s">
        <v>12204</v>
      </c>
      <c r="AA4388" t="s">
        <v>18766</v>
      </c>
      <c r="AB4388">
        <v>8</v>
      </c>
      <c r="AC4388" t="s">
        <v>50</v>
      </c>
      <c r="AD4388" s="5" t="s">
        <v>68</v>
      </c>
      <c r="AE4388" t="s">
        <v>69</v>
      </c>
      <c r="AF4388" t="s">
        <v>45</v>
      </c>
      <c r="AG4388" t="s">
        <v>31</v>
      </c>
      <c r="AH4388" t="s">
        <v>31</v>
      </c>
      <c r="AI4388" t="s">
        <v>31</v>
      </c>
      <c r="AJ4388">
        <v>0</v>
      </c>
      <c r="AK4388">
        <v>0</v>
      </c>
      <c r="AL4388">
        <v>0</v>
      </c>
      <c r="AM4388">
        <v>0</v>
      </c>
    </row>
    <row r="4389" spans="1:39" x14ac:dyDescent="0.3">
      <c r="A4389" t="s">
        <v>15133</v>
      </c>
      <c r="B4389" t="s">
        <v>15134</v>
      </c>
      <c r="C4389">
        <v>13</v>
      </c>
      <c r="D4389">
        <v>13</v>
      </c>
      <c r="E4389">
        <v>13</v>
      </c>
      <c r="F4389">
        <v>44.1</v>
      </c>
      <c r="G4389">
        <v>44.1</v>
      </c>
      <c r="H4389">
        <v>44.1</v>
      </c>
      <c r="I4389">
        <v>31.437000000000001</v>
      </c>
      <c r="J4389">
        <v>0</v>
      </c>
      <c r="K4389">
        <v>99.495000000000005</v>
      </c>
      <c r="L4389">
        <v>2263000000</v>
      </c>
      <c r="M4389">
        <v>16</v>
      </c>
      <c r="N4389">
        <v>75</v>
      </c>
      <c r="O4389">
        <v>-0.37764258445663901</v>
      </c>
      <c r="P4389">
        <v>3.73033294454217E-3</v>
      </c>
      <c r="Q4389">
        <v>0.496546030044556</v>
      </c>
      <c r="R4389">
        <f t="shared" si="399"/>
        <v>-0.38137291740118118</v>
      </c>
      <c r="S4389">
        <f t="shared" si="400"/>
        <v>-0.874188614501195</v>
      </c>
      <c r="T4389">
        <f t="shared" si="403"/>
        <v>-1.2555615319023761</v>
      </c>
      <c r="U4389">
        <f t="shared" si="401"/>
        <v>0.39536987234146864</v>
      </c>
      <c r="V4389">
        <v>0</v>
      </c>
      <c r="W4389">
        <f t="shared" si="402"/>
        <v>0.39536987234146864</v>
      </c>
      <c r="X4389" s="12" t="s">
        <v>17107</v>
      </c>
      <c r="Y4389" t="s">
        <v>15135</v>
      </c>
      <c r="Z4389" t="s">
        <v>15136</v>
      </c>
      <c r="AA4389" t="s">
        <v>19262</v>
      </c>
      <c r="AB4389">
        <v>1</v>
      </c>
      <c r="AC4389" t="s">
        <v>15137</v>
      </c>
      <c r="AD4389" s="5" t="s">
        <v>43</v>
      </c>
      <c r="AE4389" t="s">
        <v>44</v>
      </c>
      <c r="AF4389" t="s">
        <v>37</v>
      </c>
      <c r="AG4389" t="s">
        <v>31</v>
      </c>
      <c r="AH4389" t="s">
        <v>31</v>
      </c>
      <c r="AI4389" t="s">
        <v>31</v>
      </c>
      <c r="AJ4389">
        <v>0</v>
      </c>
      <c r="AK4389">
        <v>0</v>
      </c>
      <c r="AL4389">
        <v>0</v>
      </c>
      <c r="AM4389">
        <v>0</v>
      </c>
    </row>
    <row r="4390" spans="1:39" x14ac:dyDescent="0.3">
      <c r="A4390" t="s">
        <v>8727</v>
      </c>
      <c r="B4390" t="s">
        <v>8728</v>
      </c>
      <c r="C4390">
        <v>50</v>
      </c>
      <c r="D4390">
        <v>50</v>
      </c>
      <c r="E4390">
        <v>50</v>
      </c>
      <c r="F4390">
        <v>51.4</v>
      </c>
      <c r="G4390">
        <v>51.4</v>
      </c>
      <c r="H4390">
        <v>51.4</v>
      </c>
      <c r="I4390">
        <v>121.01</v>
      </c>
      <c r="J4390">
        <v>0</v>
      </c>
      <c r="K4390">
        <v>323.31</v>
      </c>
      <c r="L4390">
        <v>9774500000</v>
      </c>
      <c r="M4390">
        <v>67</v>
      </c>
      <c r="N4390">
        <v>213</v>
      </c>
      <c r="O4390">
        <v>-0.70084232091903698</v>
      </c>
      <c r="P4390">
        <v>-0.78217032096452199</v>
      </c>
      <c r="Q4390">
        <v>0.64081116579472996</v>
      </c>
      <c r="R4390">
        <f t="shared" si="399"/>
        <v>8.1328000045485016E-2</v>
      </c>
      <c r="S4390">
        <f t="shared" si="400"/>
        <v>-1.3416534867137671</v>
      </c>
      <c r="T4390">
        <f t="shared" si="403"/>
        <v>-1.260325486668282</v>
      </c>
      <c r="U4390">
        <f t="shared" si="401"/>
        <v>0.39497287611097648</v>
      </c>
      <c r="V4390">
        <v>0</v>
      </c>
      <c r="W4390">
        <f t="shared" si="402"/>
        <v>0.39497287611097648</v>
      </c>
      <c r="X4390" s="12" t="s">
        <v>17107</v>
      </c>
      <c r="Y4390" t="s">
        <v>503</v>
      </c>
      <c r="Z4390" t="s">
        <v>8729</v>
      </c>
      <c r="AA4390" t="s">
        <v>19263</v>
      </c>
      <c r="AB4390">
        <v>29</v>
      </c>
      <c r="AC4390" t="s">
        <v>505</v>
      </c>
      <c r="AD4390" s="5" t="s">
        <v>1090</v>
      </c>
      <c r="AE4390" t="s">
        <v>1091</v>
      </c>
      <c r="AF4390" t="s">
        <v>45</v>
      </c>
      <c r="AG4390" t="s">
        <v>31</v>
      </c>
      <c r="AH4390" t="s">
        <v>31</v>
      </c>
      <c r="AI4390" t="s">
        <v>31</v>
      </c>
      <c r="AJ4390">
        <v>0</v>
      </c>
      <c r="AK4390">
        <v>0</v>
      </c>
      <c r="AL4390">
        <v>0</v>
      </c>
      <c r="AM4390">
        <v>0</v>
      </c>
    </row>
    <row r="4391" spans="1:39" x14ac:dyDescent="0.3">
      <c r="A4391" t="s">
        <v>13391</v>
      </c>
      <c r="B4391" t="s">
        <v>13392</v>
      </c>
      <c r="C4391">
        <v>96</v>
      </c>
      <c r="D4391">
        <v>96</v>
      </c>
      <c r="E4391">
        <v>80</v>
      </c>
      <c r="F4391">
        <v>69.099999999999994</v>
      </c>
      <c r="G4391">
        <v>69.099999999999994</v>
      </c>
      <c r="H4391">
        <v>62.2</v>
      </c>
      <c r="I4391">
        <v>176.75</v>
      </c>
      <c r="J4391">
        <v>0</v>
      </c>
      <c r="K4391">
        <v>323.31</v>
      </c>
      <c r="L4391">
        <v>71450000000</v>
      </c>
      <c r="M4391">
        <v>82</v>
      </c>
      <c r="N4391">
        <v>943</v>
      </c>
      <c r="O4391">
        <v>0.19799358234740799</v>
      </c>
      <c r="P4391">
        <v>0.33437319410344002</v>
      </c>
      <c r="Q4391">
        <v>1.32384354621172</v>
      </c>
      <c r="R4391">
        <f t="shared" si="399"/>
        <v>-0.13637961175603203</v>
      </c>
      <c r="S4391">
        <f t="shared" si="400"/>
        <v>-1.125849963864312</v>
      </c>
      <c r="T4391">
        <f t="shared" si="403"/>
        <v>-1.2622295756203441</v>
      </c>
      <c r="U4391">
        <f t="shared" si="401"/>
        <v>0.39481420203163803</v>
      </c>
      <c r="V4391">
        <v>0</v>
      </c>
      <c r="W4391">
        <f t="shared" si="402"/>
        <v>0.39481420203163803</v>
      </c>
      <c r="X4391" s="12" t="s">
        <v>17107</v>
      </c>
      <c r="Y4391" t="s">
        <v>6777</v>
      </c>
      <c r="Z4391" t="s">
        <v>13393</v>
      </c>
      <c r="AA4391" t="s">
        <v>19264</v>
      </c>
      <c r="AB4391">
        <v>12</v>
      </c>
      <c r="AC4391" t="s">
        <v>3742</v>
      </c>
      <c r="AD4391" s="5" t="s">
        <v>43</v>
      </c>
      <c r="AE4391" t="s">
        <v>44</v>
      </c>
      <c r="AF4391" t="s">
        <v>45</v>
      </c>
      <c r="AG4391" t="s">
        <v>31</v>
      </c>
      <c r="AH4391" t="s">
        <v>31</v>
      </c>
      <c r="AI4391" t="s">
        <v>31</v>
      </c>
      <c r="AJ4391">
        <v>0</v>
      </c>
      <c r="AK4391">
        <v>0</v>
      </c>
      <c r="AL4391">
        <v>0</v>
      </c>
      <c r="AM4391">
        <v>0</v>
      </c>
    </row>
    <row r="4392" spans="1:39" x14ac:dyDescent="0.3">
      <c r="A4392" t="s">
        <v>16076</v>
      </c>
      <c r="B4392" t="s">
        <v>16077</v>
      </c>
      <c r="C4392">
        <v>19</v>
      </c>
      <c r="D4392">
        <v>19</v>
      </c>
      <c r="E4392">
        <v>19</v>
      </c>
      <c r="F4392">
        <v>39.9</v>
      </c>
      <c r="G4392">
        <v>39.9</v>
      </c>
      <c r="H4392">
        <v>39.9</v>
      </c>
      <c r="I4392">
        <v>61.732999999999997</v>
      </c>
      <c r="J4392">
        <v>0</v>
      </c>
      <c r="K4392">
        <v>73.641000000000005</v>
      </c>
      <c r="L4392">
        <v>2316500000</v>
      </c>
      <c r="M4392">
        <v>36</v>
      </c>
      <c r="N4392">
        <v>59</v>
      </c>
      <c r="O4392">
        <v>-1.0427510440349601</v>
      </c>
      <c r="P4392">
        <v>-1.11340099573135</v>
      </c>
      <c r="Q4392">
        <v>0.29199099726974997</v>
      </c>
      <c r="R4392">
        <f t="shared" si="399"/>
        <v>7.0649951696389879E-2</v>
      </c>
      <c r="S4392">
        <f t="shared" si="400"/>
        <v>-1.3347420413047102</v>
      </c>
      <c r="T4392">
        <f t="shared" si="403"/>
        <v>-1.2640920896083203</v>
      </c>
      <c r="U4392">
        <f t="shared" si="401"/>
        <v>0.39465899253263997</v>
      </c>
      <c r="V4392">
        <v>0</v>
      </c>
      <c r="W4392">
        <f t="shared" si="402"/>
        <v>0.39465899253263997</v>
      </c>
      <c r="X4392" s="12" t="s">
        <v>17107</v>
      </c>
      <c r="Y4392" t="s">
        <v>1343</v>
      </c>
      <c r="Z4392" t="s">
        <v>16078</v>
      </c>
      <c r="AA4392" t="s">
        <v>19265</v>
      </c>
      <c r="AB4392">
        <v>29</v>
      </c>
      <c r="AC4392" t="s">
        <v>1345</v>
      </c>
      <c r="AD4392" s="5" t="s">
        <v>43</v>
      </c>
      <c r="AE4392" t="s">
        <v>44</v>
      </c>
      <c r="AF4392" t="s">
        <v>45</v>
      </c>
      <c r="AG4392" t="s">
        <v>31</v>
      </c>
      <c r="AH4392" t="s">
        <v>31</v>
      </c>
      <c r="AI4392" t="s">
        <v>31</v>
      </c>
      <c r="AJ4392">
        <v>0</v>
      </c>
      <c r="AK4392">
        <v>0</v>
      </c>
      <c r="AL4392">
        <v>0</v>
      </c>
      <c r="AM4392">
        <v>0</v>
      </c>
    </row>
    <row r="4393" spans="1:39" x14ac:dyDescent="0.3">
      <c r="A4393" t="s">
        <v>13903</v>
      </c>
      <c r="B4393" t="s">
        <v>13904</v>
      </c>
      <c r="C4393">
        <v>10</v>
      </c>
      <c r="D4393">
        <v>10</v>
      </c>
      <c r="E4393">
        <v>10</v>
      </c>
      <c r="F4393">
        <v>47.4</v>
      </c>
      <c r="G4393">
        <v>47.4</v>
      </c>
      <c r="H4393">
        <v>47.4</v>
      </c>
      <c r="I4393">
        <v>40.33</v>
      </c>
      <c r="J4393">
        <v>0</v>
      </c>
      <c r="K4393">
        <v>137.72</v>
      </c>
      <c r="L4393">
        <v>2451800000</v>
      </c>
      <c r="M4393">
        <v>19</v>
      </c>
      <c r="N4393">
        <v>69</v>
      </c>
      <c r="O4393">
        <v>-0.69890037334213695</v>
      </c>
      <c r="P4393">
        <v>-0.61519708037376397</v>
      </c>
      <c r="Q4393">
        <v>0.482005875557661</v>
      </c>
      <c r="R4393">
        <f t="shared" si="399"/>
        <v>-8.3703292968372978E-2</v>
      </c>
      <c r="S4393">
        <f t="shared" si="400"/>
        <v>-1.1809062488997979</v>
      </c>
      <c r="T4393">
        <f t="shared" si="403"/>
        <v>-1.2646095418681709</v>
      </c>
      <c r="U4393">
        <f t="shared" si="401"/>
        <v>0.39461587151098576</v>
      </c>
      <c r="V4393">
        <v>0</v>
      </c>
      <c r="W4393">
        <f t="shared" si="402"/>
        <v>0.39461587151098576</v>
      </c>
      <c r="X4393" s="12" t="s">
        <v>17107</v>
      </c>
      <c r="Y4393" t="s">
        <v>365</v>
      </c>
      <c r="Z4393" t="s">
        <v>13905</v>
      </c>
      <c r="AA4393" t="s">
        <v>17828</v>
      </c>
      <c r="AB4393">
        <v>35</v>
      </c>
      <c r="AC4393" t="s">
        <v>81</v>
      </c>
      <c r="AD4393" s="5" t="s">
        <v>43</v>
      </c>
      <c r="AE4393" t="s">
        <v>44</v>
      </c>
      <c r="AF4393" t="s">
        <v>45</v>
      </c>
      <c r="AG4393" t="s">
        <v>31</v>
      </c>
      <c r="AH4393" t="s">
        <v>31</v>
      </c>
      <c r="AI4393" t="s">
        <v>31</v>
      </c>
      <c r="AJ4393">
        <v>0</v>
      </c>
      <c r="AK4393">
        <v>0</v>
      </c>
      <c r="AL4393">
        <v>0</v>
      </c>
      <c r="AM4393">
        <v>0</v>
      </c>
    </row>
    <row r="4394" spans="1:39" x14ac:dyDescent="0.3">
      <c r="A4394" t="s">
        <v>15616</v>
      </c>
      <c r="B4394" t="s">
        <v>15617</v>
      </c>
      <c r="C4394">
        <v>4</v>
      </c>
      <c r="D4394">
        <v>4</v>
      </c>
      <c r="E4394">
        <v>4</v>
      </c>
      <c r="F4394">
        <v>28.1</v>
      </c>
      <c r="G4394">
        <v>28.1</v>
      </c>
      <c r="H4394">
        <v>28.1</v>
      </c>
      <c r="I4394">
        <v>21.408999999999999</v>
      </c>
      <c r="J4394">
        <v>0</v>
      </c>
      <c r="K4394">
        <v>20.768999999999998</v>
      </c>
      <c r="L4394">
        <v>1460500000</v>
      </c>
      <c r="M4394">
        <v>12</v>
      </c>
      <c r="N4394">
        <v>17</v>
      </c>
      <c r="O4394">
        <v>0.14580550491809799</v>
      </c>
      <c r="P4394">
        <v>1.1325361430645</v>
      </c>
      <c r="Q4394">
        <v>0.43229130282998102</v>
      </c>
      <c r="R4394">
        <f t="shared" si="399"/>
        <v>-0.98673063814640205</v>
      </c>
      <c r="S4394">
        <f t="shared" si="400"/>
        <v>-0.286485797911883</v>
      </c>
      <c r="T4394">
        <f t="shared" si="403"/>
        <v>-1.2732164360582852</v>
      </c>
      <c r="U4394">
        <f t="shared" si="401"/>
        <v>0.39389863032847622</v>
      </c>
      <c r="V4394">
        <v>0</v>
      </c>
      <c r="W4394">
        <f t="shared" si="402"/>
        <v>0.39389863032847622</v>
      </c>
      <c r="X4394" s="12" t="s">
        <v>17107</v>
      </c>
      <c r="Y4394" t="s">
        <v>227</v>
      </c>
      <c r="Z4394" t="s">
        <v>15618</v>
      </c>
      <c r="AA4394" t="e">
        <v>#N/A</v>
      </c>
      <c r="AB4394">
        <v>35</v>
      </c>
      <c r="AC4394" t="s">
        <v>81</v>
      </c>
      <c r="AD4394" s="5" t="s">
        <v>43</v>
      </c>
      <c r="AE4394" t="s">
        <v>44</v>
      </c>
      <c r="AF4394" t="s">
        <v>45</v>
      </c>
      <c r="AG4394" t="s">
        <v>31</v>
      </c>
      <c r="AH4394" t="s">
        <v>31</v>
      </c>
      <c r="AI4394" t="s">
        <v>31</v>
      </c>
      <c r="AJ4394">
        <v>0</v>
      </c>
      <c r="AK4394">
        <v>0</v>
      </c>
      <c r="AL4394">
        <v>0</v>
      </c>
      <c r="AM4394">
        <v>0</v>
      </c>
    </row>
    <row r="4395" spans="1:39" x14ac:dyDescent="0.3">
      <c r="A4395" t="s">
        <v>7090</v>
      </c>
      <c r="B4395" t="s">
        <v>7091</v>
      </c>
      <c r="C4395">
        <v>5</v>
      </c>
      <c r="D4395">
        <v>5</v>
      </c>
      <c r="E4395">
        <v>5</v>
      </c>
      <c r="F4395">
        <v>22.8</v>
      </c>
      <c r="G4395">
        <v>22.8</v>
      </c>
      <c r="H4395">
        <v>22.8</v>
      </c>
      <c r="I4395">
        <v>30.337</v>
      </c>
      <c r="J4395">
        <v>0</v>
      </c>
      <c r="K4395">
        <v>13.436999999999999</v>
      </c>
      <c r="L4395">
        <v>325070000</v>
      </c>
      <c r="M4395">
        <v>13</v>
      </c>
      <c r="N4395">
        <v>11</v>
      </c>
      <c r="O4395">
        <v>-0.86984682083129905</v>
      </c>
      <c r="P4395">
        <v>-0.23563151061534901</v>
      </c>
      <c r="Q4395">
        <v>-0.22856627839307</v>
      </c>
      <c r="R4395">
        <f t="shared" si="399"/>
        <v>-0.63421531021595001</v>
      </c>
      <c r="S4395">
        <f t="shared" si="400"/>
        <v>-0.64128054243822907</v>
      </c>
      <c r="T4395">
        <f t="shared" si="403"/>
        <v>-1.2754958526541791</v>
      </c>
      <c r="U4395">
        <f t="shared" si="401"/>
        <v>0.39370867894548506</v>
      </c>
      <c r="V4395">
        <v>0</v>
      </c>
      <c r="W4395">
        <f t="shared" si="402"/>
        <v>0.39370867894548506</v>
      </c>
      <c r="X4395" s="12" t="s">
        <v>17107</v>
      </c>
      <c r="Y4395" t="s">
        <v>227</v>
      </c>
      <c r="Z4395" t="s">
        <v>7092</v>
      </c>
      <c r="AA4395" t="e">
        <v>#N/A</v>
      </c>
      <c r="AB4395">
        <v>35</v>
      </c>
      <c r="AC4395" t="s">
        <v>81</v>
      </c>
      <c r="AD4395" s="5" t="s">
        <v>68</v>
      </c>
      <c r="AE4395" t="s">
        <v>69</v>
      </c>
      <c r="AF4395" t="s">
        <v>45</v>
      </c>
      <c r="AG4395" t="s">
        <v>31</v>
      </c>
      <c r="AH4395" t="s">
        <v>31</v>
      </c>
      <c r="AI4395" t="s">
        <v>31</v>
      </c>
      <c r="AJ4395">
        <v>0</v>
      </c>
      <c r="AK4395">
        <v>0</v>
      </c>
      <c r="AL4395">
        <v>0</v>
      </c>
      <c r="AM4395">
        <v>0</v>
      </c>
    </row>
    <row r="4396" spans="1:39" x14ac:dyDescent="0.3">
      <c r="A4396" t="s">
        <v>856</v>
      </c>
      <c r="B4396" t="s">
        <v>857</v>
      </c>
      <c r="C4396">
        <v>10</v>
      </c>
      <c r="D4396">
        <v>10</v>
      </c>
      <c r="E4396">
        <v>10</v>
      </c>
      <c r="F4396">
        <v>31.5</v>
      </c>
      <c r="G4396">
        <v>31.5</v>
      </c>
      <c r="H4396">
        <v>31.5</v>
      </c>
      <c r="I4396">
        <v>36.307000000000002</v>
      </c>
      <c r="J4396">
        <v>0</v>
      </c>
      <c r="K4396">
        <v>28.55</v>
      </c>
      <c r="L4396">
        <v>1848400000</v>
      </c>
      <c r="M4396">
        <v>19</v>
      </c>
      <c r="N4396">
        <v>47</v>
      </c>
      <c r="O4396">
        <v>-0.50472680479288101</v>
      </c>
      <c r="P4396">
        <v>-0.25227381630490198</v>
      </c>
      <c r="Q4396">
        <v>0.53370413184165999</v>
      </c>
      <c r="R4396">
        <f t="shared" si="399"/>
        <v>-0.25245298848797904</v>
      </c>
      <c r="S4396">
        <f t="shared" si="400"/>
        <v>-1.038430936634541</v>
      </c>
      <c r="T4396">
        <f t="shared" si="403"/>
        <v>-1.2908839251225199</v>
      </c>
      <c r="U4396">
        <f t="shared" si="401"/>
        <v>0.39242633957312334</v>
      </c>
      <c r="V4396">
        <v>0</v>
      </c>
      <c r="W4396">
        <f t="shared" si="402"/>
        <v>0.39242633957312334</v>
      </c>
      <c r="X4396" s="12" t="s">
        <v>17107</v>
      </c>
      <c r="Y4396" t="s">
        <v>236</v>
      </c>
      <c r="Z4396" t="s">
        <v>858</v>
      </c>
      <c r="AA4396" t="s">
        <v>19095</v>
      </c>
      <c r="AB4396">
        <v>29</v>
      </c>
      <c r="AC4396" t="s">
        <v>238</v>
      </c>
      <c r="AD4396" s="5" t="s">
        <v>43</v>
      </c>
      <c r="AE4396" t="s">
        <v>44</v>
      </c>
      <c r="AF4396" t="s">
        <v>45</v>
      </c>
      <c r="AG4396" t="s">
        <v>31</v>
      </c>
      <c r="AH4396" t="s">
        <v>31</v>
      </c>
      <c r="AI4396" t="s">
        <v>31</v>
      </c>
      <c r="AJ4396">
        <v>0</v>
      </c>
      <c r="AK4396">
        <v>0</v>
      </c>
      <c r="AL4396">
        <v>0</v>
      </c>
      <c r="AM4396">
        <v>0</v>
      </c>
    </row>
    <row r="4397" spans="1:39" x14ac:dyDescent="0.3">
      <c r="A4397" t="s">
        <v>10292</v>
      </c>
      <c r="B4397" t="s">
        <v>10293</v>
      </c>
      <c r="C4397">
        <v>16</v>
      </c>
      <c r="D4397">
        <v>16</v>
      </c>
      <c r="E4397">
        <v>16</v>
      </c>
      <c r="F4397">
        <v>43.1</v>
      </c>
      <c r="G4397">
        <v>43.1</v>
      </c>
      <c r="H4397">
        <v>43.1</v>
      </c>
      <c r="I4397">
        <v>52.963999999999999</v>
      </c>
      <c r="J4397">
        <v>0</v>
      </c>
      <c r="K4397">
        <v>104.1</v>
      </c>
      <c r="L4397">
        <v>5328400000</v>
      </c>
      <c r="M4397">
        <v>29</v>
      </c>
      <c r="N4397">
        <v>84</v>
      </c>
      <c r="O4397">
        <v>-0.67961516454815896</v>
      </c>
      <c r="P4397">
        <v>-0.59050704106145202</v>
      </c>
      <c r="Q4397">
        <v>0.54661278799176205</v>
      </c>
      <c r="R4397">
        <f t="shared" si="399"/>
        <v>-8.9108123486706936E-2</v>
      </c>
      <c r="S4397">
        <f t="shared" si="400"/>
        <v>-1.2262279525399209</v>
      </c>
      <c r="T4397">
        <f t="shared" si="403"/>
        <v>-1.3153360760266279</v>
      </c>
      <c r="U4397">
        <f t="shared" si="401"/>
        <v>0.39038866033111436</v>
      </c>
      <c r="V4397">
        <v>0</v>
      </c>
      <c r="W4397">
        <f t="shared" si="402"/>
        <v>0.39038866033111436</v>
      </c>
      <c r="X4397" s="12" t="s">
        <v>17107</v>
      </c>
      <c r="Y4397" t="s">
        <v>10294</v>
      </c>
      <c r="Z4397" t="s">
        <v>10295</v>
      </c>
      <c r="AA4397" t="s">
        <v>19266</v>
      </c>
      <c r="AB4397">
        <v>23</v>
      </c>
      <c r="AC4397" t="s">
        <v>949</v>
      </c>
      <c r="AD4397" s="5" t="s">
        <v>43</v>
      </c>
      <c r="AE4397" t="s">
        <v>44</v>
      </c>
      <c r="AF4397" t="s">
        <v>45</v>
      </c>
      <c r="AG4397" t="s">
        <v>31</v>
      </c>
      <c r="AH4397" t="s">
        <v>31</v>
      </c>
      <c r="AI4397" t="s">
        <v>31</v>
      </c>
      <c r="AJ4397">
        <v>0</v>
      </c>
      <c r="AK4397">
        <v>0</v>
      </c>
      <c r="AL4397">
        <v>0</v>
      </c>
      <c r="AM4397">
        <v>0</v>
      </c>
    </row>
    <row r="4398" spans="1:39" x14ac:dyDescent="0.3">
      <c r="A4398" t="s">
        <v>13727</v>
      </c>
      <c r="B4398" t="s">
        <v>13728</v>
      </c>
      <c r="C4398">
        <v>17</v>
      </c>
      <c r="D4398">
        <v>17</v>
      </c>
      <c r="E4398">
        <v>16</v>
      </c>
      <c r="F4398">
        <v>74.8</v>
      </c>
      <c r="G4398">
        <v>74.8</v>
      </c>
      <c r="H4398">
        <v>71.2</v>
      </c>
      <c r="I4398">
        <v>34.975000000000001</v>
      </c>
      <c r="J4398">
        <v>0</v>
      </c>
      <c r="K4398">
        <v>323.31</v>
      </c>
      <c r="L4398">
        <v>44146000000</v>
      </c>
      <c r="M4398">
        <v>17</v>
      </c>
      <c r="N4398">
        <v>349</v>
      </c>
      <c r="O4398">
        <v>0.472405434120446</v>
      </c>
      <c r="P4398">
        <v>0.489383965730667</v>
      </c>
      <c r="Q4398">
        <v>1.7737352773547199</v>
      </c>
      <c r="R4398">
        <f t="shared" si="399"/>
        <v>-1.6978531610221004E-2</v>
      </c>
      <c r="S4398">
        <f t="shared" si="400"/>
        <v>-1.3013298432342739</v>
      </c>
      <c r="T4398">
        <f t="shared" si="403"/>
        <v>-1.318308374844495</v>
      </c>
      <c r="U4398">
        <f t="shared" si="401"/>
        <v>0.39014096876295873</v>
      </c>
      <c r="V4398">
        <v>0</v>
      </c>
      <c r="W4398">
        <f t="shared" si="402"/>
        <v>0.39014096876295873</v>
      </c>
      <c r="X4398" s="12" t="s">
        <v>17107</v>
      </c>
      <c r="Y4398" t="s">
        <v>5508</v>
      </c>
      <c r="Z4398" t="s">
        <v>13729</v>
      </c>
      <c r="AA4398" t="s">
        <v>19267</v>
      </c>
      <c r="AB4398">
        <v>6</v>
      </c>
      <c r="AC4398" t="s">
        <v>5510</v>
      </c>
      <c r="AD4398" s="5" t="s">
        <v>13730</v>
      </c>
      <c r="AE4398" t="s">
        <v>13731</v>
      </c>
      <c r="AF4398" t="s">
        <v>37</v>
      </c>
      <c r="AG4398" t="s">
        <v>31</v>
      </c>
      <c r="AH4398" t="s">
        <v>31</v>
      </c>
      <c r="AI4398" t="s">
        <v>31</v>
      </c>
      <c r="AJ4398">
        <v>0</v>
      </c>
      <c r="AK4398">
        <v>0</v>
      </c>
      <c r="AL4398">
        <v>0</v>
      </c>
      <c r="AM4398">
        <v>0</v>
      </c>
    </row>
    <row r="4399" spans="1:39" x14ac:dyDescent="0.3">
      <c r="A4399" t="s">
        <v>4637</v>
      </c>
      <c r="B4399" t="s">
        <v>4638</v>
      </c>
      <c r="C4399">
        <v>7</v>
      </c>
      <c r="D4399">
        <v>7</v>
      </c>
      <c r="E4399">
        <v>7</v>
      </c>
      <c r="F4399">
        <v>22.8</v>
      </c>
      <c r="G4399">
        <v>22.8</v>
      </c>
      <c r="H4399">
        <v>22.8</v>
      </c>
      <c r="I4399">
        <v>53.82</v>
      </c>
      <c r="J4399">
        <v>0</v>
      </c>
      <c r="K4399">
        <v>13.956</v>
      </c>
      <c r="L4399">
        <v>641490000</v>
      </c>
      <c r="M4399">
        <v>23</v>
      </c>
      <c r="N4399">
        <v>19</v>
      </c>
      <c r="O4399">
        <v>-0.41014273356025399</v>
      </c>
      <c r="P4399">
        <v>0.82591173052787803</v>
      </c>
      <c r="Q4399">
        <v>-0.32410540338605598</v>
      </c>
      <c r="R4399">
        <f t="shared" si="399"/>
        <v>-1.2360544640881321</v>
      </c>
      <c r="S4399">
        <f t="shared" si="400"/>
        <v>-8.6037330174198012E-2</v>
      </c>
      <c r="T4399">
        <f t="shared" si="403"/>
        <v>-1.32209179426233</v>
      </c>
      <c r="U4399">
        <f t="shared" si="401"/>
        <v>0.38982568381147248</v>
      </c>
      <c r="V4399">
        <v>0</v>
      </c>
      <c r="W4399">
        <f t="shared" si="402"/>
        <v>0.38982568381147248</v>
      </c>
      <c r="X4399" s="12" t="s">
        <v>17107</v>
      </c>
      <c r="Y4399" t="s">
        <v>627</v>
      </c>
      <c r="Z4399" t="s">
        <v>4639</v>
      </c>
      <c r="AA4399" t="s">
        <v>17885</v>
      </c>
      <c r="AB4399">
        <v>20</v>
      </c>
      <c r="AC4399" t="s">
        <v>67</v>
      </c>
      <c r="AD4399" s="5" t="s">
        <v>43</v>
      </c>
      <c r="AE4399" t="s">
        <v>44</v>
      </c>
      <c r="AF4399" t="s">
        <v>45</v>
      </c>
      <c r="AG4399" t="s">
        <v>31</v>
      </c>
      <c r="AH4399" t="s">
        <v>31</v>
      </c>
      <c r="AI4399" t="s">
        <v>31</v>
      </c>
      <c r="AJ4399">
        <v>0</v>
      </c>
      <c r="AK4399">
        <v>0</v>
      </c>
      <c r="AL4399">
        <v>0</v>
      </c>
      <c r="AM4399">
        <v>0</v>
      </c>
    </row>
    <row r="4400" spans="1:39" x14ac:dyDescent="0.3">
      <c r="A4400" t="s">
        <v>2874</v>
      </c>
      <c r="B4400" t="s">
        <v>2875</v>
      </c>
      <c r="C4400">
        <v>29</v>
      </c>
      <c r="D4400">
        <v>29</v>
      </c>
      <c r="E4400">
        <v>29</v>
      </c>
      <c r="F4400">
        <v>41.7</v>
      </c>
      <c r="G4400">
        <v>41.7</v>
      </c>
      <c r="H4400">
        <v>41.7</v>
      </c>
      <c r="I4400">
        <v>110.49</v>
      </c>
      <c r="J4400">
        <v>0</v>
      </c>
      <c r="K4400">
        <v>137.16999999999999</v>
      </c>
      <c r="L4400">
        <v>4666600000</v>
      </c>
      <c r="M4400">
        <v>54</v>
      </c>
      <c r="N4400">
        <v>116</v>
      </c>
      <c r="O4400">
        <v>-0.92458092669645897</v>
      </c>
      <c r="P4400">
        <v>-0.92673146426677699</v>
      </c>
      <c r="Q4400">
        <v>0.40218913741409801</v>
      </c>
      <c r="R4400">
        <f t="shared" si="399"/>
        <v>2.150537570318023E-3</v>
      </c>
      <c r="S4400">
        <f t="shared" si="400"/>
        <v>-1.3267700641105571</v>
      </c>
      <c r="T4400">
        <f t="shared" si="403"/>
        <v>-1.3246195265402392</v>
      </c>
      <c r="U4400">
        <f t="shared" si="401"/>
        <v>0.38961503945498005</v>
      </c>
      <c r="V4400">
        <v>0</v>
      </c>
      <c r="W4400">
        <f t="shared" si="402"/>
        <v>0.38961503945498005</v>
      </c>
      <c r="X4400" s="12" t="s">
        <v>17107</v>
      </c>
      <c r="Y4400" t="s">
        <v>2876</v>
      </c>
      <c r="Z4400" t="s">
        <v>2877</v>
      </c>
      <c r="AA4400" t="s">
        <v>19096</v>
      </c>
      <c r="AB4400">
        <v>29</v>
      </c>
      <c r="AC4400" t="s">
        <v>866</v>
      </c>
      <c r="AD4400" s="5" t="s">
        <v>68</v>
      </c>
      <c r="AE4400" t="s">
        <v>69</v>
      </c>
      <c r="AF4400" t="s">
        <v>45</v>
      </c>
      <c r="AG4400" t="s">
        <v>31</v>
      </c>
      <c r="AH4400" t="s">
        <v>31</v>
      </c>
      <c r="AI4400" t="s">
        <v>31</v>
      </c>
      <c r="AJ4400">
        <v>0</v>
      </c>
      <c r="AK4400">
        <v>0</v>
      </c>
      <c r="AL4400">
        <v>0</v>
      </c>
      <c r="AM4400">
        <v>0</v>
      </c>
    </row>
    <row r="4401" spans="1:39" x14ac:dyDescent="0.3">
      <c r="A4401" t="s">
        <v>13998</v>
      </c>
      <c r="B4401" t="s">
        <v>13999</v>
      </c>
      <c r="C4401">
        <v>13</v>
      </c>
      <c r="D4401">
        <v>13</v>
      </c>
      <c r="E4401">
        <v>13</v>
      </c>
      <c r="F4401">
        <v>52.7</v>
      </c>
      <c r="G4401">
        <v>52.7</v>
      </c>
      <c r="H4401">
        <v>52.7</v>
      </c>
      <c r="I4401">
        <v>24.736000000000001</v>
      </c>
      <c r="J4401">
        <v>0</v>
      </c>
      <c r="K4401">
        <v>63.231999999999999</v>
      </c>
      <c r="L4401">
        <v>2489100000</v>
      </c>
      <c r="M4401">
        <v>13</v>
      </c>
      <c r="N4401">
        <v>54</v>
      </c>
      <c r="O4401">
        <v>-0.13515017367899401</v>
      </c>
      <c r="P4401">
        <v>0.27186484113335602</v>
      </c>
      <c r="Q4401">
        <v>0.78437384963035595</v>
      </c>
      <c r="R4401">
        <f t="shared" si="399"/>
        <v>-0.40701501481235003</v>
      </c>
      <c r="S4401">
        <f t="shared" si="400"/>
        <v>-0.91952402330935001</v>
      </c>
      <c r="T4401">
        <f t="shared" si="403"/>
        <v>-1.3265390381216999</v>
      </c>
      <c r="U4401">
        <f t="shared" si="401"/>
        <v>0.38945508015652502</v>
      </c>
      <c r="V4401">
        <v>0</v>
      </c>
      <c r="W4401">
        <f t="shared" si="402"/>
        <v>0.38945508015652502</v>
      </c>
      <c r="X4401" s="12" t="s">
        <v>17107</v>
      </c>
      <c r="Y4401" t="s">
        <v>14000</v>
      </c>
      <c r="Z4401" t="s">
        <v>14001</v>
      </c>
      <c r="AA4401" t="s">
        <v>19268</v>
      </c>
      <c r="AB4401">
        <v>29</v>
      </c>
      <c r="AC4401" t="s">
        <v>522</v>
      </c>
      <c r="AD4401" s="5" t="s">
        <v>43</v>
      </c>
      <c r="AE4401" t="s">
        <v>44</v>
      </c>
      <c r="AF4401" t="s">
        <v>45</v>
      </c>
      <c r="AG4401" t="s">
        <v>31</v>
      </c>
      <c r="AH4401" t="s">
        <v>31</v>
      </c>
      <c r="AI4401" t="s">
        <v>31</v>
      </c>
      <c r="AJ4401">
        <v>0</v>
      </c>
      <c r="AK4401">
        <v>0</v>
      </c>
      <c r="AL4401">
        <v>0</v>
      </c>
      <c r="AM4401">
        <v>0</v>
      </c>
    </row>
    <row r="4402" spans="1:39" x14ac:dyDescent="0.3">
      <c r="A4402" t="s">
        <v>16818</v>
      </c>
      <c r="B4402" t="s">
        <v>16819</v>
      </c>
      <c r="C4402">
        <v>22</v>
      </c>
      <c r="D4402">
        <v>22</v>
      </c>
      <c r="E4402">
        <v>22</v>
      </c>
      <c r="F4402">
        <v>45.6</v>
      </c>
      <c r="G4402">
        <v>45.6</v>
      </c>
      <c r="H4402">
        <v>45.6</v>
      </c>
      <c r="I4402">
        <v>69.656000000000006</v>
      </c>
      <c r="J4402">
        <v>0</v>
      </c>
      <c r="K4402">
        <v>305.88</v>
      </c>
      <c r="L4402">
        <v>7180800000</v>
      </c>
      <c r="M4402">
        <v>29</v>
      </c>
      <c r="N4402">
        <v>140</v>
      </c>
      <c r="O4402">
        <v>-0.270592486485839</v>
      </c>
      <c r="P4402">
        <v>-0.18499854505062099</v>
      </c>
      <c r="Q4402">
        <v>0.97103701531887099</v>
      </c>
      <c r="R4402">
        <f t="shared" si="399"/>
        <v>-8.5593941435218007E-2</v>
      </c>
      <c r="S4402">
        <f t="shared" si="400"/>
        <v>-1.2416295018047099</v>
      </c>
      <c r="T4402">
        <f t="shared" si="403"/>
        <v>-1.3272234432399279</v>
      </c>
      <c r="U4402">
        <f t="shared" si="401"/>
        <v>0.38939804639667264</v>
      </c>
      <c r="V4402">
        <v>0</v>
      </c>
      <c r="W4402">
        <f t="shared" si="402"/>
        <v>0.38939804639667264</v>
      </c>
      <c r="X4402" s="12" t="s">
        <v>17107</v>
      </c>
      <c r="Y4402" t="s">
        <v>7186</v>
      </c>
      <c r="Z4402" t="s">
        <v>16820</v>
      </c>
      <c r="AA4402" t="s">
        <v>19269</v>
      </c>
      <c r="AB4402">
        <v>8</v>
      </c>
      <c r="AC4402" t="s">
        <v>50</v>
      </c>
      <c r="AD4402" s="5" t="s">
        <v>68</v>
      </c>
      <c r="AE4402" t="s">
        <v>69</v>
      </c>
      <c r="AF4402" t="s">
        <v>37</v>
      </c>
      <c r="AG4402" t="s">
        <v>31</v>
      </c>
      <c r="AH4402" t="s">
        <v>31</v>
      </c>
      <c r="AI4402" t="s">
        <v>31</v>
      </c>
      <c r="AJ4402">
        <v>0</v>
      </c>
      <c r="AK4402">
        <v>0</v>
      </c>
      <c r="AL4402">
        <v>0</v>
      </c>
      <c r="AM4402">
        <v>0</v>
      </c>
    </row>
    <row r="4403" spans="1:39" x14ac:dyDescent="0.3">
      <c r="A4403" t="s">
        <v>4764</v>
      </c>
      <c r="B4403" t="s">
        <v>4765</v>
      </c>
      <c r="C4403">
        <v>7</v>
      </c>
      <c r="D4403">
        <v>7</v>
      </c>
      <c r="E4403">
        <v>7</v>
      </c>
      <c r="F4403">
        <v>69.900000000000006</v>
      </c>
      <c r="G4403">
        <v>69.900000000000006</v>
      </c>
      <c r="H4403">
        <v>69.900000000000006</v>
      </c>
      <c r="I4403">
        <v>11.74</v>
      </c>
      <c r="J4403">
        <v>0</v>
      </c>
      <c r="K4403">
        <v>18.196000000000002</v>
      </c>
      <c r="L4403">
        <v>1802900000</v>
      </c>
      <c r="M4403">
        <v>7</v>
      </c>
      <c r="N4403">
        <v>27</v>
      </c>
      <c r="O4403">
        <v>1.2307422856489799E-2</v>
      </c>
      <c r="P4403">
        <v>0.386813921233018</v>
      </c>
      <c r="Q4403">
        <v>0.96904487907886505</v>
      </c>
      <c r="R4403">
        <f t="shared" si="399"/>
        <v>-0.37450649837652822</v>
      </c>
      <c r="S4403">
        <f t="shared" si="400"/>
        <v>-0.95673745622237527</v>
      </c>
      <c r="T4403">
        <f t="shared" si="403"/>
        <v>-1.3312439545989034</v>
      </c>
      <c r="U4403">
        <f t="shared" si="401"/>
        <v>0.38906300378342468</v>
      </c>
      <c r="V4403">
        <v>0</v>
      </c>
      <c r="W4403">
        <f t="shared" si="402"/>
        <v>0.38906300378342468</v>
      </c>
      <c r="X4403" s="12" t="s">
        <v>17107</v>
      </c>
      <c r="Y4403" t="s">
        <v>1465</v>
      </c>
      <c r="Z4403" t="s">
        <v>4766</v>
      </c>
      <c r="AA4403" t="s">
        <v>19270</v>
      </c>
      <c r="AB4403">
        <v>9</v>
      </c>
      <c r="AC4403" t="s">
        <v>1467</v>
      </c>
      <c r="AD4403" s="5" t="s">
        <v>68</v>
      </c>
      <c r="AE4403" t="s">
        <v>69</v>
      </c>
      <c r="AF4403" t="s">
        <v>45</v>
      </c>
      <c r="AG4403" t="s">
        <v>31</v>
      </c>
      <c r="AH4403" t="s">
        <v>31</v>
      </c>
      <c r="AI4403" t="s">
        <v>31</v>
      </c>
      <c r="AJ4403">
        <v>0</v>
      </c>
      <c r="AK4403">
        <v>0</v>
      </c>
      <c r="AL4403">
        <v>0</v>
      </c>
      <c r="AM4403">
        <v>0</v>
      </c>
    </row>
    <row r="4404" spans="1:39" x14ac:dyDescent="0.3">
      <c r="A4404" t="s">
        <v>8120</v>
      </c>
      <c r="B4404" t="s">
        <v>8121</v>
      </c>
      <c r="C4404">
        <v>17</v>
      </c>
      <c r="D4404">
        <v>17</v>
      </c>
      <c r="E4404">
        <v>7</v>
      </c>
      <c r="F4404">
        <v>57.5</v>
      </c>
      <c r="G4404">
        <v>57.5</v>
      </c>
      <c r="H4404">
        <v>25.9</v>
      </c>
      <c r="I4404">
        <v>29.091999999999999</v>
      </c>
      <c r="J4404">
        <v>0</v>
      </c>
      <c r="K4404">
        <v>323.31</v>
      </c>
      <c r="L4404">
        <v>57632000000</v>
      </c>
      <c r="M4404">
        <v>15</v>
      </c>
      <c r="N4404">
        <v>318</v>
      </c>
      <c r="O4404">
        <v>0.64070499214259102</v>
      </c>
      <c r="P4404">
        <v>0.54616615005458402</v>
      </c>
      <c r="Q4404">
        <v>2.0759055316448198</v>
      </c>
      <c r="R4404">
        <f t="shared" si="399"/>
        <v>9.4538842088007002E-2</v>
      </c>
      <c r="S4404">
        <f t="shared" si="400"/>
        <v>-1.4352005395022287</v>
      </c>
      <c r="T4404">
        <f t="shared" si="403"/>
        <v>-1.3406616974142218</v>
      </c>
      <c r="U4404">
        <f t="shared" si="401"/>
        <v>0.38827819188214824</v>
      </c>
      <c r="V4404">
        <v>0</v>
      </c>
      <c r="W4404">
        <f t="shared" si="402"/>
        <v>0.38827819188214824</v>
      </c>
      <c r="X4404" s="12" t="s">
        <v>17107</v>
      </c>
      <c r="Y4404" t="s">
        <v>8122</v>
      </c>
      <c r="Z4404" t="s">
        <v>8123</v>
      </c>
      <c r="AA4404" t="s">
        <v>19271</v>
      </c>
      <c r="AB4404">
        <v>21</v>
      </c>
      <c r="AC4404" t="s">
        <v>3731</v>
      </c>
      <c r="AD4404" s="5" t="s">
        <v>43</v>
      </c>
      <c r="AE4404" t="s">
        <v>44</v>
      </c>
      <c r="AF4404" t="s">
        <v>45</v>
      </c>
      <c r="AG4404" t="s">
        <v>31</v>
      </c>
      <c r="AH4404" t="s">
        <v>31</v>
      </c>
      <c r="AI4404" t="s">
        <v>31</v>
      </c>
      <c r="AJ4404">
        <v>0</v>
      </c>
      <c r="AK4404">
        <v>0</v>
      </c>
      <c r="AL4404">
        <v>0</v>
      </c>
      <c r="AM4404">
        <v>0</v>
      </c>
    </row>
    <row r="4405" spans="1:39" x14ac:dyDescent="0.3">
      <c r="A4405" t="s">
        <v>7259</v>
      </c>
      <c r="B4405" t="s">
        <v>7260</v>
      </c>
      <c r="C4405">
        <v>20</v>
      </c>
      <c r="D4405">
        <v>10</v>
      </c>
      <c r="E4405">
        <v>10</v>
      </c>
      <c r="F4405">
        <v>52.8</v>
      </c>
      <c r="G4405">
        <v>28.7</v>
      </c>
      <c r="H4405">
        <v>28.7</v>
      </c>
      <c r="I4405">
        <v>52.999000000000002</v>
      </c>
      <c r="J4405">
        <v>0</v>
      </c>
      <c r="K4405">
        <v>122.54</v>
      </c>
      <c r="L4405">
        <v>2253900000</v>
      </c>
      <c r="M4405">
        <v>26</v>
      </c>
      <c r="N4405">
        <v>57</v>
      </c>
      <c r="O4405">
        <v>-0.78329848125576995</v>
      </c>
      <c r="P4405">
        <v>-0.59901745369036996</v>
      </c>
      <c r="Q4405">
        <v>0.38188913650810702</v>
      </c>
      <c r="R4405">
        <f t="shared" si="399"/>
        <v>-0.18428102756539999</v>
      </c>
      <c r="S4405">
        <f t="shared" si="400"/>
        <v>-1.1651876177638769</v>
      </c>
      <c r="T4405">
        <f t="shared" si="403"/>
        <v>-1.349468645329277</v>
      </c>
      <c r="U4405">
        <f t="shared" si="401"/>
        <v>0.3875442795558936</v>
      </c>
      <c r="V4405">
        <v>0</v>
      </c>
      <c r="W4405">
        <f t="shared" si="402"/>
        <v>0.3875442795558936</v>
      </c>
      <c r="X4405" s="12" t="s">
        <v>17107</v>
      </c>
      <c r="Y4405" t="s">
        <v>7261</v>
      </c>
      <c r="Z4405" t="s">
        <v>7262</v>
      </c>
      <c r="AA4405" t="s">
        <v>19272</v>
      </c>
      <c r="AB4405">
        <v>8</v>
      </c>
      <c r="AC4405" t="s">
        <v>50</v>
      </c>
      <c r="AD4405" s="5" t="s">
        <v>68</v>
      </c>
      <c r="AE4405" t="s">
        <v>69</v>
      </c>
      <c r="AF4405" t="s">
        <v>45</v>
      </c>
      <c r="AG4405" t="s">
        <v>31</v>
      </c>
      <c r="AH4405" t="s">
        <v>31</v>
      </c>
      <c r="AI4405" t="s">
        <v>31</v>
      </c>
      <c r="AJ4405">
        <v>0</v>
      </c>
      <c r="AK4405">
        <v>0</v>
      </c>
      <c r="AL4405">
        <v>0</v>
      </c>
      <c r="AM4405">
        <v>0</v>
      </c>
    </row>
    <row r="4406" spans="1:39" x14ac:dyDescent="0.3">
      <c r="A4406" t="s">
        <v>12750</v>
      </c>
      <c r="B4406" t="s">
        <v>12751</v>
      </c>
      <c r="C4406">
        <v>7</v>
      </c>
      <c r="D4406">
        <v>7</v>
      </c>
      <c r="E4406">
        <v>7</v>
      </c>
      <c r="F4406">
        <v>41.6</v>
      </c>
      <c r="G4406">
        <v>41.6</v>
      </c>
      <c r="H4406">
        <v>41.6</v>
      </c>
      <c r="I4406">
        <v>25.954999999999998</v>
      </c>
      <c r="J4406">
        <v>0</v>
      </c>
      <c r="K4406">
        <v>23.760999999999999</v>
      </c>
      <c r="L4406">
        <v>1274300000</v>
      </c>
      <c r="M4406">
        <v>12</v>
      </c>
      <c r="N4406">
        <v>30</v>
      </c>
      <c r="O4406">
        <v>-0.33580747246742199</v>
      </c>
      <c r="P4406">
        <v>6.7862370517104906E-2</v>
      </c>
      <c r="Q4406">
        <v>0.61490719392895699</v>
      </c>
      <c r="R4406">
        <f t="shared" si="399"/>
        <v>-0.40366984298452691</v>
      </c>
      <c r="S4406">
        <f t="shared" si="400"/>
        <v>-0.95071466639637903</v>
      </c>
      <c r="T4406">
        <f t="shared" si="403"/>
        <v>-1.3543845093809059</v>
      </c>
      <c r="U4406">
        <f t="shared" si="401"/>
        <v>0.38713462421825784</v>
      </c>
      <c r="V4406">
        <v>0</v>
      </c>
      <c r="W4406">
        <f t="shared" si="402"/>
        <v>0.38713462421825784</v>
      </c>
      <c r="X4406" s="12" t="s">
        <v>17107</v>
      </c>
      <c r="Y4406" t="s">
        <v>338</v>
      </c>
      <c r="Z4406" t="s">
        <v>12752</v>
      </c>
      <c r="AA4406" t="s">
        <v>18506</v>
      </c>
      <c r="AB4406">
        <v>17</v>
      </c>
      <c r="AC4406">
        <v>17.5</v>
      </c>
      <c r="AD4406" s="5" t="s">
        <v>43</v>
      </c>
      <c r="AE4406" t="s">
        <v>44</v>
      </c>
      <c r="AF4406" t="s">
        <v>45</v>
      </c>
      <c r="AG4406" t="s">
        <v>31</v>
      </c>
      <c r="AH4406" t="s">
        <v>31</v>
      </c>
      <c r="AI4406" t="s">
        <v>31</v>
      </c>
      <c r="AJ4406">
        <v>0</v>
      </c>
      <c r="AK4406">
        <v>0</v>
      </c>
      <c r="AL4406">
        <v>0</v>
      </c>
      <c r="AM4406">
        <v>0</v>
      </c>
    </row>
    <row r="4407" spans="1:39" x14ac:dyDescent="0.3">
      <c r="A4407" t="s">
        <v>15320</v>
      </c>
      <c r="B4407" t="s">
        <v>15321</v>
      </c>
      <c r="C4407">
        <v>36</v>
      </c>
      <c r="D4407">
        <v>36</v>
      </c>
      <c r="E4407">
        <v>36</v>
      </c>
      <c r="F4407">
        <v>63.5</v>
      </c>
      <c r="G4407">
        <v>63.5</v>
      </c>
      <c r="H4407">
        <v>63.5</v>
      </c>
      <c r="I4407">
        <v>58.195999999999998</v>
      </c>
      <c r="J4407">
        <v>0</v>
      </c>
      <c r="K4407">
        <v>323.31</v>
      </c>
      <c r="L4407">
        <v>26913000000</v>
      </c>
      <c r="M4407">
        <v>31</v>
      </c>
      <c r="N4407">
        <v>363</v>
      </c>
      <c r="O4407">
        <v>0.150090523637258</v>
      </c>
      <c r="P4407">
        <v>0.21136883801470199</v>
      </c>
      <c r="Q4407">
        <v>1.4447409957647299</v>
      </c>
      <c r="R4407">
        <f t="shared" si="399"/>
        <v>-6.1278314377443993E-2</v>
      </c>
      <c r="S4407">
        <f t="shared" si="400"/>
        <v>-1.2946504721274719</v>
      </c>
      <c r="T4407">
        <f t="shared" si="403"/>
        <v>-1.3559287865049159</v>
      </c>
      <c r="U4407">
        <f t="shared" si="401"/>
        <v>0.38700593445792369</v>
      </c>
      <c r="V4407">
        <v>0</v>
      </c>
      <c r="W4407">
        <f t="shared" si="402"/>
        <v>0.38700593445792369</v>
      </c>
      <c r="X4407" s="12" t="s">
        <v>17107</v>
      </c>
      <c r="Y4407" t="s">
        <v>15322</v>
      </c>
      <c r="Z4407" t="s">
        <v>15323</v>
      </c>
      <c r="AA4407" t="s">
        <v>17119</v>
      </c>
      <c r="AB4407">
        <v>17</v>
      </c>
      <c r="AC4407" t="s">
        <v>1230</v>
      </c>
      <c r="AD4407" s="5" t="s">
        <v>43</v>
      </c>
      <c r="AE4407" t="s">
        <v>44</v>
      </c>
      <c r="AF4407" t="s">
        <v>45</v>
      </c>
      <c r="AG4407" t="s">
        <v>31</v>
      </c>
      <c r="AH4407" t="s">
        <v>31</v>
      </c>
      <c r="AI4407" t="s">
        <v>31</v>
      </c>
      <c r="AJ4407">
        <v>0</v>
      </c>
      <c r="AK4407">
        <v>0</v>
      </c>
      <c r="AL4407">
        <v>0</v>
      </c>
      <c r="AM4407">
        <v>0</v>
      </c>
    </row>
    <row r="4408" spans="1:39" x14ac:dyDescent="0.3">
      <c r="A4408" t="s">
        <v>7731</v>
      </c>
      <c r="B4408" t="s">
        <v>7732</v>
      </c>
      <c r="C4408">
        <v>13</v>
      </c>
      <c r="D4408">
        <v>13</v>
      </c>
      <c r="E4408">
        <v>13</v>
      </c>
      <c r="F4408">
        <v>35.299999999999997</v>
      </c>
      <c r="G4408">
        <v>35.299999999999997</v>
      </c>
      <c r="H4408">
        <v>35.299999999999997</v>
      </c>
      <c r="I4408">
        <v>54.34</v>
      </c>
      <c r="J4408">
        <v>0</v>
      </c>
      <c r="K4408">
        <v>103.67</v>
      </c>
      <c r="L4408">
        <v>2243800000</v>
      </c>
      <c r="M4408">
        <v>24</v>
      </c>
      <c r="N4408">
        <v>62</v>
      </c>
      <c r="O4408">
        <v>-0.91326867682593205</v>
      </c>
      <c r="P4408">
        <v>-0.685991248814389</v>
      </c>
      <c r="Q4408">
        <v>0.21891263127326999</v>
      </c>
      <c r="R4408">
        <f t="shared" si="399"/>
        <v>-0.22727742801154305</v>
      </c>
      <c r="S4408">
        <f t="shared" si="400"/>
        <v>-1.132181308099202</v>
      </c>
      <c r="T4408">
        <f t="shared" si="403"/>
        <v>-1.3594587361107451</v>
      </c>
      <c r="U4408">
        <f t="shared" si="401"/>
        <v>0.38671177199077128</v>
      </c>
      <c r="V4408">
        <v>0</v>
      </c>
      <c r="W4408">
        <f t="shared" si="402"/>
        <v>0.38671177199077128</v>
      </c>
      <c r="X4408" s="12" t="s">
        <v>17107</v>
      </c>
      <c r="Y4408" t="s">
        <v>7733</v>
      </c>
      <c r="Z4408" t="s">
        <v>7734</v>
      </c>
      <c r="AA4408" t="s">
        <v>19273</v>
      </c>
      <c r="AB4408">
        <v>3</v>
      </c>
      <c r="AC4408" t="s">
        <v>7735</v>
      </c>
      <c r="AD4408" s="5" t="s">
        <v>125</v>
      </c>
      <c r="AE4408" t="s">
        <v>126</v>
      </c>
      <c r="AF4408" t="s">
        <v>37</v>
      </c>
      <c r="AG4408" t="s">
        <v>31</v>
      </c>
      <c r="AH4408" t="s">
        <v>31</v>
      </c>
      <c r="AI4408" t="s">
        <v>31</v>
      </c>
      <c r="AJ4408">
        <v>0</v>
      </c>
      <c r="AK4408">
        <v>0</v>
      </c>
      <c r="AL4408">
        <v>0</v>
      </c>
      <c r="AM4408">
        <v>0</v>
      </c>
    </row>
    <row r="4409" spans="1:39" x14ac:dyDescent="0.3">
      <c r="A4409" t="s">
        <v>10180</v>
      </c>
      <c r="B4409" t="s">
        <v>10181</v>
      </c>
      <c r="C4409">
        <v>21</v>
      </c>
      <c r="D4409">
        <v>21</v>
      </c>
      <c r="E4409">
        <v>21</v>
      </c>
      <c r="F4409">
        <v>57.5</v>
      </c>
      <c r="G4409">
        <v>57.5</v>
      </c>
      <c r="H4409">
        <v>57.5</v>
      </c>
      <c r="I4409">
        <v>42.414000000000001</v>
      </c>
      <c r="J4409">
        <v>0</v>
      </c>
      <c r="K4409">
        <v>318.33999999999997</v>
      </c>
      <c r="L4409">
        <v>32495000000</v>
      </c>
      <c r="M4409">
        <v>23</v>
      </c>
      <c r="N4409">
        <v>249</v>
      </c>
      <c r="O4409">
        <v>0.46369904279708901</v>
      </c>
      <c r="P4409">
        <v>0.49306852618853297</v>
      </c>
      <c r="Q4409">
        <v>1.79509536921978</v>
      </c>
      <c r="R4409">
        <f t="shared" si="399"/>
        <v>-2.9369483391443962E-2</v>
      </c>
      <c r="S4409">
        <f t="shared" si="400"/>
        <v>-1.3313963264226909</v>
      </c>
      <c r="T4409">
        <f t="shared" si="403"/>
        <v>-1.3607658098141349</v>
      </c>
      <c r="U4409">
        <f t="shared" si="401"/>
        <v>0.38660284918215543</v>
      </c>
      <c r="V4409">
        <v>0</v>
      </c>
      <c r="W4409">
        <f t="shared" si="402"/>
        <v>0.38660284918215543</v>
      </c>
      <c r="X4409" s="12" t="s">
        <v>17107</v>
      </c>
      <c r="Y4409" t="s">
        <v>10182</v>
      </c>
      <c r="Z4409" t="s">
        <v>10183</v>
      </c>
      <c r="AA4409" t="s">
        <v>18702</v>
      </c>
      <c r="AB4409">
        <v>1</v>
      </c>
      <c r="AC4409" t="s">
        <v>1186</v>
      </c>
      <c r="AD4409" s="5" t="s">
        <v>43</v>
      </c>
      <c r="AE4409" t="s">
        <v>44</v>
      </c>
      <c r="AF4409" t="s">
        <v>37</v>
      </c>
      <c r="AG4409" t="s">
        <v>31</v>
      </c>
      <c r="AH4409" t="s">
        <v>31</v>
      </c>
      <c r="AI4409" t="s">
        <v>31</v>
      </c>
      <c r="AJ4409">
        <v>0</v>
      </c>
      <c r="AK4409">
        <v>0</v>
      </c>
      <c r="AL4409">
        <v>0</v>
      </c>
      <c r="AM4409">
        <v>0</v>
      </c>
    </row>
    <row r="4410" spans="1:39" x14ac:dyDescent="0.3">
      <c r="A4410" t="s">
        <v>6834</v>
      </c>
      <c r="B4410" t="s">
        <v>6835</v>
      </c>
      <c r="C4410">
        <v>4</v>
      </c>
      <c r="D4410">
        <v>4</v>
      </c>
      <c r="E4410">
        <v>4</v>
      </c>
      <c r="F4410">
        <v>35.200000000000003</v>
      </c>
      <c r="G4410">
        <v>35.200000000000003</v>
      </c>
      <c r="H4410">
        <v>35.200000000000003</v>
      </c>
      <c r="I4410">
        <v>16.998999999999999</v>
      </c>
      <c r="J4410">
        <v>0</v>
      </c>
      <c r="K4410">
        <v>17.292999999999999</v>
      </c>
      <c r="L4410">
        <v>1797400000</v>
      </c>
      <c r="M4410">
        <v>8</v>
      </c>
      <c r="N4410">
        <v>29</v>
      </c>
      <c r="O4410">
        <v>6.9805346429348006E-2</v>
      </c>
      <c r="P4410">
        <v>0.53726373550792506</v>
      </c>
      <c r="Q4410">
        <v>0.96621462702751204</v>
      </c>
      <c r="R4410">
        <f t="shared" si="399"/>
        <v>-0.46745838907857706</v>
      </c>
      <c r="S4410">
        <f t="shared" si="400"/>
        <v>-0.89640928059816405</v>
      </c>
      <c r="T4410">
        <f t="shared" si="403"/>
        <v>-1.3638676696767411</v>
      </c>
      <c r="U4410">
        <f t="shared" si="401"/>
        <v>0.38634436086027152</v>
      </c>
      <c r="V4410">
        <v>0</v>
      </c>
      <c r="W4410">
        <f t="shared" si="402"/>
        <v>0.38634436086027152</v>
      </c>
      <c r="X4410" s="12" t="s">
        <v>17107</v>
      </c>
      <c r="Y4410" t="s">
        <v>2157</v>
      </c>
      <c r="Z4410" t="s">
        <v>6836</v>
      </c>
      <c r="AA4410" t="s">
        <v>18861</v>
      </c>
      <c r="AB4410">
        <v>29</v>
      </c>
      <c r="AC4410" t="s">
        <v>2159</v>
      </c>
      <c r="AD4410" s="5" t="s">
        <v>68</v>
      </c>
      <c r="AE4410" t="s">
        <v>69</v>
      </c>
      <c r="AF4410" t="s">
        <v>45</v>
      </c>
      <c r="AG4410" t="s">
        <v>31</v>
      </c>
      <c r="AH4410" t="s">
        <v>31</v>
      </c>
      <c r="AI4410" t="s">
        <v>31</v>
      </c>
      <c r="AJ4410">
        <v>0</v>
      </c>
      <c r="AK4410">
        <v>0</v>
      </c>
      <c r="AL4410">
        <v>0</v>
      </c>
      <c r="AM4410">
        <v>0</v>
      </c>
    </row>
    <row r="4411" spans="1:39" x14ac:dyDescent="0.3">
      <c r="A4411" t="s">
        <v>6900</v>
      </c>
      <c r="B4411" t="s">
        <v>6901</v>
      </c>
      <c r="C4411">
        <v>12</v>
      </c>
      <c r="D4411">
        <v>12</v>
      </c>
      <c r="E4411">
        <v>12</v>
      </c>
      <c r="F4411">
        <v>49.1</v>
      </c>
      <c r="G4411">
        <v>49.1</v>
      </c>
      <c r="H4411">
        <v>49.1</v>
      </c>
      <c r="I4411">
        <v>29.363</v>
      </c>
      <c r="J4411">
        <v>0</v>
      </c>
      <c r="K4411">
        <v>74.33</v>
      </c>
      <c r="L4411">
        <v>2219000000</v>
      </c>
      <c r="M4411">
        <v>17</v>
      </c>
      <c r="N4411">
        <v>48</v>
      </c>
      <c r="O4411">
        <v>-0.28641428798437102</v>
      </c>
      <c r="P4411">
        <v>0.449522291620572</v>
      </c>
      <c r="Q4411">
        <v>0.34639767184853598</v>
      </c>
      <c r="R4411">
        <f t="shared" si="399"/>
        <v>-0.73593657960494308</v>
      </c>
      <c r="S4411">
        <f t="shared" si="400"/>
        <v>-0.63281195983290695</v>
      </c>
      <c r="T4411">
        <f t="shared" si="403"/>
        <v>-1.36874853943785</v>
      </c>
      <c r="U4411">
        <f t="shared" si="401"/>
        <v>0.38593762171351248</v>
      </c>
      <c r="V4411">
        <v>0</v>
      </c>
      <c r="W4411">
        <f t="shared" si="402"/>
        <v>0.38593762171351248</v>
      </c>
      <c r="X4411" s="12" t="s">
        <v>17107</v>
      </c>
      <c r="Y4411" t="s">
        <v>6902</v>
      </c>
      <c r="Z4411" t="s">
        <v>6903</v>
      </c>
      <c r="AA4411" t="s">
        <v>18437</v>
      </c>
      <c r="AB4411">
        <v>29</v>
      </c>
      <c r="AC4411" t="s">
        <v>522</v>
      </c>
      <c r="AD4411" s="5" t="s">
        <v>43</v>
      </c>
      <c r="AE4411" t="s">
        <v>44</v>
      </c>
      <c r="AF4411" t="s">
        <v>219</v>
      </c>
      <c r="AG4411" t="s">
        <v>31</v>
      </c>
      <c r="AH4411" t="s">
        <v>31</v>
      </c>
      <c r="AI4411" t="s">
        <v>31</v>
      </c>
      <c r="AJ4411">
        <v>0</v>
      </c>
      <c r="AK4411">
        <v>0</v>
      </c>
      <c r="AL4411">
        <v>0</v>
      </c>
      <c r="AM4411">
        <v>0</v>
      </c>
    </row>
    <row r="4412" spans="1:39" x14ac:dyDescent="0.3">
      <c r="A4412" t="s">
        <v>13190</v>
      </c>
      <c r="B4412" t="s">
        <v>13191</v>
      </c>
      <c r="C4412">
        <v>6</v>
      </c>
      <c r="D4412">
        <v>6</v>
      </c>
      <c r="E4412">
        <v>5</v>
      </c>
      <c r="F4412">
        <v>27.1</v>
      </c>
      <c r="G4412">
        <v>27.1</v>
      </c>
      <c r="H4412">
        <v>21.5</v>
      </c>
      <c r="I4412">
        <v>20.135999999999999</v>
      </c>
      <c r="J4412">
        <v>0</v>
      </c>
      <c r="K4412">
        <v>182.34</v>
      </c>
      <c r="L4412">
        <v>6636400000</v>
      </c>
      <c r="M4412">
        <v>4</v>
      </c>
      <c r="N4412">
        <v>55</v>
      </c>
      <c r="O4412">
        <v>0.71318522095680204</v>
      </c>
      <c r="P4412">
        <v>0.76724773645401001</v>
      </c>
      <c r="Q4412">
        <v>2.0329214185476299</v>
      </c>
      <c r="R4412">
        <f t="shared" si="399"/>
        <v>-5.4062515497207975E-2</v>
      </c>
      <c r="S4412">
        <f t="shared" si="400"/>
        <v>-1.3197361975908279</v>
      </c>
      <c r="T4412">
        <f t="shared" si="403"/>
        <v>-1.373798713088036</v>
      </c>
      <c r="U4412">
        <f t="shared" si="401"/>
        <v>0.38551677390933037</v>
      </c>
      <c r="V4412">
        <v>0</v>
      </c>
      <c r="W4412">
        <f t="shared" si="402"/>
        <v>0.38551677390933037</v>
      </c>
      <c r="X4412" s="12" t="s">
        <v>17107</v>
      </c>
      <c r="Y4412" t="s">
        <v>365</v>
      </c>
      <c r="Z4412" t="s">
        <v>13192</v>
      </c>
      <c r="AA4412" t="s">
        <v>17592</v>
      </c>
      <c r="AB4412">
        <v>35</v>
      </c>
      <c r="AC4412" t="s">
        <v>81</v>
      </c>
      <c r="AD4412" s="5" t="s">
        <v>43</v>
      </c>
      <c r="AE4412" t="s">
        <v>44</v>
      </c>
      <c r="AF4412" t="s">
        <v>45</v>
      </c>
      <c r="AG4412" t="s">
        <v>31</v>
      </c>
      <c r="AH4412" t="s">
        <v>31</v>
      </c>
      <c r="AI4412" t="s">
        <v>31</v>
      </c>
      <c r="AJ4412">
        <v>0</v>
      </c>
      <c r="AK4412">
        <v>0</v>
      </c>
      <c r="AL4412">
        <v>0</v>
      </c>
      <c r="AM4412">
        <v>0</v>
      </c>
    </row>
    <row r="4413" spans="1:39" x14ac:dyDescent="0.3">
      <c r="A4413" t="s">
        <v>11974</v>
      </c>
      <c r="B4413" t="s">
        <v>11975</v>
      </c>
      <c r="C4413">
        <v>12</v>
      </c>
      <c r="D4413">
        <v>12</v>
      </c>
      <c r="E4413">
        <v>12</v>
      </c>
      <c r="F4413">
        <v>54.8</v>
      </c>
      <c r="G4413">
        <v>54.8</v>
      </c>
      <c r="H4413">
        <v>54.8</v>
      </c>
      <c r="I4413">
        <v>27.725999999999999</v>
      </c>
      <c r="J4413">
        <v>0</v>
      </c>
      <c r="K4413">
        <v>40.024000000000001</v>
      </c>
      <c r="L4413">
        <v>1709600000</v>
      </c>
      <c r="M4413">
        <v>16</v>
      </c>
      <c r="N4413">
        <v>51</v>
      </c>
      <c r="O4413">
        <v>-0.58397230505943298</v>
      </c>
      <c r="P4413">
        <v>-0.22541961073875399</v>
      </c>
      <c r="Q4413">
        <v>0.439087484031916</v>
      </c>
      <c r="R4413">
        <f t="shared" si="399"/>
        <v>-0.35855269432067899</v>
      </c>
      <c r="S4413">
        <f t="shared" si="400"/>
        <v>-1.0230597890913491</v>
      </c>
      <c r="T4413">
        <f t="shared" si="403"/>
        <v>-1.381612483412028</v>
      </c>
      <c r="U4413">
        <f t="shared" si="401"/>
        <v>0.38486562638233096</v>
      </c>
      <c r="V4413">
        <v>0</v>
      </c>
      <c r="W4413">
        <f t="shared" si="402"/>
        <v>0.38486562638233096</v>
      </c>
      <c r="X4413" s="12" t="s">
        <v>17107</v>
      </c>
      <c r="Y4413" t="s">
        <v>227</v>
      </c>
      <c r="Z4413" t="s">
        <v>11976</v>
      </c>
      <c r="AA4413" t="s">
        <v>19274</v>
      </c>
      <c r="AB4413">
        <v>35</v>
      </c>
      <c r="AC4413" t="s">
        <v>81</v>
      </c>
      <c r="AD4413" s="5" t="s">
        <v>43</v>
      </c>
      <c r="AE4413" t="s">
        <v>44</v>
      </c>
      <c r="AF4413" t="s">
        <v>45</v>
      </c>
      <c r="AG4413" t="s">
        <v>31</v>
      </c>
      <c r="AH4413" t="s">
        <v>31</v>
      </c>
      <c r="AI4413" t="s">
        <v>31</v>
      </c>
      <c r="AJ4413">
        <v>0</v>
      </c>
      <c r="AK4413">
        <v>0</v>
      </c>
      <c r="AL4413">
        <v>0</v>
      </c>
      <c r="AM4413">
        <v>0</v>
      </c>
    </row>
    <row r="4414" spans="1:39" x14ac:dyDescent="0.3">
      <c r="A4414" t="s">
        <v>4302</v>
      </c>
      <c r="B4414" t="s">
        <v>4303</v>
      </c>
      <c r="C4414">
        <v>11</v>
      </c>
      <c r="D4414">
        <v>11</v>
      </c>
      <c r="E4414">
        <v>11</v>
      </c>
      <c r="F4414">
        <v>36.799999999999997</v>
      </c>
      <c r="G4414">
        <v>36.799999999999997</v>
      </c>
      <c r="H4414">
        <v>36.799999999999997</v>
      </c>
      <c r="I4414">
        <v>41.002000000000002</v>
      </c>
      <c r="J4414">
        <v>0</v>
      </c>
      <c r="K4414">
        <v>79.265000000000001</v>
      </c>
      <c r="L4414">
        <v>2452700000</v>
      </c>
      <c r="M4414">
        <v>14</v>
      </c>
      <c r="N4414">
        <v>38</v>
      </c>
      <c r="O4414">
        <v>-0.54706940054893505</v>
      </c>
      <c r="P4414">
        <v>-0.38003201450088198</v>
      </c>
      <c r="Q4414">
        <v>0.669852294027805</v>
      </c>
      <c r="R4414">
        <f t="shared" si="399"/>
        <v>-0.16703738604805307</v>
      </c>
      <c r="S4414">
        <f t="shared" si="400"/>
        <v>-1.21692169457674</v>
      </c>
      <c r="T4414">
        <f t="shared" si="403"/>
        <v>-1.383959080624793</v>
      </c>
      <c r="U4414">
        <f t="shared" si="401"/>
        <v>0.38467007661460056</v>
      </c>
      <c r="V4414">
        <v>0</v>
      </c>
      <c r="W4414">
        <f t="shared" si="402"/>
        <v>0.38467007661460056</v>
      </c>
      <c r="X4414" s="12" t="s">
        <v>17107</v>
      </c>
      <c r="Y4414" t="s">
        <v>4304</v>
      </c>
      <c r="Z4414" t="s">
        <v>4305</v>
      </c>
      <c r="AA4414" t="s">
        <v>19253</v>
      </c>
      <c r="AB4414">
        <v>13</v>
      </c>
      <c r="AC4414" t="s">
        <v>233</v>
      </c>
      <c r="AD4414" s="5" t="s">
        <v>43</v>
      </c>
      <c r="AE4414" t="s">
        <v>44</v>
      </c>
      <c r="AF4414" t="s">
        <v>45</v>
      </c>
      <c r="AG4414" t="s">
        <v>31</v>
      </c>
      <c r="AH4414" t="s">
        <v>31</v>
      </c>
      <c r="AI4414" t="s">
        <v>31</v>
      </c>
      <c r="AJ4414">
        <v>0</v>
      </c>
      <c r="AK4414">
        <v>0</v>
      </c>
      <c r="AL4414">
        <v>0</v>
      </c>
      <c r="AM4414">
        <v>0</v>
      </c>
    </row>
    <row r="4415" spans="1:39" x14ac:dyDescent="0.3">
      <c r="A4415" t="s">
        <v>7204</v>
      </c>
      <c r="B4415" t="s">
        <v>7205</v>
      </c>
      <c r="C4415">
        <v>4</v>
      </c>
      <c r="D4415">
        <v>4</v>
      </c>
      <c r="E4415">
        <v>4</v>
      </c>
      <c r="F4415">
        <v>36.200000000000003</v>
      </c>
      <c r="G4415">
        <v>36.200000000000003</v>
      </c>
      <c r="H4415">
        <v>36.200000000000003</v>
      </c>
      <c r="I4415">
        <v>18.481999999999999</v>
      </c>
      <c r="J4415">
        <v>0</v>
      </c>
      <c r="K4415">
        <v>78.003</v>
      </c>
      <c r="L4415">
        <v>7472700000</v>
      </c>
      <c r="M4415">
        <v>6</v>
      </c>
      <c r="N4415">
        <v>63</v>
      </c>
      <c r="O4415">
        <v>0.59773629978299103</v>
      </c>
      <c r="P4415">
        <v>0.86846275627613101</v>
      </c>
      <c r="Q4415">
        <v>1.7144369557499901</v>
      </c>
      <c r="R4415">
        <f t="shared" si="399"/>
        <v>-0.27072645649313998</v>
      </c>
      <c r="S4415">
        <f t="shared" si="400"/>
        <v>-1.1167006559669992</v>
      </c>
      <c r="T4415">
        <f t="shared" si="403"/>
        <v>-1.3874271124601392</v>
      </c>
      <c r="U4415">
        <f t="shared" si="401"/>
        <v>0.38438107396165505</v>
      </c>
      <c r="V4415">
        <v>0</v>
      </c>
      <c r="W4415">
        <f t="shared" si="402"/>
        <v>0.38438107396165505</v>
      </c>
      <c r="X4415" s="12" t="s">
        <v>17107</v>
      </c>
      <c r="Y4415" t="s">
        <v>310</v>
      </c>
      <c r="Z4415" t="s">
        <v>7206</v>
      </c>
      <c r="AA4415" t="s">
        <v>19181</v>
      </c>
      <c r="AB4415">
        <v>1</v>
      </c>
      <c r="AC4415" t="s">
        <v>312</v>
      </c>
      <c r="AD4415" s="5" t="s">
        <v>43</v>
      </c>
      <c r="AE4415" t="s">
        <v>44</v>
      </c>
      <c r="AF4415" t="s">
        <v>45</v>
      </c>
      <c r="AG4415" t="s">
        <v>31</v>
      </c>
      <c r="AH4415" t="s">
        <v>31</v>
      </c>
      <c r="AI4415" t="s">
        <v>31</v>
      </c>
      <c r="AJ4415">
        <v>0</v>
      </c>
      <c r="AK4415">
        <v>0</v>
      </c>
      <c r="AL4415">
        <v>0</v>
      </c>
      <c r="AM4415">
        <v>0</v>
      </c>
    </row>
    <row r="4416" spans="1:39" x14ac:dyDescent="0.3">
      <c r="A4416" t="s">
        <v>11763</v>
      </c>
      <c r="B4416" t="s">
        <v>11764</v>
      </c>
      <c r="C4416">
        <v>33</v>
      </c>
      <c r="D4416">
        <v>33</v>
      </c>
      <c r="E4416">
        <v>32</v>
      </c>
      <c r="F4416">
        <v>77.7</v>
      </c>
      <c r="G4416">
        <v>77.7</v>
      </c>
      <c r="H4416">
        <v>74.599999999999994</v>
      </c>
      <c r="I4416">
        <v>51.63</v>
      </c>
      <c r="J4416">
        <v>0</v>
      </c>
      <c r="K4416">
        <v>323.31</v>
      </c>
      <c r="L4416">
        <v>81825000000</v>
      </c>
      <c r="M4416">
        <v>25</v>
      </c>
      <c r="N4416">
        <v>862</v>
      </c>
      <c r="O4416">
        <v>1.35203895498725</v>
      </c>
      <c r="P4416">
        <v>1.88409959276517</v>
      </c>
      <c r="Q4416">
        <v>2.20799492299557</v>
      </c>
      <c r="R4416">
        <f t="shared" ref="R4416:R4479" si="404">$O4416-P4416</f>
        <v>-0.53206063777792001</v>
      </c>
      <c r="S4416">
        <f t="shared" ref="S4416:S4479" si="405">$O4416-Q4416</f>
        <v>-0.85595596800831997</v>
      </c>
      <c r="T4416">
        <f t="shared" si="403"/>
        <v>-1.38801660578624</v>
      </c>
      <c r="U4416">
        <f t="shared" si="401"/>
        <v>0.3843319495178133</v>
      </c>
      <c r="V4416">
        <v>0</v>
      </c>
      <c r="W4416">
        <f t="shared" si="402"/>
        <v>0.3843319495178133</v>
      </c>
      <c r="X4416" s="12" t="s">
        <v>17107</v>
      </c>
      <c r="Y4416" t="s">
        <v>604</v>
      </c>
      <c r="Z4416" t="s">
        <v>11765</v>
      </c>
      <c r="AA4416" t="s">
        <v>18809</v>
      </c>
      <c r="AB4416">
        <v>29</v>
      </c>
      <c r="AC4416" t="s">
        <v>409</v>
      </c>
      <c r="AD4416" s="5" t="s">
        <v>43</v>
      </c>
      <c r="AE4416" t="s">
        <v>44</v>
      </c>
      <c r="AF4416" t="s">
        <v>45</v>
      </c>
      <c r="AG4416" t="s">
        <v>31</v>
      </c>
      <c r="AH4416" t="s">
        <v>31</v>
      </c>
      <c r="AI4416" t="s">
        <v>31</v>
      </c>
      <c r="AJ4416">
        <v>0</v>
      </c>
      <c r="AK4416">
        <v>0</v>
      </c>
      <c r="AL4416">
        <v>0</v>
      </c>
      <c r="AM4416">
        <v>0</v>
      </c>
    </row>
    <row r="4417" spans="1:39" x14ac:dyDescent="0.3">
      <c r="A4417" t="s">
        <v>9151</v>
      </c>
      <c r="B4417" t="s">
        <v>9152</v>
      </c>
      <c r="C4417">
        <v>21</v>
      </c>
      <c r="D4417">
        <v>21</v>
      </c>
      <c r="E4417">
        <v>18</v>
      </c>
      <c r="F4417">
        <v>52.7</v>
      </c>
      <c r="G4417">
        <v>52.7</v>
      </c>
      <c r="H4417">
        <v>47.1</v>
      </c>
      <c r="I4417">
        <v>50.08</v>
      </c>
      <c r="J4417">
        <v>0</v>
      </c>
      <c r="K4417">
        <v>131.22</v>
      </c>
      <c r="L4417">
        <v>6240100000</v>
      </c>
      <c r="M4417">
        <v>23</v>
      </c>
      <c r="N4417">
        <v>155</v>
      </c>
      <c r="O4417">
        <v>6.6489144586599797E-2</v>
      </c>
      <c r="P4417">
        <v>0.59535034466534897</v>
      </c>
      <c r="Q4417">
        <v>0.92669653892517101</v>
      </c>
      <c r="R4417">
        <f t="shared" si="404"/>
        <v>-0.52886120007874915</v>
      </c>
      <c r="S4417">
        <f t="shared" si="405"/>
        <v>-0.86020739433857119</v>
      </c>
      <c r="T4417">
        <f t="shared" si="403"/>
        <v>-1.3890685944173202</v>
      </c>
      <c r="U4417">
        <f t="shared" si="401"/>
        <v>0.38424428379855663</v>
      </c>
      <c r="V4417">
        <v>0</v>
      </c>
      <c r="W4417">
        <f t="shared" si="402"/>
        <v>0.38424428379855663</v>
      </c>
      <c r="X4417" s="12" t="s">
        <v>17107</v>
      </c>
      <c r="Y4417" t="s">
        <v>9153</v>
      </c>
      <c r="Z4417" t="s">
        <v>9154</v>
      </c>
      <c r="AA4417" t="s">
        <v>19171</v>
      </c>
      <c r="AB4417">
        <v>11</v>
      </c>
      <c r="AC4417" t="s">
        <v>2048</v>
      </c>
      <c r="AD4417" s="5" t="s">
        <v>43</v>
      </c>
      <c r="AE4417" t="s">
        <v>44</v>
      </c>
      <c r="AF4417" t="s">
        <v>45</v>
      </c>
      <c r="AG4417" t="s">
        <v>31</v>
      </c>
      <c r="AH4417" t="s">
        <v>31</v>
      </c>
      <c r="AI4417" t="s">
        <v>31</v>
      </c>
      <c r="AJ4417">
        <v>0</v>
      </c>
      <c r="AK4417">
        <v>0</v>
      </c>
      <c r="AL4417">
        <v>0</v>
      </c>
      <c r="AM4417">
        <v>0</v>
      </c>
    </row>
    <row r="4418" spans="1:39" x14ac:dyDescent="0.3">
      <c r="A4418" t="s">
        <v>10232</v>
      </c>
      <c r="B4418" t="s">
        <v>10233</v>
      </c>
      <c r="C4418">
        <v>9</v>
      </c>
      <c r="D4418">
        <v>9</v>
      </c>
      <c r="E4418">
        <v>9</v>
      </c>
      <c r="F4418">
        <v>46.9</v>
      </c>
      <c r="G4418">
        <v>46.9</v>
      </c>
      <c r="H4418">
        <v>46.9</v>
      </c>
      <c r="I4418">
        <v>28.63</v>
      </c>
      <c r="J4418">
        <v>0</v>
      </c>
      <c r="K4418">
        <v>71.772999999999996</v>
      </c>
      <c r="L4418">
        <v>2110300000</v>
      </c>
      <c r="M4418">
        <v>18</v>
      </c>
      <c r="N4418">
        <v>41</v>
      </c>
      <c r="O4418">
        <v>-0.88684728741645802</v>
      </c>
      <c r="P4418">
        <v>-0.79584044218063399</v>
      </c>
      <c r="Q4418">
        <v>0.41314315656200101</v>
      </c>
      <c r="R4418">
        <f t="shared" si="404"/>
        <v>-9.100684523582403E-2</v>
      </c>
      <c r="S4418">
        <f t="shared" si="405"/>
        <v>-1.2999904439784591</v>
      </c>
      <c r="T4418">
        <f t="shared" si="403"/>
        <v>-1.3909972892142832</v>
      </c>
      <c r="U4418">
        <f t="shared" si="401"/>
        <v>0.38408355923214305</v>
      </c>
      <c r="V4418">
        <v>0</v>
      </c>
      <c r="W4418">
        <f t="shared" si="402"/>
        <v>0.38408355923214305</v>
      </c>
      <c r="X4418" s="12" t="s">
        <v>17107</v>
      </c>
      <c r="Y4418" t="s">
        <v>351</v>
      </c>
      <c r="Z4418" t="s">
        <v>10234</v>
      </c>
      <c r="AA4418" t="s">
        <v>18814</v>
      </c>
      <c r="AB4418">
        <v>1</v>
      </c>
      <c r="AC4418" t="s">
        <v>312</v>
      </c>
      <c r="AD4418" s="5" t="s">
        <v>43</v>
      </c>
      <c r="AE4418" t="s">
        <v>44</v>
      </c>
      <c r="AF4418" t="s">
        <v>45</v>
      </c>
      <c r="AG4418" t="s">
        <v>31</v>
      </c>
      <c r="AH4418" t="s">
        <v>31</v>
      </c>
      <c r="AI4418" t="s">
        <v>31</v>
      </c>
      <c r="AJ4418">
        <v>0</v>
      </c>
      <c r="AK4418">
        <v>0</v>
      </c>
      <c r="AL4418">
        <v>0</v>
      </c>
      <c r="AM4418">
        <v>0</v>
      </c>
    </row>
    <row r="4419" spans="1:39" x14ac:dyDescent="0.3">
      <c r="A4419" t="s">
        <v>9277</v>
      </c>
      <c r="B4419" t="s">
        <v>9278</v>
      </c>
      <c r="C4419">
        <v>14</v>
      </c>
      <c r="D4419">
        <v>14</v>
      </c>
      <c r="E4419">
        <v>14</v>
      </c>
      <c r="F4419">
        <v>39.6</v>
      </c>
      <c r="G4419">
        <v>39.6</v>
      </c>
      <c r="H4419">
        <v>39.6</v>
      </c>
      <c r="I4419">
        <v>46.673000000000002</v>
      </c>
      <c r="J4419">
        <v>0</v>
      </c>
      <c r="K4419">
        <v>97.427000000000007</v>
      </c>
      <c r="L4419">
        <v>4906700000</v>
      </c>
      <c r="M4419">
        <v>18</v>
      </c>
      <c r="N4419">
        <v>67</v>
      </c>
      <c r="O4419">
        <v>-0.499505271514257</v>
      </c>
      <c r="P4419">
        <v>-0.42469061640175898</v>
      </c>
      <c r="Q4419">
        <v>0.82817574776709102</v>
      </c>
      <c r="R4419">
        <f t="shared" si="404"/>
        <v>-7.4814655112498019E-2</v>
      </c>
      <c r="S4419">
        <f t="shared" si="405"/>
        <v>-1.327681019281348</v>
      </c>
      <c r="T4419">
        <f t="shared" si="403"/>
        <v>-1.4024956743938459</v>
      </c>
      <c r="U4419">
        <f t="shared" ref="U4419:U4482" si="406">(T4419-MIN(T:T))/(MAX(T:T)-MIN(T:T))</f>
        <v>0.38312536046717954</v>
      </c>
      <c r="V4419">
        <v>0</v>
      </c>
      <c r="W4419">
        <f t="shared" ref="W4419:W4482" si="407">U4419+V4419</f>
        <v>0.38312536046717954</v>
      </c>
      <c r="X4419" s="12" t="s">
        <v>17107</v>
      </c>
      <c r="Y4419" t="s">
        <v>236</v>
      </c>
      <c r="Z4419" t="s">
        <v>9279</v>
      </c>
      <c r="AA4419" t="s">
        <v>19275</v>
      </c>
      <c r="AB4419">
        <v>29</v>
      </c>
      <c r="AC4419" t="s">
        <v>238</v>
      </c>
      <c r="AD4419" s="5" t="s">
        <v>43</v>
      </c>
      <c r="AE4419" t="s">
        <v>44</v>
      </c>
      <c r="AF4419" t="s">
        <v>45</v>
      </c>
      <c r="AG4419" t="s">
        <v>31</v>
      </c>
      <c r="AH4419" t="s">
        <v>31</v>
      </c>
      <c r="AI4419" t="s">
        <v>31</v>
      </c>
      <c r="AJ4419">
        <v>0</v>
      </c>
      <c r="AK4419">
        <v>0</v>
      </c>
      <c r="AL4419">
        <v>0</v>
      </c>
      <c r="AM4419">
        <v>0</v>
      </c>
    </row>
    <row r="4420" spans="1:39" x14ac:dyDescent="0.3">
      <c r="A4420" t="s">
        <v>10622</v>
      </c>
      <c r="B4420" t="s">
        <v>10623</v>
      </c>
      <c r="C4420">
        <v>26</v>
      </c>
      <c r="D4420">
        <v>26</v>
      </c>
      <c r="E4420">
        <v>26</v>
      </c>
      <c r="F4420">
        <v>65.8</v>
      </c>
      <c r="G4420">
        <v>65.8</v>
      </c>
      <c r="H4420">
        <v>65.8</v>
      </c>
      <c r="I4420">
        <v>43.929000000000002</v>
      </c>
      <c r="J4420">
        <v>0</v>
      </c>
      <c r="K4420">
        <v>323.31</v>
      </c>
      <c r="L4420">
        <v>14857000000</v>
      </c>
      <c r="M4420">
        <v>24</v>
      </c>
      <c r="N4420">
        <v>193</v>
      </c>
      <c r="O4420">
        <v>-0.37020456384528799</v>
      </c>
      <c r="P4420">
        <v>-0.148098136891018</v>
      </c>
      <c r="Q4420">
        <v>0.82922507030889403</v>
      </c>
      <c r="R4420">
        <f t="shared" si="404"/>
        <v>-0.22210642695426999</v>
      </c>
      <c r="S4420">
        <f t="shared" si="405"/>
        <v>-1.1994296341541819</v>
      </c>
      <c r="T4420">
        <f t="shared" si="403"/>
        <v>-1.421536061108452</v>
      </c>
      <c r="U4420">
        <f t="shared" si="406"/>
        <v>0.38153866157429567</v>
      </c>
      <c r="V4420">
        <v>0</v>
      </c>
      <c r="W4420">
        <f t="shared" si="407"/>
        <v>0.38153866157429567</v>
      </c>
      <c r="X4420" s="12" t="s">
        <v>17107</v>
      </c>
      <c r="Y4420" t="s">
        <v>693</v>
      </c>
      <c r="Z4420" t="s">
        <v>10624</v>
      </c>
      <c r="AA4420" t="s">
        <v>17323</v>
      </c>
      <c r="AB4420">
        <v>27</v>
      </c>
      <c r="AC4420" t="s">
        <v>105</v>
      </c>
      <c r="AD4420" s="5" t="s">
        <v>43</v>
      </c>
      <c r="AE4420" t="s">
        <v>44</v>
      </c>
      <c r="AF4420" t="s">
        <v>45</v>
      </c>
      <c r="AG4420" t="s">
        <v>31</v>
      </c>
      <c r="AH4420" t="s">
        <v>31</v>
      </c>
      <c r="AI4420" t="s">
        <v>31</v>
      </c>
      <c r="AJ4420">
        <v>0</v>
      </c>
      <c r="AK4420">
        <v>0</v>
      </c>
      <c r="AL4420">
        <v>0</v>
      </c>
      <c r="AM4420">
        <v>0</v>
      </c>
    </row>
    <row r="4421" spans="1:39" x14ac:dyDescent="0.3">
      <c r="A4421" t="s">
        <v>6299</v>
      </c>
      <c r="B4421" t="s">
        <v>6300</v>
      </c>
      <c r="C4421">
        <v>11</v>
      </c>
      <c r="D4421">
        <v>11</v>
      </c>
      <c r="E4421">
        <v>11</v>
      </c>
      <c r="F4421">
        <v>32.200000000000003</v>
      </c>
      <c r="G4421">
        <v>32.200000000000003</v>
      </c>
      <c r="H4421">
        <v>32.200000000000003</v>
      </c>
      <c r="I4421">
        <v>40.505000000000003</v>
      </c>
      <c r="J4421">
        <v>0</v>
      </c>
      <c r="K4421">
        <v>129.08000000000001</v>
      </c>
      <c r="L4421">
        <v>4727300000</v>
      </c>
      <c r="M4421">
        <v>16</v>
      </c>
      <c r="N4421">
        <v>78</v>
      </c>
      <c r="O4421">
        <v>-3.3911477774381603E-2</v>
      </c>
      <c r="P4421">
        <v>0.21469598667075199</v>
      </c>
      <c r="Q4421">
        <v>1.1461690738797199</v>
      </c>
      <c r="R4421">
        <f t="shared" si="404"/>
        <v>-0.2486074644451336</v>
      </c>
      <c r="S4421">
        <f t="shared" si="405"/>
        <v>-1.1800805516541015</v>
      </c>
      <c r="T4421">
        <f t="shared" si="403"/>
        <v>-1.428688016099235</v>
      </c>
      <c r="U4421">
        <f t="shared" si="406"/>
        <v>0.38094266532506377</v>
      </c>
      <c r="V4421">
        <v>0</v>
      </c>
      <c r="W4421">
        <f t="shared" si="407"/>
        <v>0.38094266532506377</v>
      </c>
      <c r="X4421" s="12" t="s">
        <v>17107</v>
      </c>
      <c r="Y4421" t="s">
        <v>139</v>
      </c>
      <c r="Z4421" t="s">
        <v>6301</v>
      </c>
      <c r="AA4421" t="s">
        <v>18636</v>
      </c>
      <c r="AB4421">
        <v>31</v>
      </c>
      <c r="AC4421" t="s">
        <v>141</v>
      </c>
      <c r="AD4421" s="5" t="s">
        <v>43</v>
      </c>
      <c r="AE4421" t="s">
        <v>44</v>
      </c>
      <c r="AF4421" t="s">
        <v>45</v>
      </c>
      <c r="AG4421" t="s">
        <v>31</v>
      </c>
      <c r="AH4421" t="s">
        <v>31</v>
      </c>
      <c r="AI4421" t="s">
        <v>31</v>
      </c>
      <c r="AJ4421">
        <v>0</v>
      </c>
      <c r="AK4421">
        <v>0</v>
      </c>
      <c r="AL4421">
        <v>0</v>
      </c>
      <c r="AM4421">
        <v>0</v>
      </c>
    </row>
    <row r="4422" spans="1:39" x14ac:dyDescent="0.3">
      <c r="A4422" t="s">
        <v>12072</v>
      </c>
      <c r="B4422" t="s">
        <v>12073</v>
      </c>
      <c r="C4422">
        <v>8</v>
      </c>
      <c r="D4422">
        <v>8</v>
      </c>
      <c r="E4422">
        <v>7</v>
      </c>
      <c r="F4422">
        <v>37.200000000000003</v>
      </c>
      <c r="G4422">
        <v>37.200000000000003</v>
      </c>
      <c r="H4422">
        <v>34.1</v>
      </c>
      <c r="I4422">
        <v>28.643999999999998</v>
      </c>
      <c r="J4422">
        <v>0</v>
      </c>
      <c r="K4422">
        <v>22.402999999999999</v>
      </c>
      <c r="L4422">
        <v>1318800000</v>
      </c>
      <c r="M4422">
        <v>12</v>
      </c>
      <c r="N4422">
        <v>47</v>
      </c>
      <c r="O4422">
        <v>-0.59692326188087497</v>
      </c>
      <c r="P4422">
        <v>-0.31631012695531102</v>
      </c>
      <c r="Q4422">
        <v>0.55553263053297997</v>
      </c>
      <c r="R4422">
        <f t="shared" si="404"/>
        <v>-0.28061313492556395</v>
      </c>
      <c r="S4422">
        <f t="shared" si="405"/>
        <v>-1.152455892413855</v>
      </c>
      <c r="T4422">
        <f t="shared" si="403"/>
        <v>-1.4330690273394189</v>
      </c>
      <c r="U4422">
        <f t="shared" si="406"/>
        <v>0.38057758105504841</v>
      </c>
      <c r="V4422">
        <v>0</v>
      </c>
      <c r="W4422">
        <f t="shared" si="407"/>
        <v>0.38057758105504841</v>
      </c>
      <c r="X4422" s="12" t="s">
        <v>17107</v>
      </c>
      <c r="Y4422" t="s">
        <v>300</v>
      </c>
      <c r="Z4422" t="s">
        <v>12074</v>
      </c>
      <c r="AA4422" t="s">
        <v>19026</v>
      </c>
      <c r="AB4422">
        <v>29</v>
      </c>
      <c r="AC4422" t="s">
        <v>302</v>
      </c>
      <c r="AD4422" s="5" t="s">
        <v>43</v>
      </c>
      <c r="AE4422" t="s">
        <v>44</v>
      </c>
      <c r="AF4422" t="s">
        <v>45</v>
      </c>
      <c r="AG4422" t="s">
        <v>31</v>
      </c>
      <c r="AH4422" t="s">
        <v>31</v>
      </c>
      <c r="AI4422" t="s">
        <v>31</v>
      </c>
      <c r="AJ4422">
        <v>0</v>
      </c>
      <c r="AK4422">
        <v>0</v>
      </c>
      <c r="AL4422">
        <v>0</v>
      </c>
      <c r="AM4422">
        <v>0</v>
      </c>
    </row>
    <row r="4423" spans="1:39" x14ac:dyDescent="0.3">
      <c r="A4423" t="s">
        <v>12061</v>
      </c>
      <c r="B4423" t="s">
        <v>12062</v>
      </c>
      <c r="C4423">
        <v>3</v>
      </c>
      <c r="D4423">
        <v>3</v>
      </c>
      <c r="E4423">
        <v>3</v>
      </c>
      <c r="F4423">
        <v>38</v>
      </c>
      <c r="G4423">
        <v>38</v>
      </c>
      <c r="H4423">
        <v>38</v>
      </c>
      <c r="I4423">
        <v>14.544</v>
      </c>
      <c r="J4423">
        <v>0</v>
      </c>
      <c r="K4423">
        <v>175.58</v>
      </c>
      <c r="L4423">
        <v>4736700000</v>
      </c>
      <c r="M4423">
        <v>7</v>
      </c>
      <c r="N4423">
        <v>63</v>
      </c>
      <c r="O4423">
        <v>-2.8709632034103101E-2</v>
      </c>
      <c r="P4423">
        <v>-0.211488565802574</v>
      </c>
      <c r="Q4423">
        <v>1.59626704454422</v>
      </c>
      <c r="R4423">
        <f t="shared" si="404"/>
        <v>0.1827789337684709</v>
      </c>
      <c r="S4423">
        <f t="shared" si="405"/>
        <v>-1.6249766765783231</v>
      </c>
      <c r="T4423">
        <f t="shared" si="403"/>
        <v>-1.4421977428098522</v>
      </c>
      <c r="U4423">
        <f t="shared" si="406"/>
        <v>0.37981685476584565</v>
      </c>
      <c r="V4423">
        <v>0</v>
      </c>
      <c r="W4423">
        <f t="shared" si="407"/>
        <v>0.37981685476584565</v>
      </c>
      <c r="X4423" s="12" t="s">
        <v>17107</v>
      </c>
      <c r="Y4423" t="s">
        <v>3176</v>
      </c>
      <c r="Z4423" t="s">
        <v>12063</v>
      </c>
      <c r="AA4423" t="s">
        <v>18795</v>
      </c>
      <c r="AB4423">
        <v>11</v>
      </c>
      <c r="AC4423" t="s">
        <v>2048</v>
      </c>
      <c r="AD4423" s="5" t="s">
        <v>43</v>
      </c>
      <c r="AE4423" t="s">
        <v>44</v>
      </c>
      <c r="AF4423" t="s">
        <v>45</v>
      </c>
      <c r="AG4423" t="s">
        <v>31</v>
      </c>
      <c r="AH4423" t="s">
        <v>31</v>
      </c>
      <c r="AI4423" t="s">
        <v>31</v>
      </c>
      <c r="AJ4423">
        <v>0</v>
      </c>
      <c r="AK4423">
        <v>0</v>
      </c>
      <c r="AL4423">
        <v>0</v>
      </c>
      <c r="AM4423">
        <v>0</v>
      </c>
    </row>
    <row r="4424" spans="1:39" x14ac:dyDescent="0.3">
      <c r="A4424" t="s">
        <v>3491</v>
      </c>
      <c r="B4424" t="s">
        <v>3492</v>
      </c>
      <c r="C4424">
        <v>17</v>
      </c>
      <c r="D4424">
        <v>17</v>
      </c>
      <c r="E4424">
        <v>16</v>
      </c>
      <c r="F4424">
        <v>48.7</v>
      </c>
      <c r="G4424">
        <v>48.7</v>
      </c>
      <c r="H4424">
        <v>46.8</v>
      </c>
      <c r="I4424">
        <v>52.688000000000002</v>
      </c>
      <c r="J4424">
        <v>0</v>
      </c>
      <c r="K4424">
        <v>80.263000000000005</v>
      </c>
      <c r="L4424">
        <v>1888300000</v>
      </c>
      <c r="M4424">
        <v>27</v>
      </c>
      <c r="N4424">
        <v>39</v>
      </c>
      <c r="O4424">
        <v>-1.15323394536972</v>
      </c>
      <c r="P4424">
        <v>-0.80472016334533703</v>
      </c>
      <c r="Q4424">
        <v>-5.2777474513277398E-2</v>
      </c>
      <c r="R4424">
        <f t="shared" si="404"/>
        <v>-0.34851378202438299</v>
      </c>
      <c r="S4424">
        <f t="shared" si="405"/>
        <v>-1.1004564708564426</v>
      </c>
      <c r="T4424">
        <f t="shared" si="403"/>
        <v>-1.4489702528808257</v>
      </c>
      <c r="U4424">
        <f t="shared" si="406"/>
        <v>0.37925247892659786</v>
      </c>
      <c r="V4424">
        <v>0</v>
      </c>
      <c r="W4424">
        <f t="shared" si="407"/>
        <v>0.37925247892659786</v>
      </c>
      <c r="X4424" s="12" t="s">
        <v>17107</v>
      </c>
      <c r="Y4424" t="s">
        <v>1996</v>
      </c>
      <c r="Z4424" t="s">
        <v>3493</v>
      </c>
      <c r="AA4424" t="s">
        <v>17408</v>
      </c>
      <c r="AB4424">
        <v>26</v>
      </c>
      <c r="AC4424">
        <v>26.7</v>
      </c>
      <c r="AD4424" s="5" t="s">
        <v>43</v>
      </c>
      <c r="AE4424" t="s">
        <v>44</v>
      </c>
      <c r="AF4424" t="s">
        <v>45</v>
      </c>
      <c r="AG4424" t="s">
        <v>31</v>
      </c>
      <c r="AH4424" t="s">
        <v>31</v>
      </c>
      <c r="AI4424" t="s">
        <v>31</v>
      </c>
      <c r="AJ4424">
        <v>0</v>
      </c>
      <c r="AK4424">
        <v>0</v>
      </c>
      <c r="AL4424">
        <v>0</v>
      </c>
      <c r="AM4424">
        <v>0</v>
      </c>
    </row>
    <row r="4425" spans="1:39" x14ac:dyDescent="0.3">
      <c r="A4425" t="s">
        <v>7044</v>
      </c>
      <c r="B4425" t="s">
        <v>7045</v>
      </c>
      <c r="C4425">
        <v>22</v>
      </c>
      <c r="D4425">
        <v>22</v>
      </c>
      <c r="E4425">
        <v>22</v>
      </c>
      <c r="F4425">
        <v>63.4</v>
      </c>
      <c r="G4425">
        <v>63.4</v>
      </c>
      <c r="H4425">
        <v>63.4</v>
      </c>
      <c r="I4425">
        <v>52.654000000000003</v>
      </c>
      <c r="J4425">
        <v>0</v>
      </c>
      <c r="K4425">
        <v>322.61</v>
      </c>
      <c r="L4425">
        <v>8396300000</v>
      </c>
      <c r="M4425">
        <v>23</v>
      </c>
      <c r="N4425">
        <v>174</v>
      </c>
      <c r="O4425">
        <v>-0.30819634028843501</v>
      </c>
      <c r="P4425">
        <v>-0.19666285067796699</v>
      </c>
      <c r="Q4425">
        <v>1.0301331505179401</v>
      </c>
      <c r="R4425">
        <f t="shared" si="404"/>
        <v>-0.11153348961046802</v>
      </c>
      <c r="S4425">
        <f t="shared" si="405"/>
        <v>-1.338329490806375</v>
      </c>
      <c r="T4425">
        <f t="shared" si="403"/>
        <v>-1.449862980416843</v>
      </c>
      <c r="U4425">
        <f t="shared" si="406"/>
        <v>0.37917808496526306</v>
      </c>
      <c r="V4425">
        <v>0</v>
      </c>
      <c r="W4425">
        <f t="shared" si="407"/>
        <v>0.37917808496526306</v>
      </c>
      <c r="X4425" s="12" t="s">
        <v>17107</v>
      </c>
      <c r="Y4425" t="s">
        <v>7046</v>
      </c>
      <c r="Z4425" t="s">
        <v>7047</v>
      </c>
      <c r="AA4425" t="s">
        <v>18689</v>
      </c>
      <c r="AB4425">
        <v>8</v>
      </c>
      <c r="AC4425" t="s">
        <v>50</v>
      </c>
      <c r="AD4425" s="5" t="s">
        <v>68</v>
      </c>
      <c r="AE4425" t="s">
        <v>69</v>
      </c>
      <c r="AF4425" t="s">
        <v>45</v>
      </c>
      <c r="AG4425" t="s">
        <v>31</v>
      </c>
      <c r="AH4425" t="s">
        <v>31</v>
      </c>
      <c r="AI4425" t="s">
        <v>31</v>
      </c>
      <c r="AJ4425">
        <v>0</v>
      </c>
      <c r="AK4425">
        <v>0</v>
      </c>
      <c r="AL4425">
        <v>0</v>
      </c>
      <c r="AM4425">
        <v>0</v>
      </c>
    </row>
    <row r="4426" spans="1:39" x14ac:dyDescent="0.3">
      <c r="A4426" t="s">
        <v>16531</v>
      </c>
      <c r="B4426" t="s">
        <v>16532</v>
      </c>
      <c r="C4426">
        <v>13</v>
      </c>
      <c r="D4426">
        <v>13</v>
      </c>
      <c r="E4426">
        <v>13</v>
      </c>
      <c r="F4426">
        <v>39</v>
      </c>
      <c r="G4426">
        <v>39</v>
      </c>
      <c r="H4426">
        <v>39</v>
      </c>
      <c r="I4426">
        <v>51.963000000000001</v>
      </c>
      <c r="J4426">
        <v>0</v>
      </c>
      <c r="K4426">
        <v>90.102999999999994</v>
      </c>
      <c r="L4426">
        <v>1739200000</v>
      </c>
      <c r="M4426">
        <v>30</v>
      </c>
      <c r="N4426">
        <v>54</v>
      </c>
      <c r="O4426">
        <v>-1.06133468449116</v>
      </c>
      <c r="P4426">
        <v>-0.86709843575954404</v>
      </c>
      <c r="Q4426">
        <v>0.19431001413613599</v>
      </c>
      <c r="R4426">
        <f t="shared" si="404"/>
        <v>-0.19423624873161593</v>
      </c>
      <c r="S4426">
        <f t="shared" si="405"/>
        <v>-1.255644698627296</v>
      </c>
      <c r="T4426">
        <f t="shared" si="403"/>
        <v>-1.449880947358912</v>
      </c>
      <c r="U4426">
        <f t="shared" si="406"/>
        <v>0.37917658772009072</v>
      </c>
      <c r="V4426">
        <v>0</v>
      </c>
      <c r="W4426">
        <f t="shared" si="407"/>
        <v>0.37917658772009072</v>
      </c>
      <c r="X4426" s="12" t="s">
        <v>17107</v>
      </c>
      <c r="Y4426" t="s">
        <v>16533</v>
      </c>
      <c r="Z4426" t="s">
        <v>16534</v>
      </c>
      <c r="AA4426" t="s">
        <v>19276</v>
      </c>
      <c r="AB4426">
        <v>16</v>
      </c>
      <c r="AC4426" t="s">
        <v>640</v>
      </c>
      <c r="AD4426" s="5" t="s">
        <v>43</v>
      </c>
      <c r="AE4426" t="s">
        <v>44</v>
      </c>
      <c r="AF4426" t="s">
        <v>45</v>
      </c>
      <c r="AG4426" t="s">
        <v>31</v>
      </c>
      <c r="AH4426" t="s">
        <v>31</v>
      </c>
      <c r="AI4426" t="s">
        <v>31</v>
      </c>
      <c r="AJ4426">
        <v>0</v>
      </c>
      <c r="AK4426">
        <v>0</v>
      </c>
      <c r="AL4426">
        <v>0</v>
      </c>
      <c r="AM4426">
        <v>0</v>
      </c>
    </row>
    <row r="4427" spans="1:39" x14ac:dyDescent="0.3">
      <c r="A4427" t="s">
        <v>10647</v>
      </c>
      <c r="B4427" t="s">
        <v>10648</v>
      </c>
      <c r="C4427">
        <v>18</v>
      </c>
      <c r="D4427">
        <v>18</v>
      </c>
      <c r="E4427">
        <v>18</v>
      </c>
      <c r="F4427">
        <v>50</v>
      </c>
      <c r="G4427">
        <v>50</v>
      </c>
      <c r="H4427">
        <v>50</v>
      </c>
      <c r="I4427">
        <v>37.631999999999998</v>
      </c>
      <c r="J4427">
        <v>0</v>
      </c>
      <c r="K4427">
        <v>144.37</v>
      </c>
      <c r="L4427">
        <v>4968000000</v>
      </c>
      <c r="M4427">
        <v>17</v>
      </c>
      <c r="N4427">
        <v>103</v>
      </c>
      <c r="O4427">
        <v>-0.20397909755508101</v>
      </c>
      <c r="P4427">
        <v>0.16618131338195399</v>
      </c>
      <c r="Q4427">
        <v>0.87676780670881305</v>
      </c>
      <c r="R4427">
        <f t="shared" si="404"/>
        <v>-0.370160410937035</v>
      </c>
      <c r="S4427">
        <f t="shared" si="405"/>
        <v>-1.080746904263894</v>
      </c>
      <c r="T4427">
        <f t="shared" si="403"/>
        <v>-1.4509073152009289</v>
      </c>
      <c r="U4427">
        <f t="shared" si="406"/>
        <v>0.37909105706658924</v>
      </c>
      <c r="V4427">
        <v>0</v>
      </c>
      <c r="W4427">
        <f t="shared" si="407"/>
        <v>0.37909105706658924</v>
      </c>
      <c r="X4427" s="12" t="s">
        <v>17107</v>
      </c>
      <c r="Y4427" t="s">
        <v>10649</v>
      </c>
      <c r="Z4427" t="s">
        <v>10650</v>
      </c>
      <c r="AA4427" t="s">
        <v>17886</v>
      </c>
      <c r="AB4427">
        <v>29</v>
      </c>
      <c r="AC4427" t="s">
        <v>522</v>
      </c>
      <c r="AD4427" s="5" t="s">
        <v>43</v>
      </c>
      <c r="AE4427" t="s">
        <v>44</v>
      </c>
      <c r="AF4427" t="s">
        <v>45</v>
      </c>
      <c r="AG4427" t="s">
        <v>31</v>
      </c>
      <c r="AH4427" t="s">
        <v>31</v>
      </c>
      <c r="AI4427" t="s">
        <v>31</v>
      </c>
      <c r="AJ4427">
        <v>0</v>
      </c>
      <c r="AK4427">
        <v>0</v>
      </c>
      <c r="AL4427">
        <v>0</v>
      </c>
      <c r="AM4427">
        <v>0</v>
      </c>
    </row>
    <row r="4428" spans="1:39" x14ac:dyDescent="0.3">
      <c r="A4428" t="s">
        <v>14892</v>
      </c>
      <c r="B4428" t="s">
        <v>14893</v>
      </c>
      <c r="C4428">
        <v>25</v>
      </c>
      <c r="D4428">
        <v>12</v>
      </c>
      <c r="E4428">
        <v>12</v>
      </c>
      <c r="F4428">
        <v>59.8</v>
      </c>
      <c r="G4428">
        <v>32.5</v>
      </c>
      <c r="H4428">
        <v>32.5</v>
      </c>
      <c r="I4428">
        <v>57.341000000000001</v>
      </c>
      <c r="J4428">
        <v>0</v>
      </c>
      <c r="K4428">
        <v>176.17</v>
      </c>
      <c r="L4428">
        <v>2248900000</v>
      </c>
      <c r="M4428">
        <v>28</v>
      </c>
      <c r="N4428">
        <v>43</v>
      </c>
      <c r="O4428">
        <v>-0.73037007451057401</v>
      </c>
      <c r="P4428">
        <v>-9.9805824458599104E-2</v>
      </c>
      <c r="Q4428">
        <v>0.10598972975276399</v>
      </c>
      <c r="R4428">
        <f t="shared" si="404"/>
        <v>-0.63056425005197492</v>
      </c>
      <c r="S4428">
        <f t="shared" si="405"/>
        <v>-0.836359804263338</v>
      </c>
      <c r="T4428">
        <f t="shared" si="403"/>
        <v>-1.4669240543153128</v>
      </c>
      <c r="U4428">
        <f t="shared" si="406"/>
        <v>0.37775632880705728</v>
      </c>
      <c r="V4428">
        <v>0</v>
      </c>
      <c r="W4428">
        <f t="shared" si="407"/>
        <v>0.37775632880705728</v>
      </c>
      <c r="X4428" s="12" t="s">
        <v>17107</v>
      </c>
      <c r="Y4428" t="s">
        <v>11333</v>
      </c>
      <c r="Z4428" t="s">
        <v>14894</v>
      </c>
      <c r="AA4428" t="s">
        <v>18595</v>
      </c>
      <c r="AB4428">
        <v>25</v>
      </c>
      <c r="AC4428" t="s">
        <v>11335</v>
      </c>
      <c r="AD4428" s="5" t="s">
        <v>68</v>
      </c>
      <c r="AE4428" t="s">
        <v>69</v>
      </c>
      <c r="AF4428" t="s">
        <v>45</v>
      </c>
      <c r="AG4428" t="s">
        <v>31</v>
      </c>
      <c r="AH4428" t="s">
        <v>31</v>
      </c>
      <c r="AI4428" t="s">
        <v>31</v>
      </c>
      <c r="AJ4428">
        <v>0</v>
      </c>
      <c r="AK4428">
        <v>0</v>
      </c>
      <c r="AL4428">
        <v>0</v>
      </c>
      <c r="AM4428">
        <v>0</v>
      </c>
    </row>
    <row r="4429" spans="1:39" x14ac:dyDescent="0.3">
      <c r="A4429" t="s">
        <v>14234</v>
      </c>
      <c r="B4429" t="s">
        <v>14235</v>
      </c>
      <c r="C4429">
        <v>10</v>
      </c>
      <c r="D4429">
        <v>10</v>
      </c>
      <c r="E4429">
        <v>6</v>
      </c>
      <c r="F4429">
        <v>38.1</v>
      </c>
      <c r="G4429">
        <v>38.1</v>
      </c>
      <c r="H4429">
        <v>23</v>
      </c>
      <c r="I4429">
        <v>33.213999999999999</v>
      </c>
      <c r="J4429">
        <v>0</v>
      </c>
      <c r="K4429">
        <v>116.42</v>
      </c>
      <c r="L4429">
        <v>2691700000</v>
      </c>
      <c r="M4429">
        <v>18</v>
      </c>
      <c r="N4429">
        <v>48</v>
      </c>
      <c r="O4429">
        <v>-0.61290602385997806</v>
      </c>
      <c r="P4429">
        <v>-0.32472881674766502</v>
      </c>
      <c r="Q4429">
        <v>0.573547814041376</v>
      </c>
      <c r="R4429">
        <f t="shared" si="404"/>
        <v>-0.28817720711231304</v>
      </c>
      <c r="S4429">
        <f t="shared" si="405"/>
        <v>-1.1864538379013541</v>
      </c>
      <c r="T4429">
        <f t="shared" si="403"/>
        <v>-1.474631045013667</v>
      </c>
      <c r="U4429">
        <f t="shared" si="406"/>
        <v>0.37711407958219439</v>
      </c>
      <c r="V4429">
        <v>0</v>
      </c>
      <c r="W4429">
        <f t="shared" si="407"/>
        <v>0.37711407958219439</v>
      </c>
      <c r="X4429" s="12" t="s">
        <v>17107</v>
      </c>
      <c r="Y4429" t="s">
        <v>7482</v>
      </c>
      <c r="Z4429" t="s">
        <v>14236</v>
      </c>
      <c r="AA4429" t="s">
        <v>18913</v>
      </c>
      <c r="AB4429">
        <v>16</v>
      </c>
      <c r="AC4429" t="s">
        <v>640</v>
      </c>
      <c r="AD4429" s="5" t="s">
        <v>43</v>
      </c>
      <c r="AE4429" t="s">
        <v>44</v>
      </c>
      <c r="AF4429" t="s">
        <v>219</v>
      </c>
      <c r="AG4429" t="s">
        <v>31</v>
      </c>
      <c r="AH4429" t="s">
        <v>31</v>
      </c>
      <c r="AI4429" t="s">
        <v>31</v>
      </c>
      <c r="AJ4429">
        <v>0</v>
      </c>
      <c r="AK4429">
        <v>0</v>
      </c>
      <c r="AL4429">
        <v>0</v>
      </c>
      <c r="AM4429">
        <v>0</v>
      </c>
    </row>
    <row r="4430" spans="1:39" x14ac:dyDescent="0.3">
      <c r="A4430" t="s">
        <v>16562</v>
      </c>
      <c r="B4430" t="s">
        <v>16563</v>
      </c>
      <c r="C4430">
        <v>8</v>
      </c>
      <c r="D4430">
        <v>8</v>
      </c>
      <c r="E4430">
        <v>8</v>
      </c>
      <c r="F4430">
        <v>27.7</v>
      </c>
      <c r="G4430">
        <v>27.7</v>
      </c>
      <c r="H4430">
        <v>27.7</v>
      </c>
      <c r="I4430">
        <v>25.55</v>
      </c>
      <c r="J4430">
        <v>0</v>
      </c>
      <c r="K4430">
        <v>16.295000000000002</v>
      </c>
      <c r="L4430">
        <v>5015100000</v>
      </c>
      <c r="M4430">
        <v>13</v>
      </c>
      <c r="N4430">
        <v>51</v>
      </c>
      <c r="O4430">
        <v>0.12845372338779301</v>
      </c>
      <c r="P4430">
        <v>0.36406088545918502</v>
      </c>
      <c r="Q4430">
        <v>1.36912225186825</v>
      </c>
      <c r="R4430">
        <f t="shared" si="404"/>
        <v>-0.23560716207139201</v>
      </c>
      <c r="S4430">
        <f t="shared" si="405"/>
        <v>-1.2406685284804571</v>
      </c>
      <c r="T4430">
        <f t="shared" si="403"/>
        <v>-1.476275690551849</v>
      </c>
      <c r="U4430">
        <f t="shared" si="406"/>
        <v>0.37697702578734593</v>
      </c>
      <c r="V4430">
        <v>0</v>
      </c>
      <c r="W4430">
        <f t="shared" si="407"/>
        <v>0.37697702578734593</v>
      </c>
      <c r="X4430" s="12" t="s">
        <v>17107</v>
      </c>
      <c r="Y4430" t="s">
        <v>11049</v>
      </c>
      <c r="Z4430" t="s">
        <v>16564</v>
      </c>
      <c r="AA4430" t="s">
        <v>18853</v>
      </c>
      <c r="AB4430">
        <v>23</v>
      </c>
      <c r="AC4430" t="s">
        <v>34</v>
      </c>
      <c r="AD4430" s="5" t="s">
        <v>43</v>
      </c>
      <c r="AE4430" t="s">
        <v>44</v>
      </c>
      <c r="AF4430" t="s">
        <v>45</v>
      </c>
      <c r="AG4430" t="s">
        <v>31</v>
      </c>
      <c r="AH4430" t="s">
        <v>31</v>
      </c>
      <c r="AI4430" t="s">
        <v>31</v>
      </c>
      <c r="AJ4430">
        <v>0</v>
      </c>
      <c r="AK4430">
        <v>0</v>
      </c>
      <c r="AL4430">
        <v>0</v>
      </c>
      <c r="AM4430">
        <v>0</v>
      </c>
    </row>
    <row r="4431" spans="1:39" x14ac:dyDescent="0.3">
      <c r="A4431" t="s">
        <v>12855</v>
      </c>
      <c r="B4431" t="s">
        <v>12856</v>
      </c>
      <c r="C4431">
        <v>18</v>
      </c>
      <c r="D4431">
        <v>18</v>
      </c>
      <c r="E4431">
        <v>13</v>
      </c>
      <c r="F4431">
        <v>54</v>
      </c>
      <c r="G4431">
        <v>54</v>
      </c>
      <c r="H4431">
        <v>42</v>
      </c>
      <c r="I4431">
        <v>39.625999999999998</v>
      </c>
      <c r="J4431">
        <v>0</v>
      </c>
      <c r="K4431">
        <v>275.76</v>
      </c>
      <c r="L4431">
        <v>7225800000</v>
      </c>
      <c r="M4431">
        <v>15</v>
      </c>
      <c r="N4431">
        <v>119</v>
      </c>
      <c r="O4431">
        <v>-0.34362302646040899</v>
      </c>
      <c r="P4431">
        <v>-0.194022703170776</v>
      </c>
      <c r="Q4431">
        <v>0.98976014554500602</v>
      </c>
      <c r="R4431">
        <f t="shared" si="404"/>
        <v>-0.14960032328963299</v>
      </c>
      <c r="S4431">
        <f t="shared" si="405"/>
        <v>-1.333383172005415</v>
      </c>
      <c r="T4431">
        <f t="shared" si="403"/>
        <v>-1.482983495295048</v>
      </c>
      <c r="U4431">
        <f t="shared" si="406"/>
        <v>0.37641804205874596</v>
      </c>
      <c r="V4431">
        <v>0</v>
      </c>
      <c r="W4431">
        <f t="shared" si="407"/>
        <v>0.37641804205874596</v>
      </c>
      <c r="X4431" s="12" t="s">
        <v>17107</v>
      </c>
      <c r="Y4431" t="s">
        <v>3153</v>
      </c>
      <c r="Z4431" t="s">
        <v>12857</v>
      </c>
      <c r="AA4431" t="s">
        <v>18639</v>
      </c>
      <c r="AB4431">
        <v>8</v>
      </c>
      <c r="AC4431" t="s">
        <v>50</v>
      </c>
      <c r="AD4431" s="5" t="s">
        <v>68</v>
      </c>
      <c r="AE4431" t="s">
        <v>69</v>
      </c>
      <c r="AF4431" t="s">
        <v>45</v>
      </c>
      <c r="AG4431" t="s">
        <v>31</v>
      </c>
      <c r="AH4431" t="s">
        <v>31</v>
      </c>
      <c r="AI4431" t="s">
        <v>31</v>
      </c>
      <c r="AJ4431">
        <v>0</v>
      </c>
      <c r="AK4431">
        <v>0</v>
      </c>
      <c r="AL4431">
        <v>0</v>
      </c>
      <c r="AM4431">
        <v>0</v>
      </c>
    </row>
    <row r="4432" spans="1:39" x14ac:dyDescent="0.3">
      <c r="A4432" t="s">
        <v>13985</v>
      </c>
      <c r="B4432" t="s">
        <v>13986</v>
      </c>
      <c r="C4432">
        <v>23</v>
      </c>
      <c r="D4432">
        <v>23</v>
      </c>
      <c r="E4432">
        <v>23</v>
      </c>
      <c r="F4432">
        <v>60.5</v>
      </c>
      <c r="G4432">
        <v>60.5</v>
      </c>
      <c r="H4432">
        <v>60.5</v>
      </c>
      <c r="I4432">
        <v>47.698</v>
      </c>
      <c r="J4432">
        <v>0</v>
      </c>
      <c r="K4432">
        <v>323.31</v>
      </c>
      <c r="L4432">
        <v>19439000000</v>
      </c>
      <c r="M4432">
        <v>28</v>
      </c>
      <c r="N4432">
        <v>149</v>
      </c>
      <c r="O4432">
        <v>-4.7461305345807801E-2</v>
      </c>
      <c r="P4432">
        <v>-1.2316864294310399E-2</v>
      </c>
      <c r="Q4432">
        <v>1.4139985516667399</v>
      </c>
      <c r="R4432">
        <f t="shared" si="404"/>
        <v>-3.5144441051497402E-2</v>
      </c>
      <c r="S4432">
        <f t="shared" si="405"/>
        <v>-1.4614598570125477</v>
      </c>
      <c r="T4432">
        <f t="shared" si="403"/>
        <v>-1.496604298064045</v>
      </c>
      <c r="U4432">
        <f t="shared" si="406"/>
        <v>0.37528297516132958</v>
      </c>
      <c r="V4432">
        <v>0</v>
      </c>
      <c r="W4432">
        <f t="shared" si="407"/>
        <v>0.37528297516132958</v>
      </c>
      <c r="X4432" s="12" t="s">
        <v>17107</v>
      </c>
      <c r="Y4432" t="s">
        <v>1126</v>
      </c>
      <c r="Z4432" t="s">
        <v>13987</v>
      </c>
      <c r="AA4432" t="s">
        <v>18808</v>
      </c>
      <c r="AB4432">
        <v>7</v>
      </c>
      <c r="AC4432" t="s">
        <v>1128</v>
      </c>
      <c r="AD4432" s="5" t="s">
        <v>43</v>
      </c>
      <c r="AE4432" t="s">
        <v>44</v>
      </c>
      <c r="AF4432" t="s">
        <v>45</v>
      </c>
      <c r="AG4432" t="s">
        <v>31</v>
      </c>
      <c r="AH4432" t="s">
        <v>31</v>
      </c>
      <c r="AI4432" t="s">
        <v>31</v>
      </c>
      <c r="AJ4432">
        <v>0</v>
      </c>
      <c r="AK4432">
        <v>0</v>
      </c>
      <c r="AL4432">
        <v>0</v>
      </c>
      <c r="AM4432">
        <v>0</v>
      </c>
    </row>
    <row r="4433" spans="1:39" x14ac:dyDescent="0.3">
      <c r="A4433" t="s">
        <v>12195</v>
      </c>
      <c r="B4433" t="s">
        <v>12196</v>
      </c>
      <c r="C4433">
        <v>17</v>
      </c>
      <c r="D4433">
        <v>17</v>
      </c>
      <c r="E4433">
        <v>17</v>
      </c>
      <c r="F4433">
        <v>34.1</v>
      </c>
      <c r="G4433">
        <v>34.1</v>
      </c>
      <c r="H4433">
        <v>34.1</v>
      </c>
      <c r="I4433">
        <v>64.191999999999993</v>
      </c>
      <c r="J4433">
        <v>0</v>
      </c>
      <c r="K4433">
        <v>84.972999999999999</v>
      </c>
      <c r="L4433">
        <v>2408000000</v>
      </c>
      <c r="M4433">
        <v>41</v>
      </c>
      <c r="N4433">
        <v>59</v>
      </c>
      <c r="O4433">
        <v>-1.43283030390739</v>
      </c>
      <c r="P4433">
        <v>-1.45309466123581</v>
      </c>
      <c r="Q4433">
        <v>8.6747845751233399E-2</v>
      </c>
      <c r="R4433">
        <f t="shared" si="404"/>
        <v>2.0264357328420024E-2</v>
      </c>
      <c r="S4433">
        <f t="shared" si="405"/>
        <v>-1.5195781496586234</v>
      </c>
      <c r="T4433">
        <f t="shared" si="403"/>
        <v>-1.4993137923302033</v>
      </c>
      <c r="U4433">
        <f t="shared" si="406"/>
        <v>0.37505718397248305</v>
      </c>
      <c r="V4433">
        <v>0</v>
      </c>
      <c r="W4433">
        <f t="shared" si="407"/>
        <v>0.37505718397248305</v>
      </c>
      <c r="X4433" s="12" t="s">
        <v>17107</v>
      </c>
      <c r="Y4433" t="s">
        <v>12197</v>
      </c>
      <c r="Z4433" t="s">
        <v>12198</v>
      </c>
      <c r="AA4433" t="s">
        <v>19277</v>
      </c>
      <c r="AB4433">
        <v>13</v>
      </c>
      <c r="AC4433" t="s">
        <v>233</v>
      </c>
      <c r="AD4433" s="5" t="s">
        <v>43</v>
      </c>
      <c r="AE4433" t="s">
        <v>44</v>
      </c>
      <c r="AF4433" t="s">
        <v>45</v>
      </c>
      <c r="AG4433" t="s">
        <v>31</v>
      </c>
      <c r="AH4433" t="s">
        <v>31</v>
      </c>
      <c r="AI4433" t="s">
        <v>31</v>
      </c>
      <c r="AJ4433">
        <v>0</v>
      </c>
      <c r="AK4433">
        <v>0</v>
      </c>
      <c r="AL4433">
        <v>0</v>
      </c>
      <c r="AM4433">
        <v>0</v>
      </c>
    </row>
    <row r="4434" spans="1:39" x14ac:dyDescent="0.3">
      <c r="A4434" t="s">
        <v>1816</v>
      </c>
      <c r="B4434" t="s">
        <v>1817</v>
      </c>
      <c r="C4434">
        <v>16</v>
      </c>
      <c r="D4434">
        <v>16</v>
      </c>
      <c r="E4434">
        <v>15</v>
      </c>
      <c r="F4434">
        <v>54.2</v>
      </c>
      <c r="G4434">
        <v>54.2</v>
      </c>
      <c r="H4434">
        <v>48.5</v>
      </c>
      <c r="I4434">
        <v>36.305999999999997</v>
      </c>
      <c r="J4434">
        <v>0</v>
      </c>
      <c r="K4434">
        <v>140.87</v>
      </c>
      <c r="L4434">
        <v>15226000000</v>
      </c>
      <c r="M4434">
        <v>18</v>
      </c>
      <c r="N4434">
        <v>154</v>
      </c>
      <c r="O4434">
        <v>0.17762940749525999</v>
      </c>
      <c r="P4434">
        <v>0.43065611521403002</v>
      </c>
      <c r="Q4434">
        <v>1.4265408366918599</v>
      </c>
      <c r="R4434">
        <f t="shared" si="404"/>
        <v>-0.25302670771877001</v>
      </c>
      <c r="S4434">
        <f t="shared" si="405"/>
        <v>-1.2489114291965999</v>
      </c>
      <c r="T4434">
        <f t="shared" si="403"/>
        <v>-1.5019381369153699</v>
      </c>
      <c r="U4434">
        <f t="shared" si="406"/>
        <v>0.37483848859038588</v>
      </c>
      <c r="V4434">
        <v>0</v>
      </c>
      <c r="W4434">
        <f t="shared" si="407"/>
        <v>0.37483848859038588</v>
      </c>
      <c r="X4434" s="12" t="s">
        <v>17107</v>
      </c>
      <c r="Y4434" t="s">
        <v>365</v>
      </c>
      <c r="Z4434" t="s">
        <v>1818</v>
      </c>
      <c r="AA4434" t="s">
        <v>19278</v>
      </c>
      <c r="AB4434">
        <v>35</v>
      </c>
      <c r="AC4434" t="s">
        <v>81</v>
      </c>
      <c r="AD4434" s="5" t="s">
        <v>43</v>
      </c>
      <c r="AE4434" t="s">
        <v>44</v>
      </c>
      <c r="AF4434" t="s">
        <v>45</v>
      </c>
      <c r="AG4434" t="s">
        <v>31</v>
      </c>
      <c r="AH4434" t="s">
        <v>31</v>
      </c>
      <c r="AI4434" t="s">
        <v>31</v>
      </c>
      <c r="AJ4434">
        <v>0</v>
      </c>
      <c r="AK4434">
        <v>0</v>
      </c>
      <c r="AL4434">
        <v>0</v>
      </c>
      <c r="AM4434">
        <v>0</v>
      </c>
    </row>
    <row r="4435" spans="1:39" x14ac:dyDescent="0.3">
      <c r="A4435" t="s">
        <v>2717</v>
      </c>
      <c r="B4435" t="s">
        <v>2718</v>
      </c>
      <c r="C4435">
        <v>15</v>
      </c>
      <c r="D4435">
        <v>15</v>
      </c>
      <c r="E4435">
        <v>12</v>
      </c>
      <c r="F4435">
        <v>68.7</v>
      </c>
      <c r="G4435">
        <v>68.7</v>
      </c>
      <c r="H4435">
        <v>60.1</v>
      </c>
      <c r="I4435">
        <v>30.065000000000001</v>
      </c>
      <c r="J4435">
        <v>0</v>
      </c>
      <c r="K4435">
        <v>179.16</v>
      </c>
      <c r="L4435">
        <v>5410800000</v>
      </c>
      <c r="M4435">
        <v>16</v>
      </c>
      <c r="N4435">
        <v>100</v>
      </c>
      <c r="O4435">
        <v>-0.119640899537545</v>
      </c>
      <c r="P4435">
        <v>0.30269777029752698</v>
      </c>
      <c r="Q4435">
        <v>0.96326750516891502</v>
      </c>
      <c r="R4435">
        <f t="shared" si="404"/>
        <v>-0.42233866983507196</v>
      </c>
      <c r="S4435">
        <f t="shared" si="405"/>
        <v>-1.0829084047064601</v>
      </c>
      <c r="T4435">
        <f t="shared" si="403"/>
        <v>-1.5052470745415321</v>
      </c>
      <c r="U4435">
        <f t="shared" si="406"/>
        <v>0.3745627437882057</v>
      </c>
      <c r="V4435">
        <v>0</v>
      </c>
      <c r="W4435">
        <f t="shared" si="407"/>
        <v>0.3745627437882057</v>
      </c>
      <c r="X4435" s="12" t="s">
        <v>17107</v>
      </c>
      <c r="Y4435" t="s">
        <v>1678</v>
      </c>
      <c r="Z4435" t="s">
        <v>2719</v>
      </c>
      <c r="AA4435" t="s">
        <v>18741</v>
      </c>
      <c r="AB4435">
        <v>9</v>
      </c>
      <c r="AC4435" t="s">
        <v>1467</v>
      </c>
      <c r="AD4435" s="5" t="s">
        <v>68</v>
      </c>
      <c r="AE4435" t="s">
        <v>69</v>
      </c>
      <c r="AF4435" t="s">
        <v>45</v>
      </c>
      <c r="AG4435" t="s">
        <v>31</v>
      </c>
      <c r="AH4435" t="s">
        <v>31</v>
      </c>
      <c r="AI4435" t="s">
        <v>31</v>
      </c>
      <c r="AJ4435">
        <v>0</v>
      </c>
      <c r="AK4435">
        <v>0</v>
      </c>
      <c r="AL4435">
        <v>0</v>
      </c>
      <c r="AM4435">
        <v>0</v>
      </c>
    </row>
    <row r="4436" spans="1:39" x14ac:dyDescent="0.3">
      <c r="A4436" t="s">
        <v>14217</v>
      </c>
      <c r="B4436" t="s">
        <v>14218</v>
      </c>
      <c r="C4436">
        <v>8</v>
      </c>
      <c r="D4436">
        <v>8</v>
      </c>
      <c r="E4436">
        <v>8</v>
      </c>
      <c r="F4436">
        <v>22</v>
      </c>
      <c r="G4436">
        <v>22</v>
      </c>
      <c r="H4436">
        <v>22</v>
      </c>
      <c r="I4436">
        <v>52.33</v>
      </c>
      <c r="J4436">
        <v>0</v>
      </c>
      <c r="K4436">
        <v>27.359000000000002</v>
      </c>
      <c r="L4436">
        <v>594230000</v>
      </c>
      <c r="M4436">
        <v>28</v>
      </c>
      <c r="N4436">
        <v>20</v>
      </c>
      <c r="O4436">
        <v>-1.4610970616340599</v>
      </c>
      <c r="P4436">
        <v>-0.78444992502530397</v>
      </c>
      <c r="Q4436">
        <v>-0.61244825167315298</v>
      </c>
      <c r="R4436">
        <f t="shared" si="404"/>
        <v>-0.67664713660875597</v>
      </c>
      <c r="S4436">
        <f t="shared" si="405"/>
        <v>-0.84864880996090697</v>
      </c>
      <c r="T4436">
        <f t="shared" si="403"/>
        <v>-1.5252959465696629</v>
      </c>
      <c r="U4436">
        <f t="shared" si="406"/>
        <v>0.37289200445252807</v>
      </c>
      <c r="V4436">
        <v>0</v>
      </c>
      <c r="W4436">
        <f t="shared" si="407"/>
        <v>0.37289200445252807</v>
      </c>
      <c r="X4436" s="12" t="s">
        <v>17107</v>
      </c>
      <c r="Y4436" t="s">
        <v>6077</v>
      </c>
      <c r="Z4436" t="s">
        <v>14219</v>
      </c>
      <c r="AA4436" t="s">
        <v>19279</v>
      </c>
      <c r="AB4436">
        <v>13</v>
      </c>
      <c r="AC4436" t="s">
        <v>233</v>
      </c>
      <c r="AD4436" s="5" t="s">
        <v>43</v>
      </c>
      <c r="AE4436" t="s">
        <v>44</v>
      </c>
      <c r="AF4436" t="s">
        <v>45</v>
      </c>
      <c r="AG4436" t="s">
        <v>31</v>
      </c>
      <c r="AH4436" t="s">
        <v>31</v>
      </c>
      <c r="AI4436" t="s">
        <v>31</v>
      </c>
      <c r="AJ4436">
        <v>0</v>
      </c>
      <c r="AK4436">
        <v>0</v>
      </c>
      <c r="AL4436">
        <v>0</v>
      </c>
      <c r="AM4436">
        <v>0</v>
      </c>
    </row>
    <row r="4437" spans="1:39" x14ac:dyDescent="0.3">
      <c r="A4437" t="s">
        <v>10226</v>
      </c>
      <c r="B4437" t="s">
        <v>10227</v>
      </c>
      <c r="C4437">
        <v>6</v>
      </c>
      <c r="D4437">
        <v>6</v>
      </c>
      <c r="E4437">
        <v>6</v>
      </c>
      <c r="F4437">
        <v>47.6</v>
      </c>
      <c r="G4437">
        <v>47.6</v>
      </c>
      <c r="H4437">
        <v>47.6</v>
      </c>
      <c r="I4437">
        <v>16</v>
      </c>
      <c r="J4437">
        <v>0</v>
      </c>
      <c r="K4437">
        <v>65.427999999999997</v>
      </c>
      <c r="L4437">
        <v>3310700000</v>
      </c>
      <c r="M4437">
        <v>9</v>
      </c>
      <c r="N4437">
        <v>37</v>
      </c>
      <c r="O4437">
        <v>-0.40834927558898898</v>
      </c>
      <c r="P4437">
        <v>-0.32713399614606598</v>
      </c>
      <c r="Q4437">
        <v>1.0447013378143299</v>
      </c>
      <c r="R4437">
        <f t="shared" si="404"/>
        <v>-8.1215279442923005E-2</v>
      </c>
      <c r="S4437">
        <f t="shared" si="405"/>
        <v>-1.453050613403319</v>
      </c>
      <c r="T4437">
        <f t="shared" si="403"/>
        <v>-1.534265892846242</v>
      </c>
      <c r="U4437">
        <f t="shared" si="406"/>
        <v>0.37214450892947987</v>
      </c>
      <c r="V4437">
        <v>0</v>
      </c>
      <c r="W4437">
        <f t="shared" si="407"/>
        <v>0.37214450892947987</v>
      </c>
      <c r="X4437" s="12" t="s">
        <v>17107</v>
      </c>
      <c r="Y4437" t="s">
        <v>300</v>
      </c>
      <c r="Z4437" t="s">
        <v>10228</v>
      </c>
      <c r="AA4437" t="s">
        <v>19280</v>
      </c>
      <c r="AB4437">
        <v>29</v>
      </c>
      <c r="AC4437" t="s">
        <v>302</v>
      </c>
      <c r="AD4437" s="5" t="s">
        <v>125</v>
      </c>
      <c r="AE4437" t="s">
        <v>126</v>
      </c>
      <c r="AF4437" t="s">
        <v>37</v>
      </c>
      <c r="AG4437" t="s">
        <v>31</v>
      </c>
      <c r="AH4437" t="s">
        <v>31</v>
      </c>
      <c r="AI4437" t="s">
        <v>31</v>
      </c>
      <c r="AJ4437">
        <v>0</v>
      </c>
      <c r="AK4437">
        <v>0</v>
      </c>
      <c r="AL4437">
        <v>0</v>
      </c>
      <c r="AM4437">
        <v>0</v>
      </c>
    </row>
    <row r="4438" spans="1:39" x14ac:dyDescent="0.3">
      <c r="A4438" t="s">
        <v>5385</v>
      </c>
      <c r="B4438" t="s">
        <v>5386</v>
      </c>
      <c r="C4438">
        <v>19</v>
      </c>
      <c r="D4438">
        <v>18</v>
      </c>
      <c r="E4438">
        <v>18</v>
      </c>
      <c r="F4438">
        <v>68.900000000000006</v>
      </c>
      <c r="G4438">
        <v>66.3</v>
      </c>
      <c r="H4438">
        <v>66.3</v>
      </c>
      <c r="I4438">
        <v>33.344999999999999</v>
      </c>
      <c r="J4438">
        <v>0</v>
      </c>
      <c r="K4438">
        <v>193.15</v>
      </c>
      <c r="L4438">
        <v>13788000000</v>
      </c>
      <c r="M4438">
        <v>17</v>
      </c>
      <c r="N4438">
        <v>142</v>
      </c>
      <c r="O4438">
        <v>-2.9012882047229301E-2</v>
      </c>
      <c r="P4438">
        <v>7.5533635355532203E-2</v>
      </c>
      <c r="Q4438">
        <v>1.4103407561779</v>
      </c>
      <c r="R4438">
        <f t="shared" si="404"/>
        <v>-0.1045465174027615</v>
      </c>
      <c r="S4438">
        <f t="shared" si="405"/>
        <v>-1.4393536382251293</v>
      </c>
      <c r="T4438">
        <f t="shared" si="403"/>
        <v>-1.5439001556278908</v>
      </c>
      <c r="U4438">
        <f t="shared" si="406"/>
        <v>0.37134165369767574</v>
      </c>
      <c r="V4438">
        <v>0</v>
      </c>
      <c r="W4438">
        <f t="shared" si="407"/>
        <v>0.37134165369767574</v>
      </c>
      <c r="X4438" s="12" t="s">
        <v>17107</v>
      </c>
      <c r="Y4438" t="s">
        <v>5387</v>
      </c>
      <c r="Z4438" t="s">
        <v>5388</v>
      </c>
      <c r="AA4438" t="s">
        <v>18866</v>
      </c>
      <c r="AB4438">
        <v>1</v>
      </c>
      <c r="AC4438" t="s">
        <v>1186</v>
      </c>
      <c r="AD4438" s="5" t="s">
        <v>43</v>
      </c>
      <c r="AE4438" t="s">
        <v>44</v>
      </c>
      <c r="AF4438" t="s">
        <v>45</v>
      </c>
      <c r="AG4438" t="s">
        <v>31</v>
      </c>
      <c r="AH4438" t="s">
        <v>31</v>
      </c>
      <c r="AI4438" t="s">
        <v>31</v>
      </c>
      <c r="AJ4438">
        <v>0</v>
      </c>
      <c r="AK4438">
        <v>0</v>
      </c>
      <c r="AL4438">
        <v>0</v>
      </c>
      <c r="AM4438">
        <v>0</v>
      </c>
    </row>
    <row r="4439" spans="1:39" x14ac:dyDescent="0.3">
      <c r="A4439" t="s">
        <v>7455</v>
      </c>
      <c r="B4439" t="s">
        <v>7456</v>
      </c>
      <c r="C4439">
        <v>13</v>
      </c>
      <c r="D4439">
        <v>8</v>
      </c>
      <c r="E4439">
        <v>5</v>
      </c>
      <c r="F4439">
        <v>44.7</v>
      </c>
      <c r="G4439">
        <v>33.799999999999997</v>
      </c>
      <c r="H4439">
        <v>22.7</v>
      </c>
      <c r="I4439">
        <v>45.302</v>
      </c>
      <c r="J4439">
        <v>0</v>
      </c>
      <c r="K4439">
        <v>63.06</v>
      </c>
      <c r="L4439">
        <v>1467400000</v>
      </c>
      <c r="M4439">
        <v>24</v>
      </c>
      <c r="N4439">
        <v>40</v>
      </c>
      <c r="O4439">
        <v>-0.90407342314720196</v>
      </c>
      <c r="P4439">
        <v>-0.17421293631196</v>
      </c>
      <c r="Q4439">
        <v>-7.7624781057238607E-2</v>
      </c>
      <c r="R4439">
        <f t="shared" si="404"/>
        <v>-0.72986048683524196</v>
      </c>
      <c r="S4439">
        <f t="shared" si="405"/>
        <v>-0.82644864208996338</v>
      </c>
      <c r="T4439">
        <f t="shared" si="403"/>
        <v>-1.5563091289252053</v>
      </c>
      <c r="U4439">
        <f t="shared" si="406"/>
        <v>0.3703075725895662</v>
      </c>
      <c r="V4439">
        <v>0</v>
      </c>
      <c r="W4439">
        <f t="shared" si="407"/>
        <v>0.3703075725895662</v>
      </c>
      <c r="X4439" s="12" t="s">
        <v>17107</v>
      </c>
      <c r="Y4439" t="s">
        <v>6965</v>
      </c>
      <c r="Z4439" t="s">
        <v>7457</v>
      </c>
      <c r="AA4439" t="s">
        <v>18412</v>
      </c>
      <c r="AB4439">
        <v>11</v>
      </c>
      <c r="AC4439" t="s">
        <v>2048</v>
      </c>
      <c r="AD4439" s="5" t="s">
        <v>43</v>
      </c>
      <c r="AE4439" t="s">
        <v>44</v>
      </c>
      <c r="AF4439" t="s">
        <v>45</v>
      </c>
      <c r="AG4439" t="s">
        <v>31</v>
      </c>
      <c r="AH4439" t="s">
        <v>31</v>
      </c>
      <c r="AI4439" t="s">
        <v>31</v>
      </c>
      <c r="AJ4439">
        <v>0</v>
      </c>
      <c r="AK4439">
        <v>0</v>
      </c>
      <c r="AL4439">
        <v>0</v>
      </c>
      <c r="AM4439">
        <v>0</v>
      </c>
    </row>
    <row r="4440" spans="1:39" x14ac:dyDescent="0.3">
      <c r="A4440" t="s">
        <v>12366</v>
      </c>
      <c r="B4440" t="s">
        <v>12367</v>
      </c>
      <c r="C4440">
        <v>12</v>
      </c>
      <c r="D4440">
        <v>12</v>
      </c>
      <c r="E4440">
        <v>12</v>
      </c>
      <c r="F4440">
        <v>50.6</v>
      </c>
      <c r="G4440">
        <v>50.6</v>
      </c>
      <c r="H4440">
        <v>50.6</v>
      </c>
      <c r="I4440">
        <v>35.371000000000002</v>
      </c>
      <c r="J4440">
        <v>0</v>
      </c>
      <c r="K4440">
        <v>122.07</v>
      </c>
      <c r="L4440">
        <v>1569400000</v>
      </c>
      <c r="M4440">
        <v>20</v>
      </c>
      <c r="N4440">
        <v>65</v>
      </c>
      <c r="O4440">
        <v>-1.12270259857178</v>
      </c>
      <c r="P4440">
        <v>-0.941963911056519</v>
      </c>
      <c r="Q4440">
        <v>0.25865052966400998</v>
      </c>
      <c r="R4440">
        <f t="shared" si="404"/>
        <v>-0.18073868751526101</v>
      </c>
      <c r="S4440">
        <f t="shared" si="405"/>
        <v>-1.38135312823579</v>
      </c>
      <c r="T4440">
        <f t="shared" si="403"/>
        <v>-1.562091815751051</v>
      </c>
      <c r="U4440">
        <f t="shared" si="406"/>
        <v>0.36982568202074573</v>
      </c>
      <c r="V4440">
        <v>0</v>
      </c>
      <c r="W4440">
        <f t="shared" si="407"/>
        <v>0.36982568202074573</v>
      </c>
      <c r="X4440" s="12" t="s">
        <v>17107</v>
      </c>
      <c r="Y4440" t="s">
        <v>3590</v>
      </c>
      <c r="Z4440" t="s">
        <v>12368</v>
      </c>
      <c r="AA4440" t="s">
        <v>19281</v>
      </c>
      <c r="AB4440">
        <v>7</v>
      </c>
      <c r="AC4440" t="s">
        <v>3592</v>
      </c>
      <c r="AD4440" s="5" t="s">
        <v>68</v>
      </c>
      <c r="AE4440" t="s">
        <v>69</v>
      </c>
      <c r="AF4440" t="s">
        <v>219</v>
      </c>
      <c r="AG4440" t="s">
        <v>31</v>
      </c>
      <c r="AH4440" t="s">
        <v>31</v>
      </c>
      <c r="AI4440" t="s">
        <v>31</v>
      </c>
      <c r="AJ4440">
        <v>0</v>
      </c>
      <c r="AK4440">
        <v>0</v>
      </c>
      <c r="AL4440">
        <v>0</v>
      </c>
      <c r="AM4440">
        <v>0</v>
      </c>
    </row>
    <row r="4441" spans="1:39" x14ac:dyDescent="0.3">
      <c r="A4441" t="s">
        <v>12199</v>
      </c>
      <c r="B4441" t="s">
        <v>12200</v>
      </c>
      <c r="C4441">
        <v>15</v>
      </c>
      <c r="D4441">
        <v>7</v>
      </c>
      <c r="E4441">
        <v>7</v>
      </c>
      <c r="F4441">
        <v>43.6</v>
      </c>
      <c r="G4441">
        <v>18.600000000000001</v>
      </c>
      <c r="H4441">
        <v>18.600000000000001</v>
      </c>
      <c r="I4441">
        <v>39.701999999999998</v>
      </c>
      <c r="J4441">
        <v>0</v>
      </c>
      <c r="K4441">
        <v>71.644999999999996</v>
      </c>
      <c r="L4441">
        <v>692630000</v>
      </c>
      <c r="M4441">
        <v>20</v>
      </c>
      <c r="N4441">
        <v>25</v>
      </c>
      <c r="O4441">
        <v>-1.0563825666904401</v>
      </c>
      <c r="P4441">
        <v>-0.381270051002502</v>
      </c>
      <c r="Q4441">
        <v>-0.16344340145587899</v>
      </c>
      <c r="R4441">
        <f t="shared" si="404"/>
        <v>-0.67511251568793806</v>
      </c>
      <c r="S4441">
        <f t="shared" si="405"/>
        <v>-0.89293916523456107</v>
      </c>
      <c r="T4441">
        <f t="shared" si="403"/>
        <v>-1.5680516809224991</v>
      </c>
      <c r="U4441">
        <f t="shared" si="406"/>
        <v>0.36932902658979172</v>
      </c>
      <c r="V4441">
        <v>0</v>
      </c>
      <c r="W4441">
        <f t="shared" si="407"/>
        <v>0.36932902658979172</v>
      </c>
      <c r="X4441" s="12" t="s">
        <v>17107</v>
      </c>
      <c r="Y4441" t="s">
        <v>365</v>
      </c>
      <c r="Z4441" t="s">
        <v>12201</v>
      </c>
      <c r="AA4441" t="s">
        <v>19282</v>
      </c>
      <c r="AB4441">
        <v>35</v>
      </c>
      <c r="AC4441" t="s">
        <v>81</v>
      </c>
      <c r="AD4441" s="5" t="s">
        <v>68</v>
      </c>
      <c r="AE4441" t="s">
        <v>69</v>
      </c>
      <c r="AF4441" t="s">
        <v>45</v>
      </c>
      <c r="AG4441" t="s">
        <v>31</v>
      </c>
      <c r="AH4441" t="s">
        <v>31</v>
      </c>
      <c r="AI4441" t="s">
        <v>31</v>
      </c>
      <c r="AJ4441">
        <v>0</v>
      </c>
      <c r="AK4441">
        <v>0</v>
      </c>
      <c r="AL4441">
        <v>0</v>
      </c>
      <c r="AM4441">
        <v>0</v>
      </c>
    </row>
    <row r="4442" spans="1:39" x14ac:dyDescent="0.3">
      <c r="A4442" t="s">
        <v>6886</v>
      </c>
      <c r="B4442" t="s">
        <v>6887</v>
      </c>
      <c r="C4442">
        <v>12</v>
      </c>
      <c r="D4442">
        <v>12</v>
      </c>
      <c r="E4442">
        <v>10</v>
      </c>
      <c r="F4442">
        <v>37.5</v>
      </c>
      <c r="G4442">
        <v>37.5</v>
      </c>
      <c r="H4442">
        <v>32.200000000000003</v>
      </c>
      <c r="I4442">
        <v>56.174999999999997</v>
      </c>
      <c r="J4442">
        <v>0</v>
      </c>
      <c r="K4442">
        <v>101.2</v>
      </c>
      <c r="L4442">
        <v>1602800000</v>
      </c>
      <c r="M4442">
        <v>23</v>
      </c>
      <c r="N4442">
        <v>47</v>
      </c>
      <c r="O4442">
        <v>-0.89221894315310901</v>
      </c>
      <c r="P4442">
        <v>-0.399474386498332</v>
      </c>
      <c r="Q4442">
        <v>0.201633603312075</v>
      </c>
      <c r="R4442">
        <f t="shared" si="404"/>
        <v>-0.49274455665477701</v>
      </c>
      <c r="S4442">
        <f t="shared" si="405"/>
        <v>-1.093852546465184</v>
      </c>
      <c r="T4442">
        <f t="shared" si="403"/>
        <v>-1.586597103119961</v>
      </c>
      <c r="U4442">
        <f t="shared" si="406"/>
        <v>0.36778357474000328</v>
      </c>
      <c r="V4442">
        <v>0</v>
      </c>
      <c r="W4442">
        <f t="shared" si="407"/>
        <v>0.36778357474000328</v>
      </c>
      <c r="X4442" s="12" t="s">
        <v>17107</v>
      </c>
      <c r="Y4442" t="s">
        <v>6888</v>
      </c>
      <c r="Z4442" t="s">
        <v>6889</v>
      </c>
      <c r="AA4442" t="s">
        <v>18689</v>
      </c>
      <c r="AB4442">
        <v>6</v>
      </c>
      <c r="AC4442" t="s">
        <v>6890</v>
      </c>
      <c r="AD4442" s="5" t="s">
        <v>125</v>
      </c>
      <c r="AE4442" t="s">
        <v>126</v>
      </c>
      <c r="AF4442" t="s">
        <v>37</v>
      </c>
      <c r="AG4442" t="s">
        <v>31</v>
      </c>
      <c r="AH4442" t="s">
        <v>31</v>
      </c>
      <c r="AI4442" t="s">
        <v>31</v>
      </c>
      <c r="AJ4442">
        <v>0</v>
      </c>
      <c r="AK4442">
        <v>0</v>
      </c>
      <c r="AL4442">
        <v>0</v>
      </c>
      <c r="AM4442">
        <v>0</v>
      </c>
    </row>
    <row r="4443" spans="1:39" x14ac:dyDescent="0.3">
      <c r="A4443" t="s">
        <v>11507</v>
      </c>
      <c r="B4443" t="s">
        <v>11508</v>
      </c>
      <c r="C4443">
        <v>22</v>
      </c>
      <c r="D4443">
        <v>22</v>
      </c>
      <c r="E4443">
        <v>12</v>
      </c>
      <c r="F4443">
        <v>49.2</v>
      </c>
      <c r="G4443">
        <v>49.2</v>
      </c>
      <c r="H4443">
        <v>30</v>
      </c>
      <c r="I4443">
        <v>60.143999999999998</v>
      </c>
      <c r="J4443">
        <v>0</v>
      </c>
      <c r="K4443">
        <v>279.61</v>
      </c>
      <c r="L4443">
        <v>3913000000</v>
      </c>
      <c r="M4443">
        <v>28</v>
      </c>
      <c r="N4443">
        <v>137</v>
      </c>
      <c r="O4443">
        <v>-0.65219896489923601</v>
      </c>
      <c r="P4443">
        <v>-3.2696885988116299E-2</v>
      </c>
      <c r="Q4443">
        <v>0.31626537535339599</v>
      </c>
      <c r="R4443">
        <f t="shared" si="404"/>
        <v>-0.61950207891111975</v>
      </c>
      <c r="S4443">
        <f t="shared" si="405"/>
        <v>-0.96846434025263206</v>
      </c>
      <c r="T4443">
        <f t="shared" si="403"/>
        <v>-1.5879664191637519</v>
      </c>
      <c r="U4443">
        <f t="shared" si="406"/>
        <v>0.36766946506968728</v>
      </c>
      <c r="V4443">
        <v>0</v>
      </c>
      <c r="W4443">
        <f t="shared" si="407"/>
        <v>0.36766946506968728</v>
      </c>
      <c r="X4443" s="12" t="s">
        <v>17107</v>
      </c>
      <c r="Y4443" t="s">
        <v>9153</v>
      </c>
      <c r="Z4443" t="s">
        <v>11509</v>
      </c>
      <c r="AA4443" t="s">
        <v>18685</v>
      </c>
      <c r="AB4443">
        <v>11</v>
      </c>
      <c r="AC4443" t="s">
        <v>2048</v>
      </c>
      <c r="AD4443" s="5" t="s">
        <v>43</v>
      </c>
      <c r="AE4443" t="s">
        <v>44</v>
      </c>
      <c r="AF4443" t="s">
        <v>45</v>
      </c>
      <c r="AG4443" t="s">
        <v>31</v>
      </c>
      <c r="AH4443" t="s">
        <v>31</v>
      </c>
      <c r="AI4443" t="s">
        <v>31</v>
      </c>
      <c r="AJ4443">
        <v>0</v>
      </c>
      <c r="AK4443">
        <v>0</v>
      </c>
      <c r="AL4443">
        <v>0</v>
      </c>
      <c r="AM4443">
        <v>0</v>
      </c>
    </row>
    <row r="4444" spans="1:39" x14ac:dyDescent="0.3">
      <c r="A4444" t="s">
        <v>8575</v>
      </c>
      <c r="B4444" t="s">
        <v>8576</v>
      </c>
      <c r="C4444">
        <v>31</v>
      </c>
      <c r="D4444">
        <v>18</v>
      </c>
      <c r="E4444">
        <v>18</v>
      </c>
      <c r="F4444">
        <v>65.3</v>
      </c>
      <c r="G4444">
        <v>51.9</v>
      </c>
      <c r="H4444">
        <v>51.9</v>
      </c>
      <c r="I4444">
        <v>53.984999999999999</v>
      </c>
      <c r="J4444">
        <v>0</v>
      </c>
      <c r="K4444">
        <v>274.77</v>
      </c>
      <c r="L4444">
        <v>6580100000</v>
      </c>
      <c r="M4444">
        <v>29</v>
      </c>
      <c r="N4444">
        <v>76</v>
      </c>
      <c r="O4444">
        <v>-0.79289640982945797</v>
      </c>
      <c r="P4444">
        <v>-0.58646416799588597</v>
      </c>
      <c r="Q4444">
        <v>0.59561743959784497</v>
      </c>
      <c r="R4444">
        <f t="shared" si="404"/>
        <v>-0.20643224183357201</v>
      </c>
      <c r="S4444">
        <f t="shared" si="405"/>
        <v>-1.3885138494273028</v>
      </c>
      <c r="T4444">
        <f t="shared" ref="T4444:T4507" si="408">R4444+S4444</f>
        <v>-1.5949460912608748</v>
      </c>
      <c r="U4444">
        <f t="shared" si="406"/>
        <v>0.36708782572826043</v>
      </c>
      <c r="V4444">
        <v>0</v>
      </c>
      <c r="W4444">
        <f t="shared" si="407"/>
        <v>0.36708782572826043</v>
      </c>
      <c r="X4444" s="12" t="s">
        <v>17107</v>
      </c>
      <c r="Y4444" t="s">
        <v>2744</v>
      </c>
      <c r="Z4444" t="s">
        <v>8577</v>
      </c>
      <c r="AA4444" t="s">
        <v>18685</v>
      </c>
      <c r="AB4444">
        <v>8</v>
      </c>
      <c r="AC4444" t="s">
        <v>50</v>
      </c>
      <c r="AD4444" s="5" t="s">
        <v>68</v>
      </c>
      <c r="AE4444" t="s">
        <v>69</v>
      </c>
      <c r="AF4444" t="s">
        <v>45</v>
      </c>
      <c r="AG4444" t="s">
        <v>31</v>
      </c>
      <c r="AH4444" t="s">
        <v>31</v>
      </c>
      <c r="AI4444" t="s">
        <v>31</v>
      </c>
      <c r="AJ4444">
        <v>0</v>
      </c>
      <c r="AK4444">
        <v>0</v>
      </c>
      <c r="AL4444">
        <v>0</v>
      </c>
      <c r="AM4444">
        <v>0</v>
      </c>
    </row>
    <row r="4445" spans="1:39" x14ac:dyDescent="0.3">
      <c r="A4445" t="s">
        <v>3669</v>
      </c>
      <c r="B4445" t="s">
        <v>3670</v>
      </c>
      <c r="C4445">
        <v>20</v>
      </c>
      <c r="D4445">
        <v>20</v>
      </c>
      <c r="E4445">
        <v>20</v>
      </c>
      <c r="F4445">
        <v>70.7</v>
      </c>
      <c r="G4445">
        <v>70.7</v>
      </c>
      <c r="H4445">
        <v>70.7</v>
      </c>
      <c r="I4445">
        <v>28.911999999999999</v>
      </c>
      <c r="J4445">
        <v>0</v>
      </c>
      <c r="K4445">
        <v>138.52000000000001</v>
      </c>
      <c r="L4445">
        <v>4645400000</v>
      </c>
      <c r="M4445">
        <v>16</v>
      </c>
      <c r="N4445">
        <v>101</v>
      </c>
      <c r="O4445">
        <v>-0.18589143401810099</v>
      </c>
      <c r="P4445">
        <v>0.24060473218560199</v>
      </c>
      <c r="Q4445">
        <v>1.00189380347729</v>
      </c>
      <c r="R4445">
        <f t="shared" si="404"/>
        <v>-0.42649616620370301</v>
      </c>
      <c r="S4445">
        <f t="shared" si="405"/>
        <v>-1.187785237495391</v>
      </c>
      <c r="T4445">
        <f t="shared" si="408"/>
        <v>-1.614281403699094</v>
      </c>
      <c r="U4445">
        <f t="shared" si="406"/>
        <v>0.3654765496917422</v>
      </c>
      <c r="V4445">
        <v>0</v>
      </c>
      <c r="W4445">
        <f t="shared" si="407"/>
        <v>0.3654765496917422</v>
      </c>
      <c r="X4445" s="12" t="s">
        <v>17107</v>
      </c>
      <c r="Y4445" t="s">
        <v>693</v>
      </c>
      <c r="Z4445" t="s">
        <v>3671</v>
      </c>
      <c r="AA4445" t="s">
        <v>19283</v>
      </c>
      <c r="AB4445">
        <v>27</v>
      </c>
      <c r="AC4445" t="s">
        <v>105</v>
      </c>
      <c r="AD4445" s="5" t="s">
        <v>43</v>
      </c>
      <c r="AE4445" t="s">
        <v>44</v>
      </c>
      <c r="AF4445" t="s">
        <v>219</v>
      </c>
      <c r="AG4445" t="s">
        <v>31</v>
      </c>
      <c r="AH4445" t="s">
        <v>31</v>
      </c>
      <c r="AI4445" t="s">
        <v>31</v>
      </c>
      <c r="AJ4445">
        <v>0</v>
      </c>
      <c r="AK4445">
        <v>0</v>
      </c>
      <c r="AL4445">
        <v>0</v>
      </c>
      <c r="AM4445">
        <v>0</v>
      </c>
    </row>
    <row r="4446" spans="1:39" x14ac:dyDescent="0.3">
      <c r="A4446" t="s">
        <v>13340</v>
      </c>
      <c r="B4446" t="s">
        <v>13341</v>
      </c>
      <c r="C4446">
        <v>14</v>
      </c>
      <c r="D4446">
        <v>14</v>
      </c>
      <c r="E4446">
        <v>7</v>
      </c>
      <c r="F4446">
        <v>45.2</v>
      </c>
      <c r="G4446">
        <v>45.2</v>
      </c>
      <c r="H4446">
        <v>28.3</v>
      </c>
      <c r="I4446">
        <v>40.624000000000002</v>
      </c>
      <c r="J4446">
        <v>0</v>
      </c>
      <c r="K4446">
        <v>283.06</v>
      </c>
      <c r="L4446">
        <v>5738300000</v>
      </c>
      <c r="M4446">
        <v>18</v>
      </c>
      <c r="N4446">
        <v>78</v>
      </c>
      <c r="O4446">
        <v>-0.67258564829826395</v>
      </c>
      <c r="P4446">
        <v>-0.58063286791245095</v>
      </c>
      <c r="Q4446">
        <v>0.86067840456962597</v>
      </c>
      <c r="R4446">
        <f t="shared" si="404"/>
        <v>-9.1952780385813004E-2</v>
      </c>
      <c r="S4446">
        <f t="shared" si="405"/>
        <v>-1.53326405286789</v>
      </c>
      <c r="T4446">
        <f t="shared" si="408"/>
        <v>-1.6252168332537029</v>
      </c>
      <c r="U4446">
        <f t="shared" si="406"/>
        <v>0.36456526389552479</v>
      </c>
      <c r="V4446">
        <v>0</v>
      </c>
      <c r="W4446">
        <f t="shared" si="407"/>
        <v>0.36456526389552479</v>
      </c>
      <c r="X4446" s="12" t="s">
        <v>17107</v>
      </c>
      <c r="Y4446" t="s">
        <v>7966</v>
      </c>
      <c r="Z4446" t="s">
        <v>13342</v>
      </c>
      <c r="AA4446" t="s">
        <v>18639</v>
      </c>
      <c r="AB4446">
        <v>8</v>
      </c>
      <c r="AC4446" t="s">
        <v>424</v>
      </c>
      <c r="AD4446" s="5" t="s">
        <v>68</v>
      </c>
      <c r="AE4446" t="s">
        <v>69</v>
      </c>
      <c r="AF4446" t="s">
        <v>45</v>
      </c>
      <c r="AG4446" t="s">
        <v>31</v>
      </c>
      <c r="AH4446" t="s">
        <v>31</v>
      </c>
      <c r="AI4446" t="s">
        <v>31</v>
      </c>
      <c r="AJ4446">
        <v>0</v>
      </c>
      <c r="AK4446">
        <v>0</v>
      </c>
      <c r="AL4446">
        <v>0</v>
      </c>
      <c r="AM4446">
        <v>0</v>
      </c>
    </row>
    <row r="4447" spans="1:39" x14ac:dyDescent="0.3">
      <c r="A4447" t="s">
        <v>7603</v>
      </c>
      <c r="B4447" t="s">
        <v>7604</v>
      </c>
      <c r="C4447">
        <v>13</v>
      </c>
      <c r="D4447">
        <v>13</v>
      </c>
      <c r="E4447">
        <v>13</v>
      </c>
      <c r="F4447">
        <v>54.7</v>
      </c>
      <c r="G4447">
        <v>54.7</v>
      </c>
      <c r="H4447">
        <v>54.7</v>
      </c>
      <c r="I4447">
        <v>29.305</v>
      </c>
      <c r="J4447">
        <v>0</v>
      </c>
      <c r="K4447">
        <v>130.18</v>
      </c>
      <c r="L4447">
        <v>22499000000</v>
      </c>
      <c r="M4447">
        <v>17</v>
      </c>
      <c r="N4447">
        <v>108</v>
      </c>
      <c r="O4447">
        <v>8.0482928827405001E-2</v>
      </c>
      <c r="P4447">
        <v>-1.33198929950595E-2</v>
      </c>
      <c r="Q4447">
        <v>1.8016322404146199</v>
      </c>
      <c r="R4447">
        <f t="shared" si="404"/>
        <v>9.3802821822464494E-2</v>
      </c>
      <c r="S4447">
        <f t="shared" si="405"/>
        <v>-1.721149311587215</v>
      </c>
      <c r="T4447">
        <f t="shared" si="408"/>
        <v>-1.6273464897647505</v>
      </c>
      <c r="U4447">
        <f t="shared" si="406"/>
        <v>0.36438779251960413</v>
      </c>
      <c r="V4447">
        <v>0</v>
      </c>
      <c r="W4447">
        <f t="shared" si="407"/>
        <v>0.36438779251960413</v>
      </c>
      <c r="X4447" s="12" t="s">
        <v>17107</v>
      </c>
      <c r="Y4447" t="s">
        <v>7605</v>
      </c>
      <c r="Z4447" t="s">
        <v>7606</v>
      </c>
      <c r="AA4447" t="s">
        <v>19284</v>
      </c>
      <c r="AB4447">
        <v>1</v>
      </c>
      <c r="AC4447">
        <v>1.3</v>
      </c>
      <c r="AD4447" s="5" t="s">
        <v>43</v>
      </c>
      <c r="AE4447" t="s">
        <v>44</v>
      </c>
      <c r="AF4447" t="s">
        <v>45</v>
      </c>
      <c r="AG4447" t="s">
        <v>31</v>
      </c>
      <c r="AH4447" t="s">
        <v>31</v>
      </c>
      <c r="AI4447" t="s">
        <v>31</v>
      </c>
      <c r="AJ4447">
        <v>0</v>
      </c>
      <c r="AK4447">
        <v>0</v>
      </c>
      <c r="AL4447">
        <v>0</v>
      </c>
      <c r="AM4447">
        <v>0</v>
      </c>
    </row>
    <row r="4448" spans="1:39" x14ac:dyDescent="0.3">
      <c r="A4448" t="s">
        <v>5357</v>
      </c>
      <c r="B4448" t="s">
        <v>5358</v>
      </c>
      <c r="C4448">
        <v>17</v>
      </c>
      <c r="D4448">
        <v>17</v>
      </c>
      <c r="E4448">
        <v>17</v>
      </c>
      <c r="F4448">
        <v>53.3</v>
      </c>
      <c r="G4448">
        <v>53.3</v>
      </c>
      <c r="H4448">
        <v>53.3</v>
      </c>
      <c r="I4448">
        <v>33.795000000000002</v>
      </c>
      <c r="J4448">
        <v>0</v>
      </c>
      <c r="K4448">
        <v>260.55</v>
      </c>
      <c r="L4448">
        <v>12365000000</v>
      </c>
      <c r="M4448">
        <v>15</v>
      </c>
      <c r="N4448">
        <v>169</v>
      </c>
      <c r="O4448">
        <v>0.30358046181208898</v>
      </c>
      <c r="P4448">
        <v>0.71157650649547599</v>
      </c>
      <c r="Q4448">
        <v>1.5276936590671499</v>
      </c>
      <c r="R4448">
        <f t="shared" si="404"/>
        <v>-0.40799604468338702</v>
      </c>
      <c r="S4448">
        <f t="shared" si="405"/>
        <v>-1.224113197255061</v>
      </c>
      <c r="T4448">
        <f t="shared" si="408"/>
        <v>-1.632109241938448</v>
      </c>
      <c r="U4448">
        <f t="shared" si="406"/>
        <v>0.36399089650512934</v>
      </c>
      <c r="V4448">
        <v>0</v>
      </c>
      <c r="W4448">
        <f t="shared" si="407"/>
        <v>0.36399089650512934</v>
      </c>
      <c r="X4448" s="12" t="s">
        <v>17107</v>
      </c>
      <c r="Y4448" t="s">
        <v>5359</v>
      </c>
      <c r="Z4448" t="s">
        <v>5360</v>
      </c>
      <c r="AA4448" t="s">
        <v>19285</v>
      </c>
      <c r="AB4448">
        <v>29</v>
      </c>
      <c r="AC4448" t="s">
        <v>5361</v>
      </c>
      <c r="AD4448" s="5" t="s">
        <v>43</v>
      </c>
      <c r="AE4448" t="s">
        <v>44</v>
      </c>
      <c r="AF4448" t="s">
        <v>219</v>
      </c>
      <c r="AG4448" t="s">
        <v>31</v>
      </c>
      <c r="AH4448" t="s">
        <v>31</v>
      </c>
      <c r="AI4448" t="s">
        <v>31</v>
      </c>
      <c r="AJ4448">
        <v>0</v>
      </c>
      <c r="AK4448">
        <v>0</v>
      </c>
      <c r="AL4448">
        <v>0</v>
      </c>
      <c r="AM4448">
        <v>0</v>
      </c>
    </row>
    <row r="4449" spans="1:39" x14ac:dyDescent="0.3">
      <c r="A4449" t="s">
        <v>13991</v>
      </c>
      <c r="B4449" t="s">
        <v>13992</v>
      </c>
      <c r="C4449">
        <v>17</v>
      </c>
      <c r="D4449">
        <v>17</v>
      </c>
      <c r="E4449">
        <v>5</v>
      </c>
      <c r="F4449">
        <v>59.2</v>
      </c>
      <c r="G4449">
        <v>59.2</v>
      </c>
      <c r="H4449">
        <v>23.9</v>
      </c>
      <c r="I4449">
        <v>26.321000000000002</v>
      </c>
      <c r="J4449">
        <v>0</v>
      </c>
      <c r="K4449">
        <v>224.91</v>
      </c>
      <c r="L4449">
        <v>16855000000</v>
      </c>
      <c r="M4449">
        <v>16</v>
      </c>
      <c r="N4449">
        <v>147</v>
      </c>
      <c r="O4449">
        <v>0.20113057736307399</v>
      </c>
      <c r="P4449">
        <v>0.221355003118515</v>
      </c>
      <c r="Q4449">
        <v>1.8168756961822501</v>
      </c>
      <c r="R4449">
        <f t="shared" si="404"/>
        <v>-2.0224425755441006E-2</v>
      </c>
      <c r="S4449">
        <f t="shared" si="405"/>
        <v>-1.615745118819176</v>
      </c>
      <c r="T4449">
        <f t="shared" si="408"/>
        <v>-1.635969544574617</v>
      </c>
      <c r="U4449">
        <f t="shared" si="406"/>
        <v>0.36366920461878194</v>
      </c>
      <c r="V4449">
        <v>0</v>
      </c>
      <c r="W4449">
        <f t="shared" si="407"/>
        <v>0.36366920461878194</v>
      </c>
      <c r="X4449" s="12" t="s">
        <v>17107</v>
      </c>
      <c r="Y4449" t="s">
        <v>2959</v>
      </c>
      <c r="Z4449" t="s">
        <v>13993</v>
      </c>
      <c r="AA4449" t="s">
        <v>18146</v>
      </c>
      <c r="AB4449">
        <v>9</v>
      </c>
      <c r="AC4449" t="s">
        <v>2961</v>
      </c>
      <c r="AD4449" s="5" t="s">
        <v>68</v>
      </c>
      <c r="AE4449" t="s">
        <v>69</v>
      </c>
      <c r="AF4449" t="s">
        <v>45</v>
      </c>
      <c r="AG4449" t="s">
        <v>31</v>
      </c>
      <c r="AH4449" t="s">
        <v>31</v>
      </c>
      <c r="AI4449" t="s">
        <v>31</v>
      </c>
      <c r="AJ4449">
        <v>0</v>
      </c>
      <c r="AK4449">
        <v>0</v>
      </c>
      <c r="AL4449">
        <v>0</v>
      </c>
      <c r="AM4449">
        <v>0</v>
      </c>
    </row>
    <row r="4450" spans="1:39" x14ac:dyDescent="0.3">
      <c r="A4450" t="s">
        <v>12357</v>
      </c>
      <c r="B4450" t="s">
        <v>12358</v>
      </c>
      <c r="C4450">
        <v>26</v>
      </c>
      <c r="D4450">
        <v>26</v>
      </c>
      <c r="E4450">
        <v>26</v>
      </c>
      <c r="F4450">
        <v>48.7</v>
      </c>
      <c r="G4450">
        <v>48.7</v>
      </c>
      <c r="H4450">
        <v>48.7</v>
      </c>
      <c r="I4450">
        <v>77.856999999999999</v>
      </c>
      <c r="J4450">
        <v>0</v>
      </c>
      <c r="K4450">
        <v>314.14999999999998</v>
      </c>
      <c r="L4450">
        <v>5173300000</v>
      </c>
      <c r="M4450">
        <v>35</v>
      </c>
      <c r="N4450">
        <v>156</v>
      </c>
      <c r="O4450">
        <v>-0.77933885604143105</v>
      </c>
      <c r="P4450">
        <v>-0.54612236944111903</v>
      </c>
      <c r="Q4450">
        <v>0.62401523441076301</v>
      </c>
      <c r="R4450">
        <f t="shared" si="404"/>
        <v>-0.23321648660031202</v>
      </c>
      <c r="S4450">
        <f t="shared" si="405"/>
        <v>-1.4033540904521939</v>
      </c>
      <c r="T4450">
        <f t="shared" si="408"/>
        <v>-1.6365705770525061</v>
      </c>
      <c r="U4450">
        <f t="shared" si="406"/>
        <v>0.36361911857895785</v>
      </c>
      <c r="V4450">
        <v>0</v>
      </c>
      <c r="W4450">
        <f t="shared" si="407"/>
        <v>0.36361911857895785</v>
      </c>
      <c r="X4450" s="12" t="s">
        <v>17107</v>
      </c>
      <c r="Y4450" t="s">
        <v>7763</v>
      </c>
      <c r="Z4450" t="s">
        <v>12359</v>
      </c>
      <c r="AA4450" t="s">
        <v>19286</v>
      </c>
      <c r="AB4450">
        <v>11</v>
      </c>
      <c r="AC4450" t="s">
        <v>124</v>
      </c>
      <c r="AD4450" s="5" t="s">
        <v>125</v>
      </c>
      <c r="AE4450" t="s">
        <v>126</v>
      </c>
      <c r="AF4450" t="s">
        <v>37</v>
      </c>
      <c r="AG4450" t="s">
        <v>31</v>
      </c>
      <c r="AH4450" t="s">
        <v>31</v>
      </c>
      <c r="AI4450" t="s">
        <v>31</v>
      </c>
      <c r="AJ4450">
        <v>0</v>
      </c>
      <c r="AK4450">
        <v>0</v>
      </c>
      <c r="AL4450">
        <v>0</v>
      </c>
      <c r="AM4450">
        <v>0</v>
      </c>
    </row>
    <row r="4451" spans="1:39" x14ac:dyDescent="0.3">
      <c r="A4451" t="s">
        <v>9706</v>
      </c>
      <c r="B4451" t="s">
        <v>9707</v>
      </c>
      <c r="C4451">
        <v>12</v>
      </c>
      <c r="D4451">
        <v>12</v>
      </c>
      <c r="E4451">
        <v>9</v>
      </c>
      <c r="F4451">
        <v>34.5</v>
      </c>
      <c r="G4451">
        <v>34.5</v>
      </c>
      <c r="H4451">
        <v>27.5</v>
      </c>
      <c r="I4451">
        <v>44.731000000000002</v>
      </c>
      <c r="J4451">
        <v>0</v>
      </c>
      <c r="K4451">
        <v>188.41</v>
      </c>
      <c r="L4451">
        <v>2855200000</v>
      </c>
      <c r="M4451">
        <v>21</v>
      </c>
      <c r="N4451">
        <v>57</v>
      </c>
      <c r="O4451">
        <v>-0.969863921403885</v>
      </c>
      <c r="P4451">
        <v>-0.58940647747367603</v>
      </c>
      <c r="Q4451">
        <v>0.29211676679551601</v>
      </c>
      <c r="R4451">
        <f t="shared" si="404"/>
        <v>-0.38045744393020897</v>
      </c>
      <c r="S4451">
        <f t="shared" si="405"/>
        <v>-1.2619806881994009</v>
      </c>
      <c r="T4451">
        <f t="shared" si="408"/>
        <v>-1.6424381321296098</v>
      </c>
      <c r="U4451">
        <f t="shared" si="406"/>
        <v>0.36313015565586587</v>
      </c>
      <c r="V4451">
        <v>0</v>
      </c>
      <c r="W4451">
        <f t="shared" si="407"/>
        <v>0.36313015565586587</v>
      </c>
      <c r="X4451" s="12" t="s">
        <v>17107</v>
      </c>
      <c r="Y4451" t="s">
        <v>8762</v>
      </c>
      <c r="Z4451" t="s">
        <v>9708</v>
      </c>
      <c r="AA4451" t="s">
        <v>17583</v>
      </c>
      <c r="AB4451">
        <v>13</v>
      </c>
      <c r="AC4451">
        <v>13.1</v>
      </c>
      <c r="AD4451" s="5" t="s">
        <v>43</v>
      </c>
      <c r="AE4451" t="s">
        <v>44</v>
      </c>
      <c r="AF4451" t="s">
        <v>45</v>
      </c>
      <c r="AG4451" t="s">
        <v>31</v>
      </c>
      <c r="AH4451" t="s">
        <v>31</v>
      </c>
      <c r="AI4451" t="s">
        <v>31</v>
      </c>
      <c r="AJ4451">
        <v>0</v>
      </c>
      <c r="AK4451">
        <v>0</v>
      </c>
      <c r="AL4451">
        <v>0</v>
      </c>
      <c r="AM4451">
        <v>0</v>
      </c>
    </row>
    <row r="4452" spans="1:39" x14ac:dyDescent="0.3">
      <c r="A4452" t="s">
        <v>15796</v>
      </c>
      <c r="B4452" t="s">
        <v>15797</v>
      </c>
      <c r="C4452">
        <v>78</v>
      </c>
      <c r="D4452">
        <v>78</v>
      </c>
      <c r="E4452">
        <v>35</v>
      </c>
      <c r="F4452">
        <v>72.099999999999994</v>
      </c>
      <c r="G4452">
        <v>72.099999999999994</v>
      </c>
      <c r="H4452">
        <v>32.700000000000003</v>
      </c>
      <c r="I4452">
        <v>103.45</v>
      </c>
      <c r="J4452">
        <v>0</v>
      </c>
      <c r="K4452">
        <v>323.31</v>
      </c>
      <c r="L4452">
        <v>40109000000</v>
      </c>
      <c r="M4452">
        <v>44</v>
      </c>
      <c r="N4452">
        <v>747</v>
      </c>
      <c r="O4452">
        <v>0.45041216214497898</v>
      </c>
      <c r="P4452">
        <v>1.07281372890187</v>
      </c>
      <c r="Q4452">
        <v>1.47054679691792</v>
      </c>
      <c r="R4452">
        <f t="shared" si="404"/>
        <v>-0.62240156675689096</v>
      </c>
      <c r="S4452">
        <f t="shared" si="405"/>
        <v>-1.020134634772941</v>
      </c>
      <c r="T4452">
        <f t="shared" si="408"/>
        <v>-1.6425362015298319</v>
      </c>
      <c r="U4452">
        <f t="shared" si="406"/>
        <v>0.36312198320584738</v>
      </c>
      <c r="V4452">
        <v>0</v>
      </c>
      <c r="W4452">
        <f t="shared" si="407"/>
        <v>0.36312198320584738</v>
      </c>
      <c r="X4452" s="12" t="s">
        <v>17107</v>
      </c>
      <c r="Y4452" t="s">
        <v>236</v>
      </c>
      <c r="Z4452" t="s">
        <v>15798</v>
      </c>
      <c r="AA4452" t="s">
        <v>18695</v>
      </c>
      <c r="AB4452">
        <v>29</v>
      </c>
      <c r="AC4452" t="s">
        <v>238</v>
      </c>
      <c r="AD4452" s="5" t="s">
        <v>43</v>
      </c>
      <c r="AE4452" t="s">
        <v>44</v>
      </c>
      <c r="AF4452" t="s">
        <v>45</v>
      </c>
      <c r="AG4452" t="s">
        <v>31</v>
      </c>
      <c r="AH4452" t="s">
        <v>31</v>
      </c>
      <c r="AI4452" t="s">
        <v>31</v>
      </c>
      <c r="AJ4452">
        <v>0</v>
      </c>
      <c r="AK4452">
        <v>0</v>
      </c>
      <c r="AL4452">
        <v>0</v>
      </c>
      <c r="AM4452">
        <v>0</v>
      </c>
    </row>
    <row r="4453" spans="1:39" x14ac:dyDescent="0.3">
      <c r="A4453" t="s">
        <v>5274</v>
      </c>
      <c r="B4453" t="s">
        <v>5275</v>
      </c>
      <c r="C4453">
        <v>15</v>
      </c>
      <c r="D4453">
        <v>15</v>
      </c>
      <c r="E4453">
        <v>15</v>
      </c>
      <c r="F4453">
        <v>55</v>
      </c>
      <c r="G4453">
        <v>55</v>
      </c>
      <c r="H4453">
        <v>55</v>
      </c>
      <c r="I4453">
        <v>42.822000000000003</v>
      </c>
      <c r="J4453">
        <v>0</v>
      </c>
      <c r="K4453">
        <v>157.65</v>
      </c>
      <c r="L4453">
        <v>3991300000</v>
      </c>
      <c r="M4453">
        <v>25</v>
      </c>
      <c r="N4453">
        <v>106</v>
      </c>
      <c r="O4453">
        <v>-0.54517743736505497</v>
      </c>
      <c r="P4453">
        <v>-0.177562613661091</v>
      </c>
      <c r="Q4453">
        <v>0.74084443598985705</v>
      </c>
      <c r="R4453">
        <f t="shared" si="404"/>
        <v>-0.36761482370396398</v>
      </c>
      <c r="S4453">
        <f t="shared" si="405"/>
        <v>-1.286021873354912</v>
      </c>
      <c r="T4453">
        <f t="shared" si="408"/>
        <v>-1.6536366970588761</v>
      </c>
      <c r="U4453">
        <f t="shared" si="406"/>
        <v>0.36219694191176033</v>
      </c>
      <c r="V4453">
        <v>0</v>
      </c>
      <c r="W4453">
        <f t="shared" si="407"/>
        <v>0.36219694191176033</v>
      </c>
      <c r="X4453" s="12" t="s">
        <v>17107</v>
      </c>
      <c r="Y4453" t="s">
        <v>5276</v>
      </c>
      <c r="Z4453" t="s">
        <v>5277</v>
      </c>
      <c r="AA4453" t="s">
        <v>19287</v>
      </c>
      <c r="AB4453">
        <v>13</v>
      </c>
      <c r="AC4453" t="s">
        <v>233</v>
      </c>
      <c r="AD4453" s="5" t="s">
        <v>3400</v>
      </c>
      <c r="AE4453" t="s">
        <v>3401</v>
      </c>
      <c r="AF4453" t="s">
        <v>37</v>
      </c>
      <c r="AG4453" t="s">
        <v>31</v>
      </c>
      <c r="AH4453" t="s">
        <v>31</v>
      </c>
      <c r="AI4453" t="s">
        <v>31</v>
      </c>
      <c r="AJ4453">
        <v>0</v>
      </c>
      <c r="AK4453">
        <v>0</v>
      </c>
      <c r="AL4453">
        <v>0</v>
      </c>
      <c r="AM4453">
        <v>0</v>
      </c>
    </row>
    <row r="4454" spans="1:39" x14ac:dyDescent="0.3">
      <c r="A4454" t="s">
        <v>12023</v>
      </c>
      <c r="B4454" t="s">
        <v>12024</v>
      </c>
      <c r="C4454">
        <v>27</v>
      </c>
      <c r="D4454">
        <v>27</v>
      </c>
      <c r="E4454">
        <v>27</v>
      </c>
      <c r="F4454">
        <v>51.4</v>
      </c>
      <c r="G4454">
        <v>51.4</v>
      </c>
      <c r="H4454">
        <v>51.4</v>
      </c>
      <c r="I4454">
        <v>67.048000000000002</v>
      </c>
      <c r="J4454">
        <v>0</v>
      </c>
      <c r="K4454">
        <v>323.31</v>
      </c>
      <c r="L4454">
        <v>7645800000</v>
      </c>
      <c r="M4454">
        <v>40</v>
      </c>
      <c r="N4454">
        <v>172</v>
      </c>
      <c r="O4454">
        <v>-1.0256861299276401</v>
      </c>
      <c r="P4454">
        <v>-1.1441697345839601</v>
      </c>
      <c r="Q4454">
        <v>0.75513524562120404</v>
      </c>
      <c r="R4454">
        <f t="shared" si="404"/>
        <v>0.11848360465632002</v>
      </c>
      <c r="S4454">
        <f t="shared" si="405"/>
        <v>-1.780821375548844</v>
      </c>
      <c r="T4454">
        <f t="shared" si="408"/>
        <v>-1.662337770892524</v>
      </c>
      <c r="U4454">
        <f t="shared" si="406"/>
        <v>0.36147185242562302</v>
      </c>
      <c r="V4454">
        <v>0</v>
      </c>
      <c r="W4454">
        <f t="shared" si="407"/>
        <v>0.36147185242562302</v>
      </c>
      <c r="X4454" s="12" t="s">
        <v>17107</v>
      </c>
      <c r="Y4454" t="s">
        <v>12025</v>
      </c>
      <c r="Z4454" t="s">
        <v>12026</v>
      </c>
      <c r="AA4454" t="s">
        <v>19288</v>
      </c>
      <c r="AB4454">
        <v>4</v>
      </c>
      <c r="AC4454" t="s">
        <v>4017</v>
      </c>
      <c r="AD4454" s="5" t="s">
        <v>43</v>
      </c>
      <c r="AE4454" t="s">
        <v>44</v>
      </c>
      <c r="AF4454" t="s">
        <v>45</v>
      </c>
      <c r="AG4454" t="s">
        <v>31</v>
      </c>
      <c r="AH4454" t="s">
        <v>31</v>
      </c>
      <c r="AI4454" t="s">
        <v>31</v>
      </c>
      <c r="AJ4454">
        <v>0</v>
      </c>
      <c r="AK4454">
        <v>0</v>
      </c>
      <c r="AL4454">
        <v>0</v>
      </c>
      <c r="AM4454">
        <v>0</v>
      </c>
    </row>
    <row r="4455" spans="1:39" x14ac:dyDescent="0.3">
      <c r="A4455" t="s">
        <v>10897</v>
      </c>
      <c r="B4455" t="s">
        <v>10898</v>
      </c>
      <c r="C4455">
        <v>19</v>
      </c>
      <c r="D4455">
        <v>19</v>
      </c>
      <c r="E4455">
        <v>18</v>
      </c>
      <c r="F4455">
        <v>63.8</v>
      </c>
      <c r="G4455">
        <v>63.8</v>
      </c>
      <c r="H4455">
        <v>63.8</v>
      </c>
      <c r="I4455">
        <v>34.948</v>
      </c>
      <c r="J4455">
        <v>0</v>
      </c>
      <c r="K4455">
        <v>198.42</v>
      </c>
      <c r="L4455">
        <v>11981000000</v>
      </c>
      <c r="M4455">
        <v>21</v>
      </c>
      <c r="N4455">
        <v>106</v>
      </c>
      <c r="O4455">
        <v>-4.1183978319168099E-3</v>
      </c>
      <c r="P4455">
        <v>0.13618491742421299</v>
      </c>
      <c r="Q4455">
        <v>1.5195552110671999</v>
      </c>
      <c r="R4455">
        <f t="shared" si="404"/>
        <v>-0.1403033152561298</v>
      </c>
      <c r="S4455">
        <f t="shared" si="405"/>
        <v>-1.5236736088991167</v>
      </c>
      <c r="T4455">
        <f t="shared" si="408"/>
        <v>-1.6639769241552465</v>
      </c>
      <c r="U4455">
        <f t="shared" si="406"/>
        <v>0.36133525632039615</v>
      </c>
      <c r="V4455">
        <v>0</v>
      </c>
      <c r="W4455">
        <f t="shared" si="407"/>
        <v>0.36133525632039615</v>
      </c>
      <c r="X4455" s="12" t="s">
        <v>17107</v>
      </c>
      <c r="Y4455" t="s">
        <v>139</v>
      </c>
      <c r="Z4455" t="s">
        <v>10899</v>
      </c>
      <c r="AA4455" t="s">
        <v>18636</v>
      </c>
      <c r="AB4455">
        <v>31</v>
      </c>
      <c r="AC4455" t="s">
        <v>141</v>
      </c>
      <c r="AD4455" s="5" t="s">
        <v>43</v>
      </c>
      <c r="AE4455" t="s">
        <v>44</v>
      </c>
      <c r="AF4455" t="s">
        <v>45</v>
      </c>
      <c r="AG4455" t="s">
        <v>31</v>
      </c>
      <c r="AH4455" t="s">
        <v>31</v>
      </c>
      <c r="AI4455" t="s">
        <v>31</v>
      </c>
      <c r="AJ4455">
        <v>0</v>
      </c>
      <c r="AK4455">
        <v>0</v>
      </c>
      <c r="AL4455">
        <v>0</v>
      </c>
      <c r="AM4455">
        <v>0</v>
      </c>
    </row>
    <row r="4456" spans="1:39" x14ac:dyDescent="0.3">
      <c r="A4456" t="s">
        <v>10744</v>
      </c>
      <c r="B4456" t="s">
        <v>10745</v>
      </c>
      <c r="C4456">
        <v>13</v>
      </c>
      <c r="D4456">
        <v>13</v>
      </c>
      <c r="E4456">
        <v>13</v>
      </c>
      <c r="F4456">
        <v>51.1</v>
      </c>
      <c r="G4456">
        <v>51.1</v>
      </c>
      <c r="H4456">
        <v>51.1</v>
      </c>
      <c r="I4456">
        <v>28.343</v>
      </c>
      <c r="J4456">
        <v>0</v>
      </c>
      <c r="K4456">
        <v>109.98</v>
      </c>
      <c r="L4456">
        <v>4346400000</v>
      </c>
      <c r="M4456">
        <v>19</v>
      </c>
      <c r="N4456">
        <v>73</v>
      </c>
      <c r="O4456">
        <v>-0.40300204791128602</v>
      </c>
      <c r="P4456">
        <v>-7.2924709582531999E-2</v>
      </c>
      <c r="Q4456">
        <v>0.938037469983101</v>
      </c>
      <c r="R4456">
        <f t="shared" si="404"/>
        <v>-0.33007733832875402</v>
      </c>
      <c r="S4456">
        <f t="shared" si="405"/>
        <v>-1.341039517894387</v>
      </c>
      <c r="T4456">
        <f t="shared" si="408"/>
        <v>-1.6711168562231411</v>
      </c>
      <c r="U4456">
        <f t="shared" si="406"/>
        <v>0.36074026198140491</v>
      </c>
      <c r="V4456">
        <v>0</v>
      </c>
      <c r="W4456">
        <f t="shared" si="407"/>
        <v>0.36074026198140491</v>
      </c>
      <c r="X4456" s="12" t="s">
        <v>17107</v>
      </c>
      <c r="Y4456" t="s">
        <v>10746</v>
      </c>
      <c r="Z4456" t="s">
        <v>10747</v>
      </c>
      <c r="AA4456" t="s">
        <v>19289</v>
      </c>
      <c r="AB4456">
        <v>29</v>
      </c>
      <c r="AC4456" t="s">
        <v>522</v>
      </c>
      <c r="AD4456" s="5" t="s">
        <v>43</v>
      </c>
      <c r="AE4456" t="s">
        <v>44</v>
      </c>
      <c r="AF4456" t="s">
        <v>219</v>
      </c>
      <c r="AG4456" t="s">
        <v>31</v>
      </c>
      <c r="AH4456" t="s">
        <v>31</v>
      </c>
      <c r="AI4456" t="s">
        <v>31</v>
      </c>
      <c r="AJ4456">
        <v>0</v>
      </c>
      <c r="AK4456">
        <v>0</v>
      </c>
      <c r="AL4456">
        <v>0</v>
      </c>
      <c r="AM4456">
        <v>0</v>
      </c>
    </row>
    <row r="4457" spans="1:39" x14ac:dyDescent="0.3">
      <c r="A4457" t="s">
        <v>1082</v>
      </c>
      <c r="B4457" t="s">
        <v>1083</v>
      </c>
      <c r="C4457">
        <v>28</v>
      </c>
      <c r="D4457">
        <v>28</v>
      </c>
      <c r="E4457">
        <v>28</v>
      </c>
      <c r="F4457">
        <v>75.7</v>
      </c>
      <c r="G4457">
        <v>75.7</v>
      </c>
      <c r="H4457">
        <v>75.7</v>
      </c>
      <c r="I4457">
        <v>44.444000000000003</v>
      </c>
      <c r="J4457">
        <v>0</v>
      </c>
      <c r="K4457">
        <v>274.45999999999998</v>
      </c>
      <c r="L4457">
        <v>40519000000</v>
      </c>
      <c r="M4457">
        <v>22</v>
      </c>
      <c r="N4457">
        <v>242</v>
      </c>
      <c r="O4457">
        <v>0.20201315788122301</v>
      </c>
      <c r="P4457">
        <v>0.38459650023529901</v>
      </c>
      <c r="Q4457">
        <v>1.69094870984554</v>
      </c>
      <c r="R4457">
        <f t="shared" si="404"/>
        <v>-0.182583342354076</v>
      </c>
      <c r="S4457">
        <f t="shared" si="405"/>
        <v>-1.488935551964317</v>
      </c>
      <c r="T4457">
        <f t="shared" si="408"/>
        <v>-1.671518894318393</v>
      </c>
      <c r="U4457">
        <f t="shared" si="406"/>
        <v>0.36070675880680064</v>
      </c>
      <c r="V4457">
        <v>0</v>
      </c>
      <c r="W4457">
        <f t="shared" si="407"/>
        <v>0.36070675880680064</v>
      </c>
      <c r="X4457" s="12" t="s">
        <v>17107</v>
      </c>
      <c r="Y4457" t="s">
        <v>1084</v>
      </c>
      <c r="Z4457" t="s">
        <v>1085</v>
      </c>
      <c r="AA4457" t="s">
        <v>19290</v>
      </c>
      <c r="AB4457">
        <v>13</v>
      </c>
      <c r="AC4457">
        <v>13.2</v>
      </c>
      <c r="AD4457" s="5" t="s">
        <v>68</v>
      </c>
      <c r="AE4457" t="s">
        <v>69</v>
      </c>
      <c r="AF4457" t="s">
        <v>219</v>
      </c>
      <c r="AG4457" t="s">
        <v>31</v>
      </c>
      <c r="AH4457" t="s">
        <v>31</v>
      </c>
      <c r="AI4457" t="s">
        <v>31</v>
      </c>
      <c r="AJ4457">
        <v>0</v>
      </c>
      <c r="AK4457">
        <v>0</v>
      </c>
      <c r="AL4457">
        <v>0</v>
      </c>
      <c r="AM4457">
        <v>0</v>
      </c>
    </row>
    <row r="4458" spans="1:39" x14ac:dyDescent="0.3">
      <c r="A4458" t="s">
        <v>3846</v>
      </c>
      <c r="B4458" t="s">
        <v>3847</v>
      </c>
      <c r="C4458">
        <v>35</v>
      </c>
      <c r="D4458">
        <v>35</v>
      </c>
      <c r="E4458">
        <v>35</v>
      </c>
      <c r="F4458">
        <v>93.5</v>
      </c>
      <c r="G4458">
        <v>93.5</v>
      </c>
      <c r="H4458">
        <v>93.5</v>
      </c>
      <c r="I4458">
        <v>42.247</v>
      </c>
      <c r="J4458">
        <v>0</v>
      </c>
      <c r="K4458">
        <v>323.31</v>
      </c>
      <c r="L4458">
        <v>37684000000</v>
      </c>
      <c r="M4458">
        <v>27</v>
      </c>
      <c r="N4458">
        <v>328</v>
      </c>
      <c r="O4458">
        <v>0.166269082309944</v>
      </c>
      <c r="P4458">
        <v>0.44128419052470802</v>
      </c>
      <c r="Q4458">
        <v>1.5686659812927199</v>
      </c>
      <c r="R4458">
        <f t="shared" si="404"/>
        <v>-0.27501510821476405</v>
      </c>
      <c r="S4458">
        <f t="shared" si="405"/>
        <v>-1.402396898982776</v>
      </c>
      <c r="T4458">
        <f t="shared" si="408"/>
        <v>-1.67741200719754</v>
      </c>
      <c r="U4458">
        <f t="shared" si="406"/>
        <v>0.36021566606687166</v>
      </c>
      <c r="V4458">
        <v>0</v>
      </c>
      <c r="W4458">
        <f t="shared" si="407"/>
        <v>0.36021566606687166</v>
      </c>
      <c r="X4458" s="12" t="s">
        <v>17107</v>
      </c>
      <c r="Y4458" t="s">
        <v>3848</v>
      </c>
      <c r="Z4458" t="s">
        <v>3849</v>
      </c>
      <c r="AA4458" t="s">
        <v>19173</v>
      </c>
      <c r="AB4458">
        <v>1</v>
      </c>
      <c r="AC4458">
        <v>1.2</v>
      </c>
      <c r="AD4458" s="5" t="s">
        <v>125</v>
      </c>
      <c r="AE4458" t="s">
        <v>126</v>
      </c>
      <c r="AF4458" t="s">
        <v>37</v>
      </c>
      <c r="AG4458" t="s">
        <v>31</v>
      </c>
      <c r="AH4458" t="s">
        <v>31</v>
      </c>
      <c r="AI4458" t="s">
        <v>31</v>
      </c>
      <c r="AJ4458">
        <v>0</v>
      </c>
      <c r="AK4458">
        <v>0</v>
      </c>
      <c r="AL4458">
        <v>0</v>
      </c>
      <c r="AM4458">
        <v>0</v>
      </c>
    </row>
    <row r="4459" spans="1:39" x14ac:dyDescent="0.3">
      <c r="A4459" t="s">
        <v>12725</v>
      </c>
      <c r="B4459" t="s">
        <v>12726</v>
      </c>
      <c r="C4459">
        <v>15</v>
      </c>
      <c r="D4459">
        <v>15</v>
      </c>
      <c r="E4459">
        <v>15</v>
      </c>
      <c r="F4459">
        <v>52.1</v>
      </c>
      <c r="G4459">
        <v>52.1</v>
      </c>
      <c r="H4459">
        <v>52.1</v>
      </c>
      <c r="I4459">
        <v>50.396000000000001</v>
      </c>
      <c r="J4459">
        <v>0</v>
      </c>
      <c r="K4459">
        <v>149.9</v>
      </c>
      <c r="L4459">
        <v>4144700000</v>
      </c>
      <c r="M4459">
        <v>21</v>
      </c>
      <c r="N4459">
        <v>76</v>
      </c>
      <c r="O4459">
        <v>-0.47570120193995502</v>
      </c>
      <c r="P4459">
        <v>-0.19322718648860901</v>
      </c>
      <c r="Q4459">
        <v>0.92182969301939</v>
      </c>
      <c r="R4459">
        <f t="shared" si="404"/>
        <v>-0.28247401545134598</v>
      </c>
      <c r="S4459">
        <f t="shared" si="405"/>
        <v>-1.397530894959345</v>
      </c>
      <c r="T4459">
        <f t="shared" si="408"/>
        <v>-1.6800049104106911</v>
      </c>
      <c r="U4459">
        <f t="shared" si="406"/>
        <v>0.35999959079910909</v>
      </c>
      <c r="V4459">
        <v>0</v>
      </c>
      <c r="W4459">
        <f t="shared" si="407"/>
        <v>0.35999959079910909</v>
      </c>
      <c r="X4459" s="12" t="s">
        <v>17107</v>
      </c>
      <c r="Y4459" t="s">
        <v>12727</v>
      </c>
      <c r="Z4459" t="s">
        <v>12728</v>
      </c>
      <c r="AA4459" t="s">
        <v>18154</v>
      </c>
      <c r="AB4459">
        <v>13</v>
      </c>
      <c r="AC4459" t="s">
        <v>233</v>
      </c>
      <c r="AD4459" s="5" t="s">
        <v>43</v>
      </c>
      <c r="AE4459" t="s">
        <v>44</v>
      </c>
      <c r="AF4459" t="s">
        <v>45</v>
      </c>
      <c r="AG4459" t="s">
        <v>31</v>
      </c>
      <c r="AH4459" t="s">
        <v>31</v>
      </c>
      <c r="AI4459" t="s">
        <v>31</v>
      </c>
      <c r="AJ4459">
        <v>0</v>
      </c>
      <c r="AK4459">
        <v>0</v>
      </c>
      <c r="AL4459">
        <v>0</v>
      </c>
      <c r="AM4459">
        <v>0</v>
      </c>
    </row>
    <row r="4460" spans="1:39" x14ac:dyDescent="0.3">
      <c r="A4460" t="s">
        <v>10852</v>
      </c>
      <c r="B4460" t="s">
        <v>10853</v>
      </c>
      <c r="C4460">
        <v>18</v>
      </c>
      <c r="D4460">
        <v>18</v>
      </c>
      <c r="E4460">
        <v>1</v>
      </c>
      <c r="F4460">
        <v>69.7</v>
      </c>
      <c r="G4460">
        <v>69.7</v>
      </c>
      <c r="H4460">
        <v>6.7</v>
      </c>
      <c r="I4460">
        <v>22.597999999999999</v>
      </c>
      <c r="J4460">
        <v>0</v>
      </c>
      <c r="K4460">
        <v>323.31</v>
      </c>
      <c r="L4460">
        <v>149300000000</v>
      </c>
      <c r="M4460">
        <v>13</v>
      </c>
      <c r="N4460">
        <v>494</v>
      </c>
      <c r="O4460">
        <v>1.9634087296093199</v>
      </c>
      <c r="P4460">
        <v>2.70298951864243</v>
      </c>
      <c r="Q4460">
        <v>2.9110667705535902</v>
      </c>
      <c r="R4460">
        <f t="shared" si="404"/>
        <v>-0.73958078903311009</v>
      </c>
      <c r="S4460">
        <f t="shared" si="405"/>
        <v>-0.94765804094427031</v>
      </c>
      <c r="T4460">
        <f t="shared" si="408"/>
        <v>-1.6872388299773804</v>
      </c>
      <c r="U4460">
        <f t="shared" si="406"/>
        <v>0.35939676416855165</v>
      </c>
      <c r="V4460">
        <v>0</v>
      </c>
      <c r="W4460">
        <f t="shared" si="407"/>
        <v>0.35939676416855165</v>
      </c>
      <c r="X4460" s="12" t="s">
        <v>17107</v>
      </c>
      <c r="Y4460" t="s">
        <v>310</v>
      </c>
      <c r="Z4460" t="s">
        <v>10854</v>
      </c>
      <c r="AA4460" t="s">
        <v>19291</v>
      </c>
      <c r="AB4460">
        <v>1</v>
      </c>
      <c r="AC4460" t="s">
        <v>312</v>
      </c>
      <c r="AD4460" s="5" t="s">
        <v>43</v>
      </c>
      <c r="AE4460" t="s">
        <v>44</v>
      </c>
      <c r="AF4460" t="s">
        <v>45</v>
      </c>
      <c r="AG4460" t="s">
        <v>31</v>
      </c>
      <c r="AH4460" t="s">
        <v>31</v>
      </c>
      <c r="AI4460" t="s">
        <v>31</v>
      </c>
      <c r="AJ4460">
        <v>0</v>
      </c>
      <c r="AK4460">
        <v>0</v>
      </c>
      <c r="AL4460">
        <v>0</v>
      </c>
      <c r="AM4460">
        <v>0</v>
      </c>
    </row>
    <row r="4461" spans="1:39" x14ac:dyDescent="0.3">
      <c r="A4461" t="s">
        <v>2023</v>
      </c>
      <c r="B4461" t="s">
        <v>2024</v>
      </c>
      <c r="C4461">
        <v>14</v>
      </c>
      <c r="D4461">
        <v>14</v>
      </c>
      <c r="E4461">
        <v>14</v>
      </c>
      <c r="F4461">
        <v>38.5</v>
      </c>
      <c r="G4461">
        <v>38.5</v>
      </c>
      <c r="H4461">
        <v>38.5</v>
      </c>
      <c r="I4461">
        <v>51.002000000000002</v>
      </c>
      <c r="J4461">
        <v>0</v>
      </c>
      <c r="K4461">
        <v>129.29</v>
      </c>
      <c r="L4461">
        <v>8683700000</v>
      </c>
      <c r="M4461">
        <v>19</v>
      </c>
      <c r="N4461">
        <v>69</v>
      </c>
      <c r="O4461">
        <v>-0.31110172594586999</v>
      </c>
      <c r="P4461">
        <v>-0.25750420739253399</v>
      </c>
      <c r="Q4461">
        <v>1.3289603441953699</v>
      </c>
      <c r="R4461">
        <f t="shared" si="404"/>
        <v>-5.3597518553335999E-2</v>
      </c>
      <c r="S4461">
        <f t="shared" si="405"/>
        <v>-1.6400620701412398</v>
      </c>
      <c r="T4461">
        <f t="shared" si="408"/>
        <v>-1.6936595886945758</v>
      </c>
      <c r="U4461">
        <f t="shared" si="406"/>
        <v>0.35886170094211867</v>
      </c>
      <c r="V4461">
        <v>0</v>
      </c>
      <c r="W4461">
        <f t="shared" si="407"/>
        <v>0.35886170094211867</v>
      </c>
      <c r="X4461" s="12" t="s">
        <v>17107</v>
      </c>
      <c r="Y4461" t="s">
        <v>2025</v>
      </c>
      <c r="Z4461" t="s">
        <v>2026</v>
      </c>
      <c r="AA4461" t="s">
        <v>17245</v>
      </c>
      <c r="AB4461">
        <v>16</v>
      </c>
      <c r="AC4461">
        <v>16.5</v>
      </c>
      <c r="AD4461" s="5" t="s">
        <v>125</v>
      </c>
      <c r="AE4461" t="s">
        <v>126</v>
      </c>
      <c r="AF4461" t="s">
        <v>37</v>
      </c>
      <c r="AG4461" t="s">
        <v>31</v>
      </c>
      <c r="AH4461" t="s">
        <v>31</v>
      </c>
      <c r="AI4461" t="s">
        <v>31</v>
      </c>
      <c r="AJ4461">
        <v>0</v>
      </c>
      <c r="AK4461">
        <v>0</v>
      </c>
      <c r="AL4461">
        <v>0</v>
      </c>
      <c r="AM4461">
        <v>0</v>
      </c>
    </row>
    <row r="4462" spans="1:39" x14ac:dyDescent="0.3">
      <c r="A4462" t="s">
        <v>6439</v>
      </c>
      <c r="B4462" t="s">
        <v>6440</v>
      </c>
      <c r="C4462">
        <v>20</v>
      </c>
      <c r="D4462">
        <v>20</v>
      </c>
      <c r="E4462">
        <v>17</v>
      </c>
      <c r="F4462">
        <v>69.599999999999994</v>
      </c>
      <c r="G4462">
        <v>69.599999999999994</v>
      </c>
      <c r="H4462">
        <v>63.3</v>
      </c>
      <c r="I4462">
        <v>30.718</v>
      </c>
      <c r="J4462">
        <v>0</v>
      </c>
      <c r="K4462">
        <v>323.31</v>
      </c>
      <c r="L4462">
        <v>10525000000</v>
      </c>
      <c r="M4462">
        <v>14</v>
      </c>
      <c r="N4462">
        <v>164</v>
      </c>
      <c r="O4462">
        <v>2.86815703536073E-2</v>
      </c>
      <c r="P4462">
        <v>0.33059840152661002</v>
      </c>
      <c r="Q4462">
        <v>1.4251915663480801</v>
      </c>
      <c r="R4462">
        <f t="shared" si="404"/>
        <v>-0.30191683117300272</v>
      </c>
      <c r="S4462">
        <f t="shared" si="405"/>
        <v>-1.3965099959944727</v>
      </c>
      <c r="T4462">
        <f t="shared" si="408"/>
        <v>-1.6984268271674754</v>
      </c>
      <c r="U4462">
        <f t="shared" si="406"/>
        <v>0.35846443106937703</v>
      </c>
      <c r="V4462">
        <v>0</v>
      </c>
      <c r="W4462">
        <f t="shared" si="407"/>
        <v>0.35846443106937703</v>
      </c>
      <c r="X4462" s="12" t="s">
        <v>17107</v>
      </c>
      <c r="Y4462" t="s">
        <v>40</v>
      </c>
      <c r="Z4462" t="s">
        <v>6441</v>
      </c>
      <c r="AA4462" t="s">
        <v>17431</v>
      </c>
      <c r="AB4462">
        <v>27</v>
      </c>
      <c r="AC4462" t="s">
        <v>42</v>
      </c>
      <c r="AD4462" s="5" t="s">
        <v>43</v>
      </c>
      <c r="AE4462" t="s">
        <v>44</v>
      </c>
      <c r="AF4462" t="s">
        <v>45</v>
      </c>
      <c r="AG4462" t="s">
        <v>31</v>
      </c>
      <c r="AH4462" t="s">
        <v>31</v>
      </c>
      <c r="AI4462" t="s">
        <v>31</v>
      </c>
      <c r="AJ4462">
        <v>0</v>
      </c>
      <c r="AK4462">
        <v>0</v>
      </c>
      <c r="AL4462">
        <v>0</v>
      </c>
      <c r="AM4462">
        <v>0</v>
      </c>
    </row>
    <row r="4463" spans="1:39" x14ac:dyDescent="0.3">
      <c r="A4463" t="s">
        <v>4562</v>
      </c>
      <c r="B4463" t="s">
        <v>4563</v>
      </c>
      <c r="C4463">
        <v>12</v>
      </c>
      <c r="D4463">
        <v>12</v>
      </c>
      <c r="E4463">
        <v>12</v>
      </c>
      <c r="F4463">
        <v>50.7</v>
      </c>
      <c r="G4463">
        <v>50.7</v>
      </c>
      <c r="H4463">
        <v>50.7</v>
      </c>
      <c r="I4463">
        <v>41.893000000000001</v>
      </c>
      <c r="J4463">
        <v>0</v>
      </c>
      <c r="K4463">
        <v>111.42</v>
      </c>
      <c r="L4463">
        <v>3301200000</v>
      </c>
      <c r="M4463">
        <v>25</v>
      </c>
      <c r="N4463">
        <v>69</v>
      </c>
      <c r="O4463">
        <v>-1.14557909965515</v>
      </c>
      <c r="P4463">
        <v>-0.91866270080208801</v>
      </c>
      <c r="Q4463">
        <v>0.335320447920822</v>
      </c>
      <c r="R4463">
        <f t="shared" si="404"/>
        <v>-0.22691639885306203</v>
      </c>
      <c r="S4463">
        <f t="shared" si="405"/>
        <v>-1.4808995475759721</v>
      </c>
      <c r="T4463">
        <f t="shared" si="408"/>
        <v>-1.7078159464290341</v>
      </c>
      <c r="U4463">
        <f t="shared" si="406"/>
        <v>0.35768200446424719</v>
      </c>
      <c r="V4463">
        <v>0</v>
      </c>
      <c r="W4463">
        <f t="shared" si="407"/>
        <v>0.35768200446424719</v>
      </c>
      <c r="X4463" s="12" t="s">
        <v>17107</v>
      </c>
      <c r="Y4463" t="s">
        <v>1455</v>
      </c>
      <c r="Z4463" t="s">
        <v>4564</v>
      </c>
      <c r="AA4463" t="s">
        <v>18889</v>
      </c>
      <c r="AB4463">
        <v>13</v>
      </c>
      <c r="AC4463" t="s">
        <v>307</v>
      </c>
      <c r="AD4463" s="5" t="s">
        <v>1090</v>
      </c>
      <c r="AE4463" t="s">
        <v>1091</v>
      </c>
      <c r="AF4463" t="s">
        <v>45</v>
      </c>
      <c r="AG4463" t="s">
        <v>31</v>
      </c>
      <c r="AH4463" t="s">
        <v>31</v>
      </c>
      <c r="AI4463" t="s">
        <v>31</v>
      </c>
      <c r="AJ4463">
        <v>0</v>
      </c>
      <c r="AK4463">
        <v>0</v>
      </c>
      <c r="AL4463">
        <v>0</v>
      </c>
      <c r="AM4463">
        <v>0</v>
      </c>
    </row>
    <row r="4464" spans="1:39" x14ac:dyDescent="0.3">
      <c r="A4464" t="s">
        <v>16064</v>
      </c>
      <c r="B4464" t="s">
        <v>16065</v>
      </c>
      <c r="C4464">
        <v>17</v>
      </c>
      <c r="D4464">
        <v>17</v>
      </c>
      <c r="E4464">
        <v>9</v>
      </c>
      <c r="F4464">
        <v>33.200000000000003</v>
      </c>
      <c r="G4464">
        <v>33.200000000000003</v>
      </c>
      <c r="H4464">
        <v>17</v>
      </c>
      <c r="I4464">
        <v>50.133000000000003</v>
      </c>
      <c r="J4464">
        <v>0</v>
      </c>
      <c r="K4464">
        <v>124.18</v>
      </c>
      <c r="L4464">
        <v>5600700000</v>
      </c>
      <c r="M4464">
        <v>23</v>
      </c>
      <c r="N4464">
        <v>102</v>
      </c>
      <c r="O4464">
        <v>-0.237021388994022</v>
      </c>
      <c r="P4464">
        <v>0.40665673278272202</v>
      </c>
      <c r="Q4464">
        <v>0.83075708895921696</v>
      </c>
      <c r="R4464">
        <f t="shared" si="404"/>
        <v>-0.64367812177674399</v>
      </c>
      <c r="S4464">
        <f t="shared" si="405"/>
        <v>-1.0677784779532389</v>
      </c>
      <c r="T4464">
        <f t="shared" si="408"/>
        <v>-1.7114565997299829</v>
      </c>
      <c r="U4464">
        <f t="shared" si="406"/>
        <v>0.35737861668916809</v>
      </c>
      <c r="V4464">
        <v>0</v>
      </c>
      <c r="W4464">
        <f t="shared" si="407"/>
        <v>0.35737861668916809</v>
      </c>
      <c r="X4464" s="12" t="s">
        <v>17107</v>
      </c>
      <c r="Y4464" t="s">
        <v>10144</v>
      </c>
      <c r="Z4464" t="s">
        <v>16066</v>
      </c>
      <c r="AA4464" t="s">
        <v>19282</v>
      </c>
      <c r="AB4464">
        <v>8</v>
      </c>
      <c r="AC4464" t="s">
        <v>50</v>
      </c>
      <c r="AD4464" s="5" t="s">
        <v>68</v>
      </c>
      <c r="AE4464" t="s">
        <v>69</v>
      </c>
      <c r="AF4464" t="s">
        <v>45</v>
      </c>
      <c r="AG4464" t="s">
        <v>31</v>
      </c>
      <c r="AH4464" t="s">
        <v>31</v>
      </c>
      <c r="AI4464" t="s">
        <v>31</v>
      </c>
      <c r="AJ4464">
        <v>0</v>
      </c>
      <c r="AK4464">
        <v>0</v>
      </c>
      <c r="AL4464">
        <v>0</v>
      </c>
      <c r="AM4464">
        <v>0</v>
      </c>
    </row>
    <row r="4465" spans="1:39" x14ac:dyDescent="0.3">
      <c r="A4465" t="s">
        <v>5506</v>
      </c>
      <c r="B4465" t="s">
        <v>5507</v>
      </c>
      <c r="C4465">
        <v>10</v>
      </c>
      <c r="D4465">
        <v>9</v>
      </c>
      <c r="E4465">
        <v>9</v>
      </c>
      <c r="F4465">
        <v>51.1</v>
      </c>
      <c r="G4465">
        <v>47.7</v>
      </c>
      <c r="H4465">
        <v>47.7</v>
      </c>
      <c r="I4465">
        <v>37.465000000000003</v>
      </c>
      <c r="J4465">
        <v>0</v>
      </c>
      <c r="K4465">
        <v>221.72</v>
      </c>
      <c r="L4465">
        <v>3351000000</v>
      </c>
      <c r="M4465">
        <v>18</v>
      </c>
      <c r="N4465">
        <v>82</v>
      </c>
      <c r="O4465">
        <v>-0.49544914737343798</v>
      </c>
      <c r="P4465">
        <v>0.388495045900345</v>
      </c>
      <c r="Q4465">
        <v>0.334768124856055</v>
      </c>
      <c r="R4465">
        <f t="shared" si="404"/>
        <v>-0.88394419327378304</v>
      </c>
      <c r="S4465">
        <f t="shared" si="405"/>
        <v>-0.83021727222949293</v>
      </c>
      <c r="T4465">
        <f t="shared" si="408"/>
        <v>-1.714161465503276</v>
      </c>
      <c r="U4465">
        <f t="shared" si="406"/>
        <v>0.35715321120806037</v>
      </c>
      <c r="V4465">
        <v>0</v>
      </c>
      <c r="W4465">
        <f t="shared" si="407"/>
        <v>0.35715321120806037</v>
      </c>
      <c r="X4465" s="12" t="s">
        <v>17107</v>
      </c>
      <c r="Y4465" t="s">
        <v>5508</v>
      </c>
      <c r="Z4465" t="s">
        <v>5509</v>
      </c>
      <c r="AA4465" t="s">
        <v>18594</v>
      </c>
      <c r="AB4465">
        <v>6</v>
      </c>
      <c r="AC4465" t="s">
        <v>5510</v>
      </c>
      <c r="AD4465" s="5" t="s">
        <v>125</v>
      </c>
      <c r="AE4465" t="s">
        <v>126</v>
      </c>
      <c r="AF4465" t="s">
        <v>37</v>
      </c>
      <c r="AG4465" t="s">
        <v>31</v>
      </c>
      <c r="AH4465" t="s">
        <v>31</v>
      </c>
      <c r="AI4465" t="s">
        <v>31</v>
      </c>
      <c r="AJ4465">
        <v>0</v>
      </c>
      <c r="AK4465">
        <v>0</v>
      </c>
      <c r="AL4465">
        <v>0</v>
      </c>
      <c r="AM4465">
        <v>0</v>
      </c>
    </row>
    <row r="4466" spans="1:39" x14ac:dyDescent="0.3">
      <c r="A4466" t="s">
        <v>8948</v>
      </c>
      <c r="B4466" t="s">
        <v>8949</v>
      </c>
      <c r="C4466">
        <v>3</v>
      </c>
      <c r="D4466">
        <v>3</v>
      </c>
      <c r="E4466">
        <v>2</v>
      </c>
      <c r="F4466">
        <v>27.4</v>
      </c>
      <c r="G4466">
        <v>27.4</v>
      </c>
      <c r="H4466">
        <v>17.399999999999999</v>
      </c>
      <c r="I4466">
        <v>29.225000000000001</v>
      </c>
      <c r="J4466">
        <v>0</v>
      </c>
      <c r="K4466">
        <v>54.585000000000001</v>
      </c>
      <c r="L4466">
        <v>940570000</v>
      </c>
      <c r="M4466">
        <v>13</v>
      </c>
      <c r="N4466">
        <v>22</v>
      </c>
      <c r="O4466">
        <v>-0.45358837147553799</v>
      </c>
      <c r="P4466">
        <v>0.73696923255920399</v>
      </c>
      <c r="Q4466">
        <v>7.0900244172662497E-2</v>
      </c>
      <c r="R4466">
        <f t="shared" si="404"/>
        <v>-1.1905576040347419</v>
      </c>
      <c r="S4466">
        <f t="shared" si="405"/>
        <v>-0.52448861564820048</v>
      </c>
      <c r="T4466">
        <f t="shared" si="408"/>
        <v>-1.7150462196829424</v>
      </c>
      <c r="U4466">
        <f t="shared" si="406"/>
        <v>0.35707948169308817</v>
      </c>
      <c r="V4466">
        <v>0</v>
      </c>
      <c r="W4466">
        <f t="shared" si="407"/>
        <v>0.35707948169308817</v>
      </c>
      <c r="X4466" s="12" t="s">
        <v>17107</v>
      </c>
      <c r="Y4466" t="s">
        <v>8950</v>
      </c>
      <c r="Z4466" t="s">
        <v>8951</v>
      </c>
      <c r="AA4466" t="s">
        <v>18223</v>
      </c>
      <c r="AB4466">
        <v>13</v>
      </c>
      <c r="AC4466" t="s">
        <v>233</v>
      </c>
      <c r="AD4466" s="5" t="s">
        <v>43</v>
      </c>
      <c r="AE4466" t="s">
        <v>44</v>
      </c>
      <c r="AF4466" t="s">
        <v>45</v>
      </c>
      <c r="AG4466" t="s">
        <v>31</v>
      </c>
      <c r="AH4466" t="s">
        <v>31</v>
      </c>
      <c r="AI4466" t="s">
        <v>31</v>
      </c>
      <c r="AJ4466">
        <v>0</v>
      </c>
      <c r="AK4466">
        <v>0</v>
      </c>
      <c r="AL4466">
        <v>0</v>
      </c>
      <c r="AM4466">
        <v>0</v>
      </c>
    </row>
    <row r="4467" spans="1:39" x14ac:dyDescent="0.3">
      <c r="A4467" t="s">
        <v>13053</v>
      </c>
      <c r="B4467" t="s">
        <v>13054</v>
      </c>
      <c r="C4467">
        <v>42</v>
      </c>
      <c r="D4467">
        <v>42</v>
      </c>
      <c r="E4467">
        <v>29</v>
      </c>
      <c r="F4467">
        <v>77.599999999999994</v>
      </c>
      <c r="G4467">
        <v>77.599999999999994</v>
      </c>
      <c r="H4467">
        <v>62.9</v>
      </c>
      <c r="I4467">
        <v>57.4</v>
      </c>
      <c r="J4467">
        <v>0</v>
      </c>
      <c r="K4467">
        <v>323.31</v>
      </c>
      <c r="L4467">
        <v>50888000000</v>
      </c>
      <c r="M4467">
        <v>29</v>
      </c>
      <c r="N4467">
        <v>456</v>
      </c>
      <c r="O4467">
        <v>0.41987120073575201</v>
      </c>
      <c r="P4467">
        <v>0.80405392001072595</v>
      </c>
      <c r="Q4467">
        <v>1.75417059659958</v>
      </c>
      <c r="R4467">
        <f t="shared" si="404"/>
        <v>-0.38418271927497394</v>
      </c>
      <c r="S4467">
        <f t="shared" si="405"/>
        <v>-1.3342993958638281</v>
      </c>
      <c r="T4467">
        <f t="shared" si="408"/>
        <v>-1.7184821151388019</v>
      </c>
      <c r="U4467">
        <f t="shared" si="406"/>
        <v>0.35679315707176656</v>
      </c>
      <c r="V4467">
        <v>0</v>
      </c>
      <c r="W4467">
        <f t="shared" si="407"/>
        <v>0.35679315707176656</v>
      </c>
      <c r="X4467" s="12" t="s">
        <v>17107</v>
      </c>
      <c r="Y4467" t="s">
        <v>11333</v>
      </c>
      <c r="Z4467" t="s">
        <v>13055</v>
      </c>
      <c r="AA4467" t="s">
        <v>18595</v>
      </c>
      <c r="AB4467">
        <v>25</v>
      </c>
      <c r="AC4467" t="s">
        <v>11335</v>
      </c>
      <c r="AD4467" s="5" t="s">
        <v>68</v>
      </c>
      <c r="AE4467" t="s">
        <v>69</v>
      </c>
      <c r="AF4467" t="s">
        <v>45</v>
      </c>
      <c r="AG4467" t="s">
        <v>31</v>
      </c>
      <c r="AH4467" t="s">
        <v>31</v>
      </c>
      <c r="AI4467" t="s">
        <v>31</v>
      </c>
      <c r="AJ4467">
        <v>0</v>
      </c>
      <c r="AK4467">
        <v>0</v>
      </c>
      <c r="AL4467">
        <v>0</v>
      </c>
      <c r="AM4467">
        <v>0</v>
      </c>
    </row>
    <row r="4468" spans="1:39" x14ac:dyDescent="0.3">
      <c r="A4468" t="s">
        <v>7410</v>
      </c>
      <c r="B4468" t="s">
        <v>7411</v>
      </c>
      <c r="C4468">
        <v>29</v>
      </c>
      <c r="D4468">
        <v>29</v>
      </c>
      <c r="E4468">
        <v>29</v>
      </c>
      <c r="F4468">
        <v>64.400000000000006</v>
      </c>
      <c r="G4468">
        <v>64.400000000000006</v>
      </c>
      <c r="H4468">
        <v>64.400000000000006</v>
      </c>
      <c r="I4468">
        <v>59.158999999999999</v>
      </c>
      <c r="J4468">
        <v>0</v>
      </c>
      <c r="K4468">
        <v>323.31</v>
      </c>
      <c r="L4468">
        <v>26688000000</v>
      </c>
      <c r="M4468">
        <v>27</v>
      </c>
      <c r="N4468">
        <v>268</v>
      </c>
      <c r="O4468">
        <v>-0.22901548883494199</v>
      </c>
      <c r="P4468">
        <v>5.9388848099236703E-2</v>
      </c>
      <c r="Q4468">
        <v>1.20638573914766</v>
      </c>
      <c r="R4468">
        <f t="shared" si="404"/>
        <v>-0.28840433693417872</v>
      </c>
      <c r="S4468">
        <f t="shared" si="405"/>
        <v>-1.4354012279826021</v>
      </c>
      <c r="T4468">
        <f t="shared" si="408"/>
        <v>-1.7238055649167807</v>
      </c>
      <c r="U4468">
        <f t="shared" si="406"/>
        <v>0.35634953625693494</v>
      </c>
      <c r="V4468">
        <v>0</v>
      </c>
      <c r="W4468">
        <f t="shared" si="407"/>
        <v>0.35634953625693494</v>
      </c>
      <c r="X4468" s="12" t="s">
        <v>17107</v>
      </c>
      <c r="Y4468" t="s">
        <v>2157</v>
      </c>
      <c r="Z4468" t="s">
        <v>7412</v>
      </c>
      <c r="AA4468" t="s">
        <v>19239</v>
      </c>
      <c r="AB4468">
        <v>29</v>
      </c>
      <c r="AC4468" t="s">
        <v>2159</v>
      </c>
      <c r="AD4468" s="5" t="s">
        <v>68</v>
      </c>
      <c r="AE4468" t="s">
        <v>69</v>
      </c>
      <c r="AF4468" t="s">
        <v>45</v>
      </c>
      <c r="AG4468" t="s">
        <v>31</v>
      </c>
      <c r="AH4468" t="s">
        <v>31</v>
      </c>
      <c r="AI4468" t="s">
        <v>31</v>
      </c>
      <c r="AJ4468">
        <v>0</v>
      </c>
      <c r="AK4468">
        <v>0</v>
      </c>
      <c r="AL4468">
        <v>0</v>
      </c>
      <c r="AM4468">
        <v>0</v>
      </c>
    </row>
    <row r="4469" spans="1:39" x14ac:dyDescent="0.3">
      <c r="A4469" t="s">
        <v>2501</v>
      </c>
      <c r="B4469" t="s">
        <v>2502</v>
      </c>
      <c r="C4469">
        <v>36</v>
      </c>
      <c r="D4469">
        <v>36</v>
      </c>
      <c r="E4469">
        <v>36</v>
      </c>
      <c r="F4469">
        <v>59.3</v>
      </c>
      <c r="G4469">
        <v>59.3</v>
      </c>
      <c r="H4469">
        <v>59.3</v>
      </c>
      <c r="I4469">
        <v>66.879000000000005</v>
      </c>
      <c r="J4469">
        <v>0</v>
      </c>
      <c r="K4469">
        <v>323.31</v>
      </c>
      <c r="L4469">
        <v>9981900000</v>
      </c>
      <c r="M4469">
        <v>33</v>
      </c>
      <c r="N4469">
        <v>248</v>
      </c>
      <c r="O4469">
        <v>-0.109420713037252</v>
      </c>
      <c r="P4469">
        <v>1.4034091184536599</v>
      </c>
      <c r="Q4469">
        <v>0.105841462966055</v>
      </c>
      <c r="R4469">
        <f t="shared" si="404"/>
        <v>-1.5128298314909119</v>
      </c>
      <c r="S4469">
        <f t="shared" si="405"/>
        <v>-0.21526217600330699</v>
      </c>
      <c r="T4469">
        <f t="shared" si="408"/>
        <v>-1.7280920074942188</v>
      </c>
      <c r="U4469">
        <f t="shared" si="406"/>
        <v>0.35599233270881508</v>
      </c>
      <c r="V4469">
        <v>0</v>
      </c>
      <c r="W4469">
        <f t="shared" si="407"/>
        <v>0.35599233270881508</v>
      </c>
      <c r="X4469" s="12" t="s">
        <v>17107</v>
      </c>
      <c r="Y4469" t="s">
        <v>1068</v>
      </c>
      <c r="Z4469" t="s">
        <v>2503</v>
      </c>
      <c r="AA4469" t="s">
        <v>19211</v>
      </c>
      <c r="AB4469">
        <v>2</v>
      </c>
      <c r="AC4469" t="s">
        <v>1070</v>
      </c>
      <c r="AD4469" s="5" t="s">
        <v>43</v>
      </c>
      <c r="AE4469" t="s">
        <v>44</v>
      </c>
      <c r="AF4469" t="s">
        <v>219</v>
      </c>
      <c r="AG4469" t="s">
        <v>31</v>
      </c>
      <c r="AH4469" t="s">
        <v>31</v>
      </c>
      <c r="AI4469" t="s">
        <v>31</v>
      </c>
      <c r="AJ4469">
        <v>0</v>
      </c>
      <c r="AK4469">
        <v>0</v>
      </c>
      <c r="AL4469">
        <v>0</v>
      </c>
      <c r="AM4469">
        <v>0</v>
      </c>
    </row>
    <row r="4470" spans="1:39" x14ac:dyDescent="0.3">
      <c r="A4470" t="s">
        <v>622</v>
      </c>
      <c r="B4470" t="s">
        <v>623</v>
      </c>
      <c r="C4470">
        <v>34</v>
      </c>
      <c r="D4470">
        <v>10</v>
      </c>
      <c r="E4470">
        <v>9</v>
      </c>
      <c r="F4470">
        <v>55.6</v>
      </c>
      <c r="G4470">
        <v>18.5</v>
      </c>
      <c r="H4470">
        <v>16.8</v>
      </c>
      <c r="I4470">
        <v>73.197999999999993</v>
      </c>
      <c r="J4470">
        <v>0</v>
      </c>
      <c r="K4470">
        <v>27.896000000000001</v>
      </c>
      <c r="L4470">
        <v>1359400000</v>
      </c>
      <c r="M4470">
        <v>30</v>
      </c>
      <c r="N4470">
        <v>44</v>
      </c>
      <c r="O4470">
        <v>-0.924010589718819</v>
      </c>
      <c r="P4470">
        <v>-0.33400165951914301</v>
      </c>
      <c r="Q4470">
        <v>0.217989692464471</v>
      </c>
      <c r="R4470">
        <f t="shared" si="404"/>
        <v>-0.59000893019967604</v>
      </c>
      <c r="S4470">
        <f t="shared" si="405"/>
        <v>-1.14200028218329</v>
      </c>
      <c r="T4470">
        <f t="shared" si="408"/>
        <v>-1.732009212382966</v>
      </c>
      <c r="U4470">
        <f t="shared" si="406"/>
        <v>0.35566589896808615</v>
      </c>
      <c r="V4470">
        <v>0</v>
      </c>
      <c r="W4470">
        <f t="shared" si="407"/>
        <v>0.35566589896808615</v>
      </c>
      <c r="X4470" s="12" t="s">
        <v>17107</v>
      </c>
      <c r="Y4470" t="s">
        <v>503</v>
      </c>
      <c r="Z4470" t="s">
        <v>624</v>
      </c>
      <c r="AA4470" t="s">
        <v>18847</v>
      </c>
      <c r="AB4470">
        <v>29</v>
      </c>
      <c r="AC4470" t="s">
        <v>505</v>
      </c>
      <c r="AD4470" s="5" t="s">
        <v>43</v>
      </c>
      <c r="AE4470" t="s">
        <v>44</v>
      </c>
      <c r="AF4470" t="s">
        <v>45</v>
      </c>
      <c r="AG4470" t="s">
        <v>31</v>
      </c>
      <c r="AH4470" t="s">
        <v>31</v>
      </c>
      <c r="AI4470" t="s">
        <v>31</v>
      </c>
      <c r="AJ4470">
        <v>0</v>
      </c>
      <c r="AK4470">
        <v>0</v>
      </c>
      <c r="AL4470">
        <v>0</v>
      </c>
      <c r="AM4470">
        <v>0</v>
      </c>
    </row>
    <row r="4471" spans="1:39" x14ac:dyDescent="0.3">
      <c r="A4471" t="s">
        <v>15308</v>
      </c>
      <c r="B4471" t="s">
        <v>15309</v>
      </c>
      <c r="C4471">
        <v>42</v>
      </c>
      <c r="D4471">
        <v>42</v>
      </c>
      <c r="E4471">
        <v>13</v>
      </c>
      <c r="F4471">
        <v>59.4</v>
      </c>
      <c r="G4471">
        <v>59.4</v>
      </c>
      <c r="H4471">
        <v>17.8</v>
      </c>
      <c r="I4471">
        <v>75.230999999999995</v>
      </c>
      <c r="J4471">
        <v>0</v>
      </c>
      <c r="K4471">
        <v>323.31</v>
      </c>
      <c r="L4471">
        <v>21623000000</v>
      </c>
      <c r="M4471">
        <v>29</v>
      </c>
      <c r="N4471">
        <v>326</v>
      </c>
      <c r="O4471">
        <v>2.02421048743417E-2</v>
      </c>
      <c r="P4471">
        <v>0.38598548000057498</v>
      </c>
      <c r="Q4471">
        <v>1.39068949967623</v>
      </c>
      <c r="R4471">
        <f t="shared" si="404"/>
        <v>-0.36574337512623328</v>
      </c>
      <c r="S4471">
        <f t="shared" si="405"/>
        <v>-1.3704473948018883</v>
      </c>
      <c r="T4471">
        <f t="shared" si="408"/>
        <v>-1.7361907699281216</v>
      </c>
      <c r="U4471">
        <f t="shared" si="406"/>
        <v>0.35531743583932318</v>
      </c>
      <c r="V4471">
        <v>0</v>
      </c>
      <c r="W4471">
        <f t="shared" si="407"/>
        <v>0.35531743583932318</v>
      </c>
      <c r="X4471" s="12" t="s">
        <v>17107</v>
      </c>
      <c r="Y4471" t="s">
        <v>503</v>
      </c>
      <c r="Z4471" t="s">
        <v>15310</v>
      </c>
      <c r="AA4471" t="s">
        <v>18144</v>
      </c>
      <c r="AB4471">
        <v>29</v>
      </c>
      <c r="AC4471" t="s">
        <v>505</v>
      </c>
      <c r="AD4471" s="5" t="s">
        <v>43</v>
      </c>
      <c r="AE4471" t="s">
        <v>44</v>
      </c>
      <c r="AF4471" t="s">
        <v>219</v>
      </c>
      <c r="AG4471" t="s">
        <v>31</v>
      </c>
      <c r="AH4471" t="s">
        <v>31</v>
      </c>
      <c r="AI4471" t="s">
        <v>31</v>
      </c>
      <c r="AJ4471">
        <v>0</v>
      </c>
      <c r="AK4471">
        <v>0</v>
      </c>
      <c r="AL4471">
        <v>0</v>
      </c>
      <c r="AM4471">
        <v>0</v>
      </c>
    </row>
    <row r="4472" spans="1:39" x14ac:dyDescent="0.3">
      <c r="A4472" t="s">
        <v>1226</v>
      </c>
      <c r="B4472" t="s">
        <v>1227</v>
      </c>
      <c r="C4472">
        <v>8</v>
      </c>
      <c r="D4472">
        <v>5</v>
      </c>
      <c r="E4472">
        <v>5</v>
      </c>
      <c r="F4472">
        <v>35</v>
      </c>
      <c r="G4472">
        <v>28.3</v>
      </c>
      <c r="H4472">
        <v>28.3</v>
      </c>
      <c r="I4472">
        <v>27.809000000000001</v>
      </c>
      <c r="J4472">
        <v>0</v>
      </c>
      <c r="K4472">
        <v>132.13999999999999</v>
      </c>
      <c r="L4472">
        <v>4829600000</v>
      </c>
      <c r="M4472">
        <v>14</v>
      </c>
      <c r="N4472">
        <v>48</v>
      </c>
      <c r="O4472">
        <v>-0.36589632928371402</v>
      </c>
      <c r="P4472">
        <v>0.15684230591763099</v>
      </c>
      <c r="Q4472">
        <v>0.85405646264553103</v>
      </c>
      <c r="R4472">
        <f t="shared" si="404"/>
        <v>-0.522738635201345</v>
      </c>
      <c r="S4472">
        <f t="shared" si="405"/>
        <v>-1.219952791929245</v>
      </c>
      <c r="T4472">
        <f t="shared" si="408"/>
        <v>-1.74269142713059</v>
      </c>
      <c r="U4472">
        <f t="shared" si="406"/>
        <v>0.35477571440578415</v>
      </c>
      <c r="V4472">
        <v>0</v>
      </c>
      <c r="W4472">
        <f t="shared" si="407"/>
        <v>0.35477571440578415</v>
      </c>
      <c r="X4472" s="12" t="s">
        <v>17107</v>
      </c>
      <c r="Y4472" t="s">
        <v>1228</v>
      </c>
      <c r="Z4472" t="s">
        <v>1229</v>
      </c>
      <c r="AA4472" t="s">
        <v>18785</v>
      </c>
      <c r="AB4472">
        <v>17</v>
      </c>
      <c r="AC4472" t="s">
        <v>1230</v>
      </c>
      <c r="AD4472" s="5" t="s">
        <v>43</v>
      </c>
      <c r="AE4472" t="s">
        <v>44</v>
      </c>
      <c r="AF4472" t="s">
        <v>45</v>
      </c>
      <c r="AG4472" t="s">
        <v>31</v>
      </c>
      <c r="AH4472" t="s">
        <v>31</v>
      </c>
      <c r="AI4472" t="s">
        <v>31</v>
      </c>
      <c r="AJ4472">
        <v>0</v>
      </c>
      <c r="AK4472">
        <v>0</v>
      </c>
      <c r="AL4472">
        <v>0</v>
      </c>
      <c r="AM4472">
        <v>0</v>
      </c>
    </row>
    <row r="4473" spans="1:39" x14ac:dyDescent="0.3">
      <c r="A4473" t="s">
        <v>13047</v>
      </c>
      <c r="B4473" t="s">
        <v>13048</v>
      </c>
      <c r="C4473">
        <v>27</v>
      </c>
      <c r="D4473">
        <v>20</v>
      </c>
      <c r="E4473">
        <v>20</v>
      </c>
      <c r="F4473">
        <v>46.9</v>
      </c>
      <c r="G4473">
        <v>38.700000000000003</v>
      </c>
      <c r="H4473">
        <v>38.700000000000003</v>
      </c>
      <c r="I4473">
        <v>73.073999999999998</v>
      </c>
      <c r="J4473">
        <v>0</v>
      </c>
      <c r="K4473">
        <v>209.75</v>
      </c>
      <c r="L4473">
        <v>3060000000</v>
      </c>
      <c r="M4473">
        <v>40</v>
      </c>
      <c r="N4473">
        <v>106</v>
      </c>
      <c r="O4473">
        <v>-0.99750319785541997</v>
      </c>
      <c r="P4473">
        <v>-0.49158048133055399</v>
      </c>
      <c r="Q4473">
        <v>0.24629725702107</v>
      </c>
      <c r="R4473">
        <f t="shared" si="404"/>
        <v>-0.50592271652486598</v>
      </c>
      <c r="S4473">
        <f t="shared" si="405"/>
        <v>-1.24380045487649</v>
      </c>
      <c r="T4473">
        <f t="shared" si="408"/>
        <v>-1.7497231714013561</v>
      </c>
      <c r="U4473">
        <f t="shared" si="406"/>
        <v>0.3541897357165536</v>
      </c>
      <c r="V4473">
        <v>0</v>
      </c>
      <c r="W4473">
        <f t="shared" si="407"/>
        <v>0.3541897357165536</v>
      </c>
      <c r="X4473" s="12" t="s">
        <v>17107</v>
      </c>
      <c r="Y4473" t="s">
        <v>627</v>
      </c>
      <c r="Z4473" t="s">
        <v>13049</v>
      </c>
      <c r="AA4473" t="s">
        <v>17677</v>
      </c>
      <c r="AB4473">
        <v>20</v>
      </c>
      <c r="AC4473" t="s">
        <v>67</v>
      </c>
      <c r="AD4473" s="5" t="s">
        <v>68</v>
      </c>
      <c r="AE4473" t="s">
        <v>69</v>
      </c>
      <c r="AF4473" t="s">
        <v>45</v>
      </c>
      <c r="AG4473" t="s">
        <v>31</v>
      </c>
      <c r="AH4473" t="s">
        <v>31</v>
      </c>
      <c r="AI4473" t="s">
        <v>31</v>
      </c>
      <c r="AJ4473">
        <v>0</v>
      </c>
      <c r="AK4473">
        <v>0</v>
      </c>
      <c r="AL4473">
        <v>0</v>
      </c>
      <c r="AM4473">
        <v>0</v>
      </c>
    </row>
    <row r="4474" spans="1:39" x14ac:dyDescent="0.3">
      <c r="A4474" t="s">
        <v>5001</v>
      </c>
      <c r="B4474" t="s">
        <v>5002</v>
      </c>
      <c r="C4474">
        <v>12</v>
      </c>
      <c r="D4474">
        <v>12</v>
      </c>
      <c r="E4474">
        <v>12</v>
      </c>
      <c r="F4474">
        <v>41.2</v>
      </c>
      <c r="G4474">
        <v>41.2</v>
      </c>
      <c r="H4474">
        <v>41.2</v>
      </c>
      <c r="I4474">
        <v>53.405999999999999</v>
      </c>
      <c r="J4474">
        <v>0</v>
      </c>
      <c r="K4474">
        <v>160.31</v>
      </c>
      <c r="L4474">
        <v>1492700000</v>
      </c>
      <c r="M4474">
        <v>21</v>
      </c>
      <c r="N4474">
        <v>41</v>
      </c>
      <c r="O4474">
        <v>-0.85033674041430196</v>
      </c>
      <c r="P4474">
        <v>-0.18268902450799901</v>
      </c>
      <c r="Q4474">
        <v>0.23304619663394999</v>
      </c>
      <c r="R4474">
        <f t="shared" si="404"/>
        <v>-0.66764771590630301</v>
      </c>
      <c r="S4474">
        <f t="shared" si="405"/>
        <v>-1.0833829370482519</v>
      </c>
      <c r="T4474">
        <f t="shared" si="408"/>
        <v>-1.751030652954555</v>
      </c>
      <c r="U4474">
        <f t="shared" si="406"/>
        <v>0.35408077892045381</v>
      </c>
      <c r="V4474">
        <v>0</v>
      </c>
      <c r="W4474">
        <f t="shared" si="407"/>
        <v>0.35408077892045381</v>
      </c>
      <c r="X4474" s="12" t="s">
        <v>17107</v>
      </c>
      <c r="Y4474" t="s">
        <v>5003</v>
      </c>
      <c r="Z4474" t="s">
        <v>5004</v>
      </c>
      <c r="AA4474" t="s">
        <v>17187</v>
      </c>
      <c r="AB4474">
        <v>13</v>
      </c>
      <c r="AC4474" t="s">
        <v>307</v>
      </c>
      <c r="AD4474" s="5" t="s">
        <v>68</v>
      </c>
      <c r="AE4474" t="s">
        <v>69</v>
      </c>
      <c r="AF4474" t="s">
        <v>45</v>
      </c>
      <c r="AG4474" t="s">
        <v>31</v>
      </c>
      <c r="AH4474" t="s">
        <v>31</v>
      </c>
      <c r="AI4474" t="s">
        <v>31</v>
      </c>
      <c r="AJ4474">
        <v>0</v>
      </c>
      <c r="AK4474">
        <v>0</v>
      </c>
      <c r="AL4474">
        <v>0</v>
      </c>
      <c r="AM4474">
        <v>0</v>
      </c>
    </row>
    <row r="4475" spans="1:39" x14ac:dyDescent="0.3">
      <c r="A4475" t="s">
        <v>4889</v>
      </c>
      <c r="B4475" t="s">
        <v>4890</v>
      </c>
      <c r="C4475">
        <v>11</v>
      </c>
      <c r="D4475">
        <v>7</v>
      </c>
      <c r="E4475">
        <v>1</v>
      </c>
      <c r="F4475">
        <v>65.3</v>
      </c>
      <c r="G4475">
        <v>51.7</v>
      </c>
      <c r="H4475">
        <v>10.9</v>
      </c>
      <c r="I4475">
        <v>28.62</v>
      </c>
      <c r="J4475">
        <v>0</v>
      </c>
      <c r="K4475">
        <v>323.31</v>
      </c>
      <c r="L4475">
        <v>138850000000</v>
      </c>
      <c r="M4475">
        <v>9</v>
      </c>
      <c r="N4475">
        <v>241</v>
      </c>
      <c r="O4475">
        <v>1.1220298195257801</v>
      </c>
      <c r="P4475">
        <v>1.4084288124189099</v>
      </c>
      <c r="Q4475">
        <v>2.58747646212578</v>
      </c>
      <c r="R4475">
        <f t="shared" si="404"/>
        <v>-0.28639899289312987</v>
      </c>
      <c r="S4475">
        <f t="shared" si="405"/>
        <v>-1.4654466425999999</v>
      </c>
      <c r="T4475">
        <f t="shared" si="408"/>
        <v>-1.7518456354931298</v>
      </c>
      <c r="U4475">
        <f t="shared" si="406"/>
        <v>0.35401286370890589</v>
      </c>
      <c r="V4475">
        <v>0</v>
      </c>
      <c r="W4475">
        <f t="shared" si="407"/>
        <v>0.35401286370890589</v>
      </c>
      <c r="X4475" s="12" t="s">
        <v>17107</v>
      </c>
      <c r="Y4475" t="s">
        <v>1410</v>
      </c>
      <c r="Z4475" t="s">
        <v>4891</v>
      </c>
      <c r="AA4475" t="s">
        <v>18393</v>
      </c>
      <c r="AB4475">
        <v>1</v>
      </c>
      <c r="AC4475" t="s">
        <v>312</v>
      </c>
      <c r="AD4475" s="5" t="s">
        <v>43</v>
      </c>
      <c r="AE4475" t="s">
        <v>44</v>
      </c>
      <c r="AF4475" t="s">
        <v>37</v>
      </c>
      <c r="AG4475" t="s">
        <v>31</v>
      </c>
      <c r="AH4475" t="s">
        <v>31</v>
      </c>
      <c r="AI4475" t="s">
        <v>31</v>
      </c>
      <c r="AJ4475">
        <v>0</v>
      </c>
      <c r="AK4475">
        <v>0</v>
      </c>
      <c r="AL4475">
        <v>0</v>
      </c>
      <c r="AM4475">
        <v>0</v>
      </c>
    </row>
    <row r="4476" spans="1:39" x14ac:dyDescent="0.3">
      <c r="A4476" t="s">
        <v>3221</v>
      </c>
      <c r="B4476" t="s">
        <v>3222</v>
      </c>
      <c r="C4476">
        <v>54</v>
      </c>
      <c r="D4476">
        <v>54</v>
      </c>
      <c r="E4476">
        <v>15</v>
      </c>
      <c r="F4476">
        <v>73.2</v>
      </c>
      <c r="G4476">
        <v>73.2</v>
      </c>
      <c r="H4476">
        <v>26.7</v>
      </c>
      <c r="I4476">
        <v>63.808</v>
      </c>
      <c r="J4476">
        <v>0</v>
      </c>
      <c r="K4476">
        <v>323.31</v>
      </c>
      <c r="L4476">
        <v>43734000000</v>
      </c>
      <c r="M4476">
        <v>36</v>
      </c>
      <c r="N4476">
        <v>492</v>
      </c>
      <c r="O4476">
        <v>0.68504390632733703</v>
      </c>
      <c r="P4476">
        <v>1.2921480337778699</v>
      </c>
      <c r="Q4476">
        <v>1.8416657000780099</v>
      </c>
      <c r="R4476">
        <f t="shared" si="404"/>
        <v>-0.60710412745053288</v>
      </c>
      <c r="S4476">
        <f t="shared" si="405"/>
        <v>-1.1566217937506729</v>
      </c>
      <c r="T4476">
        <f t="shared" si="408"/>
        <v>-1.7637259212012057</v>
      </c>
      <c r="U4476">
        <f t="shared" si="406"/>
        <v>0.35302283989989952</v>
      </c>
      <c r="V4476">
        <v>0</v>
      </c>
      <c r="W4476">
        <f t="shared" si="407"/>
        <v>0.35302283989989952</v>
      </c>
      <c r="X4476" s="12" t="s">
        <v>17107</v>
      </c>
      <c r="Y4476" t="s">
        <v>1269</v>
      </c>
      <c r="Z4476" t="s">
        <v>3223</v>
      </c>
      <c r="AA4476" t="s">
        <v>18544</v>
      </c>
      <c r="AB4476">
        <v>1</v>
      </c>
      <c r="AC4476" t="s">
        <v>1186</v>
      </c>
      <c r="AD4476" s="5" t="s">
        <v>43</v>
      </c>
      <c r="AE4476" t="s">
        <v>44</v>
      </c>
      <c r="AF4476" t="s">
        <v>45</v>
      </c>
      <c r="AG4476" t="s">
        <v>31</v>
      </c>
      <c r="AH4476" t="s">
        <v>31</v>
      </c>
      <c r="AI4476" t="s">
        <v>31</v>
      </c>
      <c r="AJ4476">
        <v>0</v>
      </c>
      <c r="AK4476">
        <v>0</v>
      </c>
      <c r="AL4476">
        <v>0</v>
      </c>
      <c r="AM4476">
        <v>0</v>
      </c>
    </row>
    <row r="4477" spans="1:39" x14ac:dyDescent="0.3">
      <c r="A4477" t="s">
        <v>15062</v>
      </c>
      <c r="B4477" t="s">
        <v>15063</v>
      </c>
      <c r="C4477">
        <v>21</v>
      </c>
      <c r="D4477">
        <v>21</v>
      </c>
      <c r="E4477">
        <v>20</v>
      </c>
      <c r="F4477">
        <v>66.900000000000006</v>
      </c>
      <c r="G4477">
        <v>66.900000000000006</v>
      </c>
      <c r="H4477">
        <v>63.5</v>
      </c>
      <c r="I4477">
        <v>39.761000000000003</v>
      </c>
      <c r="J4477">
        <v>0</v>
      </c>
      <c r="K4477">
        <v>323.31</v>
      </c>
      <c r="L4477">
        <v>16607000000</v>
      </c>
      <c r="M4477">
        <v>19</v>
      </c>
      <c r="N4477">
        <v>147</v>
      </c>
      <c r="O4477">
        <v>-0.276201572269201</v>
      </c>
      <c r="P4477">
        <v>-0.322978562990267</v>
      </c>
      <c r="Q4477">
        <v>1.53673566132784</v>
      </c>
      <c r="R4477">
        <f t="shared" si="404"/>
        <v>4.6776990721066003E-2</v>
      </c>
      <c r="S4477">
        <f t="shared" si="405"/>
        <v>-1.8129372335970411</v>
      </c>
      <c r="T4477">
        <f t="shared" si="408"/>
        <v>-1.7661602428759751</v>
      </c>
      <c r="U4477">
        <f t="shared" si="406"/>
        <v>0.35281997976033547</v>
      </c>
      <c r="V4477">
        <v>0</v>
      </c>
      <c r="W4477">
        <f t="shared" si="407"/>
        <v>0.35281997976033547</v>
      </c>
      <c r="X4477" s="12" t="s">
        <v>17107</v>
      </c>
      <c r="Y4477" t="s">
        <v>15064</v>
      </c>
      <c r="Z4477" t="s">
        <v>15065</v>
      </c>
      <c r="AA4477" t="s">
        <v>18730</v>
      </c>
      <c r="AB4477">
        <v>3</v>
      </c>
      <c r="AC4477" t="s">
        <v>15066</v>
      </c>
      <c r="AD4477" s="5" t="s">
        <v>43</v>
      </c>
      <c r="AE4477" t="s">
        <v>44</v>
      </c>
      <c r="AF4477" t="s">
        <v>45</v>
      </c>
      <c r="AG4477" t="s">
        <v>31</v>
      </c>
      <c r="AH4477" t="s">
        <v>31</v>
      </c>
      <c r="AI4477" t="s">
        <v>31</v>
      </c>
      <c r="AJ4477">
        <v>0</v>
      </c>
      <c r="AK4477">
        <v>0</v>
      </c>
      <c r="AL4477">
        <v>0</v>
      </c>
      <c r="AM4477">
        <v>0</v>
      </c>
    </row>
    <row r="4478" spans="1:39" x14ac:dyDescent="0.3">
      <c r="A4478" t="s">
        <v>14331</v>
      </c>
      <c r="B4478" t="s">
        <v>14332</v>
      </c>
      <c r="C4478">
        <v>9</v>
      </c>
      <c r="D4478">
        <v>9</v>
      </c>
      <c r="E4478">
        <v>9</v>
      </c>
      <c r="F4478">
        <v>32.700000000000003</v>
      </c>
      <c r="G4478">
        <v>32.700000000000003</v>
      </c>
      <c r="H4478">
        <v>32.700000000000003</v>
      </c>
      <c r="I4478">
        <v>58.308999999999997</v>
      </c>
      <c r="J4478">
        <v>0</v>
      </c>
      <c r="K4478">
        <v>82.536000000000001</v>
      </c>
      <c r="L4478">
        <v>1374100000</v>
      </c>
      <c r="M4478">
        <v>24</v>
      </c>
      <c r="N4478">
        <v>21</v>
      </c>
      <c r="O4478">
        <v>-0.98993414640426602</v>
      </c>
      <c r="P4478">
        <v>0.119361482560635</v>
      </c>
      <c r="Q4478">
        <v>-0.33247362636029698</v>
      </c>
      <c r="R4478">
        <f t="shared" si="404"/>
        <v>-1.109295628964901</v>
      </c>
      <c r="S4478">
        <f t="shared" si="405"/>
        <v>-0.65746052004396904</v>
      </c>
      <c r="T4478">
        <f t="shared" si="408"/>
        <v>-1.7667561490088701</v>
      </c>
      <c r="U4478">
        <f t="shared" si="406"/>
        <v>0.35277032091592747</v>
      </c>
      <c r="V4478">
        <v>0</v>
      </c>
      <c r="W4478">
        <f t="shared" si="407"/>
        <v>0.35277032091592747</v>
      </c>
      <c r="X4478" s="12" t="s">
        <v>17107</v>
      </c>
      <c r="Y4478" t="s">
        <v>4015</v>
      </c>
      <c r="Z4478" t="s">
        <v>14333</v>
      </c>
      <c r="AA4478" t="s">
        <v>19079</v>
      </c>
      <c r="AB4478">
        <v>4</v>
      </c>
      <c r="AC4478" t="s">
        <v>4017</v>
      </c>
      <c r="AD4478" s="5" t="s">
        <v>3400</v>
      </c>
      <c r="AE4478" t="s">
        <v>3401</v>
      </c>
      <c r="AF4478" t="s">
        <v>37</v>
      </c>
      <c r="AG4478" t="s">
        <v>31</v>
      </c>
      <c r="AH4478" t="s">
        <v>31</v>
      </c>
      <c r="AI4478" t="s">
        <v>31</v>
      </c>
      <c r="AJ4478">
        <v>0</v>
      </c>
      <c r="AK4478">
        <v>0</v>
      </c>
      <c r="AL4478">
        <v>0</v>
      </c>
      <c r="AM4478">
        <v>0</v>
      </c>
    </row>
    <row r="4479" spans="1:39" x14ac:dyDescent="0.3">
      <c r="A4479" t="s">
        <v>3085</v>
      </c>
      <c r="B4479" t="s">
        <v>3086</v>
      </c>
      <c r="C4479">
        <v>14</v>
      </c>
      <c r="D4479">
        <v>14</v>
      </c>
      <c r="E4479">
        <v>14</v>
      </c>
      <c r="F4479">
        <v>46.1</v>
      </c>
      <c r="G4479">
        <v>46.1</v>
      </c>
      <c r="H4479">
        <v>46.1</v>
      </c>
      <c r="I4479">
        <v>46.99</v>
      </c>
      <c r="J4479">
        <v>0</v>
      </c>
      <c r="K4479">
        <v>119.66</v>
      </c>
      <c r="L4479">
        <v>2513700000</v>
      </c>
      <c r="M4479">
        <v>19</v>
      </c>
      <c r="N4479">
        <v>41</v>
      </c>
      <c r="O4479">
        <v>-0.73652815818786599</v>
      </c>
      <c r="P4479">
        <v>-0.33942466974258401</v>
      </c>
      <c r="Q4479">
        <v>0.65985170379281</v>
      </c>
      <c r="R4479">
        <f t="shared" si="404"/>
        <v>-0.39710348844528198</v>
      </c>
      <c r="S4479">
        <f t="shared" si="405"/>
        <v>-1.396379861980676</v>
      </c>
      <c r="T4479">
        <f t="shared" si="408"/>
        <v>-1.793483350425958</v>
      </c>
      <c r="U4479">
        <f t="shared" si="406"/>
        <v>0.35054305413117021</v>
      </c>
      <c r="V4479">
        <v>0</v>
      </c>
      <c r="W4479">
        <f t="shared" si="407"/>
        <v>0.35054305413117021</v>
      </c>
      <c r="X4479" s="12" t="s">
        <v>17107</v>
      </c>
      <c r="Y4479" t="s">
        <v>365</v>
      </c>
      <c r="Z4479" t="s">
        <v>3087</v>
      </c>
      <c r="AA4479" t="s">
        <v>17601</v>
      </c>
      <c r="AB4479">
        <v>35</v>
      </c>
      <c r="AC4479" t="s">
        <v>81</v>
      </c>
      <c r="AD4479" s="5" t="s">
        <v>43</v>
      </c>
      <c r="AE4479" t="s">
        <v>44</v>
      </c>
      <c r="AF4479" t="s">
        <v>45</v>
      </c>
      <c r="AG4479" t="s">
        <v>31</v>
      </c>
      <c r="AH4479" t="s">
        <v>31</v>
      </c>
      <c r="AI4479" t="s">
        <v>31</v>
      </c>
      <c r="AJ4479">
        <v>0</v>
      </c>
      <c r="AK4479">
        <v>0</v>
      </c>
      <c r="AL4479">
        <v>0</v>
      </c>
      <c r="AM4479">
        <v>0</v>
      </c>
    </row>
    <row r="4480" spans="1:39" x14ac:dyDescent="0.3">
      <c r="A4480" t="s">
        <v>16416</v>
      </c>
      <c r="B4480" t="s">
        <v>16417</v>
      </c>
      <c r="C4480">
        <v>21</v>
      </c>
      <c r="D4480">
        <v>21</v>
      </c>
      <c r="E4480">
        <v>21</v>
      </c>
      <c r="F4480">
        <v>33.9</v>
      </c>
      <c r="G4480">
        <v>33.9</v>
      </c>
      <c r="H4480">
        <v>33.9</v>
      </c>
      <c r="I4480">
        <v>82.256</v>
      </c>
      <c r="J4480">
        <v>0</v>
      </c>
      <c r="K4480">
        <v>111.69</v>
      </c>
      <c r="L4480">
        <v>3201500000</v>
      </c>
      <c r="M4480">
        <v>43</v>
      </c>
      <c r="N4480">
        <v>80</v>
      </c>
      <c r="O4480">
        <v>-1.0818915963172899</v>
      </c>
      <c r="P4480">
        <v>-0.64981259703636196</v>
      </c>
      <c r="Q4480">
        <v>0.288659693731461</v>
      </c>
      <c r="R4480">
        <f t="shared" ref="R4480:R4548" si="409">$O4480-P4480</f>
        <v>-0.43207899928092797</v>
      </c>
      <c r="S4480">
        <f t="shared" ref="S4480:S4548" si="410">$O4480-Q4480</f>
        <v>-1.3705512900487509</v>
      </c>
      <c r="T4480">
        <f t="shared" si="408"/>
        <v>-1.8026302893296788</v>
      </c>
      <c r="U4480">
        <f t="shared" si="406"/>
        <v>0.34978080922252675</v>
      </c>
      <c r="V4480">
        <v>0</v>
      </c>
      <c r="W4480">
        <f t="shared" si="407"/>
        <v>0.34978080922252675</v>
      </c>
      <c r="X4480" s="12" t="s">
        <v>17107</v>
      </c>
      <c r="Y4480" t="s">
        <v>16418</v>
      </c>
      <c r="Z4480" t="s">
        <v>16419</v>
      </c>
      <c r="AA4480" t="s">
        <v>19292</v>
      </c>
      <c r="AB4480">
        <v>16</v>
      </c>
      <c r="AC4480" t="s">
        <v>640</v>
      </c>
      <c r="AD4480" s="5" t="s">
        <v>43</v>
      </c>
      <c r="AE4480" t="s">
        <v>44</v>
      </c>
      <c r="AF4480" t="s">
        <v>45</v>
      </c>
      <c r="AG4480" t="s">
        <v>31</v>
      </c>
      <c r="AH4480" t="s">
        <v>31</v>
      </c>
      <c r="AI4480" t="s">
        <v>31</v>
      </c>
      <c r="AJ4480">
        <v>0</v>
      </c>
      <c r="AK4480">
        <v>0</v>
      </c>
      <c r="AL4480">
        <v>0</v>
      </c>
      <c r="AM4480">
        <v>0</v>
      </c>
    </row>
    <row r="4481" spans="1:39" x14ac:dyDescent="0.3">
      <c r="A4481" t="s">
        <v>8067</v>
      </c>
      <c r="B4481" t="s">
        <v>8068</v>
      </c>
      <c r="C4481">
        <v>13</v>
      </c>
      <c r="D4481">
        <v>13</v>
      </c>
      <c r="E4481">
        <v>13</v>
      </c>
      <c r="F4481">
        <v>58.3</v>
      </c>
      <c r="G4481">
        <v>58.3</v>
      </c>
      <c r="H4481">
        <v>58.3</v>
      </c>
      <c r="I4481">
        <v>25.344000000000001</v>
      </c>
      <c r="J4481">
        <v>0</v>
      </c>
      <c r="K4481">
        <v>293.44</v>
      </c>
      <c r="L4481">
        <v>11645000000</v>
      </c>
      <c r="M4481">
        <v>9</v>
      </c>
      <c r="N4481">
        <v>120</v>
      </c>
      <c r="O4481">
        <v>-0.17363155819475701</v>
      </c>
      <c r="P4481">
        <v>5.9712790780597297E-2</v>
      </c>
      <c r="Q4481">
        <v>1.4085375368595101</v>
      </c>
      <c r="R4481">
        <f t="shared" si="409"/>
        <v>-0.2333443489753543</v>
      </c>
      <c r="S4481">
        <f t="shared" si="410"/>
        <v>-1.5821690950542671</v>
      </c>
      <c r="T4481">
        <f t="shared" si="408"/>
        <v>-1.8155134440296214</v>
      </c>
      <c r="U4481">
        <f t="shared" si="406"/>
        <v>0.34870721299753155</v>
      </c>
      <c r="V4481">
        <v>0</v>
      </c>
      <c r="W4481">
        <f t="shared" si="407"/>
        <v>0.34870721299753155</v>
      </c>
      <c r="X4481" s="12" t="s">
        <v>17107</v>
      </c>
      <c r="Y4481" t="s">
        <v>825</v>
      </c>
      <c r="Z4481" t="s">
        <v>8069</v>
      </c>
      <c r="AA4481" t="s">
        <v>18585</v>
      </c>
      <c r="AB4481">
        <v>21</v>
      </c>
      <c r="AC4481" t="s">
        <v>827</v>
      </c>
      <c r="AD4481" s="5" t="s">
        <v>68</v>
      </c>
      <c r="AE4481" t="s">
        <v>69</v>
      </c>
      <c r="AF4481" t="s">
        <v>45</v>
      </c>
      <c r="AG4481" t="s">
        <v>31</v>
      </c>
      <c r="AH4481" t="s">
        <v>31</v>
      </c>
      <c r="AI4481" t="s">
        <v>31</v>
      </c>
      <c r="AJ4481">
        <v>0</v>
      </c>
      <c r="AK4481">
        <v>0</v>
      </c>
      <c r="AL4481">
        <v>0</v>
      </c>
      <c r="AM4481">
        <v>0</v>
      </c>
    </row>
    <row r="4482" spans="1:39" x14ac:dyDescent="0.3">
      <c r="A4482" t="s">
        <v>12652</v>
      </c>
      <c r="B4482" t="s">
        <v>12653</v>
      </c>
      <c r="C4482">
        <v>53</v>
      </c>
      <c r="D4482">
        <v>53</v>
      </c>
      <c r="E4482">
        <v>29</v>
      </c>
      <c r="F4482">
        <v>66.7</v>
      </c>
      <c r="G4482">
        <v>66.7</v>
      </c>
      <c r="H4482">
        <v>41.9</v>
      </c>
      <c r="I4482">
        <v>112.92</v>
      </c>
      <c r="J4482">
        <v>0</v>
      </c>
      <c r="K4482">
        <v>323.31</v>
      </c>
      <c r="L4482">
        <v>46532000000</v>
      </c>
      <c r="M4482">
        <v>44</v>
      </c>
      <c r="N4482">
        <v>519</v>
      </c>
      <c r="O4482">
        <v>-1.1394780253370601E-2</v>
      </c>
      <c r="P4482">
        <v>0.40613278249899498</v>
      </c>
      <c r="Q4482">
        <v>1.3880681321024899</v>
      </c>
      <c r="R4482">
        <f t="shared" si="409"/>
        <v>-0.41752756275236558</v>
      </c>
      <c r="S4482">
        <f t="shared" si="410"/>
        <v>-1.3994629123558606</v>
      </c>
      <c r="T4482">
        <f t="shared" si="408"/>
        <v>-1.8169904751082262</v>
      </c>
      <c r="U4482">
        <f t="shared" si="406"/>
        <v>0.34858412707431446</v>
      </c>
      <c r="V4482">
        <v>0</v>
      </c>
      <c r="W4482">
        <f t="shared" si="407"/>
        <v>0.34858412707431446</v>
      </c>
      <c r="X4482" s="12" t="s">
        <v>17107</v>
      </c>
      <c r="Y4482" t="s">
        <v>5677</v>
      </c>
      <c r="Z4482" t="s">
        <v>12654</v>
      </c>
      <c r="AA4482" t="s">
        <v>19151</v>
      </c>
      <c r="AB4482">
        <v>1</v>
      </c>
      <c r="AC4482">
        <v>1.2</v>
      </c>
      <c r="AD4482" s="5" t="s">
        <v>68</v>
      </c>
      <c r="AE4482" t="s">
        <v>69</v>
      </c>
      <c r="AF4482" t="s">
        <v>45</v>
      </c>
      <c r="AG4482" t="s">
        <v>31</v>
      </c>
      <c r="AH4482" t="s">
        <v>31</v>
      </c>
      <c r="AI4482" t="s">
        <v>31</v>
      </c>
      <c r="AJ4482">
        <v>0</v>
      </c>
      <c r="AK4482">
        <v>0</v>
      </c>
      <c r="AL4482">
        <v>0</v>
      </c>
      <c r="AM4482">
        <v>0</v>
      </c>
    </row>
    <row r="4483" spans="1:39" x14ac:dyDescent="0.3">
      <c r="A4483" t="s">
        <v>10461</v>
      </c>
      <c r="B4483" t="s">
        <v>10462</v>
      </c>
      <c r="C4483">
        <v>49</v>
      </c>
      <c r="D4483">
        <v>49</v>
      </c>
      <c r="E4483">
        <v>39</v>
      </c>
      <c r="F4483">
        <v>81.599999999999994</v>
      </c>
      <c r="G4483">
        <v>81.599999999999994</v>
      </c>
      <c r="H4483">
        <v>73.099999999999994</v>
      </c>
      <c r="I4483">
        <v>79.966999999999999</v>
      </c>
      <c r="J4483">
        <v>0</v>
      </c>
      <c r="K4483">
        <v>323.31</v>
      </c>
      <c r="L4483">
        <v>147260000000</v>
      </c>
      <c r="M4483">
        <v>33</v>
      </c>
      <c r="N4483">
        <v>889</v>
      </c>
      <c r="O4483">
        <v>0.97867862266652705</v>
      </c>
      <c r="P4483">
        <v>1.41238061835368</v>
      </c>
      <c r="Q4483">
        <v>2.3838663697242701</v>
      </c>
      <c r="R4483">
        <f t="shared" si="409"/>
        <v>-0.43370199568715295</v>
      </c>
      <c r="S4483">
        <f t="shared" si="410"/>
        <v>-1.405187747057743</v>
      </c>
      <c r="T4483">
        <f t="shared" si="408"/>
        <v>-1.8388897427448958</v>
      </c>
      <c r="U4483">
        <f t="shared" ref="U4483:U4546" si="411">(T4483-MIN(T:T))/(MAX(T:T)-MIN(T:T))</f>
        <v>0.346759188104592</v>
      </c>
      <c r="V4483">
        <v>0</v>
      </c>
      <c r="W4483">
        <f t="shared" ref="W4483:W4546" si="412">U4483+V4483</f>
        <v>0.346759188104592</v>
      </c>
      <c r="X4483" s="12" t="s">
        <v>17107</v>
      </c>
      <c r="Y4483" t="s">
        <v>7112</v>
      </c>
      <c r="Z4483" t="s">
        <v>10463</v>
      </c>
      <c r="AA4483" t="s">
        <v>19293</v>
      </c>
      <c r="AB4483">
        <v>1</v>
      </c>
      <c r="AC4483">
        <v>1.3</v>
      </c>
      <c r="AD4483" s="5" t="s">
        <v>43</v>
      </c>
      <c r="AE4483" t="s">
        <v>44</v>
      </c>
      <c r="AF4483" t="s">
        <v>45</v>
      </c>
      <c r="AG4483" t="s">
        <v>31</v>
      </c>
      <c r="AH4483" t="s">
        <v>31</v>
      </c>
      <c r="AI4483" t="s">
        <v>31</v>
      </c>
      <c r="AJ4483">
        <v>0</v>
      </c>
      <c r="AK4483">
        <v>0</v>
      </c>
      <c r="AL4483">
        <v>0</v>
      </c>
      <c r="AM4483">
        <v>0</v>
      </c>
    </row>
    <row r="4484" spans="1:39" x14ac:dyDescent="0.3">
      <c r="A4484" t="s">
        <v>10350</v>
      </c>
      <c r="B4484" t="s">
        <v>10351</v>
      </c>
      <c r="C4484">
        <v>25</v>
      </c>
      <c r="D4484">
        <v>25</v>
      </c>
      <c r="E4484">
        <v>25</v>
      </c>
      <c r="F4484">
        <v>54</v>
      </c>
      <c r="G4484">
        <v>54</v>
      </c>
      <c r="H4484">
        <v>54</v>
      </c>
      <c r="I4484">
        <v>63.811999999999998</v>
      </c>
      <c r="J4484">
        <v>0</v>
      </c>
      <c r="K4484">
        <v>323.31</v>
      </c>
      <c r="L4484">
        <v>16612000000</v>
      </c>
      <c r="M4484">
        <v>27</v>
      </c>
      <c r="N4484">
        <v>200</v>
      </c>
      <c r="O4484">
        <v>-0.401634898781776</v>
      </c>
      <c r="P4484">
        <v>-4.8709908345093297E-2</v>
      </c>
      <c r="Q4484">
        <v>1.0935391336679501</v>
      </c>
      <c r="R4484">
        <f t="shared" si="409"/>
        <v>-0.35292499043668268</v>
      </c>
      <c r="S4484">
        <f t="shared" si="410"/>
        <v>-1.495174032449726</v>
      </c>
      <c r="T4484">
        <f t="shared" si="408"/>
        <v>-1.8480990228864087</v>
      </c>
      <c r="U4484">
        <f t="shared" si="411"/>
        <v>0.34599174809279926</v>
      </c>
      <c r="V4484">
        <v>0</v>
      </c>
      <c r="W4484">
        <f t="shared" si="412"/>
        <v>0.34599174809279926</v>
      </c>
      <c r="X4484" s="12" t="s">
        <v>17107</v>
      </c>
      <c r="Y4484" t="s">
        <v>10352</v>
      </c>
      <c r="Z4484" t="s">
        <v>10353</v>
      </c>
      <c r="AA4484" t="s">
        <v>19294</v>
      </c>
      <c r="AB4484">
        <v>13</v>
      </c>
      <c r="AC4484" t="s">
        <v>233</v>
      </c>
      <c r="AD4484" s="5" t="s">
        <v>43</v>
      </c>
      <c r="AE4484" t="s">
        <v>44</v>
      </c>
      <c r="AF4484" t="s">
        <v>45</v>
      </c>
      <c r="AG4484" t="s">
        <v>31</v>
      </c>
      <c r="AH4484" t="s">
        <v>31</v>
      </c>
      <c r="AI4484" t="s">
        <v>31</v>
      </c>
      <c r="AJ4484">
        <v>0</v>
      </c>
      <c r="AK4484">
        <v>0</v>
      </c>
      <c r="AL4484">
        <v>0</v>
      </c>
      <c r="AM4484">
        <v>0</v>
      </c>
    </row>
    <row r="4485" spans="1:39" x14ac:dyDescent="0.3">
      <c r="A4485" t="s">
        <v>9271</v>
      </c>
      <c r="B4485" t="s">
        <v>9272</v>
      </c>
      <c r="C4485">
        <v>12</v>
      </c>
      <c r="D4485">
        <v>12</v>
      </c>
      <c r="E4485">
        <v>12</v>
      </c>
      <c r="F4485">
        <v>58.3</v>
      </c>
      <c r="G4485">
        <v>58.3</v>
      </c>
      <c r="H4485">
        <v>58.3</v>
      </c>
      <c r="I4485">
        <v>19.681999999999999</v>
      </c>
      <c r="J4485">
        <v>0</v>
      </c>
      <c r="K4485">
        <v>75.304000000000002</v>
      </c>
      <c r="L4485">
        <v>25051000000</v>
      </c>
      <c r="M4485">
        <v>11</v>
      </c>
      <c r="N4485">
        <v>193</v>
      </c>
      <c r="O4485">
        <v>0.91561852076223904</v>
      </c>
      <c r="P4485">
        <v>1.4538875619570399</v>
      </c>
      <c r="Q4485">
        <v>2.2258356958627701</v>
      </c>
      <c r="R4485">
        <f t="shared" si="409"/>
        <v>-0.5382690411948009</v>
      </c>
      <c r="S4485">
        <f t="shared" si="410"/>
        <v>-1.3102171751005312</v>
      </c>
      <c r="T4485">
        <f t="shared" si="408"/>
        <v>-1.8484862162953322</v>
      </c>
      <c r="U4485">
        <f t="shared" si="411"/>
        <v>0.345959481975389</v>
      </c>
      <c r="V4485">
        <v>0</v>
      </c>
      <c r="W4485">
        <f t="shared" si="412"/>
        <v>0.345959481975389</v>
      </c>
      <c r="X4485" s="12" t="s">
        <v>17107</v>
      </c>
      <c r="Y4485" t="s">
        <v>3944</v>
      </c>
      <c r="Z4485" t="s">
        <v>9273</v>
      </c>
      <c r="AA4485" t="s">
        <v>18382</v>
      </c>
      <c r="AB4485">
        <v>29</v>
      </c>
      <c r="AC4485" t="s">
        <v>522</v>
      </c>
      <c r="AD4485" s="5" t="s">
        <v>43</v>
      </c>
      <c r="AE4485" t="s">
        <v>44</v>
      </c>
      <c r="AF4485" t="s">
        <v>45</v>
      </c>
      <c r="AG4485" t="s">
        <v>31</v>
      </c>
      <c r="AH4485" t="s">
        <v>31</v>
      </c>
      <c r="AI4485" t="s">
        <v>31</v>
      </c>
      <c r="AJ4485">
        <v>0</v>
      </c>
      <c r="AK4485">
        <v>0</v>
      </c>
      <c r="AL4485">
        <v>0</v>
      </c>
      <c r="AM4485">
        <v>0</v>
      </c>
    </row>
    <row r="4486" spans="1:39" x14ac:dyDescent="0.3">
      <c r="A4486" t="s">
        <v>10955</v>
      </c>
      <c r="B4486" t="s">
        <v>10956</v>
      </c>
      <c r="C4486">
        <v>9</v>
      </c>
      <c r="D4486">
        <v>9</v>
      </c>
      <c r="E4486">
        <v>9</v>
      </c>
      <c r="F4486">
        <v>23.7</v>
      </c>
      <c r="G4486">
        <v>23.7</v>
      </c>
      <c r="H4486">
        <v>23.7</v>
      </c>
      <c r="I4486">
        <v>59.848999999999997</v>
      </c>
      <c r="J4486">
        <v>0</v>
      </c>
      <c r="K4486">
        <v>25.236000000000001</v>
      </c>
      <c r="L4486">
        <v>545570000</v>
      </c>
      <c r="M4486">
        <v>24</v>
      </c>
      <c r="N4486">
        <v>21</v>
      </c>
      <c r="O4486">
        <v>-1.0202831029892001</v>
      </c>
      <c r="P4486">
        <v>5.6659683585166903E-2</v>
      </c>
      <c r="Q4486">
        <v>-0.23658182332292199</v>
      </c>
      <c r="R4486">
        <f t="shared" si="409"/>
        <v>-1.076942786574367</v>
      </c>
      <c r="S4486">
        <f t="shared" si="410"/>
        <v>-0.78370127966627812</v>
      </c>
      <c r="T4486">
        <f t="shared" si="408"/>
        <v>-1.8606440662406452</v>
      </c>
      <c r="U4486">
        <f t="shared" si="411"/>
        <v>0.34494632781327955</v>
      </c>
      <c r="V4486">
        <v>0</v>
      </c>
      <c r="W4486">
        <f t="shared" si="412"/>
        <v>0.34494632781327955</v>
      </c>
      <c r="X4486" s="12" t="s">
        <v>17107</v>
      </c>
      <c r="Y4486" t="s">
        <v>2964</v>
      </c>
      <c r="Z4486" t="s">
        <v>10957</v>
      </c>
      <c r="AA4486" t="s">
        <v>19295</v>
      </c>
      <c r="AB4486">
        <v>16</v>
      </c>
      <c r="AC4486" t="s">
        <v>1423</v>
      </c>
      <c r="AD4486" s="5" t="s">
        <v>125</v>
      </c>
      <c r="AE4486" t="s">
        <v>126</v>
      </c>
      <c r="AF4486" t="s">
        <v>37</v>
      </c>
      <c r="AG4486" t="s">
        <v>31</v>
      </c>
      <c r="AH4486" t="s">
        <v>31</v>
      </c>
      <c r="AI4486" t="s">
        <v>31</v>
      </c>
      <c r="AJ4486">
        <v>0</v>
      </c>
      <c r="AK4486">
        <v>0</v>
      </c>
      <c r="AL4486">
        <v>0</v>
      </c>
      <c r="AM4486">
        <v>0</v>
      </c>
    </row>
    <row r="4487" spans="1:39" x14ac:dyDescent="0.3">
      <c r="A4487" t="s">
        <v>3504</v>
      </c>
      <c r="B4487" t="s">
        <v>3505</v>
      </c>
      <c r="C4487">
        <v>31</v>
      </c>
      <c r="D4487">
        <v>31</v>
      </c>
      <c r="E4487">
        <v>31</v>
      </c>
      <c r="F4487">
        <v>55.3</v>
      </c>
      <c r="G4487">
        <v>55.3</v>
      </c>
      <c r="H4487">
        <v>55.3</v>
      </c>
      <c r="I4487">
        <v>86.057000000000002</v>
      </c>
      <c r="J4487">
        <v>0</v>
      </c>
      <c r="K4487">
        <v>323.31</v>
      </c>
      <c r="L4487">
        <v>12455000000</v>
      </c>
      <c r="M4487">
        <v>43</v>
      </c>
      <c r="N4487">
        <v>230</v>
      </c>
      <c r="O4487">
        <v>-0.69430387734125099</v>
      </c>
      <c r="P4487">
        <v>-0.48868136666715101</v>
      </c>
      <c r="Q4487">
        <v>0.96446126326918602</v>
      </c>
      <c r="R4487">
        <f t="shared" si="409"/>
        <v>-0.20562251067409998</v>
      </c>
      <c r="S4487">
        <f t="shared" si="410"/>
        <v>-1.6587651406104369</v>
      </c>
      <c r="T4487">
        <f t="shared" si="408"/>
        <v>-1.8643876512845368</v>
      </c>
      <c r="U4487">
        <f t="shared" si="411"/>
        <v>0.34463436239295531</v>
      </c>
      <c r="V4487">
        <v>0</v>
      </c>
      <c r="W4487">
        <f t="shared" si="412"/>
        <v>0.34463436239295531</v>
      </c>
      <c r="X4487" s="12" t="s">
        <v>17107</v>
      </c>
      <c r="Y4487" t="s">
        <v>604</v>
      </c>
      <c r="Z4487" t="s">
        <v>3506</v>
      </c>
      <c r="AA4487" t="s">
        <v>19296</v>
      </c>
      <c r="AB4487">
        <v>29</v>
      </c>
      <c r="AC4487" t="s">
        <v>409</v>
      </c>
      <c r="AD4487" s="5" t="s">
        <v>43</v>
      </c>
      <c r="AE4487" t="s">
        <v>44</v>
      </c>
      <c r="AF4487" t="s">
        <v>45</v>
      </c>
      <c r="AG4487" t="s">
        <v>31</v>
      </c>
      <c r="AH4487" t="s">
        <v>31</v>
      </c>
      <c r="AI4487" t="s">
        <v>31</v>
      </c>
      <c r="AJ4487">
        <v>0</v>
      </c>
      <c r="AK4487">
        <v>0</v>
      </c>
      <c r="AL4487">
        <v>0</v>
      </c>
      <c r="AM4487">
        <v>0</v>
      </c>
    </row>
    <row r="4488" spans="1:39" x14ac:dyDescent="0.3">
      <c r="A4488" t="s">
        <v>14400</v>
      </c>
      <c r="B4488" t="s">
        <v>14401</v>
      </c>
      <c r="C4488">
        <v>5</v>
      </c>
      <c r="D4488">
        <v>5</v>
      </c>
      <c r="E4488">
        <v>5</v>
      </c>
      <c r="F4488">
        <v>14.1</v>
      </c>
      <c r="G4488">
        <v>14.1</v>
      </c>
      <c r="H4488">
        <v>14.1</v>
      </c>
      <c r="I4488">
        <v>45.892000000000003</v>
      </c>
      <c r="J4488">
        <v>0</v>
      </c>
      <c r="K4488">
        <v>11.066000000000001</v>
      </c>
      <c r="L4488">
        <v>169030000</v>
      </c>
      <c r="M4488">
        <v>23</v>
      </c>
      <c r="N4488">
        <v>5</v>
      </c>
      <c r="O4488">
        <v>-1.55095279216766</v>
      </c>
      <c r="P4488">
        <v>-0.379975855350494</v>
      </c>
      <c r="Q4488">
        <v>-0.84631980210542701</v>
      </c>
      <c r="R4488">
        <f t="shared" si="409"/>
        <v>-1.1709769368171661</v>
      </c>
      <c r="S4488">
        <f t="shared" si="410"/>
        <v>-0.70463299006223301</v>
      </c>
      <c r="T4488">
        <f t="shared" si="408"/>
        <v>-1.8756099268793991</v>
      </c>
      <c r="U4488">
        <f t="shared" si="411"/>
        <v>0.34369917276005008</v>
      </c>
      <c r="V4488">
        <v>0</v>
      </c>
      <c r="W4488">
        <f t="shared" si="412"/>
        <v>0.34369917276005008</v>
      </c>
      <c r="X4488" s="12" t="s">
        <v>17107</v>
      </c>
      <c r="Y4488" t="s">
        <v>14402</v>
      </c>
      <c r="Z4488" t="s">
        <v>14403</v>
      </c>
      <c r="AA4488" t="s">
        <v>18638</v>
      </c>
      <c r="AB4488">
        <v>19</v>
      </c>
      <c r="AC4488" t="s">
        <v>14404</v>
      </c>
      <c r="AD4488" s="5" t="s">
        <v>43</v>
      </c>
      <c r="AE4488" t="s">
        <v>44</v>
      </c>
      <c r="AF4488" t="s">
        <v>45</v>
      </c>
      <c r="AG4488" t="s">
        <v>31</v>
      </c>
      <c r="AH4488" t="s">
        <v>31</v>
      </c>
      <c r="AI4488" t="s">
        <v>31</v>
      </c>
      <c r="AJ4488">
        <v>0</v>
      </c>
      <c r="AK4488">
        <v>0</v>
      </c>
      <c r="AL4488">
        <v>0</v>
      </c>
      <c r="AM4488">
        <v>0</v>
      </c>
    </row>
    <row r="4489" spans="1:39" x14ac:dyDescent="0.3">
      <c r="A4489" t="s">
        <v>13537</v>
      </c>
      <c r="B4489" t="s">
        <v>13538</v>
      </c>
      <c r="C4489">
        <v>16</v>
      </c>
      <c r="D4489">
        <v>6</v>
      </c>
      <c r="E4489">
        <v>6</v>
      </c>
      <c r="F4489">
        <v>55.7</v>
      </c>
      <c r="G4489">
        <v>24.9</v>
      </c>
      <c r="H4489">
        <v>24.9</v>
      </c>
      <c r="I4489">
        <v>29.78</v>
      </c>
      <c r="J4489">
        <v>0</v>
      </c>
      <c r="K4489">
        <v>50.737000000000002</v>
      </c>
      <c r="L4489">
        <v>8096800000</v>
      </c>
      <c r="M4489">
        <v>14</v>
      </c>
      <c r="N4489">
        <v>37</v>
      </c>
      <c r="O4489">
        <v>9.1143964366479396E-2</v>
      </c>
      <c r="P4489">
        <v>0.65550564602017403</v>
      </c>
      <c r="Q4489">
        <v>1.40395080950111</v>
      </c>
      <c r="R4489">
        <f t="shared" si="409"/>
        <v>-0.5643616816536946</v>
      </c>
      <c r="S4489">
        <f t="shared" si="410"/>
        <v>-1.3128068451346306</v>
      </c>
      <c r="T4489">
        <f t="shared" si="408"/>
        <v>-1.8771685267883251</v>
      </c>
      <c r="U4489">
        <f t="shared" si="411"/>
        <v>0.34356928943430626</v>
      </c>
      <c r="V4489">
        <v>0</v>
      </c>
      <c r="W4489">
        <f t="shared" si="412"/>
        <v>0.34356928943430626</v>
      </c>
      <c r="X4489" s="12" t="s">
        <v>17107</v>
      </c>
      <c r="Y4489" t="s">
        <v>8122</v>
      </c>
      <c r="Z4489" t="s">
        <v>13539</v>
      </c>
      <c r="AA4489" t="s">
        <v>19297</v>
      </c>
      <c r="AB4489">
        <v>21</v>
      </c>
      <c r="AC4489" t="s">
        <v>3731</v>
      </c>
      <c r="AD4489" s="5" t="s">
        <v>43</v>
      </c>
      <c r="AE4489" t="s">
        <v>44</v>
      </c>
      <c r="AF4489" t="s">
        <v>45</v>
      </c>
      <c r="AG4489" t="s">
        <v>31</v>
      </c>
      <c r="AH4489" t="s">
        <v>31</v>
      </c>
      <c r="AI4489" t="s">
        <v>31</v>
      </c>
      <c r="AJ4489">
        <v>0</v>
      </c>
      <c r="AK4489">
        <v>0</v>
      </c>
      <c r="AL4489">
        <v>0</v>
      </c>
      <c r="AM4489">
        <v>0</v>
      </c>
    </row>
    <row r="4490" spans="1:39" x14ac:dyDescent="0.3">
      <c r="A4490" t="s">
        <v>12762</v>
      </c>
      <c r="B4490" t="s">
        <v>12763</v>
      </c>
      <c r="C4490">
        <v>27</v>
      </c>
      <c r="D4490">
        <v>27</v>
      </c>
      <c r="E4490">
        <v>23</v>
      </c>
      <c r="F4490">
        <v>60.4</v>
      </c>
      <c r="G4490">
        <v>60.4</v>
      </c>
      <c r="H4490">
        <v>53.9</v>
      </c>
      <c r="I4490">
        <v>63.323999999999998</v>
      </c>
      <c r="J4490">
        <v>0</v>
      </c>
      <c r="K4490">
        <v>323.31</v>
      </c>
      <c r="L4490">
        <v>19669000000</v>
      </c>
      <c r="M4490">
        <v>29</v>
      </c>
      <c r="N4490">
        <v>260</v>
      </c>
      <c r="O4490">
        <v>-3.8512223089734697E-2</v>
      </c>
      <c r="P4490">
        <v>0.43618004582822301</v>
      </c>
      <c r="Q4490">
        <v>1.3711709231138201</v>
      </c>
      <c r="R4490">
        <f t="shared" si="409"/>
        <v>-0.47469226891795768</v>
      </c>
      <c r="S4490">
        <f t="shared" si="410"/>
        <v>-1.4096831462035548</v>
      </c>
      <c r="T4490">
        <f t="shared" si="408"/>
        <v>-1.8843754151215126</v>
      </c>
      <c r="U4490">
        <f t="shared" si="411"/>
        <v>0.34296871540654061</v>
      </c>
      <c r="V4490">
        <v>0</v>
      </c>
      <c r="W4490">
        <f t="shared" si="412"/>
        <v>0.34296871540654061</v>
      </c>
      <c r="X4490" s="12" t="s">
        <v>17107</v>
      </c>
      <c r="Y4490" t="s">
        <v>1550</v>
      </c>
      <c r="Z4490" t="s">
        <v>12764</v>
      </c>
      <c r="AA4490" t="s">
        <v>19298</v>
      </c>
      <c r="AB4490">
        <v>13</v>
      </c>
      <c r="AC4490" t="s">
        <v>233</v>
      </c>
      <c r="AD4490" s="5" t="s">
        <v>43</v>
      </c>
      <c r="AE4490" t="s">
        <v>44</v>
      </c>
      <c r="AF4490" t="s">
        <v>45</v>
      </c>
      <c r="AG4490" t="s">
        <v>31</v>
      </c>
      <c r="AH4490" t="s">
        <v>31</v>
      </c>
      <c r="AI4490" t="s">
        <v>31</v>
      </c>
      <c r="AJ4490">
        <v>0</v>
      </c>
      <c r="AK4490">
        <v>0</v>
      </c>
      <c r="AL4490">
        <v>0</v>
      </c>
      <c r="AM4490">
        <v>0</v>
      </c>
    </row>
    <row r="4491" spans="1:39" x14ac:dyDescent="0.3">
      <c r="A4491" t="s">
        <v>8425</v>
      </c>
      <c r="B4491" t="s">
        <v>8426</v>
      </c>
      <c r="C4491">
        <v>6</v>
      </c>
      <c r="D4491">
        <v>6</v>
      </c>
      <c r="E4491">
        <v>6</v>
      </c>
      <c r="F4491">
        <v>32.6</v>
      </c>
      <c r="G4491">
        <v>32.6</v>
      </c>
      <c r="H4491">
        <v>32.6</v>
      </c>
      <c r="I4491">
        <v>21.172000000000001</v>
      </c>
      <c r="J4491">
        <v>0</v>
      </c>
      <c r="K4491">
        <v>86.911000000000001</v>
      </c>
      <c r="L4491">
        <v>6169800000</v>
      </c>
      <c r="M4491">
        <v>9</v>
      </c>
      <c r="N4491">
        <v>52</v>
      </c>
      <c r="O4491">
        <v>1.3728039339184799E-2</v>
      </c>
      <c r="P4491">
        <v>0.44048931780788603</v>
      </c>
      <c r="Q4491">
        <v>1.4713564366102201</v>
      </c>
      <c r="R4491">
        <f t="shared" si="409"/>
        <v>-0.42676127846870121</v>
      </c>
      <c r="S4491">
        <f t="shared" si="410"/>
        <v>-1.4576283972710353</v>
      </c>
      <c r="T4491">
        <f t="shared" si="408"/>
        <v>-1.8843896757397365</v>
      </c>
      <c r="U4491">
        <f t="shared" si="411"/>
        <v>0.34296752702168859</v>
      </c>
      <c r="V4491">
        <v>0</v>
      </c>
      <c r="W4491">
        <f t="shared" si="412"/>
        <v>0.34296752702168859</v>
      </c>
      <c r="X4491" s="12" t="s">
        <v>17107</v>
      </c>
      <c r="Y4491" t="s">
        <v>360</v>
      </c>
      <c r="Z4491" t="s">
        <v>8427</v>
      </c>
      <c r="AA4491" t="s">
        <v>17258</v>
      </c>
      <c r="AB4491">
        <v>21</v>
      </c>
      <c r="AC4491" t="s">
        <v>362</v>
      </c>
      <c r="AD4491" s="5" t="s">
        <v>43</v>
      </c>
      <c r="AE4491" t="s">
        <v>44</v>
      </c>
      <c r="AF4491" t="s">
        <v>45</v>
      </c>
      <c r="AG4491" t="s">
        <v>31</v>
      </c>
      <c r="AH4491" t="s">
        <v>31</v>
      </c>
      <c r="AI4491" t="s">
        <v>31</v>
      </c>
      <c r="AJ4491">
        <v>0</v>
      </c>
      <c r="AK4491">
        <v>0</v>
      </c>
      <c r="AL4491">
        <v>0</v>
      </c>
      <c r="AM4491">
        <v>0</v>
      </c>
    </row>
    <row r="4492" spans="1:39" x14ac:dyDescent="0.3">
      <c r="A4492" t="s">
        <v>9196</v>
      </c>
      <c r="B4492" t="s">
        <v>9197</v>
      </c>
      <c r="C4492">
        <v>26</v>
      </c>
      <c r="D4492">
        <v>10</v>
      </c>
      <c r="E4492">
        <v>10</v>
      </c>
      <c r="F4492">
        <v>64.400000000000006</v>
      </c>
      <c r="G4492">
        <v>28.8</v>
      </c>
      <c r="H4492">
        <v>28.8</v>
      </c>
      <c r="I4492">
        <v>42.488999999999997</v>
      </c>
      <c r="J4492">
        <v>0</v>
      </c>
      <c r="K4492">
        <v>230.12</v>
      </c>
      <c r="L4492">
        <v>32583000000</v>
      </c>
      <c r="M4492">
        <v>25</v>
      </c>
      <c r="N4492">
        <v>181</v>
      </c>
      <c r="O4492">
        <v>0.30838076682651699</v>
      </c>
      <c r="P4492">
        <v>0.83506209064613701</v>
      </c>
      <c r="Q4492">
        <v>1.6731757223606101</v>
      </c>
      <c r="R4492">
        <f t="shared" si="409"/>
        <v>-0.52668132381961996</v>
      </c>
      <c r="S4492">
        <f t="shared" si="410"/>
        <v>-1.364794955534093</v>
      </c>
      <c r="T4492">
        <f t="shared" si="408"/>
        <v>-1.891476279353713</v>
      </c>
      <c r="U4492">
        <f t="shared" si="411"/>
        <v>0.34237697672052397</v>
      </c>
      <c r="V4492">
        <v>0</v>
      </c>
      <c r="W4492">
        <f t="shared" si="412"/>
        <v>0.34237697672052397</v>
      </c>
      <c r="X4492" s="12" t="s">
        <v>17107</v>
      </c>
      <c r="Y4492" t="s">
        <v>1184</v>
      </c>
      <c r="Z4492" t="s">
        <v>9198</v>
      </c>
      <c r="AA4492" t="s">
        <v>18857</v>
      </c>
      <c r="AB4492">
        <v>1</v>
      </c>
      <c r="AC4492" t="s">
        <v>1186</v>
      </c>
      <c r="AD4492" s="5" t="s">
        <v>43</v>
      </c>
      <c r="AE4492" t="s">
        <v>44</v>
      </c>
      <c r="AF4492" t="s">
        <v>45</v>
      </c>
      <c r="AG4492" t="s">
        <v>31</v>
      </c>
      <c r="AH4492" t="s">
        <v>31</v>
      </c>
      <c r="AI4492" t="s">
        <v>31</v>
      </c>
      <c r="AJ4492">
        <v>0</v>
      </c>
      <c r="AK4492">
        <v>0</v>
      </c>
      <c r="AL4492">
        <v>0</v>
      </c>
      <c r="AM4492">
        <v>0</v>
      </c>
    </row>
    <row r="4493" spans="1:39" x14ac:dyDescent="0.3">
      <c r="A4493" t="s">
        <v>4306</v>
      </c>
      <c r="B4493" t="s">
        <v>4307</v>
      </c>
      <c r="C4493">
        <v>8</v>
      </c>
      <c r="D4493">
        <v>8</v>
      </c>
      <c r="E4493">
        <v>8</v>
      </c>
      <c r="F4493">
        <v>57.6</v>
      </c>
      <c r="G4493">
        <v>57.6</v>
      </c>
      <c r="H4493">
        <v>57.6</v>
      </c>
      <c r="I4493">
        <v>16.033000000000001</v>
      </c>
      <c r="J4493">
        <v>0</v>
      </c>
      <c r="K4493">
        <v>92.435000000000002</v>
      </c>
      <c r="L4493">
        <v>2185800000</v>
      </c>
      <c r="M4493">
        <v>9</v>
      </c>
      <c r="N4493">
        <v>36</v>
      </c>
      <c r="O4493">
        <v>-0.45575043559074402</v>
      </c>
      <c r="P4493">
        <v>0.476740734143691</v>
      </c>
      <c r="Q4493">
        <v>0.50533074932172894</v>
      </c>
      <c r="R4493">
        <f t="shared" si="409"/>
        <v>-0.93249116973443502</v>
      </c>
      <c r="S4493">
        <f t="shared" si="410"/>
        <v>-0.96108118491247296</v>
      </c>
      <c r="T4493">
        <f t="shared" si="408"/>
        <v>-1.8935723546469081</v>
      </c>
      <c r="U4493">
        <f t="shared" si="411"/>
        <v>0.34220230377942434</v>
      </c>
      <c r="V4493">
        <v>0</v>
      </c>
      <c r="W4493">
        <f t="shared" si="412"/>
        <v>0.34220230377942434</v>
      </c>
      <c r="X4493" s="12" t="s">
        <v>17107</v>
      </c>
      <c r="Y4493" t="s">
        <v>4308</v>
      </c>
      <c r="Z4493" t="s">
        <v>4309</v>
      </c>
      <c r="AA4493" t="s">
        <v>19299</v>
      </c>
      <c r="AB4493">
        <v>29</v>
      </c>
      <c r="AC4493" t="s">
        <v>522</v>
      </c>
      <c r="AD4493" s="5" t="s">
        <v>43</v>
      </c>
      <c r="AE4493" t="s">
        <v>44</v>
      </c>
      <c r="AF4493" t="s">
        <v>219</v>
      </c>
      <c r="AG4493" t="s">
        <v>31</v>
      </c>
      <c r="AH4493" t="s">
        <v>31</v>
      </c>
      <c r="AI4493" t="s">
        <v>31</v>
      </c>
      <c r="AJ4493">
        <v>0</v>
      </c>
      <c r="AK4493">
        <v>0</v>
      </c>
      <c r="AL4493">
        <v>0</v>
      </c>
      <c r="AM4493">
        <v>0</v>
      </c>
    </row>
    <row r="4494" spans="1:39" x14ac:dyDescent="0.3">
      <c r="A4494" t="s">
        <v>2634</v>
      </c>
      <c r="B4494" t="s">
        <v>2635</v>
      </c>
      <c r="C4494">
        <v>29</v>
      </c>
      <c r="D4494">
        <v>29</v>
      </c>
      <c r="E4494">
        <v>23</v>
      </c>
      <c r="F4494">
        <v>66.900000000000006</v>
      </c>
      <c r="G4494">
        <v>66.900000000000006</v>
      </c>
      <c r="H4494">
        <v>55</v>
      </c>
      <c r="I4494">
        <v>47.658999999999999</v>
      </c>
      <c r="J4494">
        <v>0</v>
      </c>
      <c r="K4494">
        <v>323.31</v>
      </c>
      <c r="L4494">
        <v>142880000000</v>
      </c>
      <c r="M4494">
        <v>28</v>
      </c>
      <c r="N4494">
        <v>653</v>
      </c>
      <c r="O4494">
        <v>1.1592034355682499</v>
      </c>
      <c r="P4494">
        <v>1.7126390679429</v>
      </c>
      <c r="Q4494">
        <v>2.4999987334012999</v>
      </c>
      <c r="R4494">
        <f t="shared" si="409"/>
        <v>-0.5534356323746501</v>
      </c>
      <c r="S4494">
        <f t="shared" si="410"/>
        <v>-1.34079529783305</v>
      </c>
      <c r="T4494">
        <f t="shared" si="408"/>
        <v>-1.8942309302077001</v>
      </c>
      <c r="U4494">
        <f t="shared" si="411"/>
        <v>0.3421474224826917</v>
      </c>
      <c r="V4494">
        <v>0</v>
      </c>
      <c r="W4494">
        <f t="shared" si="412"/>
        <v>0.3421474224826917</v>
      </c>
      <c r="X4494" s="12" t="s">
        <v>17107</v>
      </c>
      <c r="Y4494" t="s">
        <v>1184</v>
      </c>
      <c r="Z4494" t="s">
        <v>2636</v>
      </c>
      <c r="AA4494" t="s">
        <v>19300</v>
      </c>
      <c r="AB4494">
        <v>1</v>
      </c>
      <c r="AC4494" t="s">
        <v>1186</v>
      </c>
      <c r="AD4494" s="5" t="s">
        <v>43</v>
      </c>
      <c r="AE4494" t="s">
        <v>44</v>
      </c>
      <c r="AF4494" t="s">
        <v>45</v>
      </c>
      <c r="AG4494" t="s">
        <v>31</v>
      </c>
      <c r="AH4494" t="s">
        <v>31</v>
      </c>
      <c r="AI4494" t="s">
        <v>31</v>
      </c>
      <c r="AJ4494">
        <v>0</v>
      </c>
      <c r="AK4494">
        <v>0</v>
      </c>
      <c r="AL4494">
        <v>0</v>
      </c>
      <c r="AM4494">
        <v>0</v>
      </c>
    </row>
    <row r="4495" spans="1:39" x14ac:dyDescent="0.3">
      <c r="A4495" t="s">
        <v>13695</v>
      </c>
      <c r="B4495" t="s">
        <v>13696</v>
      </c>
      <c r="C4495">
        <v>41</v>
      </c>
      <c r="D4495">
        <v>40</v>
      </c>
      <c r="E4495">
        <v>40</v>
      </c>
      <c r="F4495">
        <v>75</v>
      </c>
      <c r="G4495">
        <v>75</v>
      </c>
      <c r="H4495">
        <v>75</v>
      </c>
      <c r="I4495">
        <v>59.712000000000003</v>
      </c>
      <c r="J4495">
        <v>0</v>
      </c>
      <c r="K4495">
        <v>323.31</v>
      </c>
      <c r="L4495">
        <v>103360000000</v>
      </c>
      <c r="M4495">
        <v>30</v>
      </c>
      <c r="N4495">
        <v>698</v>
      </c>
      <c r="O4495">
        <v>0.78724180424914603</v>
      </c>
      <c r="P4495">
        <v>1.23514658709367</v>
      </c>
      <c r="Q4495">
        <v>2.2567037045955698</v>
      </c>
      <c r="R4495">
        <f t="shared" si="409"/>
        <v>-0.44790478284452395</v>
      </c>
      <c r="S4495">
        <f t="shared" si="410"/>
        <v>-1.4694619003464238</v>
      </c>
      <c r="T4495">
        <f t="shared" si="408"/>
        <v>-1.9173666831909477</v>
      </c>
      <c r="U4495">
        <f t="shared" si="411"/>
        <v>0.34021944306742102</v>
      </c>
      <c r="V4495">
        <v>0</v>
      </c>
      <c r="W4495">
        <f t="shared" si="412"/>
        <v>0.34021944306742102</v>
      </c>
      <c r="X4495" s="12" t="s">
        <v>17107</v>
      </c>
      <c r="Y4495" t="s">
        <v>2959</v>
      </c>
      <c r="Z4495" t="s">
        <v>13697</v>
      </c>
      <c r="AA4495" t="s">
        <v>19301</v>
      </c>
      <c r="AB4495">
        <v>9</v>
      </c>
      <c r="AC4495" t="s">
        <v>2961</v>
      </c>
      <c r="AD4495" s="5" t="s">
        <v>68</v>
      </c>
      <c r="AE4495" t="s">
        <v>69</v>
      </c>
      <c r="AF4495" t="s">
        <v>45</v>
      </c>
      <c r="AG4495" t="s">
        <v>31</v>
      </c>
      <c r="AH4495" t="s">
        <v>31</v>
      </c>
      <c r="AI4495" t="s">
        <v>31</v>
      </c>
      <c r="AJ4495">
        <v>0</v>
      </c>
      <c r="AK4495">
        <v>0</v>
      </c>
      <c r="AL4495">
        <v>0</v>
      </c>
      <c r="AM4495">
        <v>0</v>
      </c>
    </row>
    <row r="4496" spans="1:39" x14ac:dyDescent="0.3">
      <c r="A4496" t="s">
        <v>9139</v>
      </c>
      <c r="B4496" t="s">
        <v>9140</v>
      </c>
      <c r="C4496">
        <v>10</v>
      </c>
      <c r="D4496">
        <v>7</v>
      </c>
      <c r="E4496">
        <v>6</v>
      </c>
      <c r="F4496">
        <v>44.7</v>
      </c>
      <c r="G4496">
        <v>38.299999999999997</v>
      </c>
      <c r="H4496">
        <v>34.799999999999997</v>
      </c>
      <c r="I4496">
        <v>27.635000000000002</v>
      </c>
      <c r="J4496">
        <v>0</v>
      </c>
      <c r="K4496">
        <v>94.41</v>
      </c>
      <c r="L4496">
        <v>3089000000</v>
      </c>
      <c r="M4496">
        <v>13</v>
      </c>
      <c r="N4496">
        <v>57</v>
      </c>
      <c r="O4496">
        <v>-0.49638265371322599</v>
      </c>
      <c r="P4496">
        <v>1.6472033091953799E-2</v>
      </c>
      <c r="Q4496">
        <v>0.91595489159226395</v>
      </c>
      <c r="R4496">
        <f t="shared" si="409"/>
        <v>-0.51285468680517976</v>
      </c>
      <c r="S4496">
        <f t="shared" si="410"/>
        <v>-1.41233754530549</v>
      </c>
      <c r="T4496">
        <f t="shared" si="408"/>
        <v>-1.9251922321106698</v>
      </c>
      <c r="U4496">
        <f t="shared" si="411"/>
        <v>0.33956731399077755</v>
      </c>
      <c r="V4496">
        <v>0</v>
      </c>
      <c r="W4496">
        <f t="shared" si="412"/>
        <v>0.33956731399077755</v>
      </c>
      <c r="X4496" s="12" t="s">
        <v>17107</v>
      </c>
      <c r="Y4496" t="s">
        <v>1228</v>
      </c>
      <c r="Z4496" t="s">
        <v>9141</v>
      </c>
      <c r="AA4496" t="s">
        <v>18785</v>
      </c>
      <c r="AB4496">
        <v>17</v>
      </c>
      <c r="AC4496" t="s">
        <v>1230</v>
      </c>
      <c r="AD4496" s="5" t="s">
        <v>43</v>
      </c>
      <c r="AE4496" t="s">
        <v>44</v>
      </c>
      <c r="AF4496" t="s">
        <v>45</v>
      </c>
      <c r="AG4496" t="s">
        <v>31</v>
      </c>
      <c r="AH4496" t="s">
        <v>31</v>
      </c>
      <c r="AI4496" t="s">
        <v>31</v>
      </c>
      <c r="AJ4496">
        <v>0</v>
      </c>
      <c r="AK4496">
        <v>0</v>
      </c>
      <c r="AL4496">
        <v>0</v>
      </c>
      <c r="AM4496">
        <v>0</v>
      </c>
    </row>
    <row r="4497" spans="1:39" x14ac:dyDescent="0.3">
      <c r="A4497" t="s">
        <v>5840</v>
      </c>
      <c r="B4497" t="s">
        <v>5841</v>
      </c>
      <c r="C4497">
        <v>47</v>
      </c>
      <c r="D4497">
        <v>47</v>
      </c>
      <c r="E4497">
        <v>47</v>
      </c>
      <c r="F4497">
        <v>73.900000000000006</v>
      </c>
      <c r="G4497">
        <v>73.900000000000006</v>
      </c>
      <c r="H4497">
        <v>73.900000000000006</v>
      </c>
      <c r="I4497">
        <v>62.070999999999998</v>
      </c>
      <c r="J4497">
        <v>0</v>
      </c>
      <c r="K4497">
        <v>323.31</v>
      </c>
      <c r="L4497">
        <v>35780000000</v>
      </c>
      <c r="M4497">
        <v>31</v>
      </c>
      <c r="N4497">
        <v>520</v>
      </c>
      <c r="O4497">
        <v>0.54542946318785301</v>
      </c>
      <c r="P4497">
        <v>1.2674759303530101</v>
      </c>
      <c r="Q4497">
        <v>1.75090327858925</v>
      </c>
      <c r="R4497">
        <f t="shared" si="409"/>
        <v>-0.72204646716515708</v>
      </c>
      <c r="S4497">
        <f t="shared" si="410"/>
        <v>-1.2054738154013971</v>
      </c>
      <c r="T4497">
        <f t="shared" si="408"/>
        <v>-1.9275202825665541</v>
      </c>
      <c r="U4497">
        <f t="shared" si="411"/>
        <v>0.33937330978612046</v>
      </c>
      <c r="V4497">
        <v>0</v>
      </c>
      <c r="W4497">
        <f t="shared" si="412"/>
        <v>0.33937330978612046</v>
      </c>
      <c r="X4497" s="12" t="s">
        <v>17107</v>
      </c>
      <c r="Y4497" t="s">
        <v>1269</v>
      </c>
      <c r="Z4497" t="s">
        <v>5842</v>
      </c>
      <c r="AA4497" t="s">
        <v>18544</v>
      </c>
      <c r="AB4497">
        <v>1</v>
      </c>
      <c r="AC4497" t="s">
        <v>1186</v>
      </c>
      <c r="AD4497" s="5" t="s">
        <v>43</v>
      </c>
      <c r="AE4497" t="s">
        <v>44</v>
      </c>
      <c r="AF4497" t="s">
        <v>45</v>
      </c>
      <c r="AG4497" t="s">
        <v>31</v>
      </c>
      <c r="AH4497" t="s">
        <v>31</v>
      </c>
      <c r="AI4497" t="s">
        <v>31</v>
      </c>
      <c r="AJ4497">
        <v>0</v>
      </c>
      <c r="AK4497">
        <v>0</v>
      </c>
      <c r="AL4497">
        <v>0</v>
      </c>
      <c r="AM4497">
        <v>0</v>
      </c>
    </row>
    <row r="4498" spans="1:39" x14ac:dyDescent="0.3">
      <c r="A4498" t="s">
        <v>15967</v>
      </c>
      <c r="B4498" t="s">
        <v>15968</v>
      </c>
      <c r="C4498">
        <v>48</v>
      </c>
      <c r="D4498">
        <v>48</v>
      </c>
      <c r="E4498">
        <v>48</v>
      </c>
      <c r="F4498">
        <v>30.4</v>
      </c>
      <c r="G4498">
        <v>30.4</v>
      </c>
      <c r="H4498">
        <v>30.4</v>
      </c>
      <c r="I4498">
        <v>241.9</v>
      </c>
      <c r="J4498">
        <v>0</v>
      </c>
      <c r="K4498">
        <v>184.4</v>
      </c>
      <c r="L4498">
        <v>8154700000</v>
      </c>
      <c r="M4498">
        <v>124</v>
      </c>
      <c r="N4498">
        <v>142</v>
      </c>
      <c r="O4498">
        <v>-1.88989896244473</v>
      </c>
      <c r="P4498">
        <v>-1.43342424290521</v>
      </c>
      <c r="Q4498">
        <v>-0.41704094223678101</v>
      </c>
      <c r="R4498">
        <f t="shared" si="409"/>
        <v>-0.45647471953952001</v>
      </c>
      <c r="S4498">
        <f t="shared" si="410"/>
        <v>-1.4728580202079491</v>
      </c>
      <c r="T4498">
        <f t="shared" si="408"/>
        <v>-1.9293327397474691</v>
      </c>
      <c r="U4498">
        <f t="shared" si="411"/>
        <v>0.33922227168771091</v>
      </c>
      <c r="V4498">
        <v>0</v>
      </c>
      <c r="W4498">
        <f t="shared" si="412"/>
        <v>0.33922227168771091</v>
      </c>
      <c r="X4498" s="12" t="s">
        <v>17107</v>
      </c>
      <c r="Y4498" t="s">
        <v>15969</v>
      </c>
      <c r="Z4498" t="s">
        <v>15970</v>
      </c>
      <c r="AA4498" t="s">
        <v>19302</v>
      </c>
      <c r="AB4498">
        <v>12</v>
      </c>
      <c r="AC4498" t="s">
        <v>3742</v>
      </c>
      <c r="AD4498" s="5" t="s">
        <v>43</v>
      </c>
      <c r="AE4498" t="s">
        <v>44</v>
      </c>
      <c r="AF4498" t="s">
        <v>45</v>
      </c>
      <c r="AG4498" t="s">
        <v>31</v>
      </c>
      <c r="AH4498" t="s">
        <v>31</v>
      </c>
      <c r="AI4498" t="s">
        <v>31</v>
      </c>
      <c r="AJ4498">
        <v>0</v>
      </c>
      <c r="AK4498">
        <v>0</v>
      </c>
      <c r="AL4498">
        <v>0</v>
      </c>
      <c r="AM4498">
        <v>0</v>
      </c>
    </row>
    <row r="4499" spans="1:39" x14ac:dyDescent="0.3">
      <c r="A4499" t="s">
        <v>2442</v>
      </c>
      <c r="B4499" t="s">
        <v>2443</v>
      </c>
      <c r="C4499">
        <v>24</v>
      </c>
      <c r="D4499">
        <v>24</v>
      </c>
      <c r="E4499">
        <v>24</v>
      </c>
      <c r="F4499">
        <v>70.900000000000006</v>
      </c>
      <c r="G4499">
        <v>70.900000000000006</v>
      </c>
      <c r="H4499">
        <v>70.900000000000006</v>
      </c>
      <c r="I4499">
        <v>44.463000000000001</v>
      </c>
      <c r="J4499">
        <v>0</v>
      </c>
      <c r="K4499">
        <v>323.31</v>
      </c>
      <c r="L4499">
        <v>63296000000</v>
      </c>
      <c r="M4499">
        <v>20</v>
      </c>
      <c r="N4499">
        <v>365</v>
      </c>
      <c r="O4499">
        <v>0.37410068015257503</v>
      </c>
      <c r="P4499">
        <v>0.79007729984975095</v>
      </c>
      <c r="Q4499">
        <v>1.88756623864174</v>
      </c>
      <c r="R4499">
        <f t="shared" si="409"/>
        <v>-0.41597661969717592</v>
      </c>
      <c r="S4499">
        <f t="shared" si="410"/>
        <v>-1.513465558489165</v>
      </c>
      <c r="T4499">
        <f t="shared" si="408"/>
        <v>-1.9294421781863409</v>
      </c>
      <c r="U4499">
        <f t="shared" si="411"/>
        <v>0.33921315181780493</v>
      </c>
      <c r="V4499">
        <v>0</v>
      </c>
      <c r="W4499">
        <f t="shared" si="412"/>
        <v>0.33921315181780493</v>
      </c>
      <c r="X4499" s="12" t="s">
        <v>17107</v>
      </c>
      <c r="Y4499" t="s">
        <v>2444</v>
      </c>
      <c r="Z4499" t="s">
        <v>2445</v>
      </c>
      <c r="AA4499" t="s">
        <v>18865</v>
      </c>
      <c r="AB4499">
        <v>1</v>
      </c>
      <c r="AC4499" t="s">
        <v>1186</v>
      </c>
      <c r="AD4499" s="5" t="s">
        <v>43</v>
      </c>
      <c r="AE4499" t="s">
        <v>44</v>
      </c>
      <c r="AF4499" t="s">
        <v>37</v>
      </c>
      <c r="AG4499" t="s">
        <v>31</v>
      </c>
      <c r="AH4499" t="s">
        <v>31</v>
      </c>
      <c r="AI4499" t="s">
        <v>31</v>
      </c>
      <c r="AJ4499">
        <v>0</v>
      </c>
      <c r="AK4499">
        <v>0</v>
      </c>
      <c r="AL4499">
        <v>0</v>
      </c>
      <c r="AM4499">
        <v>0</v>
      </c>
    </row>
    <row r="4500" spans="1:39" x14ac:dyDescent="0.3">
      <c r="A4500" t="s">
        <v>11034</v>
      </c>
      <c r="B4500" t="s">
        <v>11035</v>
      </c>
      <c r="C4500">
        <v>18</v>
      </c>
      <c r="D4500">
        <v>18</v>
      </c>
      <c r="E4500">
        <v>18</v>
      </c>
      <c r="F4500">
        <v>73.2</v>
      </c>
      <c r="G4500">
        <v>73.2</v>
      </c>
      <c r="H4500">
        <v>73.2</v>
      </c>
      <c r="I4500">
        <v>31.041</v>
      </c>
      <c r="J4500">
        <v>0</v>
      </c>
      <c r="K4500">
        <v>323.31</v>
      </c>
      <c r="L4500">
        <v>13374000000</v>
      </c>
      <c r="M4500">
        <v>18</v>
      </c>
      <c r="N4500">
        <v>138</v>
      </c>
      <c r="O4500">
        <v>-0.32542304787784798</v>
      </c>
      <c r="P4500">
        <v>-0.14244430579922401</v>
      </c>
      <c r="Q4500">
        <v>1.4336560368537901</v>
      </c>
      <c r="R4500">
        <f t="shared" si="409"/>
        <v>-0.18297874207862397</v>
      </c>
      <c r="S4500">
        <f t="shared" si="410"/>
        <v>-1.759079084731638</v>
      </c>
      <c r="T4500">
        <f t="shared" si="408"/>
        <v>-1.942057826810262</v>
      </c>
      <c r="U4500">
        <f t="shared" si="411"/>
        <v>0.33816184776581149</v>
      </c>
      <c r="V4500">
        <v>0</v>
      </c>
      <c r="W4500">
        <f t="shared" si="412"/>
        <v>0.33816184776581149</v>
      </c>
      <c r="X4500" s="12" t="s">
        <v>17107</v>
      </c>
      <c r="Y4500" t="s">
        <v>729</v>
      </c>
      <c r="Z4500" t="s">
        <v>11036</v>
      </c>
      <c r="AA4500" t="s">
        <v>17212</v>
      </c>
      <c r="AB4500">
        <v>21</v>
      </c>
      <c r="AC4500" t="s">
        <v>645</v>
      </c>
      <c r="AD4500" s="5" t="s">
        <v>43</v>
      </c>
      <c r="AE4500" t="s">
        <v>44</v>
      </c>
      <c r="AF4500" t="s">
        <v>45</v>
      </c>
      <c r="AG4500" t="s">
        <v>31</v>
      </c>
      <c r="AH4500" t="s">
        <v>31</v>
      </c>
      <c r="AI4500" t="s">
        <v>31</v>
      </c>
      <c r="AJ4500">
        <v>0</v>
      </c>
      <c r="AK4500">
        <v>0</v>
      </c>
      <c r="AL4500">
        <v>0</v>
      </c>
      <c r="AM4500">
        <v>0</v>
      </c>
    </row>
    <row r="4501" spans="1:39" x14ac:dyDescent="0.3">
      <c r="A4501" t="s">
        <v>9671</v>
      </c>
      <c r="B4501" t="s">
        <v>9672</v>
      </c>
      <c r="C4501">
        <v>17</v>
      </c>
      <c r="D4501">
        <v>17</v>
      </c>
      <c r="E4501">
        <v>17</v>
      </c>
      <c r="F4501">
        <v>42.2</v>
      </c>
      <c r="G4501">
        <v>42.2</v>
      </c>
      <c r="H4501">
        <v>42.2</v>
      </c>
      <c r="I4501">
        <v>55.543999999999997</v>
      </c>
      <c r="J4501">
        <v>0</v>
      </c>
      <c r="K4501">
        <v>135.56</v>
      </c>
      <c r="L4501">
        <v>4457400000</v>
      </c>
      <c r="M4501">
        <v>22</v>
      </c>
      <c r="N4501">
        <v>96</v>
      </c>
      <c r="O4501">
        <v>-0.74657269981172303</v>
      </c>
      <c r="P4501">
        <v>-0.37402039114385799</v>
      </c>
      <c r="Q4501">
        <v>0.82747447490692105</v>
      </c>
      <c r="R4501">
        <f t="shared" si="409"/>
        <v>-0.37255230866786504</v>
      </c>
      <c r="S4501">
        <f t="shared" si="410"/>
        <v>-1.5740471747186442</v>
      </c>
      <c r="T4501">
        <f t="shared" si="408"/>
        <v>-1.9465994833865092</v>
      </c>
      <c r="U4501">
        <f t="shared" si="411"/>
        <v>0.33778337638445755</v>
      </c>
      <c r="V4501">
        <v>0</v>
      </c>
      <c r="W4501">
        <f t="shared" si="412"/>
        <v>0.33778337638445755</v>
      </c>
      <c r="X4501" s="12" t="s">
        <v>17107</v>
      </c>
      <c r="Y4501" t="s">
        <v>3718</v>
      </c>
      <c r="Z4501" t="s">
        <v>9673</v>
      </c>
      <c r="AA4501" t="s">
        <v>18602</v>
      </c>
      <c r="AB4501">
        <v>11</v>
      </c>
      <c r="AC4501" t="s">
        <v>2048</v>
      </c>
      <c r="AD4501" s="5" t="s">
        <v>125</v>
      </c>
      <c r="AE4501" t="s">
        <v>126</v>
      </c>
      <c r="AF4501" t="s">
        <v>37</v>
      </c>
      <c r="AG4501" t="s">
        <v>31</v>
      </c>
      <c r="AH4501" t="s">
        <v>31</v>
      </c>
      <c r="AI4501" t="s">
        <v>31</v>
      </c>
      <c r="AJ4501">
        <v>0</v>
      </c>
      <c r="AK4501">
        <v>0</v>
      </c>
      <c r="AL4501">
        <v>0</v>
      </c>
      <c r="AM4501">
        <v>0</v>
      </c>
    </row>
    <row r="4502" spans="1:39" x14ac:dyDescent="0.3">
      <c r="A4502" t="s">
        <v>10524</v>
      </c>
      <c r="B4502" t="s">
        <v>10525</v>
      </c>
      <c r="C4502">
        <v>7</v>
      </c>
      <c r="D4502">
        <v>7</v>
      </c>
      <c r="E4502">
        <v>7</v>
      </c>
      <c r="F4502">
        <v>37.4</v>
      </c>
      <c r="G4502">
        <v>37.4</v>
      </c>
      <c r="H4502">
        <v>37.4</v>
      </c>
      <c r="I4502">
        <v>27.754999999999999</v>
      </c>
      <c r="J4502">
        <v>0</v>
      </c>
      <c r="K4502">
        <v>323.31</v>
      </c>
      <c r="L4502">
        <v>40784000000</v>
      </c>
      <c r="M4502">
        <v>9</v>
      </c>
      <c r="N4502">
        <v>157</v>
      </c>
      <c r="O4502">
        <v>0.56347029563039497</v>
      </c>
      <c r="P4502">
        <v>0.80726783275604297</v>
      </c>
      <c r="Q4502">
        <v>2.2702324837446199</v>
      </c>
      <c r="R4502">
        <f t="shared" si="409"/>
        <v>-0.243797537125648</v>
      </c>
      <c r="S4502">
        <f t="shared" si="410"/>
        <v>-1.706762188114225</v>
      </c>
      <c r="T4502">
        <f t="shared" si="408"/>
        <v>-1.950559725239873</v>
      </c>
      <c r="U4502">
        <f t="shared" si="411"/>
        <v>0.3374533562300106</v>
      </c>
      <c r="V4502">
        <v>0</v>
      </c>
      <c r="W4502">
        <f t="shared" si="412"/>
        <v>0.3374533562300106</v>
      </c>
      <c r="X4502" s="12" t="s">
        <v>17107</v>
      </c>
      <c r="Y4502" t="s">
        <v>1657</v>
      </c>
      <c r="Z4502" t="s">
        <v>10526</v>
      </c>
      <c r="AA4502" t="s">
        <v>18393</v>
      </c>
      <c r="AB4502">
        <v>1</v>
      </c>
      <c r="AC4502" t="s">
        <v>312</v>
      </c>
      <c r="AD4502" s="5" t="s">
        <v>43</v>
      </c>
      <c r="AE4502" t="s">
        <v>44</v>
      </c>
      <c r="AF4502" t="s">
        <v>45</v>
      </c>
      <c r="AG4502" t="s">
        <v>31</v>
      </c>
      <c r="AH4502" t="s">
        <v>31</v>
      </c>
      <c r="AI4502" t="s">
        <v>31</v>
      </c>
      <c r="AJ4502">
        <v>0</v>
      </c>
      <c r="AK4502">
        <v>0</v>
      </c>
      <c r="AL4502">
        <v>0</v>
      </c>
      <c r="AM4502">
        <v>0</v>
      </c>
    </row>
    <row r="4503" spans="1:39" x14ac:dyDescent="0.3">
      <c r="A4503" t="s">
        <v>4214</v>
      </c>
      <c r="B4503" t="s">
        <v>4215</v>
      </c>
      <c r="C4503">
        <v>13</v>
      </c>
      <c r="D4503">
        <v>12</v>
      </c>
      <c r="E4503">
        <v>2</v>
      </c>
      <c r="F4503">
        <v>27.4</v>
      </c>
      <c r="G4503">
        <v>25.5</v>
      </c>
      <c r="H4503">
        <v>6.8</v>
      </c>
      <c r="I4503">
        <v>68.135000000000005</v>
      </c>
      <c r="J4503">
        <v>0</v>
      </c>
      <c r="K4503">
        <v>125.77</v>
      </c>
      <c r="L4503">
        <v>1393300000</v>
      </c>
      <c r="M4503">
        <v>36</v>
      </c>
      <c r="N4503">
        <v>45</v>
      </c>
      <c r="O4503">
        <v>-1.1075903702527301</v>
      </c>
      <c r="P4503">
        <v>-8.8723417371511501E-2</v>
      </c>
      <c r="Q4503">
        <v>-0.15652015549130699</v>
      </c>
      <c r="R4503">
        <f t="shared" si="409"/>
        <v>-1.0188669528812186</v>
      </c>
      <c r="S4503">
        <f t="shared" si="410"/>
        <v>-0.95107021476142317</v>
      </c>
      <c r="T4503">
        <f t="shared" si="408"/>
        <v>-1.9699371676426418</v>
      </c>
      <c r="U4503">
        <f t="shared" si="411"/>
        <v>0.33583856936311318</v>
      </c>
      <c r="V4503">
        <v>0</v>
      </c>
      <c r="W4503">
        <f t="shared" si="412"/>
        <v>0.33583856936311318</v>
      </c>
      <c r="X4503" s="12" t="s">
        <v>17107</v>
      </c>
      <c r="Y4503" t="s">
        <v>1606</v>
      </c>
      <c r="Z4503" t="s">
        <v>4216</v>
      </c>
      <c r="AA4503" t="s">
        <v>18653</v>
      </c>
      <c r="AB4503">
        <v>13</v>
      </c>
      <c r="AC4503" t="s">
        <v>233</v>
      </c>
      <c r="AD4503" s="5" t="s">
        <v>43</v>
      </c>
      <c r="AE4503" t="s">
        <v>44</v>
      </c>
      <c r="AF4503" t="s">
        <v>45</v>
      </c>
      <c r="AG4503" t="s">
        <v>31</v>
      </c>
      <c r="AH4503" t="s">
        <v>31</v>
      </c>
      <c r="AI4503" t="s">
        <v>31</v>
      </c>
      <c r="AJ4503">
        <v>0</v>
      </c>
      <c r="AK4503">
        <v>0</v>
      </c>
      <c r="AL4503">
        <v>0</v>
      </c>
      <c r="AM4503">
        <v>0</v>
      </c>
    </row>
    <row r="4504" spans="1:39" x14ac:dyDescent="0.3">
      <c r="A4504" t="s">
        <v>5449</v>
      </c>
      <c r="B4504" t="s">
        <v>5450</v>
      </c>
      <c r="C4504">
        <v>31</v>
      </c>
      <c r="D4504">
        <v>31</v>
      </c>
      <c r="E4504">
        <v>31</v>
      </c>
      <c r="F4504">
        <v>71.7</v>
      </c>
      <c r="G4504">
        <v>71.7</v>
      </c>
      <c r="H4504">
        <v>71.7</v>
      </c>
      <c r="I4504">
        <v>27.597000000000001</v>
      </c>
      <c r="J4504">
        <v>0</v>
      </c>
      <c r="K4504">
        <v>272.04000000000002</v>
      </c>
      <c r="L4504">
        <v>11318000000</v>
      </c>
      <c r="M4504">
        <v>13</v>
      </c>
      <c r="N4504">
        <v>208</v>
      </c>
      <c r="O4504">
        <v>0.2092105952593</v>
      </c>
      <c r="P4504">
        <v>1.0096068546796799</v>
      </c>
      <c r="Q4504">
        <v>1.3864814341068299</v>
      </c>
      <c r="R4504">
        <f t="shared" si="409"/>
        <v>-0.80039625942037995</v>
      </c>
      <c r="S4504">
        <f t="shared" si="410"/>
        <v>-1.1772708388475299</v>
      </c>
      <c r="T4504">
        <f t="shared" si="408"/>
        <v>-1.9776670982679099</v>
      </c>
      <c r="U4504">
        <f t="shared" si="411"/>
        <v>0.33519440847767418</v>
      </c>
      <c r="V4504">
        <v>0</v>
      </c>
      <c r="W4504">
        <f t="shared" si="412"/>
        <v>0.33519440847767418</v>
      </c>
      <c r="X4504" s="12" t="s">
        <v>17107</v>
      </c>
      <c r="Y4504" t="s">
        <v>227</v>
      </c>
      <c r="Z4504" t="s">
        <v>5451</v>
      </c>
      <c r="AA4504" t="s">
        <v>19303</v>
      </c>
      <c r="AB4504">
        <v>35</v>
      </c>
      <c r="AC4504" t="s">
        <v>81</v>
      </c>
      <c r="AD4504" s="5" t="s">
        <v>68</v>
      </c>
      <c r="AE4504" t="s">
        <v>69</v>
      </c>
      <c r="AF4504" t="s">
        <v>45</v>
      </c>
      <c r="AG4504" t="s">
        <v>31</v>
      </c>
      <c r="AH4504" t="s">
        <v>31</v>
      </c>
      <c r="AI4504" t="s">
        <v>31</v>
      </c>
      <c r="AJ4504">
        <v>0</v>
      </c>
      <c r="AK4504">
        <v>0</v>
      </c>
      <c r="AL4504">
        <v>0</v>
      </c>
      <c r="AM4504">
        <v>0</v>
      </c>
    </row>
    <row r="4505" spans="1:39" x14ac:dyDescent="0.3">
      <c r="A4505" t="s">
        <v>9598</v>
      </c>
      <c r="B4505" t="s">
        <v>9599</v>
      </c>
      <c r="C4505">
        <v>28</v>
      </c>
      <c r="D4505">
        <v>28</v>
      </c>
      <c r="E4505">
        <v>26</v>
      </c>
      <c r="F4505">
        <v>69.099999999999994</v>
      </c>
      <c r="G4505">
        <v>69.099999999999994</v>
      </c>
      <c r="H4505">
        <v>66.2</v>
      </c>
      <c r="I4505">
        <v>58.588000000000001</v>
      </c>
      <c r="J4505">
        <v>0</v>
      </c>
      <c r="K4505">
        <v>323.31</v>
      </c>
      <c r="L4505">
        <v>9807800000</v>
      </c>
      <c r="M4505">
        <v>29</v>
      </c>
      <c r="N4505">
        <v>168</v>
      </c>
      <c r="O4505">
        <v>-0.54505200853402003</v>
      </c>
      <c r="P4505">
        <v>-0.16348296742547599</v>
      </c>
      <c r="Q4505">
        <v>1.0665133967995599</v>
      </c>
      <c r="R4505">
        <f t="shared" si="409"/>
        <v>-0.38156904110854406</v>
      </c>
      <c r="S4505">
        <f t="shared" si="410"/>
        <v>-1.6115654053335799</v>
      </c>
      <c r="T4505">
        <f t="shared" si="408"/>
        <v>-1.9931344464421241</v>
      </c>
      <c r="U4505">
        <f t="shared" si="411"/>
        <v>0.33390546279648969</v>
      </c>
      <c r="V4505">
        <v>0</v>
      </c>
      <c r="W4505">
        <f t="shared" si="412"/>
        <v>0.33390546279648969</v>
      </c>
      <c r="X4505" s="12" t="s">
        <v>17107</v>
      </c>
      <c r="Y4505" t="s">
        <v>2001</v>
      </c>
      <c r="Z4505" t="s">
        <v>9600</v>
      </c>
      <c r="AA4505" t="s">
        <v>17187</v>
      </c>
      <c r="AB4505">
        <v>5</v>
      </c>
      <c r="AC4505" t="s">
        <v>2003</v>
      </c>
      <c r="AD4505" s="5" t="s">
        <v>68</v>
      </c>
      <c r="AE4505" t="s">
        <v>69</v>
      </c>
      <c r="AF4505" t="s">
        <v>37</v>
      </c>
      <c r="AG4505" t="s">
        <v>31</v>
      </c>
      <c r="AH4505" t="s">
        <v>31</v>
      </c>
      <c r="AI4505" t="s">
        <v>31</v>
      </c>
      <c r="AJ4505">
        <v>0</v>
      </c>
      <c r="AK4505">
        <v>0</v>
      </c>
      <c r="AL4505">
        <v>0</v>
      </c>
      <c r="AM4505">
        <v>0</v>
      </c>
    </row>
    <row r="4506" spans="1:39" x14ac:dyDescent="0.3">
      <c r="A4506" t="s">
        <v>13995</v>
      </c>
      <c r="B4506" t="s">
        <v>13996</v>
      </c>
      <c r="C4506">
        <v>19</v>
      </c>
      <c r="D4506">
        <v>6</v>
      </c>
      <c r="E4506">
        <v>5</v>
      </c>
      <c r="F4506">
        <v>38.4</v>
      </c>
      <c r="G4506">
        <v>13</v>
      </c>
      <c r="H4506">
        <v>9.6</v>
      </c>
      <c r="I4506">
        <v>41.744999999999997</v>
      </c>
      <c r="J4506">
        <v>0</v>
      </c>
      <c r="K4506">
        <v>18.128</v>
      </c>
      <c r="L4506">
        <v>10306000000</v>
      </c>
      <c r="M4506">
        <v>19</v>
      </c>
      <c r="N4506">
        <v>26</v>
      </c>
      <c r="O4506">
        <v>4.8125367239117603E-2</v>
      </c>
      <c r="P4506">
        <v>0.54448291492493195</v>
      </c>
      <c r="Q4506">
        <v>1.5454712063074101</v>
      </c>
      <c r="R4506">
        <f t="shared" si="409"/>
        <v>-0.49635754768581436</v>
      </c>
      <c r="S4506">
        <f t="shared" si="410"/>
        <v>-1.4973458390682926</v>
      </c>
      <c r="T4506">
        <f t="shared" si="408"/>
        <v>-1.993703386754107</v>
      </c>
      <c r="U4506">
        <f t="shared" si="411"/>
        <v>0.33385805110382444</v>
      </c>
      <c r="V4506">
        <v>0</v>
      </c>
      <c r="W4506">
        <f t="shared" si="412"/>
        <v>0.33385805110382444</v>
      </c>
      <c r="X4506" s="12" t="s">
        <v>17107</v>
      </c>
      <c r="Y4506" t="s">
        <v>2673</v>
      </c>
      <c r="Z4506" t="s">
        <v>13997</v>
      </c>
      <c r="AA4506" t="s">
        <v>18406</v>
      </c>
      <c r="AB4506">
        <v>34</v>
      </c>
      <c r="AC4506" t="s">
        <v>2675</v>
      </c>
      <c r="AD4506" s="5" t="s">
        <v>68</v>
      </c>
      <c r="AE4506" t="s">
        <v>69</v>
      </c>
      <c r="AF4506" t="s">
        <v>45</v>
      </c>
      <c r="AG4506" t="s">
        <v>31</v>
      </c>
      <c r="AH4506" t="s">
        <v>31</v>
      </c>
      <c r="AI4506" t="s">
        <v>31</v>
      </c>
      <c r="AJ4506">
        <v>0</v>
      </c>
      <c r="AK4506">
        <v>0</v>
      </c>
      <c r="AL4506">
        <v>0</v>
      </c>
      <c r="AM4506">
        <v>0</v>
      </c>
    </row>
    <row r="4507" spans="1:39" x14ac:dyDescent="0.3">
      <c r="A4507" t="s">
        <v>14264</v>
      </c>
      <c r="B4507" t="s">
        <v>14265</v>
      </c>
      <c r="C4507">
        <v>10</v>
      </c>
      <c r="D4507">
        <v>9</v>
      </c>
      <c r="E4507">
        <v>9</v>
      </c>
      <c r="F4507">
        <v>14.1</v>
      </c>
      <c r="G4507">
        <v>13.3</v>
      </c>
      <c r="H4507">
        <v>13.3</v>
      </c>
      <c r="I4507">
        <v>110.63</v>
      </c>
      <c r="J4507">
        <v>0</v>
      </c>
      <c r="K4507">
        <v>34.36</v>
      </c>
      <c r="L4507">
        <v>1004400000</v>
      </c>
      <c r="M4507">
        <v>50</v>
      </c>
      <c r="N4507">
        <v>11</v>
      </c>
      <c r="O4507">
        <v>-1.35072994232178</v>
      </c>
      <c r="P4507">
        <v>-0.32182730734348303</v>
      </c>
      <c r="Q4507">
        <v>-0.38498305436223701</v>
      </c>
      <c r="R4507">
        <f t="shared" si="409"/>
        <v>-1.028902634978297</v>
      </c>
      <c r="S4507">
        <f t="shared" si="410"/>
        <v>-0.965746887959543</v>
      </c>
      <c r="T4507">
        <f t="shared" si="408"/>
        <v>-1.99464952293784</v>
      </c>
      <c r="U4507">
        <f t="shared" si="411"/>
        <v>0.33377920642184672</v>
      </c>
      <c r="V4507">
        <v>0</v>
      </c>
      <c r="W4507">
        <f t="shared" si="412"/>
        <v>0.33377920642184672</v>
      </c>
      <c r="X4507" s="12" t="s">
        <v>17107</v>
      </c>
      <c r="Y4507" t="s">
        <v>1314</v>
      </c>
      <c r="Z4507" t="s">
        <v>14266</v>
      </c>
      <c r="AA4507" t="s">
        <v>19304</v>
      </c>
      <c r="AB4507">
        <v>29</v>
      </c>
      <c r="AC4507" t="s">
        <v>866</v>
      </c>
      <c r="AD4507" s="5" t="s">
        <v>43</v>
      </c>
      <c r="AE4507" t="s">
        <v>44</v>
      </c>
      <c r="AF4507" t="s">
        <v>45</v>
      </c>
      <c r="AG4507" t="s">
        <v>31</v>
      </c>
      <c r="AH4507" t="s">
        <v>31</v>
      </c>
      <c r="AI4507" t="s">
        <v>31</v>
      </c>
      <c r="AJ4507">
        <v>0</v>
      </c>
      <c r="AK4507">
        <v>0</v>
      </c>
      <c r="AL4507">
        <v>0</v>
      </c>
      <c r="AM4507">
        <v>0</v>
      </c>
    </row>
    <row r="4508" spans="1:39" x14ac:dyDescent="0.3">
      <c r="A4508" t="s">
        <v>1427</v>
      </c>
      <c r="B4508" t="s">
        <v>1428</v>
      </c>
      <c r="C4508">
        <v>17</v>
      </c>
      <c r="D4508">
        <v>17</v>
      </c>
      <c r="E4508">
        <v>17</v>
      </c>
      <c r="F4508">
        <v>67.7</v>
      </c>
      <c r="G4508">
        <v>67.7</v>
      </c>
      <c r="H4508">
        <v>67.7</v>
      </c>
      <c r="I4508">
        <v>34.130000000000003</v>
      </c>
      <c r="J4508">
        <v>0</v>
      </c>
      <c r="K4508">
        <v>114.78</v>
      </c>
      <c r="L4508">
        <v>3031400000</v>
      </c>
      <c r="M4508">
        <v>19</v>
      </c>
      <c r="N4508">
        <v>67</v>
      </c>
      <c r="O4508">
        <v>-0.93595558404922496</v>
      </c>
      <c r="P4508">
        <v>-0.66596409678459201</v>
      </c>
      <c r="Q4508">
        <v>0.79175388254225298</v>
      </c>
      <c r="R4508">
        <f t="shared" si="409"/>
        <v>-0.26999148726463296</v>
      </c>
      <c r="S4508">
        <f t="shared" si="410"/>
        <v>-1.7277094665914778</v>
      </c>
      <c r="T4508">
        <f t="shared" ref="T4508:T4571" si="413">R4508+S4508</f>
        <v>-1.9977009538561108</v>
      </c>
      <c r="U4508">
        <f t="shared" si="411"/>
        <v>0.33352492051199079</v>
      </c>
      <c r="V4508">
        <v>0</v>
      </c>
      <c r="W4508">
        <f t="shared" si="412"/>
        <v>0.33352492051199079</v>
      </c>
      <c r="X4508" s="12" t="s">
        <v>17107</v>
      </c>
      <c r="Y4508" t="s">
        <v>227</v>
      </c>
      <c r="Z4508" t="s">
        <v>1429</v>
      </c>
      <c r="AA4508" t="e">
        <v>#N/A</v>
      </c>
      <c r="AB4508">
        <v>35</v>
      </c>
      <c r="AC4508" t="s">
        <v>81</v>
      </c>
      <c r="AD4508" s="5" t="s">
        <v>43</v>
      </c>
      <c r="AE4508" t="s">
        <v>44</v>
      </c>
      <c r="AF4508" t="s">
        <v>45</v>
      </c>
      <c r="AG4508" t="s">
        <v>31</v>
      </c>
      <c r="AH4508" t="s">
        <v>31</v>
      </c>
      <c r="AI4508" t="s">
        <v>31</v>
      </c>
      <c r="AJ4508">
        <v>0</v>
      </c>
      <c r="AK4508">
        <v>0</v>
      </c>
      <c r="AL4508">
        <v>0</v>
      </c>
      <c r="AM4508">
        <v>0</v>
      </c>
    </row>
    <row r="4509" spans="1:39" x14ac:dyDescent="0.3">
      <c r="A4509" t="s">
        <v>4165</v>
      </c>
      <c r="B4509" t="s">
        <v>4166</v>
      </c>
      <c r="C4509">
        <v>7</v>
      </c>
      <c r="D4509">
        <v>7</v>
      </c>
      <c r="E4509">
        <v>7</v>
      </c>
      <c r="F4509">
        <v>29.9</v>
      </c>
      <c r="G4509">
        <v>29.9</v>
      </c>
      <c r="H4509">
        <v>29.9</v>
      </c>
      <c r="I4509">
        <v>48.325000000000003</v>
      </c>
      <c r="J4509">
        <v>0</v>
      </c>
      <c r="K4509">
        <v>34.249000000000002</v>
      </c>
      <c r="L4509">
        <v>276190000</v>
      </c>
      <c r="M4509">
        <v>27</v>
      </c>
      <c r="N4509">
        <v>18</v>
      </c>
      <c r="O4509">
        <v>-1.2684195041656501</v>
      </c>
      <c r="P4509">
        <v>-9.6574693918228094E-2</v>
      </c>
      <c r="Q4509">
        <v>-0.42711344957351699</v>
      </c>
      <c r="R4509">
        <f t="shared" si="409"/>
        <v>-1.1718448102474219</v>
      </c>
      <c r="S4509">
        <f t="shared" si="410"/>
        <v>-0.84130605459213315</v>
      </c>
      <c r="T4509">
        <f t="shared" si="413"/>
        <v>-2.0131508648395551</v>
      </c>
      <c r="U4509">
        <f t="shared" si="411"/>
        <v>0.33223742793003708</v>
      </c>
      <c r="V4509">
        <v>0</v>
      </c>
      <c r="W4509">
        <f t="shared" si="412"/>
        <v>0.33223742793003708</v>
      </c>
      <c r="X4509" s="12" t="s">
        <v>17107</v>
      </c>
      <c r="Y4509" t="s">
        <v>1269</v>
      </c>
      <c r="Z4509" t="s">
        <v>4167</v>
      </c>
      <c r="AA4509" t="s">
        <v>17466</v>
      </c>
      <c r="AB4509">
        <v>1</v>
      </c>
      <c r="AC4509" t="s">
        <v>1186</v>
      </c>
      <c r="AD4509" s="5" t="s">
        <v>43</v>
      </c>
      <c r="AE4509" t="s">
        <v>44</v>
      </c>
      <c r="AF4509" t="s">
        <v>45</v>
      </c>
      <c r="AG4509" t="s">
        <v>31</v>
      </c>
      <c r="AH4509" t="s">
        <v>31</v>
      </c>
      <c r="AI4509" t="s">
        <v>31</v>
      </c>
      <c r="AJ4509">
        <v>0</v>
      </c>
      <c r="AK4509">
        <v>0</v>
      </c>
      <c r="AL4509">
        <v>0</v>
      </c>
      <c r="AM4509">
        <v>0</v>
      </c>
    </row>
    <row r="4510" spans="1:39" x14ac:dyDescent="0.3">
      <c r="A4510" t="s">
        <v>5403</v>
      </c>
      <c r="B4510" t="s">
        <v>5404</v>
      </c>
      <c r="C4510">
        <v>28</v>
      </c>
      <c r="D4510">
        <v>14</v>
      </c>
      <c r="E4510">
        <v>14</v>
      </c>
      <c r="F4510">
        <v>81.5</v>
      </c>
      <c r="G4510">
        <v>56.9</v>
      </c>
      <c r="H4510">
        <v>56.9</v>
      </c>
      <c r="I4510">
        <v>42.93</v>
      </c>
      <c r="J4510">
        <v>0</v>
      </c>
      <c r="K4510">
        <v>323.31</v>
      </c>
      <c r="L4510">
        <v>45366000000</v>
      </c>
      <c r="M4510">
        <v>21</v>
      </c>
      <c r="N4510">
        <v>260</v>
      </c>
      <c r="O4510">
        <v>0.396095535252243</v>
      </c>
      <c r="P4510">
        <v>1.2330894416028799</v>
      </c>
      <c r="Q4510">
        <v>1.57572112232447</v>
      </c>
      <c r="R4510">
        <f t="shared" si="409"/>
        <v>-0.83699390635063686</v>
      </c>
      <c r="S4510">
        <f t="shared" si="410"/>
        <v>-1.179625587072227</v>
      </c>
      <c r="T4510">
        <f t="shared" si="413"/>
        <v>-2.0166194934228638</v>
      </c>
      <c r="U4510">
        <f t="shared" si="411"/>
        <v>0.3319483755480947</v>
      </c>
      <c r="V4510">
        <v>0</v>
      </c>
      <c r="W4510">
        <f t="shared" si="412"/>
        <v>0.3319483755480947</v>
      </c>
      <c r="X4510" s="12" t="s">
        <v>17107</v>
      </c>
      <c r="Y4510" t="s">
        <v>4706</v>
      </c>
      <c r="Z4510" t="s">
        <v>5405</v>
      </c>
      <c r="AA4510" t="s">
        <v>18567</v>
      </c>
      <c r="AB4510">
        <v>1</v>
      </c>
      <c r="AC4510" t="s">
        <v>1186</v>
      </c>
      <c r="AD4510" s="5" t="s">
        <v>43</v>
      </c>
      <c r="AE4510" t="s">
        <v>44</v>
      </c>
      <c r="AF4510" t="s">
        <v>37</v>
      </c>
      <c r="AG4510" t="s">
        <v>31</v>
      </c>
      <c r="AH4510" t="s">
        <v>31</v>
      </c>
      <c r="AI4510" t="s">
        <v>31</v>
      </c>
      <c r="AJ4510">
        <v>0</v>
      </c>
      <c r="AK4510">
        <v>0</v>
      </c>
      <c r="AL4510">
        <v>0</v>
      </c>
      <c r="AM4510">
        <v>0</v>
      </c>
    </row>
    <row r="4511" spans="1:39" x14ac:dyDescent="0.3">
      <c r="A4511" t="s">
        <v>11867</v>
      </c>
      <c r="B4511" t="s">
        <v>11868</v>
      </c>
      <c r="C4511">
        <v>18</v>
      </c>
      <c r="D4511">
        <v>17</v>
      </c>
      <c r="E4511">
        <v>17</v>
      </c>
      <c r="F4511">
        <v>66.5</v>
      </c>
      <c r="G4511">
        <v>66.5</v>
      </c>
      <c r="H4511">
        <v>66.5</v>
      </c>
      <c r="I4511">
        <v>33.655000000000001</v>
      </c>
      <c r="J4511">
        <v>0</v>
      </c>
      <c r="K4511">
        <v>316.70999999999998</v>
      </c>
      <c r="L4511">
        <v>10135000000</v>
      </c>
      <c r="M4511">
        <v>20</v>
      </c>
      <c r="N4511">
        <v>99</v>
      </c>
      <c r="O4511">
        <v>-0.41366474330425301</v>
      </c>
      <c r="P4511">
        <v>-0.21208834108741301</v>
      </c>
      <c r="Q4511">
        <v>1.4057777747511899</v>
      </c>
      <c r="R4511">
        <f t="shared" si="409"/>
        <v>-0.20157640221684001</v>
      </c>
      <c r="S4511">
        <f t="shared" si="410"/>
        <v>-1.819442518055443</v>
      </c>
      <c r="T4511">
        <f t="shared" si="413"/>
        <v>-2.021018920272283</v>
      </c>
      <c r="U4511">
        <f t="shared" si="411"/>
        <v>0.33158175664397643</v>
      </c>
      <c r="V4511">
        <v>0</v>
      </c>
      <c r="W4511">
        <f t="shared" si="412"/>
        <v>0.33158175664397643</v>
      </c>
      <c r="X4511" s="12" t="s">
        <v>17107</v>
      </c>
      <c r="Y4511" t="s">
        <v>139</v>
      </c>
      <c r="Z4511" t="s">
        <v>11869</v>
      </c>
      <c r="AA4511" t="s">
        <v>18636</v>
      </c>
      <c r="AB4511">
        <v>31</v>
      </c>
      <c r="AC4511" t="s">
        <v>141</v>
      </c>
      <c r="AD4511" s="5" t="s">
        <v>43</v>
      </c>
      <c r="AE4511" t="s">
        <v>44</v>
      </c>
      <c r="AF4511" t="s">
        <v>45</v>
      </c>
      <c r="AG4511" t="s">
        <v>31</v>
      </c>
      <c r="AH4511" t="s">
        <v>31</v>
      </c>
      <c r="AI4511" t="s">
        <v>31</v>
      </c>
      <c r="AJ4511">
        <v>0</v>
      </c>
      <c r="AK4511">
        <v>0</v>
      </c>
      <c r="AL4511">
        <v>0</v>
      </c>
      <c r="AM4511">
        <v>0</v>
      </c>
    </row>
    <row r="4512" spans="1:39" x14ac:dyDescent="0.3">
      <c r="A4512" t="s">
        <v>9740</v>
      </c>
      <c r="B4512" t="s">
        <v>9741</v>
      </c>
      <c r="C4512">
        <v>24</v>
      </c>
      <c r="D4512">
        <v>8</v>
      </c>
      <c r="E4512">
        <v>8</v>
      </c>
      <c r="F4512">
        <v>60.1</v>
      </c>
      <c r="G4512">
        <v>32.6</v>
      </c>
      <c r="H4512">
        <v>32.6</v>
      </c>
      <c r="I4512">
        <v>35.018999999999998</v>
      </c>
      <c r="J4512">
        <v>0</v>
      </c>
      <c r="K4512">
        <v>323.31</v>
      </c>
      <c r="L4512">
        <v>14531000000</v>
      </c>
      <c r="M4512">
        <v>22</v>
      </c>
      <c r="N4512">
        <v>143</v>
      </c>
      <c r="O4512">
        <v>-0.360271367761824</v>
      </c>
      <c r="P4512">
        <v>0.33299262883762498</v>
      </c>
      <c r="Q4512">
        <v>0.97311843559145905</v>
      </c>
      <c r="R4512">
        <f t="shared" si="409"/>
        <v>-0.69326399659944893</v>
      </c>
      <c r="S4512">
        <f t="shared" si="410"/>
        <v>-1.3333898033532829</v>
      </c>
      <c r="T4512">
        <f t="shared" si="413"/>
        <v>-2.0266537999527321</v>
      </c>
      <c r="U4512">
        <f t="shared" si="411"/>
        <v>0.33111218333727233</v>
      </c>
      <c r="V4512">
        <v>0</v>
      </c>
      <c r="W4512">
        <f t="shared" si="412"/>
        <v>0.33111218333727233</v>
      </c>
      <c r="X4512" s="12" t="s">
        <v>17107</v>
      </c>
      <c r="Y4512" t="s">
        <v>351</v>
      </c>
      <c r="Z4512" t="s">
        <v>9742</v>
      </c>
      <c r="AA4512" t="s">
        <v>19305</v>
      </c>
      <c r="AB4512">
        <v>1</v>
      </c>
      <c r="AC4512" t="s">
        <v>312</v>
      </c>
      <c r="AD4512" s="5" t="s">
        <v>43</v>
      </c>
      <c r="AE4512" t="s">
        <v>44</v>
      </c>
      <c r="AF4512" t="s">
        <v>37</v>
      </c>
      <c r="AG4512" t="s">
        <v>31</v>
      </c>
      <c r="AH4512" t="s">
        <v>31</v>
      </c>
      <c r="AI4512" t="s">
        <v>31</v>
      </c>
      <c r="AJ4512">
        <v>0</v>
      </c>
      <c r="AK4512">
        <v>0</v>
      </c>
      <c r="AL4512">
        <v>0</v>
      </c>
      <c r="AM4512">
        <v>0</v>
      </c>
    </row>
    <row r="4513" spans="1:39" x14ac:dyDescent="0.3">
      <c r="A4513" t="s">
        <v>6963</v>
      </c>
      <c r="B4513" t="s">
        <v>6964</v>
      </c>
      <c r="C4513">
        <v>17</v>
      </c>
      <c r="D4513">
        <v>17</v>
      </c>
      <c r="E4513">
        <v>11</v>
      </c>
      <c r="F4513">
        <v>44.6</v>
      </c>
      <c r="G4513">
        <v>44.6</v>
      </c>
      <c r="H4513">
        <v>33.9</v>
      </c>
      <c r="I4513">
        <v>45.65</v>
      </c>
      <c r="J4513">
        <v>0</v>
      </c>
      <c r="K4513">
        <v>97.778000000000006</v>
      </c>
      <c r="L4513">
        <v>1710900000</v>
      </c>
      <c r="M4513">
        <v>23</v>
      </c>
      <c r="N4513">
        <v>62</v>
      </c>
      <c r="O4513">
        <v>-1.07225114107132</v>
      </c>
      <c r="P4513">
        <v>-0.280291804422935</v>
      </c>
      <c r="Q4513">
        <v>0.16572217596694799</v>
      </c>
      <c r="R4513">
        <f t="shared" si="409"/>
        <v>-0.79195933664838503</v>
      </c>
      <c r="S4513">
        <f t="shared" si="410"/>
        <v>-1.2379733170382681</v>
      </c>
      <c r="T4513">
        <f t="shared" si="413"/>
        <v>-2.0299326536866529</v>
      </c>
      <c r="U4513">
        <f t="shared" si="411"/>
        <v>0.33083894552611226</v>
      </c>
      <c r="V4513">
        <v>0</v>
      </c>
      <c r="W4513">
        <f t="shared" si="412"/>
        <v>0.33083894552611226</v>
      </c>
      <c r="X4513" s="12" t="s">
        <v>17107</v>
      </c>
      <c r="Y4513" t="s">
        <v>6965</v>
      </c>
      <c r="Z4513" t="s">
        <v>6966</v>
      </c>
      <c r="AA4513" t="s">
        <v>18412</v>
      </c>
      <c r="AB4513">
        <v>11</v>
      </c>
      <c r="AC4513" t="s">
        <v>2048</v>
      </c>
      <c r="AD4513" s="5" t="s">
        <v>43</v>
      </c>
      <c r="AE4513" t="s">
        <v>44</v>
      </c>
      <c r="AF4513" t="s">
        <v>45</v>
      </c>
      <c r="AG4513" t="s">
        <v>31</v>
      </c>
      <c r="AH4513" t="s">
        <v>31</v>
      </c>
      <c r="AI4513" t="s">
        <v>31</v>
      </c>
      <c r="AJ4513">
        <v>0</v>
      </c>
      <c r="AK4513">
        <v>0</v>
      </c>
      <c r="AL4513">
        <v>0</v>
      </c>
      <c r="AM4513">
        <v>0</v>
      </c>
    </row>
    <row r="4514" spans="1:39" x14ac:dyDescent="0.3">
      <c r="A4514" t="s">
        <v>10882</v>
      </c>
      <c r="B4514" t="s">
        <v>10883</v>
      </c>
      <c r="C4514">
        <v>12</v>
      </c>
      <c r="D4514">
        <v>12</v>
      </c>
      <c r="E4514">
        <v>12</v>
      </c>
      <c r="F4514">
        <v>72.400000000000006</v>
      </c>
      <c r="G4514">
        <v>72.400000000000006</v>
      </c>
      <c r="H4514">
        <v>72.400000000000006</v>
      </c>
      <c r="I4514">
        <v>22.533000000000001</v>
      </c>
      <c r="J4514">
        <v>0</v>
      </c>
      <c r="K4514">
        <v>260.60000000000002</v>
      </c>
      <c r="L4514">
        <v>39862000000</v>
      </c>
      <c r="M4514">
        <v>12</v>
      </c>
      <c r="N4514">
        <v>156</v>
      </c>
      <c r="O4514">
        <v>0.44618012895807602</v>
      </c>
      <c r="P4514">
        <v>0.71875097975134805</v>
      </c>
      <c r="Q4514">
        <v>2.2070353627204899</v>
      </c>
      <c r="R4514">
        <f t="shared" si="409"/>
        <v>-0.27257085079327203</v>
      </c>
      <c r="S4514">
        <f t="shared" si="410"/>
        <v>-1.7608552337624139</v>
      </c>
      <c r="T4514">
        <f t="shared" si="413"/>
        <v>-2.033426084555686</v>
      </c>
      <c r="U4514">
        <f t="shared" si="411"/>
        <v>0.33054782628702617</v>
      </c>
      <c r="V4514">
        <v>0</v>
      </c>
      <c r="W4514">
        <f t="shared" si="412"/>
        <v>0.33054782628702617</v>
      </c>
      <c r="X4514" s="12" t="s">
        <v>17107</v>
      </c>
      <c r="Y4514" t="s">
        <v>5700</v>
      </c>
      <c r="Z4514" t="s">
        <v>10884</v>
      </c>
      <c r="AA4514" t="s">
        <v>19306</v>
      </c>
      <c r="AB4514">
        <v>1</v>
      </c>
      <c r="AC4514" t="s">
        <v>312</v>
      </c>
      <c r="AD4514" s="5" t="s">
        <v>43</v>
      </c>
      <c r="AE4514" t="s">
        <v>44</v>
      </c>
      <c r="AF4514" t="s">
        <v>45</v>
      </c>
      <c r="AG4514" t="s">
        <v>31</v>
      </c>
      <c r="AH4514" t="s">
        <v>31</v>
      </c>
      <c r="AI4514" t="s">
        <v>31</v>
      </c>
      <c r="AJ4514">
        <v>0</v>
      </c>
      <c r="AK4514">
        <v>0</v>
      </c>
      <c r="AL4514">
        <v>0</v>
      </c>
      <c r="AM4514">
        <v>0</v>
      </c>
    </row>
    <row r="4515" spans="1:39" x14ac:dyDescent="0.3">
      <c r="A4515" t="s">
        <v>7353</v>
      </c>
      <c r="B4515" t="s">
        <v>7354</v>
      </c>
      <c r="C4515">
        <v>28</v>
      </c>
      <c r="D4515">
        <v>28</v>
      </c>
      <c r="E4515">
        <v>2</v>
      </c>
      <c r="F4515">
        <v>88.5</v>
      </c>
      <c r="G4515">
        <v>88.5</v>
      </c>
      <c r="H4515">
        <v>3.7</v>
      </c>
      <c r="I4515">
        <v>29.504000000000001</v>
      </c>
      <c r="J4515">
        <v>0</v>
      </c>
      <c r="K4515">
        <v>323.31</v>
      </c>
      <c r="L4515">
        <v>205660000000</v>
      </c>
      <c r="M4515">
        <v>15</v>
      </c>
      <c r="N4515">
        <v>583</v>
      </c>
      <c r="O4515">
        <v>1.4396360306178799</v>
      </c>
      <c r="P4515">
        <v>2.22001161674658</v>
      </c>
      <c r="Q4515">
        <v>2.6947619765996902</v>
      </c>
      <c r="R4515">
        <f t="shared" si="409"/>
        <v>-0.78037558612870006</v>
      </c>
      <c r="S4515">
        <f t="shared" si="410"/>
        <v>-1.2551259459818103</v>
      </c>
      <c r="T4515">
        <f t="shared" si="413"/>
        <v>-2.0355015321105103</v>
      </c>
      <c r="U4515">
        <f t="shared" si="411"/>
        <v>0.33037487232412416</v>
      </c>
      <c r="V4515">
        <v>0</v>
      </c>
      <c r="W4515">
        <f t="shared" si="412"/>
        <v>0.33037487232412416</v>
      </c>
      <c r="X4515" s="12" t="s">
        <v>17107</v>
      </c>
      <c r="Y4515" t="s">
        <v>3962</v>
      </c>
      <c r="Z4515" t="s">
        <v>7355</v>
      </c>
      <c r="AA4515" t="s">
        <v>18091</v>
      </c>
      <c r="AB4515">
        <v>8</v>
      </c>
      <c r="AC4515" t="s">
        <v>3964</v>
      </c>
      <c r="AD4515" s="5" t="s">
        <v>43</v>
      </c>
      <c r="AE4515" t="s">
        <v>44</v>
      </c>
      <c r="AF4515" t="s">
        <v>37</v>
      </c>
      <c r="AG4515" t="s">
        <v>31</v>
      </c>
      <c r="AH4515" t="s">
        <v>31</v>
      </c>
      <c r="AI4515" t="s">
        <v>31</v>
      </c>
      <c r="AJ4515">
        <v>0</v>
      </c>
      <c r="AK4515">
        <v>0</v>
      </c>
      <c r="AL4515">
        <v>0</v>
      </c>
      <c r="AM4515">
        <v>0</v>
      </c>
    </row>
    <row r="4516" spans="1:39" x14ac:dyDescent="0.3">
      <c r="A4516" t="s">
        <v>7312</v>
      </c>
      <c r="B4516" t="s">
        <v>7313</v>
      </c>
      <c r="C4516">
        <v>13</v>
      </c>
      <c r="D4516">
        <v>13</v>
      </c>
      <c r="E4516">
        <v>13</v>
      </c>
      <c r="F4516">
        <v>29.3</v>
      </c>
      <c r="G4516">
        <v>29.3</v>
      </c>
      <c r="H4516">
        <v>29.3</v>
      </c>
      <c r="I4516">
        <v>59.917999999999999</v>
      </c>
      <c r="J4516">
        <v>0</v>
      </c>
      <c r="K4516">
        <v>75.614000000000004</v>
      </c>
      <c r="L4516">
        <v>1889000000</v>
      </c>
      <c r="M4516">
        <v>26</v>
      </c>
      <c r="N4516">
        <v>41</v>
      </c>
      <c r="O4516">
        <v>-0.80362373590469405</v>
      </c>
      <c r="P4516">
        <v>5.2744580432772602E-2</v>
      </c>
      <c r="Q4516">
        <v>0.37756035290658502</v>
      </c>
      <c r="R4516">
        <f t="shared" si="409"/>
        <v>-0.85636831633746668</v>
      </c>
      <c r="S4516">
        <f t="shared" si="410"/>
        <v>-1.181184088811279</v>
      </c>
      <c r="T4516">
        <f t="shared" si="413"/>
        <v>-2.0375524051487455</v>
      </c>
      <c r="U4516">
        <f t="shared" si="411"/>
        <v>0.33020396623760456</v>
      </c>
      <c r="V4516">
        <v>0</v>
      </c>
      <c r="W4516">
        <f t="shared" si="412"/>
        <v>0.33020396623760456</v>
      </c>
      <c r="X4516" s="12" t="s">
        <v>17107</v>
      </c>
      <c r="Y4516" t="s">
        <v>7314</v>
      </c>
      <c r="Z4516" t="s">
        <v>7315</v>
      </c>
      <c r="AA4516" t="s">
        <v>19195</v>
      </c>
      <c r="AB4516">
        <v>13</v>
      </c>
      <c r="AC4516" t="s">
        <v>233</v>
      </c>
      <c r="AD4516" s="5" t="s">
        <v>43</v>
      </c>
      <c r="AE4516" t="s">
        <v>44</v>
      </c>
      <c r="AF4516" t="s">
        <v>45</v>
      </c>
      <c r="AG4516" t="s">
        <v>31</v>
      </c>
      <c r="AH4516" t="s">
        <v>31</v>
      </c>
      <c r="AI4516" t="s">
        <v>31</v>
      </c>
      <c r="AJ4516">
        <v>0</v>
      </c>
      <c r="AK4516">
        <v>0</v>
      </c>
      <c r="AL4516">
        <v>0</v>
      </c>
      <c r="AM4516">
        <v>0</v>
      </c>
    </row>
    <row r="4517" spans="1:39" x14ac:dyDescent="0.3">
      <c r="A4517" t="s">
        <v>4578</v>
      </c>
      <c r="B4517" t="s">
        <v>4579</v>
      </c>
      <c r="C4517">
        <v>21</v>
      </c>
      <c r="D4517">
        <v>21</v>
      </c>
      <c r="E4517">
        <v>21</v>
      </c>
      <c r="F4517">
        <v>44.7</v>
      </c>
      <c r="G4517">
        <v>44.7</v>
      </c>
      <c r="H4517">
        <v>44.7</v>
      </c>
      <c r="I4517">
        <v>56.558</v>
      </c>
      <c r="J4517">
        <v>0</v>
      </c>
      <c r="K4517">
        <v>207.59</v>
      </c>
      <c r="L4517">
        <v>3160300000</v>
      </c>
      <c r="M4517">
        <v>31</v>
      </c>
      <c r="N4517">
        <v>94</v>
      </c>
      <c r="O4517">
        <v>-1.04584847887357</v>
      </c>
      <c r="P4517">
        <v>-0.50018081534653902</v>
      </c>
      <c r="Q4517">
        <v>0.46537469513714302</v>
      </c>
      <c r="R4517">
        <f t="shared" si="409"/>
        <v>-0.545667663527031</v>
      </c>
      <c r="S4517">
        <f t="shared" si="410"/>
        <v>-1.5112231740107132</v>
      </c>
      <c r="T4517">
        <f t="shared" si="413"/>
        <v>-2.0568908375377442</v>
      </c>
      <c r="U4517">
        <f t="shared" si="411"/>
        <v>0.32859243020518797</v>
      </c>
      <c r="V4517">
        <v>0</v>
      </c>
      <c r="W4517">
        <f t="shared" si="412"/>
        <v>0.32859243020518797</v>
      </c>
      <c r="X4517" s="12" t="s">
        <v>17107</v>
      </c>
      <c r="Y4517" t="s">
        <v>4580</v>
      </c>
      <c r="Z4517" t="s">
        <v>4581</v>
      </c>
      <c r="AA4517" t="s">
        <v>17187</v>
      </c>
      <c r="AB4517">
        <v>8</v>
      </c>
      <c r="AC4517" t="s">
        <v>424</v>
      </c>
      <c r="AD4517" s="5" t="s">
        <v>68</v>
      </c>
      <c r="AE4517" t="s">
        <v>69</v>
      </c>
      <c r="AF4517" t="s">
        <v>45</v>
      </c>
      <c r="AG4517" t="s">
        <v>31</v>
      </c>
      <c r="AH4517" t="s">
        <v>31</v>
      </c>
      <c r="AI4517" t="s">
        <v>31</v>
      </c>
      <c r="AJ4517">
        <v>0</v>
      </c>
      <c r="AK4517">
        <v>0</v>
      </c>
      <c r="AL4517">
        <v>0</v>
      </c>
      <c r="AM4517">
        <v>0</v>
      </c>
    </row>
    <row r="4518" spans="1:39" x14ac:dyDescent="0.3">
      <c r="A4518" t="s">
        <v>6650</v>
      </c>
      <c r="B4518" t="s">
        <v>6651</v>
      </c>
      <c r="C4518">
        <v>46</v>
      </c>
      <c r="D4518">
        <v>46</v>
      </c>
      <c r="E4518">
        <v>2</v>
      </c>
      <c r="F4518">
        <v>80.599999999999994</v>
      </c>
      <c r="G4518">
        <v>80.599999999999994</v>
      </c>
      <c r="H4518">
        <v>7.6</v>
      </c>
      <c r="I4518">
        <v>51.981000000000002</v>
      </c>
      <c r="J4518">
        <v>0</v>
      </c>
      <c r="K4518">
        <v>323.31</v>
      </c>
      <c r="L4518">
        <v>344340000000</v>
      </c>
      <c r="M4518">
        <v>21</v>
      </c>
      <c r="N4518">
        <v>1334</v>
      </c>
      <c r="O4518">
        <v>1.61125033918549</v>
      </c>
      <c r="P4518">
        <v>2.2548480927944201</v>
      </c>
      <c r="Q4518">
        <v>3.0271875858306898</v>
      </c>
      <c r="R4518">
        <f t="shared" si="409"/>
        <v>-0.64359775360893012</v>
      </c>
      <c r="S4518">
        <f t="shared" si="410"/>
        <v>-1.4159372466451998</v>
      </c>
      <c r="T4518">
        <f t="shared" si="413"/>
        <v>-2.0595350002541299</v>
      </c>
      <c r="U4518">
        <f t="shared" si="411"/>
        <v>0.32837208331215584</v>
      </c>
      <c r="V4518">
        <v>0</v>
      </c>
      <c r="W4518">
        <f t="shared" si="412"/>
        <v>0.32837208331215584</v>
      </c>
      <c r="X4518" s="12" t="s">
        <v>17107</v>
      </c>
      <c r="Y4518" t="s">
        <v>1269</v>
      </c>
      <c r="Z4518" t="s">
        <v>6652</v>
      </c>
      <c r="AA4518" t="s">
        <v>17466</v>
      </c>
      <c r="AB4518">
        <v>1</v>
      </c>
      <c r="AC4518" t="s">
        <v>1186</v>
      </c>
      <c r="AD4518" s="5" t="s">
        <v>43</v>
      </c>
      <c r="AE4518" t="s">
        <v>44</v>
      </c>
      <c r="AF4518" t="s">
        <v>219</v>
      </c>
      <c r="AG4518" t="s">
        <v>31</v>
      </c>
      <c r="AH4518" t="s">
        <v>31</v>
      </c>
      <c r="AI4518" t="s">
        <v>31</v>
      </c>
      <c r="AJ4518">
        <v>0</v>
      </c>
      <c r="AK4518">
        <v>0</v>
      </c>
      <c r="AL4518">
        <v>0</v>
      </c>
      <c r="AM4518">
        <v>0</v>
      </c>
    </row>
    <row r="4519" spans="1:39" x14ac:dyDescent="0.3">
      <c r="A4519" t="s">
        <v>8816</v>
      </c>
      <c r="B4519" t="s">
        <v>8817</v>
      </c>
      <c r="C4519">
        <v>13</v>
      </c>
      <c r="D4519">
        <v>13</v>
      </c>
      <c r="E4519">
        <v>13</v>
      </c>
      <c r="F4519">
        <v>62</v>
      </c>
      <c r="G4519">
        <v>62</v>
      </c>
      <c r="H4519">
        <v>62</v>
      </c>
      <c r="I4519">
        <v>19.815999999999999</v>
      </c>
      <c r="J4519">
        <v>0</v>
      </c>
      <c r="K4519">
        <v>198.62</v>
      </c>
      <c r="L4519">
        <v>23077000000</v>
      </c>
      <c r="M4519">
        <v>15</v>
      </c>
      <c r="N4519">
        <v>106</v>
      </c>
      <c r="O4519">
        <v>-0.32632794355352701</v>
      </c>
      <c r="P4519">
        <v>-0.67913006097078299</v>
      </c>
      <c r="Q4519">
        <v>2.09977707266808</v>
      </c>
      <c r="R4519">
        <f t="shared" si="409"/>
        <v>0.35280211741725598</v>
      </c>
      <c r="S4519">
        <f t="shared" si="410"/>
        <v>-2.4261050162216069</v>
      </c>
      <c r="T4519">
        <f t="shared" si="413"/>
        <v>-2.0733028988043509</v>
      </c>
      <c r="U4519">
        <f t="shared" si="411"/>
        <v>0.32722475843297077</v>
      </c>
      <c r="V4519">
        <v>0</v>
      </c>
      <c r="W4519">
        <f t="shared" si="412"/>
        <v>0.32722475843297077</v>
      </c>
      <c r="X4519" s="12" t="s">
        <v>17107</v>
      </c>
      <c r="Y4519" t="s">
        <v>1276</v>
      </c>
      <c r="Z4519" t="s">
        <v>8818</v>
      </c>
      <c r="AA4519" t="s">
        <v>19307</v>
      </c>
      <c r="AB4519">
        <v>27</v>
      </c>
      <c r="AC4519" t="s">
        <v>267</v>
      </c>
      <c r="AD4519" s="5" t="s">
        <v>43</v>
      </c>
      <c r="AE4519" t="s">
        <v>44</v>
      </c>
      <c r="AF4519" t="s">
        <v>45</v>
      </c>
      <c r="AG4519" t="s">
        <v>31</v>
      </c>
      <c r="AH4519" t="s">
        <v>31</v>
      </c>
      <c r="AI4519" t="s">
        <v>31</v>
      </c>
      <c r="AJ4519">
        <v>0</v>
      </c>
      <c r="AK4519">
        <v>0</v>
      </c>
      <c r="AL4519">
        <v>0</v>
      </c>
      <c r="AM4519">
        <v>0</v>
      </c>
    </row>
    <row r="4520" spans="1:39" x14ac:dyDescent="0.3">
      <c r="A4520" t="s">
        <v>10521</v>
      </c>
      <c r="B4520" t="s">
        <v>10522</v>
      </c>
      <c r="C4520">
        <v>17</v>
      </c>
      <c r="D4520">
        <v>17</v>
      </c>
      <c r="E4520">
        <v>17</v>
      </c>
      <c r="F4520">
        <v>41.3</v>
      </c>
      <c r="G4520">
        <v>41.3</v>
      </c>
      <c r="H4520">
        <v>41.3</v>
      </c>
      <c r="I4520">
        <v>39.927</v>
      </c>
      <c r="J4520">
        <v>0</v>
      </c>
      <c r="K4520">
        <v>134.87</v>
      </c>
      <c r="L4520">
        <v>14748000000</v>
      </c>
      <c r="M4520">
        <v>18</v>
      </c>
      <c r="N4520">
        <v>106</v>
      </c>
      <c r="O4520">
        <v>-0.35039833188056901</v>
      </c>
      <c r="P4520">
        <v>-9.2857504263520199E-2</v>
      </c>
      <c r="Q4520">
        <v>1.4728685617446899</v>
      </c>
      <c r="R4520">
        <f t="shared" si="409"/>
        <v>-0.25754082761704883</v>
      </c>
      <c r="S4520">
        <f t="shared" si="410"/>
        <v>-1.823266893625259</v>
      </c>
      <c r="T4520">
        <f t="shared" si="413"/>
        <v>-2.0808077212423077</v>
      </c>
      <c r="U4520">
        <f t="shared" si="411"/>
        <v>0.32659935656314104</v>
      </c>
      <c r="V4520">
        <v>0</v>
      </c>
      <c r="W4520">
        <f t="shared" si="412"/>
        <v>0.32659935656314104</v>
      </c>
      <c r="X4520" s="12" t="s">
        <v>17107</v>
      </c>
      <c r="Y4520" t="s">
        <v>6972</v>
      </c>
      <c r="Z4520" t="s">
        <v>10523</v>
      </c>
      <c r="AA4520" t="s">
        <v>18774</v>
      </c>
      <c r="AB4520">
        <v>13</v>
      </c>
      <c r="AC4520" t="s">
        <v>233</v>
      </c>
      <c r="AD4520" s="5" t="s">
        <v>68</v>
      </c>
      <c r="AE4520" t="s">
        <v>69</v>
      </c>
      <c r="AF4520" t="s">
        <v>45</v>
      </c>
      <c r="AG4520" t="s">
        <v>31</v>
      </c>
      <c r="AH4520" t="s">
        <v>31</v>
      </c>
      <c r="AI4520" t="s">
        <v>31</v>
      </c>
      <c r="AJ4520">
        <v>0</v>
      </c>
      <c r="AK4520">
        <v>0</v>
      </c>
      <c r="AL4520">
        <v>0</v>
      </c>
      <c r="AM4520">
        <v>0</v>
      </c>
    </row>
    <row r="4521" spans="1:39" x14ac:dyDescent="0.3">
      <c r="A4521" t="s">
        <v>11818</v>
      </c>
      <c r="B4521" t="s">
        <v>11819</v>
      </c>
      <c r="C4521">
        <v>21</v>
      </c>
      <c r="D4521">
        <v>21</v>
      </c>
      <c r="E4521">
        <v>19</v>
      </c>
      <c r="F4521">
        <v>54.7</v>
      </c>
      <c r="G4521">
        <v>54.7</v>
      </c>
      <c r="H4521">
        <v>50.2</v>
      </c>
      <c r="I4521">
        <v>23.795000000000002</v>
      </c>
      <c r="J4521">
        <v>0</v>
      </c>
      <c r="K4521">
        <v>213.72</v>
      </c>
      <c r="L4521">
        <v>111110000000</v>
      </c>
      <c r="M4521">
        <v>11</v>
      </c>
      <c r="N4521">
        <v>313</v>
      </c>
      <c r="O4521">
        <v>0.77614587591961004</v>
      </c>
      <c r="P4521">
        <v>0.64098808169364896</v>
      </c>
      <c r="Q4521">
        <v>2.9964540004730198</v>
      </c>
      <c r="R4521">
        <f t="shared" si="409"/>
        <v>0.13515779422596108</v>
      </c>
      <c r="S4521">
        <f t="shared" si="410"/>
        <v>-2.2203081245534095</v>
      </c>
      <c r="T4521">
        <f t="shared" si="413"/>
        <v>-2.0851503303274486</v>
      </c>
      <c r="U4521">
        <f t="shared" si="411"/>
        <v>0.32623747247271262</v>
      </c>
      <c r="V4521">
        <v>0</v>
      </c>
      <c r="W4521">
        <f t="shared" si="412"/>
        <v>0.32623747247271262</v>
      </c>
      <c r="X4521" s="12" t="s">
        <v>17107</v>
      </c>
      <c r="Y4521" t="s">
        <v>351</v>
      </c>
      <c r="Z4521" t="s">
        <v>11820</v>
      </c>
      <c r="AA4521" t="s">
        <v>19136</v>
      </c>
      <c r="AB4521">
        <v>1</v>
      </c>
      <c r="AC4521" t="s">
        <v>312</v>
      </c>
      <c r="AD4521" s="5" t="s">
        <v>43</v>
      </c>
      <c r="AE4521" t="s">
        <v>44</v>
      </c>
      <c r="AF4521" t="s">
        <v>219</v>
      </c>
      <c r="AG4521" t="s">
        <v>31</v>
      </c>
      <c r="AH4521" t="s">
        <v>31</v>
      </c>
      <c r="AI4521" t="s">
        <v>31</v>
      </c>
      <c r="AJ4521">
        <v>0</v>
      </c>
      <c r="AK4521">
        <v>0</v>
      </c>
      <c r="AL4521">
        <v>0</v>
      </c>
      <c r="AM4521">
        <v>0</v>
      </c>
    </row>
    <row r="4522" spans="1:39" x14ac:dyDescent="0.3">
      <c r="A4522" t="s">
        <v>9961</v>
      </c>
      <c r="B4522" t="s">
        <v>9962</v>
      </c>
      <c r="C4522">
        <v>8</v>
      </c>
      <c r="D4522">
        <v>5</v>
      </c>
      <c r="E4522">
        <v>5</v>
      </c>
      <c r="F4522">
        <v>32.5</v>
      </c>
      <c r="G4522">
        <v>24.3</v>
      </c>
      <c r="H4522">
        <v>24.3</v>
      </c>
      <c r="I4522">
        <v>36.006999999999998</v>
      </c>
      <c r="J4522">
        <v>0</v>
      </c>
      <c r="K4522">
        <v>240.53</v>
      </c>
      <c r="L4522">
        <v>3080400000</v>
      </c>
      <c r="M4522">
        <v>20</v>
      </c>
      <c r="N4522">
        <v>59</v>
      </c>
      <c r="O4522">
        <v>-0.48705033515579998</v>
      </c>
      <c r="P4522">
        <v>0.97695124149322499</v>
      </c>
      <c r="Q4522">
        <v>0.13410689868032899</v>
      </c>
      <c r="R4522">
        <f t="shared" si="409"/>
        <v>-1.4640015766490251</v>
      </c>
      <c r="S4522">
        <f t="shared" si="410"/>
        <v>-0.62115723383612897</v>
      </c>
      <c r="T4522">
        <f t="shared" si="413"/>
        <v>-2.0851588104851539</v>
      </c>
      <c r="U4522">
        <f t="shared" si="411"/>
        <v>0.32623676579290384</v>
      </c>
      <c r="V4522">
        <v>0</v>
      </c>
      <c r="W4522">
        <f t="shared" si="412"/>
        <v>0.32623676579290384</v>
      </c>
      <c r="X4522" s="12" t="s">
        <v>17107</v>
      </c>
      <c r="Y4522" t="s">
        <v>40</v>
      </c>
      <c r="Z4522" t="s">
        <v>9963</v>
      </c>
      <c r="AA4522" t="s">
        <v>17431</v>
      </c>
      <c r="AB4522">
        <v>27</v>
      </c>
      <c r="AC4522">
        <v>27.4</v>
      </c>
      <c r="AD4522" s="5" t="s">
        <v>43</v>
      </c>
      <c r="AE4522" t="s">
        <v>44</v>
      </c>
      <c r="AF4522" t="s">
        <v>219</v>
      </c>
      <c r="AG4522" t="s">
        <v>31</v>
      </c>
      <c r="AH4522" t="s">
        <v>31</v>
      </c>
      <c r="AI4522" t="s">
        <v>31</v>
      </c>
      <c r="AJ4522">
        <v>0</v>
      </c>
      <c r="AK4522">
        <v>0</v>
      </c>
      <c r="AL4522">
        <v>0</v>
      </c>
      <c r="AM4522">
        <v>0</v>
      </c>
    </row>
    <row r="4523" spans="1:39" x14ac:dyDescent="0.3">
      <c r="A4523" t="s">
        <v>11921</v>
      </c>
      <c r="B4523" t="s">
        <v>11922</v>
      </c>
      <c r="C4523">
        <v>20</v>
      </c>
      <c r="D4523">
        <v>20</v>
      </c>
      <c r="E4523">
        <v>20</v>
      </c>
      <c r="F4523">
        <v>51.5</v>
      </c>
      <c r="G4523">
        <v>51.5</v>
      </c>
      <c r="H4523">
        <v>51.5</v>
      </c>
      <c r="I4523">
        <v>58.561999999999998</v>
      </c>
      <c r="J4523">
        <v>0</v>
      </c>
      <c r="K4523">
        <v>221.81</v>
      </c>
      <c r="L4523">
        <v>15547000000</v>
      </c>
      <c r="M4523">
        <v>24</v>
      </c>
      <c r="N4523">
        <v>134</v>
      </c>
      <c r="O4523">
        <v>-0.50042960047721896</v>
      </c>
      <c r="P4523">
        <v>-0.180104500055313</v>
      </c>
      <c r="Q4523">
        <v>1.26446644961834</v>
      </c>
      <c r="R4523">
        <f t="shared" si="409"/>
        <v>-0.32032510042190598</v>
      </c>
      <c r="S4523">
        <f t="shared" si="410"/>
        <v>-1.7648960500955591</v>
      </c>
      <c r="T4523">
        <f t="shared" si="413"/>
        <v>-2.0852211505174649</v>
      </c>
      <c r="U4523">
        <f t="shared" si="411"/>
        <v>0.32623157079021126</v>
      </c>
      <c r="V4523">
        <v>0</v>
      </c>
      <c r="W4523">
        <f t="shared" si="412"/>
        <v>0.32623157079021126</v>
      </c>
      <c r="X4523" s="12" t="s">
        <v>17107</v>
      </c>
      <c r="Y4523" t="s">
        <v>3544</v>
      </c>
      <c r="Z4523" t="s">
        <v>11923</v>
      </c>
      <c r="AA4523" t="s">
        <v>19308</v>
      </c>
      <c r="AB4523">
        <v>21</v>
      </c>
      <c r="AC4523" t="s">
        <v>645</v>
      </c>
      <c r="AD4523" s="5" t="s">
        <v>43</v>
      </c>
      <c r="AE4523" t="s">
        <v>44</v>
      </c>
      <c r="AF4523" t="s">
        <v>45</v>
      </c>
      <c r="AG4523" t="s">
        <v>31</v>
      </c>
      <c r="AH4523" t="s">
        <v>31</v>
      </c>
      <c r="AI4523" t="s">
        <v>31</v>
      </c>
      <c r="AJ4523">
        <v>0</v>
      </c>
      <c r="AK4523">
        <v>0</v>
      </c>
      <c r="AL4523">
        <v>0</v>
      </c>
      <c r="AM4523">
        <v>0</v>
      </c>
    </row>
    <row r="4524" spans="1:39" x14ac:dyDescent="0.3">
      <c r="A4524" t="s">
        <v>6187</v>
      </c>
      <c r="B4524" t="s">
        <v>6188</v>
      </c>
      <c r="C4524">
        <v>14</v>
      </c>
      <c r="D4524">
        <v>14</v>
      </c>
      <c r="E4524">
        <v>14</v>
      </c>
      <c r="F4524">
        <v>38</v>
      </c>
      <c r="G4524">
        <v>38</v>
      </c>
      <c r="H4524">
        <v>38</v>
      </c>
      <c r="I4524">
        <v>32.645000000000003</v>
      </c>
      <c r="J4524">
        <v>0</v>
      </c>
      <c r="K4524">
        <v>47.503</v>
      </c>
      <c r="L4524">
        <v>6453000000</v>
      </c>
      <c r="M4524">
        <v>17</v>
      </c>
      <c r="N4524">
        <v>87</v>
      </c>
      <c r="O4524">
        <v>-0.16688259392976801</v>
      </c>
      <c r="P4524">
        <v>0.59707251982763399</v>
      </c>
      <c r="Q4524">
        <v>1.15636200457811</v>
      </c>
      <c r="R4524">
        <f t="shared" si="409"/>
        <v>-0.76395511375740199</v>
      </c>
      <c r="S4524">
        <f t="shared" si="410"/>
        <v>-1.323244598507878</v>
      </c>
      <c r="T4524">
        <f t="shared" si="413"/>
        <v>-2.0871997122652801</v>
      </c>
      <c r="U4524">
        <f t="shared" si="411"/>
        <v>0.32606669064456001</v>
      </c>
      <c r="V4524">
        <v>0</v>
      </c>
      <c r="W4524">
        <f t="shared" si="412"/>
        <v>0.32606669064456001</v>
      </c>
      <c r="X4524" s="12" t="s">
        <v>17107</v>
      </c>
      <c r="Y4524" t="s">
        <v>6189</v>
      </c>
      <c r="Z4524" t="s">
        <v>6190</v>
      </c>
      <c r="AA4524" t="s">
        <v>19309</v>
      </c>
      <c r="AB4524">
        <v>29</v>
      </c>
      <c r="AC4524" t="s">
        <v>522</v>
      </c>
      <c r="AD4524" s="5" t="s">
        <v>43</v>
      </c>
      <c r="AE4524" t="s">
        <v>44</v>
      </c>
      <c r="AF4524" t="s">
        <v>45</v>
      </c>
      <c r="AG4524" t="s">
        <v>31</v>
      </c>
      <c r="AH4524" t="s">
        <v>31</v>
      </c>
      <c r="AI4524" t="s">
        <v>31</v>
      </c>
      <c r="AJ4524">
        <v>0</v>
      </c>
      <c r="AK4524">
        <v>0</v>
      </c>
      <c r="AL4524">
        <v>0</v>
      </c>
      <c r="AM4524">
        <v>0</v>
      </c>
    </row>
    <row r="4525" spans="1:39" x14ac:dyDescent="0.3">
      <c r="A4525" t="s">
        <v>14228</v>
      </c>
      <c r="B4525" t="s">
        <v>14229</v>
      </c>
      <c r="C4525">
        <v>8</v>
      </c>
      <c r="D4525">
        <v>8</v>
      </c>
      <c r="E4525">
        <v>7</v>
      </c>
      <c r="F4525">
        <v>30.7</v>
      </c>
      <c r="G4525">
        <v>30.7</v>
      </c>
      <c r="H4525">
        <v>30.7</v>
      </c>
      <c r="I4525">
        <v>26.927</v>
      </c>
      <c r="J4525">
        <v>0</v>
      </c>
      <c r="K4525">
        <v>125.6</v>
      </c>
      <c r="L4525">
        <v>2353700000</v>
      </c>
      <c r="M4525">
        <v>11</v>
      </c>
      <c r="N4525">
        <v>46</v>
      </c>
      <c r="O4525">
        <v>-0.57485343813896195</v>
      </c>
      <c r="P4525">
        <v>8.75450732807318E-2</v>
      </c>
      <c r="Q4525">
        <v>0.855546854436398</v>
      </c>
      <c r="R4525">
        <f t="shared" si="409"/>
        <v>-0.66239851141969375</v>
      </c>
      <c r="S4525">
        <f t="shared" si="410"/>
        <v>-1.4304002925753601</v>
      </c>
      <c r="T4525">
        <f t="shared" si="413"/>
        <v>-2.0927988039950538</v>
      </c>
      <c r="U4525">
        <f t="shared" si="411"/>
        <v>0.32560009966707887</v>
      </c>
      <c r="V4525">
        <v>0</v>
      </c>
      <c r="W4525">
        <f t="shared" si="412"/>
        <v>0.32560009966707887</v>
      </c>
      <c r="X4525" s="12" t="s">
        <v>17107</v>
      </c>
      <c r="Y4525" t="s">
        <v>8448</v>
      </c>
      <c r="Z4525" t="s">
        <v>14230</v>
      </c>
      <c r="AA4525" t="s">
        <v>18828</v>
      </c>
      <c r="AB4525">
        <v>11</v>
      </c>
      <c r="AC4525" t="s">
        <v>2048</v>
      </c>
      <c r="AD4525" s="5" t="s">
        <v>43</v>
      </c>
      <c r="AE4525" t="s">
        <v>44</v>
      </c>
      <c r="AF4525" t="s">
        <v>45</v>
      </c>
      <c r="AG4525" t="s">
        <v>31</v>
      </c>
      <c r="AH4525" t="s">
        <v>31</v>
      </c>
      <c r="AI4525" t="s">
        <v>31</v>
      </c>
      <c r="AJ4525">
        <v>0</v>
      </c>
      <c r="AK4525">
        <v>0</v>
      </c>
      <c r="AL4525">
        <v>0</v>
      </c>
      <c r="AM4525">
        <v>0</v>
      </c>
    </row>
    <row r="4526" spans="1:39" x14ac:dyDescent="0.3">
      <c r="A4526" t="s">
        <v>5494</v>
      </c>
      <c r="B4526" t="s">
        <v>5495</v>
      </c>
      <c r="C4526">
        <v>15</v>
      </c>
      <c r="D4526">
        <v>15</v>
      </c>
      <c r="E4526">
        <v>14</v>
      </c>
      <c r="F4526">
        <v>39.700000000000003</v>
      </c>
      <c r="G4526">
        <v>39.700000000000003</v>
      </c>
      <c r="H4526">
        <v>38</v>
      </c>
      <c r="I4526">
        <v>58.613999999999997</v>
      </c>
      <c r="J4526">
        <v>0</v>
      </c>
      <c r="K4526">
        <v>139.35</v>
      </c>
      <c r="L4526">
        <v>2971600000</v>
      </c>
      <c r="M4526">
        <v>25</v>
      </c>
      <c r="N4526">
        <v>47</v>
      </c>
      <c r="O4526">
        <v>-1.05914843082428</v>
      </c>
      <c r="P4526">
        <v>-0.35535164363682298</v>
      </c>
      <c r="Q4526">
        <v>0.339703736361116</v>
      </c>
      <c r="R4526">
        <f t="shared" si="409"/>
        <v>-0.70379678718745708</v>
      </c>
      <c r="S4526">
        <f t="shared" si="410"/>
        <v>-1.398852167185396</v>
      </c>
      <c r="T4526">
        <f t="shared" si="413"/>
        <v>-2.102648954372853</v>
      </c>
      <c r="U4526">
        <f t="shared" si="411"/>
        <v>0.32477925380226225</v>
      </c>
      <c r="V4526">
        <v>0</v>
      </c>
      <c r="W4526">
        <f t="shared" si="412"/>
        <v>0.32477925380226225</v>
      </c>
      <c r="X4526" s="12" t="s">
        <v>17107</v>
      </c>
      <c r="Y4526" t="s">
        <v>5496</v>
      </c>
      <c r="Z4526" t="s">
        <v>5497</v>
      </c>
      <c r="AA4526" t="s">
        <v>18179</v>
      </c>
      <c r="AB4526">
        <v>4</v>
      </c>
      <c r="AC4526" t="s">
        <v>4017</v>
      </c>
      <c r="AD4526" s="5" t="s">
        <v>43</v>
      </c>
      <c r="AE4526" t="s">
        <v>44</v>
      </c>
      <c r="AF4526" t="s">
        <v>45</v>
      </c>
      <c r="AG4526" t="s">
        <v>31</v>
      </c>
      <c r="AH4526" t="s">
        <v>31</v>
      </c>
      <c r="AI4526" t="s">
        <v>31</v>
      </c>
      <c r="AJ4526">
        <v>0</v>
      </c>
      <c r="AK4526">
        <v>0</v>
      </c>
      <c r="AL4526">
        <v>0</v>
      </c>
      <c r="AM4526">
        <v>0</v>
      </c>
    </row>
    <row r="4527" spans="1:39" x14ac:dyDescent="0.3">
      <c r="A4527" t="s">
        <v>13718</v>
      </c>
      <c r="B4527" t="s">
        <v>13719</v>
      </c>
      <c r="C4527">
        <v>30</v>
      </c>
      <c r="D4527">
        <v>27</v>
      </c>
      <c r="E4527">
        <v>23</v>
      </c>
      <c r="F4527">
        <v>53.5</v>
      </c>
      <c r="G4527">
        <v>50.7</v>
      </c>
      <c r="H4527">
        <v>45.3</v>
      </c>
      <c r="I4527">
        <v>72.989999999999995</v>
      </c>
      <c r="J4527">
        <v>0</v>
      </c>
      <c r="K4527">
        <v>266.36</v>
      </c>
      <c r="L4527">
        <v>7837200000</v>
      </c>
      <c r="M4527">
        <v>38</v>
      </c>
      <c r="N4527">
        <v>195</v>
      </c>
      <c r="O4527">
        <v>-0.42138664685189697</v>
      </c>
      <c r="P4527">
        <v>0.37056006056566998</v>
      </c>
      <c r="Q4527">
        <v>0.88992944359779402</v>
      </c>
      <c r="R4527">
        <f t="shared" si="409"/>
        <v>-0.79194670741756701</v>
      </c>
      <c r="S4527">
        <f t="shared" si="410"/>
        <v>-1.311316090449691</v>
      </c>
      <c r="T4527">
        <f t="shared" si="413"/>
        <v>-2.103262797867258</v>
      </c>
      <c r="U4527">
        <f t="shared" si="411"/>
        <v>0.32472810017772852</v>
      </c>
      <c r="V4527">
        <v>0</v>
      </c>
      <c r="W4527">
        <f t="shared" si="412"/>
        <v>0.32472810017772852</v>
      </c>
      <c r="X4527" s="12" t="s">
        <v>17107</v>
      </c>
      <c r="Y4527" t="s">
        <v>627</v>
      </c>
      <c r="Z4527" t="s">
        <v>13720</v>
      </c>
      <c r="AA4527" t="s">
        <v>17677</v>
      </c>
      <c r="AB4527">
        <v>20</v>
      </c>
      <c r="AC4527" t="s">
        <v>67</v>
      </c>
      <c r="AD4527" s="5" t="s">
        <v>68</v>
      </c>
      <c r="AE4527" t="s">
        <v>69</v>
      </c>
      <c r="AF4527" t="s">
        <v>45</v>
      </c>
      <c r="AG4527" t="s">
        <v>31</v>
      </c>
      <c r="AH4527" t="s">
        <v>31</v>
      </c>
      <c r="AI4527" t="s">
        <v>31</v>
      </c>
      <c r="AJ4527">
        <v>0</v>
      </c>
      <c r="AK4527">
        <v>0</v>
      </c>
      <c r="AL4527">
        <v>0</v>
      </c>
      <c r="AM4527">
        <v>0</v>
      </c>
    </row>
    <row r="4528" spans="1:39" x14ac:dyDescent="0.3">
      <c r="A4528" t="s">
        <v>2296</v>
      </c>
      <c r="B4528" t="s">
        <v>2297</v>
      </c>
      <c r="C4528">
        <v>38</v>
      </c>
      <c r="D4528">
        <v>38</v>
      </c>
      <c r="E4528">
        <v>38</v>
      </c>
      <c r="F4528">
        <v>40.6</v>
      </c>
      <c r="G4528">
        <v>40.6</v>
      </c>
      <c r="H4528">
        <v>40.6</v>
      </c>
      <c r="I4528">
        <v>129.96</v>
      </c>
      <c r="J4528">
        <v>0</v>
      </c>
      <c r="K4528">
        <v>323.31</v>
      </c>
      <c r="L4528">
        <v>7848700000</v>
      </c>
      <c r="M4528">
        <v>63</v>
      </c>
      <c r="N4528">
        <v>181</v>
      </c>
      <c r="O4528">
        <v>-1.29430999159813</v>
      </c>
      <c r="P4528">
        <v>-0.95070359923622805</v>
      </c>
      <c r="Q4528">
        <v>0.46589693799614901</v>
      </c>
      <c r="R4528">
        <f t="shared" si="409"/>
        <v>-0.34360639236190194</v>
      </c>
      <c r="S4528">
        <f t="shared" si="410"/>
        <v>-1.760206929594279</v>
      </c>
      <c r="T4528">
        <f t="shared" si="413"/>
        <v>-2.103813321956181</v>
      </c>
      <c r="U4528">
        <f t="shared" si="411"/>
        <v>0.32468222317031825</v>
      </c>
      <c r="V4528">
        <v>0</v>
      </c>
      <c r="W4528">
        <f t="shared" si="412"/>
        <v>0.32468222317031825</v>
      </c>
      <c r="X4528" s="12" t="s">
        <v>17107</v>
      </c>
      <c r="Y4528" t="s">
        <v>2298</v>
      </c>
      <c r="Z4528" t="s">
        <v>2299</v>
      </c>
      <c r="AA4528" t="s">
        <v>19310</v>
      </c>
      <c r="AB4528">
        <v>23</v>
      </c>
      <c r="AC4528" t="s">
        <v>949</v>
      </c>
      <c r="AD4528" s="5" t="s">
        <v>43</v>
      </c>
      <c r="AE4528" t="s">
        <v>44</v>
      </c>
      <c r="AF4528" t="s">
        <v>45</v>
      </c>
      <c r="AG4528" t="s">
        <v>31</v>
      </c>
      <c r="AH4528" t="s">
        <v>31</v>
      </c>
      <c r="AI4528" t="s">
        <v>31</v>
      </c>
      <c r="AJ4528">
        <v>0</v>
      </c>
      <c r="AK4528">
        <v>0</v>
      </c>
      <c r="AL4528">
        <v>0</v>
      </c>
      <c r="AM4528">
        <v>0</v>
      </c>
    </row>
    <row r="4529" spans="1:39" x14ac:dyDescent="0.3">
      <c r="A4529" t="s">
        <v>13121</v>
      </c>
      <c r="B4529" t="s">
        <v>13122</v>
      </c>
      <c r="C4529">
        <v>29</v>
      </c>
      <c r="D4529">
        <v>29</v>
      </c>
      <c r="E4529">
        <v>16</v>
      </c>
      <c r="F4529">
        <v>79.900000000000006</v>
      </c>
      <c r="G4529">
        <v>79.900000000000006</v>
      </c>
      <c r="H4529">
        <v>59.5</v>
      </c>
      <c r="I4529">
        <v>42.987000000000002</v>
      </c>
      <c r="J4529">
        <v>0</v>
      </c>
      <c r="K4529">
        <v>323.31</v>
      </c>
      <c r="L4529">
        <v>160910000000</v>
      </c>
      <c r="M4529">
        <v>23</v>
      </c>
      <c r="N4529">
        <v>637</v>
      </c>
      <c r="O4529">
        <v>0.90495579542766802</v>
      </c>
      <c r="P4529">
        <v>1.3304109523693699</v>
      </c>
      <c r="Q4529">
        <v>2.5835680067539202</v>
      </c>
      <c r="R4529">
        <f t="shared" si="409"/>
        <v>-0.42545515694170188</v>
      </c>
      <c r="S4529">
        <f t="shared" si="410"/>
        <v>-1.6786122113262523</v>
      </c>
      <c r="T4529">
        <f t="shared" si="413"/>
        <v>-2.104067368267954</v>
      </c>
      <c r="U4529">
        <f t="shared" si="411"/>
        <v>0.32466105264433714</v>
      </c>
      <c r="V4529">
        <v>0</v>
      </c>
      <c r="W4529">
        <f t="shared" si="412"/>
        <v>0.32466105264433714</v>
      </c>
      <c r="X4529" s="12" t="s">
        <v>17107</v>
      </c>
      <c r="Y4529" t="s">
        <v>4706</v>
      </c>
      <c r="Z4529" t="s">
        <v>13123</v>
      </c>
      <c r="AA4529" t="s">
        <v>18567</v>
      </c>
      <c r="AB4529">
        <v>1</v>
      </c>
      <c r="AC4529" t="s">
        <v>1186</v>
      </c>
      <c r="AD4529" s="5" t="s">
        <v>43</v>
      </c>
      <c r="AE4529" t="s">
        <v>44</v>
      </c>
      <c r="AF4529" t="s">
        <v>45</v>
      </c>
      <c r="AG4529" t="s">
        <v>31</v>
      </c>
      <c r="AH4529" t="s">
        <v>31</v>
      </c>
      <c r="AI4529" t="s">
        <v>31</v>
      </c>
      <c r="AJ4529">
        <v>0</v>
      </c>
      <c r="AK4529">
        <v>0</v>
      </c>
      <c r="AL4529">
        <v>0</v>
      </c>
      <c r="AM4529">
        <v>0</v>
      </c>
    </row>
    <row r="4530" spans="1:39" x14ac:dyDescent="0.3">
      <c r="A4530" t="s">
        <v>5557</v>
      </c>
      <c r="B4530" t="s">
        <v>5558</v>
      </c>
      <c r="C4530">
        <v>9</v>
      </c>
      <c r="D4530">
        <v>9</v>
      </c>
      <c r="E4530">
        <v>9</v>
      </c>
      <c r="F4530">
        <v>53.8</v>
      </c>
      <c r="G4530">
        <v>53.8</v>
      </c>
      <c r="H4530">
        <v>53.8</v>
      </c>
      <c r="I4530">
        <v>19.811</v>
      </c>
      <c r="J4530">
        <v>0</v>
      </c>
      <c r="K4530">
        <v>106.47</v>
      </c>
      <c r="L4530">
        <v>3141600000</v>
      </c>
      <c r="M4530">
        <v>11</v>
      </c>
      <c r="N4530">
        <v>50</v>
      </c>
      <c r="O4530">
        <v>-0.41756688058376301</v>
      </c>
      <c r="P4530">
        <v>0.14590136955181801</v>
      </c>
      <c r="Q4530">
        <v>1.1430136933922801</v>
      </c>
      <c r="R4530">
        <f t="shared" si="409"/>
        <v>-0.56346825013558099</v>
      </c>
      <c r="S4530">
        <f t="shared" si="410"/>
        <v>-1.560580573976043</v>
      </c>
      <c r="T4530">
        <f t="shared" si="413"/>
        <v>-2.124048824111624</v>
      </c>
      <c r="U4530">
        <f t="shared" si="411"/>
        <v>0.32299593132403132</v>
      </c>
      <c r="V4530">
        <v>0</v>
      </c>
      <c r="W4530">
        <f t="shared" si="412"/>
        <v>0.32299593132403132</v>
      </c>
      <c r="X4530" s="12" t="s">
        <v>17107</v>
      </c>
      <c r="Y4530" t="s">
        <v>227</v>
      </c>
      <c r="Z4530" t="s">
        <v>5559</v>
      </c>
      <c r="AA4530" t="s">
        <v>19311</v>
      </c>
      <c r="AB4530">
        <v>35</v>
      </c>
      <c r="AC4530" t="s">
        <v>81</v>
      </c>
      <c r="AD4530" s="5" t="s">
        <v>43</v>
      </c>
      <c r="AE4530" t="s">
        <v>44</v>
      </c>
      <c r="AF4530" t="s">
        <v>45</v>
      </c>
      <c r="AG4530" t="s">
        <v>31</v>
      </c>
      <c r="AH4530" t="s">
        <v>31</v>
      </c>
      <c r="AI4530" t="s">
        <v>31</v>
      </c>
      <c r="AJ4530">
        <v>0</v>
      </c>
      <c r="AK4530">
        <v>0</v>
      </c>
      <c r="AL4530">
        <v>0</v>
      </c>
      <c r="AM4530">
        <v>0</v>
      </c>
    </row>
    <row r="4531" spans="1:39" x14ac:dyDescent="0.3">
      <c r="A4531" t="s">
        <v>14066</v>
      </c>
      <c r="B4531" t="s">
        <v>14067</v>
      </c>
      <c r="C4531">
        <v>27</v>
      </c>
      <c r="D4531">
        <v>27</v>
      </c>
      <c r="E4531">
        <v>19</v>
      </c>
      <c r="F4531">
        <v>64.099999999999994</v>
      </c>
      <c r="G4531">
        <v>64.099999999999994</v>
      </c>
      <c r="H4531">
        <v>49.9</v>
      </c>
      <c r="I4531">
        <v>44.161000000000001</v>
      </c>
      <c r="J4531">
        <v>0</v>
      </c>
      <c r="K4531">
        <v>323.31</v>
      </c>
      <c r="L4531">
        <v>21141000000</v>
      </c>
      <c r="M4531">
        <v>20</v>
      </c>
      <c r="N4531">
        <v>214</v>
      </c>
      <c r="O4531">
        <v>-0.29527173149916902</v>
      </c>
      <c r="P4531">
        <v>-7.1746937930583995E-2</v>
      </c>
      <c r="Q4531">
        <v>1.6056167334318201</v>
      </c>
      <c r="R4531">
        <f t="shared" si="409"/>
        <v>-0.22352479356858501</v>
      </c>
      <c r="S4531">
        <f t="shared" si="410"/>
        <v>-1.9008884649309892</v>
      </c>
      <c r="T4531">
        <f t="shared" si="413"/>
        <v>-2.1244132584995743</v>
      </c>
      <c r="U4531">
        <f t="shared" si="411"/>
        <v>0.32296556179170216</v>
      </c>
      <c r="V4531">
        <v>0</v>
      </c>
      <c r="W4531">
        <f t="shared" si="412"/>
        <v>0.32296556179170216</v>
      </c>
      <c r="X4531" s="12" t="s">
        <v>17107</v>
      </c>
      <c r="Y4531" t="s">
        <v>4682</v>
      </c>
      <c r="Z4531" t="s">
        <v>14068</v>
      </c>
      <c r="AA4531" t="s">
        <v>18639</v>
      </c>
      <c r="AB4531">
        <v>13</v>
      </c>
      <c r="AC4531" t="s">
        <v>233</v>
      </c>
      <c r="AD4531" s="5" t="s">
        <v>43</v>
      </c>
      <c r="AE4531" t="s">
        <v>44</v>
      </c>
      <c r="AF4531" t="s">
        <v>45</v>
      </c>
      <c r="AG4531" t="s">
        <v>31</v>
      </c>
      <c r="AH4531" t="s">
        <v>31</v>
      </c>
      <c r="AI4531" t="s">
        <v>31</v>
      </c>
      <c r="AJ4531">
        <v>0</v>
      </c>
      <c r="AK4531">
        <v>0</v>
      </c>
      <c r="AL4531">
        <v>0</v>
      </c>
      <c r="AM4531">
        <v>0</v>
      </c>
    </row>
    <row r="4532" spans="1:39" x14ac:dyDescent="0.3">
      <c r="A4532" t="s">
        <v>6031</v>
      </c>
      <c r="B4532" t="s">
        <v>6032</v>
      </c>
      <c r="C4532">
        <v>42</v>
      </c>
      <c r="D4532">
        <v>42</v>
      </c>
      <c r="E4532">
        <v>18</v>
      </c>
      <c r="F4532">
        <v>61.9</v>
      </c>
      <c r="G4532">
        <v>61.9</v>
      </c>
      <c r="H4532">
        <v>33.700000000000003</v>
      </c>
      <c r="I4532">
        <v>74.156999999999996</v>
      </c>
      <c r="J4532">
        <v>0</v>
      </c>
      <c r="K4532">
        <v>323.31</v>
      </c>
      <c r="L4532">
        <v>19926000000</v>
      </c>
      <c r="M4532">
        <v>33</v>
      </c>
      <c r="N4532">
        <v>303</v>
      </c>
      <c r="O4532">
        <v>8.1040422831262903E-3</v>
      </c>
      <c r="P4532">
        <v>0.81675395990411404</v>
      </c>
      <c r="Q4532">
        <v>1.3257447406649601</v>
      </c>
      <c r="R4532">
        <f t="shared" si="409"/>
        <v>-0.8086499176209877</v>
      </c>
      <c r="S4532">
        <f t="shared" si="410"/>
        <v>-1.3176406983818338</v>
      </c>
      <c r="T4532">
        <f t="shared" si="413"/>
        <v>-2.1262906160028217</v>
      </c>
      <c r="U4532">
        <f t="shared" si="411"/>
        <v>0.3228091153330982</v>
      </c>
      <c r="V4532">
        <v>0</v>
      </c>
      <c r="W4532">
        <f t="shared" si="412"/>
        <v>0.3228091153330982</v>
      </c>
      <c r="X4532" s="12" t="s">
        <v>17107</v>
      </c>
      <c r="Y4532" t="s">
        <v>503</v>
      </c>
      <c r="Z4532" t="s">
        <v>6033</v>
      </c>
      <c r="AA4532" t="s">
        <v>18144</v>
      </c>
      <c r="AB4532">
        <v>29</v>
      </c>
      <c r="AC4532" t="s">
        <v>505</v>
      </c>
      <c r="AD4532" s="5" t="s">
        <v>43</v>
      </c>
      <c r="AE4532" t="s">
        <v>44</v>
      </c>
      <c r="AF4532" t="s">
        <v>219</v>
      </c>
      <c r="AG4532" t="s">
        <v>31</v>
      </c>
      <c r="AH4532" t="s">
        <v>31</v>
      </c>
      <c r="AI4532" t="s">
        <v>31</v>
      </c>
      <c r="AJ4532">
        <v>0</v>
      </c>
      <c r="AK4532">
        <v>0</v>
      </c>
      <c r="AL4532">
        <v>0</v>
      </c>
      <c r="AM4532">
        <v>0</v>
      </c>
    </row>
    <row r="4533" spans="1:39" x14ac:dyDescent="0.3">
      <c r="A4533" t="s">
        <v>10718</v>
      </c>
      <c r="B4533" t="s">
        <v>10719</v>
      </c>
      <c r="C4533">
        <v>3</v>
      </c>
      <c r="D4533">
        <v>3</v>
      </c>
      <c r="E4533">
        <v>3</v>
      </c>
      <c r="F4533">
        <v>43.8</v>
      </c>
      <c r="G4533">
        <v>43.8</v>
      </c>
      <c r="H4533">
        <v>43.8</v>
      </c>
      <c r="I4533">
        <v>8.6058000000000003</v>
      </c>
      <c r="J4533">
        <v>0</v>
      </c>
      <c r="K4533">
        <v>14.138</v>
      </c>
      <c r="L4533">
        <v>2359700000</v>
      </c>
      <c r="M4533">
        <v>4</v>
      </c>
      <c r="N4533">
        <v>24</v>
      </c>
      <c r="O4533">
        <v>7.6313438514868395E-2</v>
      </c>
      <c r="P4533">
        <v>0.73138643987476804</v>
      </c>
      <c r="Q4533">
        <v>1.5510253608226801</v>
      </c>
      <c r="R4533">
        <f t="shared" si="409"/>
        <v>-0.65507300135989965</v>
      </c>
      <c r="S4533">
        <f t="shared" si="410"/>
        <v>-1.4747119223078116</v>
      </c>
      <c r="T4533">
        <f t="shared" si="413"/>
        <v>-2.1297849236677111</v>
      </c>
      <c r="U4533">
        <f t="shared" si="411"/>
        <v>0.32251792302769072</v>
      </c>
      <c r="V4533">
        <v>0</v>
      </c>
      <c r="W4533">
        <f t="shared" si="412"/>
        <v>0.32251792302769072</v>
      </c>
      <c r="X4533" s="12" t="s">
        <v>17107</v>
      </c>
      <c r="Y4533" t="s">
        <v>1138</v>
      </c>
      <c r="Z4533" t="s">
        <v>10720</v>
      </c>
      <c r="AA4533" t="s">
        <v>18755</v>
      </c>
      <c r="AB4533" t="s">
        <v>1140</v>
      </c>
      <c r="AC4533" t="s">
        <v>1140</v>
      </c>
      <c r="AD4533" s="5" t="s">
        <v>68</v>
      </c>
      <c r="AE4533" t="s">
        <v>69</v>
      </c>
      <c r="AF4533" t="s">
        <v>45</v>
      </c>
      <c r="AG4533" t="s">
        <v>31</v>
      </c>
      <c r="AH4533" t="s">
        <v>31</v>
      </c>
      <c r="AI4533" t="s">
        <v>31</v>
      </c>
      <c r="AJ4533">
        <v>0</v>
      </c>
      <c r="AK4533">
        <v>0</v>
      </c>
      <c r="AL4533">
        <v>0</v>
      </c>
      <c r="AM4533">
        <v>0</v>
      </c>
    </row>
    <row r="4534" spans="1:39" x14ac:dyDescent="0.3">
      <c r="A4534" t="s">
        <v>6286</v>
      </c>
      <c r="B4534" t="s">
        <v>6287</v>
      </c>
      <c r="C4534">
        <v>5</v>
      </c>
      <c r="D4534">
        <v>5</v>
      </c>
      <c r="E4534">
        <v>2</v>
      </c>
      <c r="F4534">
        <v>33.299999999999997</v>
      </c>
      <c r="G4534">
        <v>33.299999999999997</v>
      </c>
      <c r="H4534">
        <v>22.4</v>
      </c>
      <c r="I4534">
        <v>17.946999999999999</v>
      </c>
      <c r="J4534">
        <v>0</v>
      </c>
      <c r="K4534">
        <v>129.34</v>
      </c>
      <c r="L4534">
        <v>15709000000</v>
      </c>
      <c r="M4534">
        <v>10</v>
      </c>
      <c r="N4534">
        <v>83</v>
      </c>
      <c r="O4534">
        <v>-8.4951594471931499E-2</v>
      </c>
      <c r="P4534">
        <v>0.28399261087179201</v>
      </c>
      <c r="Q4534">
        <v>1.6778368949890099</v>
      </c>
      <c r="R4534">
        <f t="shared" si="409"/>
        <v>-0.36894420534372352</v>
      </c>
      <c r="S4534">
        <f t="shared" si="410"/>
        <v>-1.7627884894609414</v>
      </c>
      <c r="T4534">
        <f t="shared" si="413"/>
        <v>-2.1317326948046649</v>
      </c>
      <c r="U4534">
        <f t="shared" si="411"/>
        <v>0.32235560876627795</v>
      </c>
      <c r="V4534">
        <v>0</v>
      </c>
      <c r="W4534">
        <f t="shared" si="412"/>
        <v>0.32235560876627795</v>
      </c>
      <c r="X4534" s="12" t="s">
        <v>17107</v>
      </c>
      <c r="Y4534" t="s">
        <v>2483</v>
      </c>
      <c r="Z4534" t="s">
        <v>6288</v>
      </c>
      <c r="AA4534" t="s">
        <v>19312</v>
      </c>
      <c r="AB4534">
        <v>1</v>
      </c>
      <c r="AC4534" t="s">
        <v>2485</v>
      </c>
      <c r="AD4534" s="5" t="s">
        <v>68</v>
      </c>
      <c r="AE4534" t="s">
        <v>69</v>
      </c>
      <c r="AF4534" t="s">
        <v>45</v>
      </c>
      <c r="AG4534" t="s">
        <v>31</v>
      </c>
      <c r="AH4534" t="s">
        <v>31</v>
      </c>
      <c r="AI4534" t="s">
        <v>31</v>
      </c>
      <c r="AJ4534">
        <v>0</v>
      </c>
      <c r="AK4534">
        <v>0</v>
      </c>
      <c r="AL4534">
        <v>0</v>
      </c>
      <c r="AM4534">
        <v>0</v>
      </c>
    </row>
    <row r="4535" spans="1:39" x14ac:dyDescent="0.3">
      <c r="A4535" t="s">
        <v>12610</v>
      </c>
      <c r="B4535" t="s">
        <v>12611</v>
      </c>
      <c r="C4535">
        <v>5</v>
      </c>
      <c r="D4535">
        <v>5</v>
      </c>
      <c r="E4535">
        <v>4</v>
      </c>
      <c r="F4535">
        <v>40.200000000000003</v>
      </c>
      <c r="G4535">
        <v>40.200000000000003</v>
      </c>
      <c r="H4535">
        <v>40.200000000000003</v>
      </c>
      <c r="I4535">
        <v>14.526999999999999</v>
      </c>
      <c r="J4535">
        <v>0</v>
      </c>
      <c r="K4535">
        <v>45.83</v>
      </c>
      <c r="L4535">
        <v>4521700000</v>
      </c>
      <c r="M4535">
        <v>5</v>
      </c>
      <c r="N4535">
        <v>50</v>
      </c>
      <c r="O4535">
        <v>0.181094743725326</v>
      </c>
      <c r="P4535">
        <v>0.78664600973328003</v>
      </c>
      <c r="Q4535">
        <v>1.71269991993904</v>
      </c>
      <c r="R4535">
        <f t="shared" si="409"/>
        <v>-0.60555126600795406</v>
      </c>
      <c r="S4535">
        <f t="shared" si="410"/>
        <v>-1.5316051762137139</v>
      </c>
      <c r="T4535">
        <f t="shared" si="413"/>
        <v>-2.1371564422216682</v>
      </c>
      <c r="U4535">
        <f t="shared" si="411"/>
        <v>0.32190362981486098</v>
      </c>
      <c r="V4535">
        <v>0</v>
      </c>
      <c r="W4535">
        <f t="shared" si="412"/>
        <v>0.32190362981486098</v>
      </c>
      <c r="X4535" s="12" t="s">
        <v>17107</v>
      </c>
      <c r="Y4535" t="s">
        <v>1354</v>
      </c>
      <c r="Z4535" t="s">
        <v>12612</v>
      </c>
      <c r="AA4535" t="s">
        <v>19313</v>
      </c>
      <c r="AB4535">
        <v>9</v>
      </c>
      <c r="AC4535" t="s">
        <v>1356</v>
      </c>
      <c r="AD4535" s="5" t="s">
        <v>68</v>
      </c>
      <c r="AE4535" t="s">
        <v>69</v>
      </c>
      <c r="AF4535" t="s">
        <v>45</v>
      </c>
      <c r="AG4535" t="s">
        <v>31</v>
      </c>
      <c r="AH4535" t="s">
        <v>31</v>
      </c>
      <c r="AI4535" t="s">
        <v>31</v>
      </c>
      <c r="AJ4535">
        <v>0</v>
      </c>
      <c r="AK4535">
        <v>0</v>
      </c>
      <c r="AL4535">
        <v>0</v>
      </c>
      <c r="AM4535">
        <v>0</v>
      </c>
    </row>
    <row r="4536" spans="1:39" x14ac:dyDescent="0.3">
      <c r="A4536" t="s">
        <v>13410</v>
      </c>
      <c r="B4536" t="s">
        <v>13411</v>
      </c>
      <c r="C4536">
        <v>30</v>
      </c>
      <c r="D4536">
        <v>30</v>
      </c>
      <c r="E4536">
        <v>30</v>
      </c>
      <c r="F4536">
        <v>44.2</v>
      </c>
      <c r="G4536">
        <v>44.2</v>
      </c>
      <c r="H4536">
        <v>44.2</v>
      </c>
      <c r="I4536">
        <v>71.948999999999998</v>
      </c>
      <c r="J4536">
        <v>0</v>
      </c>
      <c r="K4536">
        <v>323.31</v>
      </c>
      <c r="L4536">
        <v>22074000000</v>
      </c>
      <c r="M4536">
        <v>27</v>
      </c>
      <c r="N4536">
        <v>220</v>
      </c>
      <c r="O4536">
        <v>-0.24414647427889</v>
      </c>
      <c r="P4536">
        <v>0.23529079432288799</v>
      </c>
      <c r="Q4536">
        <v>1.43353103101254</v>
      </c>
      <c r="R4536">
        <f t="shared" si="409"/>
        <v>-0.47943726860177799</v>
      </c>
      <c r="S4536">
        <f t="shared" si="410"/>
        <v>-1.6776775052914299</v>
      </c>
      <c r="T4536">
        <f t="shared" si="413"/>
        <v>-2.1571147738932077</v>
      </c>
      <c r="U4536">
        <f t="shared" si="411"/>
        <v>0.32024043550889936</v>
      </c>
      <c r="V4536">
        <v>0</v>
      </c>
      <c r="W4536">
        <f t="shared" si="412"/>
        <v>0.32024043550889936</v>
      </c>
      <c r="X4536" s="12" t="s">
        <v>17107</v>
      </c>
      <c r="Y4536" t="s">
        <v>13412</v>
      </c>
      <c r="Z4536" t="s">
        <v>13413</v>
      </c>
      <c r="AA4536" t="s">
        <v>19314</v>
      </c>
      <c r="AB4536">
        <v>14</v>
      </c>
      <c r="AC4536" t="s">
        <v>13414</v>
      </c>
      <c r="AD4536" s="5" t="s">
        <v>43</v>
      </c>
      <c r="AE4536" t="s">
        <v>44</v>
      </c>
      <c r="AF4536" t="s">
        <v>45</v>
      </c>
      <c r="AG4536" t="s">
        <v>31</v>
      </c>
      <c r="AH4536" t="s">
        <v>31</v>
      </c>
      <c r="AI4536" t="s">
        <v>31</v>
      </c>
      <c r="AJ4536">
        <v>0</v>
      </c>
      <c r="AK4536">
        <v>0</v>
      </c>
      <c r="AL4536">
        <v>0</v>
      </c>
      <c r="AM4536">
        <v>0</v>
      </c>
    </row>
    <row r="4537" spans="1:39" x14ac:dyDescent="0.3">
      <c r="A4537" t="s">
        <v>3274</v>
      </c>
      <c r="B4537" t="s">
        <v>3275</v>
      </c>
      <c r="C4537">
        <v>35</v>
      </c>
      <c r="D4537">
        <v>16</v>
      </c>
      <c r="E4537">
        <v>14</v>
      </c>
      <c r="F4537">
        <v>90.4</v>
      </c>
      <c r="G4537">
        <v>61</v>
      </c>
      <c r="H4537">
        <v>59</v>
      </c>
      <c r="I4537">
        <v>42.615000000000002</v>
      </c>
      <c r="J4537">
        <v>0</v>
      </c>
      <c r="K4537">
        <v>186.95</v>
      </c>
      <c r="L4537">
        <v>12737000000</v>
      </c>
      <c r="M4537">
        <v>26</v>
      </c>
      <c r="N4537">
        <v>113</v>
      </c>
      <c r="O4537">
        <v>-0.327682690694928</v>
      </c>
      <c r="P4537">
        <v>2.0913091177741702E-2</v>
      </c>
      <c r="Q4537">
        <v>1.4814640134573001</v>
      </c>
      <c r="R4537">
        <f t="shared" si="409"/>
        <v>-0.34859578187266971</v>
      </c>
      <c r="S4537">
        <f t="shared" si="410"/>
        <v>-1.809146704152228</v>
      </c>
      <c r="T4537">
        <f t="shared" si="413"/>
        <v>-2.1577424860248975</v>
      </c>
      <c r="U4537">
        <f t="shared" si="411"/>
        <v>0.32018812616459186</v>
      </c>
      <c r="V4537">
        <v>0</v>
      </c>
      <c r="W4537">
        <f t="shared" si="412"/>
        <v>0.32018812616459186</v>
      </c>
      <c r="X4537" s="12" t="s">
        <v>17107</v>
      </c>
      <c r="Y4537" t="s">
        <v>3276</v>
      </c>
      <c r="Z4537" t="s">
        <v>3277</v>
      </c>
      <c r="AA4537" t="s">
        <v>18824</v>
      </c>
      <c r="AB4537">
        <v>1</v>
      </c>
      <c r="AC4537" t="s">
        <v>1186</v>
      </c>
      <c r="AD4537" s="5" t="s">
        <v>205</v>
      </c>
      <c r="AE4537" t="s">
        <v>206</v>
      </c>
      <c r="AF4537" t="s">
        <v>37</v>
      </c>
      <c r="AG4537" t="s">
        <v>31</v>
      </c>
      <c r="AH4537" t="s">
        <v>31</v>
      </c>
      <c r="AI4537" t="s">
        <v>31</v>
      </c>
      <c r="AJ4537">
        <v>0</v>
      </c>
      <c r="AK4537">
        <v>0</v>
      </c>
      <c r="AL4537">
        <v>0</v>
      </c>
      <c r="AM4537">
        <v>0</v>
      </c>
    </row>
    <row r="4538" spans="1:39" x14ac:dyDescent="0.3">
      <c r="A4538" t="s">
        <v>7701</v>
      </c>
      <c r="B4538" t="s">
        <v>7702</v>
      </c>
      <c r="C4538">
        <v>11</v>
      </c>
      <c r="D4538">
        <v>11</v>
      </c>
      <c r="E4538">
        <v>11</v>
      </c>
      <c r="F4538">
        <v>61.2</v>
      </c>
      <c r="G4538">
        <v>61.2</v>
      </c>
      <c r="H4538">
        <v>61.2</v>
      </c>
      <c r="I4538">
        <v>21.445</v>
      </c>
      <c r="J4538">
        <v>0</v>
      </c>
      <c r="K4538">
        <v>80.718999999999994</v>
      </c>
      <c r="L4538">
        <v>5624800000</v>
      </c>
      <c r="M4538">
        <v>12</v>
      </c>
      <c r="N4538">
        <v>54</v>
      </c>
      <c r="O4538">
        <v>-0.35937262773513801</v>
      </c>
      <c r="P4538">
        <v>-1.6436539590358699E-2</v>
      </c>
      <c r="Q4538">
        <v>1.4638740122318299</v>
      </c>
      <c r="R4538">
        <f t="shared" si="409"/>
        <v>-0.34293608814477933</v>
      </c>
      <c r="S4538">
        <f t="shared" si="410"/>
        <v>-1.823246639966968</v>
      </c>
      <c r="T4538">
        <f t="shared" si="413"/>
        <v>-2.1661827281117474</v>
      </c>
      <c r="U4538">
        <f t="shared" si="411"/>
        <v>0.31948477265735437</v>
      </c>
      <c r="V4538">
        <v>0</v>
      </c>
      <c r="W4538">
        <f t="shared" si="412"/>
        <v>0.31948477265735437</v>
      </c>
      <c r="X4538" s="12" t="s">
        <v>17107</v>
      </c>
      <c r="Y4538" t="s">
        <v>3729</v>
      </c>
      <c r="Z4538" t="s">
        <v>7703</v>
      </c>
      <c r="AA4538" t="s">
        <v>19099</v>
      </c>
      <c r="AB4538">
        <v>21</v>
      </c>
      <c r="AC4538" t="s">
        <v>3731</v>
      </c>
      <c r="AD4538" s="5" t="s">
        <v>68</v>
      </c>
      <c r="AE4538" t="s">
        <v>69</v>
      </c>
      <c r="AF4538" t="s">
        <v>45</v>
      </c>
      <c r="AG4538" t="s">
        <v>31</v>
      </c>
      <c r="AH4538" t="s">
        <v>31</v>
      </c>
      <c r="AI4538" t="s">
        <v>31</v>
      </c>
      <c r="AJ4538">
        <v>0</v>
      </c>
      <c r="AK4538">
        <v>0</v>
      </c>
      <c r="AL4538">
        <v>0</v>
      </c>
      <c r="AM4538">
        <v>0</v>
      </c>
    </row>
    <row r="4539" spans="1:39" x14ac:dyDescent="0.3">
      <c r="A4539" t="s">
        <v>5819</v>
      </c>
      <c r="B4539" t="s">
        <v>5820</v>
      </c>
      <c r="C4539">
        <v>6</v>
      </c>
      <c r="D4539">
        <v>6</v>
      </c>
      <c r="E4539">
        <v>5</v>
      </c>
      <c r="F4539">
        <v>40.700000000000003</v>
      </c>
      <c r="G4539">
        <v>40.700000000000003</v>
      </c>
      <c r="H4539">
        <v>40.700000000000003</v>
      </c>
      <c r="I4539">
        <v>11.946999999999999</v>
      </c>
      <c r="J4539">
        <v>0</v>
      </c>
      <c r="K4539">
        <v>46.146999999999998</v>
      </c>
      <c r="L4539">
        <v>3142900000</v>
      </c>
      <c r="M4539">
        <v>5</v>
      </c>
      <c r="N4539">
        <v>44</v>
      </c>
      <c r="O4539">
        <v>0.14886036940983399</v>
      </c>
      <c r="P4539">
        <v>1.0026624311100401</v>
      </c>
      <c r="Q4539">
        <v>1.48352967202663</v>
      </c>
      <c r="R4539">
        <f t="shared" si="409"/>
        <v>-0.85380206170020601</v>
      </c>
      <c r="S4539">
        <f t="shared" si="410"/>
        <v>-1.3346693026167959</v>
      </c>
      <c r="T4539">
        <f t="shared" si="413"/>
        <v>-2.1884713643170022</v>
      </c>
      <c r="U4539">
        <f t="shared" si="411"/>
        <v>0.3176273863069165</v>
      </c>
      <c r="V4539">
        <v>0</v>
      </c>
      <c r="W4539">
        <f t="shared" si="412"/>
        <v>0.3176273863069165</v>
      </c>
      <c r="X4539" s="12" t="s">
        <v>17107</v>
      </c>
      <c r="Y4539" t="s">
        <v>227</v>
      </c>
      <c r="Z4539" t="s">
        <v>5821</v>
      </c>
      <c r="AA4539" t="e">
        <v>#N/A</v>
      </c>
      <c r="AB4539">
        <v>35</v>
      </c>
      <c r="AC4539" t="s">
        <v>81</v>
      </c>
      <c r="AD4539" s="5" t="s">
        <v>68</v>
      </c>
      <c r="AE4539" t="s">
        <v>69</v>
      </c>
      <c r="AF4539" t="s">
        <v>45</v>
      </c>
      <c r="AG4539" t="s">
        <v>31</v>
      </c>
      <c r="AH4539" t="s">
        <v>31</v>
      </c>
      <c r="AI4539" t="s">
        <v>31</v>
      </c>
      <c r="AJ4539">
        <v>0</v>
      </c>
      <c r="AK4539">
        <v>0</v>
      </c>
      <c r="AL4539">
        <v>0</v>
      </c>
      <c r="AM4539">
        <v>0</v>
      </c>
    </row>
    <row r="4540" spans="1:39" x14ac:dyDescent="0.3">
      <c r="A4540" t="s">
        <v>16049</v>
      </c>
      <c r="B4540" t="s">
        <v>16050</v>
      </c>
      <c r="C4540">
        <v>13</v>
      </c>
      <c r="D4540">
        <v>13</v>
      </c>
      <c r="E4540">
        <v>13</v>
      </c>
      <c r="F4540">
        <v>53.3</v>
      </c>
      <c r="G4540">
        <v>53.3</v>
      </c>
      <c r="H4540">
        <v>53.3</v>
      </c>
      <c r="I4540">
        <v>36.664000000000001</v>
      </c>
      <c r="J4540">
        <v>0</v>
      </c>
      <c r="K4540">
        <v>93.322000000000003</v>
      </c>
      <c r="L4540">
        <v>4866200000</v>
      </c>
      <c r="M4540">
        <v>13</v>
      </c>
      <c r="N4540">
        <v>85</v>
      </c>
      <c r="O4540">
        <v>-0.37767948789729</v>
      </c>
      <c r="P4540">
        <v>0.32627193086470202</v>
      </c>
      <c r="Q4540">
        <v>1.1157936975359899</v>
      </c>
      <c r="R4540">
        <f t="shared" si="409"/>
        <v>-0.70395141876199196</v>
      </c>
      <c r="S4540">
        <f t="shared" si="410"/>
        <v>-1.4934731854332799</v>
      </c>
      <c r="T4540">
        <f t="shared" si="413"/>
        <v>-2.1974246041952719</v>
      </c>
      <c r="U4540">
        <f t="shared" si="411"/>
        <v>0.31688128298372736</v>
      </c>
      <c r="V4540">
        <v>0</v>
      </c>
      <c r="W4540">
        <f t="shared" si="412"/>
        <v>0.31688128298372736</v>
      </c>
      <c r="X4540" s="12" t="s">
        <v>17107</v>
      </c>
      <c r="Y4540" t="s">
        <v>5943</v>
      </c>
      <c r="Z4540" t="s">
        <v>16051</v>
      </c>
      <c r="AA4540" t="s">
        <v>19315</v>
      </c>
      <c r="AB4540">
        <v>18</v>
      </c>
      <c r="AC4540" t="s">
        <v>272</v>
      </c>
      <c r="AD4540" s="5" t="s">
        <v>43</v>
      </c>
      <c r="AE4540" t="s">
        <v>44</v>
      </c>
      <c r="AF4540" t="s">
        <v>45</v>
      </c>
      <c r="AG4540" t="s">
        <v>31</v>
      </c>
      <c r="AH4540" t="s">
        <v>31</v>
      </c>
      <c r="AI4540" t="s">
        <v>31</v>
      </c>
      <c r="AJ4540">
        <v>0</v>
      </c>
      <c r="AK4540">
        <v>0</v>
      </c>
      <c r="AL4540">
        <v>0</v>
      </c>
      <c r="AM4540">
        <v>0</v>
      </c>
    </row>
    <row r="4541" spans="1:39" x14ac:dyDescent="0.3">
      <c r="A4541" t="s">
        <v>16460</v>
      </c>
      <c r="B4541" t="s">
        <v>16461</v>
      </c>
      <c r="C4541">
        <v>6</v>
      </c>
      <c r="D4541">
        <v>6</v>
      </c>
      <c r="E4541">
        <v>6</v>
      </c>
      <c r="F4541">
        <v>34.200000000000003</v>
      </c>
      <c r="G4541">
        <v>34.200000000000003</v>
      </c>
      <c r="H4541">
        <v>34.200000000000003</v>
      </c>
      <c r="I4541">
        <v>30.007999999999999</v>
      </c>
      <c r="J4541">
        <v>0</v>
      </c>
      <c r="K4541">
        <v>143.03</v>
      </c>
      <c r="L4541">
        <v>11665000000</v>
      </c>
      <c r="M4541">
        <v>10</v>
      </c>
      <c r="N4541">
        <v>64</v>
      </c>
      <c r="O4541">
        <v>-0.30657254656155902</v>
      </c>
      <c r="P4541">
        <v>0.141473556868732</v>
      </c>
      <c r="Q4541">
        <v>1.4635559916496299</v>
      </c>
      <c r="R4541">
        <f t="shared" si="409"/>
        <v>-0.44804610343029105</v>
      </c>
      <c r="S4541">
        <f t="shared" si="410"/>
        <v>-1.7701285382111889</v>
      </c>
      <c r="T4541">
        <f t="shared" si="413"/>
        <v>-2.2181746416414798</v>
      </c>
      <c r="U4541">
        <f t="shared" si="411"/>
        <v>0.31515211319654335</v>
      </c>
      <c r="V4541">
        <v>0</v>
      </c>
      <c r="W4541">
        <f t="shared" si="412"/>
        <v>0.31515211319654335</v>
      </c>
      <c r="X4541" s="12" t="s">
        <v>17107</v>
      </c>
      <c r="Y4541" t="s">
        <v>16462</v>
      </c>
      <c r="Z4541" t="s">
        <v>16463</v>
      </c>
      <c r="AA4541" t="s">
        <v>18910</v>
      </c>
      <c r="AB4541">
        <v>1</v>
      </c>
      <c r="AC4541" t="s">
        <v>1186</v>
      </c>
      <c r="AD4541" s="5" t="s">
        <v>43</v>
      </c>
      <c r="AE4541" t="s">
        <v>44</v>
      </c>
      <c r="AF4541" t="s">
        <v>37</v>
      </c>
      <c r="AG4541" t="s">
        <v>31</v>
      </c>
      <c r="AH4541" t="s">
        <v>31</v>
      </c>
      <c r="AI4541" t="s">
        <v>31</v>
      </c>
      <c r="AJ4541">
        <v>0</v>
      </c>
      <c r="AK4541">
        <v>0</v>
      </c>
      <c r="AL4541">
        <v>0</v>
      </c>
      <c r="AM4541">
        <v>0</v>
      </c>
    </row>
    <row r="4542" spans="1:39" x14ac:dyDescent="0.3">
      <c r="A4542" t="s">
        <v>358</v>
      </c>
      <c r="B4542" t="s">
        <v>359</v>
      </c>
      <c r="C4542">
        <v>8</v>
      </c>
      <c r="D4542">
        <v>8</v>
      </c>
      <c r="E4542">
        <v>8</v>
      </c>
      <c r="F4542">
        <v>43.6</v>
      </c>
      <c r="G4542">
        <v>43.6</v>
      </c>
      <c r="H4542">
        <v>43.6</v>
      </c>
      <c r="I4542">
        <v>19.664000000000001</v>
      </c>
      <c r="J4542">
        <v>0</v>
      </c>
      <c r="K4542">
        <v>131.07</v>
      </c>
      <c r="L4542">
        <v>9879800000</v>
      </c>
      <c r="M4542">
        <v>11</v>
      </c>
      <c r="N4542">
        <v>57</v>
      </c>
      <c r="O4542">
        <v>-0.18909919820725901</v>
      </c>
      <c r="P4542">
        <v>1.4655079692602201E-3</v>
      </c>
      <c r="Q4542">
        <v>1.84125743806362</v>
      </c>
      <c r="R4542">
        <f t="shared" si="409"/>
        <v>-0.19056470617651924</v>
      </c>
      <c r="S4542">
        <f t="shared" si="410"/>
        <v>-2.0303566362708789</v>
      </c>
      <c r="T4542">
        <f t="shared" si="413"/>
        <v>-2.2209213424473981</v>
      </c>
      <c r="U4542">
        <f t="shared" si="411"/>
        <v>0.31492322146271684</v>
      </c>
      <c r="V4542">
        <v>0</v>
      </c>
      <c r="W4542">
        <f t="shared" si="412"/>
        <v>0.31492322146271684</v>
      </c>
      <c r="X4542" s="12" t="s">
        <v>17107</v>
      </c>
      <c r="Y4542" t="s">
        <v>360</v>
      </c>
      <c r="Z4542" t="s">
        <v>361</v>
      </c>
      <c r="AA4542" t="s">
        <v>17258</v>
      </c>
      <c r="AB4542">
        <v>21</v>
      </c>
      <c r="AC4542" t="s">
        <v>362</v>
      </c>
      <c r="AD4542" s="5" t="s">
        <v>43</v>
      </c>
      <c r="AE4542" t="s">
        <v>44</v>
      </c>
      <c r="AF4542" t="s">
        <v>45</v>
      </c>
      <c r="AG4542" t="s">
        <v>31</v>
      </c>
      <c r="AH4542" t="s">
        <v>31</v>
      </c>
      <c r="AI4542" t="s">
        <v>31</v>
      </c>
      <c r="AJ4542">
        <v>0</v>
      </c>
      <c r="AK4542">
        <v>0</v>
      </c>
      <c r="AL4542">
        <v>0</v>
      </c>
      <c r="AM4542">
        <v>0</v>
      </c>
    </row>
    <row r="4543" spans="1:39" x14ac:dyDescent="0.3">
      <c r="A4543" t="s">
        <v>8234</v>
      </c>
      <c r="B4543" t="s">
        <v>8235</v>
      </c>
      <c r="C4543">
        <v>43</v>
      </c>
      <c r="D4543">
        <v>43</v>
      </c>
      <c r="E4543">
        <v>24</v>
      </c>
      <c r="F4543">
        <v>79.8</v>
      </c>
      <c r="G4543">
        <v>79.8</v>
      </c>
      <c r="H4543">
        <v>56.5</v>
      </c>
      <c r="I4543">
        <v>50.110999999999997</v>
      </c>
      <c r="J4543">
        <v>0</v>
      </c>
      <c r="K4543">
        <v>323.31</v>
      </c>
      <c r="L4543">
        <v>193010000000</v>
      </c>
      <c r="M4543">
        <v>33</v>
      </c>
      <c r="N4543">
        <v>953</v>
      </c>
      <c r="O4543">
        <v>0.99016860127449002</v>
      </c>
      <c r="P4543">
        <v>1.5145640422900499</v>
      </c>
      <c r="Q4543">
        <v>2.6965496540069598</v>
      </c>
      <c r="R4543">
        <f t="shared" si="409"/>
        <v>-0.5243954410155599</v>
      </c>
      <c r="S4543">
        <f t="shared" si="410"/>
        <v>-1.7063810527324699</v>
      </c>
      <c r="T4543">
        <f t="shared" si="413"/>
        <v>-2.2307764937480297</v>
      </c>
      <c r="U4543">
        <f t="shared" si="411"/>
        <v>0.31410195885433084</v>
      </c>
      <c r="V4543">
        <v>0</v>
      </c>
      <c r="W4543">
        <f t="shared" si="412"/>
        <v>0.31410195885433084</v>
      </c>
      <c r="X4543" s="12" t="s">
        <v>17107</v>
      </c>
      <c r="Y4543" t="s">
        <v>3276</v>
      </c>
      <c r="Z4543" t="s">
        <v>8236</v>
      </c>
      <c r="AA4543" t="s">
        <v>18824</v>
      </c>
      <c r="AB4543">
        <v>1</v>
      </c>
      <c r="AC4543" t="s">
        <v>1186</v>
      </c>
      <c r="AD4543" s="5" t="s">
        <v>43</v>
      </c>
      <c r="AE4543" t="s">
        <v>44</v>
      </c>
      <c r="AF4543" t="s">
        <v>219</v>
      </c>
      <c r="AG4543" t="s">
        <v>31</v>
      </c>
      <c r="AH4543" t="s">
        <v>31</v>
      </c>
      <c r="AI4543" t="s">
        <v>31</v>
      </c>
      <c r="AJ4543">
        <v>0</v>
      </c>
      <c r="AK4543">
        <v>0</v>
      </c>
      <c r="AL4543">
        <v>0</v>
      </c>
      <c r="AM4543">
        <v>0</v>
      </c>
    </row>
    <row r="4544" spans="1:39" x14ac:dyDescent="0.3">
      <c r="A4544" t="s">
        <v>16868</v>
      </c>
      <c r="B4544" t="s">
        <v>16869</v>
      </c>
      <c r="C4544">
        <v>40</v>
      </c>
      <c r="D4544">
        <v>40</v>
      </c>
      <c r="E4544">
        <v>39</v>
      </c>
      <c r="F4544">
        <v>67.7</v>
      </c>
      <c r="G4544">
        <v>67.7</v>
      </c>
      <c r="H4544">
        <v>66.3</v>
      </c>
      <c r="I4544">
        <v>55.328000000000003</v>
      </c>
      <c r="J4544">
        <v>0</v>
      </c>
      <c r="K4544">
        <v>323.31</v>
      </c>
      <c r="L4544">
        <v>235730000000</v>
      </c>
      <c r="M4544">
        <v>20</v>
      </c>
      <c r="N4544">
        <v>1173</v>
      </c>
      <c r="O4544">
        <v>1.70032723927323</v>
      </c>
      <c r="P4544">
        <v>2.6740404566129099</v>
      </c>
      <c r="Q4544">
        <v>2.99430111050606</v>
      </c>
      <c r="R4544">
        <f t="shared" si="409"/>
        <v>-0.97371321733967986</v>
      </c>
      <c r="S4544">
        <f t="shared" si="410"/>
        <v>-1.2939738712328299</v>
      </c>
      <c r="T4544">
        <f t="shared" si="413"/>
        <v>-2.2676870885725098</v>
      </c>
      <c r="U4544">
        <f t="shared" si="411"/>
        <v>0.31102607595229087</v>
      </c>
      <c r="V4544">
        <v>0</v>
      </c>
      <c r="W4544">
        <f t="shared" si="412"/>
        <v>0.31102607595229087</v>
      </c>
      <c r="X4544" s="12" t="s">
        <v>17107</v>
      </c>
      <c r="Y4544" t="s">
        <v>16870</v>
      </c>
      <c r="Z4544" t="s">
        <v>16871</v>
      </c>
      <c r="AA4544" t="s">
        <v>19316</v>
      </c>
      <c r="AB4544">
        <v>1</v>
      </c>
      <c r="AC4544" t="s">
        <v>312</v>
      </c>
      <c r="AD4544" s="5" t="s">
        <v>43</v>
      </c>
      <c r="AE4544" t="s">
        <v>44</v>
      </c>
      <c r="AF4544" t="s">
        <v>45</v>
      </c>
      <c r="AG4544" t="s">
        <v>31</v>
      </c>
      <c r="AH4544" t="s">
        <v>31</v>
      </c>
      <c r="AI4544" t="s">
        <v>31</v>
      </c>
      <c r="AJ4544">
        <v>0</v>
      </c>
      <c r="AK4544">
        <v>0</v>
      </c>
      <c r="AL4544">
        <v>0</v>
      </c>
      <c r="AM4544">
        <v>0</v>
      </c>
    </row>
    <row r="4545" spans="1:39" x14ac:dyDescent="0.3">
      <c r="A4545" t="s">
        <v>16565</v>
      </c>
      <c r="B4545" t="s">
        <v>16566</v>
      </c>
      <c r="C4545">
        <v>23</v>
      </c>
      <c r="D4545">
        <v>23</v>
      </c>
      <c r="E4545">
        <v>21</v>
      </c>
      <c r="F4545">
        <v>76.400000000000006</v>
      </c>
      <c r="G4545">
        <v>76.400000000000006</v>
      </c>
      <c r="H4545">
        <v>69.5</v>
      </c>
      <c r="I4545">
        <v>26.931999999999999</v>
      </c>
      <c r="J4545">
        <v>0</v>
      </c>
      <c r="K4545">
        <v>323.31</v>
      </c>
      <c r="L4545">
        <v>11727000000</v>
      </c>
      <c r="M4545">
        <v>14</v>
      </c>
      <c r="N4545">
        <v>183</v>
      </c>
      <c r="O4545">
        <v>-9.2437035507625994E-3</v>
      </c>
      <c r="P4545">
        <v>0.88307883124798503</v>
      </c>
      <c r="Q4545">
        <v>1.3708982169628099</v>
      </c>
      <c r="R4545">
        <f t="shared" si="409"/>
        <v>-0.89232253479874768</v>
      </c>
      <c r="S4545">
        <f t="shared" si="410"/>
        <v>-1.3801419205135725</v>
      </c>
      <c r="T4545">
        <f t="shared" si="413"/>
        <v>-2.2724644553123201</v>
      </c>
      <c r="U4545">
        <f t="shared" si="411"/>
        <v>0.31062796205730664</v>
      </c>
      <c r="V4545">
        <v>0</v>
      </c>
      <c r="W4545">
        <f t="shared" si="412"/>
        <v>0.31062796205730664</v>
      </c>
      <c r="X4545" s="12" t="s">
        <v>17107</v>
      </c>
      <c r="Y4545" t="s">
        <v>6619</v>
      </c>
      <c r="Z4545" t="s">
        <v>16567</v>
      </c>
      <c r="AA4545" t="s">
        <v>19317</v>
      </c>
      <c r="AB4545">
        <v>23</v>
      </c>
      <c r="AC4545" t="s">
        <v>34</v>
      </c>
      <c r="AD4545" s="5" t="s">
        <v>68</v>
      </c>
      <c r="AE4545" t="s">
        <v>69</v>
      </c>
      <c r="AF4545" t="s">
        <v>45</v>
      </c>
      <c r="AG4545" t="s">
        <v>31</v>
      </c>
      <c r="AH4545" t="s">
        <v>31</v>
      </c>
      <c r="AI4545" t="s">
        <v>31</v>
      </c>
      <c r="AJ4545">
        <v>0</v>
      </c>
      <c r="AK4545">
        <v>0</v>
      </c>
      <c r="AL4545">
        <v>0</v>
      </c>
      <c r="AM4545">
        <v>0</v>
      </c>
    </row>
    <row r="4546" spans="1:39" x14ac:dyDescent="0.3">
      <c r="A4546" t="s">
        <v>11057</v>
      </c>
      <c r="B4546" t="s">
        <v>11058</v>
      </c>
      <c r="C4546">
        <v>20</v>
      </c>
      <c r="D4546">
        <v>20</v>
      </c>
      <c r="E4546">
        <v>20</v>
      </c>
      <c r="F4546">
        <v>63.7</v>
      </c>
      <c r="G4546">
        <v>63.7</v>
      </c>
      <c r="H4546">
        <v>63.7</v>
      </c>
      <c r="I4546">
        <v>25.667999999999999</v>
      </c>
      <c r="J4546">
        <v>0</v>
      </c>
      <c r="K4546">
        <v>323.31</v>
      </c>
      <c r="L4546">
        <v>36907000000</v>
      </c>
      <c r="M4546">
        <v>16</v>
      </c>
      <c r="N4546">
        <v>282</v>
      </c>
      <c r="O4546">
        <v>0.41671808138489702</v>
      </c>
      <c r="P4546">
        <v>0.950046894450982</v>
      </c>
      <c r="Q4546">
        <v>2.1574179232120501</v>
      </c>
      <c r="R4546">
        <f t="shared" si="409"/>
        <v>-0.53332881306608493</v>
      </c>
      <c r="S4546">
        <f t="shared" si="410"/>
        <v>-1.7406998418271531</v>
      </c>
      <c r="T4546">
        <f t="shared" si="413"/>
        <v>-2.2740286548932378</v>
      </c>
      <c r="U4546">
        <f t="shared" si="411"/>
        <v>0.3104976120922302</v>
      </c>
      <c r="V4546">
        <v>0</v>
      </c>
      <c r="W4546">
        <f t="shared" si="412"/>
        <v>0.3104976120922302</v>
      </c>
      <c r="X4546" s="12" t="s">
        <v>17107</v>
      </c>
      <c r="Y4546" t="s">
        <v>11059</v>
      </c>
      <c r="Z4546" t="s">
        <v>11060</v>
      </c>
      <c r="AA4546" t="s">
        <v>18146</v>
      </c>
      <c r="AB4546">
        <v>1</v>
      </c>
      <c r="AC4546" t="s">
        <v>312</v>
      </c>
      <c r="AD4546" s="5" t="s">
        <v>43</v>
      </c>
      <c r="AE4546" t="s">
        <v>44</v>
      </c>
      <c r="AF4546" t="s">
        <v>45</v>
      </c>
      <c r="AG4546" t="s">
        <v>31</v>
      </c>
      <c r="AH4546" t="s">
        <v>31</v>
      </c>
      <c r="AI4546" t="s">
        <v>31</v>
      </c>
      <c r="AJ4546">
        <v>0</v>
      </c>
      <c r="AK4546">
        <v>0</v>
      </c>
      <c r="AL4546">
        <v>0</v>
      </c>
      <c r="AM4546">
        <v>0</v>
      </c>
    </row>
    <row r="4547" spans="1:39" x14ac:dyDescent="0.3">
      <c r="A4547" t="s">
        <v>1977</v>
      </c>
      <c r="B4547" t="s">
        <v>1978</v>
      </c>
      <c r="C4547">
        <v>38</v>
      </c>
      <c r="D4547">
        <v>38</v>
      </c>
      <c r="E4547">
        <v>20</v>
      </c>
      <c r="F4547">
        <v>79</v>
      </c>
      <c r="G4547">
        <v>79</v>
      </c>
      <c r="H4547">
        <v>42.2</v>
      </c>
      <c r="I4547">
        <v>53.301000000000002</v>
      </c>
      <c r="J4547">
        <v>0</v>
      </c>
      <c r="K4547">
        <v>323.31</v>
      </c>
      <c r="L4547">
        <v>42726000000</v>
      </c>
      <c r="M4547">
        <v>27</v>
      </c>
      <c r="N4547">
        <v>365</v>
      </c>
      <c r="O4547">
        <v>7.1611794917022506E-2</v>
      </c>
      <c r="P4547">
        <v>0.58908758141721296</v>
      </c>
      <c r="Q4547">
        <v>1.82909294962883</v>
      </c>
      <c r="R4547">
        <f t="shared" si="409"/>
        <v>-0.51747578650019044</v>
      </c>
      <c r="S4547">
        <f t="shared" si="410"/>
        <v>-1.7574811547118074</v>
      </c>
      <c r="T4547">
        <f t="shared" si="413"/>
        <v>-2.2749569412119977</v>
      </c>
      <c r="U4547">
        <f t="shared" ref="U4547:U4610" si="414">(T4547-MIN(T:T))/(MAX(T:T)-MIN(T:T))</f>
        <v>0.31042025489900021</v>
      </c>
      <c r="V4547">
        <v>0</v>
      </c>
      <c r="W4547">
        <f t="shared" ref="W4547:W4610" si="415">U4547+V4547</f>
        <v>0.31042025489900021</v>
      </c>
      <c r="X4547" s="12" t="s">
        <v>17107</v>
      </c>
      <c r="Y4547" t="s">
        <v>1526</v>
      </c>
      <c r="Z4547" t="s">
        <v>1979</v>
      </c>
      <c r="AA4547" t="s">
        <v>18154</v>
      </c>
      <c r="AB4547">
        <v>13</v>
      </c>
      <c r="AC4547" t="s">
        <v>233</v>
      </c>
      <c r="AD4547" s="5" t="s">
        <v>1761</v>
      </c>
      <c r="AE4547" t="s">
        <v>1762</v>
      </c>
      <c r="AF4547" t="s">
        <v>37</v>
      </c>
      <c r="AG4547" t="s">
        <v>31</v>
      </c>
      <c r="AH4547" t="s">
        <v>31</v>
      </c>
      <c r="AI4547" t="s">
        <v>31</v>
      </c>
      <c r="AJ4547">
        <v>0</v>
      </c>
      <c r="AK4547">
        <v>0</v>
      </c>
      <c r="AL4547">
        <v>0</v>
      </c>
      <c r="AM4547">
        <v>0</v>
      </c>
    </row>
    <row r="4548" spans="1:39" x14ac:dyDescent="0.3">
      <c r="A4548" t="s">
        <v>2742</v>
      </c>
      <c r="B4548" t="s">
        <v>2743</v>
      </c>
      <c r="C4548">
        <v>34</v>
      </c>
      <c r="D4548">
        <v>34</v>
      </c>
      <c r="E4548">
        <v>21</v>
      </c>
      <c r="F4548">
        <v>68.2</v>
      </c>
      <c r="G4548">
        <v>68.2</v>
      </c>
      <c r="H4548">
        <v>53.6</v>
      </c>
      <c r="I4548">
        <v>53.987000000000002</v>
      </c>
      <c r="J4548">
        <v>0</v>
      </c>
      <c r="K4548">
        <v>323.31</v>
      </c>
      <c r="L4548">
        <v>23507000000</v>
      </c>
      <c r="M4548">
        <v>28</v>
      </c>
      <c r="N4548">
        <v>267</v>
      </c>
      <c r="O4548">
        <v>5.0251492112875003E-2</v>
      </c>
      <c r="P4548">
        <v>0.83371388167142901</v>
      </c>
      <c r="Q4548">
        <v>1.54795886576176</v>
      </c>
      <c r="R4548">
        <f t="shared" si="409"/>
        <v>-0.78346238955855396</v>
      </c>
      <c r="S4548">
        <f t="shared" si="410"/>
        <v>-1.4977073736488851</v>
      </c>
      <c r="T4548">
        <f t="shared" si="413"/>
        <v>-2.2811697632074388</v>
      </c>
      <c r="U4548">
        <f t="shared" si="414"/>
        <v>0.30990251973271343</v>
      </c>
      <c r="V4548">
        <v>0</v>
      </c>
      <c r="W4548">
        <f t="shared" si="415"/>
        <v>0.30990251973271343</v>
      </c>
      <c r="X4548" s="12" t="s">
        <v>17107</v>
      </c>
      <c r="Y4548" t="s">
        <v>2744</v>
      </c>
      <c r="Z4548" t="s">
        <v>2745</v>
      </c>
      <c r="AA4548" t="s">
        <v>18685</v>
      </c>
      <c r="AB4548">
        <v>8</v>
      </c>
      <c r="AC4548" t="s">
        <v>50</v>
      </c>
      <c r="AD4548" s="5" t="s">
        <v>68</v>
      </c>
      <c r="AE4548" t="s">
        <v>69</v>
      </c>
      <c r="AF4548" t="s">
        <v>45</v>
      </c>
      <c r="AG4548" t="s">
        <v>31</v>
      </c>
      <c r="AH4548" t="s">
        <v>31</v>
      </c>
      <c r="AI4548" t="s">
        <v>31</v>
      </c>
      <c r="AJ4548">
        <v>0</v>
      </c>
      <c r="AK4548">
        <v>0</v>
      </c>
      <c r="AL4548">
        <v>0</v>
      </c>
      <c r="AM4548">
        <v>0</v>
      </c>
    </row>
    <row r="4549" spans="1:39" x14ac:dyDescent="0.3">
      <c r="A4549" t="s">
        <v>636</v>
      </c>
      <c r="B4549" t="s">
        <v>637</v>
      </c>
      <c r="C4549">
        <v>2</v>
      </c>
      <c r="D4549">
        <v>2</v>
      </c>
      <c r="E4549">
        <v>2</v>
      </c>
      <c r="F4549">
        <v>9.8000000000000007</v>
      </c>
      <c r="G4549">
        <v>9.8000000000000007</v>
      </c>
      <c r="H4549">
        <v>9.8000000000000007</v>
      </c>
      <c r="I4549">
        <v>45.962000000000003</v>
      </c>
      <c r="J4549">
        <v>0</v>
      </c>
      <c r="K4549">
        <v>4.6856999999999998</v>
      </c>
      <c r="L4549">
        <v>66715000</v>
      </c>
      <c r="M4549">
        <v>17</v>
      </c>
      <c r="N4549">
        <v>4</v>
      </c>
      <c r="O4549" t="s">
        <v>30</v>
      </c>
      <c r="P4549">
        <v>-1.0146033018827401</v>
      </c>
      <c r="Q4549">
        <v>-0.64174412190914198</v>
      </c>
      <c r="R4549">
        <v>-3</v>
      </c>
      <c r="S4549">
        <v>-3</v>
      </c>
      <c r="T4549">
        <f t="shared" si="413"/>
        <v>-6</v>
      </c>
      <c r="U4549">
        <f t="shared" si="414"/>
        <v>0</v>
      </c>
      <c r="V4549">
        <v>0.30769230769230743</v>
      </c>
      <c r="W4549">
        <f t="shared" si="415"/>
        <v>0.30769230769230743</v>
      </c>
      <c r="X4549" s="12" t="s">
        <v>17107</v>
      </c>
      <c r="Y4549" t="s">
        <v>638</v>
      </c>
      <c r="Z4549" t="s">
        <v>639</v>
      </c>
      <c r="AA4549" t="s">
        <v>18877</v>
      </c>
      <c r="AB4549">
        <v>16</v>
      </c>
      <c r="AC4549" t="s">
        <v>640</v>
      </c>
      <c r="AD4549" s="5" t="s">
        <v>56</v>
      </c>
      <c r="AE4549" t="s">
        <v>57</v>
      </c>
      <c r="AF4549" t="s">
        <v>37</v>
      </c>
      <c r="AG4549" t="s">
        <v>31</v>
      </c>
      <c r="AH4549" t="s">
        <v>31</v>
      </c>
      <c r="AI4549" t="s">
        <v>31</v>
      </c>
      <c r="AJ4549">
        <v>0</v>
      </c>
      <c r="AK4549">
        <v>0</v>
      </c>
      <c r="AL4549">
        <v>0</v>
      </c>
      <c r="AM4549">
        <v>0</v>
      </c>
    </row>
    <row r="4550" spans="1:39" x14ac:dyDescent="0.3">
      <c r="A4550" t="s">
        <v>878</v>
      </c>
      <c r="B4550" t="s">
        <v>879</v>
      </c>
      <c r="C4550">
        <v>11</v>
      </c>
      <c r="D4550">
        <v>11</v>
      </c>
      <c r="E4550">
        <v>10</v>
      </c>
      <c r="F4550">
        <v>54.7</v>
      </c>
      <c r="G4550">
        <v>54.7</v>
      </c>
      <c r="H4550">
        <v>49.7</v>
      </c>
      <c r="I4550">
        <v>19.946999999999999</v>
      </c>
      <c r="J4550">
        <v>0</v>
      </c>
      <c r="K4550">
        <v>40.500999999999998</v>
      </c>
      <c r="L4550">
        <v>7089100000</v>
      </c>
      <c r="M4550">
        <v>10</v>
      </c>
      <c r="N4550">
        <v>56</v>
      </c>
      <c r="O4550" t="s">
        <v>30</v>
      </c>
      <c r="P4550">
        <v>-0.35003976936318998</v>
      </c>
      <c r="Q4550">
        <v>1.67296306788921</v>
      </c>
      <c r="R4550">
        <v>-3</v>
      </c>
      <c r="S4550">
        <v>-3</v>
      </c>
      <c r="T4550">
        <f t="shared" si="413"/>
        <v>-6</v>
      </c>
      <c r="U4550">
        <f t="shared" si="414"/>
        <v>0</v>
      </c>
      <c r="V4550">
        <v>0.30769230769230743</v>
      </c>
      <c r="W4550">
        <f t="shared" si="415"/>
        <v>0.30769230769230743</v>
      </c>
      <c r="X4550" s="12" t="s">
        <v>17107</v>
      </c>
      <c r="Y4550" t="s">
        <v>227</v>
      </c>
      <c r="Z4550" t="s">
        <v>880</v>
      </c>
      <c r="AA4550" t="s">
        <v>17413</v>
      </c>
      <c r="AB4550">
        <v>35</v>
      </c>
      <c r="AC4550" t="s">
        <v>81</v>
      </c>
      <c r="AD4550" s="5" t="s">
        <v>35</v>
      </c>
      <c r="AE4550" t="s">
        <v>36</v>
      </c>
      <c r="AF4550" t="s">
        <v>37</v>
      </c>
      <c r="AG4550" t="s">
        <v>31</v>
      </c>
      <c r="AH4550" t="s">
        <v>31</v>
      </c>
      <c r="AI4550" t="s">
        <v>31</v>
      </c>
      <c r="AJ4550">
        <v>0</v>
      </c>
      <c r="AK4550">
        <v>0</v>
      </c>
      <c r="AL4550">
        <v>0</v>
      </c>
      <c r="AM4550">
        <v>0</v>
      </c>
    </row>
    <row r="4551" spans="1:39" x14ac:dyDescent="0.3">
      <c r="A4551" t="s">
        <v>1189</v>
      </c>
      <c r="B4551" t="s">
        <v>1183</v>
      </c>
      <c r="C4551">
        <v>22</v>
      </c>
      <c r="D4551">
        <v>1</v>
      </c>
      <c r="E4551">
        <v>1</v>
      </c>
      <c r="F4551">
        <v>72.599999999999994</v>
      </c>
      <c r="G4551">
        <v>5.4</v>
      </c>
      <c r="H4551">
        <v>5.4</v>
      </c>
      <c r="I4551">
        <v>34.332000000000001</v>
      </c>
      <c r="J4551">
        <v>0</v>
      </c>
      <c r="K4551">
        <v>93.971999999999994</v>
      </c>
      <c r="L4551">
        <v>225800000</v>
      </c>
      <c r="M4551">
        <v>16</v>
      </c>
      <c r="N4551">
        <v>87</v>
      </c>
      <c r="O4551" t="s">
        <v>30</v>
      </c>
      <c r="P4551">
        <v>0.21676109731197399</v>
      </c>
      <c r="Q4551">
        <v>-0.50363181158900305</v>
      </c>
      <c r="R4551">
        <v>-3</v>
      </c>
      <c r="S4551">
        <v>-3</v>
      </c>
      <c r="T4551">
        <f t="shared" si="413"/>
        <v>-6</v>
      </c>
      <c r="U4551">
        <f t="shared" si="414"/>
        <v>0</v>
      </c>
      <c r="V4551">
        <v>0.30769230769230743</v>
      </c>
      <c r="W4551">
        <f t="shared" si="415"/>
        <v>0.30769230769230743</v>
      </c>
      <c r="X4551" s="12" t="s">
        <v>17107</v>
      </c>
      <c r="Y4551" t="s">
        <v>1184</v>
      </c>
      <c r="Z4551" t="s">
        <v>1185</v>
      </c>
      <c r="AA4551" t="s">
        <v>18794</v>
      </c>
      <c r="AB4551">
        <v>1</v>
      </c>
      <c r="AC4551" t="s">
        <v>1186</v>
      </c>
      <c r="AD4551" s="5" t="s">
        <v>1187</v>
      </c>
      <c r="AE4551" t="s">
        <v>1188</v>
      </c>
      <c r="AF4551" t="s">
        <v>219</v>
      </c>
      <c r="AG4551" t="s">
        <v>31</v>
      </c>
      <c r="AH4551" t="s">
        <v>31</v>
      </c>
      <c r="AI4551" t="s">
        <v>31</v>
      </c>
      <c r="AJ4551">
        <v>0</v>
      </c>
      <c r="AK4551">
        <v>0</v>
      </c>
      <c r="AL4551">
        <v>0</v>
      </c>
      <c r="AM4551">
        <v>0</v>
      </c>
    </row>
    <row r="4552" spans="1:39" x14ac:dyDescent="0.3">
      <c r="A4552" t="s">
        <v>2261</v>
      </c>
      <c r="B4552" t="s">
        <v>2262</v>
      </c>
      <c r="C4552">
        <v>6</v>
      </c>
      <c r="D4552">
        <v>6</v>
      </c>
      <c r="E4552">
        <v>6</v>
      </c>
      <c r="F4552">
        <v>11.6</v>
      </c>
      <c r="G4552">
        <v>11.6</v>
      </c>
      <c r="H4552">
        <v>11.6</v>
      </c>
      <c r="I4552">
        <v>90.878</v>
      </c>
      <c r="J4552">
        <v>0</v>
      </c>
      <c r="K4552">
        <v>63.844000000000001</v>
      </c>
      <c r="L4552">
        <v>690160000</v>
      </c>
      <c r="M4552">
        <v>22</v>
      </c>
      <c r="N4552">
        <v>15</v>
      </c>
      <c r="O4552" t="s">
        <v>30</v>
      </c>
      <c r="P4552">
        <v>-0.79291847348213196</v>
      </c>
      <c r="Q4552">
        <v>-1.0025190152227901</v>
      </c>
      <c r="R4552">
        <v>-3</v>
      </c>
      <c r="S4552">
        <v>-3</v>
      </c>
      <c r="T4552">
        <f t="shared" si="413"/>
        <v>-6</v>
      </c>
      <c r="U4552">
        <f t="shared" si="414"/>
        <v>0</v>
      </c>
      <c r="V4552">
        <v>0.30769230769230743</v>
      </c>
      <c r="W4552">
        <f t="shared" si="415"/>
        <v>0.30769230769230743</v>
      </c>
      <c r="X4552" s="12" t="s">
        <v>17107</v>
      </c>
      <c r="Y4552" t="s">
        <v>227</v>
      </c>
      <c r="Z4552" t="s">
        <v>2263</v>
      </c>
      <c r="AA4552" t="s">
        <v>18967</v>
      </c>
      <c r="AB4552">
        <v>35</v>
      </c>
      <c r="AC4552" t="s">
        <v>81</v>
      </c>
      <c r="AD4552" s="5" t="s">
        <v>89</v>
      </c>
      <c r="AE4552" t="s">
        <v>90</v>
      </c>
      <c r="AF4552" t="s">
        <v>37</v>
      </c>
      <c r="AG4552" t="s">
        <v>31</v>
      </c>
      <c r="AH4552" t="s">
        <v>31</v>
      </c>
      <c r="AI4552" t="s">
        <v>31</v>
      </c>
      <c r="AJ4552">
        <v>0</v>
      </c>
      <c r="AK4552">
        <v>0</v>
      </c>
      <c r="AL4552">
        <v>0</v>
      </c>
      <c r="AM4552">
        <v>0</v>
      </c>
    </row>
    <row r="4553" spans="1:39" x14ac:dyDescent="0.3">
      <c r="A4553" t="s">
        <v>2289</v>
      </c>
      <c r="B4553" t="s">
        <v>2290</v>
      </c>
      <c r="C4553">
        <v>5</v>
      </c>
      <c r="D4553">
        <v>5</v>
      </c>
      <c r="E4553">
        <v>5</v>
      </c>
      <c r="F4553">
        <v>33.299999999999997</v>
      </c>
      <c r="G4553">
        <v>33.299999999999997</v>
      </c>
      <c r="H4553">
        <v>33.299999999999997</v>
      </c>
      <c r="I4553">
        <v>14.975</v>
      </c>
      <c r="J4553">
        <v>0</v>
      </c>
      <c r="K4553">
        <v>43.396999999999998</v>
      </c>
      <c r="L4553">
        <v>856410000</v>
      </c>
      <c r="M4553">
        <v>7</v>
      </c>
      <c r="N4553">
        <v>14</v>
      </c>
      <c r="O4553" t="s">
        <v>30</v>
      </c>
      <c r="P4553">
        <v>-0.24308977276086799</v>
      </c>
      <c r="Q4553">
        <v>0.68587233312427998</v>
      </c>
      <c r="R4553">
        <v>-3</v>
      </c>
      <c r="S4553">
        <v>-3</v>
      </c>
      <c r="T4553">
        <f t="shared" si="413"/>
        <v>-6</v>
      </c>
      <c r="U4553">
        <f t="shared" si="414"/>
        <v>0</v>
      </c>
      <c r="V4553">
        <v>0.30769230769230743</v>
      </c>
      <c r="W4553">
        <f t="shared" si="415"/>
        <v>0.30769230769230743</v>
      </c>
      <c r="X4553" s="12" t="s">
        <v>17107</v>
      </c>
      <c r="Y4553" t="s">
        <v>365</v>
      </c>
      <c r="Z4553" t="s">
        <v>2291</v>
      </c>
      <c r="AA4553" t="s">
        <v>19318</v>
      </c>
      <c r="AB4553">
        <v>35</v>
      </c>
      <c r="AC4553" t="s">
        <v>81</v>
      </c>
      <c r="AD4553" s="5" t="s">
        <v>89</v>
      </c>
      <c r="AE4553" t="s">
        <v>90</v>
      </c>
      <c r="AF4553" t="s">
        <v>37</v>
      </c>
      <c r="AG4553" t="s">
        <v>31</v>
      </c>
      <c r="AH4553" t="s">
        <v>31</v>
      </c>
      <c r="AI4553" t="s">
        <v>31</v>
      </c>
      <c r="AJ4553">
        <v>0</v>
      </c>
      <c r="AK4553">
        <v>0</v>
      </c>
      <c r="AL4553">
        <v>0</v>
      </c>
      <c r="AM4553">
        <v>0</v>
      </c>
    </row>
    <row r="4554" spans="1:39" x14ac:dyDescent="0.3">
      <c r="A4554" t="s">
        <v>2344</v>
      </c>
      <c r="B4554" t="s">
        <v>2345</v>
      </c>
      <c r="C4554">
        <v>13</v>
      </c>
      <c r="D4554">
        <v>13</v>
      </c>
      <c r="E4554">
        <v>11</v>
      </c>
      <c r="F4554">
        <v>40.4</v>
      </c>
      <c r="G4554">
        <v>40.4</v>
      </c>
      <c r="H4554">
        <v>35.1</v>
      </c>
      <c r="I4554">
        <v>50.094000000000001</v>
      </c>
      <c r="J4554">
        <v>0</v>
      </c>
      <c r="K4554">
        <v>121.46</v>
      </c>
      <c r="L4554">
        <v>1874100000</v>
      </c>
      <c r="M4554">
        <v>22</v>
      </c>
      <c r="N4554">
        <v>58</v>
      </c>
      <c r="O4554" t="s">
        <v>30</v>
      </c>
      <c r="P4554">
        <v>5.5266588926315301E-2</v>
      </c>
      <c r="Q4554">
        <v>0.36526156350737399</v>
      </c>
      <c r="R4554">
        <v>-3</v>
      </c>
      <c r="S4554">
        <v>-3</v>
      </c>
      <c r="T4554">
        <f t="shared" si="413"/>
        <v>-6</v>
      </c>
      <c r="U4554">
        <f t="shared" si="414"/>
        <v>0</v>
      </c>
      <c r="V4554">
        <v>0.30769230769230743</v>
      </c>
      <c r="W4554">
        <f t="shared" si="415"/>
        <v>0.30769230769230743</v>
      </c>
      <c r="X4554" s="12" t="s">
        <v>17107</v>
      </c>
      <c r="Y4554" t="s">
        <v>2346</v>
      </c>
      <c r="Z4554" t="s">
        <v>2347</v>
      </c>
      <c r="AA4554" t="s">
        <v>17245</v>
      </c>
      <c r="AB4554">
        <v>16</v>
      </c>
      <c r="AC4554" t="s">
        <v>585</v>
      </c>
      <c r="AD4554" s="5" t="s">
        <v>2348</v>
      </c>
      <c r="AE4554" t="s">
        <v>2349</v>
      </c>
      <c r="AF4554" t="s">
        <v>37</v>
      </c>
      <c r="AG4554" t="s">
        <v>31</v>
      </c>
      <c r="AH4554" t="s">
        <v>31</v>
      </c>
      <c r="AI4554" t="s">
        <v>31</v>
      </c>
      <c r="AJ4554">
        <v>0</v>
      </c>
      <c r="AK4554">
        <v>0</v>
      </c>
      <c r="AL4554">
        <v>0</v>
      </c>
      <c r="AM4554">
        <v>0</v>
      </c>
    </row>
    <row r="4555" spans="1:39" x14ac:dyDescent="0.3">
      <c r="A4555" t="s">
        <v>2751</v>
      </c>
      <c r="B4555" t="s">
        <v>2752</v>
      </c>
      <c r="C4555">
        <v>8</v>
      </c>
      <c r="D4555">
        <v>8</v>
      </c>
      <c r="E4555">
        <v>8</v>
      </c>
      <c r="F4555">
        <v>3.5</v>
      </c>
      <c r="G4555">
        <v>3.5</v>
      </c>
      <c r="H4555">
        <v>3.5</v>
      </c>
      <c r="I4555">
        <v>457.42</v>
      </c>
      <c r="J4555">
        <v>0</v>
      </c>
      <c r="K4555">
        <v>10.435</v>
      </c>
      <c r="L4555">
        <v>77295000</v>
      </c>
      <c r="M4555">
        <v>202</v>
      </c>
      <c r="N4555">
        <v>10</v>
      </c>
      <c r="O4555" t="s">
        <v>30</v>
      </c>
      <c r="P4555">
        <v>-2.2683130502700801</v>
      </c>
      <c r="Q4555">
        <v>-2.49782296589443</v>
      </c>
      <c r="R4555">
        <v>-3</v>
      </c>
      <c r="S4555">
        <v>-3</v>
      </c>
      <c r="T4555">
        <f t="shared" si="413"/>
        <v>-6</v>
      </c>
      <c r="U4555">
        <f t="shared" si="414"/>
        <v>0</v>
      </c>
      <c r="V4555">
        <v>0.30769230769230743</v>
      </c>
      <c r="W4555">
        <f t="shared" si="415"/>
        <v>0.30769230769230743</v>
      </c>
      <c r="X4555" s="12" t="s">
        <v>17107</v>
      </c>
      <c r="Y4555" t="s">
        <v>544</v>
      </c>
      <c r="Z4555" t="s">
        <v>2753</v>
      </c>
      <c r="AA4555" t="s">
        <v>19319</v>
      </c>
      <c r="AB4555">
        <v>35</v>
      </c>
      <c r="AC4555" t="s">
        <v>81</v>
      </c>
      <c r="AD4555" s="5" t="s">
        <v>111</v>
      </c>
      <c r="AE4555" t="s">
        <v>112</v>
      </c>
      <c r="AF4555" t="s">
        <v>37</v>
      </c>
      <c r="AG4555" t="s">
        <v>31</v>
      </c>
      <c r="AH4555" t="s">
        <v>31</v>
      </c>
      <c r="AI4555" t="s">
        <v>31</v>
      </c>
      <c r="AJ4555">
        <v>0</v>
      </c>
      <c r="AK4555">
        <v>0</v>
      </c>
      <c r="AL4555">
        <v>0</v>
      </c>
      <c r="AM4555">
        <v>0</v>
      </c>
    </row>
    <row r="4556" spans="1:39" x14ac:dyDescent="0.3">
      <c r="A4556" t="s">
        <v>2824</v>
      </c>
      <c r="B4556" t="s">
        <v>2825</v>
      </c>
      <c r="C4556">
        <v>4</v>
      </c>
      <c r="D4556">
        <v>4</v>
      </c>
      <c r="E4556">
        <v>4</v>
      </c>
      <c r="F4556">
        <v>10.199999999999999</v>
      </c>
      <c r="G4556">
        <v>10.199999999999999</v>
      </c>
      <c r="H4556">
        <v>10.199999999999999</v>
      </c>
      <c r="I4556">
        <v>74.388000000000005</v>
      </c>
      <c r="J4556">
        <v>0</v>
      </c>
      <c r="K4556">
        <v>10.631</v>
      </c>
      <c r="L4556">
        <v>21117000</v>
      </c>
      <c r="M4556">
        <v>35</v>
      </c>
      <c r="N4556">
        <v>4</v>
      </c>
      <c r="O4556" t="s">
        <v>30</v>
      </c>
      <c r="P4556">
        <v>-1.3288152217864999</v>
      </c>
      <c r="Q4556">
        <v>-1.13027107715607</v>
      </c>
      <c r="R4556">
        <v>-3</v>
      </c>
      <c r="S4556">
        <v>-3</v>
      </c>
      <c r="T4556">
        <f t="shared" si="413"/>
        <v>-6</v>
      </c>
      <c r="U4556">
        <f t="shared" si="414"/>
        <v>0</v>
      </c>
      <c r="V4556">
        <v>0.30769230769230743</v>
      </c>
      <c r="W4556">
        <f t="shared" si="415"/>
        <v>0.30769230769230743</v>
      </c>
      <c r="X4556" s="12" t="s">
        <v>17107</v>
      </c>
      <c r="Y4556" t="s">
        <v>2826</v>
      </c>
      <c r="Z4556" t="s">
        <v>2827</v>
      </c>
      <c r="AA4556" t="s">
        <v>18602</v>
      </c>
      <c r="AB4556">
        <v>11</v>
      </c>
      <c r="AC4556" t="s">
        <v>2048</v>
      </c>
      <c r="AD4556" s="5" t="s">
        <v>111</v>
      </c>
      <c r="AE4556" t="s">
        <v>112</v>
      </c>
      <c r="AF4556" t="s">
        <v>37</v>
      </c>
      <c r="AG4556" t="s">
        <v>31</v>
      </c>
      <c r="AH4556" t="s">
        <v>31</v>
      </c>
      <c r="AI4556" t="s">
        <v>31</v>
      </c>
      <c r="AJ4556">
        <v>0</v>
      </c>
      <c r="AK4556">
        <v>0</v>
      </c>
      <c r="AL4556">
        <v>0</v>
      </c>
      <c r="AM4556">
        <v>0</v>
      </c>
    </row>
    <row r="4557" spans="1:39" x14ac:dyDescent="0.3">
      <c r="A4557" t="s">
        <v>2832</v>
      </c>
      <c r="B4557" t="s">
        <v>2833</v>
      </c>
      <c r="C4557">
        <v>8</v>
      </c>
      <c r="D4557">
        <v>7</v>
      </c>
      <c r="E4557">
        <v>5</v>
      </c>
      <c r="F4557">
        <v>22.7</v>
      </c>
      <c r="G4557">
        <v>20.9</v>
      </c>
      <c r="H4557">
        <v>17.3</v>
      </c>
      <c r="I4557">
        <v>48.482999999999997</v>
      </c>
      <c r="J4557">
        <v>0</v>
      </c>
      <c r="K4557">
        <v>48.201999999999998</v>
      </c>
      <c r="L4557">
        <v>734650000</v>
      </c>
      <c r="M4557">
        <v>13</v>
      </c>
      <c r="N4557">
        <v>9</v>
      </c>
      <c r="O4557" t="s">
        <v>30</v>
      </c>
      <c r="P4557">
        <v>-0.496067926132431</v>
      </c>
      <c r="Q4557">
        <v>0.17745898873545199</v>
      </c>
      <c r="R4557">
        <v>-3</v>
      </c>
      <c r="S4557">
        <v>-3</v>
      </c>
      <c r="T4557">
        <f t="shared" si="413"/>
        <v>-6</v>
      </c>
      <c r="U4557">
        <f t="shared" si="414"/>
        <v>0</v>
      </c>
      <c r="V4557">
        <v>0.30769230769230743</v>
      </c>
      <c r="W4557">
        <f t="shared" si="415"/>
        <v>0.30769230769230743</v>
      </c>
      <c r="X4557" s="12" t="s">
        <v>17107</v>
      </c>
      <c r="Y4557" t="s">
        <v>693</v>
      </c>
      <c r="Z4557" t="s">
        <v>2834</v>
      </c>
      <c r="AA4557" t="s">
        <v>17483</v>
      </c>
      <c r="AB4557">
        <v>27</v>
      </c>
      <c r="AC4557" t="s">
        <v>105</v>
      </c>
      <c r="AD4557" s="5" t="s">
        <v>89</v>
      </c>
      <c r="AE4557" t="s">
        <v>90</v>
      </c>
      <c r="AF4557" t="s">
        <v>37</v>
      </c>
      <c r="AG4557" t="s">
        <v>31</v>
      </c>
      <c r="AH4557" t="s">
        <v>31</v>
      </c>
      <c r="AI4557" t="s">
        <v>31</v>
      </c>
      <c r="AJ4557">
        <v>0</v>
      </c>
      <c r="AK4557">
        <v>0</v>
      </c>
      <c r="AL4557">
        <v>0</v>
      </c>
      <c r="AM4557">
        <v>0</v>
      </c>
    </row>
    <row r="4558" spans="1:39" x14ac:dyDescent="0.3">
      <c r="A4558" t="s">
        <v>2835</v>
      </c>
      <c r="B4558" t="s">
        <v>2836</v>
      </c>
      <c r="C4558">
        <v>5</v>
      </c>
      <c r="D4558">
        <v>5</v>
      </c>
      <c r="E4558">
        <v>5</v>
      </c>
      <c r="F4558">
        <v>28.5</v>
      </c>
      <c r="G4558">
        <v>28.5</v>
      </c>
      <c r="H4558">
        <v>28.5</v>
      </c>
      <c r="I4558">
        <v>35.195999999999998</v>
      </c>
      <c r="J4558">
        <v>0</v>
      </c>
      <c r="K4558">
        <v>12.672000000000001</v>
      </c>
      <c r="L4558">
        <v>209640000</v>
      </c>
      <c r="M4558">
        <v>11</v>
      </c>
      <c r="N4558">
        <v>9</v>
      </c>
      <c r="O4558" t="s">
        <v>30</v>
      </c>
      <c r="P4558">
        <v>0.66603655740618695</v>
      </c>
      <c r="Q4558">
        <v>0.10018138727173199</v>
      </c>
      <c r="R4558">
        <v>-3</v>
      </c>
      <c r="S4558">
        <v>-3</v>
      </c>
      <c r="T4558">
        <f t="shared" si="413"/>
        <v>-6</v>
      </c>
      <c r="U4558">
        <f t="shared" si="414"/>
        <v>0</v>
      </c>
      <c r="V4558">
        <v>0.30769230769230743</v>
      </c>
      <c r="W4558">
        <f t="shared" si="415"/>
        <v>0.30769230769230743</v>
      </c>
      <c r="X4558" s="12" t="s">
        <v>17107</v>
      </c>
      <c r="Y4558" t="s">
        <v>2837</v>
      </c>
      <c r="Z4558" t="s">
        <v>2838</v>
      </c>
      <c r="AA4558" t="s">
        <v>17557</v>
      </c>
      <c r="AB4558" t="s">
        <v>2839</v>
      </c>
      <c r="AC4558" t="s">
        <v>2839</v>
      </c>
      <c r="AD4558" s="5" t="s">
        <v>89</v>
      </c>
      <c r="AE4558" t="s">
        <v>90</v>
      </c>
      <c r="AF4558" t="s">
        <v>37</v>
      </c>
      <c r="AG4558" t="s">
        <v>31</v>
      </c>
      <c r="AH4558" t="s">
        <v>31</v>
      </c>
      <c r="AI4558" t="s">
        <v>31</v>
      </c>
      <c r="AJ4558">
        <v>0</v>
      </c>
      <c r="AK4558">
        <v>0</v>
      </c>
      <c r="AL4558">
        <v>0</v>
      </c>
      <c r="AM4558">
        <v>0</v>
      </c>
    </row>
    <row r="4559" spans="1:39" x14ac:dyDescent="0.3">
      <c r="A4559" t="s">
        <v>3797</v>
      </c>
      <c r="B4559" t="s">
        <v>3798</v>
      </c>
      <c r="C4559">
        <v>13</v>
      </c>
      <c r="D4559">
        <v>12</v>
      </c>
      <c r="E4559">
        <v>12</v>
      </c>
      <c r="F4559">
        <v>42.3</v>
      </c>
      <c r="G4559">
        <v>37.700000000000003</v>
      </c>
      <c r="H4559">
        <v>37.700000000000003</v>
      </c>
      <c r="I4559">
        <v>39.167000000000002</v>
      </c>
      <c r="J4559">
        <v>0</v>
      </c>
      <c r="K4559">
        <v>35.887999999999998</v>
      </c>
      <c r="L4559">
        <v>3364400000</v>
      </c>
      <c r="M4559">
        <v>19</v>
      </c>
      <c r="N4559">
        <v>35</v>
      </c>
      <c r="O4559" t="s">
        <v>30</v>
      </c>
      <c r="P4559">
        <v>5.56506390372912E-2</v>
      </c>
      <c r="Q4559">
        <v>0.85354046523571003</v>
      </c>
      <c r="R4559">
        <v>-3</v>
      </c>
      <c r="S4559">
        <v>-3</v>
      </c>
      <c r="T4559">
        <f t="shared" si="413"/>
        <v>-6</v>
      </c>
      <c r="U4559">
        <f t="shared" si="414"/>
        <v>0</v>
      </c>
      <c r="V4559">
        <v>0.30769230769230743</v>
      </c>
      <c r="W4559">
        <f t="shared" si="415"/>
        <v>0.30769230769230743</v>
      </c>
      <c r="X4559" s="12" t="s">
        <v>17107</v>
      </c>
      <c r="Y4559" t="s">
        <v>1079</v>
      </c>
      <c r="Z4559" t="s">
        <v>3799</v>
      </c>
      <c r="AA4559" t="s">
        <v>18418</v>
      </c>
      <c r="AB4559">
        <v>24</v>
      </c>
      <c r="AC4559" t="s">
        <v>1081</v>
      </c>
      <c r="AD4559" s="5" t="s">
        <v>1187</v>
      </c>
      <c r="AE4559" t="s">
        <v>1188</v>
      </c>
      <c r="AF4559" t="s">
        <v>37</v>
      </c>
      <c r="AG4559" t="s">
        <v>31</v>
      </c>
      <c r="AH4559" t="s">
        <v>31</v>
      </c>
      <c r="AI4559" t="s">
        <v>31</v>
      </c>
      <c r="AJ4559">
        <v>0</v>
      </c>
      <c r="AK4559">
        <v>0</v>
      </c>
      <c r="AL4559">
        <v>0</v>
      </c>
      <c r="AM4559">
        <v>0</v>
      </c>
    </row>
    <row r="4560" spans="1:39" x14ac:dyDescent="0.3">
      <c r="A4560" t="s">
        <v>3927</v>
      </c>
      <c r="B4560" t="s">
        <v>3928</v>
      </c>
      <c r="C4560">
        <v>5</v>
      </c>
      <c r="D4560">
        <v>5</v>
      </c>
      <c r="E4560">
        <v>5</v>
      </c>
      <c r="F4560">
        <v>20.9</v>
      </c>
      <c r="G4560">
        <v>20.9</v>
      </c>
      <c r="H4560">
        <v>20.9</v>
      </c>
      <c r="I4560">
        <v>39.947000000000003</v>
      </c>
      <c r="J4560">
        <v>0</v>
      </c>
      <c r="K4560">
        <v>22.547999999999998</v>
      </c>
      <c r="L4560">
        <v>511880000</v>
      </c>
      <c r="M4560">
        <v>14</v>
      </c>
      <c r="N4560">
        <v>10</v>
      </c>
      <c r="O4560" t="s">
        <v>30</v>
      </c>
      <c r="P4560">
        <v>-0.22580579109489901</v>
      </c>
      <c r="Q4560">
        <v>-0.21115480762507199</v>
      </c>
      <c r="R4560">
        <v>-3</v>
      </c>
      <c r="S4560">
        <v>-3</v>
      </c>
      <c r="T4560">
        <f t="shared" si="413"/>
        <v>-6</v>
      </c>
      <c r="U4560">
        <f t="shared" si="414"/>
        <v>0</v>
      </c>
      <c r="V4560">
        <v>0.30769230769230743</v>
      </c>
      <c r="W4560">
        <f t="shared" si="415"/>
        <v>0.30769230769230743</v>
      </c>
      <c r="X4560" s="12" t="s">
        <v>17107</v>
      </c>
      <c r="Y4560" t="s">
        <v>365</v>
      </c>
      <c r="Z4560" t="s">
        <v>3929</v>
      </c>
      <c r="AA4560" t="s">
        <v>18506</v>
      </c>
      <c r="AB4560">
        <v>35</v>
      </c>
      <c r="AC4560" t="s">
        <v>81</v>
      </c>
      <c r="AD4560" s="5" t="s">
        <v>2015</v>
      </c>
      <c r="AE4560" t="s">
        <v>2016</v>
      </c>
      <c r="AF4560" t="s">
        <v>37</v>
      </c>
      <c r="AG4560" t="s">
        <v>31</v>
      </c>
      <c r="AH4560" t="s">
        <v>31</v>
      </c>
      <c r="AI4560" t="s">
        <v>31</v>
      </c>
      <c r="AJ4560">
        <v>0</v>
      </c>
      <c r="AK4560">
        <v>0</v>
      </c>
      <c r="AL4560">
        <v>0</v>
      </c>
      <c r="AM4560">
        <v>0</v>
      </c>
    </row>
    <row r="4561" spans="1:39" x14ac:dyDescent="0.3">
      <c r="A4561" t="s">
        <v>4478</v>
      </c>
      <c r="B4561" t="s">
        <v>4479</v>
      </c>
      <c r="C4561">
        <v>6</v>
      </c>
      <c r="D4561">
        <v>5</v>
      </c>
      <c r="E4561">
        <v>5</v>
      </c>
      <c r="F4561">
        <v>23</v>
      </c>
      <c r="G4561">
        <v>19.3</v>
      </c>
      <c r="H4561">
        <v>19.3</v>
      </c>
      <c r="I4561">
        <v>29.678999999999998</v>
      </c>
      <c r="J4561">
        <v>0</v>
      </c>
      <c r="K4561">
        <v>29.047999999999998</v>
      </c>
      <c r="L4561">
        <v>207720000</v>
      </c>
      <c r="M4561">
        <v>13</v>
      </c>
      <c r="N4561">
        <v>8</v>
      </c>
      <c r="O4561" t="s">
        <v>30</v>
      </c>
      <c r="P4561">
        <v>-0.62253949418664001</v>
      </c>
      <c r="Q4561">
        <v>-0.72427344747952005</v>
      </c>
      <c r="R4561">
        <v>-3</v>
      </c>
      <c r="S4561">
        <v>-3</v>
      </c>
      <c r="T4561">
        <f t="shared" si="413"/>
        <v>-6</v>
      </c>
      <c r="U4561">
        <f t="shared" si="414"/>
        <v>0</v>
      </c>
      <c r="V4561">
        <v>0.30769230769230743</v>
      </c>
      <c r="W4561">
        <f t="shared" si="415"/>
        <v>0.30769230769230743</v>
      </c>
      <c r="X4561" s="12" t="s">
        <v>17107</v>
      </c>
      <c r="Y4561" t="s">
        <v>227</v>
      </c>
      <c r="Z4561" t="s">
        <v>4480</v>
      </c>
      <c r="AA4561" t="s">
        <v>18903</v>
      </c>
      <c r="AB4561">
        <v>35</v>
      </c>
      <c r="AC4561" t="s">
        <v>81</v>
      </c>
      <c r="AD4561" s="5" t="s">
        <v>89</v>
      </c>
      <c r="AE4561" t="s">
        <v>90</v>
      </c>
      <c r="AF4561" t="s">
        <v>37</v>
      </c>
      <c r="AG4561" t="s">
        <v>31</v>
      </c>
      <c r="AH4561" t="s">
        <v>31</v>
      </c>
      <c r="AI4561" t="s">
        <v>31</v>
      </c>
      <c r="AJ4561">
        <v>0</v>
      </c>
      <c r="AK4561">
        <v>0</v>
      </c>
      <c r="AL4561">
        <v>0</v>
      </c>
      <c r="AM4561">
        <v>0</v>
      </c>
    </row>
    <row r="4562" spans="1:39" x14ac:dyDescent="0.3">
      <c r="A4562" t="s">
        <v>4688</v>
      </c>
      <c r="B4562" t="s">
        <v>4689</v>
      </c>
      <c r="C4562">
        <v>7</v>
      </c>
      <c r="D4562">
        <v>7</v>
      </c>
      <c r="E4562">
        <v>7</v>
      </c>
      <c r="F4562">
        <v>36.4</v>
      </c>
      <c r="G4562">
        <v>36.4</v>
      </c>
      <c r="H4562">
        <v>36.4</v>
      </c>
      <c r="I4562">
        <v>38.268000000000001</v>
      </c>
      <c r="J4562">
        <v>0</v>
      </c>
      <c r="K4562">
        <v>44.338999999999999</v>
      </c>
      <c r="L4562">
        <v>391200000</v>
      </c>
      <c r="M4562">
        <v>15</v>
      </c>
      <c r="N4562">
        <v>12</v>
      </c>
      <c r="O4562" t="s">
        <v>30</v>
      </c>
      <c r="P4562">
        <v>-0.63943266868591297</v>
      </c>
      <c r="Q4562">
        <v>-0.66438476182520401</v>
      </c>
      <c r="R4562">
        <v>-3</v>
      </c>
      <c r="S4562">
        <v>-3</v>
      </c>
      <c r="T4562">
        <f t="shared" si="413"/>
        <v>-6</v>
      </c>
      <c r="U4562">
        <f t="shared" si="414"/>
        <v>0</v>
      </c>
      <c r="V4562">
        <v>0.30769230769230743</v>
      </c>
      <c r="W4562">
        <f t="shared" si="415"/>
        <v>0.30769230769230743</v>
      </c>
      <c r="X4562" s="12" t="s">
        <v>17107</v>
      </c>
      <c r="Y4562" t="s">
        <v>330</v>
      </c>
      <c r="Z4562" t="s">
        <v>4690</v>
      </c>
      <c r="AA4562" t="s">
        <v>17239</v>
      </c>
      <c r="AB4562">
        <v>27</v>
      </c>
      <c r="AC4562" t="s">
        <v>267</v>
      </c>
      <c r="AD4562" s="5" t="s">
        <v>89</v>
      </c>
      <c r="AE4562" t="s">
        <v>90</v>
      </c>
      <c r="AF4562" t="s">
        <v>37</v>
      </c>
      <c r="AG4562" t="s">
        <v>31</v>
      </c>
      <c r="AH4562" t="s">
        <v>17082</v>
      </c>
      <c r="AI4562" t="s">
        <v>17065</v>
      </c>
      <c r="AJ4562">
        <v>0</v>
      </c>
      <c r="AK4562">
        <v>0</v>
      </c>
      <c r="AL4562" s="22">
        <v>1</v>
      </c>
      <c r="AM4562">
        <v>0</v>
      </c>
    </row>
    <row r="4563" spans="1:39" x14ac:dyDescent="0.3">
      <c r="A4563" t="s">
        <v>4832</v>
      </c>
      <c r="B4563" t="s">
        <v>4833</v>
      </c>
      <c r="C4563">
        <v>3</v>
      </c>
      <c r="D4563">
        <v>3</v>
      </c>
      <c r="E4563">
        <v>3</v>
      </c>
      <c r="F4563">
        <v>37</v>
      </c>
      <c r="G4563">
        <v>37</v>
      </c>
      <c r="H4563">
        <v>37</v>
      </c>
      <c r="I4563">
        <v>11.92</v>
      </c>
      <c r="J4563">
        <v>0</v>
      </c>
      <c r="K4563">
        <v>62.069000000000003</v>
      </c>
      <c r="L4563">
        <v>2078400000</v>
      </c>
      <c r="M4563">
        <v>5</v>
      </c>
      <c r="N4563">
        <v>19</v>
      </c>
      <c r="O4563" t="s">
        <v>30</v>
      </c>
      <c r="P4563">
        <v>9.4951336582501697E-2</v>
      </c>
      <c r="Q4563">
        <v>0.84549112990498498</v>
      </c>
      <c r="R4563">
        <v>-3</v>
      </c>
      <c r="S4563">
        <v>-3</v>
      </c>
      <c r="T4563">
        <f t="shared" si="413"/>
        <v>-6</v>
      </c>
      <c r="U4563">
        <f t="shared" si="414"/>
        <v>0</v>
      </c>
      <c r="V4563">
        <v>0.30769230769230743</v>
      </c>
      <c r="W4563">
        <f t="shared" si="415"/>
        <v>0.30769230769230743</v>
      </c>
      <c r="X4563" s="12" t="s">
        <v>17107</v>
      </c>
      <c r="Y4563" t="s">
        <v>227</v>
      </c>
      <c r="Z4563" t="s">
        <v>4834</v>
      </c>
      <c r="AA4563" t="e">
        <v>#N/A</v>
      </c>
      <c r="AB4563">
        <v>35</v>
      </c>
      <c r="AC4563" t="s">
        <v>81</v>
      </c>
      <c r="AD4563" s="5" t="s">
        <v>35</v>
      </c>
      <c r="AE4563" t="s">
        <v>36</v>
      </c>
      <c r="AF4563" t="s">
        <v>37</v>
      </c>
      <c r="AG4563" t="s">
        <v>31</v>
      </c>
      <c r="AH4563" t="s">
        <v>31</v>
      </c>
      <c r="AI4563" t="s">
        <v>31</v>
      </c>
      <c r="AJ4563">
        <v>0</v>
      </c>
      <c r="AK4563">
        <v>0</v>
      </c>
      <c r="AL4563">
        <v>0</v>
      </c>
      <c r="AM4563">
        <v>0</v>
      </c>
    </row>
    <row r="4564" spans="1:39" x14ac:dyDescent="0.3">
      <c r="A4564" t="s">
        <v>4955</v>
      </c>
      <c r="B4564" t="s">
        <v>4956</v>
      </c>
      <c r="C4564">
        <v>4</v>
      </c>
      <c r="D4564">
        <v>4</v>
      </c>
      <c r="E4564">
        <v>4</v>
      </c>
      <c r="F4564">
        <v>33.6</v>
      </c>
      <c r="G4564">
        <v>33.6</v>
      </c>
      <c r="H4564">
        <v>33.6</v>
      </c>
      <c r="I4564">
        <v>14.603999999999999</v>
      </c>
      <c r="J4564">
        <v>0</v>
      </c>
      <c r="K4564">
        <v>24.908000000000001</v>
      </c>
      <c r="L4564">
        <v>261880000</v>
      </c>
      <c r="M4564">
        <v>10</v>
      </c>
      <c r="N4564">
        <v>8</v>
      </c>
      <c r="O4564" t="s">
        <v>30</v>
      </c>
      <c r="P4564">
        <v>0.66515139738718698</v>
      </c>
      <c r="Q4564">
        <v>-0.42390980711206799</v>
      </c>
      <c r="R4564">
        <v>-3</v>
      </c>
      <c r="S4564">
        <v>-3</v>
      </c>
      <c r="T4564">
        <f t="shared" si="413"/>
        <v>-6</v>
      </c>
      <c r="U4564">
        <f t="shared" si="414"/>
        <v>0</v>
      </c>
      <c r="V4564">
        <v>0.30769230769230743</v>
      </c>
      <c r="W4564">
        <f t="shared" si="415"/>
        <v>0.30769230769230743</v>
      </c>
      <c r="X4564" s="12" t="s">
        <v>17107</v>
      </c>
      <c r="Y4564" t="s">
        <v>1343</v>
      </c>
      <c r="Z4564" t="s">
        <v>4957</v>
      </c>
      <c r="AA4564" t="s">
        <v>17913</v>
      </c>
      <c r="AB4564">
        <v>29</v>
      </c>
      <c r="AC4564" t="s">
        <v>1345</v>
      </c>
      <c r="AD4564" s="5" t="s">
        <v>35</v>
      </c>
      <c r="AE4564" t="s">
        <v>36</v>
      </c>
      <c r="AF4564" t="s">
        <v>37</v>
      </c>
      <c r="AG4564" t="s">
        <v>31</v>
      </c>
      <c r="AH4564" t="s">
        <v>31</v>
      </c>
      <c r="AI4564" t="s">
        <v>31</v>
      </c>
      <c r="AJ4564">
        <v>0</v>
      </c>
      <c r="AK4564">
        <v>0</v>
      </c>
      <c r="AL4564">
        <v>0</v>
      </c>
      <c r="AM4564">
        <v>0</v>
      </c>
    </row>
    <row r="4565" spans="1:39" x14ac:dyDescent="0.3">
      <c r="A4565" t="s">
        <v>5108</v>
      </c>
      <c r="B4565" t="s">
        <v>5109</v>
      </c>
      <c r="C4565">
        <v>9</v>
      </c>
      <c r="D4565">
        <v>9</v>
      </c>
      <c r="E4565">
        <v>4</v>
      </c>
      <c r="F4565">
        <v>24</v>
      </c>
      <c r="G4565">
        <v>24</v>
      </c>
      <c r="H4565">
        <v>11.1</v>
      </c>
      <c r="I4565">
        <v>58.052999999999997</v>
      </c>
      <c r="J4565">
        <v>0</v>
      </c>
      <c r="K4565">
        <v>128.57</v>
      </c>
      <c r="L4565">
        <v>1370500000</v>
      </c>
      <c r="M4565">
        <v>17</v>
      </c>
      <c r="N4565">
        <v>29</v>
      </c>
      <c r="O4565" t="s">
        <v>30</v>
      </c>
      <c r="P4565">
        <v>0.36536760814487901</v>
      </c>
      <c r="Q4565">
        <v>0.102815257385373</v>
      </c>
      <c r="R4565">
        <v>-3</v>
      </c>
      <c r="S4565">
        <v>-3</v>
      </c>
      <c r="T4565">
        <f t="shared" si="413"/>
        <v>-6</v>
      </c>
      <c r="U4565">
        <f t="shared" si="414"/>
        <v>0</v>
      </c>
      <c r="V4565">
        <v>0.30769230769230743</v>
      </c>
      <c r="W4565">
        <f t="shared" si="415"/>
        <v>0.30769230769230743</v>
      </c>
      <c r="X4565" s="12" t="s">
        <v>17107</v>
      </c>
      <c r="Y4565" t="s">
        <v>486</v>
      </c>
      <c r="Z4565" t="s">
        <v>5110</v>
      </c>
      <c r="AA4565" t="s">
        <v>18933</v>
      </c>
      <c r="AB4565">
        <v>29</v>
      </c>
      <c r="AC4565" t="s">
        <v>488</v>
      </c>
      <c r="AD4565" s="5" t="s">
        <v>89</v>
      </c>
      <c r="AE4565" t="s">
        <v>90</v>
      </c>
      <c r="AF4565" t="s">
        <v>37</v>
      </c>
      <c r="AG4565" t="s">
        <v>31</v>
      </c>
      <c r="AH4565" t="s">
        <v>31</v>
      </c>
      <c r="AI4565" t="s">
        <v>31</v>
      </c>
      <c r="AJ4565">
        <v>0</v>
      </c>
      <c r="AK4565">
        <v>0</v>
      </c>
      <c r="AL4565">
        <v>0</v>
      </c>
      <c r="AM4565">
        <v>0</v>
      </c>
    </row>
    <row r="4566" spans="1:39" x14ac:dyDescent="0.3">
      <c r="A4566" t="s">
        <v>5241</v>
      </c>
      <c r="B4566" t="s">
        <v>5242</v>
      </c>
      <c r="C4566">
        <v>10</v>
      </c>
      <c r="D4566">
        <v>10</v>
      </c>
      <c r="E4566">
        <v>10</v>
      </c>
      <c r="F4566">
        <v>40.9</v>
      </c>
      <c r="G4566">
        <v>40.9</v>
      </c>
      <c r="H4566">
        <v>40.9</v>
      </c>
      <c r="I4566">
        <v>32.581000000000003</v>
      </c>
      <c r="J4566">
        <v>0</v>
      </c>
      <c r="K4566">
        <v>63.457999999999998</v>
      </c>
      <c r="L4566">
        <v>789000000</v>
      </c>
      <c r="M4566">
        <v>17</v>
      </c>
      <c r="N4566">
        <v>16</v>
      </c>
      <c r="O4566" t="s">
        <v>30</v>
      </c>
      <c r="P4566">
        <v>-0.842429399490356</v>
      </c>
      <c r="Q4566">
        <v>-0.132735606282949</v>
      </c>
      <c r="R4566">
        <v>-3</v>
      </c>
      <c r="S4566">
        <v>-3</v>
      </c>
      <c r="T4566">
        <f t="shared" si="413"/>
        <v>-6</v>
      </c>
      <c r="U4566">
        <f t="shared" si="414"/>
        <v>0</v>
      </c>
      <c r="V4566">
        <v>0.30769230769230743</v>
      </c>
      <c r="W4566">
        <f t="shared" si="415"/>
        <v>0.30769230769230743</v>
      </c>
      <c r="X4566" s="12" t="s">
        <v>17107</v>
      </c>
      <c r="Y4566" t="s">
        <v>1280</v>
      </c>
      <c r="Z4566" t="s">
        <v>5243</v>
      </c>
      <c r="AA4566" t="s">
        <v>19320</v>
      </c>
      <c r="AB4566">
        <v>23</v>
      </c>
      <c r="AC4566" t="s">
        <v>559</v>
      </c>
      <c r="AD4566" s="5" t="s">
        <v>35</v>
      </c>
      <c r="AE4566" t="s">
        <v>36</v>
      </c>
      <c r="AF4566" t="s">
        <v>37</v>
      </c>
      <c r="AG4566" t="s">
        <v>31</v>
      </c>
      <c r="AH4566" t="s">
        <v>31</v>
      </c>
      <c r="AI4566" t="s">
        <v>31</v>
      </c>
      <c r="AJ4566">
        <v>0</v>
      </c>
      <c r="AK4566">
        <v>0</v>
      </c>
      <c r="AL4566">
        <v>0</v>
      </c>
      <c r="AM4566">
        <v>0</v>
      </c>
    </row>
    <row r="4567" spans="1:39" x14ac:dyDescent="0.3">
      <c r="A4567" t="s">
        <v>5465</v>
      </c>
      <c r="B4567" t="s">
        <v>5466</v>
      </c>
      <c r="C4567">
        <v>14</v>
      </c>
      <c r="D4567">
        <v>6</v>
      </c>
      <c r="E4567">
        <v>5</v>
      </c>
      <c r="F4567">
        <v>46.5</v>
      </c>
      <c r="G4567">
        <v>22.7</v>
      </c>
      <c r="H4567">
        <v>19.600000000000001</v>
      </c>
      <c r="I4567">
        <v>56.337000000000003</v>
      </c>
      <c r="J4567">
        <v>0</v>
      </c>
      <c r="K4567">
        <v>36.476999999999997</v>
      </c>
      <c r="L4567">
        <v>388040000</v>
      </c>
      <c r="M4567">
        <v>24</v>
      </c>
      <c r="N4567">
        <v>15</v>
      </c>
      <c r="O4567" t="s">
        <v>30</v>
      </c>
      <c r="P4567">
        <v>-0.54529310142000498</v>
      </c>
      <c r="Q4567">
        <v>-0.67045044712722301</v>
      </c>
      <c r="R4567">
        <v>-3</v>
      </c>
      <c r="S4567">
        <v>-3</v>
      </c>
      <c r="T4567">
        <f t="shared" si="413"/>
        <v>-6</v>
      </c>
      <c r="U4567">
        <f t="shared" si="414"/>
        <v>0</v>
      </c>
      <c r="V4567">
        <v>0.30769230769230743</v>
      </c>
      <c r="W4567">
        <f t="shared" si="415"/>
        <v>0.30769230769230743</v>
      </c>
      <c r="X4567" s="12" t="s">
        <v>17107</v>
      </c>
      <c r="Y4567" t="s">
        <v>5467</v>
      </c>
      <c r="Z4567" t="s">
        <v>5468</v>
      </c>
      <c r="AA4567" t="s">
        <v>18684</v>
      </c>
      <c r="AB4567">
        <v>3</v>
      </c>
      <c r="AC4567" t="s">
        <v>1308</v>
      </c>
      <c r="AD4567" s="5" t="s">
        <v>35</v>
      </c>
      <c r="AE4567" t="s">
        <v>36</v>
      </c>
      <c r="AF4567" t="s">
        <v>37</v>
      </c>
      <c r="AG4567" t="s">
        <v>31</v>
      </c>
      <c r="AH4567" t="s">
        <v>31</v>
      </c>
      <c r="AI4567" t="s">
        <v>31</v>
      </c>
      <c r="AJ4567">
        <v>0</v>
      </c>
      <c r="AK4567">
        <v>0</v>
      </c>
      <c r="AL4567">
        <v>0</v>
      </c>
      <c r="AM4567">
        <v>0</v>
      </c>
    </row>
    <row r="4568" spans="1:39" x14ac:dyDescent="0.3">
      <c r="A4568" t="s">
        <v>5478</v>
      </c>
      <c r="B4568" t="s">
        <v>5479</v>
      </c>
      <c r="C4568">
        <v>3</v>
      </c>
      <c r="D4568">
        <v>3</v>
      </c>
      <c r="E4568">
        <v>3</v>
      </c>
      <c r="F4568">
        <v>5.0999999999999996</v>
      </c>
      <c r="G4568">
        <v>5.0999999999999996</v>
      </c>
      <c r="H4568">
        <v>5.0999999999999996</v>
      </c>
      <c r="I4568">
        <v>89.811000000000007</v>
      </c>
      <c r="J4568">
        <v>0</v>
      </c>
      <c r="K4568">
        <v>7.2298</v>
      </c>
      <c r="L4568">
        <v>33574000</v>
      </c>
      <c r="M4568">
        <v>45</v>
      </c>
      <c r="N4568">
        <v>3</v>
      </c>
      <c r="O4568" t="s">
        <v>30</v>
      </c>
      <c r="P4568">
        <v>-0.78053122758865401</v>
      </c>
      <c r="Q4568">
        <v>-1.5110921263694801</v>
      </c>
      <c r="R4568">
        <v>-3</v>
      </c>
      <c r="S4568">
        <v>-3</v>
      </c>
      <c r="T4568">
        <f t="shared" si="413"/>
        <v>-6</v>
      </c>
      <c r="U4568">
        <f t="shared" si="414"/>
        <v>0</v>
      </c>
      <c r="V4568">
        <v>0.30769230769230743</v>
      </c>
      <c r="W4568">
        <f t="shared" si="415"/>
        <v>0.30769230769230743</v>
      </c>
      <c r="X4568" s="12" t="s">
        <v>17107</v>
      </c>
      <c r="Y4568" t="s">
        <v>365</v>
      </c>
      <c r="Z4568" t="s">
        <v>5480</v>
      </c>
      <c r="AA4568" t="s">
        <v>17539</v>
      </c>
      <c r="AB4568">
        <v>35</v>
      </c>
      <c r="AC4568" t="s">
        <v>81</v>
      </c>
      <c r="AD4568" s="5" t="s">
        <v>89</v>
      </c>
      <c r="AE4568" t="s">
        <v>90</v>
      </c>
      <c r="AF4568" t="s">
        <v>37</v>
      </c>
      <c r="AG4568" t="s">
        <v>31</v>
      </c>
      <c r="AH4568" t="s">
        <v>31</v>
      </c>
      <c r="AI4568" t="s">
        <v>31</v>
      </c>
      <c r="AJ4568">
        <v>0</v>
      </c>
      <c r="AK4568">
        <v>0</v>
      </c>
      <c r="AL4568">
        <v>0</v>
      </c>
      <c r="AM4568">
        <v>0</v>
      </c>
    </row>
    <row r="4569" spans="1:39" x14ac:dyDescent="0.3">
      <c r="A4569" t="s">
        <v>5740</v>
      </c>
      <c r="B4569" t="s">
        <v>5741</v>
      </c>
      <c r="C4569">
        <v>10</v>
      </c>
      <c r="D4569">
        <v>10</v>
      </c>
      <c r="E4569">
        <v>10</v>
      </c>
      <c r="F4569">
        <v>6.5</v>
      </c>
      <c r="G4569">
        <v>6.5</v>
      </c>
      <c r="H4569">
        <v>6.5</v>
      </c>
      <c r="I4569">
        <v>279.07</v>
      </c>
      <c r="J4569">
        <v>0</v>
      </c>
      <c r="K4569">
        <v>19.135000000000002</v>
      </c>
      <c r="L4569">
        <v>167190000</v>
      </c>
      <c r="M4569">
        <v>110</v>
      </c>
      <c r="N4569">
        <v>11</v>
      </c>
      <c r="O4569" t="s">
        <v>30</v>
      </c>
      <c r="P4569">
        <v>-1.8143754601478601</v>
      </c>
      <c r="Q4569">
        <v>-1.73032810006823</v>
      </c>
      <c r="R4569">
        <v>-3</v>
      </c>
      <c r="S4569">
        <v>-3</v>
      </c>
      <c r="T4569">
        <f t="shared" si="413"/>
        <v>-6</v>
      </c>
      <c r="U4569">
        <f t="shared" si="414"/>
        <v>0</v>
      </c>
      <c r="V4569">
        <v>0.30769230769230743</v>
      </c>
      <c r="W4569">
        <f t="shared" si="415"/>
        <v>0.30769230769230743</v>
      </c>
      <c r="X4569" s="12" t="s">
        <v>17107</v>
      </c>
      <c r="Y4569" t="s">
        <v>627</v>
      </c>
      <c r="Z4569" t="s">
        <v>5742</v>
      </c>
      <c r="AA4569" t="s">
        <v>19321</v>
      </c>
      <c r="AB4569">
        <v>20</v>
      </c>
      <c r="AC4569" t="s">
        <v>67</v>
      </c>
      <c r="AD4569" s="5" t="s">
        <v>111</v>
      </c>
      <c r="AE4569" t="s">
        <v>112</v>
      </c>
      <c r="AF4569" t="s">
        <v>37</v>
      </c>
      <c r="AG4569" t="s">
        <v>31</v>
      </c>
      <c r="AH4569" t="s">
        <v>31</v>
      </c>
      <c r="AI4569" t="s">
        <v>31</v>
      </c>
      <c r="AJ4569">
        <v>0</v>
      </c>
      <c r="AK4569">
        <v>0</v>
      </c>
      <c r="AL4569">
        <v>0</v>
      </c>
      <c r="AM4569">
        <v>0</v>
      </c>
    </row>
    <row r="4570" spans="1:39" x14ac:dyDescent="0.3">
      <c r="A4570" t="s">
        <v>5806</v>
      </c>
      <c r="B4570" t="s">
        <v>5807</v>
      </c>
      <c r="C4570">
        <v>9</v>
      </c>
      <c r="D4570">
        <v>9</v>
      </c>
      <c r="E4570">
        <v>9</v>
      </c>
      <c r="F4570">
        <v>23.9</v>
      </c>
      <c r="G4570">
        <v>23.9</v>
      </c>
      <c r="H4570">
        <v>23.9</v>
      </c>
      <c r="I4570">
        <v>48.591999999999999</v>
      </c>
      <c r="J4570">
        <v>0</v>
      </c>
      <c r="K4570">
        <v>130.72999999999999</v>
      </c>
      <c r="L4570">
        <v>600280000</v>
      </c>
      <c r="M4570">
        <v>28</v>
      </c>
      <c r="N4570">
        <v>22</v>
      </c>
      <c r="O4570" t="s">
        <v>30</v>
      </c>
      <c r="P4570">
        <v>-1.1677811741828901</v>
      </c>
      <c r="Q4570">
        <v>-0.44507703278213701</v>
      </c>
      <c r="R4570">
        <v>-3</v>
      </c>
      <c r="S4570">
        <v>-3</v>
      </c>
      <c r="T4570">
        <f t="shared" si="413"/>
        <v>-6</v>
      </c>
      <c r="U4570">
        <f t="shared" si="414"/>
        <v>0</v>
      </c>
      <c r="V4570">
        <v>0.30769230769230743</v>
      </c>
      <c r="W4570">
        <f t="shared" si="415"/>
        <v>0.30769230769230743</v>
      </c>
      <c r="X4570" s="12" t="s">
        <v>17107</v>
      </c>
      <c r="Y4570" t="s">
        <v>2662</v>
      </c>
      <c r="Z4570" t="s">
        <v>5808</v>
      </c>
      <c r="AA4570" t="s">
        <v>19322</v>
      </c>
      <c r="AB4570">
        <v>29</v>
      </c>
      <c r="AC4570" t="s">
        <v>2664</v>
      </c>
      <c r="AD4570" s="5" t="s">
        <v>35</v>
      </c>
      <c r="AE4570" t="s">
        <v>36</v>
      </c>
      <c r="AF4570" t="s">
        <v>37</v>
      </c>
      <c r="AG4570" t="s">
        <v>31</v>
      </c>
      <c r="AH4570" t="s">
        <v>31</v>
      </c>
      <c r="AI4570" t="s">
        <v>31</v>
      </c>
      <c r="AJ4570">
        <v>0</v>
      </c>
      <c r="AK4570">
        <v>0</v>
      </c>
      <c r="AL4570">
        <v>0</v>
      </c>
      <c r="AM4570">
        <v>0</v>
      </c>
    </row>
    <row r="4571" spans="1:39" x14ac:dyDescent="0.3">
      <c r="A4571" t="s">
        <v>5911</v>
      </c>
      <c r="B4571" t="s">
        <v>5912</v>
      </c>
      <c r="C4571">
        <v>5</v>
      </c>
      <c r="D4571">
        <v>5</v>
      </c>
      <c r="E4571">
        <v>5</v>
      </c>
      <c r="F4571">
        <v>30.5</v>
      </c>
      <c r="G4571">
        <v>30.5</v>
      </c>
      <c r="H4571">
        <v>30.5</v>
      </c>
      <c r="I4571">
        <v>27.963999999999999</v>
      </c>
      <c r="J4571">
        <v>0</v>
      </c>
      <c r="K4571">
        <v>33.475999999999999</v>
      </c>
      <c r="L4571">
        <v>539580000</v>
      </c>
      <c r="M4571">
        <v>10</v>
      </c>
      <c r="N4571">
        <v>15</v>
      </c>
      <c r="O4571" t="s">
        <v>30</v>
      </c>
      <c r="P4571">
        <v>-4.3720106283823598E-2</v>
      </c>
      <c r="Q4571">
        <v>-6.1332279816269902E-2</v>
      </c>
      <c r="R4571">
        <v>-3</v>
      </c>
      <c r="S4571">
        <v>-3</v>
      </c>
      <c r="T4571">
        <f t="shared" si="413"/>
        <v>-6</v>
      </c>
      <c r="U4571">
        <f t="shared" si="414"/>
        <v>0</v>
      </c>
      <c r="V4571">
        <v>0.30769230769230743</v>
      </c>
      <c r="W4571">
        <f t="shared" si="415"/>
        <v>0.30769230769230743</v>
      </c>
      <c r="X4571" s="12" t="s">
        <v>17107</v>
      </c>
      <c r="Y4571" t="s">
        <v>790</v>
      </c>
      <c r="Z4571" t="s">
        <v>5913</v>
      </c>
      <c r="AA4571" t="s">
        <v>17396</v>
      </c>
      <c r="AB4571">
        <v>16</v>
      </c>
      <c r="AC4571">
        <v>16.399999999999999</v>
      </c>
      <c r="AD4571" s="5" t="s">
        <v>2570</v>
      </c>
      <c r="AE4571" t="s">
        <v>2571</v>
      </c>
      <c r="AF4571" t="s">
        <v>37</v>
      </c>
      <c r="AG4571" t="s">
        <v>31</v>
      </c>
      <c r="AH4571" t="s">
        <v>31</v>
      </c>
      <c r="AI4571" t="s">
        <v>31</v>
      </c>
      <c r="AJ4571">
        <v>0</v>
      </c>
      <c r="AK4571">
        <v>0</v>
      </c>
      <c r="AL4571">
        <v>0</v>
      </c>
      <c r="AM4571">
        <v>0</v>
      </c>
    </row>
    <row r="4572" spans="1:39" x14ac:dyDescent="0.3">
      <c r="A4572" t="s">
        <v>6191</v>
      </c>
      <c r="B4572" t="s">
        <v>6192</v>
      </c>
      <c r="C4572">
        <v>5</v>
      </c>
      <c r="D4572">
        <v>5</v>
      </c>
      <c r="E4572">
        <v>5</v>
      </c>
      <c r="F4572">
        <v>80.2</v>
      </c>
      <c r="G4572">
        <v>80.2</v>
      </c>
      <c r="H4572">
        <v>80.2</v>
      </c>
      <c r="I4572">
        <v>11.5</v>
      </c>
      <c r="J4572">
        <v>0</v>
      </c>
      <c r="K4572">
        <v>77.823999999999998</v>
      </c>
      <c r="L4572">
        <v>1318200000</v>
      </c>
      <c r="M4572">
        <v>8</v>
      </c>
      <c r="N4572">
        <v>21</v>
      </c>
      <c r="O4572" t="s">
        <v>30</v>
      </c>
      <c r="P4572">
        <v>0.71761146187782299</v>
      </c>
      <c r="Q4572">
        <v>0.383697608136572</v>
      </c>
      <c r="R4572">
        <v>-3</v>
      </c>
      <c r="S4572">
        <v>-3</v>
      </c>
      <c r="T4572">
        <f t="shared" ref="T4572:T4635" si="416">R4572+S4572</f>
        <v>-6</v>
      </c>
      <c r="U4572">
        <f t="shared" si="414"/>
        <v>0</v>
      </c>
      <c r="V4572">
        <v>0.30769230769230743</v>
      </c>
      <c r="W4572">
        <f t="shared" si="415"/>
        <v>0.30769230769230743</v>
      </c>
      <c r="X4572" s="12" t="s">
        <v>17107</v>
      </c>
      <c r="Y4572" t="s">
        <v>3383</v>
      </c>
      <c r="Z4572" t="s">
        <v>6193</v>
      </c>
      <c r="AA4572" t="s">
        <v>18899</v>
      </c>
      <c r="AB4572">
        <v>17</v>
      </c>
      <c r="AC4572" t="s">
        <v>515</v>
      </c>
      <c r="AD4572" s="5" t="s">
        <v>6194</v>
      </c>
      <c r="AE4572" t="s">
        <v>6195</v>
      </c>
      <c r="AF4572" t="s">
        <v>37</v>
      </c>
      <c r="AG4572" t="s">
        <v>31</v>
      </c>
      <c r="AH4572" t="s">
        <v>31</v>
      </c>
      <c r="AI4572" t="s">
        <v>31</v>
      </c>
      <c r="AJ4572">
        <v>0</v>
      </c>
      <c r="AK4572">
        <v>0</v>
      </c>
      <c r="AL4572">
        <v>0</v>
      </c>
      <c r="AM4572">
        <v>0</v>
      </c>
    </row>
    <row r="4573" spans="1:39" x14ac:dyDescent="0.3">
      <c r="A4573" t="s">
        <v>6349</v>
      </c>
      <c r="B4573" t="s">
        <v>6350</v>
      </c>
      <c r="C4573">
        <v>5</v>
      </c>
      <c r="D4573">
        <v>5</v>
      </c>
      <c r="E4573">
        <v>5</v>
      </c>
      <c r="F4573">
        <v>37.799999999999997</v>
      </c>
      <c r="G4573">
        <v>37.799999999999997</v>
      </c>
      <c r="H4573">
        <v>37.799999999999997</v>
      </c>
      <c r="I4573">
        <v>18.231999999999999</v>
      </c>
      <c r="J4573">
        <v>0</v>
      </c>
      <c r="K4573">
        <v>12.715</v>
      </c>
      <c r="L4573">
        <v>297630000</v>
      </c>
      <c r="M4573">
        <v>7</v>
      </c>
      <c r="N4573">
        <v>12</v>
      </c>
      <c r="O4573" t="s">
        <v>30</v>
      </c>
      <c r="P4573">
        <v>0.138528969883919</v>
      </c>
      <c r="Q4573">
        <v>-0.18317405852888299</v>
      </c>
      <c r="R4573">
        <v>-3</v>
      </c>
      <c r="S4573">
        <v>-3</v>
      </c>
      <c r="T4573">
        <f t="shared" si="416"/>
        <v>-6</v>
      </c>
      <c r="U4573">
        <f t="shared" si="414"/>
        <v>0</v>
      </c>
      <c r="V4573">
        <v>0.30769230769230743</v>
      </c>
      <c r="W4573">
        <f t="shared" si="415"/>
        <v>0.30769230769230743</v>
      </c>
      <c r="X4573" s="12" t="s">
        <v>17107</v>
      </c>
      <c r="Y4573" t="s">
        <v>156</v>
      </c>
      <c r="Z4573" t="s">
        <v>6351</v>
      </c>
      <c r="AA4573" t="s">
        <v>17321</v>
      </c>
      <c r="AB4573">
        <v>31</v>
      </c>
      <c r="AC4573" t="s">
        <v>158</v>
      </c>
      <c r="AD4573" s="5" t="s">
        <v>89</v>
      </c>
      <c r="AE4573" t="s">
        <v>90</v>
      </c>
      <c r="AF4573" t="s">
        <v>37</v>
      </c>
      <c r="AG4573" t="s">
        <v>31</v>
      </c>
      <c r="AH4573" t="s">
        <v>31</v>
      </c>
      <c r="AI4573" t="s">
        <v>31</v>
      </c>
      <c r="AJ4573">
        <v>0</v>
      </c>
      <c r="AK4573">
        <v>0</v>
      </c>
      <c r="AL4573">
        <v>0</v>
      </c>
      <c r="AM4573">
        <v>0</v>
      </c>
    </row>
    <row r="4574" spans="1:39" x14ac:dyDescent="0.3">
      <c r="A4574" t="s">
        <v>6494</v>
      </c>
      <c r="B4574" t="s">
        <v>6495</v>
      </c>
      <c r="C4574">
        <v>9</v>
      </c>
      <c r="D4574">
        <v>7</v>
      </c>
      <c r="E4574">
        <v>6</v>
      </c>
      <c r="F4574">
        <v>43.3</v>
      </c>
      <c r="G4574">
        <v>37.299999999999997</v>
      </c>
      <c r="H4574">
        <v>33.4</v>
      </c>
      <c r="I4574">
        <v>34.912999999999997</v>
      </c>
      <c r="J4574">
        <v>0</v>
      </c>
      <c r="K4574">
        <v>74.819999999999993</v>
      </c>
      <c r="L4574">
        <v>357530000</v>
      </c>
      <c r="M4574">
        <v>21</v>
      </c>
      <c r="N4574">
        <v>16</v>
      </c>
      <c r="O4574" t="s">
        <v>30</v>
      </c>
      <c r="P4574">
        <v>3.1706993468105802E-3</v>
      </c>
      <c r="Q4574">
        <v>-0.64494061966737104</v>
      </c>
      <c r="R4574">
        <v>-3</v>
      </c>
      <c r="S4574">
        <v>-3</v>
      </c>
      <c r="T4574">
        <f t="shared" si="416"/>
        <v>-6</v>
      </c>
      <c r="U4574">
        <f t="shared" si="414"/>
        <v>0</v>
      </c>
      <c r="V4574">
        <v>0.30769230769230743</v>
      </c>
      <c r="W4574">
        <f t="shared" si="415"/>
        <v>0.30769230769230743</v>
      </c>
      <c r="X4574" s="12" t="s">
        <v>17107</v>
      </c>
      <c r="Y4574" t="s">
        <v>427</v>
      </c>
      <c r="Z4574" t="s">
        <v>6496</v>
      </c>
      <c r="AA4574" t="s">
        <v>18040</v>
      </c>
      <c r="AB4574">
        <v>3</v>
      </c>
      <c r="AC4574" t="s">
        <v>429</v>
      </c>
      <c r="AD4574" s="5" t="s">
        <v>35</v>
      </c>
      <c r="AE4574" t="s">
        <v>36</v>
      </c>
      <c r="AF4574" t="s">
        <v>37</v>
      </c>
      <c r="AG4574" t="s">
        <v>31</v>
      </c>
      <c r="AH4574" t="s">
        <v>31</v>
      </c>
      <c r="AI4574" t="s">
        <v>31</v>
      </c>
      <c r="AJ4574">
        <v>0</v>
      </c>
      <c r="AK4574">
        <v>0</v>
      </c>
      <c r="AL4574">
        <v>0</v>
      </c>
      <c r="AM4574">
        <v>0</v>
      </c>
    </row>
    <row r="4575" spans="1:39" x14ac:dyDescent="0.3">
      <c r="A4575" t="s">
        <v>6556</v>
      </c>
      <c r="B4575" t="s">
        <v>6557</v>
      </c>
      <c r="C4575">
        <v>4</v>
      </c>
      <c r="D4575">
        <v>4</v>
      </c>
      <c r="E4575">
        <v>4</v>
      </c>
      <c r="F4575">
        <v>19.2</v>
      </c>
      <c r="G4575">
        <v>19.2</v>
      </c>
      <c r="H4575">
        <v>19.2</v>
      </c>
      <c r="I4575">
        <v>31.721</v>
      </c>
      <c r="J4575">
        <v>0</v>
      </c>
      <c r="K4575">
        <v>10.045999999999999</v>
      </c>
      <c r="L4575">
        <v>163050000</v>
      </c>
      <c r="M4575">
        <v>15</v>
      </c>
      <c r="N4575">
        <v>5</v>
      </c>
      <c r="O4575" t="s">
        <v>30</v>
      </c>
      <c r="P4575">
        <v>0.34839255859454499</v>
      </c>
      <c r="Q4575">
        <v>-0.50327320098876904</v>
      </c>
      <c r="R4575">
        <v>-3</v>
      </c>
      <c r="S4575">
        <v>-3</v>
      </c>
      <c r="T4575">
        <f t="shared" si="416"/>
        <v>-6</v>
      </c>
      <c r="U4575">
        <f t="shared" si="414"/>
        <v>0</v>
      </c>
      <c r="V4575">
        <v>0.30769230769230743</v>
      </c>
      <c r="W4575">
        <f t="shared" si="415"/>
        <v>0.30769230769230743</v>
      </c>
      <c r="X4575" s="12" t="s">
        <v>17107</v>
      </c>
      <c r="Y4575" t="s">
        <v>365</v>
      </c>
      <c r="Z4575" t="s">
        <v>6558</v>
      </c>
      <c r="AA4575" t="s">
        <v>19323</v>
      </c>
      <c r="AB4575">
        <v>35</v>
      </c>
      <c r="AC4575" t="s">
        <v>81</v>
      </c>
      <c r="AD4575" s="5" t="s">
        <v>89</v>
      </c>
      <c r="AE4575" t="s">
        <v>90</v>
      </c>
      <c r="AF4575" t="s">
        <v>37</v>
      </c>
      <c r="AG4575" t="s">
        <v>31</v>
      </c>
      <c r="AH4575" t="s">
        <v>31</v>
      </c>
      <c r="AI4575" t="s">
        <v>31</v>
      </c>
      <c r="AJ4575">
        <v>0</v>
      </c>
      <c r="AK4575">
        <v>0</v>
      </c>
      <c r="AL4575">
        <v>0</v>
      </c>
      <c r="AM4575">
        <v>0</v>
      </c>
    </row>
    <row r="4576" spans="1:39" x14ac:dyDescent="0.3">
      <c r="A4576" t="s">
        <v>6699</v>
      </c>
      <c r="B4576" t="s">
        <v>6700</v>
      </c>
      <c r="C4576">
        <v>2</v>
      </c>
      <c r="D4576">
        <v>2</v>
      </c>
      <c r="E4576">
        <v>2</v>
      </c>
      <c r="F4576">
        <v>27.2</v>
      </c>
      <c r="G4576">
        <v>27.2</v>
      </c>
      <c r="H4576">
        <v>27.2</v>
      </c>
      <c r="I4576">
        <v>9.9337</v>
      </c>
      <c r="J4576">
        <v>0</v>
      </c>
      <c r="K4576">
        <v>5.2423999999999999</v>
      </c>
      <c r="L4576">
        <v>29910000</v>
      </c>
      <c r="M4576">
        <v>6</v>
      </c>
      <c r="N4576">
        <v>2</v>
      </c>
      <c r="O4576" t="s">
        <v>30</v>
      </c>
      <c r="P4576">
        <v>-0.66342777013778698</v>
      </c>
      <c r="Q4576">
        <v>-0.435325056314468</v>
      </c>
      <c r="R4576">
        <v>-3</v>
      </c>
      <c r="S4576">
        <v>-3</v>
      </c>
      <c r="T4576">
        <f t="shared" si="416"/>
        <v>-6</v>
      </c>
      <c r="U4576">
        <f t="shared" si="414"/>
        <v>0</v>
      </c>
      <c r="V4576">
        <v>0.30769230769230743</v>
      </c>
      <c r="W4576">
        <f t="shared" si="415"/>
        <v>0.30769230769230743</v>
      </c>
      <c r="X4576" s="12" t="s">
        <v>17107</v>
      </c>
      <c r="Y4576" t="s">
        <v>2218</v>
      </c>
      <c r="Z4576" t="s">
        <v>6701</v>
      </c>
      <c r="AA4576" t="s">
        <v>19324</v>
      </c>
      <c r="AB4576">
        <v>17</v>
      </c>
      <c r="AC4576" t="s">
        <v>453</v>
      </c>
      <c r="AD4576" s="5" t="s">
        <v>89</v>
      </c>
      <c r="AE4576" t="s">
        <v>90</v>
      </c>
      <c r="AF4576" t="s">
        <v>37</v>
      </c>
      <c r="AG4576" t="s">
        <v>31</v>
      </c>
      <c r="AH4576" t="s">
        <v>31</v>
      </c>
      <c r="AI4576" t="s">
        <v>31</v>
      </c>
      <c r="AJ4576">
        <v>0</v>
      </c>
      <c r="AK4576">
        <v>0</v>
      </c>
      <c r="AL4576">
        <v>0</v>
      </c>
      <c r="AM4576">
        <v>0</v>
      </c>
    </row>
    <row r="4577" spans="1:39" x14ac:dyDescent="0.3">
      <c r="A4577" t="s">
        <v>6831</v>
      </c>
      <c r="B4577" t="s">
        <v>6832</v>
      </c>
      <c r="C4577">
        <v>12</v>
      </c>
      <c r="D4577">
        <v>12</v>
      </c>
      <c r="E4577">
        <v>1</v>
      </c>
      <c r="F4577">
        <v>56.5</v>
      </c>
      <c r="G4577">
        <v>56.5</v>
      </c>
      <c r="H4577">
        <v>5.2</v>
      </c>
      <c r="I4577">
        <v>30.067</v>
      </c>
      <c r="J4577">
        <v>0</v>
      </c>
      <c r="K4577">
        <v>185.05</v>
      </c>
      <c r="L4577">
        <v>3117700000</v>
      </c>
      <c r="M4577">
        <v>15</v>
      </c>
      <c r="N4577">
        <v>51</v>
      </c>
      <c r="O4577" t="s">
        <v>30</v>
      </c>
      <c r="P4577">
        <v>-3.5712467675859297E-2</v>
      </c>
      <c r="Q4577">
        <v>0.85631543956696998</v>
      </c>
      <c r="R4577">
        <v>-3</v>
      </c>
      <c r="S4577">
        <v>-3</v>
      </c>
      <c r="T4577">
        <f t="shared" si="416"/>
        <v>-6</v>
      </c>
      <c r="U4577">
        <f t="shared" si="414"/>
        <v>0</v>
      </c>
      <c r="V4577">
        <v>0.30769230769230743</v>
      </c>
      <c r="W4577">
        <f t="shared" si="415"/>
        <v>0.30769230769230743</v>
      </c>
      <c r="X4577" s="12" t="s">
        <v>17107</v>
      </c>
      <c r="Y4577" t="s">
        <v>227</v>
      </c>
      <c r="Z4577" t="s">
        <v>6833</v>
      </c>
      <c r="AA4577" t="s">
        <v>18636</v>
      </c>
      <c r="AB4577">
        <v>35</v>
      </c>
      <c r="AC4577" t="s">
        <v>81</v>
      </c>
      <c r="AD4577" s="5" t="s">
        <v>1187</v>
      </c>
      <c r="AE4577" t="s">
        <v>1188</v>
      </c>
      <c r="AF4577" t="s">
        <v>37</v>
      </c>
      <c r="AG4577" t="s">
        <v>31</v>
      </c>
      <c r="AH4577" t="s">
        <v>31</v>
      </c>
      <c r="AI4577" t="s">
        <v>31</v>
      </c>
      <c r="AJ4577">
        <v>0</v>
      </c>
      <c r="AK4577">
        <v>0</v>
      </c>
      <c r="AL4577">
        <v>0</v>
      </c>
      <c r="AM4577">
        <v>0</v>
      </c>
    </row>
    <row r="4578" spans="1:39" x14ac:dyDescent="0.3">
      <c r="A4578" t="s">
        <v>6978</v>
      </c>
      <c r="B4578" t="s">
        <v>6979</v>
      </c>
      <c r="C4578">
        <v>4</v>
      </c>
      <c r="D4578">
        <v>4</v>
      </c>
      <c r="E4578">
        <v>4</v>
      </c>
      <c r="F4578">
        <v>18.7</v>
      </c>
      <c r="G4578">
        <v>18.7</v>
      </c>
      <c r="H4578">
        <v>18.7</v>
      </c>
      <c r="I4578">
        <v>37.884999999999998</v>
      </c>
      <c r="J4578">
        <v>0</v>
      </c>
      <c r="K4578">
        <v>17.474</v>
      </c>
      <c r="L4578">
        <v>394070000</v>
      </c>
      <c r="M4578">
        <v>19</v>
      </c>
      <c r="N4578">
        <v>11</v>
      </c>
      <c r="O4578" t="s">
        <v>30</v>
      </c>
      <c r="P4578">
        <v>0.307062591825213</v>
      </c>
      <c r="Q4578">
        <v>-0.700851278645652</v>
      </c>
      <c r="R4578">
        <v>-3</v>
      </c>
      <c r="S4578">
        <v>-3</v>
      </c>
      <c r="T4578">
        <f t="shared" si="416"/>
        <v>-6</v>
      </c>
      <c r="U4578">
        <f t="shared" si="414"/>
        <v>0</v>
      </c>
      <c r="V4578">
        <v>0.30769230769230743</v>
      </c>
      <c r="W4578">
        <f t="shared" si="415"/>
        <v>0.30769230769230743</v>
      </c>
      <c r="X4578" s="12" t="s">
        <v>17107</v>
      </c>
      <c r="Y4578" t="s">
        <v>365</v>
      </c>
      <c r="Z4578" t="s">
        <v>6980</v>
      </c>
      <c r="AA4578" t="s">
        <v>19325</v>
      </c>
      <c r="AB4578">
        <v>35</v>
      </c>
      <c r="AC4578" t="s">
        <v>81</v>
      </c>
      <c r="AD4578" s="5" t="s">
        <v>89</v>
      </c>
      <c r="AE4578" t="s">
        <v>90</v>
      </c>
      <c r="AF4578" t="s">
        <v>37</v>
      </c>
      <c r="AG4578" t="s">
        <v>31</v>
      </c>
      <c r="AH4578" t="s">
        <v>31</v>
      </c>
      <c r="AI4578" t="s">
        <v>31</v>
      </c>
      <c r="AJ4578">
        <v>0</v>
      </c>
      <c r="AK4578">
        <v>0</v>
      </c>
      <c r="AL4578">
        <v>0</v>
      </c>
      <c r="AM4578">
        <v>0</v>
      </c>
    </row>
    <row r="4579" spans="1:39" x14ac:dyDescent="0.3">
      <c r="A4579" t="s">
        <v>7001</v>
      </c>
      <c r="B4579" t="s">
        <v>7002</v>
      </c>
      <c r="C4579">
        <v>9</v>
      </c>
      <c r="D4579">
        <v>9</v>
      </c>
      <c r="E4579">
        <v>9</v>
      </c>
      <c r="F4579">
        <v>57.6</v>
      </c>
      <c r="G4579">
        <v>57.6</v>
      </c>
      <c r="H4579">
        <v>57.6</v>
      </c>
      <c r="I4579">
        <v>24.096</v>
      </c>
      <c r="J4579">
        <v>0</v>
      </c>
      <c r="K4579">
        <v>47.451999999999998</v>
      </c>
      <c r="L4579">
        <v>3201500000</v>
      </c>
      <c r="M4579">
        <v>14</v>
      </c>
      <c r="N4579">
        <v>40</v>
      </c>
      <c r="O4579" t="s">
        <v>30</v>
      </c>
      <c r="P4579">
        <v>-0.57600882152716304</v>
      </c>
      <c r="Q4579">
        <v>0.42341784993186599</v>
      </c>
      <c r="R4579">
        <v>-3</v>
      </c>
      <c r="S4579">
        <v>-3</v>
      </c>
      <c r="T4579">
        <f t="shared" si="416"/>
        <v>-6</v>
      </c>
      <c r="U4579">
        <f t="shared" si="414"/>
        <v>0</v>
      </c>
      <c r="V4579">
        <v>0.30769230769230743</v>
      </c>
      <c r="W4579">
        <f t="shared" si="415"/>
        <v>0.30769230769230743</v>
      </c>
      <c r="X4579" s="12" t="s">
        <v>17107</v>
      </c>
      <c r="Y4579" t="s">
        <v>7003</v>
      </c>
      <c r="Z4579" t="s">
        <v>7004</v>
      </c>
      <c r="AA4579" t="s">
        <v>19326</v>
      </c>
      <c r="AB4579">
        <v>13</v>
      </c>
      <c r="AC4579" t="s">
        <v>233</v>
      </c>
      <c r="AD4579" s="5" t="s">
        <v>35</v>
      </c>
      <c r="AE4579" t="s">
        <v>36</v>
      </c>
      <c r="AF4579" t="s">
        <v>37</v>
      </c>
      <c r="AG4579" t="s">
        <v>31</v>
      </c>
      <c r="AH4579" t="s">
        <v>31</v>
      </c>
      <c r="AI4579" t="s">
        <v>31</v>
      </c>
      <c r="AJ4579">
        <v>0</v>
      </c>
      <c r="AK4579">
        <v>0</v>
      </c>
      <c r="AL4579">
        <v>0</v>
      </c>
      <c r="AM4579">
        <v>0</v>
      </c>
    </row>
    <row r="4580" spans="1:39" x14ac:dyDescent="0.3">
      <c r="A4580" t="s">
        <v>7449</v>
      </c>
      <c r="B4580" t="s">
        <v>7450</v>
      </c>
      <c r="C4580">
        <v>8</v>
      </c>
      <c r="D4580">
        <v>5</v>
      </c>
      <c r="E4580">
        <v>4</v>
      </c>
      <c r="F4580">
        <v>22.9</v>
      </c>
      <c r="G4580">
        <v>16.899999999999999</v>
      </c>
      <c r="H4580">
        <v>15</v>
      </c>
      <c r="I4580">
        <v>44.246000000000002</v>
      </c>
      <c r="J4580">
        <v>0</v>
      </c>
      <c r="K4580">
        <v>37.079000000000001</v>
      </c>
      <c r="L4580">
        <v>464480000</v>
      </c>
      <c r="M4580">
        <v>18</v>
      </c>
      <c r="N4580">
        <v>16</v>
      </c>
      <c r="O4580" t="s">
        <v>30</v>
      </c>
      <c r="P4580">
        <v>-1.38450407981873</v>
      </c>
      <c r="Q4580">
        <v>-0.44767582789063498</v>
      </c>
      <c r="R4580">
        <v>-3</v>
      </c>
      <c r="S4580">
        <v>-3</v>
      </c>
      <c r="T4580">
        <f t="shared" si="416"/>
        <v>-6</v>
      </c>
      <c r="U4580">
        <f t="shared" si="414"/>
        <v>0</v>
      </c>
      <c r="V4580">
        <v>0.30769230769230743</v>
      </c>
      <c r="W4580">
        <f t="shared" si="415"/>
        <v>0.30769230769230743</v>
      </c>
      <c r="X4580" s="12" t="s">
        <v>17107</v>
      </c>
      <c r="Y4580" t="s">
        <v>2396</v>
      </c>
      <c r="Z4580" t="s">
        <v>7451</v>
      </c>
      <c r="AA4580" t="s">
        <v>17694</v>
      </c>
      <c r="AB4580">
        <v>29</v>
      </c>
      <c r="AC4580" t="s">
        <v>2398</v>
      </c>
      <c r="AD4580" s="5" t="s">
        <v>89</v>
      </c>
      <c r="AE4580" t="s">
        <v>90</v>
      </c>
      <c r="AF4580" t="s">
        <v>37</v>
      </c>
      <c r="AG4580" t="s">
        <v>31</v>
      </c>
      <c r="AH4580" t="s">
        <v>31</v>
      </c>
      <c r="AI4580" t="s">
        <v>31</v>
      </c>
      <c r="AJ4580">
        <v>0</v>
      </c>
      <c r="AK4580">
        <v>0</v>
      </c>
      <c r="AL4580">
        <v>0</v>
      </c>
      <c r="AM4580">
        <v>0</v>
      </c>
    </row>
    <row r="4581" spans="1:39" x14ac:dyDescent="0.3">
      <c r="A4581" t="s">
        <v>7487</v>
      </c>
      <c r="B4581" t="s">
        <v>7488</v>
      </c>
      <c r="C4581">
        <v>6</v>
      </c>
      <c r="D4581">
        <v>6</v>
      </c>
      <c r="E4581">
        <v>6</v>
      </c>
      <c r="F4581">
        <v>25.5</v>
      </c>
      <c r="G4581">
        <v>25.5</v>
      </c>
      <c r="H4581">
        <v>25.5</v>
      </c>
      <c r="I4581">
        <v>29.120999999999999</v>
      </c>
      <c r="J4581">
        <v>0</v>
      </c>
      <c r="K4581">
        <v>91.843999999999994</v>
      </c>
      <c r="L4581">
        <v>1048100000</v>
      </c>
      <c r="M4581">
        <v>15</v>
      </c>
      <c r="N4581">
        <v>33</v>
      </c>
      <c r="O4581" t="s">
        <v>30</v>
      </c>
      <c r="P4581">
        <v>-0.12013274555405</v>
      </c>
      <c r="Q4581">
        <v>0.180045373621397</v>
      </c>
      <c r="R4581">
        <v>-3</v>
      </c>
      <c r="S4581">
        <v>-3</v>
      </c>
      <c r="T4581">
        <f t="shared" si="416"/>
        <v>-6</v>
      </c>
      <c r="U4581">
        <f t="shared" si="414"/>
        <v>0</v>
      </c>
      <c r="V4581">
        <v>0.30769230769230743</v>
      </c>
      <c r="W4581">
        <f t="shared" si="415"/>
        <v>0.30769230769230743</v>
      </c>
      <c r="X4581" s="12" t="s">
        <v>17107</v>
      </c>
      <c r="Y4581" t="s">
        <v>7489</v>
      </c>
      <c r="Z4581" t="s">
        <v>7490</v>
      </c>
      <c r="AA4581" t="s">
        <v>19050</v>
      </c>
      <c r="AB4581">
        <v>21</v>
      </c>
      <c r="AC4581">
        <v>21.2</v>
      </c>
      <c r="AD4581" s="5" t="s">
        <v>35</v>
      </c>
      <c r="AE4581" t="s">
        <v>36</v>
      </c>
      <c r="AF4581" t="s">
        <v>37</v>
      </c>
      <c r="AG4581" t="s">
        <v>31</v>
      </c>
      <c r="AH4581" t="s">
        <v>31</v>
      </c>
      <c r="AI4581" t="s">
        <v>31</v>
      </c>
      <c r="AJ4581">
        <v>0</v>
      </c>
      <c r="AK4581">
        <v>0</v>
      </c>
      <c r="AL4581">
        <v>0</v>
      </c>
      <c r="AM4581">
        <v>0</v>
      </c>
    </row>
    <row r="4582" spans="1:39" x14ac:dyDescent="0.3">
      <c r="A4582" t="s">
        <v>7634</v>
      </c>
      <c r="B4582" t="s">
        <v>7635</v>
      </c>
      <c r="C4582">
        <v>6</v>
      </c>
      <c r="D4582">
        <v>6</v>
      </c>
      <c r="E4582">
        <v>6</v>
      </c>
      <c r="F4582">
        <v>53.8</v>
      </c>
      <c r="G4582">
        <v>53.8</v>
      </c>
      <c r="H4582">
        <v>53.8</v>
      </c>
      <c r="I4582">
        <v>19.571999999999999</v>
      </c>
      <c r="J4582">
        <v>0</v>
      </c>
      <c r="K4582">
        <v>15.042</v>
      </c>
      <c r="L4582">
        <v>180490000</v>
      </c>
      <c r="M4582">
        <v>8</v>
      </c>
      <c r="N4582">
        <v>8</v>
      </c>
      <c r="O4582" t="s">
        <v>30</v>
      </c>
      <c r="P4582">
        <v>-8.9441842399537605E-2</v>
      </c>
      <c r="Q4582">
        <v>-0.479690394763436</v>
      </c>
      <c r="R4582">
        <v>-3</v>
      </c>
      <c r="S4582">
        <v>-3</v>
      </c>
      <c r="T4582">
        <f t="shared" si="416"/>
        <v>-6</v>
      </c>
      <c r="U4582">
        <f t="shared" si="414"/>
        <v>0</v>
      </c>
      <c r="V4582">
        <v>0.30769230769230743</v>
      </c>
      <c r="W4582">
        <f t="shared" si="415"/>
        <v>0.30769230769230743</v>
      </c>
      <c r="X4582" s="12" t="s">
        <v>17107</v>
      </c>
      <c r="Y4582" t="s">
        <v>599</v>
      </c>
      <c r="Z4582" t="s">
        <v>7636</v>
      </c>
      <c r="AA4582" t="s">
        <v>18053</v>
      </c>
      <c r="AB4582">
        <v>31</v>
      </c>
      <c r="AC4582">
        <v>31.4</v>
      </c>
      <c r="AD4582" s="5" t="s">
        <v>111</v>
      </c>
      <c r="AE4582" t="s">
        <v>112</v>
      </c>
      <c r="AF4582" t="s">
        <v>37</v>
      </c>
      <c r="AG4582" t="s">
        <v>31</v>
      </c>
      <c r="AH4582" t="s">
        <v>31</v>
      </c>
      <c r="AI4582" t="s">
        <v>31</v>
      </c>
      <c r="AJ4582">
        <v>0</v>
      </c>
      <c r="AK4582">
        <v>0</v>
      </c>
      <c r="AL4582">
        <v>0</v>
      </c>
      <c r="AM4582">
        <v>0</v>
      </c>
    </row>
    <row r="4583" spans="1:39" x14ac:dyDescent="0.3">
      <c r="A4583" t="s">
        <v>7643</v>
      </c>
      <c r="B4583" t="s">
        <v>7644</v>
      </c>
      <c r="C4583">
        <v>4</v>
      </c>
      <c r="D4583">
        <v>4</v>
      </c>
      <c r="E4583">
        <v>4</v>
      </c>
      <c r="F4583">
        <v>46.5</v>
      </c>
      <c r="G4583">
        <v>46.5</v>
      </c>
      <c r="H4583">
        <v>46.5</v>
      </c>
      <c r="I4583">
        <v>16.396000000000001</v>
      </c>
      <c r="J4583">
        <v>0</v>
      </c>
      <c r="K4583">
        <v>26.260999999999999</v>
      </c>
      <c r="L4583">
        <v>95136000</v>
      </c>
      <c r="M4583">
        <v>9</v>
      </c>
      <c r="N4583">
        <v>5</v>
      </c>
      <c r="O4583" t="s">
        <v>30</v>
      </c>
      <c r="P4583">
        <v>0.53006203969319698</v>
      </c>
      <c r="Q4583">
        <v>-0.68645950406789802</v>
      </c>
      <c r="R4583">
        <v>-3</v>
      </c>
      <c r="S4583">
        <v>-3</v>
      </c>
      <c r="T4583">
        <f t="shared" si="416"/>
        <v>-6</v>
      </c>
      <c r="U4583">
        <f t="shared" si="414"/>
        <v>0</v>
      </c>
      <c r="V4583">
        <v>0.30769230769230743</v>
      </c>
      <c r="W4583">
        <f t="shared" si="415"/>
        <v>0.30769230769230743</v>
      </c>
      <c r="X4583" s="12" t="s">
        <v>17107</v>
      </c>
      <c r="Y4583" t="s">
        <v>227</v>
      </c>
      <c r="Z4583" t="s">
        <v>7645</v>
      </c>
      <c r="AA4583" t="s">
        <v>19327</v>
      </c>
      <c r="AB4583">
        <v>35</v>
      </c>
      <c r="AC4583" t="s">
        <v>81</v>
      </c>
      <c r="AD4583" s="5" t="s">
        <v>89</v>
      </c>
      <c r="AE4583" t="s">
        <v>90</v>
      </c>
      <c r="AF4583" t="s">
        <v>37</v>
      </c>
      <c r="AG4583" t="s">
        <v>31</v>
      </c>
      <c r="AH4583" t="s">
        <v>31</v>
      </c>
      <c r="AI4583" t="s">
        <v>31</v>
      </c>
      <c r="AJ4583">
        <v>0</v>
      </c>
      <c r="AK4583">
        <v>0</v>
      </c>
      <c r="AL4583">
        <v>0</v>
      </c>
      <c r="AM4583">
        <v>0</v>
      </c>
    </row>
    <row r="4584" spans="1:39" x14ac:dyDescent="0.3">
      <c r="A4584" t="s">
        <v>7736</v>
      </c>
      <c r="B4584" t="s">
        <v>7737</v>
      </c>
      <c r="C4584">
        <v>3</v>
      </c>
      <c r="D4584">
        <v>3</v>
      </c>
      <c r="E4584">
        <v>3</v>
      </c>
      <c r="F4584">
        <v>29.6</v>
      </c>
      <c r="G4584">
        <v>29.6</v>
      </c>
      <c r="H4584">
        <v>29.6</v>
      </c>
      <c r="I4584">
        <v>12.795</v>
      </c>
      <c r="J4584">
        <v>0</v>
      </c>
      <c r="K4584">
        <v>39.820999999999998</v>
      </c>
      <c r="L4584">
        <v>963530000</v>
      </c>
      <c r="M4584">
        <v>6</v>
      </c>
      <c r="N4584">
        <v>18</v>
      </c>
      <c r="O4584" t="s">
        <v>30</v>
      </c>
      <c r="P4584">
        <v>2.0021521449089099</v>
      </c>
      <c r="Q4584">
        <v>0.64335593115538403</v>
      </c>
      <c r="R4584">
        <v>-3</v>
      </c>
      <c r="S4584">
        <v>-3</v>
      </c>
      <c r="T4584">
        <f t="shared" si="416"/>
        <v>-6</v>
      </c>
      <c r="U4584">
        <f t="shared" si="414"/>
        <v>0</v>
      </c>
      <c r="V4584">
        <v>0.30769230769230743</v>
      </c>
      <c r="W4584">
        <f t="shared" si="415"/>
        <v>0.30769230769230743</v>
      </c>
      <c r="X4584" s="12" t="s">
        <v>17107</v>
      </c>
      <c r="Y4584" t="s">
        <v>365</v>
      </c>
      <c r="Z4584" t="s">
        <v>7738</v>
      </c>
      <c r="AA4584" t="s">
        <v>19328</v>
      </c>
      <c r="AB4584">
        <v>35</v>
      </c>
      <c r="AC4584" t="s">
        <v>81</v>
      </c>
      <c r="AD4584" s="5" t="s">
        <v>35</v>
      </c>
      <c r="AE4584" t="s">
        <v>36</v>
      </c>
      <c r="AF4584" t="s">
        <v>37</v>
      </c>
      <c r="AG4584" t="s">
        <v>31</v>
      </c>
      <c r="AH4584" t="s">
        <v>31</v>
      </c>
      <c r="AI4584" t="s">
        <v>31</v>
      </c>
      <c r="AJ4584">
        <v>0</v>
      </c>
      <c r="AK4584">
        <v>0</v>
      </c>
      <c r="AL4584">
        <v>0</v>
      </c>
      <c r="AM4584">
        <v>0</v>
      </c>
    </row>
    <row r="4585" spans="1:39" x14ac:dyDescent="0.3">
      <c r="A4585" t="s">
        <v>8028</v>
      </c>
      <c r="B4585" t="s">
        <v>8029</v>
      </c>
      <c r="C4585">
        <v>5</v>
      </c>
      <c r="D4585">
        <v>5</v>
      </c>
      <c r="E4585">
        <v>5</v>
      </c>
      <c r="F4585">
        <v>40.5</v>
      </c>
      <c r="G4585">
        <v>40.5</v>
      </c>
      <c r="H4585">
        <v>40.5</v>
      </c>
      <c r="I4585">
        <v>17.870999999999999</v>
      </c>
      <c r="J4585">
        <v>0</v>
      </c>
      <c r="K4585">
        <v>10.172000000000001</v>
      </c>
      <c r="L4585">
        <v>337750000</v>
      </c>
      <c r="M4585">
        <v>9</v>
      </c>
      <c r="N4585">
        <v>10</v>
      </c>
      <c r="O4585" t="s">
        <v>30</v>
      </c>
      <c r="P4585">
        <v>-0.18824522693951901</v>
      </c>
      <c r="Q4585">
        <v>-0.13677679141983401</v>
      </c>
      <c r="R4585">
        <v>-3</v>
      </c>
      <c r="S4585">
        <v>-3</v>
      </c>
      <c r="T4585">
        <f t="shared" si="416"/>
        <v>-6</v>
      </c>
      <c r="U4585">
        <f t="shared" si="414"/>
        <v>0</v>
      </c>
      <c r="V4585">
        <v>0.30769230769230743</v>
      </c>
      <c r="W4585">
        <f t="shared" si="415"/>
        <v>0.30769230769230743</v>
      </c>
      <c r="X4585" s="12" t="s">
        <v>17107</v>
      </c>
      <c r="Y4585" t="s">
        <v>5053</v>
      </c>
      <c r="Z4585" t="s">
        <v>8030</v>
      </c>
      <c r="AA4585" t="s">
        <v>18930</v>
      </c>
      <c r="AB4585">
        <v>21</v>
      </c>
      <c r="AC4585" t="s">
        <v>5055</v>
      </c>
      <c r="AD4585" s="5" t="s">
        <v>35</v>
      </c>
      <c r="AE4585" t="s">
        <v>36</v>
      </c>
      <c r="AF4585" t="s">
        <v>37</v>
      </c>
      <c r="AG4585" t="s">
        <v>31</v>
      </c>
      <c r="AH4585" t="s">
        <v>31</v>
      </c>
      <c r="AI4585" t="s">
        <v>31</v>
      </c>
      <c r="AJ4585">
        <v>0</v>
      </c>
      <c r="AK4585">
        <v>0</v>
      </c>
      <c r="AL4585">
        <v>0</v>
      </c>
      <c r="AM4585">
        <v>0</v>
      </c>
    </row>
    <row r="4586" spans="1:39" x14ac:dyDescent="0.3">
      <c r="A4586" t="s">
        <v>8035</v>
      </c>
      <c r="B4586" t="s">
        <v>8036</v>
      </c>
      <c r="C4586">
        <v>3</v>
      </c>
      <c r="D4586">
        <v>3</v>
      </c>
      <c r="E4586">
        <v>3</v>
      </c>
      <c r="F4586">
        <v>2.7</v>
      </c>
      <c r="G4586">
        <v>2.7</v>
      </c>
      <c r="H4586">
        <v>2.7</v>
      </c>
      <c r="I4586">
        <v>135.93</v>
      </c>
      <c r="J4586">
        <v>0</v>
      </c>
      <c r="K4586">
        <v>4.2282999999999999</v>
      </c>
      <c r="L4586">
        <v>91956000</v>
      </c>
      <c r="M4586">
        <v>49</v>
      </c>
      <c r="N4586">
        <v>3</v>
      </c>
      <c r="O4586" t="s">
        <v>30</v>
      </c>
      <c r="P4586">
        <v>-1.4808436234792099</v>
      </c>
      <c r="Q4586">
        <v>-1.57363432645798</v>
      </c>
      <c r="R4586">
        <v>-3</v>
      </c>
      <c r="S4586">
        <v>-3</v>
      </c>
      <c r="T4586">
        <f t="shared" si="416"/>
        <v>-6</v>
      </c>
      <c r="U4586">
        <f t="shared" si="414"/>
        <v>0</v>
      </c>
      <c r="V4586">
        <v>0.30769230769230743</v>
      </c>
      <c r="W4586">
        <f t="shared" si="415"/>
        <v>0.30769230769230743</v>
      </c>
      <c r="X4586" s="12" t="s">
        <v>17107</v>
      </c>
      <c r="Y4586" t="s">
        <v>227</v>
      </c>
      <c r="Z4586" t="s">
        <v>8038</v>
      </c>
      <c r="AA4586" t="e">
        <v>#N/A</v>
      </c>
      <c r="AB4586">
        <v>35</v>
      </c>
      <c r="AC4586" t="s">
        <v>81</v>
      </c>
      <c r="AD4586" s="5" t="s">
        <v>89</v>
      </c>
      <c r="AE4586" t="s">
        <v>90</v>
      </c>
      <c r="AF4586" t="s">
        <v>37</v>
      </c>
      <c r="AG4586" t="s">
        <v>31</v>
      </c>
      <c r="AH4586" t="s">
        <v>17076</v>
      </c>
      <c r="AI4586" t="s">
        <v>8037</v>
      </c>
      <c r="AJ4586">
        <v>0</v>
      </c>
      <c r="AK4586">
        <v>0</v>
      </c>
      <c r="AL4586" s="22">
        <v>1</v>
      </c>
      <c r="AM4586">
        <v>0</v>
      </c>
    </row>
    <row r="4587" spans="1:39" x14ac:dyDescent="0.3">
      <c r="A4587" t="s">
        <v>8057</v>
      </c>
      <c r="B4587" t="s">
        <v>8058</v>
      </c>
      <c r="C4587">
        <v>11</v>
      </c>
      <c r="D4587">
        <v>11</v>
      </c>
      <c r="E4587">
        <v>11</v>
      </c>
      <c r="F4587">
        <v>65.900000000000006</v>
      </c>
      <c r="G4587">
        <v>65.900000000000006</v>
      </c>
      <c r="H4587">
        <v>65.900000000000006</v>
      </c>
      <c r="I4587">
        <v>28.791</v>
      </c>
      <c r="J4587">
        <v>0</v>
      </c>
      <c r="K4587">
        <v>128.03</v>
      </c>
      <c r="L4587">
        <v>1605700000</v>
      </c>
      <c r="M4587">
        <v>13</v>
      </c>
      <c r="N4587">
        <v>37</v>
      </c>
      <c r="O4587" t="s">
        <v>30</v>
      </c>
      <c r="P4587">
        <v>0.111553141847253</v>
      </c>
      <c r="Q4587">
        <v>0.33312703319825199</v>
      </c>
      <c r="R4587">
        <v>-3</v>
      </c>
      <c r="S4587">
        <v>-3</v>
      </c>
      <c r="T4587">
        <f t="shared" si="416"/>
        <v>-6</v>
      </c>
      <c r="U4587">
        <f t="shared" si="414"/>
        <v>0</v>
      </c>
      <c r="V4587">
        <v>0.30769230769230743</v>
      </c>
      <c r="W4587">
        <f t="shared" si="415"/>
        <v>0.30769230769230743</v>
      </c>
      <c r="X4587" s="12" t="s">
        <v>17107</v>
      </c>
      <c r="Y4587" t="s">
        <v>591</v>
      </c>
      <c r="Z4587" t="s">
        <v>8059</v>
      </c>
      <c r="AA4587" t="s">
        <v>19329</v>
      </c>
      <c r="AB4587">
        <v>24</v>
      </c>
      <c r="AC4587" t="s">
        <v>593</v>
      </c>
      <c r="AD4587" s="5" t="s">
        <v>35</v>
      </c>
      <c r="AE4587" t="s">
        <v>36</v>
      </c>
      <c r="AF4587" t="s">
        <v>37</v>
      </c>
      <c r="AG4587" t="s">
        <v>31</v>
      </c>
      <c r="AH4587" t="s">
        <v>31</v>
      </c>
      <c r="AI4587" t="s">
        <v>31</v>
      </c>
      <c r="AJ4587">
        <v>0</v>
      </c>
      <c r="AK4587">
        <v>0</v>
      </c>
      <c r="AL4587">
        <v>0</v>
      </c>
      <c r="AM4587">
        <v>0</v>
      </c>
    </row>
    <row r="4588" spans="1:39" x14ac:dyDescent="0.3">
      <c r="A4588" t="s">
        <v>8176</v>
      </c>
      <c r="B4588" t="s">
        <v>8177</v>
      </c>
      <c r="C4588">
        <v>8</v>
      </c>
      <c r="D4588">
        <v>8</v>
      </c>
      <c r="E4588">
        <v>8</v>
      </c>
      <c r="F4588">
        <v>37.700000000000003</v>
      </c>
      <c r="G4588">
        <v>37.700000000000003</v>
      </c>
      <c r="H4588">
        <v>37.700000000000003</v>
      </c>
      <c r="I4588">
        <v>35.793999999999997</v>
      </c>
      <c r="J4588">
        <v>0</v>
      </c>
      <c r="K4588">
        <v>62.280999999999999</v>
      </c>
      <c r="L4588">
        <v>1223800000</v>
      </c>
      <c r="M4588">
        <v>15</v>
      </c>
      <c r="N4588">
        <v>30</v>
      </c>
      <c r="O4588" t="s">
        <v>30</v>
      </c>
      <c r="P4588">
        <v>-0.21512767943468999</v>
      </c>
      <c r="Q4588">
        <v>0.211414810270071</v>
      </c>
      <c r="R4588">
        <v>-3</v>
      </c>
      <c r="S4588">
        <v>-3</v>
      </c>
      <c r="T4588">
        <f t="shared" si="416"/>
        <v>-6</v>
      </c>
      <c r="U4588">
        <f t="shared" si="414"/>
        <v>0</v>
      </c>
      <c r="V4588">
        <v>0.30769230769230743</v>
      </c>
      <c r="W4588">
        <f t="shared" si="415"/>
        <v>0.30769230769230743</v>
      </c>
      <c r="X4588" s="12" t="s">
        <v>17107</v>
      </c>
      <c r="Y4588" t="s">
        <v>365</v>
      </c>
      <c r="Z4588" t="s">
        <v>8178</v>
      </c>
      <c r="AA4588" t="s">
        <v>19330</v>
      </c>
      <c r="AB4588">
        <v>35</v>
      </c>
      <c r="AC4588" t="s">
        <v>81</v>
      </c>
      <c r="AD4588" s="5" t="s">
        <v>35</v>
      </c>
      <c r="AE4588" t="s">
        <v>36</v>
      </c>
      <c r="AF4588" t="s">
        <v>37</v>
      </c>
      <c r="AG4588" t="s">
        <v>31</v>
      </c>
      <c r="AH4588" t="s">
        <v>31</v>
      </c>
      <c r="AI4588" t="s">
        <v>31</v>
      </c>
      <c r="AJ4588">
        <v>0</v>
      </c>
      <c r="AK4588">
        <v>0</v>
      </c>
      <c r="AL4588">
        <v>0</v>
      </c>
      <c r="AM4588">
        <v>0</v>
      </c>
    </row>
    <row r="4589" spans="1:39" x14ac:dyDescent="0.3">
      <c r="A4589" t="s">
        <v>8419</v>
      </c>
      <c r="B4589" t="s">
        <v>8420</v>
      </c>
      <c r="C4589">
        <v>1</v>
      </c>
      <c r="D4589">
        <v>1</v>
      </c>
      <c r="E4589">
        <v>1</v>
      </c>
      <c r="F4589">
        <v>14.6</v>
      </c>
      <c r="G4589">
        <v>14.6</v>
      </c>
      <c r="H4589">
        <v>14.6</v>
      </c>
      <c r="I4589">
        <v>15.15</v>
      </c>
      <c r="J4589">
        <v>2.0492000000000001E-4</v>
      </c>
      <c r="K4589">
        <v>3.9893999999999998</v>
      </c>
      <c r="L4589">
        <v>31081000</v>
      </c>
      <c r="M4589">
        <v>5</v>
      </c>
      <c r="N4589">
        <v>2</v>
      </c>
      <c r="O4589" t="s">
        <v>30</v>
      </c>
      <c r="P4589">
        <v>0.14148831367492701</v>
      </c>
      <c r="Q4589">
        <v>-0.55209728889167298</v>
      </c>
      <c r="R4589">
        <v>-3</v>
      </c>
      <c r="S4589">
        <v>-3</v>
      </c>
      <c r="T4589">
        <f t="shared" si="416"/>
        <v>-6</v>
      </c>
      <c r="U4589">
        <f t="shared" si="414"/>
        <v>0</v>
      </c>
      <c r="V4589">
        <v>0.30769230769230743</v>
      </c>
      <c r="W4589">
        <f t="shared" si="415"/>
        <v>0.30769230769230743</v>
      </c>
      <c r="X4589" s="12" t="s">
        <v>17107</v>
      </c>
      <c r="Y4589" t="s">
        <v>227</v>
      </c>
      <c r="Z4589" t="s">
        <v>8421</v>
      </c>
      <c r="AA4589" t="e">
        <v>#N/A</v>
      </c>
      <c r="AB4589">
        <v>35</v>
      </c>
      <c r="AC4589" t="s">
        <v>81</v>
      </c>
      <c r="AD4589" s="5" t="s">
        <v>89</v>
      </c>
      <c r="AE4589" t="s">
        <v>90</v>
      </c>
      <c r="AF4589" t="s">
        <v>37</v>
      </c>
      <c r="AG4589" t="s">
        <v>31</v>
      </c>
      <c r="AH4589" t="s">
        <v>31</v>
      </c>
      <c r="AI4589" t="s">
        <v>31</v>
      </c>
      <c r="AJ4589">
        <v>0</v>
      </c>
      <c r="AK4589">
        <v>0</v>
      </c>
      <c r="AL4589">
        <v>0</v>
      </c>
      <c r="AM4589">
        <v>0</v>
      </c>
    </row>
    <row r="4590" spans="1:39" x14ac:dyDescent="0.3">
      <c r="A4590" t="s">
        <v>8443</v>
      </c>
      <c r="B4590" t="s">
        <v>8444</v>
      </c>
      <c r="C4590">
        <v>4</v>
      </c>
      <c r="D4590">
        <v>4</v>
      </c>
      <c r="E4590">
        <v>4</v>
      </c>
      <c r="F4590">
        <v>20.399999999999999</v>
      </c>
      <c r="G4590">
        <v>20.399999999999999</v>
      </c>
      <c r="H4590">
        <v>20.399999999999999</v>
      </c>
      <c r="I4590">
        <v>24.186</v>
      </c>
      <c r="J4590">
        <v>0</v>
      </c>
      <c r="K4590">
        <v>10.805</v>
      </c>
      <c r="L4590">
        <v>85467000</v>
      </c>
      <c r="M4590">
        <v>18</v>
      </c>
      <c r="N4590">
        <v>7</v>
      </c>
      <c r="O4590" t="s">
        <v>30</v>
      </c>
      <c r="P4590">
        <v>-0.65637860695521</v>
      </c>
      <c r="Q4590">
        <v>-0.73971910278002395</v>
      </c>
      <c r="R4590">
        <v>-3</v>
      </c>
      <c r="S4590">
        <v>-3</v>
      </c>
      <c r="T4590">
        <f t="shared" si="416"/>
        <v>-6</v>
      </c>
      <c r="U4590">
        <f t="shared" si="414"/>
        <v>0</v>
      </c>
      <c r="V4590">
        <v>0.30769230769230743</v>
      </c>
      <c r="W4590">
        <f t="shared" si="415"/>
        <v>0.30769230769230743</v>
      </c>
      <c r="X4590" s="12" t="s">
        <v>17107</v>
      </c>
      <c r="Y4590" t="s">
        <v>93</v>
      </c>
      <c r="Z4590" t="s">
        <v>8445</v>
      </c>
      <c r="AA4590" t="e">
        <v>#N/A</v>
      </c>
      <c r="AB4590">
        <v>33</v>
      </c>
      <c r="AC4590" t="s">
        <v>95</v>
      </c>
      <c r="AD4590" s="5" t="s">
        <v>89</v>
      </c>
      <c r="AE4590" t="s">
        <v>90</v>
      </c>
      <c r="AF4590" t="s">
        <v>37</v>
      </c>
      <c r="AG4590" t="s">
        <v>31</v>
      </c>
      <c r="AH4590" t="s">
        <v>31</v>
      </c>
      <c r="AI4590" t="s">
        <v>31</v>
      </c>
      <c r="AJ4590">
        <v>0</v>
      </c>
      <c r="AK4590">
        <v>0</v>
      </c>
      <c r="AL4590">
        <v>0</v>
      </c>
      <c r="AM4590">
        <v>0</v>
      </c>
    </row>
    <row r="4591" spans="1:39" x14ac:dyDescent="0.3">
      <c r="A4591" t="s">
        <v>8541</v>
      </c>
      <c r="B4591" t="s">
        <v>8542</v>
      </c>
      <c r="C4591">
        <v>6</v>
      </c>
      <c r="D4591">
        <v>3</v>
      </c>
      <c r="E4591">
        <v>3</v>
      </c>
      <c r="F4591">
        <v>20.6</v>
      </c>
      <c r="G4591">
        <v>12.9</v>
      </c>
      <c r="H4591">
        <v>12.9</v>
      </c>
      <c r="I4591">
        <v>24.329000000000001</v>
      </c>
      <c r="J4591">
        <v>0</v>
      </c>
      <c r="K4591">
        <v>7.7051999999999996</v>
      </c>
      <c r="L4591">
        <v>15054000</v>
      </c>
      <c r="M4591">
        <v>6</v>
      </c>
      <c r="N4591">
        <v>3</v>
      </c>
      <c r="O4591" t="s">
        <v>30</v>
      </c>
      <c r="P4591">
        <v>-0.57064846307039296</v>
      </c>
      <c r="Q4591">
        <v>-0.57511651515960704</v>
      </c>
      <c r="R4591">
        <v>-3</v>
      </c>
      <c r="S4591">
        <v>-3</v>
      </c>
      <c r="T4591">
        <f t="shared" si="416"/>
        <v>-6</v>
      </c>
      <c r="U4591">
        <f t="shared" si="414"/>
        <v>0</v>
      </c>
      <c r="V4591">
        <v>0.30769230769230743</v>
      </c>
      <c r="W4591">
        <f t="shared" si="415"/>
        <v>0.30769230769230743</v>
      </c>
      <c r="X4591" s="12" t="s">
        <v>17107</v>
      </c>
      <c r="Y4591" t="s">
        <v>258</v>
      </c>
      <c r="Z4591" t="s">
        <v>8543</v>
      </c>
      <c r="AA4591" t="s">
        <v>18717</v>
      </c>
      <c r="AB4591">
        <v>29</v>
      </c>
      <c r="AC4591" t="s">
        <v>55</v>
      </c>
      <c r="AD4591" s="5" t="s">
        <v>35</v>
      </c>
      <c r="AE4591" t="s">
        <v>36</v>
      </c>
      <c r="AF4591" t="s">
        <v>219</v>
      </c>
      <c r="AG4591" t="s">
        <v>31</v>
      </c>
      <c r="AH4591" t="s">
        <v>31</v>
      </c>
      <c r="AI4591" t="s">
        <v>31</v>
      </c>
      <c r="AJ4591">
        <v>0</v>
      </c>
      <c r="AK4591">
        <v>0</v>
      </c>
      <c r="AL4591">
        <v>0</v>
      </c>
      <c r="AM4591">
        <v>0</v>
      </c>
    </row>
    <row r="4592" spans="1:39" x14ac:dyDescent="0.3">
      <c r="A4592" t="s">
        <v>8715</v>
      </c>
      <c r="B4592" t="s">
        <v>8716</v>
      </c>
      <c r="C4592">
        <v>14</v>
      </c>
      <c r="D4592">
        <v>14</v>
      </c>
      <c r="E4592">
        <v>14</v>
      </c>
      <c r="F4592">
        <v>54.7</v>
      </c>
      <c r="G4592">
        <v>54.7</v>
      </c>
      <c r="H4592">
        <v>54.7</v>
      </c>
      <c r="I4592">
        <v>40.695999999999998</v>
      </c>
      <c r="J4592">
        <v>0</v>
      </c>
      <c r="K4592">
        <v>92.656000000000006</v>
      </c>
      <c r="L4592">
        <v>1662800000</v>
      </c>
      <c r="M4592">
        <v>21</v>
      </c>
      <c r="N4592">
        <v>37</v>
      </c>
      <c r="O4592" t="s">
        <v>30</v>
      </c>
      <c r="P4592">
        <v>-0.57696872204542204</v>
      </c>
      <c r="Q4592">
        <v>2.1147133316844698E-2</v>
      </c>
      <c r="R4592">
        <v>-3</v>
      </c>
      <c r="S4592">
        <v>-3</v>
      </c>
      <c r="T4592">
        <f t="shared" si="416"/>
        <v>-6</v>
      </c>
      <c r="U4592">
        <f t="shared" si="414"/>
        <v>0</v>
      </c>
      <c r="V4592">
        <v>0.30769230769230743</v>
      </c>
      <c r="W4592">
        <f t="shared" si="415"/>
        <v>0.30769230769230743</v>
      </c>
      <c r="X4592" s="12" t="s">
        <v>17107</v>
      </c>
      <c r="Y4592" t="s">
        <v>643</v>
      </c>
      <c r="Z4592" t="s">
        <v>8717</v>
      </c>
      <c r="AA4592" t="s">
        <v>18222</v>
      </c>
      <c r="AB4592">
        <v>21</v>
      </c>
      <c r="AC4592" t="s">
        <v>645</v>
      </c>
      <c r="AD4592" s="5" t="s">
        <v>35</v>
      </c>
      <c r="AE4592" t="s">
        <v>36</v>
      </c>
      <c r="AF4592" t="s">
        <v>37</v>
      </c>
      <c r="AG4592" t="s">
        <v>31</v>
      </c>
      <c r="AH4592" t="s">
        <v>31</v>
      </c>
      <c r="AI4592" t="s">
        <v>31</v>
      </c>
      <c r="AJ4592">
        <v>0</v>
      </c>
      <c r="AK4592">
        <v>0</v>
      </c>
      <c r="AL4592">
        <v>0</v>
      </c>
      <c r="AM4592">
        <v>0</v>
      </c>
    </row>
    <row r="4593" spans="1:39" x14ac:dyDescent="0.3">
      <c r="A4593" t="s">
        <v>8724</v>
      </c>
      <c r="B4593" t="s">
        <v>8725</v>
      </c>
      <c r="C4593">
        <v>6</v>
      </c>
      <c r="D4593">
        <v>3</v>
      </c>
      <c r="E4593">
        <v>3</v>
      </c>
      <c r="F4593">
        <v>17</v>
      </c>
      <c r="G4593">
        <v>11.5</v>
      </c>
      <c r="H4593">
        <v>11.5</v>
      </c>
      <c r="I4593">
        <v>48.118000000000002</v>
      </c>
      <c r="J4593">
        <v>0</v>
      </c>
      <c r="K4593">
        <v>13.115</v>
      </c>
      <c r="L4593">
        <v>107320000</v>
      </c>
      <c r="M4593">
        <v>14</v>
      </c>
      <c r="N4593">
        <v>6</v>
      </c>
      <c r="O4593" t="s">
        <v>30</v>
      </c>
      <c r="P4593">
        <v>0.12606774270534499</v>
      </c>
      <c r="Q4593">
        <v>-1.2445101737976101</v>
      </c>
      <c r="R4593">
        <v>-3</v>
      </c>
      <c r="S4593">
        <v>-3</v>
      </c>
      <c r="T4593">
        <f t="shared" si="416"/>
        <v>-6</v>
      </c>
      <c r="U4593">
        <f t="shared" si="414"/>
        <v>0</v>
      </c>
      <c r="V4593">
        <v>0.30769230769230743</v>
      </c>
      <c r="W4593">
        <f t="shared" si="415"/>
        <v>0.30769230769230743</v>
      </c>
      <c r="X4593" s="12" t="s">
        <v>17107</v>
      </c>
      <c r="Y4593" t="s">
        <v>3160</v>
      </c>
      <c r="Z4593" t="s">
        <v>8726</v>
      </c>
      <c r="AA4593" t="s">
        <v>17483</v>
      </c>
      <c r="AB4593">
        <v>28</v>
      </c>
      <c r="AC4593" t="s">
        <v>3162</v>
      </c>
      <c r="AD4593" s="5" t="s">
        <v>89</v>
      </c>
      <c r="AE4593" t="s">
        <v>90</v>
      </c>
      <c r="AF4593" t="s">
        <v>37</v>
      </c>
      <c r="AG4593" t="s">
        <v>31</v>
      </c>
      <c r="AH4593" t="s">
        <v>31</v>
      </c>
      <c r="AI4593" t="s">
        <v>31</v>
      </c>
      <c r="AJ4593">
        <v>0</v>
      </c>
      <c r="AK4593">
        <v>0</v>
      </c>
      <c r="AL4593">
        <v>0</v>
      </c>
      <c r="AM4593">
        <v>0</v>
      </c>
    </row>
    <row r="4594" spans="1:39" x14ac:dyDescent="0.3">
      <c r="A4594" t="s">
        <v>8797</v>
      </c>
      <c r="B4594" t="s">
        <v>8798</v>
      </c>
      <c r="C4594">
        <v>8</v>
      </c>
      <c r="D4594">
        <v>8</v>
      </c>
      <c r="E4594">
        <v>8</v>
      </c>
      <c r="F4594">
        <v>21</v>
      </c>
      <c r="G4594">
        <v>21</v>
      </c>
      <c r="H4594">
        <v>21</v>
      </c>
      <c r="I4594">
        <v>52.084000000000003</v>
      </c>
      <c r="J4594">
        <v>0</v>
      </c>
      <c r="K4594">
        <v>36.341999999999999</v>
      </c>
      <c r="L4594">
        <v>1102300000</v>
      </c>
      <c r="M4594">
        <v>24</v>
      </c>
      <c r="N4594">
        <v>21</v>
      </c>
      <c r="O4594" t="s">
        <v>30</v>
      </c>
      <c r="P4594">
        <v>0.16150139644742001</v>
      </c>
      <c r="Q4594">
        <v>0.28048048727214298</v>
      </c>
      <c r="R4594">
        <v>-3</v>
      </c>
      <c r="S4594">
        <v>-3</v>
      </c>
      <c r="T4594">
        <f t="shared" si="416"/>
        <v>-6</v>
      </c>
      <c r="U4594">
        <f t="shared" si="414"/>
        <v>0</v>
      </c>
      <c r="V4594">
        <v>0.30769230769230743</v>
      </c>
      <c r="W4594">
        <f t="shared" si="415"/>
        <v>0.30769230769230743</v>
      </c>
      <c r="X4594" s="12" t="s">
        <v>17107</v>
      </c>
      <c r="Y4594" t="s">
        <v>661</v>
      </c>
      <c r="Z4594" t="s">
        <v>8799</v>
      </c>
      <c r="AA4594" t="s">
        <v>18662</v>
      </c>
      <c r="AB4594">
        <v>29</v>
      </c>
      <c r="AC4594" t="s">
        <v>663</v>
      </c>
      <c r="AD4594" s="5" t="s">
        <v>212</v>
      </c>
      <c r="AE4594" t="s">
        <v>213</v>
      </c>
      <c r="AF4594" t="s">
        <v>37</v>
      </c>
      <c r="AG4594" t="s">
        <v>31</v>
      </c>
      <c r="AH4594" t="s">
        <v>31</v>
      </c>
      <c r="AI4594" t="s">
        <v>31</v>
      </c>
      <c r="AJ4594">
        <v>0</v>
      </c>
      <c r="AK4594">
        <v>0</v>
      </c>
      <c r="AL4594">
        <v>0</v>
      </c>
      <c r="AM4594">
        <v>0</v>
      </c>
    </row>
    <row r="4595" spans="1:39" x14ac:dyDescent="0.3">
      <c r="A4595" t="s">
        <v>8839</v>
      </c>
      <c r="B4595" t="s">
        <v>8840</v>
      </c>
      <c r="C4595">
        <v>3</v>
      </c>
      <c r="D4595">
        <v>3</v>
      </c>
      <c r="E4595">
        <v>3</v>
      </c>
      <c r="F4595">
        <v>11</v>
      </c>
      <c r="G4595">
        <v>11</v>
      </c>
      <c r="H4595">
        <v>11</v>
      </c>
      <c r="I4595">
        <v>38.578000000000003</v>
      </c>
      <c r="J4595">
        <v>0</v>
      </c>
      <c r="K4595">
        <v>24.896999999999998</v>
      </c>
      <c r="L4595">
        <v>619670000</v>
      </c>
      <c r="M4595">
        <v>17</v>
      </c>
      <c r="N4595">
        <v>14</v>
      </c>
      <c r="O4595" t="s">
        <v>30</v>
      </c>
      <c r="P4595">
        <v>-1.0996435880661</v>
      </c>
      <c r="Q4595">
        <v>5.3987330757081502E-2</v>
      </c>
      <c r="R4595">
        <v>-3</v>
      </c>
      <c r="S4595">
        <v>-3</v>
      </c>
      <c r="T4595">
        <f t="shared" si="416"/>
        <v>-6</v>
      </c>
      <c r="U4595">
        <f t="shared" si="414"/>
        <v>0</v>
      </c>
      <c r="V4595">
        <v>0.30769230769230743</v>
      </c>
      <c r="W4595">
        <f t="shared" si="415"/>
        <v>0.30769230769230743</v>
      </c>
      <c r="X4595" s="12" t="s">
        <v>17107</v>
      </c>
      <c r="Y4595" t="s">
        <v>365</v>
      </c>
      <c r="Z4595" t="s">
        <v>8841</v>
      </c>
      <c r="AA4595" t="s">
        <v>19331</v>
      </c>
      <c r="AB4595">
        <v>35</v>
      </c>
      <c r="AC4595" t="s">
        <v>81</v>
      </c>
      <c r="AD4595" s="5" t="s">
        <v>35</v>
      </c>
      <c r="AE4595" t="s">
        <v>36</v>
      </c>
      <c r="AF4595" t="s">
        <v>219</v>
      </c>
      <c r="AG4595" t="s">
        <v>31</v>
      </c>
      <c r="AH4595" t="s">
        <v>31</v>
      </c>
      <c r="AI4595" t="s">
        <v>31</v>
      </c>
      <c r="AJ4595">
        <v>0</v>
      </c>
      <c r="AK4595">
        <v>0</v>
      </c>
      <c r="AL4595">
        <v>0</v>
      </c>
      <c r="AM4595">
        <v>0</v>
      </c>
    </row>
    <row r="4596" spans="1:39" x14ac:dyDescent="0.3">
      <c r="A4596" t="s">
        <v>8952</v>
      </c>
      <c r="B4596" t="s">
        <v>8953</v>
      </c>
      <c r="C4596">
        <v>6</v>
      </c>
      <c r="D4596">
        <v>2</v>
      </c>
      <c r="E4596">
        <v>2</v>
      </c>
      <c r="F4596">
        <v>47.2</v>
      </c>
      <c r="G4596">
        <v>21.2</v>
      </c>
      <c r="H4596">
        <v>21.2</v>
      </c>
      <c r="I4596">
        <v>26.463000000000001</v>
      </c>
      <c r="J4596">
        <v>3.6995999999999999E-3</v>
      </c>
      <c r="K4596">
        <v>2.3801999999999999</v>
      </c>
      <c r="L4596">
        <v>26226000</v>
      </c>
      <c r="M4596">
        <v>13</v>
      </c>
      <c r="N4596">
        <v>5</v>
      </c>
      <c r="O4596" t="s">
        <v>30</v>
      </c>
      <c r="P4596">
        <v>-0.25393372774124101</v>
      </c>
      <c r="Q4596">
        <v>-0.97493886947631803</v>
      </c>
      <c r="R4596">
        <v>-3</v>
      </c>
      <c r="S4596">
        <v>-3</v>
      </c>
      <c r="T4596">
        <f t="shared" si="416"/>
        <v>-6</v>
      </c>
      <c r="U4596">
        <f t="shared" si="414"/>
        <v>0</v>
      </c>
      <c r="V4596">
        <v>0.30769230769230743</v>
      </c>
      <c r="W4596">
        <f t="shared" si="415"/>
        <v>0.30769230769230743</v>
      </c>
      <c r="X4596" s="12" t="s">
        <v>17107</v>
      </c>
      <c r="Y4596" t="s">
        <v>6972</v>
      </c>
      <c r="Z4596" t="s">
        <v>8954</v>
      </c>
      <c r="AA4596" t="s">
        <v>18774</v>
      </c>
      <c r="AB4596">
        <v>13</v>
      </c>
      <c r="AC4596" t="s">
        <v>233</v>
      </c>
      <c r="AD4596" s="5" t="s">
        <v>35</v>
      </c>
      <c r="AE4596" t="s">
        <v>36</v>
      </c>
      <c r="AF4596" t="s">
        <v>37</v>
      </c>
      <c r="AG4596" t="s">
        <v>31</v>
      </c>
      <c r="AH4596" t="s">
        <v>31</v>
      </c>
      <c r="AI4596" t="s">
        <v>31</v>
      </c>
      <c r="AJ4596">
        <v>0</v>
      </c>
      <c r="AK4596">
        <v>0</v>
      </c>
      <c r="AL4596">
        <v>0</v>
      </c>
      <c r="AM4596">
        <v>0</v>
      </c>
    </row>
    <row r="4597" spans="1:39" x14ac:dyDescent="0.3">
      <c r="A4597" t="s">
        <v>9100</v>
      </c>
      <c r="B4597" t="s">
        <v>9101</v>
      </c>
      <c r="C4597">
        <v>3</v>
      </c>
      <c r="D4597">
        <v>3</v>
      </c>
      <c r="E4597">
        <v>3</v>
      </c>
      <c r="F4597">
        <v>9.1999999999999993</v>
      </c>
      <c r="G4597">
        <v>9.1999999999999993</v>
      </c>
      <c r="H4597">
        <v>9.1999999999999993</v>
      </c>
      <c r="I4597">
        <v>52.874000000000002</v>
      </c>
      <c r="J4597">
        <v>0</v>
      </c>
      <c r="K4597">
        <v>8.6584000000000003</v>
      </c>
      <c r="L4597">
        <v>182520000</v>
      </c>
      <c r="M4597">
        <v>23</v>
      </c>
      <c r="N4597">
        <v>7</v>
      </c>
      <c r="O4597" t="s">
        <v>30</v>
      </c>
      <c r="P4597">
        <v>-0.77223255423208104</v>
      </c>
      <c r="Q4597">
        <v>-0.76541010538736998</v>
      </c>
      <c r="R4597">
        <v>-3</v>
      </c>
      <c r="S4597">
        <v>-3</v>
      </c>
      <c r="T4597">
        <f t="shared" si="416"/>
        <v>-6</v>
      </c>
      <c r="U4597">
        <f t="shared" si="414"/>
        <v>0</v>
      </c>
      <c r="V4597">
        <v>0.30769230769230743</v>
      </c>
      <c r="W4597">
        <f t="shared" si="415"/>
        <v>0.30769230769230743</v>
      </c>
      <c r="X4597" s="12" t="s">
        <v>17107</v>
      </c>
      <c r="Y4597" t="s">
        <v>253</v>
      </c>
      <c r="Z4597" t="s">
        <v>9102</v>
      </c>
      <c r="AA4597" t="s">
        <v>18380</v>
      </c>
      <c r="AB4597">
        <v>29</v>
      </c>
      <c r="AC4597" t="s">
        <v>255</v>
      </c>
      <c r="AD4597" s="5" t="s">
        <v>979</v>
      </c>
      <c r="AE4597" t="s">
        <v>980</v>
      </c>
      <c r="AF4597" t="s">
        <v>37</v>
      </c>
      <c r="AG4597" t="s">
        <v>31</v>
      </c>
      <c r="AH4597" t="s">
        <v>31</v>
      </c>
      <c r="AI4597" t="s">
        <v>31</v>
      </c>
      <c r="AJ4597">
        <v>0</v>
      </c>
      <c r="AK4597">
        <v>0</v>
      </c>
      <c r="AL4597">
        <v>0</v>
      </c>
      <c r="AM4597">
        <v>0</v>
      </c>
    </row>
    <row r="4598" spans="1:39" x14ac:dyDescent="0.3">
      <c r="A4598" t="s">
        <v>9184</v>
      </c>
      <c r="B4598" t="s">
        <v>9185</v>
      </c>
      <c r="C4598">
        <v>10</v>
      </c>
      <c r="D4598">
        <v>8</v>
      </c>
      <c r="E4598">
        <v>4</v>
      </c>
      <c r="F4598">
        <v>71.099999999999994</v>
      </c>
      <c r="G4598">
        <v>66.400000000000006</v>
      </c>
      <c r="H4598">
        <v>47.4</v>
      </c>
      <c r="I4598">
        <v>17.791</v>
      </c>
      <c r="J4598">
        <v>0</v>
      </c>
      <c r="K4598">
        <v>51.274999999999999</v>
      </c>
      <c r="L4598">
        <v>2583400000</v>
      </c>
      <c r="M4598">
        <v>8</v>
      </c>
      <c r="N4598">
        <v>38</v>
      </c>
      <c r="O4598" t="s">
        <v>30</v>
      </c>
      <c r="P4598">
        <v>-0.18842137232422801</v>
      </c>
      <c r="Q4598">
        <v>0.79142436385154702</v>
      </c>
      <c r="R4598">
        <v>-3</v>
      </c>
      <c r="S4598">
        <v>-3</v>
      </c>
      <c r="T4598">
        <f t="shared" si="416"/>
        <v>-6</v>
      </c>
      <c r="U4598">
        <f t="shared" si="414"/>
        <v>0</v>
      </c>
      <c r="V4598">
        <v>0.30769230769230743</v>
      </c>
      <c r="W4598">
        <f t="shared" si="415"/>
        <v>0.30769230769230743</v>
      </c>
      <c r="X4598" s="12" t="s">
        <v>17107</v>
      </c>
      <c r="Y4598" t="s">
        <v>65</v>
      </c>
      <c r="Z4598" t="s">
        <v>9186</v>
      </c>
      <c r="AA4598" t="s">
        <v>18743</v>
      </c>
      <c r="AB4598">
        <v>20</v>
      </c>
      <c r="AC4598" t="s">
        <v>67</v>
      </c>
      <c r="AD4598" s="5" t="s">
        <v>35</v>
      </c>
      <c r="AE4598" t="s">
        <v>36</v>
      </c>
      <c r="AF4598" t="s">
        <v>37</v>
      </c>
      <c r="AG4598" t="s">
        <v>31</v>
      </c>
      <c r="AH4598" t="s">
        <v>31</v>
      </c>
      <c r="AI4598" t="s">
        <v>31</v>
      </c>
      <c r="AJ4598">
        <v>0</v>
      </c>
      <c r="AK4598">
        <v>0</v>
      </c>
      <c r="AL4598">
        <v>0</v>
      </c>
      <c r="AM4598">
        <v>0</v>
      </c>
    </row>
    <row r="4599" spans="1:39" x14ac:dyDescent="0.3">
      <c r="A4599" t="s">
        <v>9257</v>
      </c>
      <c r="B4599" t="s">
        <v>9258</v>
      </c>
      <c r="C4599">
        <v>4</v>
      </c>
      <c r="D4599">
        <v>4</v>
      </c>
      <c r="E4599">
        <v>4</v>
      </c>
      <c r="F4599">
        <v>30.9</v>
      </c>
      <c r="G4599">
        <v>30.9</v>
      </c>
      <c r="H4599">
        <v>30.9</v>
      </c>
      <c r="I4599">
        <v>20.312999999999999</v>
      </c>
      <c r="J4599">
        <v>0</v>
      </c>
      <c r="K4599">
        <v>14.055</v>
      </c>
      <c r="L4599">
        <v>42280000</v>
      </c>
      <c r="M4599">
        <v>5</v>
      </c>
      <c r="N4599">
        <v>4</v>
      </c>
      <c r="O4599" t="s">
        <v>30</v>
      </c>
      <c r="P4599">
        <v>0.23356608301401099</v>
      </c>
      <c r="Q4599">
        <v>2.1085981279611601E-2</v>
      </c>
      <c r="R4599">
        <v>-3</v>
      </c>
      <c r="S4599">
        <v>-3</v>
      </c>
      <c r="T4599">
        <f t="shared" si="416"/>
        <v>-6</v>
      </c>
      <c r="U4599">
        <f t="shared" si="414"/>
        <v>0</v>
      </c>
      <c r="V4599">
        <v>0.30769230769230743</v>
      </c>
      <c r="W4599">
        <f t="shared" si="415"/>
        <v>0.30769230769230743</v>
      </c>
      <c r="X4599" s="12" t="s">
        <v>17107</v>
      </c>
      <c r="Y4599" t="s">
        <v>9259</v>
      </c>
      <c r="Z4599" t="s">
        <v>9260</v>
      </c>
      <c r="AA4599" t="s">
        <v>17384</v>
      </c>
      <c r="AB4599">
        <v>11</v>
      </c>
      <c r="AC4599" t="s">
        <v>9261</v>
      </c>
      <c r="AD4599" s="5" t="s">
        <v>212</v>
      </c>
      <c r="AE4599" t="s">
        <v>213</v>
      </c>
      <c r="AF4599" t="s">
        <v>37</v>
      </c>
      <c r="AG4599" t="s">
        <v>31</v>
      </c>
      <c r="AH4599" t="s">
        <v>31</v>
      </c>
      <c r="AI4599" t="s">
        <v>31</v>
      </c>
      <c r="AJ4599">
        <v>0</v>
      </c>
      <c r="AK4599">
        <v>0</v>
      </c>
      <c r="AL4599">
        <v>0</v>
      </c>
      <c r="AM4599">
        <v>0</v>
      </c>
    </row>
    <row r="4600" spans="1:39" x14ac:dyDescent="0.3">
      <c r="A4600" t="s">
        <v>9327</v>
      </c>
      <c r="B4600" t="s">
        <v>9328</v>
      </c>
      <c r="C4600">
        <v>15</v>
      </c>
      <c r="D4600">
        <v>15</v>
      </c>
      <c r="E4600">
        <v>14</v>
      </c>
      <c r="F4600">
        <v>84.6</v>
      </c>
      <c r="G4600">
        <v>84.6</v>
      </c>
      <c r="H4600">
        <v>84.6</v>
      </c>
      <c r="I4600">
        <v>19.465</v>
      </c>
      <c r="J4600">
        <v>0</v>
      </c>
      <c r="K4600">
        <v>267.02</v>
      </c>
      <c r="L4600">
        <v>7753900000</v>
      </c>
      <c r="M4600">
        <v>7</v>
      </c>
      <c r="N4600">
        <v>75</v>
      </c>
      <c r="O4600" t="s">
        <v>30</v>
      </c>
      <c r="P4600">
        <v>0.54821833223104499</v>
      </c>
      <c r="Q4600">
        <v>1.5270272195339201</v>
      </c>
      <c r="R4600">
        <v>-3</v>
      </c>
      <c r="S4600">
        <v>-3</v>
      </c>
      <c r="T4600">
        <f t="shared" si="416"/>
        <v>-6</v>
      </c>
      <c r="U4600">
        <f t="shared" si="414"/>
        <v>0</v>
      </c>
      <c r="V4600">
        <v>0.30769230769230743</v>
      </c>
      <c r="W4600">
        <f t="shared" si="415"/>
        <v>0.30769230769230743</v>
      </c>
      <c r="X4600" s="12" t="s">
        <v>17107</v>
      </c>
      <c r="Y4600" t="s">
        <v>565</v>
      </c>
      <c r="Z4600" t="s">
        <v>9329</v>
      </c>
      <c r="AA4600" t="s">
        <v>18318</v>
      </c>
      <c r="AB4600">
        <v>20</v>
      </c>
      <c r="AC4600" t="s">
        <v>567</v>
      </c>
      <c r="AD4600" s="5" t="s">
        <v>35</v>
      </c>
      <c r="AE4600" t="s">
        <v>36</v>
      </c>
      <c r="AF4600" t="s">
        <v>37</v>
      </c>
      <c r="AG4600" t="s">
        <v>31</v>
      </c>
      <c r="AH4600" t="s">
        <v>31</v>
      </c>
      <c r="AI4600" t="s">
        <v>31</v>
      </c>
      <c r="AJ4600">
        <v>0</v>
      </c>
      <c r="AK4600">
        <v>0</v>
      </c>
      <c r="AL4600">
        <v>0</v>
      </c>
      <c r="AM4600">
        <v>0</v>
      </c>
    </row>
    <row r="4601" spans="1:39" x14ac:dyDescent="0.3">
      <c r="A4601" t="s">
        <v>9537</v>
      </c>
      <c r="B4601" t="s">
        <v>9538</v>
      </c>
      <c r="C4601">
        <v>1</v>
      </c>
      <c r="D4601">
        <v>1</v>
      </c>
      <c r="E4601">
        <v>1</v>
      </c>
      <c r="F4601">
        <v>10.8</v>
      </c>
      <c r="G4601">
        <v>10.8</v>
      </c>
      <c r="H4601">
        <v>10.8</v>
      </c>
      <c r="I4601">
        <v>17.556999999999999</v>
      </c>
      <c r="J4601">
        <v>0</v>
      </c>
      <c r="K4601">
        <v>8.7866</v>
      </c>
      <c r="L4601">
        <v>172860000</v>
      </c>
      <c r="M4601">
        <v>9</v>
      </c>
      <c r="N4601">
        <v>5</v>
      </c>
      <c r="O4601" t="s">
        <v>30</v>
      </c>
      <c r="P4601">
        <v>2.3791076615452801E-2</v>
      </c>
      <c r="Q4601">
        <v>-0.10911852866411199</v>
      </c>
      <c r="R4601">
        <v>-3</v>
      </c>
      <c r="S4601">
        <v>-3</v>
      </c>
      <c r="T4601">
        <f t="shared" si="416"/>
        <v>-6</v>
      </c>
      <c r="U4601">
        <f t="shared" si="414"/>
        <v>0</v>
      </c>
      <c r="V4601">
        <v>0.30769230769230743</v>
      </c>
      <c r="W4601">
        <f t="shared" si="415"/>
        <v>0.30769230769230743</v>
      </c>
      <c r="X4601" s="12" t="s">
        <v>17107</v>
      </c>
      <c r="Y4601" t="s">
        <v>9539</v>
      </c>
      <c r="Z4601" t="s">
        <v>9540</v>
      </c>
      <c r="AA4601" t="s">
        <v>19332</v>
      </c>
      <c r="AB4601">
        <v>23</v>
      </c>
      <c r="AC4601" t="s">
        <v>9541</v>
      </c>
      <c r="AD4601" s="5" t="s">
        <v>89</v>
      </c>
      <c r="AE4601" t="s">
        <v>90</v>
      </c>
      <c r="AF4601" t="s">
        <v>37</v>
      </c>
      <c r="AG4601" t="s">
        <v>31</v>
      </c>
      <c r="AH4601" t="s">
        <v>31</v>
      </c>
      <c r="AI4601" t="s">
        <v>31</v>
      </c>
      <c r="AJ4601">
        <v>0</v>
      </c>
      <c r="AK4601">
        <v>0</v>
      </c>
      <c r="AL4601">
        <v>0</v>
      </c>
      <c r="AM4601">
        <v>0</v>
      </c>
    </row>
    <row r="4602" spans="1:39" x14ac:dyDescent="0.3">
      <c r="A4602" t="s">
        <v>9559</v>
      </c>
      <c r="B4602" t="s">
        <v>9560</v>
      </c>
      <c r="C4602">
        <v>2</v>
      </c>
      <c r="D4602">
        <v>2</v>
      </c>
      <c r="E4602">
        <v>2</v>
      </c>
      <c r="F4602">
        <v>1.5</v>
      </c>
      <c r="G4602">
        <v>1.5</v>
      </c>
      <c r="H4602">
        <v>1.5</v>
      </c>
      <c r="I4602">
        <v>132.31</v>
      </c>
      <c r="J4602">
        <v>1.8921000000000001E-3</v>
      </c>
      <c r="K4602">
        <v>2.7061000000000002</v>
      </c>
      <c r="L4602">
        <v>397870000</v>
      </c>
      <c r="M4602">
        <v>70</v>
      </c>
      <c r="N4602">
        <v>3</v>
      </c>
      <c r="O4602" t="s">
        <v>30</v>
      </c>
      <c r="P4602">
        <v>-0.959885411895812</v>
      </c>
      <c r="Q4602">
        <v>-0.908902287483215</v>
      </c>
      <c r="R4602">
        <v>-3</v>
      </c>
      <c r="S4602">
        <v>-3</v>
      </c>
      <c r="T4602">
        <f t="shared" si="416"/>
        <v>-6</v>
      </c>
      <c r="U4602">
        <f t="shared" si="414"/>
        <v>0</v>
      </c>
      <c r="V4602">
        <v>0.30769230769230743</v>
      </c>
      <c r="W4602">
        <f t="shared" si="415"/>
        <v>0.30769230769230743</v>
      </c>
      <c r="X4602" s="12" t="s">
        <v>17107</v>
      </c>
      <c r="Y4602" t="s">
        <v>86</v>
      </c>
      <c r="Z4602" t="s">
        <v>9561</v>
      </c>
      <c r="AA4602" t="s">
        <v>17690</v>
      </c>
      <c r="AB4602">
        <v>28</v>
      </c>
      <c r="AC4602" t="s">
        <v>88</v>
      </c>
      <c r="AD4602" s="5" t="s">
        <v>89</v>
      </c>
      <c r="AE4602" t="s">
        <v>90</v>
      </c>
      <c r="AF4602" t="s">
        <v>37</v>
      </c>
      <c r="AG4602" t="s">
        <v>31</v>
      </c>
      <c r="AH4602" t="s">
        <v>31</v>
      </c>
      <c r="AI4602" t="s">
        <v>31</v>
      </c>
      <c r="AJ4602">
        <v>0</v>
      </c>
      <c r="AK4602">
        <v>0</v>
      </c>
      <c r="AL4602">
        <v>0</v>
      </c>
      <c r="AM4602">
        <v>0</v>
      </c>
    </row>
    <row r="4603" spans="1:39" x14ac:dyDescent="0.3">
      <c r="A4603" t="s">
        <v>9768</v>
      </c>
      <c r="B4603" t="s">
        <v>9769</v>
      </c>
      <c r="C4603">
        <v>13</v>
      </c>
      <c r="D4603">
        <v>13</v>
      </c>
      <c r="E4603">
        <v>13</v>
      </c>
      <c r="F4603">
        <v>44.4</v>
      </c>
      <c r="G4603">
        <v>44.4</v>
      </c>
      <c r="H4603">
        <v>44.4</v>
      </c>
      <c r="I4603">
        <v>40.274999999999999</v>
      </c>
      <c r="J4603">
        <v>0</v>
      </c>
      <c r="K4603">
        <v>47.606999999999999</v>
      </c>
      <c r="L4603">
        <v>1928100000</v>
      </c>
      <c r="M4603">
        <v>19</v>
      </c>
      <c r="N4603">
        <v>34</v>
      </c>
      <c r="O4603" t="s">
        <v>30</v>
      </c>
      <c r="P4603">
        <v>-0.16288915649056401</v>
      </c>
      <c r="Q4603">
        <v>0.232667101547122</v>
      </c>
      <c r="R4603">
        <v>-3</v>
      </c>
      <c r="S4603">
        <v>-3</v>
      </c>
      <c r="T4603">
        <f t="shared" si="416"/>
        <v>-6</v>
      </c>
      <c r="U4603">
        <f t="shared" si="414"/>
        <v>0</v>
      </c>
      <c r="V4603">
        <v>0.30769230769230743</v>
      </c>
      <c r="W4603">
        <f t="shared" si="415"/>
        <v>0.30769230769230743</v>
      </c>
      <c r="X4603" s="12" t="s">
        <v>17107</v>
      </c>
      <c r="Y4603" t="s">
        <v>9770</v>
      </c>
      <c r="Z4603" t="s">
        <v>9771</v>
      </c>
      <c r="AA4603" t="s">
        <v>18222</v>
      </c>
      <c r="AB4603">
        <v>16</v>
      </c>
      <c r="AC4603" t="s">
        <v>585</v>
      </c>
      <c r="AD4603" s="5" t="s">
        <v>35</v>
      </c>
      <c r="AE4603" t="s">
        <v>36</v>
      </c>
      <c r="AF4603" t="s">
        <v>37</v>
      </c>
      <c r="AG4603" t="s">
        <v>31</v>
      </c>
      <c r="AH4603" t="s">
        <v>31</v>
      </c>
      <c r="AI4603" t="s">
        <v>31</v>
      </c>
      <c r="AJ4603">
        <v>0</v>
      </c>
      <c r="AK4603">
        <v>0</v>
      </c>
      <c r="AL4603">
        <v>0</v>
      </c>
      <c r="AM4603">
        <v>0</v>
      </c>
    </row>
    <row r="4604" spans="1:39" x14ac:dyDescent="0.3">
      <c r="A4604" t="s">
        <v>9985</v>
      </c>
      <c r="B4604" t="s">
        <v>9986</v>
      </c>
      <c r="C4604">
        <v>7</v>
      </c>
      <c r="D4604">
        <v>1</v>
      </c>
      <c r="E4604">
        <v>0</v>
      </c>
      <c r="F4604">
        <v>33</v>
      </c>
      <c r="G4604">
        <v>8.6999999999999993</v>
      </c>
      <c r="H4604">
        <v>0</v>
      </c>
      <c r="I4604">
        <v>11.68</v>
      </c>
      <c r="J4604">
        <v>7.5053999999999997E-3</v>
      </c>
      <c r="K4604">
        <v>1.9983</v>
      </c>
      <c r="L4604">
        <v>177460000</v>
      </c>
      <c r="M4604">
        <v>5</v>
      </c>
      <c r="N4604">
        <v>6</v>
      </c>
      <c r="O4604" t="s">
        <v>30</v>
      </c>
      <c r="P4604">
        <v>0.86027043461799602</v>
      </c>
      <c r="Q4604">
        <v>0.29280566424131399</v>
      </c>
      <c r="R4604">
        <v>-3</v>
      </c>
      <c r="S4604">
        <v>-3</v>
      </c>
      <c r="T4604">
        <f t="shared" si="416"/>
        <v>-6</v>
      </c>
      <c r="U4604">
        <f t="shared" si="414"/>
        <v>0</v>
      </c>
      <c r="V4604">
        <v>0.30769230769230743</v>
      </c>
      <c r="W4604">
        <f t="shared" si="415"/>
        <v>0.30769230769230743</v>
      </c>
      <c r="X4604" s="12" t="s">
        <v>17107</v>
      </c>
      <c r="Y4604" t="s">
        <v>9987</v>
      </c>
      <c r="Z4604" t="s">
        <v>9988</v>
      </c>
      <c r="AA4604" t="s">
        <v>18471</v>
      </c>
      <c r="AB4604">
        <v>29</v>
      </c>
      <c r="AC4604" t="s">
        <v>55</v>
      </c>
      <c r="AD4604" s="5" t="s">
        <v>35</v>
      </c>
      <c r="AE4604" t="s">
        <v>36</v>
      </c>
      <c r="AF4604" t="s">
        <v>37</v>
      </c>
      <c r="AG4604" t="s">
        <v>31</v>
      </c>
      <c r="AH4604" t="s">
        <v>31</v>
      </c>
      <c r="AI4604" t="s">
        <v>31</v>
      </c>
      <c r="AJ4604">
        <v>0</v>
      </c>
      <c r="AK4604">
        <v>0</v>
      </c>
      <c r="AL4604">
        <v>0</v>
      </c>
      <c r="AM4604">
        <v>0</v>
      </c>
    </row>
    <row r="4605" spans="1:39" x14ac:dyDescent="0.3">
      <c r="A4605" t="s">
        <v>10798</v>
      </c>
      <c r="B4605" t="s">
        <v>10799</v>
      </c>
      <c r="C4605">
        <v>8</v>
      </c>
      <c r="D4605">
        <v>3</v>
      </c>
      <c r="E4605">
        <v>3</v>
      </c>
      <c r="F4605">
        <v>28.8</v>
      </c>
      <c r="G4605">
        <v>18.8</v>
      </c>
      <c r="H4605">
        <v>18.8</v>
      </c>
      <c r="I4605">
        <v>24.201000000000001</v>
      </c>
      <c r="J4605">
        <v>0</v>
      </c>
      <c r="K4605">
        <v>48.834000000000003</v>
      </c>
      <c r="L4605">
        <v>419270000</v>
      </c>
      <c r="M4605">
        <v>6</v>
      </c>
      <c r="N4605">
        <v>11</v>
      </c>
      <c r="O4605" t="s">
        <v>30</v>
      </c>
      <c r="P4605">
        <v>0.30972046405076997</v>
      </c>
      <c r="Q4605">
        <v>6.7189583182334894E-2</v>
      </c>
      <c r="R4605">
        <v>-3</v>
      </c>
      <c r="S4605">
        <v>-3</v>
      </c>
      <c r="T4605">
        <f t="shared" si="416"/>
        <v>-6</v>
      </c>
      <c r="U4605">
        <f t="shared" si="414"/>
        <v>0</v>
      </c>
      <c r="V4605">
        <v>0.30769230769230743</v>
      </c>
      <c r="W4605">
        <f t="shared" si="415"/>
        <v>0.30769230769230743</v>
      </c>
      <c r="X4605" s="12" t="s">
        <v>17107</v>
      </c>
      <c r="Y4605" t="s">
        <v>258</v>
      </c>
      <c r="Z4605" t="s">
        <v>10800</v>
      </c>
      <c r="AA4605" t="s">
        <v>18717</v>
      </c>
      <c r="AB4605">
        <v>29</v>
      </c>
      <c r="AC4605" t="s">
        <v>55</v>
      </c>
      <c r="AD4605" s="5" t="s">
        <v>35</v>
      </c>
      <c r="AE4605" t="s">
        <v>36</v>
      </c>
      <c r="AF4605" t="s">
        <v>37</v>
      </c>
      <c r="AG4605" t="s">
        <v>31</v>
      </c>
      <c r="AH4605" t="s">
        <v>31</v>
      </c>
      <c r="AI4605" t="s">
        <v>31</v>
      </c>
      <c r="AJ4605">
        <v>0</v>
      </c>
      <c r="AK4605">
        <v>0</v>
      </c>
      <c r="AL4605">
        <v>0</v>
      </c>
      <c r="AM4605">
        <v>0</v>
      </c>
    </row>
    <row r="4606" spans="1:39" x14ac:dyDescent="0.3">
      <c r="A4606" t="s">
        <v>11375</v>
      </c>
      <c r="B4606" t="s">
        <v>11376</v>
      </c>
      <c r="C4606">
        <v>2</v>
      </c>
      <c r="D4606">
        <v>2</v>
      </c>
      <c r="E4606">
        <v>2</v>
      </c>
      <c r="F4606">
        <v>8.8000000000000007</v>
      </c>
      <c r="G4606">
        <v>8.8000000000000007</v>
      </c>
      <c r="H4606">
        <v>8.8000000000000007</v>
      </c>
      <c r="I4606">
        <v>42.353000000000002</v>
      </c>
      <c r="J4606">
        <v>0</v>
      </c>
      <c r="K4606">
        <v>18.248000000000001</v>
      </c>
      <c r="L4606">
        <v>110670000</v>
      </c>
      <c r="M4606">
        <v>15</v>
      </c>
      <c r="N4606">
        <v>4</v>
      </c>
      <c r="O4606" t="s">
        <v>30</v>
      </c>
      <c r="P4606">
        <v>-5.3123588363329602E-2</v>
      </c>
      <c r="Q4606">
        <v>-1.1654053231080399</v>
      </c>
      <c r="R4606">
        <v>-3</v>
      </c>
      <c r="S4606">
        <v>-3</v>
      </c>
      <c r="T4606">
        <f t="shared" si="416"/>
        <v>-6</v>
      </c>
      <c r="U4606">
        <f t="shared" si="414"/>
        <v>0</v>
      </c>
      <c r="V4606">
        <v>0.30769230769230743</v>
      </c>
      <c r="W4606">
        <f t="shared" si="415"/>
        <v>0.30769230769230743</v>
      </c>
      <c r="X4606" s="12" t="s">
        <v>17107</v>
      </c>
      <c r="Y4606" t="s">
        <v>40</v>
      </c>
      <c r="Z4606" t="s">
        <v>11377</v>
      </c>
      <c r="AA4606" t="s">
        <v>17431</v>
      </c>
      <c r="AB4606">
        <v>27</v>
      </c>
      <c r="AC4606" t="s">
        <v>42</v>
      </c>
      <c r="AD4606" s="5" t="s">
        <v>89</v>
      </c>
      <c r="AE4606" t="s">
        <v>90</v>
      </c>
      <c r="AF4606" t="s">
        <v>37</v>
      </c>
      <c r="AG4606" t="s">
        <v>31</v>
      </c>
      <c r="AH4606" t="s">
        <v>31</v>
      </c>
      <c r="AI4606" t="s">
        <v>31</v>
      </c>
      <c r="AJ4606">
        <v>0</v>
      </c>
      <c r="AK4606">
        <v>0</v>
      </c>
      <c r="AL4606">
        <v>0</v>
      </c>
      <c r="AM4606">
        <v>0</v>
      </c>
    </row>
    <row r="4607" spans="1:39" x14ac:dyDescent="0.3">
      <c r="A4607" t="s">
        <v>11591</v>
      </c>
      <c r="B4607" t="s">
        <v>11592</v>
      </c>
      <c r="C4607">
        <v>4</v>
      </c>
      <c r="D4607">
        <v>4</v>
      </c>
      <c r="E4607">
        <v>4</v>
      </c>
      <c r="F4607">
        <v>3.7</v>
      </c>
      <c r="G4607">
        <v>3.7</v>
      </c>
      <c r="H4607">
        <v>3.7</v>
      </c>
      <c r="I4607">
        <v>214.2</v>
      </c>
      <c r="J4607">
        <v>0</v>
      </c>
      <c r="K4607">
        <v>23.187000000000001</v>
      </c>
      <c r="L4607">
        <v>86297000</v>
      </c>
      <c r="M4607">
        <v>88</v>
      </c>
      <c r="N4607">
        <v>5</v>
      </c>
      <c r="O4607" t="s">
        <v>30</v>
      </c>
      <c r="P4607">
        <v>-1.6699829399585699</v>
      </c>
      <c r="Q4607">
        <v>-1.9084987401962299</v>
      </c>
      <c r="R4607">
        <v>-3</v>
      </c>
      <c r="S4607">
        <v>-3</v>
      </c>
      <c r="T4607">
        <f t="shared" si="416"/>
        <v>-6</v>
      </c>
      <c r="U4607">
        <f t="shared" si="414"/>
        <v>0</v>
      </c>
      <c r="V4607">
        <v>0.30769230769230743</v>
      </c>
      <c r="W4607">
        <f t="shared" si="415"/>
        <v>0.30769230769230743</v>
      </c>
      <c r="X4607" s="12" t="s">
        <v>17107</v>
      </c>
      <c r="Y4607" t="s">
        <v>11593</v>
      </c>
      <c r="Z4607" t="s">
        <v>11594</v>
      </c>
      <c r="AA4607" t="s">
        <v>19333</v>
      </c>
      <c r="AB4607">
        <v>35</v>
      </c>
      <c r="AC4607" t="s">
        <v>81</v>
      </c>
      <c r="AD4607" s="5" t="s">
        <v>89</v>
      </c>
      <c r="AE4607" t="s">
        <v>90</v>
      </c>
      <c r="AF4607" t="s">
        <v>37</v>
      </c>
      <c r="AG4607" t="s">
        <v>31</v>
      </c>
      <c r="AH4607" t="s">
        <v>31</v>
      </c>
      <c r="AI4607" t="s">
        <v>31</v>
      </c>
      <c r="AJ4607">
        <v>0</v>
      </c>
      <c r="AK4607">
        <v>0</v>
      </c>
      <c r="AL4607">
        <v>0</v>
      </c>
      <c r="AM4607">
        <v>0</v>
      </c>
    </row>
    <row r="4608" spans="1:39" x14ac:dyDescent="0.3">
      <c r="A4608" t="s">
        <v>11595</v>
      </c>
      <c r="B4608" t="s">
        <v>11596</v>
      </c>
      <c r="C4608">
        <v>2</v>
      </c>
      <c r="D4608">
        <v>2</v>
      </c>
      <c r="E4608">
        <v>2</v>
      </c>
      <c r="F4608">
        <v>20</v>
      </c>
      <c r="G4608">
        <v>20</v>
      </c>
      <c r="H4608">
        <v>20</v>
      </c>
      <c r="I4608">
        <v>25.08</v>
      </c>
      <c r="J4608">
        <v>0</v>
      </c>
      <c r="K4608">
        <v>7.1509</v>
      </c>
      <c r="L4608">
        <v>59216000</v>
      </c>
      <c r="M4608">
        <v>2</v>
      </c>
      <c r="N4608">
        <v>5</v>
      </c>
      <c r="O4608" t="s">
        <v>30</v>
      </c>
      <c r="P4608">
        <v>0.66760559876759895</v>
      </c>
      <c r="Q4608">
        <v>0.34451252222061202</v>
      </c>
      <c r="R4608">
        <v>-3</v>
      </c>
      <c r="S4608">
        <v>-3</v>
      </c>
      <c r="T4608">
        <f t="shared" si="416"/>
        <v>-6</v>
      </c>
      <c r="U4608">
        <f t="shared" si="414"/>
        <v>0</v>
      </c>
      <c r="V4608">
        <v>0.30769230769230743</v>
      </c>
      <c r="W4608">
        <f t="shared" si="415"/>
        <v>0.30769230769230743</v>
      </c>
      <c r="X4608" s="12" t="s">
        <v>17107</v>
      </c>
      <c r="Y4608" t="s">
        <v>6395</v>
      </c>
      <c r="Z4608" t="s">
        <v>11597</v>
      </c>
      <c r="AA4608" t="s">
        <v>17356</v>
      </c>
      <c r="AB4608">
        <v>34</v>
      </c>
      <c r="AC4608" t="s">
        <v>6397</v>
      </c>
      <c r="AD4608" s="5" t="s">
        <v>212</v>
      </c>
      <c r="AE4608" t="s">
        <v>213</v>
      </c>
      <c r="AF4608" t="s">
        <v>37</v>
      </c>
      <c r="AG4608" t="s">
        <v>31</v>
      </c>
      <c r="AH4608" t="s">
        <v>31</v>
      </c>
      <c r="AI4608" t="s">
        <v>31</v>
      </c>
      <c r="AJ4608">
        <v>0</v>
      </c>
      <c r="AK4608">
        <v>0</v>
      </c>
      <c r="AL4608">
        <v>0</v>
      </c>
      <c r="AM4608">
        <v>0</v>
      </c>
    </row>
    <row r="4609" spans="1:39" x14ac:dyDescent="0.3">
      <c r="A4609" t="s">
        <v>11617</v>
      </c>
      <c r="B4609" t="s">
        <v>11618</v>
      </c>
      <c r="C4609">
        <v>7</v>
      </c>
      <c r="D4609">
        <v>6</v>
      </c>
      <c r="E4609">
        <v>6</v>
      </c>
      <c r="F4609">
        <v>23.3</v>
      </c>
      <c r="G4609">
        <v>23.3</v>
      </c>
      <c r="H4609">
        <v>23.3</v>
      </c>
      <c r="I4609">
        <v>33.546999999999997</v>
      </c>
      <c r="J4609">
        <v>0</v>
      </c>
      <c r="K4609">
        <v>91.093999999999994</v>
      </c>
      <c r="L4609">
        <v>657310000</v>
      </c>
      <c r="M4609">
        <v>18</v>
      </c>
      <c r="N4609">
        <v>16</v>
      </c>
      <c r="O4609" t="s">
        <v>30</v>
      </c>
      <c r="P4609">
        <v>-0.36321985721588101</v>
      </c>
      <c r="Q4609">
        <v>-8.4914393257349702E-2</v>
      </c>
      <c r="R4609">
        <v>-3</v>
      </c>
      <c r="S4609">
        <v>-3</v>
      </c>
      <c r="T4609">
        <f t="shared" si="416"/>
        <v>-6</v>
      </c>
      <c r="U4609">
        <f t="shared" si="414"/>
        <v>0</v>
      </c>
      <c r="V4609">
        <v>0.30769230769230743</v>
      </c>
      <c r="W4609">
        <f t="shared" si="415"/>
        <v>0.30769230769230743</v>
      </c>
      <c r="X4609" s="12" t="s">
        <v>17107</v>
      </c>
      <c r="Y4609" t="s">
        <v>40</v>
      </c>
      <c r="Z4609" t="s">
        <v>11619</v>
      </c>
      <c r="AA4609" t="s">
        <v>17536</v>
      </c>
      <c r="AB4609">
        <v>27</v>
      </c>
      <c r="AC4609" t="s">
        <v>42</v>
      </c>
      <c r="AD4609" s="5" t="s">
        <v>35</v>
      </c>
      <c r="AE4609" t="s">
        <v>36</v>
      </c>
      <c r="AF4609" t="s">
        <v>37</v>
      </c>
      <c r="AG4609" t="s">
        <v>31</v>
      </c>
      <c r="AH4609" t="s">
        <v>31</v>
      </c>
      <c r="AI4609" t="s">
        <v>31</v>
      </c>
      <c r="AJ4609">
        <v>0</v>
      </c>
      <c r="AK4609">
        <v>0</v>
      </c>
      <c r="AL4609">
        <v>0</v>
      </c>
      <c r="AM4609">
        <v>0</v>
      </c>
    </row>
    <row r="4610" spans="1:39" x14ac:dyDescent="0.3">
      <c r="A4610" t="s">
        <v>11629</v>
      </c>
      <c r="B4610" t="s">
        <v>11630</v>
      </c>
      <c r="C4610">
        <v>4</v>
      </c>
      <c r="D4610">
        <v>4</v>
      </c>
      <c r="E4610">
        <v>4</v>
      </c>
      <c r="F4610">
        <v>22.5</v>
      </c>
      <c r="G4610">
        <v>22.5</v>
      </c>
      <c r="H4610">
        <v>22.5</v>
      </c>
      <c r="I4610">
        <v>21.574999999999999</v>
      </c>
      <c r="J4610">
        <v>0</v>
      </c>
      <c r="K4610">
        <v>12.904</v>
      </c>
      <c r="L4610">
        <v>408790000</v>
      </c>
      <c r="M4610">
        <v>12</v>
      </c>
      <c r="N4610">
        <v>10</v>
      </c>
      <c r="O4610" t="s">
        <v>30</v>
      </c>
      <c r="P4610">
        <v>-0.57440532743930794</v>
      </c>
      <c r="Q4610">
        <v>-0.179979694741113</v>
      </c>
      <c r="R4610">
        <v>-3</v>
      </c>
      <c r="S4610">
        <v>-3</v>
      </c>
      <c r="T4610">
        <f t="shared" si="416"/>
        <v>-6</v>
      </c>
      <c r="U4610">
        <f t="shared" si="414"/>
        <v>0</v>
      </c>
      <c r="V4610">
        <v>0.30769230769230743</v>
      </c>
      <c r="W4610">
        <f t="shared" si="415"/>
        <v>0.30769230769230743</v>
      </c>
      <c r="X4610" s="12" t="s">
        <v>17107</v>
      </c>
      <c r="Y4610" t="s">
        <v>227</v>
      </c>
      <c r="Z4610" t="s">
        <v>11631</v>
      </c>
      <c r="AA4610" t="s">
        <v>19049</v>
      </c>
      <c r="AB4610">
        <v>35</v>
      </c>
      <c r="AC4610" t="s">
        <v>81</v>
      </c>
      <c r="AD4610" s="5" t="s">
        <v>89</v>
      </c>
      <c r="AE4610" t="s">
        <v>90</v>
      </c>
      <c r="AF4610" t="s">
        <v>37</v>
      </c>
      <c r="AG4610" t="s">
        <v>31</v>
      </c>
      <c r="AH4610" t="s">
        <v>31</v>
      </c>
      <c r="AI4610" t="s">
        <v>31</v>
      </c>
      <c r="AJ4610">
        <v>0</v>
      </c>
      <c r="AK4610">
        <v>0</v>
      </c>
      <c r="AL4610">
        <v>0</v>
      </c>
      <c r="AM4610">
        <v>0</v>
      </c>
    </row>
    <row r="4611" spans="1:39" x14ac:dyDescent="0.3">
      <c r="A4611" t="s">
        <v>11910</v>
      </c>
      <c r="B4611" t="s">
        <v>11911</v>
      </c>
      <c r="C4611">
        <v>9</v>
      </c>
      <c r="D4611">
        <v>9</v>
      </c>
      <c r="E4611">
        <v>9</v>
      </c>
      <c r="F4611">
        <v>34.799999999999997</v>
      </c>
      <c r="G4611">
        <v>34.799999999999997</v>
      </c>
      <c r="H4611">
        <v>34.799999999999997</v>
      </c>
      <c r="I4611">
        <v>40.396000000000001</v>
      </c>
      <c r="J4611">
        <v>0</v>
      </c>
      <c r="K4611">
        <v>61.235999999999997</v>
      </c>
      <c r="L4611">
        <v>1597500000</v>
      </c>
      <c r="M4611">
        <v>19</v>
      </c>
      <c r="N4611">
        <v>28</v>
      </c>
      <c r="O4611" t="s">
        <v>30</v>
      </c>
      <c r="P4611">
        <v>0.70889067649841297</v>
      </c>
      <c r="Q4611">
        <v>-0.12922199163585901</v>
      </c>
      <c r="R4611">
        <v>-3</v>
      </c>
      <c r="S4611">
        <v>-3</v>
      </c>
      <c r="T4611">
        <f t="shared" si="416"/>
        <v>-6</v>
      </c>
      <c r="U4611">
        <f t="shared" ref="U4611:U4674" si="417">(T4611-MIN(T:T))/(MAX(T:T)-MIN(T:T))</f>
        <v>0</v>
      </c>
      <c r="V4611">
        <v>0.30769230769230743</v>
      </c>
      <c r="W4611">
        <f t="shared" ref="W4611:W4674" si="418">U4611+V4611</f>
        <v>0.30769230769230743</v>
      </c>
      <c r="X4611" s="12" t="s">
        <v>17107</v>
      </c>
      <c r="Y4611" t="s">
        <v>11912</v>
      </c>
      <c r="Z4611" t="s">
        <v>11913</v>
      </c>
      <c r="AA4611" t="s">
        <v>18213</v>
      </c>
      <c r="AB4611">
        <v>16</v>
      </c>
      <c r="AC4611" t="s">
        <v>585</v>
      </c>
      <c r="AD4611" s="5" t="s">
        <v>35</v>
      </c>
      <c r="AE4611" t="s">
        <v>36</v>
      </c>
      <c r="AF4611" t="s">
        <v>37</v>
      </c>
      <c r="AG4611" t="s">
        <v>31</v>
      </c>
      <c r="AH4611" t="s">
        <v>31</v>
      </c>
      <c r="AI4611" t="s">
        <v>31</v>
      </c>
      <c r="AJ4611">
        <v>0</v>
      </c>
      <c r="AK4611">
        <v>0</v>
      </c>
      <c r="AL4611">
        <v>0</v>
      </c>
      <c r="AM4611">
        <v>0</v>
      </c>
    </row>
    <row r="4612" spans="1:39" x14ac:dyDescent="0.3">
      <c r="A4612" t="s">
        <v>11962</v>
      </c>
      <c r="B4612" t="s">
        <v>11963</v>
      </c>
      <c r="C4612">
        <v>8</v>
      </c>
      <c r="D4612">
        <v>8</v>
      </c>
      <c r="E4612">
        <v>8</v>
      </c>
      <c r="F4612">
        <v>65.099999999999994</v>
      </c>
      <c r="G4612">
        <v>65.099999999999994</v>
      </c>
      <c r="H4612">
        <v>65.099999999999994</v>
      </c>
      <c r="I4612">
        <v>11.742000000000001</v>
      </c>
      <c r="J4612">
        <v>0</v>
      </c>
      <c r="K4612">
        <v>65.418999999999997</v>
      </c>
      <c r="L4612">
        <v>1626900000</v>
      </c>
      <c r="M4612">
        <v>8</v>
      </c>
      <c r="N4612">
        <v>36</v>
      </c>
      <c r="O4612" t="s">
        <v>30</v>
      </c>
      <c r="P4612">
        <v>2.132348716259</v>
      </c>
      <c r="Q4612">
        <v>0.77649587392806996</v>
      </c>
      <c r="R4612">
        <v>-3</v>
      </c>
      <c r="S4612">
        <v>-3</v>
      </c>
      <c r="T4612">
        <f t="shared" si="416"/>
        <v>-6</v>
      </c>
      <c r="U4612">
        <f t="shared" si="417"/>
        <v>0</v>
      </c>
      <c r="V4612">
        <v>0.30769230769230743</v>
      </c>
      <c r="W4612">
        <f t="shared" si="418"/>
        <v>0.30769230769230743</v>
      </c>
      <c r="X4612" s="12" t="s">
        <v>17107</v>
      </c>
      <c r="Y4612" t="s">
        <v>1177</v>
      </c>
      <c r="Z4612" t="s">
        <v>11964</v>
      </c>
      <c r="AA4612" t="s">
        <v>18611</v>
      </c>
      <c r="AB4612">
        <v>34</v>
      </c>
      <c r="AC4612" t="s">
        <v>1179</v>
      </c>
      <c r="AD4612" s="5" t="s">
        <v>1180</v>
      </c>
      <c r="AE4612" t="s">
        <v>1181</v>
      </c>
      <c r="AF4612" t="s">
        <v>37</v>
      </c>
      <c r="AG4612" t="s">
        <v>31</v>
      </c>
      <c r="AH4612" t="s">
        <v>31</v>
      </c>
      <c r="AI4612" t="s">
        <v>31</v>
      </c>
      <c r="AJ4612">
        <v>0</v>
      </c>
      <c r="AK4612">
        <v>0</v>
      </c>
      <c r="AL4612">
        <v>0</v>
      </c>
      <c r="AM4612">
        <v>0</v>
      </c>
    </row>
    <row r="4613" spans="1:39" x14ac:dyDescent="0.3">
      <c r="A4613" t="s">
        <v>12318</v>
      </c>
      <c r="B4613" t="s">
        <v>12319</v>
      </c>
      <c r="C4613">
        <v>3</v>
      </c>
      <c r="D4613">
        <v>3</v>
      </c>
      <c r="E4613">
        <v>3</v>
      </c>
      <c r="F4613">
        <v>21</v>
      </c>
      <c r="G4613">
        <v>21</v>
      </c>
      <c r="H4613">
        <v>21</v>
      </c>
      <c r="I4613">
        <v>31.824999999999999</v>
      </c>
      <c r="J4613">
        <v>0</v>
      </c>
      <c r="K4613">
        <v>8.2495999999999992</v>
      </c>
      <c r="L4613">
        <v>148260000</v>
      </c>
      <c r="M4613">
        <v>13</v>
      </c>
      <c r="N4613">
        <v>7</v>
      </c>
      <c r="O4613" t="s">
        <v>30</v>
      </c>
      <c r="P4613">
        <v>-7.0948541164398193E-2</v>
      </c>
      <c r="Q4613">
        <v>-0.90061616897582997</v>
      </c>
      <c r="R4613">
        <v>-3</v>
      </c>
      <c r="S4613">
        <v>-3</v>
      </c>
      <c r="T4613">
        <f t="shared" si="416"/>
        <v>-6</v>
      </c>
      <c r="U4613">
        <f t="shared" si="417"/>
        <v>0</v>
      </c>
      <c r="V4613">
        <v>0.30769230769230743</v>
      </c>
      <c r="W4613">
        <f t="shared" si="418"/>
        <v>0.30769230769230743</v>
      </c>
      <c r="X4613" s="12" t="s">
        <v>17107</v>
      </c>
      <c r="Y4613" t="s">
        <v>627</v>
      </c>
      <c r="Z4613" t="s">
        <v>12320</v>
      </c>
      <c r="AA4613" t="s">
        <v>17861</v>
      </c>
      <c r="AB4613">
        <v>20</v>
      </c>
      <c r="AC4613" t="s">
        <v>67</v>
      </c>
      <c r="AD4613" s="5" t="s">
        <v>35</v>
      </c>
      <c r="AE4613" t="s">
        <v>36</v>
      </c>
      <c r="AF4613" t="s">
        <v>37</v>
      </c>
      <c r="AG4613" t="s">
        <v>31</v>
      </c>
      <c r="AH4613" t="s">
        <v>31</v>
      </c>
      <c r="AI4613" t="s">
        <v>31</v>
      </c>
      <c r="AJ4613">
        <v>0</v>
      </c>
      <c r="AK4613">
        <v>0</v>
      </c>
      <c r="AL4613">
        <v>0</v>
      </c>
      <c r="AM4613">
        <v>0</v>
      </c>
    </row>
    <row r="4614" spans="1:39" x14ac:dyDescent="0.3">
      <c r="A4614" t="s">
        <v>12372</v>
      </c>
      <c r="B4614" t="s">
        <v>12373</v>
      </c>
      <c r="C4614">
        <v>5</v>
      </c>
      <c r="D4614">
        <v>5</v>
      </c>
      <c r="E4614">
        <v>5</v>
      </c>
      <c r="F4614">
        <v>9.4</v>
      </c>
      <c r="G4614">
        <v>9.4</v>
      </c>
      <c r="H4614">
        <v>9.4</v>
      </c>
      <c r="I4614">
        <v>55.658000000000001</v>
      </c>
      <c r="J4614">
        <v>0</v>
      </c>
      <c r="K4614">
        <v>13.138</v>
      </c>
      <c r="L4614">
        <v>291760000</v>
      </c>
      <c r="M4614">
        <v>16</v>
      </c>
      <c r="N4614">
        <v>10</v>
      </c>
      <c r="O4614" t="s">
        <v>30</v>
      </c>
      <c r="P4614">
        <v>0.64896468073129698</v>
      </c>
      <c r="Q4614">
        <v>-0.26686087101697897</v>
      </c>
      <c r="R4614">
        <v>-3</v>
      </c>
      <c r="S4614">
        <v>-3</v>
      </c>
      <c r="T4614">
        <f t="shared" si="416"/>
        <v>-6</v>
      </c>
      <c r="U4614">
        <f t="shared" si="417"/>
        <v>0</v>
      </c>
      <c r="V4614">
        <v>0.30769230769230743</v>
      </c>
      <c r="W4614">
        <f t="shared" si="418"/>
        <v>0.30769230769230743</v>
      </c>
      <c r="X4614" s="12" t="s">
        <v>17107</v>
      </c>
      <c r="Y4614" t="s">
        <v>3544</v>
      </c>
      <c r="Z4614" t="s">
        <v>12374</v>
      </c>
      <c r="AA4614" t="s">
        <v>17646</v>
      </c>
      <c r="AB4614">
        <v>21</v>
      </c>
      <c r="AC4614" t="s">
        <v>645</v>
      </c>
      <c r="AD4614" s="5" t="s">
        <v>212</v>
      </c>
      <c r="AE4614" t="s">
        <v>213</v>
      </c>
      <c r="AF4614" t="s">
        <v>37</v>
      </c>
      <c r="AG4614" t="s">
        <v>31</v>
      </c>
      <c r="AH4614" t="s">
        <v>31</v>
      </c>
      <c r="AI4614" t="s">
        <v>31</v>
      </c>
      <c r="AJ4614">
        <v>0</v>
      </c>
      <c r="AK4614">
        <v>0</v>
      </c>
      <c r="AL4614">
        <v>0</v>
      </c>
      <c r="AM4614">
        <v>0</v>
      </c>
    </row>
    <row r="4615" spans="1:39" x14ac:dyDescent="0.3">
      <c r="A4615" t="s">
        <v>12787</v>
      </c>
      <c r="B4615" t="s">
        <v>12788</v>
      </c>
      <c r="C4615">
        <v>24</v>
      </c>
      <c r="D4615">
        <v>24</v>
      </c>
      <c r="E4615">
        <v>24</v>
      </c>
      <c r="F4615">
        <v>48.1</v>
      </c>
      <c r="G4615">
        <v>48.1</v>
      </c>
      <c r="H4615">
        <v>48.1</v>
      </c>
      <c r="I4615">
        <v>50.969000000000001</v>
      </c>
      <c r="J4615">
        <v>0</v>
      </c>
      <c r="K4615">
        <v>139.4</v>
      </c>
      <c r="L4615">
        <v>4025400000</v>
      </c>
      <c r="M4615">
        <v>28</v>
      </c>
      <c r="N4615">
        <v>89</v>
      </c>
      <c r="O4615" t="s">
        <v>30</v>
      </c>
      <c r="P4615">
        <v>-0.706754034215754</v>
      </c>
      <c r="Q4615">
        <v>0.65571876242756799</v>
      </c>
      <c r="R4615">
        <v>-3</v>
      </c>
      <c r="S4615">
        <v>-3</v>
      </c>
      <c r="T4615">
        <f t="shared" si="416"/>
        <v>-6</v>
      </c>
      <c r="U4615">
        <f t="shared" si="417"/>
        <v>0</v>
      </c>
      <c r="V4615">
        <v>0.30769230769230743</v>
      </c>
      <c r="W4615">
        <f t="shared" si="418"/>
        <v>0.30769230769230743</v>
      </c>
      <c r="X4615" s="12" t="s">
        <v>17107</v>
      </c>
      <c r="Y4615" t="s">
        <v>3160</v>
      </c>
      <c r="Z4615" t="s">
        <v>12789</v>
      </c>
      <c r="AA4615" t="s">
        <v>19334</v>
      </c>
      <c r="AB4615">
        <v>28</v>
      </c>
      <c r="AC4615" t="s">
        <v>3162</v>
      </c>
      <c r="AD4615" s="5" t="s">
        <v>35</v>
      </c>
      <c r="AE4615" t="s">
        <v>36</v>
      </c>
      <c r="AF4615" t="s">
        <v>37</v>
      </c>
      <c r="AG4615" t="s">
        <v>31</v>
      </c>
      <c r="AH4615" t="s">
        <v>31</v>
      </c>
      <c r="AI4615" t="s">
        <v>31</v>
      </c>
      <c r="AJ4615">
        <v>0</v>
      </c>
      <c r="AK4615">
        <v>0</v>
      </c>
      <c r="AL4615">
        <v>0</v>
      </c>
      <c r="AM4615">
        <v>0</v>
      </c>
    </row>
    <row r="4616" spans="1:39" x14ac:dyDescent="0.3">
      <c r="A4616" t="s">
        <v>12912</v>
      </c>
      <c r="B4616" t="s">
        <v>12913</v>
      </c>
      <c r="C4616">
        <v>5</v>
      </c>
      <c r="D4616">
        <v>5</v>
      </c>
      <c r="E4616">
        <v>5</v>
      </c>
      <c r="F4616">
        <v>24.2</v>
      </c>
      <c r="G4616">
        <v>24.2</v>
      </c>
      <c r="H4616">
        <v>24.2</v>
      </c>
      <c r="I4616">
        <v>26.68</v>
      </c>
      <c r="J4616">
        <v>0</v>
      </c>
      <c r="K4616">
        <v>5.9657999999999998</v>
      </c>
      <c r="L4616">
        <v>80798000</v>
      </c>
      <c r="M4616">
        <v>14</v>
      </c>
      <c r="N4616">
        <v>6</v>
      </c>
      <c r="O4616" t="s">
        <v>30</v>
      </c>
      <c r="P4616">
        <v>-0.87902334928512604</v>
      </c>
      <c r="Q4616">
        <v>-1.2195835411548599</v>
      </c>
      <c r="R4616">
        <v>-3</v>
      </c>
      <c r="S4616">
        <v>-3</v>
      </c>
      <c r="T4616">
        <f t="shared" si="416"/>
        <v>-6</v>
      </c>
      <c r="U4616">
        <f t="shared" si="417"/>
        <v>0</v>
      </c>
      <c r="V4616">
        <v>0.30769230769230743</v>
      </c>
      <c r="W4616">
        <f t="shared" si="418"/>
        <v>0.30769230769230743</v>
      </c>
      <c r="X4616" s="12" t="s">
        <v>17107</v>
      </c>
      <c r="Y4616" t="s">
        <v>525</v>
      </c>
      <c r="Z4616" t="s">
        <v>12914</v>
      </c>
      <c r="AA4616" t="s">
        <v>18376</v>
      </c>
      <c r="AB4616">
        <v>20</v>
      </c>
      <c r="AC4616" t="s">
        <v>67</v>
      </c>
      <c r="AD4616" s="5" t="s">
        <v>89</v>
      </c>
      <c r="AE4616" t="s">
        <v>90</v>
      </c>
      <c r="AF4616" t="s">
        <v>37</v>
      </c>
      <c r="AG4616" t="s">
        <v>31</v>
      </c>
      <c r="AH4616" t="s">
        <v>31</v>
      </c>
      <c r="AI4616" t="s">
        <v>31</v>
      </c>
      <c r="AJ4616">
        <v>0</v>
      </c>
      <c r="AK4616">
        <v>0</v>
      </c>
      <c r="AL4616">
        <v>0</v>
      </c>
      <c r="AM4616">
        <v>0</v>
      </c>
    </row>
    <row r="4617" spans="1:39" x14ac:dyDescent="0.3">
      <c r="A4617" t="s">
        <v>13109</v>
      </c>
      <c r="B4617" t="s">
        <v>13110</v>
      </c>
      <c r="C4617">
        <v>3</v>
      </c>
      <c r="D4617">
        <v>3</v>
      </c>
      <c r="E4617">
        <v>3</v>
      </c>
      <c r="F4617">
        <v>11.1</v>
      </c>
      <c r="G4617">
        <v>11.1</v>
      </c>
      <c r="H4617">
        <v>11.1</v>
      </c>
      <c r="I4617">
        <v>48.987000000000002</v>
      </c>
      <c r="J4617">
        <v>0</v>
      </c>
      <c r="K4617">
        <v>5.7352999999999996</v>
      </c>
      <c r="L4617">
        <v>180160000</v>
      </c>
      <c r="M4617">
        <v>28</v>
      </c>
      <c r="N4617">
        <v>7</v>
      </c>
      <c r="O4617" t="s">
        <v>30</v>
      </c>
      <c r="P4617">
        <v>0.29407164594158502</v>
      </c>
      <c r="Q4617">
        <v>-1.0682755623544999</v>
      </c>
      <c r="R4617">
        <v>-3</v>
      </c>
      <c r="S4617">
        <v>-3</v>
      </c>
      <c r="T4617">
        <f t="shared" si="416"/>
        <v>-6</v>
      </c>
      <c r="U4617">
        <f t="shared" si="417"/>
        <v>0</v>
      </c>
      <c r="V4617">
        <v>0.30769230769230743</v>
      </c>
      <c r="W4617">
        <f t="shared" si="418"/>
        <v>0.30769230769230743</v>
      </c>
      <c r="X4617" s="12" t="s">
        <v>17107</v>
      </c>
      <c r="Y4617" t="s">
        <v>464</v>
      </c>
      <c r="Z4617" t="s">
        <v>13111</v>
      </c>
      <c r="AA4617" t="s">
        <v>18232</v>
      </c>
      <c r="AB4617">
        <v>35</v>
      </c>
      <c r="AC4617" t="s">
        <v>81</v>
      </c>
      <c r="AD4617" s="5" t="s">
        <v>89</v>
      </c>
      <c r="AE4617" t="s">
        <v>90</v>
      </c>
      <c r="AF4617" t="s">
        <v>37</v>
      </c>
      <c r="AG4617" t="s">
        <v>31</v>
      </c>
      <c r="AH4617" t="s">
        <v>31</v>
      </c>
      <c r="AI4617" t="s">
        <v>31</v>
      </c>
      <c r="AJ4617">
        <v>0</v>
      </c>
      <c r="AK4617">
        <v>0</v>
      </c>
      <c r="AL4617">
        <v>0</v>
      </c>
      <c r="AM4617">
        <v>0</v>
      </c>
    </row>
    <row r="4618" spans="1:39" x14ac:dyDescent="0.3">
      <c r="A4618" t="s">
        <v>13138</v>
      </c>
      <c r="B4618" t="s">
        <v>13139</v>
      </c>
      <c r="C4618">
        <v>6</v>
      </c>
      <c r="D4618">
        <v>6</v>
      </c>
      <c r="E4618">
        <v>6</v>
      </c>
      <c r="F4618">
        <v>22.6</v>
      </c>
      <c r="G4618">
        <v>22.6</v>
      </c>
      <c r="H4618">
        <v>22.6</v>
      </c>
      <c r="I4618">
        <v>38.460999999999999</v>
      </c>
      <c r="J4618">
        <v>0</v>
      </c>
      <c r="K4618">
        <v>11.388999999999999</v>
      </c>
      <c r="L4618">
        <v>344820000</v>
      </c>
      <c r="M4618">
        <v>15</v>
      </c>
      <c r="N4618">
        <v>10</v>
      </c>
      <c r="O4618" t="s">
        <v>30</v>
      </c>
      <c r="P4618">
        <v>0.43808141350746199</v>
      </c>
      <c r="Q4618">
        <v>-0.31655993964523099</v>
      </c>
      <c r="R4618">
        <v>-3</v>
      </c>
      <c r="S4618">
        <v>-3</v>
      </c>
      <c r="T4618">
        <f t="shared" si="416"/>
        <v>-6</v>
      </c>
      <c r="U4618">
        <f t="shared" si="417"/>
        <v>0</v>
      </c>
      <c r="V4618">
        <v>0.30769230769230743</v>
      </c>
      <c r="W4618">
        <f t="shared" si="418"/>
        <v>0.30769230769230743</v>
      </c>
      <c r="X4618" s="12" t="s">
        <v>17107</v>
      </c>
      <c r="Y4618" t="s">
        <v>627</v>
      </c>
      <c r="Z4618" t="s">
        <v>13140</v>
      </c>
      <c r="AA4618" t="s">
        <v>18152</v>
      </c>
      <c r="AB4618">
        <v>20</v>
      </c>
      <c r="AC4618" t="s">
        <v>67</v>
      </c>
      <c r="AD4618" s="5" t="s">
        <v>35</v>
      </c>
      <c r="AE4618" t="s">
        <v>36</v>
      </c>
      <c r="AF4618" t="s">
        <v>37</v>
      </c>
      <c r="AG4618" t="s">
        <v>31</v>
      </c>
      <c r="AH4618" t="s">
        <v>31</v>
      </c>
      <c r="AI4618" t="s">
        <v>31</v>
      </c>
      <c r="AJ4618">
        <v>0</v>
      </c>
      <c r="AK4618">
        <v>0</v>
      </c>
      <c r="AL4618">
        <v>0</v>
      </c>
      <c r="AM4618">
        <v>0</v>
      </c>
    </row>
    <row r="4619" spans="1:39" x14ac:dyDescent="0.3">
      <c r="A4619" t="s">
        <v>13281</v>
      </c>
      <c r="B4619" t="s">
        <v>13282</v>
      </c>
      <c r="C4619">
        <v>16</v>
      </c>
      <c r="D4619">
        <v>13</v>
      </c>
      <c r="E4619">
        <v>13</v>
      </c>
      <c r="F4619">
        <v>73.900000000000006</v>
      </c>
      <c r="G4619">
        <v>70.8</v>
      </c>
      <c r="H4619">
        <v>70.8</v>
      </c>
      <c r="I4619">
        <v>27.103000000000002</v>
      </c>
      <c r="J4619">
        <v>0</v>
      </c>
      <c r="K4619">
        <v>323.31</v>
      </c>
      <c r="L4619">
        <v>5094300000</v>
      </c>
      <c r="M4619">
        <v>14</v>
      </c>
      <c r="N4619">
        <v>67</v>
      </c>
      <c r="O4619" t="s">
        <v>30</v>
      </c>
      <c r="P4619">
        <v>-0.24763298779726001</v>
      </c>
      <c r="Q4619">
        <v>0.81255814433097795</v>
      </c>
      <c r="R4619">
        <v>-3</v>
      </c>
      <c r="S4619">
        <v>-3</v>
      </c>
      <c r="T4619">
        <f t="shared" si="416"/>
        <v>-6</v>
      </c>
      <c r="U4619">
        <f t="shared" si="417"/>
        <v>0</v>
      </c>
      <c r="V4619">
        <v>0.30769230769230743</v>
      </c>
      <c r="W4619">
        <f t="shared" si="418"/>
        <v>0.30769230769230743</v>
      </c>
      <c r="X4619" s="12" t="s">
        <v>17107</v>
      </c>
      <c r="Y4619" t="s">
        <v>661</v>
      </c>
      <c r="Z4619" t="s">
        <v>13283</v>
      </c>
      <c r="AA4619" t="s">
        <v>18638</v>
      </c>
      <c r="AB4619">
        <v>29</v>
      </c>
      <c r="AC4619" t="s">
        <v>663</v>
      </c>
      <c r="AD4619" s="5" t="s">
        <v>35</v>
      </c>
      <c r="AE4619" t="s">
        <v>36</v>
      </c>
      <c r="AF4619" t="s">
        <v>37</v>
      </c>
      <c r="AG4619" t="s">
        <v>31</v>
      </c>
      <c r="AH4619" t="s">
        <v>31</v>
      </c>
      <c r="AI4619" t="s">
        <v>31</v>
      </c>
      <c r="AJ4619">
        <v>0</v>
      </c>
      <c r="AK4619">
        <v>0</v>
      </c>
      <c r="AL4619">
        <v>0</v>
      </c>
      <c r="AM4619">
        <v>0</v>
      </c>
    </row>
    <row r="4620" spans="1:39" x14ac:dyDescent="0.3">
      <c r="A4620" t="s">
        <v>13305</v>
      </c>
      <c r="B4620" t="s">
        <v>13306</v>
      </c>
      <c r="C4620">
        <v>7</v>
      </c>
      <c r="D4620">
        <v>2</v>
      </c>
      <c r="E4620">
        <v>2</v>
      </c>
      <c r="F4620">
        <v>35</v>
      </c>
      <c r="G4620">
        <v>16.3</v>
      </c>
      <c r="H4620">
        <v>16.3</v>
      </c>
      <c r="I4620">
        <v>14.331</v>
      </c>
      <c r="J4620">
        <v>1.9688999999999999E-4</v>
      </c>
      <c r="K4620">
        <v>3.3359000000000001</v>
      </c>
      <c r="L4620">
        <v>33511000</v>
      </c>
      <c r="M4620">
        <v>6</v>
      </c>
      <c r="N4620">
        <v>2</v>
      </c>
      <c r="O4620" t="s">
        <v>30</v>
      </c>
      <c r="P4620">
        <v>0.38263168931007402</v>
      </c>
      <c r="Q4620">
        <v>-0.44933516780535399</v>
      </c>
      <c r="R4620">
        <v>-3</v>
      </c>
      <c r="S4620">
        <v>-3</v>
      </c>
      <c r="T4620">
        <f t="shared" si="416"/>
        <v>-6</v>
      </c>
      <c r="U4620">
        <f t="shared" si="417"/>
        <v>0</v>
      </c>
      <c r="V4620">
        <v>0.30769230769230743</v>
      </c>
      <c r="W4620">
        <f t="shared" si="418"/>
        <v>0.30769230769230743</v>
      </c>
      <c r="X4620" s="12" t="s">
        <v>17107</v>
      </c>
      <c r="Y4620" t="s">
        <v>6632</v>
      </c>
      <c r="Z4620" t="s">
        <v>13307</v>
      </c>
      <c r="AA4620" t="s">
        <v>18285</v>
      </c>
      <c r="AB4620">
        <v>29</v>
      </c>
      <c r="AC4620" t="s">
        <v>55</v>
      </c>
      <c r="AD4620" s="5" t="s">
        <v>35</v>
      </c>
      <c r="AE4620" t="s">
        <v>36</v>
      </c>
      <c r="AF4620" t="s">
        <v>219</v>
      </c>
      <c r="AG4620" t="s">
        <v>31</v>
      </c>
      <c r="AH4620" t="s">
        <v>31</v>
      </c>
      <c r="AI4620" t="s">
        <v>31</v>
      </c>
      <c r="AJ4620">
        <v>0</v>
      </c>
      <c r="AK4620">
        <v>0</v>
      </c>
      <c r="AL4620">
        <v>0</v>
      </c>
      <c r="AM4620">
        <v>0</v>
      </c>
    </row>
    <row r="4621" spans="1:39" x14ac:dyDescent="0.3">
      <c r="A4621" t="s">
        <v>13680</v>
      </c>
      <c r="B4621" t="s">
        <v>13681</v>
      </c>
      <c r="C4621">
        <v>19</v>
      </c>
      <c r="D4621">
        <v>7</v>
      </c>
      <c r="E4621">
        <v>6</v>
      </c>
      <c r="F4621">
        <v>49.6</v>
      </c>
      <c r="G4621">
        <v>23.7</v>
      </c>
      <c r="H4621">
        <v>21.8</v>
      </c>
      <c r="I4621">
        <v>54.975999999999999</v>
      </c>
      <c r="J4621">
        <v>0</v>
      </c>
      <c r="K4621">
        <v>39.795999999999999</v>
      </c>
      <c r="L4621">
        <v>722660000</v>
      </c>
      <c r="M4621">
        <v>29</v>
      </c>
      <c r="N4621">
        <v>28</v>
      </c>
      <c r="O4621" t="s">
        <v>30</v>
      </c>
      <c r="P4621">
        <v>0.70860061049461398</v>
      </c>
      <c r="Q4621">
        <v>-0.27617134619504202</v>
      </c>
      <c r="R4621">
        <v>-3</v>
      </c>
      <c r="S4621">
        <v>-3</v>
      </c>
      <c r="T4621">
        <f t="shared" si="416"/>
        <v>-6</v>
      </c>
      <c r="U4621">
        <f t="shared" si="417"/>
        <v>0</v>
      </c>
      <c r="V4621">
        <v>0.30769230769230743</v>
      </c>
      <c r="W4621">
        <f t="shared" si="418"/>
        <v>0.30769230769230743</v>
      </c>
      <c r="X4621" s="12" t="s">
        <v>17107</v>
      </c>
      <c r="Y4621" t="s">
        <v>6388</v>
      </c>
      <c r="Z4621" t="s">
        <v>13682</v>
      </c>
      <c r="AA4621" t="s">
        <v>19335</v>
      </c>
      <c r="AB4621">
        <v>4</v>
      </c>
      <c r="AC4621" t="s">
        <v>678</v>
      </c>
      <c r="AD4621" s="5" t="s">
        <v>35</v>
      </c>
      <c r="AE4621" t="s">
        <v>36</v>
      </c>
      <c r="AF4621" t="s">
        <v>37</v>
      </c>
      <c r="AG4621" t="s">
        <v>31</v>
      </c>
      <c r="AH4621" t="s">
        <v>31</v>
      </c>
      <c r="AI4621" t="s">
        <v>31</v>
      </c>
      <c r="AJ4621">
        <v>0</v>
      </c>
      <c r="AK4621">
        <v>0</v>
      </c>
      <c r="AL4621">
        <v>0</v>
      </c>
      <c r="AM4621">
        <v>0</v>
      </c>
    </row>
    <row r="4622" spans="1:39" x14ac:dyDescent="0.3">
      <c r="A4622" t="s">
        <v>13840</v>
      </c>
      <c r="B4622" t="s">
        <v>13841</v>
      </c>
      <c r="C4622">
        <v>4</v>
      </c>
      <c r="D4622">
        <v>3</v>
      </c>
      <c r="E4622">
        <v>3</v>
      </c>
      <c r="F4622">
        <v>20.8</v>
      </c>
      <c r="G4622">
        <v>17.600000000000001</v>
      </c>
      <c r="H4622">
        <v>17.600000000000001</v>
      </c>
      <c r="I4622">
        <v>25.32</v>
      </c>
      <c r="J4622">
        <v>0</v>
      </c>
      <c r="K4622">
        <v>5.4657</v>
      </c>
      <c r="L4622">
        <v>113000000</v>
      </c>
      <c r="M4622">
        <v>11</v>
      </c>
      <c r="N4622">
        <v>4</v>
      </c>
      <c r="O4622" t="s">
        <v>30</v>
      </c>
      <c r="P4622">
        <v>-0.82651721437772097</v>
      </c>
      <c r="Q4622">
        <v>-0.98823368549346902</v>
      </c>
      <c r="R4622">
        <v>-3</v>
      </c>
      <c r="S4622">
        <v>-3</v>
      </c>
      <c r="T4622">
        <f t="shared" si="416"/>
        <v>-6</v>
      </c>
      <c r="U4622">
        <f t="shared" si="417"/>
        <v>0</v>
      </c>
      <c r="V4622">
        <v>0.30769230769230743</v>
      </c>
      <c r="W4622">
        <f t="shared" si="418"/>
        <v>0.30769230769230743</v>
      </c>
      <c r="X4622" s="12" t="s">
        <v>17107</v>
      </c>
      <c r="Y4622" t="s">
        <v>599</v>
      </c>
      <c r="Z4622" t="s">
        <v>13842</v>
      </c>
      <c r="AA4622" t="s">
        <v>17718</v>
      </c>
      <c r="AB4622">
        <v>31</v>
      </c>
      <c r="AC4622" t="s">
        <v>601</v>
      </c>
      <c r="AD4622" s="5" t="s">
        <v>212</v>
      </c>
      <c r="AE4622" t="s">
        <v>213</v>
      </c>
      <c r="AF4622" t="s">
        <v>37</v>
      </c>
      <c r="AG4622" t="s">
        <v>31</v>
      </c>
      <c r="AH4622" t="s">
        <v>31</v>
      </c>
      <c r="AI4622" t="s">
        <v>31</v>
      </c>
      <c r="AJ4622">
        <v>0</v>
      </c>
      <c r="AK4622">
        <v>0</v>
      </c>
      <c r="AL4622">
        <v>0</v>
      </c>
      <c r="AM4622">
        <v>0</v>
      </c>
    </row>
    <row r="4623" spans="1:39" x14ac:dyDescent="0.3">
      <c r="A4623" t="s">
        <v>13912</v>
      </c>
      <c r="B4623" t="s">
        <v>13913</v>
      </c>
      <c r="C4623">
        <v>7</v>
      </c>
      <c r="D4623">
        <v>6</v>
      </c>
      <c r="E4623">
        <v>6</v>
      </c>
      <c r="F4623">
        <v>78.2</v>
      </c>
      <c r="G4623">
        <v>70.3</v>
      </c>
      <c r="H4623">
        <v>70.3</v>
      </c>
      <c r="I4623">
        <v>11.255000000000001</v>
      </c>
      <c r="J4623">
        <v>0</v>
      </c>
      <c r="K4623">
        <v>243.36</v>
      </c>
      <c r="L4623">
        <v>5425800000</v>
      </c>
      <c r="M4623">
        <v>6</v>
      </c>
      <c r="N4623">
        <v>46</v>
      </c>
      <c r="O4623" t="s">
        <v>30</v>
      </c>
      <c r="P4623">
        <v>0.27378921237375098</v>
      </c>
      <c r="Q4623">
        <v>1.65991358458996</v>
      </c>
      <c r="R4623">
        <v>-3</v>
      </c>
      <c r="S4623">
        <v>-3</v>
      </c>
      <c r="T4623">
        <f t="shared" si="416"/>
        <v>-6</v>
      </c>
      <c r="U4623">
        <f t="shared" si="417"/>
        <v>0</v>
      </c>
      <c r="V4623">
        <v>0.30769230769230743</v>
      </c>
      <c r="W4623">
        <f t="shared" si="418"/>
        <v>0.30769230769230743</v>
      </c>
      <c r="X4623" s="12" t="s">
        <v>17107</v>
      </c>
      <c r="Y4623" t="s">
        <v>209</v>
      </c>
      <c r="Z4623" t="s">
        <v>13914</v>
      </c>
      <c r="AA4623" t="s">
        <v>17804</v>
      </c>
      <c r="AB4623">
        <v>29</v>
      </c>
      <c r="AC4623" t="s">
        <v>211</v>
      </c>
      <c r="AD4623" s="5" t="s">
        <v>35</v>
      </c>
      <c r="AE4623" t="s">
        <v>36</v>
      </c>
      <c r="AF4623" t="s">
        <v>37</v>
      </c>
      <c r="AG4623" t="s">
        <v>31</v>
      </c>
      <c r="AH4623" t="s">
        <v>31</v>
      </c>
      <c r="AI4623" t="s">
        <v>31</v>
      </c>
      <c r="AJ4623">
        <v>0</v>
      </c>
      <c r="AK4623">
        <v>0</v>
      </c>
      <c r="AL4623">
        <v>0</v>
      </c>
      <c r="AM4623">
        <v>0</v>
      </c>
    </row>
    <row r="4624" spans="1:39" x14ac:dyDescent="0.3">
      <c r="A4624" t="s">
        <v>13925</v>
      </c>
      <c r="B4624" t="s">
        <v>13926</v>
      </c>
      <c r="C4624">
        <v>3</v>
      </c>
      <c r="D4624">
        <v>3</v>
      </c>
      <c r="E4624">
        <v>3</v>
      </c>
      <c r="F4624">
        <v>40.299999999999997</v>
      </c>
      <c r="G4624">
        <v>40.299999999999997</v>
      </c>
      <c r="H4624">
        <v>40.299999999999997</v>
      </c>
      <c r="I4624">
        <v>7.8193999999999999</v>
      </c>
      <c r="J4624">
        <v>0</v>
      </c>
      <c r="K4624">
        <v>9.4171999999999993</v>
      </c>
      <c r="L4624">
        <v>275520000</v>
      </c>
      <c r="M4624">
        <v>6</v>
      </c>
      <c r="N4624">
        <v>12</v>
      </c>
      <c r="O4624" t="s">
        <v>30</v>
      </c>
      <c r="P4624">
        <v>0.43147323528925602</v>
      </c>
      <c r="Q4624">
        <v>0.193109033745714</v>
      </c>
      <c r="R4624">
        <v>-3</v>
      </c>
      <c r="S4624">
        <v>-3</v>
      </c>
      <c r="T4624">
        <f t="shared" si="416"/>
        <v>-6</v>
      </c>
      <c r="U4624">
        <f t="shared" si="417"/>
        <v>0</v>
      </c>
      <c r="V4624">
        <v>0.30769230769230743</v>
      </c>
      <c r="W4624">
        <f t="shared" si="418"/>
        <v>0.30769230769230743</v>
      </c>
      <c r="X4624" s="12" t="s">
        <v>17107</v>
      </c>
      <c r="Y4624" t="s">
        <v>227</v>
      </c>
      <c r="Z4624" t="s">
        <v>13927</v>
      </c>
      <c r="AA4624" t="e">
        <v>#N/A</v>
      </c>
      <c r="AB4624">
        <v>35</v>
      </c>
      <c r="AC4624" t="s">
        <v>81</v>
      </c>
      <c r="AD4624" s="5" t="s">
        <v>179</v>
      </c>
      <c r="AE4624" t="s">
        <v>180</v>
      </c>
      <c r="AF4624" t="s">
        <v>37</v>
      </c>
      <c r="AG4624" t="s">
        <v>31</v>
      </c>
      <c r="AH4624" t="s">
        <v>31</v>
      </c>
      <c r="AI4624" t="s">
        <v>31</v>
      </c>
      <c r="AJ4624">
        <v>0</v>
      </c>
      <c r="AK4624">
        <v>0</v>
      </c>
      <c r="AL4624">
        <v>0</v>
      </c>
      <c r="AM4624">
        <v>0</v>
      </c>
    </row>
    <row r="4625" spans="1:39" x14ac:dyDescent="0.3">
      <c r="A4625" t="s">
        <v>13979</v>
      </c>
      <c r="B4625" t="s">
        <v>13980</v>
      </c>
      <c r="C4625">
        <v>3</v>
      </c>
      <c r="D4625">
        <v>3</v>
      </c>
      <c r="E4625">
        <v>3</v>
      </c>
      <c r="F4625">
        <v>8.6</v>
      </c>
      <c r="G4625">
        <v>8.6</v>
      </c>
      <c r="H4625">
        <v>8.6</v>
      </c>
      <c r="I4625">
        <v>66.977999999999994</v>
      </c>
      <c r="J4625">
        <v>0</v>
      </c>
      <c r="K4625">
        <v>6.1665999999999999</v>
      </c>
      <c r="L4625">
        <v>23886000</v>
      </c>
      <c r="M4625">
        <v>35</v>
      </c>
      <c r="N4625">
        <v>0</v>
      </c>
      <c r="O4625" t="s">
        <v>30</v>
      </c>
      <c r="P4625">
        <v>-0.57853960990905795</v>
      </c>
      <c r="Q4625">
        <v>-1.3122555414835599</v>
      </c>
      <c r="R4625">
        <v>-3</v>
      </c>
      <c r="S4625">
        <v>-3</v>
      </c>
      <c r="T4625">
        <f t="shared" si="416"/>
        <v>-6</v>
      </c>
      <c r="U4625">
        <f t="shared" si="417"/>
        <v>0</v>
      </c>
      <c r="V4625">
        <v>0.30769230769230743</v>
      </c>
      <c r="W4625">
        <f t="shared" si="418"/>
        <v>0.30769230769230743</v>
      </c>
      <c r="X4625" s="12" t="s">
        <v>17107</v>
      </c>
      <c r="Y4625" t="s">
        <v>3383</v>
      </c>
      <c r="Z4625" t="s">
        <v>13981</v>
      </c>
      <c r="AA4625" t="s">
        <v>17609</v>
      </c>
      <c r="AB4625">
        <v>17</v>
      </c>
      <c r="AC4625" t="s">
        <v>515</v>
      </c>
      <c r="AD4625" s="5" t="s">
        <v>35</v>
      </c>
      <c r="AE4625" t="s">
        <v>36</v>
      </c>
      <c r="AF4625" t="s">
        <v>37</v>
      </c>
      <c r="AG4625" t="s">
        <v>31</v>
      </c>
      <c r="AH4625" t="s">
        <v>31</v>
      </c>
      <c r="AI4625" t="s">
        <v>31</v>
      </c>
      <c r="AJ4625">
        <v>0</v>
      </c>
      <c r="AK4625">
        <v>0</v>
      </c>
      <c r="AL4625">
        <v>0</v>
      </c>
      <c r="AM4625">
        <v>0</v>
      </c>
    </row>
    <row r="4626" spans="1:39" x14ac:dyDescent="0.3">
      <c r="A4626" t="s">
        <v>14113</v>
      </c>
      <c r="B4626" t="s">
        <v>14114</v>
      </c>
      <c r="C4626">
        <v>4</v>
      </c>
      <c r="D4626">
        <v>4</v>
      </c>
      <c r="E4626">
        <v>4</v>
      </c>
      <c r="F4626">
        <v>27.9</v>
      </c>
      <c r="G4626">
        <v>27.9</v>
      </c>
      <c r="H4626">
        <v>27.9</v>
      </c>
      <c r="I4626">
        <v>28.623999999999999</v>
      </c>
      <c r="J4626">
        <v>0</v>
      </c>
      <c r="K4626">
        <v>38.088000000000001</v>
      </c>
      <c r="L4626">
        <v>417520000</v>
      </c>
      <c r="M4626">
        <v>12</v>
      </c>
      <c r="N4626">
        <v>19</v>
      </c>
      <c r="O4626" t="s">
        <v>30</v>
      </c>
      <c r="P4626">
        <v>-0.66953550055623101</v>
      </c>
      <c r="Q4626">
        <v>-0.12978286074940101</v>
      </c>
      <c r="R4626">
        <v>-3</v>
      </c>
      <c r="S4626">
        <v>-3</v>
      </c>
      <c r="T4626">
        <f t="shared" si="416"/>
        <v>-6</v>
      </c>
      <c r="U4626">
        <f t="shared" si="417"/>
        <v>0</v>
      </c>
      <c r="V4626">
        <v>0.30769230769230743</v>
      </c>
      <c r="W4626">
        <f t="shared" si="418"/>
        <v>0.30769230769230743</v>
      </c>
      <c r="X4626" s="12" t="s">
        <v>17107</v>
      </c>
      <c r="Y4626" t="s">
        <v>6232</v>
      </c>
      <c r="Z4626" t="s">
        <v>14115</v>
      </c>
      <c r="AA4626" t="s">
        <v>19336</v>
      </c>
      <c r="AB4626">
        <v>13</v>
      </c>
      <c r="AC4626" t="s">
        <v>307</v>
      </c>
      <c r="AD4626" s="5" t="s">
        <v>35</v>
      </c>
      <c r="AE4626" t="s">
        <v>36</v>
      </c>
      <c r="AF4626" t="s">
        <v>37</v>
      </c>
      <c r="AG4626" t="s">
        <v>31</v>
      </c>
      <c r="AH4626" t="s">
        <v>31</v>
      </c>
      <c r="AI4626" t="s">
        <v>31</v>
      </c>
      <c r="AJ4626">
        <v>0</v>
      </c>
      <c r="AK4626">
        <v>0</v>
      </c>
      <c r="AL4626">
        <v>0</v>
      </c>
      <c r="AM4626">
        <v>0</v>
      </c>
    </row>
    <row r="4627" spans="1:39" x14ac:dyDescent="0.3">
      <c r="A4627" t="s">
        <v>14317</v>
      </c>
      <c r="B4627" t="s">
        <v>14318</v>
      </c>
      <c r="C4627">
        <v>24</v>
      </c>
      <c r="D4627">
        <v>10</v>
      </c>
      <c r="E4627">
        <v>10</v>
      </c>
      <c r="F4627">
        <v>61.9</v>
      </c>
      <c r="G4627">
        <v>27.2</v>
      </c>
      <c r="H4627">
        <v>27.2</v>
      </c>
      <c r="I4627">
        <v>51.918999999999997</v>
      </c>
      <c r="J4627">
        <v>0</v>
      </c>
      <c r="K4627">
        <v>172.87</v>
      </c>
      <c r="L4627">
        <v>1510500000</v>
      </c>
      <c r="M4627">
        <v>29</v>
      </c>
      <c r="N4627">
        <v>53</v>
      </c>
      <c r="O4627" t="s">
        <v>30</v>
      </c>
      <c r="P4627">
        <v>-1.1604401469230701</v>
      </c>
      <c r="Q4627">
        <v>0.172474879771471</v>
      </c>
      <c r="R4627">
        <v>-3</v>
      </c>
      <c r="S4627">
        <v>-3</v>
      </c>
      <c r="T4627">
        <f t="shared" si="416"/>
        <v>-6</v>
      </c>
      <c r="U4627">
        <f t="shared" si="417"/>
        <v>0</v>
      </c>
      <c r="V4627">
        <v>0.30769230769230743</v>
      </c>
      <c r="W4627">
        <f t="shared" si="418"/>
        <v>0.30769230769230743</v>
      </c>
      <c r="X4627" s="12" t="s">
        <v>17107</v>
      </c>
      <c r="Y4627" t="s">
        <v>7517</v>
      </c>
      <c r="Z4627" t="s">
        <v>14319</v>
      </c>
      <c r="AA4627" t="s">
        <v>18495</v>
      </c>
      <c r="AB4627">
        <v>4</v>
      </c>
      <c r="AC4627" t="s">
        <v>678</v>
      </c>
      <c r="AD4627" s="5" t="s">
        <v>3806</v>
      </c>
      <c r="AE4627" t="s">
        <v>3807</v>
      </c>
      <c r="AF4627" t="s">
        <v>37</v>
      </c>
      <c r="AG4627" t="s">
        <v>31</v>
      </c>
      <c r="AH4627" t="s">
        <v>31</v>
      </c>
      <c r="AI4627" t="s">
        <v>31</v>
      </c>
      <c r="AJ4627">
        <v>0</v>
      </c>
      <c r="AK4627">
        <v>0</v>
      </c>
      <c r="AL4627">
        <v>0</v>
      </c>
      <c r="AM4627">
        <v>0</v>
      </c>
    </row>
    <row r="4628" spans="1:39" x14ac:dyDescent="0.3">
      <c r="A4628" t="s">
        <v>15115</v>
      </c>
      <c r="B4628" t="s">
        <v>15116</v>
      </c>
      <c r="C4628">
        <v>9</v>
      </c>
      <c r="D4628">
        <v>9</v>
      </c>
      <c r="E4628">
        <v>6</v>
      </c>
      <c r="F4628">
        <v>31.2</v>
      </c>
      <c r="G4628">
        <v>31.2</v>
      </c>
      <c r="H4628">
        <v>24.6</v>
      </c>
      <c r="I4628">
        <v>40.066000000000003</v>
      </c>
      <c r="J4628">
        <v>0</v>
      </c>
      <c r="K4628">
        <v>98.087000000000003</v>
      </c>
      <c r="L4628">
        <v>2279100000</v>
      </c>
      <c r="M4628">
        <v>13</v>
      </c>
      <c r="N4628">
        <v>45</v>
      </c>
      <c r="O4628" t="s">
        <v>30</v>
      </c>
      <c r="P4628">
        <v>-1.0748895645141601</v>
      </c>
      <c r="Q4628">
        <v>0.31409098673611902</v>
      </c>
      <c r="R4628">
        <v>-3</v>
      </c>
      <c r="S4628">
        <v>-3</v>
      </c>
      <c r="T4628">
        <f t="shared" si="416"/>
        <v>-6</v>
      </c>
      <c r="U4628">
        <f t="shared" si="417"/>
        <v>0</v>
      </c>
      <c r="V4628">
        <v>0.30769230769230743</v>
      </c>
      <c r="W4628">
        <f t="shared" si="418"/>
        <v>0.30769230769230743</v>
      </c>
      <c r="X4628" s="12" t="s">
        <v>17107</v>
      </c>
      <c r="Y4628" t="s">
        <v>98</v>
      </c>
      <c r="Z4628" t="s">
        <v>15117</v>
      </c>
      <c r="AA4628" t="s">
        <v>17694</v>
      </c>
      <c r="AB4628">
        <v>28</v>
      </c>
      <c r="AC4628" t="s">
        <v>100</v>
      </c>
      <c r="AD4628" s="5" t="s">
        <v>89</v>
      </c>
      <c r="AE4628" t="s">
        <v>90</v>
      </c>
      <c r="AF4628" t="s">
        <v>37</v>
      </c>
      <c r="AG4628" t="s">
        <v>31</v>
      </c>
      <c r="AH4628" t="s">
        <v>31</v>
      </c>
      <c r="AI4628" t="s">
        <v>31</v>
      </c>
      <c r="AJ4628">
        <v>0</v>
      </c>
      <c r="AK4628">
        <v>0</v>
      </c>
      <c r="AL4628">
        <v>0</v>
      </c>
      <c r="AM4628">
        <v>0</v>
      </c>
    </row>
    <row r="4629" spans="1:39" x14ac:dyDescent="0.3">
      <c r="A4629" t="s">
        <v>15202</v>
      </c>
      <c r="B4629" t="s">
        <v>15203</v>
      </c>
      <c r="C4629">
        <v>7</v>
      </c>
      <c r="D4629">
        <v>7</v>
      </c>
      <c r="E4629">
        <v>7</v>
      </c>
      <c r="F4629">
        <v>83.8</v>
      </c>
      <c r="G4629">
        <v>83.8</v>
      </c>
      <c r="H4629">
        <v>83.8</v>
      </c>
      <c r="I4629">
        <v>11.756</v>
      </c>
      <c r="J4629">
        <v>0</v>
      </c>
      <c r="K4629">
        <v>112.93</v>
      </c>
      <c r="L4629">
        <v>6953800000</v>
      </c>
      <c r="M4629">
        <v>6</v>
      </c>
      <c r="N4629">
        <v>54</v>
      </c>
      <c r="O4629" t="s">
        <v>30</v>
      </c>
      <c r="P4629">
        <v>0.54160519440968802</v>
      </c>
      <c r="Q4629">
        <v>1.8958562463522</v>
      </c>
      <c r="R4629">
        <v>-3</v>
      </c>
      <c r="S4629">
        <v>-3</v>
      </c>
      <c r="T4629">
        <f t="shared" si="416"/>
        <v>-6</v>
      </c>
      <c r="U4629">
        <f t="shared" si="417"/>
        <v>0</v>
      </c>
      <c r="V4629">
        <v>0.30769230769230743</v>
      </c>
      <c r="W4629">
        <f t="shared" si="418"/>
        <v>0.30769230769230743</v>
      </c>
      <c r="X4629" s="12" t="s">
        <v>17107</v>
      </c>
      <c r="Y4629" t="s">
        <v>3614</v>
      </c>
      <c r="Z4629" t="s">
        <v>15204</v>
      </c>
      <c r="AA4629" t="s">
        <v>17164</v>
      </c>
      <c r="AB4629">
        <v>21</v>
      </c>
      <c r="AC4629" t="s">
        <v>3616</v>
      </c>
      <c r="AD4629" s="5" t="s">
        <v>15205</v>
      </c>
      <c r="AE4629" t="s">
        <v>15206</v>
      </c>
      <c r="AF4629" t="s">
        <v>37</v>
      </c>
      <c r="AG4629" t="s">
        <v>31</v>
      </c>
      <c r="AH4629" t="s">
        <v>31</v>
      </c>
      <c r="AI4629" t="s">
        <v>31</v>
      </c>
      <c r="AJ4629">
        <v>0</v>
      </c>
      <c r="AK4629">
        <v>0</v>
      </c>
      <c r="AL4629">
        <v>0</v>
      </c>
      <c r="AM4629">
        <v>0</v>
      </c>
    </row>
    <row r="4630" spans="1:39" x14ac:dyDescent="0.3">
      <c r="A4630" t="s">
        <v>15356</v>
      </c>
      <c r="B4630" t="s">
        <v>15357</v>
      </c>
      <c r="C4630">
        <v>5</v>
      </c>
      <c r="D4630">
        <v>5</v>
      </c>
      <c r="E4630">
        <v>5</v>
      </c>
      <c r="F4630">
        <v>5</v>
      </c>
      <c r="G4630">
        <v>5</v>
      </c>
      <c r="H4630">
        <v>5</v>
      </c>
      <c r="I4630">
        <v>187.62</v>
      </c>
      <c r="J4630">
        <v>0</v>
      </c>
      <c r="K4630">
        <v>7.1882999999999999</v>
      </c>
      <c r="L4630">
        <v>222250000</v>
      </c>
      <c r="M4630">
        <v>83</v>
      </c>
      <c r="N4630">
        <v>4</v>
      </c>
      <c r="O4630" t="s">
        <v>30</v>
      </c>
      <c r="P4630">
        <v>-0.84418766697247805</v>
      </c>
      <c r="Q4630">
        <v>-1.8168746531009701</v>
      </c>
      <c r="R4630">
        <v>-3</v>
      </c>
      <c r="S4630">
        <v>-3</v>
      </c>
      <c r="T4630">
        <f t="shared" si="416"/>
        <v>-6</v>
      </c>
      <c r="U4630">
        <f t="shared" si="417"/>
        <v>0</v>
      </c>
      <c r="V4630">
        <v>0.30769230769230743</v>
      </c>
      <c r="W4630">
        <f t="shared" si="418"/>
        <v>0.30769230769230743</v>
      </c>
      <c r="X4630" s="12" t="s">
        <v>17107</v>
      </c>
      <c r="Y4630" t="s">
        <v>365</v>
      </c>
      <c r="Z4630" t="s">
        <v>15358</v>
      </c>
      <c r="AA4630" t="s">
        <v>18894</v>
      </c>
      <c r="AB4630">
        <v>35</v>
      </c>
      <c r="AC4630" t="s">
        <v>81</v>
      </c>
      <c r="AD4630" s="5" t="s">
        <v>89</v>
      </c>
      <c r="AE4630" t="s">
        <v>90</v>
      </c>
      <c r="AF4630" t="s">
        <v>37</v>
      </c>
      <c r="AG4630" t="s">
        <v>31</v>
      </c>
      <c r="AH4630" t="s">
        <v>31</v>
      </c>
      <c r="AI4630" t="s">
        <v>31</v>
      </c>
      <c r="AJ4630">
        <v>0</v>
      </c>
      <c r="AK4630">
        <v>0</v>
      </c>
      <c r="AL4630">
        <v>0</v>
      </c>
      <c r="AM4630">
        <v>0</v>
      </c>
    </row>
    <row r="4631" spans="1:39" x14ac:dyDescent="0.3">
      <c r="A4631" t="s">
        <v>15484</v>
      </c>
      <c r="B4631" t="s">
        <v>15485</v>
      </c>
      <c r="C4631">
        <v>5</v>
      </c>
      <c r="D4631">
        <v>5</v>
      </c>
      <c r="E4631">
        <v>5</v>
      </c>
      <c r="F4631">
        <v>27</v>
      </c>
      <c r="G4631">
        <v>27</v>
      </c>
      <c r="H4631">
        <v>27</v>
      </c>
      <c r="I4631">
        <v>24.696000000000002</v>
      </c>
      <c r="J4631">
        <v>0</v>
      </c>
      <c r="K4631">
        <v>18.111000000000001</v>
      </c>
      <c r="L4631">
        <v>150620000</v>
      </c>
      <c r="M4631">
        <v>11</v>
      </c>
      <c r="N4631">
        <v>10</v>
      </c>
      <c r="O4631" t="s">
        <v>30</v>
      </c>
      <c r="P4631">
        <v>4.9194458872079801E-2</v>
      </c>
      <c r="Q4631">
        <v>-0.86594742722809304</v>
      </c>
      <c r="R4631">
        <v>-3</v>
      </c>
      <c r="S4631">
        <v>-3</v>
      </c>
      <c r="T4631">
        <f t="shared" si="416"/>
        <v>-6</v>
      </c>
      <c r="U4631">
        <f t="shared" si="417"/>
        <v>0</v>
      </c>
      <c r="V4631">
        <v>0.30769230769230743</v>
      </c>
      <c r="W4631">
        <f t="shared" si="418"/>
        <v>0.30769230769230743</v>
      </c>
      <c r="X4631" s="12" t="s">
        <v>17107</v>
      </c>
      <c r="Y4631" t="s">
        <v>365</v>
      </c>
      <c r="Z4631" t="s">
        <v>15486</v>
      </c>
      <c r="AA4631" t="s">
        <v>19337</v>
      </c>
      <c r="AB4631">
        <v>35</v>
      </c>
      <c r="AC4631" t="s">
        <v>81</v>
      </c>
      <c r="AD4631" s="5" t="s">
        <v>111</v>
      </c>
      <c r="AE4631" t="s">
        <v>112</v>
      </c>
      <c r="AF4631" t="s">
        <v>37</v>
      </c>
      <c r="AG4631" t="s">
        <v>31</v>
      </c>
      <c r="AH4631" t="s">
        <v>31</v>
      </c>
      <c r="AI4631" t="s">
        <v>31</v>
      </c>
      <c r="AJ4631">
        <v>0</v>
      </c>
      <c r="AK4631">
        <v>0</v>
      </c>
      <c r="AL4631">
        <v>0</v>
      </c>
      <c r="AM4631">
        <v>0</v>
      </c>
    </row>
    <row r="4632" spans="1:39" x14ac:dyDescent="0.3">
      <c r="A4632" t="s">
        <v>15641</v>
      </c>
      <c r="B4632" t="s">
        <v>15642</v>
      </c>
      <c r="C4632">
        <v>4</v>
      </c>
      <c r="D4632">
        <v>4</v>
      </c>
      <c r="E4632">
        <v>4</v>
      </c>
      <c r="F4632">
        <v>15.3</v>
      </c>
      <c r="G4632">
        <v>15.3</v>
      </c>
      <c r="H4632">
        <v>15.3</v>
      </c>
      <c r="I4632">
        <v>41.968000000000004</v>
      </c>
      <c r="J4632">
        <v>0</v>
      </c>
      <c r="K4632">
        <v>10.159000000000001</v>
      </c>
      <c r="L4632">
        <v>187820000</v>
      </c>
      <c r="M4632">
        <v>22</v>
      </c>
      <c r="N4632">
        <v>11</v>
      </c>
      <c r="O4632" t="s">
        <v>30</v>
      </c>
      <c r="P4632">
        <v>-0.30934810638427701</v>
      </c>
      <c r="Q4632">
        <v>-0.80765199661254905</v>
      </c>
      <c r="R4632">
        <v>-3</v>
      </c>
      <c r="S4632">
        <v>-3</v>
      </c>
      <c r="T4632">
        <f t="shared" si="416"/>
        <v>-6</v>
      </c>
      <c r="U4632">
        <f t="shared" si="417"/>
        <v>0</v>
      </c>
      <c r="V4632">
        <v>0.30769230769230743</v>
      </c>
      <c r="W4632">
        <f t="shared" si="418"/>
        <v>0.30769230769230743</v>
      </c>
      <c r="X4632" s="12" t="s">
        <v>17107</v>
      </c>
      <c r="Y4632" t="s">
        <v>4867</v>
      </c>
      <c r="Z4632" t="s">
        <v>15643</v>
      </c>
      <c r="AA4632" t="s">
        <v>18773</v>
      </c>
      <c r="AB4632">
        <v>13</v>
      </c>
      <c r="AC4632" t="s">
        <v>233</v>
      </c>
      <c r="AD4632" s="5" t="s">
        <v>1187</v>
      </c>
      <c r="AE4632" t="s">
        <v>1188</v>
      </c>
      <c r="AF4632" t="s">
        <v>219</v>
      </c>
      <c r="AG4632" t="s">
        <v>31</v>
      </c>
      <c r="AH4632" t="s">
        <v>31</v>
      </c>
      <c r="AI4632" t="s">
        <v>31</v>
      </c>
      <c r="AJ4632">
        <v>0</v>
      </c>
      <c r="AK4632">
        <v>0</v>
      </c>
      <c r="AL4632">
        <v>0</v>
      </c>
      <c r="AM4632">
        <v>0</v>
      </c>
    </row>
    <row r="4633" spans="1:39" x14ac:dyDescent="0.3">
      <c r="A4633" t="s">
        <v>15674</v>
      </c>
      <c r="B4633" t="s">
        <v>15675</v>
      </c>
      <c r="C4633">
        <v>3</v>
      </c>
      <c r="D4633">
        <v>3</v>
      </c>
      <c r="E4633">
        <v>3</v>
      </c>
      <c r="F4633">
        <v>14</v>
      </c>
      <c r="G4633">
        <v>14</v>
      </c>
      <c r="H4633">
        <v>14</v>
      </c>
      <c r="I4633">
        <v>50.073999999999998</v>
      </c>
      <c r="J4633">
        <v>0</v>
      </c>
      <c r="K4633">
        <v>4.2746000000000004</v>
      </c>
      <c r="L4633">
        <v>38308000</v>
      </c>
      <c r="M4633">
        <v>26</v>
      </c>
      <c r="N4633">
        <v>2</v>
      </c>
      <c r="O4633" t="s">
        <v>30</v>
      </c>
      <c r="P4633">
        <v>-0.52620717883110002</v>
      </c>
      <c r="Q4633">
        <v>-1.13670453429222</v>
      </c>
      <c r="R4633">
        <v>-3</v>
      </c>
      <c r="S4633">
        <v>-3</v>
      </c>
      <c r="T4633">
        <f t="shared" si="416"/>
        <v>-6</v>
      </c>
      <c r="U4633">
        <f t="shared" si="417"/>
        <v>0</v>
      </c>
      <c r="V4633">
        <v>0.30769230769230743</v>
      </c>
      <c r="W4633">
        <f t="shared" si="418"/>
        <v>0.30769230769230743</v>
      </c>
      <c r="X4633" s="12" t="s">
        <v>17107</v>
      </c>
      <c r="Y4633" t="s">
        <v>253</v>
      </c>
      <c r="Z4633" t="s">
        <v>15676</v>
      </c>
      <c r="AA4633" t="s">
        <v>18380</v>
      </c>
      <c r="AB4633">
        <v>29</v>
      </c>
      <c r="AC4633" t="s">
        <v>255</v>
      </c>
      <c r="AD4633" s="5" t="s">
        <v>89</v>
      </c>
      <c r="AE4633" t="s">
        <v>90</v>
      </c>
      <c r="AF4633" t="s">
        <v>37</v>
      </c>
      <c r="AG4633" t="s">
        <v>31</v>
      </c>
      <c r="AH4633" t="s">
        <v>31</v>
      </c>
      <c r="AI4633" t="s">
        <v>31</v>
      </c>
      <c r="AJ4633">
        <v>0</v>
      </c>
      <c r="AK4633">
        <v>0</v>
      </c>
      <c r="AL4633">
        <v>0</v>
      </c>
      <c r="AM4633">
        <v>0</v>
      </c>
    </row>
    <row r="4634" spans="1:39" x14ac:dyDescent="0.3">
      <c r="A4634" t="s">
        <v>15724</v>
      </c>
      <c r="B4634" t="s">
        <v>15725</v>
      </c>
      <c r="C4634">
        <v>17</v>
      </c>
      <c r="D4634">
        <v>17</v>
      </c>
      <c r="E4634">
        <v>17</v>
      </c>
      <c r="F4634">
        <v>45.7</v>
      </c>
      <c r="G4634">
        <v>45.7</v>
      </c>
      <c r="H4634">
        <v>45.7</v>
      </c>
      <c r="I4634">
        <v>61.293999999999997</v>
      </c>
      <c r="J4634">
        <v>0</v>
      </c>
      <c r="K4634">
        <v>162.78</v>
      </c>
      <c r="L4634">
        <v>2626600000</v>
      </c>
      <c r="M4634">
        <v>29</v>
      </c>
      <c r="N4634">
        <v>60</v>
      </c>
      <c r="O4634" t="s">
        <v>30</v>
      </c>
      <c r="P4634">
        <v>-5.8971829666916199E-3</v>
      </c>
      <c r="Q4634">
        <v>0.33767946995794801</v>
      </c>
      <c r="R4634">
        <v>-3</v>
      </c>
      <c r="S4634">
        <v>-3</v>
      </c>
      <c r="T4634">
        <f t="shared" si="416"/>
        <v>-6</v>
      </c>
      <c r="U4634">
        <f t="shared" si="417"/>
        <v>0</v>
      </c>
      <c r="V4634">
        <v>0.30769230769230743</v>
      </c>
      <c r="W4634">
        <f t="shared" si="418"/>
        <v>0.30769230769230743</v>
      </c>
      <c r="X4634" s="12" t="s">
        <v>17107</v>
      </c>
      <c r="Y4634" t="s">
        <v>5408</v>
      </c>
      <c r="Z4634" t="s">
        <v>15726</v>
      </c>
      <c r="AA4634" t="s">
        <v>18171</v>
      </c>
      <c r="AB4634">
        <v>3</v>
      </c>
      <c r="AC4634" t="s">
        <v>5410</v>
      </c>
      <c r="AD4634" s="5" t="s">
        <v>35</v>
      </c>
      <c r="AE4634" t="s">
        <v>36</v>
      </c>
      <c r="AF4634" t="s">
        <v>37</v>
      </c>
      <c r="AG4634" t="s">
        <v>31</v>
      </c>
      <c r="AH4634" t="s">
        <v>31</v>
      </c>
      <c r="AI4634" t="s">
        <v>31</v>
      </c>
      <c r="AJ4634">
        <v>0</v>
      </c>
      <c r="AK4634">
        <v>0</v>
      </c>
      <c r="AL4634">
        <v>0</v>
      </c>
      <c r="AM4634">
        <v>0</v>
      </c>
    </row>
    <row r="4635" spans="1:39" x14ac:dyDescent="0.3">
      <c r="A4635" t="s">
        <v>16635</v>
      </c>
      <c r="B4635" t="s">
        <v>16636</v>
      </c>
      <c r="C4635">
        <v>4</v>
      </c>
      <c r="D4635">
        <v>3</v>
      </c>
      <c r="E4635">
        <v>3</v>
      </c>
      <c r="F4635">
        <v>37.4</v>
      </c>
      <c r="G4635">
        <v>29.6</v>
      </c>
      <c r="H4635">
        <v>29.6</v>
      </c>
      <c r="I4635">
        <v>12.298999999999999</v>
      </c>
      <c r="J4635">
        <v>0</v>
      </c>
      <c r="K4635">
        <v>7.3718000000000004</v>
      </c>
      <c r="L4635">
        <v>441620000</v>
      </c>
      <c r="M4635">
        <v>8</v>
      </c>
      <c r="N4635">
        <v>16</v>
      </c>
      <c r="O4635" t="s">
        <v>30</v>
      </c>
      <c r="P4635">
        <v>2.0662228266398099E-2</v>
      </c>
      <c r="Q4635">
        <v>0.31772685842588499</v>
      </c>
      <c r="R4635">
        <v>-3</v>
      </c>
      <c r="S4635">
        <v>-3</v>
      </c>
      <c r="T4635">
        <f t="shared" si="416"/>
        <v>-6</v>
      </c>
      <c r="U4635">
        <f t="shared" si="417"/>
        <v>0</v>
      </c>
      <c r="V4635">
        <v>0.30769230769230743</v>
      </c>
      <c r="W4635">
        <f t="shared" si="418"/>
        <v>0.30769230769230743</v>
      </c>
      <c r="X4635" s="12" t="s">
        <v>17107</v>
      </c>
      <c r="Y4635" t="s">
        <v>227</v>
      </c>
      <c r="Z4635" t="s">
        <v>16637</v>
      </c>
      <c r="AA4635" t="s">
        <v>18915</v>
      </c>
      <c r="AB4635">
        <v>35</v>
      </c>
      <c r="AC4635" t="s">
        <v>81</v>
      </c>
      <c r="AD4635" s="5" t="s">
        <v>173</v>
      </c>
      <c r="AE4635" t="s">
        <v>174</v>
      </c>
      <c r="AF4635" t="s">
        <v>37</v>
      </c>
      <c r="AG4635" t="s">
        <v>31</v>
      </c>
      <c r="AH4635" t="s">
        <v>31</v>
      </c>
      <c r="AI4635" t="s">
        <v>31</v>
      </c>
      <c r="AJ4635">
        <v>0</v>
      </c>
      <c r="AK4635">
        <v>0</v>
      </c>
      <c r="AL4635">
        <v>0</v>
      </c>
      <c r="AM4635">
        <v>0</v>
      </c>
    </row>
    <row r="4636" spans="1:39" x14ac:dyDescent="0.3">
      <c r="A4636" t="s">
        <v>11998</v>
      </c>
      <c r="B4636" t="s">
        <v>11999</v>
      </c>
      <c r="C4636">
        <v>43</v>
      </c>
      <c r="D4636">
        <v>43</v>
      </c>
      <c r="E4636">
        <v>18</v>
      </c>
      <c r="F4636">
        <v>55.3</v>
      </c>
      <c r="G4636">
        <v>55.3</v>
      </c>
      <c r="H4636">
        <v>27.2</v>
      </c>
      <c r="I4636">
        <v>76.507000000000005</v>
      </c>
      <c r="J4636">
        <v>0</v>
      </c>
      <c r="K4636">
        <v>323.31</v>
      </c>
      <c r="L4636">
        <v>27422000000</v>
      </c>
      <c r="M4636">
        <v>38</v>
      </c>
      <c r="N4636">
        <v>324</v>
      </c>
      <c r="O4636">
        <v>2.3955517949966298E-3</v>
      </c>
      <c r="P4636">
        <v>0.77727209279934595</v>
      </c>
      <c r="Q4636">
        <v>1.5447286516428</v>
      </c>
      <c r="R4636">
        <f t="shared" ref="R4636:R4665" si="419">$O4636-P4636</f>
        <v>-0.77487654100434933</v>
      </c>
      <c r="S4636">
        <f t="shared" ref="S4636:S4665" si="420">$O4636-Q4636</f>
        <v>-1.5423330998478033</v>
      </c>
      <c r="T4636">
        <f t="shared" ref="T4636:T4699" si="421">R4636+S4636</f>
        <v>-2.3172096408521528</v>
      </c>
      <c r="U4636">
        <f t="shared" si="417"/>
        <v>0.30689919659565396</v>
      </c>
      <c r="V4636">
        <v>0</v>
      </c>
      <c r="W4636">
        <f t="shared" si="418"/>
        <v>0.30689919659565396</v>
      </c>
      <c r="X4636" s="12" t="s">
        <v>17107</v>
      </c>
      <c r="Y4636" t="s">
        <v>627</v>
      </c>
      <c r="Z4636" t="s">
        <v>12000</v>
      </c>
      <c r="AA4636" t="s">
        <v>17677</v>
      </c>
      <c r="AB4636">
        <v>20</v>
      </c>
      <c r="AC4636" t="s">
        <v>67</v>
      </c>
      <c r="AD4636" s="5" t="s">
        <v>43</v>
      </c>
      <c r="AE4636" t="s">
        <v>44</v>
      </c>
      <c r="AF4636" t="s">
        <v>45</v>
      </c>
      <c r="AG4636" t="s">
        <v>31</v>
      </c>
      <c r="AH4636" t="s">
        <v>31</v>
      </c>
      <c r="AI4636" t="s">
        <v>31</v>
      </c>
      <c r="AJ4636">
        <v>0</v>
      </c>
      <c r="AK4636">
        <v>0</v>
      </c>
      <c r="AL4636">
        <v>0</v>
      </c>
      <c r="AM4636">
        <v>0</v>
      </c>
    </row>
    <row r="4637" spans="1:39" x14ac:dyDescent="0.3">
      <c r="A4637" t="s">
        <v>4553</v>
      </c>
      <c r="B4637" t="s">
        <v>4554</v>
      </c>
      <c r="C4637">
        <v>6</v>
      </c>
      <c r="D4637">
        <v>6</v>
      </c>
      <c r="E4637">
        <v>6</v>
      </c>
      <c r="F4637">
        <v>37.9</v>
      </c>
      <c r="G4637">
        <v>37.9</v>
      </c>
      <c r="H4637">
        <v>37.9</v>
      </c>
      <c r="I4637">
        <v>14.586</v>
      </c>
      <c r="J4637">
        <v>0</v>
      </c>
      <c r="K4637">
        <v>323.31</v>
      </c>
      <c r="L4637">
        <v>14723000000</v>
      </c>
      <c r="M4637">
        <v>7</v>
      </c>
      <c r="N4637">
        <v>105</v>
      </c>
      <c r="O4637">
        <v>-3.1160485744476302E-2</v>
      </c>
      <c r="P4637">
        <v>0.68365230208093497</v>
      </c>
      <c r="Q4637">
        <v>1.5768683254718801</v>
      </c>
      <c r="R4637">
        <f t="shared" si="419"/>
        <v>-0.71481278782541124</v>
      </c>
      <c r="S4637">
        <f t="shared" si="420"/>
        <v>-1.6080288112163563</v>
      </c>
      <c r="T4637">
        <f t="shared" si="421"/>
        <v>-2.3228415990417677</v>
      </c>
      <c r="U4637">
        <f t="shared" si="417"/>
        <v>0.30642986674651934</v>
      </c>
      <c r="V4637">
        <v>0</v>
      </c>
      <c r="W4637">
        <f t="shared" si="418"/>
        <v>0.30642986674651934</v>
      </c>
      <c r="X4637" s="12" t="s">
        <v>17107</v>
      </c>
      <c r="Y4637" t="s">
        <v>351</v>
      </c>
      <c r="Z4637" t="s">
        <v>4555</v>
      </c>
      <c r="AA4637" t="s">
        <v>19338</v>
      </c>
      <c r="AB4637">
        <v>1</v>
      </c>
      <c r="AC4637" t="s">
        <v>312</v>
      </c>
      <c r="AD4637" s="5" t="s">
        <v>43</v>
      </c>
      <c r="AE4637" t="s">
        <v>44</v>
      </c>
      <c r="AF4637" t="s">
        <v>219</v>
      </c>
      <c r="AG4637" t="s">
        <v>31</v>
      </c>
      <c r="AH4637" t="s">
        <v>31</v>
      </c>
      <c r="AI4637" t="s">
        <v>31</v>
      </c>
      <c r="AJ4637">
        <v>0</v>
      </c>
      <c r="AK4637">
        <v>0</v>
      </c>
      <c r="AL4637">
        <v>0</v>
      </c>
      <c r="AM4637">
        <v>0</v>
      </c>
    </row>
    <row r="4638" spans="1:39" x14ac:dyDescent="0.3">
      <c r="A4638" t="s">
        <v>1548</v>
      </c>
      <c r="B4638" t="s">
        <v>1549</v>
      </c>
      <c r="C4638">
        <v>17</v>
      </c>
      <c r="D4638">
        <v>15</v>
      </c>
      <c r="E4638">
        <v>15</v>
      </c>
      <c r="F4638">
        <v>41.5</v>
      </c>
      <c r="G4638">
        <v>38.299999999999997</v>
      </c>
      <c r="H4638">
        <v>38.299999999999997</v>
      </c>
      <c r="I4638">
        <v>66.453000000000003</v>
      </c>
      <c r="J4638">
        <v>0</v>
      </c>
      <c r="K4638">
        <v>175.93</v>
      </c>
      <c r="L4638">
        <v>3285400000</v>
      </c>
      <c r="M4638">
        <v>28</v>
      </c>
      <c r="N4638">
        <v>64</v>
      </c>
      <c r="O4638">
        <v>-1.30088078975677</v>
      </c>
      <c r="P4638">
        <v>-0.58992445841431596</v>
      </c>
      <c r="Q4638">
        <v>0.32456462923437401</v>
      </c>
      <c r="R4638">
        <f t="shared" si="419"/>
        <v>-0.71095633134245406</v>
      </c>
      <c r="S4638">
        <f t="shared" si="420"/>
        <v>-1.625445418991144</v>
      </c>
      <c r="T4638">
        <f t="shared" si="421"/>
        <v>-2.3364017503335983</v>
      </c>
      <c r="U4638">
        <f t="shared" si="417"/>
        <v>0.30529985413886679</v>
      </c>
      <c r="V4638">
        <v>0</v>
      </c>
      <c r="W4638">
        <f t="shared" si="418"/>
        <v>0.30529985413886679</v>
      </c>
      <c r="X4638" s="12" t="s">
        <v>17107</v>
      </c>
      <c r="Y4638" t="s">
        <v>1550</v>
      </c>
      <c r="Z4638" t="s">
        <v>1551</v>
      </c>
      <c r="AA4638" t="s">
        <v>19175</v>
      </c>
      <c r="AB4638">
        <v>13</v>
      </c>
      <c r="AC4638" t="s">
        <v>233</v>
      </c>
      <c r="AD4638" s="5" t="s">
        <v>43</v>
      </c>
      <c r="AE4638" t="s">
        <v>44</v>
      </c>
      <c r="AF4638" t="s">
        <v>45</v>
      </c>
      <c r="AG4638" t="s">
        <v>31</v>
      </c>
      <c r="AH4638" t="s">
        <v>31</v>
      </c>
      <c r="AI4638" t="s">
        <v>31</v>
      </c>
      <c r="AJ4638">
        <v>0</v>
      </c>
      <c r="AK4638">
        <v>0</v>
      </c>
      <c r="AL4638">
        <v>0</v>
      </c>
      <c r="AM4638">
        <v>0</v>
      </c>
    </row>
    <row r="4639" spans="1:39" x14ac:dyDescent="0.3">
      <c r="A4639" t="s">
        <v>15557</v>
      </c>
      <c r="B4639" t="s">
        <v>15558</v>
      </c>
      <c r="C4639">
        <v>13</v>
      </c>
      <c r="D4639">
        <v>13</v>
      </c>
      <c r="E4639">
        <v>13</v>
      </c>
      <c r="F4639">
        <v>78.3</v>
      </c>
      <c r="G4639">
        <v>78.3</v>
      </c>
      <c r="H4639">
        <v>78.3</v>
      </c>
      <c r="I4639">
        <v>21.547000000000001</v>
      </c>
      <c r="J4639">
        <v>0</v>
      </c>
      <c r="K4639">
        <v>95.932000000000002</v>
      </c>
      <c r="L4639">
        <v>7397100000</v>
      </c>
      <c r="M4639">
        <v>10</v>
      </c>
      <c r="N4639">
        <v>59</v>
      </c>
      <c r="O4639">
        <v>-0.31995117664337203</v>
      </c>
      <c r="P4639">
        <v>0.27577762969303898</v>
      </c>
      <c r="Q4639">
        <v>1.42669661343098</v>
      </c>
      <c r="R4639">
        <f t="shared" si="419"/>
        <v>-0.59572880633641101</v>
      </c>
      <c r="S4639">
        <f t="shared" si="420"/>
        <v>-1.746647790074352</v>
      </c>
      <c r="T4639">
        <f t="shared" si="421"/>
        <v>-2.3423765964107632</v>
      </c>
      <c r="U4639">
        <f t="shared" si="417"/>
        <v>0.30480195029910306</v>
      </c>
      <c r="V4639">
        <v>0</v>
      </c>
      <c r="W4639">
        <f t="shared" si="418"/>
        <v>0.30480195029910306</v>
      </c>
      <c r="X4639" s="12" t="s">
        <v>17107</v>
      </c>
      <c r="Y4639" t="s">
        <v>2959</v>
      </c>
      <c r="Z4639" t="s">
        <v>15559</v>
      </c>
      <c r="AA4639" t="s">
        <v>19339</v>
      </c>
      <c r="AB4639">
        <v>9</v>
      </c>
      <c r="AC4639" t="s">
        <v>2961</v>
      </c>
      <c r="AD4639" s="5" t="s">
        <v>68</v>
      </c>
      <c r="AE4639" t="s">
        <v>69</v>
      </c>
      <c r="AF4639" t="s">
        <v>45</v>
      </c>
      <c r="AG4639" t="s">
        <v>31</v>
      </c>
      <c r="AH4639" t="s">
        <v>31</v>
      </c>
      <c r="AI4639" t="s">
        <v>31</v>
      </c>
      <c r="AJ4639">
        <v>0</v>
      </c>
      <c r="AK4639">
        <v>0</v>
      </c>
      <c r="AL4639">
        <v>0</v>
      </c>
      <c r="AM4639">
        <v>0</v>
      </c>
    </row>
    <row r="4640" spans="1:39" x14ac:dyDescent="0.3">
      <c r="A4640" t="s">
        <v>13724</v>
      </c>
      <c r="B4640" t="s">
        <v>13725</v>
      </c>
      <c r="C4640">
        <v>15</v>
      </c>
      <c r="D4640">
        <v>15</v>
      </c>
      <c r="E4640">
        <v>15</v>
      </c>
      <c r="F4640">
        <v>53.7</v>
      </c>
      <c r="G4640">
        <v>53.7</v>
      </c>
      <c r="H4640">
        <v>53.7</v>
      </c>
      <c r="I4640">
        <v>33.380000000000003</v>
      </c>
      <c r="J4640">
        <v>0</v>
      </c>
      <c r="K4640">
        <v>155.01</v>
      </c>
      <c r="L4640">
        <v>12479000000</v>
      </c>
      <c r="M4640">
        <v>14</v>
      </c>
      <c r="N4640">
        <v>145</v>
      </c>
      <c r="O4640">
        <v>-0.42947499034926301</v>
      </c>
      <c r="P4640">
        <v>-0.17469232800331999</v>
      </c>
      <c r="Q4640">
        <v>1.67669469118118</v>
      </c>
      <c r="R4640">
        <f t="shared" si="419"/>
        <v>-0.25478266234594305</v>
      </c>
      <c r="S4640">
        <f t="shared" si="420"/>
        <v>-2.1061696815304431</v>
      </c>
      <c r="T4640">
        <f t="shared" si="421"/>
        <v>-2.3609523438763862</v>
      </c>
      <c r="U4640">
        <f t="shared" si="417"/>
        <v>0.30325397134363447</v>
      </c>
      <c r="V4640">
        <v>0</v>
      </c>
      <c r="W4640">
        <f t="shared" si="418"/>
        <v>0.30325397134363447</v>
      </c>
      <c r="X4640" s="12" t="s">
        <v>17107</v>
      </c>
      <c r="Y4640" t="s">
        <v>32</v>
      </c>
      <c r="Z4640" t="s">
        <v>13726</v>
      </c>
      <c r="AA4640" t="s">
        <v>18323</v>
      </c>
      <c r="AB4640">
        <v>23</v>
      </c>
      <c r="AC4640" t="s">
        <v>34</v>
      </c>
      <c r="AD4640" s="5" t="s">
        <v>43</v>
      </c>
      <c r="AE4640" t="s">
        <v>44</v>
      </c>
      <c r="AF4640" t="s">
        <v>45</v>
      </c>
      <c r="AG4640" t="s">
        <v>31</v>
      </c>
      <c r="AH4640" t="s">
        <v>31</v>
      </c>
      <c r="AI4640" t="s">
        <v>31</v>
      </c>
      <c r="AJ4640">
        <v>0</v>
      </c>
      <c r="AK4640">
        <v>0</v>
      </c>
      <c r="AL4640">
        <v>0</v>
      </c>
      <c r="AM4640">
        <v>0</v>
      </c>
    </row>
    <row r="4641" spans="1:39" x14ac:dyDescent="0.3">
      <c r="A4641" t="s">
        <v>13970</v>
      </c>
      <c r="B4641" t="s">
        <v>13971</v>
      </c>
      <c r="C4641">
        <v>11</v>
      </c>
      <c r="D4641">
        <v>10</v>
      </c>
      <c r="E4641">
        <v>10</v>
      </c>
      <c r="F4641">
        <v>48.6</v>
      </c>
      <c r="G4641">
        <v>45.9</v>
      </c>
      <c r="H4641">
        <v>45.9</v>
      </c>
      <c r="I4641">
        <v>27.879000000000001</v>
      </c>
      <c r="J4641">
        <v>0</v>
      </c>
      <c r="K4641">
        <v>83.468000000000004</v>
      </c>
      <c r="L4641">
        <v>3691800000</v>
      </c>
      <c r="M4641">
        <v>14</v>
      </c>
      <c r="N4641">
        <v>57</v>
      </c>
      <c r="O4641">
        <v>-0.5732781291008</v>
      </c>
      <c r="P4641">
        <v>0.46401989956696799</v>
      </c>
      <c r="Q4641">
        <v>0.75131640955805801</v>
      </c>
      <c r="R4641">
        <f t="shared" si="419"/>
        <v>-1.037298028667768</v>
      </c>
      <c r="S4641">
        <f t="shared" si="420"/>
        <v>-1.324594538658858</v>
      </c>
      <c r="T4641">
        <f t="shared" si="421"/>
        <v>-2.3618925673266258</v>
      </c>
      <c r="U4641">
        <f t="shared" si="417"/>
        <v>0.30317561938944787</v>
      </c>
      <c r="V4641">
        <v>0</v>
      </c>
      <c r="W4641">
        <f t="shared" si="418"/>
        <v>0.30317561938944787</v>
      </c>
      <c r="X4641" s="12" t="s">
        <v>17107</v>
      </c>
      <c r="Y4641" t="s">
        <v>156</v>
      </c>
      <c r="Z4641" t="s">
        <v>13972</v>
      </c>
      <c r="AA4641" t="s">
        <v>17321</v>
      </c>
      <c r="AB4641">
        <v>31</v>
      </c>
      <c r="AC4641" t="s">
        <v>158</v>
      </c>
      <c r="AD4641" s="5" t="s">
        <v>43</v>
      </c>
      <c r="AE4641" t="s">
        <v>44</v>
      </c>
      <c r="AF4641" t="s">
        <v>45</v>
      </c>
      <c r="AG4641" t="s">
        <v>31</v>
      </c>
      <c r="AH4641" t="s">
        <v>31</v>
      </c>
      <c r="AI4641" t="s">
        <v>31</v>
      </c>
      <c r="AJ4641">
        <v>0</v>
      </c>
      <c r="AK4641">
        <v>0</v>
      </c>
      <c r="AL4641">
        <v>0</v>
      </c>
      <c r="AM4641">
        <v>0</v>
      </c>
    </row>
    <row r="4642" spans="1:39" x14ac:dyDescent="0.3">
      <c r="A4642" t="s">
        <v>11019</v>
      </c>
      <c r="B4642" t="s">
        <v>11020</v>
      </c>
      <c r="C4642">
        <v>23</v>
      </c>
      <c r="D4642">
        <v>23</v>
      </c>
      <c r="E4642">
        <v>17</v>
      </c>
      <c r="F4642">
        <v>58.1</v>
      </c>
      <c r="G4642">
        <v>58.1</v>
      </c>
      <c r="H4642">
        <v>50.6</v>
      </c>
      <c r="I4642">
        <v>37.979999999999997</v>
      </c>
      <c r="J4642">
        <v>0</v>
      </c>
      <c r="K4642">
        <v>323.31</v>
      </c>
      <c r="L4642">
        <v>16809000000</v>
      </c>
      <c r="M4642">
        <v>20</v>
      </c>
      <c r="N4642">
        <v>180</v>
      </c>
      <c r="O4642">
        <v>-0.30193320475518698</v>
      </c>
      <c r="P4642">
        <v>0.52015722294648503</v>
      </c>
      <c r="Q4642">
        <v>1.2448433339595799</v>
      </c>
      <c r="R4642">
        <f t="shared" si="419"/>
        <v>-0.82209042770167207</v>
      </c>
      <c r="S4642">
        <f t="shared" si="420"/>
        <v>-1.5467765387147669</v>
      </c>
      <c r="T4642">
        <f t="shared" si="421"/>
        <v>-2.368866966416439</v>
      </c>
      <c r="U4642">
        <f t="shared" si="417"/>
        <v>0.30259441946529675</v>
      </c>
      <c r="V4642">
        <v>0</v>
      </c>
      <c r="W4642">
        <f t="shared" si="418"/>
        <v>0.30259441946529675</v>
      </c>
      <c r="X4642" s="12" t="s">
        <v>17107</v>
      </c>
      <c r="Y4642" t="s">
        <v>6232</v>
      </c>
      <c r="Z4642" t="s">
        <v>11021</v>
      </c>
      <c r="AA4642" t="s">
        <v>19260</v>
      </c>
      <c r="AB4642">
        <v>13</v>
      </c>
      <c r="AC4642" t="s">
        <v>307</v>
      </c>
      <c r="AD4642" s="5" t="s">
        <v>68</v>
      </c>
      <c r="AE4642" t="s">
        <v>69</v>
      </c>
      <c r="AF4642" t="s">
        <v>45</v>
      </c>
      <c r="AG4642" t="s">
        <v>31</v>
      </c>
      <c r="AH4642" t="s">
        <v>31</v>
      </c>
      <c r="AI4642" t="s">
        <v>31</v>
      </c>
      <c r="AJ4642">
        <v>0</v>
      </c>
      <c r="AK4642">
        <v>0</v>
      </c>
      <c r="AL4642">
        <v>0</v>
      </c>
      <c r="AM4642">
        <v>0</v>
      </c>
    </row>
    <row r="4643" spans="1:39" x14ac:dyDescent="0.3">
      <c r="A4643" t="s">
        <v>7114</v>
      </c>
      <c r="B4643" t="s">
        <v>7115</v>
      </c>
      <c r="C4643">
        <v>14</v>
      </c>
      <c r="D4643">
        <v>14</v>
      </c>
      <c r="E4643">
        <v>4</v>
      </c>
      <c r="F4643">
        <v>35.4</v>
      </c>
      <c r="G4643">
        <v>35.4</v>
      </c>
      <c r="H4643">
        <v>7.7</v>
      </c>
      <c r="I4643">
        <v>55.732999999999997</v>
      </c>
      <c r="J4643">
        <v>0</v>
      </c>
      <c r="K4643">
        <v>257.48</v>
      </c>
      <c r="L4643">
        <v>3903300000</v>
      </c>
      <c r="M4643">
        <v>25</v>
      </c>
      <c r="N4643">
        <v>70</v>
      </c>
      <c r="O4643">
        <v>-1.1722901463508599</v>
      </c>
      <c r="P4643">
        <v>-0.57626046240329698</v>
      </c>
      <c r="Q4643">
        <v>0.60569767933338903</v>
      </c>
      <c r="R4643">
        <f t="shared" si="419"/>
        <v>-0.59602968394756295</v>
      </c>
      <c r="S4643">
        <f t="shared" si="420"/>
        <v>-1.777987825684249</v>
      </c>
      <c r="T4643">
        <f t="shared" si="421"/>
        <v>-2.3740175096318117</v>
      </c>
      <c r="U4643">
        <f t="shared" si="417"/>
        <v>0.30216520753068238</v>
      </c>
      <c r="V4643">
        <v>0</v>
      </c>
      <c r="W4643">
        <f t="shared" si="418"/>
        <v>0.30216520753068238</v>
      </c>
      <c r="X4643" s="12" t="s">
        <v>17107</v>
      </c>
      <c r="Y4643" t="s">
        <v>2803</v>
      </c>
      <c r="Z4643" t="s">
        <v>7116</v>
      </c>
      <c r="AA4643" t="s">
        <v>19340</v>
      </c>
      <c r="AB4643">
        <v>13</v>
      </c>
      <c r="AC4643" t="s">
        <v>233</v>
      </c>
      <c r="AD4643" s="5" t="s">
        <v>43</v>
      </c>
      <c r="AE4643" t="s">
        <v>44</v>
      </c>
      <c r="AF4643" t="s">
        <v>45</v>
      </c>
      <c r="AG4643" t="s">
        <v>31</v>
      </c>
      <c r="AH4643" t="s">
        <v>31</v>
      </c>
      <c r="AI4643" t="s">
        <v>31</v>
      </c>
      <c r="AJ4643">
        <v>0</v>
      </c>
      <c r="AK4643">
        <v>0</v>
      </c>
      <c r="AL4643">
        <v>0</v>
      </c>
      <c r="AM4643">
        <v>0</v>
      </c>
    </row>
    <row r="4644" spans="1:39" x14ac:dyDescent="0.3">
      <c r="A4644" t="s">
        <v>13653</v>
      </c>
      <c r="B4644" t="s">
        <v>13654</v>
      </c>
      <c r="C4644">
        <v>14</v>
      </c>
      <c r="D4644">
        <v>14</v>
      </c>
      <c r="E4644">
        <v>6</v>
      </c>
      <c r="F4644">
        <v>46.1</v>
      </c>
      <c r="G4644">
        <v>46.1</v>
      </c>
      <c r="H4644">
        <v>19.3</v>
      </c>
      <c r="I4644">
        <v>36.151000000000003</v>
      </c>
      <c r="J4644">
        <v>0</v>
      </c>
      <c r="K4644">
        <v>210.54</v>
      </c>
      <c r="L4644">
        <v>4878400000</v>
      </c>
      <c r="M4644">
        <v>16</v>
      </c>
      <c r="N4644">
        <v>116</v>
      </c>
      <c r="O4644">
        <v>-0.63342646602541197</v>
      </c>
      <c r="P4644">
        <v>0.252122180802481</v>
      </c>
      <c r="Q4644">
        <v>0.87432936578988996</v>
      </c>
      <c r="R4644">
        <f t="shared" si="419"/>
        <v>-0.88554864682789303</v>
      </c>
      <c r="S4644">
        <f t="shared" si="420"/>
        <v>-1.5077558318153019</v>
      </c>
      <c r="T4644">
        <f t="shared" si="421"/>
        <v>-2.393304478643195</v>
      </c>
      <c r="U4644">
        <f t="shared" si="417"/>
        <v>0.30055796011306707</v>
      </c>
      <c r="V4644">
        <v>0</v>
      </c>
      <c r="W4644">
        <f t="shared" si="418"/>
        <v>0.30055796011306707</v>
      </c>
      <c r="X4644" s="12" t="s">
        <v>17107</v>
      </c>
      <c r="Y4644" t="s">
        <v>5313</v>
      </c>
      <c r="Z4644" t="s">
        <v>13655</v>
      </c>
      <c r="AA4644" t="s">
        <v>19341</v>
      </c>
      <c r="AB4644">
        <v>8</v>
      </c>
      <c r="AC4644" t="s">
        <v>50</v>
      </c>
      <c r="AD4644" s="5" t="s">
        <v>68</v>
      </c>
      <c r="AE4644" t="s">
        <v>69</v>
      </c>
      <c r="AF4644" t="s">
        <v>45</v>
      </c>
      <c r="AG4644" t="s">
        <v>31</v>
      </c>
      <c r="AH4644" t="s">
        <v>31</v>
      </c>
      <c r="AI4644" t="s">
        <v>31</v>
      </c>
      <c r="AJ4644">
        <v>0</v>
      </c>
      <c r="AK4644">
        <v>0</v>
      </c>
      <c r="AL4644">
        <v>0</v>
      </c>
      <c r="AM4644">
        <v>0</v>
      </c>
    </row>
    <row r="4645" spans="1:39" x14ac:dyDescent="0.3">
      <c r="A4645" t="s">
        <v>17034</v>
      </c>
      <c r="B4645" t="s">
        <v>17035</v>
      </c>
      <c r="C4645">
        <v>7</v>
      </c>
      <c r="D4645">
        <v>7</v>
      </c>
      <c r="E4645">
        <v>7</v>
      </c>
      <c r="F4645">
        <v>82.7</v>
      </c>
      <c r="G4645">
        <v>82.7</v>
      </c>
      <c r="H4645">
        <v>82.7</v>
      </c>
      <c r="I4645">
        <v>9.0383999999999993</v>
      </c>
      <c r="J4645">
        <v>0</v>
      </c>
      <c r="K4645">
        <v>111.2</v>
      </c>
      <c r="L4645">
        <v>36182000000</v>
      </c>
      <c r="M4645">
        <v>6</v>
      </c>
      <c r="N4645">
        <v>109</v>
      </c>
      <c r="O4645">
        <v>0.50579156794331304</v>
      </c>
      <c r="P4645">
        <v>0.84897181527181098</v>
      </c>
      <c r="Q4645">
        <v>2.5624856948852499</v>
      </c>
      <c r="R4645">
        <f t="shared" si="419"/>
        <v>-0.34318024732849794</v>
      </c>
      <c r="S4645">
        <f t="shared" si="420"/>
        <v>-2.0566941269419368</v>
      </c>
      <c r="T4645">
        <f t="shared" si="421"/>
        <v>-2.3998743742704347</v>
      </c>
      <c r="U4645">
        <f t="shared" si="417"/>
        <v>0.30001046881079713</v>
      </c>
      <c r="V4645">
        <v>0</v>
      </c>
      <c r="W4645">
        <f t="shared" si="418"/>
        <v>0.30001046881079713</v>
      </c>
      <c r="X4645" s="12" t="s">
        <v>17107</v>
      </c>
      <c r="Y4645" t="s">
        <v>310</v>
      </c>
      <c r="Z4645" t="s">
        <v>17036</v>
      </c>
      <c r="AA4645" t="s">
        <v>19342</v>
      </c>
      <c r="AB4645">
        <v>1</v>
      </c>
      <c r="AC4645" t="s">
        <v>312</v>
      </c>
      <c r="AD4645" s="5" t="s">
        <v>43</v>
      </c>
      <c r="AE4645" t="s">
        <v>44</v>
      </c>
      <c r="AF4645" t="s">
        <v>45</v>
      </c>
      <c r="AG4645" t="s">
        <v>31</v>
      </c>
      <c r="AH4645" t="s">
        <v>31</v>
      </c>
      <c r="AI4645" t="s">
        <v>31</v>
      </c>
      <c r="AJ4645">
        <v>0</v>
      </c>
      <c r="AK4645">
        <v>0</v>
      </c>
      <c r="AL4645">
        <v>0</v>
      </c>
      <c r="AM4645">
        <v>0</v>
      </c>
    </row>
    <row r="4646" spans="1:39" x14ac:dyDescent="0.3">
      <c r="A4646" t="s">
        <v>2133</v>
      </c>
      <c r="B4646" t="s">
        <v>2134</v>
      </c>
      <c r="C4646">
        <v>16</v>
      </c>
      <c r="D4646">
        <v>16</v>
      </c>
      <c r="E4646">
        <v>15</v>
      </c>
      <c r="F4646">
        <v>67.099999999999994</v>
      </c>
      <c r="G4646">
        <v>67.099999999999994</v>
      </c>
      <c r="H4646">
        <v>67.099999999999994</v>
      </c>
      <c r="I4646">
        <v>35.520000000000003</v>
      </c>
      <c r="J4646">
        <v>0</v>
      </c>
      <c r="K4646">
        <v>238.32</v>
      </c>
      <c r="L4646">
        <v>4399500000</v>
      </c>
      <c r="M4646">
        <v>18</v>
      </c>
      <c r="N4646">
        <v>59</v>
      </c>
      <c r="O4646">
        <v>-0.52993077971041203</v>
      </c>
      <c r="P4646">
        <v>0.63068743546803796</v>
      </c>
      <c r="Q4646">
        <v>0.71436958760023095</v>
      </c>
      <c r="R4646">
        <f t="shared" si="419"/>
        <v>-1.1606182151784501</v>
      </c>
      <c r="S4646">
        <f t="shared" si="420"/>
        <v>-1.244300367310643</v>
      </c>
      <c r="T4646">
        <f t="shared" si="421"/>
        <v>-2.4049185824890928</v>
      </c>
      <c r="U4646">
        <f t="shared" si="417"/>
        <v>0.29959011812590891</v>
      </c>
      <c r="V4646">
        <v>0</v>
      </c>
      <c r="W4646">
        <f t="shared" si="418"/>
        <v>0.29959011812590891</v>
      </c>
      <c r="X4646" s="12" t="s">
        <v>17107</v>
      </c>
      <c r="Y4646" t="s">
        <v>227</v>
      </c>
      <c r="Z4646" t="s">
        <v>2135</v>
      </c>
      <c r="AA4646" t="s">
        <v>17976</v>
      </c>
      <c r="AB4646">
        <v>35</v>
      </c>
      <c r="AC4646" t="s">
        <v>81</v>
      </c>
      <c r="AD4646" s="5" t="s">
        <v>125</v>
      </c>
      <c r="AE4646" t="s">
        <v>126</v>
      </c>
      <c r="AF4646" t="s">
        <v>37</v>
      </c>
      <c r="AG4646" t="s">
        <v>31</v>
      </c>
      <c r="AH4646" t="s">
        <v>31</v>
      </c>
      <c r="AI4646" t="s">
        <v>31</v>
      </c>
      <c r="AJ4646">
        <v>0</v>
      </c>
      <c r="AK4646">
        <v>0</v>
      </c>
      <c r="AL4646">
        <v>0</v>
      </c>
      <c r="AM4646">
        <v>0</v>
      </c>
    </row>
    <row r="4647" spans="1:39" x14ac:dyDescent="0.3">
      <c r="A4647" t="s">
        <v>12474</v>
      </c>
      <c r="B4647" t="s">
        <v>12475</v>
      </c>
      <c r="C4647">
        <v>14</v>
      </c>
      <c r="D4647">
        <v>14</v>
      </c>
      <c r="E4647">
        <v>13</v>
      </c>
      <c r="F4647">
        <v>73.599999999999994</v>
      </c>
      <c r="G4647">
        <v>73.599999999999994</v>
      </c>
      <c r="H4647">
        <v>70</v>
      </c>
      <c r="I4647">
        <v>28.385000000000002</v>
      </c>
      <c r="J4647">
        <v>0</v>
      </c>
      <c r="K4647">
        <v>139.87</v>
      </c>
      <c r="L4647">
        <v>6357700000</v>
      </c>
      <c r="M4647">
        <v>13</v>
      </c>
      <c r="N4647">
        <v>89</v>
      </c>
      <c r="O4647">
        <v>-0.36058682203292802</v>
      </c>
      <c r="P4647">
        <v>0.33411672214666999</v>
      </c>
      <c r="Q4647">
        <v>1.40650674700737</v>
      </c>
      <c r="R4647">
        <f t="shared" si="419"/>
        <v>-0.69470354417959801</v>
      </c>
      <c r="S4647">
        <f t="shared" si="420"/>
        <v>-1.767093569040298</v>
      </c>
      <c r="T4647">
        <f t="shared" si="421"/>
        <v>-2.4617971132198959</v>
      </c>
      <c r="U4647">
        <f t="shared" si="417"/>
        <v>0.29485024056500869</v>
      </c>
      <c r="V4647">
        <v>0</v>
      </c>
      <c r="W4647">
        <f t="shared" si="418"/>
        <v>0.29485024056500869</v>
      </c>
      <c r="X4647" s="12" t="s">
        <v>17107</v>
      </c>
      <c r="Y4647" t="s">
        <v>12476</v>
      </c>
      <c r="Z4647" t="s">
        <v>12477</v>
      </c>
      <c r="AA4647" t="s">
        <v>19343</v>
      </c>
      <c r="AB4647">
        <v>23</v>
      </c>
      <c r="AC4647" t="s">
        <v>949</v>
      </c>
      <c r="AD4647" s="5" t="s">
        <v>125</v>
      </c>
      <c r="AE4647" t="s">
        <v>126</v>
      </c>
      <c r="AF4647" t="s">
        <v>37</v>
      </c>
      <c r="AG4647" t="s">
        <v>31</v>
      </c>
      <c r="AH4647" t="s">
        <v>31</v>
      </c>
      <c r="AI4647" t="s">
        <v>31</v>
      </c>
      <c r="AJ4647">
        <v>0</v>
      </c>
      <c r="AK4647">
        <v>0</v>
      </c>
      <c r="AL4647">
        <v>0</v>
      </c>
      <c r="AM4647">
        <v>0</v>
      </c>
    </row>
    <row r="4648" spans="1:39" x14ac:dyDescent="0.3">
      <c r="A4648" t="s">
        <v>16142</v>
      </c>
      <c r="B4648" t="s">
        <v>16143</v>
      </c>
      <c r="C4648">
        <v>33</v>
      </c>
      <c r="D4648">
        <v>13</v>
      </c>
      <c r="E4648">
        <v>13</v>
      </c>
      <c r="F4648">
        <v>58</v>
      </c>
      <c r="G4648">
        <v>35</v>
      </c>
      <c r="H4648">
        <v>35</v>
      </c>
      <c r="I4648">
        <v>63.323999999999998</v>
      </c>
      <c r="J4648">
        <v>0</v>
      </c>
      <c r="K4648">
        <v>52.767000000000003</v>
      </c>
      <c r="L4648">
        <v>1702700000</v>
      </c>
      <c r="M4648">
        <v>36</v>
      </c>
      <c r="N4648">
        <v>47</v>
      </c>
      <c r="O4648">
        <v>-1.48691150546074</v>
      </c>
      <c r="P4648">
        <v>-0.51255397079512499</v>
      </c>
      <c r="Q4648">
        <v>6.2526469118893103E-3</v>
      </c>
      <c r="R4648">
        <f t="shared" si="419"/>
        <v>-0.97435753466561503</v>
      </c>
      <c r="S4648">
        <f t="shared" si="420"/>
        <v>-1.4931641523726293</v>
      </c>
      <c r="T4648">
        <f t="shared" si="421"/>
        <v>-2.4675216870382446</v>
      </c>
      <c r="U4648">
        <f t="shared" si="417"/>
        <v>0.29437319274681295</v>
      </c>
      <c r="V4648">
        <v>0</v>
      </c>
      <c r="W4648">
        <f t="shared" si="418"/>
        <v>0.29437319274681295</v>
      </c>
      <c r="X4648" s="12" t="s">
        <v>17107</v>
      </c>
      <c r="Y4648" t="s">
        <v>1343</v>
      </c>
      <c r="Z4648" t="s">
        <v>16144</v>
      </c>
      <c r="AA4648" t="s">
        <v>18544</v>
      </c>
      <c r="AB4648">
        <v>29</v>
      </c>
      <c r="AC4648" t="s">
        <v>1345</v>
      </c>
      <c r="AD4648" s="5" t="s">
        <v>43</v>
      </c>
      <c r="AE4648" t="s">
        <v>44</v>
      </c>
      <c r="AF4648" t="s">
        <v>45</v>
      </c>
      <c r="AG4648" t="s">
        <v>31</v>
      </c>
      <c r="AH4648" t="s">
        <v>31</v>
      </c>
      <c r="AI4648" t="s">
        <v>31</v>
      </c>
      <c r="AJ4648">
        <v>0</v>
      </c>
      <c r="AK4648">
        <v>0</v>
      </c>
      <c r="AL4648">
        <v>0</v>
      </c>
      <c r="AM4648">
        <v>0</v>
      </c>
    </row>
    <row r="4649" spans="1:39" x14ac:dyDescent="0.3">
      <c r="A4649" t="s">
        <v>12777</v>
      </c>
      <c r="B4649" t="s">
        <v>12778</v>
      </c>
      <c r="C4649">
        <v>10</v>
      </c>
      <c r="D4649">
        <v>10</v>
      </c>
      <c r="E4649">
        <v>10</v>
      </c>
      <c r="F4649">
        <v>23.4</v>
      </c>
      <c r="G4649">
        <v>23.4</v>
      </c>
      <c r="H4649">
        <v>23.4</v>
      </c>
      <c r="I4649">
        <v>52.78</v>
      </c>
      <c r="J4649">
        <v>0</v>
      </c>
      <c r="K4649">
        <v>23.574000000000002</v>
      </c>
      <c r="L4649">
        <v>1206500000</v>
      </c>
      <c r="M4649">
        <v>29</v>
      </c>
      <c r="N4649">
        <v>28</v>
      </c>
      <c r="O4649">
        <v>-1.3351469039917001</v>
      </c>
      <c r="P4649">
        <v>-0.31687222366842099</v>
      </c>
      <c r="Q4649">
        <v>0.123473940417171</v>
      </c>
      <c r="R4649">
        <f t="shared" si="419"/>
        <v>-1.0182746803232792</v>
      </c>
      <c r="S4649">
        <f t="shared" si="420"/>
        <v>-1.4586208444088711</v>
      </c>
      <c r="T4649">
        <f t="shared" si="421"/>
        <v>-2.47689552473215</v>
      </c>
      <c r="U4649">
        <f t="shared" si="417"/>
        <v>0.29359203960565416</v>
      </c>
      <c r="V4649">
        <v>0</v>
      </c>
      <c r="W4649">
        <f t="shared" si="418"/>
        <v>0.29359203960565416</v>
      </c>
      <c r="X4649" s="12" t="s">
        <v>17107</v>
      </c>
      <c r="Y4649" t="s">
        <v>12779</v>
      </c>
      <c r="Z4649" t="s">
        <v>12780</v>
      </c>
      <c r="AA4649" t="s">
        <v>19344</v>
      </c>
      <c r="AB4649">
        <v>16</v>
      </c>
      <c r="AC4649" t="s">
        <v>640</v>
      </c>
      <c r="AD4649" s="5" t="s">
        <v>43</v>
      </c>
      <c r="AE4649" t="s">
        <v>44</v>
      </c>
      <c r="AF4649" t="s">
        <v>45</v>
      </c>
      <c r="AG4649" t="s">
        <v>31</v>
      </c>
      <c r="AH4649" t="s">
        <v>31</v>
      </c>
      <c r="AI4649" t="s">
        <v>31</v>
      </c>
      <c r="AJ4649">
        <v>0</v>
      </c>
      <c r="AK4649">
        <v>0</v>
      </c>
      <c r="AL4649">
        <v>0</v>
      </c>
      <c r="AM4649">
        <v>0</v>
      </c>
    </row>
    <row r="4650" spans="1:39" x14ac:dyDescent="0.3">
      <c r="A4650" t="s">
        <v>5018</v>
      </c>
      <c r="B4650" t="s">
        <v>5019</v>
      </c>
      <c r="C4650">
        <v>7</v>
      </c>
      <c r="D4650">
        <v>7</v>
      </c>
      <c r="E4650">
        <v>7</v>
      </c>
      <c r="F4650">
        <v>46.1</v>
      </c>
      <c r="G4650">
        <v>46.1</v>
      </c>
      <c r="H4650">
        <v>46.1</v>
      </c>
      <c r="I4650">
        <v>15.901999999999999</v>
      </c>
      <c r="J4650">
        <v>0</v>
      </c>
      <c r="K4650">
        <v>45.613</v>
      </c>
      <c r="L4650">
        <v>1329400000</v>
      </c>
      <c r="M4650">
        <v>9</v>
      </c>
      <c r="N4650">
        <v>18</v>
      </c>
      <c r="O4650">
        <v>-0.52708423137664795</v>
      </c>
      <c r="P4650">
        <v>0.73114645481109597</v>
      </c>
      <c r="Q4650">
        <v>0.73125454783439603</v>
      </c>
      <c r="R4650">
        <f t="shared" si="419"/>
        <v>-1.2582306861877439</v>
      </c>
      <c r="S4650">
        <f t="shared" si="420"/>
        <v>-1.2583387792110439</v>
      </c>
      <c r="T4650">
        <f t="shared" si="421"/>
        <v>-2.5165694653987876</v>
      </c>
      <c r="U4650">
        <f t="shared" si="417"/>
        <v>0.29028587788343435</v>
      </c>
      <c r="V4650">
        <v>0</v>
      </c>
      <c r="W4650">
        <f t="shared" si="418"/>
        <v>0.29028587788343435</v>
      </c>
      <c r="X4650" s="12" t="s">
        <v>17107</v>
      </c>
      <c r="Y4650" t="s">
        <v>365</v>
      </c>
      <c r="Z4650" t="s">
        <v>5020</v>
      </c>
      <c r="AA4650" t="s">
        <v>18358</v>
      </c>
      <c r="AB4650">
        <v>35</v>
      </c>
      <c r="AC4650" t="s">
        <v>81</v>
      </c>
      <c r="AD4650" s="5" t="s">
        <v>43</v>
      </c>
      <c r="AE4650" t="s">
        <v>44</v>
      </c>
      <c r="AF4650" t="s">
        <v>45</v>
      </c>
      <c r="AG4650" t="s">
        <v>31</v>
      </c>
      <c r="AH4650" t="s">
        <v>31</v>
      </c>
      <c r="AI4650" t="s">
        <v>31</v>
      </c>
      <c r="AJ4650">
        <v>0</v>
      </c>
      <c r="AK4650">
        <v>0</v>
      </c>
      <c r="AL4650">
        <v>0</v>
      </c>
      <c r="AM4650">
        <v>0</v>
      </c>
    </row>
    <row r="4651" spans="1:39" x14ac:dyDescent="0.3">
      <c r="A4651" t="s">
        <v>349</v>
      </c>
      <c r="B4651" t="s">
        <v>350</v>
      </c>
      <c r="C4651">
        <v>9</v>
      </c>
      <c r="D4651">
        <v>9</v>
      </c>
      <c r="E4651">
        <v>9</v>
      </c>
      <c r="F4651">
        <v>44.3</v>
      </c>
      <c r="G4651">
        <v>44.3</v>
      </c>
      <c r="H4651">
        <v>44.3</v>
      </c>
      <c r="I4651">
        <v>18.834</v>
      </c>
      <c r="J4651">
        <v>0</v>
      </c>
      <c r="K4651">
        <v>133.77000000000001</v>
      </c>
      <c r="L4651">
        <v>9445400000</v>
      </c>
      <c r="M4651">
        <v>9</v>
      </c>
      <c r="N4651">
        <v>63</v>
      </c>
      <c r="O4651">
        <v>-0.101427662186325</v>
      </c>
      <c r="P4651">
        <v>0.67713792373736703</v>
      </c>
      <c r="Q4651">
        <v>1.6396294832229601</v>
      </c>
      <c r="R4651">
        <f t="shared" si="419"/>
        <v>-0.77856558592369207</v>
      </c>
      <c r="S4651">
        <f t="shared" si="420"/>
        <v>-1.7410571454092851</v>
      </c>
      <c r="T4651">
        <f t="shared" si="421"/>
        <v>-2.5196227313329773</v>
      </c>
      <c r="U4651">
        <f t="shared" si="417"/>
        <v>0.29003143905558521</v>
      </c>
      <c r="V4651">
        <v>0</v>
      </c>
      <c r="W4651">
        <f t="shared" si="418"/>
        <v>0.29003143905558521</v>
      </c>
      <c r="X4651" s="12" t="s">
        <v>17107</v>
      </c>
      <c r="Y4651" t="s">
        <v>351</v>
      </c>
      <c r="Z4651" t="s">
        <v>352</v>
      </c>
      <c r="AA4651" t="s">
        <v>19345</v>
      </c>
      <c r="AB4651">
        <v>1</v>
      </c>
      <c r="AC4651" t="s">
        <v>312</v>
      </c>
      <c r="AD4651" s="5" t="s">
        <v>43</v>
      </c>
      <c r="AE4651" t="s">
        <v>44</v>
      </c>
      <c r="AF4651" t="s">
        <v>45</v>
      </c>
      <c r="AG4651" t="s">
        <v>31</v>
      </c>
      <c r="AH4651" t="s">
        <v>31</v>
      </c>
      <c r="AI4651" t="s">
        <v>31</v>
      </c>
      <c r="AJ4651">
        <v>0</v>
      </c>
      <c r="AK4651">
        <v>0</v>
      </c>
      <c r="AL4651">
        <v>0</v>
      </c>
      <c r="AM4651">
        <v>0</v>
      </c>
    </row>
    <row r="4652" spans="1:39" x14ac:dyDescent="0.3">
      <c r="A4652" t="s">
        <v>3569</v>
      </c>
      <c r="B4652" t="s">
        <v>3570</v>
      </c>
      <c r="C4652">
        <v>26</v>
      </c>
      <c r="D4652">
        <v>26</v>
      </c>
      <c r="E4652">
        <v>26</v>
      </c>
      <c r="F4652">
        <v>63.1</v>
      </c>
      <c r="G4652">
        <v>63.1</v>
      </c>
      <c r="H4652">
        <v>63.1</v>
      </c>
      <c r="I4652">
        <v>52.115000000000002</v>
      </c>
      <c r="J4652">
        <v>0</v>
      </c>
      <c r="K4652">
        <v>323.31</v>
      </c>
      <c r="L4652">
        <v>15478000000</v>
      </c>
      <c r="M4652">
        <v>30</v>
      </c>
      <c r="N4652">
        <v>177</v>
      </c>
      <c r="O4652">
        <v>-0.53159050483788794</v>
      </c>
      <c r="P4652">
        <v>7.5203132660438599E-2</v>
      </c>
      <c r="Q4652">
        <v>1.4234835803508801</v>
      </c>
      <c r="R4652">
        <f t="shared" si="419"/>
        <v>-0.60679363749832649</v>
      </c>
      <c r="S4652">
        <f t="shared" si="420"/>
        <v>-1.955074085188768</v>
      </c>
      <c r="T4652">
        <f t="shared" si="421"/>
        <v>-2.5618677226870945</v>
      </c>
      <c r="U4652">
        <f t="shared" si="417"/>
        <v>0.28651102310940879</v>
      </c>
      <c r="V4652">
        <v>0</v>
      </c>
      <c r="W4652">
        <f t="shared" si="418"/>
        <v>0.28651102310940879</v>
      </c>
      <c r="X4652" s="12" t="s">
        <v>17107</v>
      </c>
      <c r="Y4652" t="s">
        <v>729</v>
      </c>
      <c r="Z4652" t="s">
        <v>3571</v>
      </c>
      <c r="AA4652" t="s">
        <v>18080</v>
      </c>
      <c r="AB4652">
        <v>21</v>
      </c>
      <c r="AC4652" t="s">
        <v>645</v>
      </c>
      <c r="AD4652" s="5" t="s">
        <v>68</v>
      </c>
      <c r="AE4652" t="s">
        <v>69</v>
      </c>
      <c r="AF4652" t="s">
        <v>45</v>
      </c>
      <c r="AG4652" t="s">
        <v>31</v>
      </c>
      <c r="AH4652" t="s">
        <v>31</v>
      </c>
      <c r="AI4652" t="s">
        <v>31</v>
      </c>
      <c r="AJ4652">
        <v>0</v>
      </c>
      <c r="AK4652">
        <v>0</v>
      </c>
      <c r="AL4652">
        <v>0</v>
      </c>
      <c r="AM4652">
        <v>0</v>
      </c>
    </row>
    <row r="4653" spans="1:39" x14ac:dyDescent="0.3">
      <c r="A4653" t="s">
        <v>16927</v>
      </c>
      <c r="B4653" t="s">
        <v>16928</v>
      </c>
      <c r="C4653">
        <v>52</v>
      </c>
      <c r="D4653">
        <v>52</v>
      </c>
      <c r="E4653">
        <v>51</v>
      </c>
      <c r="F4653">
        <v>88.8</v>
      </c>
      <c r="G4653">
        <v>88.8</v>
      </c>
      <c r="H4653">
        <v>88.8</v>
      </c>
      <c r="I4653">
        <v>53.933</v>
      </c>
      <c r="J4653">
        <v>0</v>
      </c>
      <c r="K4653">
        <v>323.31</v>
      </c>
      <c r="L4653">
        <v>393260000000</v>
      </c>
      <c r="M4653">
        <v>28</v>
      </c>
      <c r="N4653">
        <v>1945</v>
      </c>
      <c r="O4653">
        <v>1.50120903014698</v>
      </c>
      <c r="P4653">
        <v>2.5841918488343598</v>
      </c>
      <c r="Q4653">
        <v>3.0190114676952402</v>
      </c>
      <c r="R4653">
        <f t="shared" si="419"/>
        <v>-1.0829828186873798</v>
      </c>
      <c r="S4653">
        <f t="shared" si="420"/>
        <v>-1.5178024375482602</v>
      </c>
      <c r="T4653">
        <f t="shared" si="421"/>
        <v>-2.6007852562356399</v>
      </c>
      <c r="U4653">
        <f t="shared" si="417"/>
        <v>0.28326789531369667</v>
      </c>
      <c r="V4653">
        <v>0</v>
      </c>
      <c r="W4653">
        <f t="shared" si="418"/>
        <v>0.28326789531369667</v>
      </c>
      <c r="X4653" s="12" t="s">
        <v>17107</v>
      </c>
      <c r="Y4653" t="s">
        <v>16929</v>
      </c>
      <c r="Z4653" t="s">
        <v>16930</v>
      </c>
      <c r="AA4653" t="s">
        <v>19346</v>
      </c>
      <c r="AB4653">
        <v>1</v>
      </c>
      <c r="AC4653" t="s">
        <v>312</v>
      </c>
      <c r="AD4653" s="5" t="s">
        <v>43</v>
      </c>
      <c r="AE4653" t="s">
        <v>44</v>
      </c>
      <c r="AF4653" t="s">
        <v>45</v>
      </c>
      <c r="AG4653" t="s">
        <v>31</v>
      </c>
      <c r="AH4653" t="s">
        <v>31</v>
      </c>
      <c r="AI4653" t="s">
        <v>31</v>
      </c>
      <c r="AJ4653">
        <v>0</v>
      </c>
      <c r="AK4653">
        <v>0</v>
      </c>
      <c r="AL4653">
        <v>0</v>
      </c>
      <c r="AM4653">
        <v>0</v>
      </c>
    </row>
    <row r="4654" spans="1:39" x14ac:dyDescent="0.3">
      <c r="A4654" t="s">
        <v>6970</v>
      </c>
      <c r="B4654" t="s">
        <v>6971</v>
      </c>
      <c r="C4654">
        <v>23</v>
      </c>
      <c r="D4654">
        <v>23</v>
      </c>
      <c r="E4654">
        <v>20</v>
      </c>
      <c r="F4654">
        <v>65.8</v>
      </c>
      <c r="G4654">
        <v>65.8</v>
      </c>
      <c r="H4654">
        <v>59.9</v>
      </c>
      <c r="I4654">
        <v>41.655999999999999</v>
      </c>
      <c r="J4654">
        <v>0</v>
      </c>
      <c r="K4654">
        <v>281.02</v>
      </c>
      <c r="L4654">
        <v>12371000000</v>
      </c>
      <c r="M4654">
        <v>23</v>
      </c>
      <c r="N4654">
        <v>132</v>
      </c>
      <c r="O4654">
        <v>-0.51404440320200395</v>
      </c>
      <c r="P4654">
        <v>0.13017503187681201</v>
      </c>
      <c r="Q4654">
        <v>1.48034399747849</v>
      </c>
      <c r="R4654">
        <f t="shared" si="419"/>
        <v>-0.64421943507881596</v>
      </c>
      <c r="S4654">
        <f t="shared" si="420"/>
        <v>-1.9943884006804939</v>
      </c>
      <c r="T4654">
        <f t="shared" si="421"/>
        <v>-2.6386078357593101</v>
      </c>
      <c r="U4654">
        <f t="shared" si="417"/>
        <v>0.28011601368672417</v>
      </c>
      <c r="V4654">
        <v>0</v>
      </c>
      <c r="W4654">
        <f t="shared" si="418"/>
        <v>0.28011601368672417</v>
      </c>
      <c r="X4654" s="12" t="s">
        <v>17107</v>
      </c>
      <c r="Y4654" t="s">
        <v>6972</v>
      </c>
      <c r="Z4654" t="s">
        <v>6973</v>
      </c>
      <c r="AA4654" t="s">
        <v>18774</v>
      </c>
      <c r="AB4654">
        <v>13</v>
      </c>
      <c r="AC4654" t="s">
        <v>233</v>
      </c>
      <c r="AD4654" s="5" t="s">
        <v>43</v>
      </c>
      <c r="AE4654" t="s">
        <v>44</v>
      </c>
      <c r="AF4654" t="s">
        <v>45</v>
      </c>
      <c r="AG4654" t="s">
        <v>31</v>
      </c>
      <c r="AH4654" t="s">
        <v>31</v>
      </c>
      <c r="AI4654" t="s">
        <v>31</v>
      </c>
      <c r="AJ4654">
        <v>0</v>
      </c>
      <c r="AK4654">
        <v>0</v>
      </c>
      <c r="AL4654">
        <v>0</v>
      </c>
      <c r="AM4654">
        <v>0</v>
      </c>
    </row>
    <row r="4655" spans="1:39" x14ac:dyDescent="0.3">
      <c r="A4655" t="s">
        <v>7637</v>
      </c>
      <c r="B4655" t="s">
        <v>7638</v>
      </c>
      <c r="C4655">
        <v>2</v>
      </c>
      <c r="D4655">
        <v>2</v>
      </c>
      <c r="E4655">
        <v>2</v>
      </c>
      <c r="F4655">
        <v>13.9</v>
      </c>
      <c r="G4655">
        <v>13.9</v>
      </c>
      <c r="H4655">
        <v>13.9</v>
      </c>
      <c r="I4655">
        <v>15.055</v>
      </c>
      <c r="J4655">
        <v>0</v>
      </c>
      <c r="K4655">
        <v>123.08</v>
      </c>
      <c r="L4655">
        <v>2045800000</v>
      </c>
      <c r="M4655">
        <v>7</v>
      </c>
      <c r="N4655">
        <v>22</v>
      </c>
      <c r="O4655">
        <v>-0.74723866581916798</v>
      </c>
      <c r="P4655">
        <v>0.65628726482391397</v>
      </c>
      <c r="Q4655">
        <v>0.51782533992081903</v>
      </c>
      <c r="R4655">
        <f t="shared" si="419"/>
        <v>-1.4035259306430818</v>
      </c>
      <c r="S4655">
        <f t="shared" si="420"/>
        <v>-1.2650640057399869</v>
      </c>
      <c r="T4655">
        <f t="shared" si="421"/>
        <v>-2.6685899363830687</v>
      </c>
      <c r="U4655">
        <f t="shared" si="417"/>
        <v>0.27761750530141094</v>
      </c>
      <c r="V4655">
        <v>0</v>
      </c>
      <c r="W4655">
        <f t="shared" si="418"/>
        <v>0.27761750530141094</v>
      </c>
      <c r="X4655" s="12" t="s">
        <v>17107</v>
      </c>
      <c r="Y4655" t="s">
        <v>3176</v>
      </c>
      <c r="Z4655" t="s">
        <v>7639</v>
      </c>
      <c r="AA4655" t="s">
        <v>18795</v>
      </c>
      <c r="AB4655">
        <v>11</v>
      </c>
      <c r="AC4655" t="s">
        <v>2048</v>
      </c>
      <c r="AD4655" s="5" t="s">
        <v>43</v>
      </c>
      <c r="AE4655" t="s">
        <v>44</v>
      </c>
      <c r="AF4655" t="s">
        <v>45</v>
      </c>
      <c r="AG4655" t="s">
        <v>31</v>
      </c>
      <c r="AH4655" t="s">
        <v>31</v>
      </c>
      <c r="AI4655" t="s">
        <v>31</v>
      </c>
      <c r="AJ4655">
        <v>0</v>
      </c>
      <c r="AK4655">
        <v>0</v>
      </c>
      <c r="AL4655">
        <v>0</v>
      </c>
      <c r="AM4655">
        <v>0</v>
      </c>
    </row>
    <row r="4656" spans="1:39" x14ac:dyDescent="0.3">
      <c r="A4656" t="s">
        <v>9001</v>
      </c>
      <c r="B4656" t="s">
        <v>9002</v>
      </c>
      <c r="C4656">
        <v>13</v>
      </c>
      <c r="D4656">
        <v>13</v>
      </c>
      <c r="E4656">
        <v>13</v>
      </c>
      <c r="F4656">
        <v>47.2</v>
      </c>
      <c r="G4656">
        <v>47.2</v>
      </c>
      <c r="H4656">
        <v>47.2</v>
      </c>
      <c r="I4656">
        <v>30.454000000000001</v>
      </c>
      <c r="J4656">
        <v>0</v>
      </c>
      <c r="K4656">
        <v>245.23</v>
      </c>
      <c r="L4656">
        <v>19151000000</v>
      </c>
      <c r="M4656">
        <v>14</v>
      </c>
      <c r="N4656">
        <v>138</v>
      </c>
      <c r="O4656">
        <v>0.161751852585719</v>
      </c>
      <c r="P4656">
        <v>1.05301324029764</v>
      </c>
      <c r="Q4656">
        <v>1.9524607956409501</v>
      </c>
      <c r="R4656">
        <f t="shared" si="419"/>
        <v>-0.89126138771192098</v>
      </c>
      <c r="S4656">
        <f t="shared" si="420"/>
        <v>-1.7907089430552312</v>
      </c>
      <c r="T4656">
        <f t="shared" si="421"/>
        <v>-2.6819703307671521</v>
      </c>
      <c r="U4656">
        <f t="shared" si="417"/>
        <v>0.27650247243607068</v>
      </c>
      <c r="V4656">
        <v>0</v>
      </c>
      <c r="W4656">
        <f t="shared" si="418"/>
        <v>0.27650247243607068</v>
      </c>
      <c r="X4656" s="12" t="s">
        <v>17107</v>
      </c>
      <c r="Y4656" t="s">
        <v>139</v>
      </c>
      <c r="Z4656" t="s">
        <v>9003</v>
      </c>
      <c r="AA4656" t="s">
        <v>18636</v>
      </c>
      <c r="AB4656">
        <v>31</v>
      </c>
      <c r="AC4656" t="s">
        <v>141</v>
      </c>
      <c r="AD4656" s="5" t="s">
        <v>43</v>
      </c>
      <c r="AE4656" t="s">
        <v>44</v>
      </c>
      <c r="AF4656" t="s">
        <v>45</v>
      </c>
      <c r="AG4656" t="s">
        <v>31</v>
      </c>
      <c r="AH4656" t="s">
        <v>31</v>
      </c>
      <c r="AI4656" t="s">
        <v>31</v>
      </c>
      <c r="AJ4656">
        <v>0</v>
      </c>
      <c r="AK4656">
        <v>0</v>
      </c>
      <c r="AL4656">
        <v>0</v>
      </c>
      <c r="AM4656">
        <v>0</v>
      </c>
    </row>
    <row r="4657" spans="1:39" x14ac:dyDescent="0.3">
      <c r="A4657" t="s">
        <v>5311</v>
      </c>
      <c r="B4657" t="s">
        <v>5312</v>
      </c>
      <c r="C4657">
        <v>32</v>
      </c>
      <c r="D4657">
        <v>32</v>
      </c>
      <c r="E4657">
        <v>32</v>
      </c>
      <c r="F4657">
        <v>66.3</v>
      </c>
      <c r="G4657">
        <v>66.3</v>
      </c>
      <c r="H4657">
        <v>66.3</v>
      </c>
      <c r="I4657">
        <v>45.344999999999999</v>
      </c>
      <c r="J4657">
        <v>0</v>
      </c>
      <c r="K4657">
        <v>229.35</v>
      </c>
      <c r="L4657">
        <v>14147000000</v>
      </c>
      <c r="M4657">
        <v>28</v>
      </c>
      <c r="N4657">
        <v>171</v>
      </c>
      <c r="O4657">
        <v>-0.53041216060519203</v>
      </c>
      <c r="P4657">
        <v>0.222711891091118</v>
      </c>
      <c r="Q4657">
        <v>1.4098728299140899</v>
      </c>
      <c r="R4657">
        <f t="shared" si="419"/>
        <v>-0.75312405169631003</v>
      </c>
      <c r="S4657">
        <f t="shared" si="420"/>
        <v>-1.9402849905192818</v>
      </c>
      <c r="T4657">
        <f t="shared" si="421"/>
        <v>-2.6934090422155919</v>
      </c>
      <c r="U4657">
        <f t="shared" si="417"/>
        <v>0.27554924648203399</v>
      </c>
      <c r="V4657">
        <v>0</v>
      </c>
      <c r="W4657">
        <f t="shared" si="418"/>
        <v>0.27554924648203399</v>
      </c>
      <c r="X4657" s="12" t="s">
        <v>17107</v>
      </c>
      <c r="Y4657" t="s">
        <v>5313</v>
      </c>
      <c r="Z4657" t="s">
        <v>5314</v>
      </c>
      <c r="AA4657" t="s">
        <v>19347</v>
      </c>
      <c r="AB4657">
        <v>8</v>
      </c>
      <c r="AC4657" t="s">
        <v>50</v>
      </c>
      <c r="AD4657" s="5" t="s">
        <v>68</v>
      </c>
      <c r="AE4657" t="s">
        <v>69</v>
      </c>
      <c r="AF4657" t="s">
        <v>45</v>
      </c>
      <c r="AG4657" t="s">
        <v>31</v>
      </c>
      <c r="AH4657" t="s">
        <v>31</v>
      </c>
      <c r="AI4657" t="s">
        <v>31</v>
      </c>
      <c r="AJ4657">
        <v>0</v>
      </c>
      <c r="AK4657">
        <v>0</v>
      </c>
      <c r="AL4657">
        <v>0</v>
      </c>
      <c r="AM4657">
        <v>0</v>
      </c>
    </row>
    <row r="4658" spans="1:39" x14ac:dyDescent="0.3">
      <c r="A4658" t="s">
        <v>9531</v>
      </c>
      <c r="B4658" t="s">
        <v>9532</v>
      </c>
      <c r="C4658">
        <v>31</v>
      </c>
      <c r="D4658">
        <v>31</v>
      </c>
      <c r="E4658">
        <v>31</v>
      </c>
      <c r="F4658">
        <v>58</v>
      </c>
      <c r="G4658">
        <v>58</v>
      </c>
      <c r="H4658">
        <v>58</v>
      </c>
      <c r="I4658">
        <v>54.357999999999997</v>
      </c>
      <c r="J4658">
        <v>0</v>
      </c>
      <c r="K4658">
        <v>323.31</v>
      </c>
      <c r="L4658">
        <v>16539000000</v>
      </c>
      <c r="M4658">
        <v>28</v>
      </c>
      <c r="N4658">
        <v>228</v>
      </c>
      <c r="O4658">
        <v>-9.5174801750825003E-2</v>
      </c>
      <c r="P4658">
        <v>1.2592280656099299</v>
      </c>
      <c r="Q4658">
        <v>1.29550666362047</v>
      </c>
      <c r="R4658">
        <f t="shared" si="419"/>
        <v>-1.3544028673607549</v>
      </c>
      <c r="S4658">
        <f t="shared" si="420"/>
        <v>-1.3906814653712949</v>
      </c>
      <c r="T4658">
        <f t="shared" si="421"/>
        <v>-2.7450843327320498</v>
      </c>
      <c r="U4658">
        <f t="shared" si="417"/>
        <v>0.27124297227232919</v>
      </c>
      <c r="V4658">
        <v>0</v>
      </c>
      <c r="W4658">
        <f t="shared" si="418"/>
        <v>0.27124297227232919</v>
      </c>
      <c r="X4658" s="12" t="s">
        <v>17107</v>
      </c>
      <c r="Y4658" t="s">
        <v>246</v>
      </c>
      <c r="Z4658" t="s">
        <v>9533</v>
      </c>
      <c r="AA4658" t="s">
        <v>18638</v>
      </c>
      <c r="AB4658">
        <v>27</v>
      </c>
      <c r="AC4658" t="s">
        <v>248</v>
      </c>
      <c r="AD4658" s="5" t="s">
        <v>43</v>
      </c>
      <c r="AE4658" t="s">
        <v>44</v>
      </c>
      <c r="AF4658" t="s">
        <v>219</v>
      </c>
      <c r="AG4658" t="s">
        <v>31</v>
      </c>
      <c r="AH4658" t="s">
        <v>31</v>
      </c>
      <c r="AI4658" t="s">
        <v>31</v>
      </c>
      <c r="AJ4658">
        <v>0</v>
      </c>
      <c r="AK4658">
        <v>0</v>
      </c>
      <c r="AL4658">
        <v>0</v>
      </c>
      <c r="AM4658">
        <v>0</v>
      </c>
    </row>
    <row r="4659" spans="1:39" x14ac:dyDescent="0.3">
      <c r="A4659" t="s">
        <v>4963</v>
      </c>
      <c r="B4659" t="s">
        <v>4964</v>
      </c>
      <c r="C4659">
        <v>27</v>
      </c>
      <c r="D4659">
        <v>26</v>
      </c>
      <c r="E4659">
        <v>26</v>
      </c>
      <c r="F4659">
        <v>37.5</v>
      </c>
      <c r="G4659">
        <v>36.6</v>
      </c>
      <c r="H4659">
        <v>36.6</v>
      </c>
      <c r="I4659">
        <v>85.932000000000002</v>
      </c>
      <c r="J4659">
        <v>0</v>
      </c>
      <c r="K4659">
        <v>323.31</v>
      </c>
      <c r="L4659">
        <v>53919000000</v>
      </c>
      <c r="M4659">
        <v>32</v>
      </c>
      <c r="N4659">
        <v>360</v>
      </c>
      <c r="O4659">
        <v>0.355506711204847</v>
      </c>
      <c r="P4659">
        <v>1.4751237332820899</v>
      </c>
      <c r="Q4659">
        <v>2.0101373195648198</v>
      </c>
      <c r="R4659">
        <f t="shared" si="419"/>
        <v>-1.119617022077243</v>
      </c>
      <c r="S4659">
        <f t="shared" si="420"/>
        <v>-1.6546306083599727</v>
      </c>
      <c r="T4659">
        <f t="shared" si="421"/>
        <v>-2.7742476304372157</v>
      </c>
      <c r="U4659">
        <f t="shared" si="417"/>
        <v>0.26881269746356534</v>
      </c>
      <c r="V4659">
        <v>0</v>
      </c>
      <c r="W4659">
        <f t="shared" si="418"/>
        <v>0.26881269746356534</v>
      </c>
      <c r="X4659" s="12" t="s">
        <v>17107</v>
      </c>
      <c r="Y4659" t="s">
        <v>2959</v>
      </c>
      <c r="Z4659" t="s">
        <v>4965</v>
      </c>
      <c r="AA4659" t="s">
        <v>19316</v>
      </c>
      <c r="AB4659">
        <v>9</v>
      </c>
      <c r="AC4659" t="s">
        <v>2961</v>
      </c>
      <c r="AD4659" s="5" t="s">
        <v>1090</v>
      </c>
      <c r="AE4659" t="s">
        <v>1091</v>
      </c>
      <c r="AF4659" t="s">
        <v>45</v>
      </c>
      <c r="AG4659" t="s">
        <v>31</v>
      </c>
      <c r="AH4659" t="s">
        <v>31</v>
      </c>
      <c r="AI4659" t="s">
        <v>31</v>
      </c>
      <c r="AJ4659">
        <v>0</v>
      </c>
      <c r="AK4659">
        <v>0</v>
      </c>
      <c r="AL4659">
        <v>0</v>
      </c>
      <c r="AM4659">
        <v>0</v>
      </c>
    </row>
    <row r="4660" spans="1:39" x14ac:dyDescent="0.3">
      <c r="A4660" t="s">
        <v>12573</v>
      </c>
      <c r="B4660" t="s">
        <v>12574</v>
      </c>
      <c r="C4660">
        <v>28</v>
      </c>
      <c r="D4660">
        <v>28</v>
      </c>
      <c r="E4660">
        <v>27</v>
      </c>
      <c r="F4660">
        <v>70.3</v>
      </c>
      <c r="G4660">
        <v>70.3</v>
      </c>
      <c r="H4660">
        <v>68.3</v>
      </c>
      <c r="I4660">
        <v>49.323999999999998</v>
      </c>
      <c r="J4660">
        <v>0</v>
      </c>
      <c r="K4660">
        <v>133.31</v>
      </c>
      <c r="L4660">
        <v>14274000000</v>
      </c>
      <c r="M4660">
        <v>32</v>
      </c>
      <c r="N4660">
        <v>142</v>
      </c>
      <c r="O4660">
        <v>-0.78714757306235195</v>
      </c>
      <c r="P4660">
        <v>-0.191008151819309</v>
      </c>
      <c r="Q4660">
        <v>1.39640513062477</v>
      </c>
      <c r="R4660">
        <f t="shared" si="419"/>
        <v>-0.59613942124304298</v>
      </c>
      <c r="S4660">
        <f t="shared" si="420"/>
        <v>-2.1835527036871221</v>
      </c>
      <c r="T4660">
        <f t="shared" si="421"/>
        <v>-2.7796921249301652</v>
      </c>
      <c r="U4660">
        <f t="shared" si="417"/>
        <v>0.26835898958915289</v>
      </c>
      <c r="V4660">
        <v>0</v>
      </c>
      <c r="W4660">
        <f t="shared" si="418"/>
        <v>0.26835898958915289</v>
      </c>
      <c r="X4660" s="12" t="s">
        <v>17107</v>
      </c>
      <c r="Y4660" t="s">
        <v>3512</v>
      </c>
      <c r="Z4660" t="s">
        <v>12575</v>
      </c>
      <c r="AA4660" t="s">
        <v>18154</v>
      </c>
      <c r="AB4660">
        <v>13</v>
      </c>
      <c r="AC4660" t="s">
        <v>233</v>
      </c>
      <c r="AD4660" s="5" t="s">
        <v>43</v>
      </c>
      <c r="AE4660" t="s">
        <v>44</v>
      </c>
      <c r="AF4660" t="s">
        <v>45</v>
      </c>
      <c r="AG4660" t="s">
        <v>31</v>
      </c>
      <c r="AH4660" t="s">
        <v>31</v>
      </c>
      <c r="AI4660" t="s">
        <v>31</v>
      </c>
      <c r="AJ4660">
        <v>0</v>
      </c>
      <c r="AK4660">
        <v>0</v>
      </c>
      <c r="AL4660">
        <v>0</v>
      </c>
      <c r="AM4660">
        <v>0</v>
      </c>
    </row>
    <row r="4661" spans="1:39" x14ac:dyDescent="0.3">
      <c r="A4661" t="s">
        <v>3081</v>
      </c>
      <c r="B4661" t="s">
        <v>3082</v>
      </c>
      <c r="C4661">
        <v>24</v>
      </c>
      <c r="D4661">
        <v>24</v>
      </c>
      <c r="E4661">
        <v>15</v>
      </c>
      <c r="F4661">
        <v>75.7</v>
      </c>
      <c r="G4661">
        <v>75.7</v>
      </c>
      <c r="H4661">
        <v>59.8</v>
      </c>
      <c r="I4661">
        <v>35.804000000000002</v>
      </c>
      <c r="J4661">
        <v>0</v>
      </c>
      <c r="K4661">
        <v>323.31</v>
      </c>
      <c r="L4661">
        <v>58431000000</v>
      </c>
      <c r="M4661">
        <v>15</v>
      </c>
      <c r="N4661">
        <v>329</v>
      </c>
      <c r="O4661">
        <v>0.19688145973934601</v>
      </c>
      <c r="P4661">
        <v>0.86402714749177301</v>
      </c>
      <c r="Q4661">
        <v>2.3250488936901101</v>
      </c>
      <c r="R4661">
        <f t="shared" si="419"/>
        <v>-0.667145687752427</v>
      </c>
      <c r="S4661">
        <f t="shared" si="420"/>
        <v>-2.1281674339507641</v>
      </c>
      <c r="T4661">
        <f t="shared" si="421"/>
        <v>-2.7953131217031912</v>
      </c>
      <c r="U4661">
        <f t="shared" si="417"/>
        <v>0.2670572398580674</v>
      </c>
      <c r="V4661">
        <v>0</v>
      </c>
      <c r="W4661">
        <f t="shared" si="418"/>
        <v>0.2670572398580674</v>
      </c>
      <c r="X4661" s="12" t="s">
        <v>17107</v>
      </c>
      <c r="Y4661" t="s">
        <v>3083</v>
      </c>
      <c r="Z4661" t="s">
        <v>3084</v>
      </c>
      <c r="AA4661" t="s">
        <v>18594</v>
      </c>
      <c r="AB4661">
        <v>8</v>
      </c>
      <c r="AC4661" t="s">
        <v>50</v>
      </c>
      <c r="AD4661" s="5" t="s">
        <v>68</v>
      </c>
      <c r="AE4661" t="s">
        <v>69</v>
      </c>
      <c r="AF4661" t="s">
        <v>219</v>
      </c>
      <c r="AG4661" t="s">
        <v>31</v>
      </c>
      <c r="AH4661" t="s">
        <v>31</v>
      </c>
      <c r="AI4661" t="s">
        <v>31</v>
      </c>
      <c r="AJ4661">
        <v>0</v>
      </c>
      <c r="AK4661">
        <v>0</v>
      </c>
      <c r="AL4661">
        <v>0</v>
      </c>
      <c r="AM4661">
        <v>0</v>
      </c>
    </row>
    <row r="4662" spans="1:39" x14ac:dyDescent="0.3">
      <c r="A4662" t="s">
        <v>10580</v>
      </c>
      <c r="B4662" t="s">
        <v>10581</v>
      </c>
      <c r="C4662">
        <v>11</v>
      </c>
      <c r="D4662">
        <v>11</v>
      </c>
      <c r="E4662">
        <v>11</v>
      </c>
      <c r="F4662">
        <v>54.3</v>
      </c>
      <c r="G4662">
        <v>54.3</v>
      </c>
      <c r="H4662">
        <v>54.3</v>
      </c>
      <c r="I4662">
        <v>24.503</v>
      </c>
      <c r="J4662">
        <v>0</v>
      </c>
      <c r="K4662">
        <v>71.063999999999993</v>
      </c>
      <c r="L4662">
        <v>2504600000</v>
      </c>
      <c r="M4662">
        <v>14</v>
      </c>
      <c r="N4662">
        <v>39</v>
      </c>
      <c r="O4662">
        <v>-0.81211388111114502</v>
      </c>
      <c r="P4662">
        <v>0.63222295045852706</v>
      </c>
      <c r="Q4662">
        <v>0.57374183274805501</v>
      </c>
      <c r="R4662">
        <f t="shared" si="419"/>
        <v>-1.4443368315696721</v>
      </c>
      <c r="S4662">
        <f t="shared" si="420"/>
        <v>-1.3858557138592</v>
      </c>
      <c r="T4662">
        <f t="shared" si="421"/>
        <v>-2.8301925454288721</v>
      </c>
      <c r="U4662">
        <f t="shared" si="417"/>
        <v>0.26415062121426064</v>
      </c>
      <c r="V4662">
        <v>0</v>
      </c>
      <c r="W4662">
        <f t="shared" si="418"/>
        <v>0.26415062121426064</v>
      </c>
      <c r="X4662" s="12" t="s">
        <v>17107</v>
      </c>
      <c r="Y4662" t="s">
        <v>1968</v>
      </c>
      <c r="Z4662" t="s">
        <v>10582</v>
      </c>
      <c r="AA4662" t="s">
        <v>19348</v>
      </c>
      <c r="AB4662">
        <v>35</v>
      </c>
      <c r="AC4662" t="s">
        <v>81</v>
      </c>
      <c r="AD4662" s="5" t="s">
        <v>68</v>
      </c>
      <c r="AE4662" t="s">
        <v>69</v>
      </c>
      <c r="AF4662" t="s">
        <v>45</v>
      </c>
      <c r="AG4662" t="s">
        <v>31</v>
      </c>
      <c r="AH4662" t="s">
        <v>31</v>
      </c>
      <c r="AI4662" t="s">
        <v>31</v>
      </c>
      <c r="AJ4662">
        <v>0</v>
      </c>
      <c r="AK4662">
        <v>0</v>
      </c>
      <c r="AL4662">
        <v>0</v>
      </c>
      <c r="AM4662">
        <v>0</v>
      </c>
    </row>
    <row r="4663" spans="1:39" x14ac:dyDescent="0.3">
      <c r="A4663" t="s">
        <v>10558</v>
      </c>
      <c r="B4663" t="s">
        <v>10559</v>
      </c>
      <c r="C4663">
        <v>10</v>
      </c>
      <c r="D4663">
        <v>9</v>
      </c>
      <c r="E4663">
        <v>9</v>
      </c>
      <c r="F4663">
        <v>50.6</v>
      </c>
      <c r="G4663">
        <v>47.9</v>
      </c>
      <c r="H4663">
        <v>47.9</v>
      </c>
      <c r="I4663">
        <v>28.079000000000001</v>
      </c>
      <c r="J4663">
        <v>0</v>
      </c>
      <c r="K4663">
        <v>197.79</v>
      </c>
      <c r="L4663">
        <v>28686000000</v>
      </c>
      <c r="M4663">
        <v>18</v>
      </c>
      <c r="N4663">
        <v>233</v>
      </c>
      <c r="O4663">
        <v>-6.2795046251267195E-2</v>
      </c>
      <c r="P4663">
        <v>0.72983166169036495</v>
      </c>
      <c r="Q4663">
        <v>2.00636318325996</v>
      </c>
      <c r="R4663">
        <f t="shared" si="419"/>
        <v>-0.79262670794163215</v>
      </c>
      <c r="S4663">
        <f t="shared" si="420"/>
        <v>-2.0691582295112272</v>
      </c>
      <c r="T4663">
        <f t="shared" si="421"/>
        <v>-2.8617849374528594</v>
      </c>
      <c r="U4663">
        <f t="shared" si="417"/>
        <v>0.26151792187892836</v>
      </c>
      <c r="V4663">
        <v>0</v>
      </c>
      <c r="W4663">
        <f t="shared" si="418"/>
        <v>0.26151792187892836</v>
      </c>
      <c r="X4663" s="12" t="s">
        <v>17107</v>
      </c>
      <c r="Y4663" t="s">
        <v>156</v>
      </c>
      <c r="Z4663" t="s">
        <v>10560</v>
      </c>
      <c r="AA4663" t="s">
        <v>17321</v>
      </c>
      <c r="AB4663">
        <v>31</v>
      </c>
      <c r="AC4663" t="s">
        <v>158</v>
      </c>
      <c r="AD4663" s="5" t="s">
        <v>43</v>
      </c>
      <c r="AE4663" t="s">
        <v>44</v>
      </c>
      <c r="AF4663" t="s">
        <v>45</v>
      </c>
      <c r="AG4663" t="s">
        <v>31</v>
      </c>
      <c r="AH4663" t="s">
        <v>31</v>
      </c>
      <c r="AI4663" t="s">
        <v>31</v>
      </c>
      <c r="AJ4663">
        <v>0</v>
      </c>
      <c r="AK4663">
        <v>0</v>
      </c>
      <c r="AL4663">
        <v>0</v>
      </c>
      <c r="AM4663">
        <v>0</v>
      </c>
    </row>
    <row r="4664" spans="1:39" x14ac:dyDescent="0.3">
      <c r="A4664" t="s">
        <v>2986</v>
      </c>
      <c r="B4664" t="s">
        <v>2987</v>
      </c>
      <c r="C4664">
        <v>30</v>
      </c>
      <c r="D4664">
        <v>30</v>
      </c>
      <c r="E4664">
        <v>21</v>
      </c>
      <c r="F4664">
        <v>70.2</v>
      </c>
      <c r="G4664">
        <v>70.2</v>
      </c>
      <c r="H4664">
        <v>54.5</v>
      </c>
      <c r="I4664">
        <v>54.401000000000003</v>
      </c>
      <c r="J4664">
        <v>0</v>
      </c>
      <c r="K4664">
        <v>323.31</v>
      </c>
      <c r="L4664">
        <v>19107000000</v>
      </c>
      <c r="M4664">
        <v>24</v>
      </c>
      <c r="N4664">
        <v>241</v>
      </c>
      <c r="O4664">
        <v>-0.68305518276890997</v>
      </c>
      <c r="P4664">
        <v>4.2368295447279998E-2</v>
      </c>
      <c r="Q4664">
        <v>1.4751578271389001</v>
      </c>
      <c r="R4664">
        <f t="shared" si="419"/>
        <v>-0.72542347821619002</v>
      </c>
      <c r="S4664">
        <f t="shared" si="420"/>
        <v>-2.1582130099078101</v>
      </c>
      <c r="T4664">
        <f t="shared" si="421"/>
        <v>-2.883636488124</v>
      </c>
      <c r="U4664">
        <f t="shared" si="417"/>
        <v>0.25969695932300002</v>
      </c>
      <c r="V4664">
        <v>0</v>
      </c>
      <c r="W4664">
        <f t="shared" si="418"/>
        <v>0.25969695932300002</v>
      </c>
      <c r="X4664" s="12" t="s">
        <v>17107</v>
      </c>
      <c r="Y4664" t="s">
        <v>2157</v>
      </c>
      <c r="Z4664" t="s">
        <v>2988</v>
      </c>
      <c r="AA4664" t="s">
        <v>19239</v>
      </c>
      <c r="AB4664">
        <v>29</v>
      </c>
      <c r="AC4664" t="s">
        <v>2159</v>
      </c>
      <c r="AD4664" s="5" t="s">
        <v>68</v>
      </c>
      <c r="AE4664" t="s">
        <v>69</v>
      </c>
      <c r="AF4664" t="s">
        <v>45</v>
      </c>
      <c r="AG4664" t="s">
        <v>31</v>
      </c>
      <c r="AH4664" t="s">
        <v>31</v>
      </c>
      <c r="AI4664" t="s">
        <v>31</v>
      </c>
      <c r="AJ4664">
        <v>0</v>
      </c>
      <c r="AK4664">
        <v>0</v>
      </c>
      <c r="AL4664">
        <v>0</v>
      </c>
      <c r="AM4664">
        <v>0</v>
      </c>
    </row>
    <row r="4665" spans="1:39" x14ac:dyDescent="0.3">
      <c r="A4665" t="s">
        <v>11917</v>
      </c>
      <c r="B4665" t="s">
        <v>11918</v>
      </c>
      <c r="C4665">
        <v>10</v>
      </c>
      <c r="D4665">
        <v>10</v>
      </c>
      <c r="E4665">
        <v>10</v>
      </c>
      <c r="F4665">
        <v>44.8</v>
      </c>
      <c r="G4665">
        <v>44.8</v>
      </c>
      <c r="H4665">
        <v>44.8</v>
      </c>
      <c r="I4665">
        <v>41.948999999999998</v>
      </c>
      <c r="J4665">
        <v>0</v>
      </c>
      <c r="K4665">
        <v>135.09</v>
      </c>
      <c r="L4665">
        <v>1565600000</v>
      </c>
      <c r="M4665">
        <v>21</v>
      </c>
      <c r="N4665">
        <v>43</v>
      </c>
      <c r="O4665">
        <v>-0.91049639383951797</v>
      </c>
      <c r="P4665">
        <v>0.73004379868507396</v>
      </c>
      <c r="Q4665">
        <v>0.37912551499903202</v>
      </c>
      <c r="R4665">
        <f t="shared" si="419"/>
        <v>-1.6405401925245919</v>
      </c>
      <c r="S4665">
        <f t="shared" si="420"/>
        <v>-1.2896219088385501</v>
      </c>
      <c r="T4665">
        <f t="shared" si="421"/>
        <v>-2.930162101363142</v>
      </c>
      <c r="U4665">
        <f t="shared" si="417"/>
        <v>0.25581982488640481</v>
      </c>
      <c r="V4665">
        <v>0</v>
      </c>
      <c r="W4665">
        <f t="shared" si="418"/>
        <v>0.25581982488640481</v>
      </c>
      <c r="X4665" s="12" t="s">
        <v>17107</v>
      </c>
      <c r="Y4665" t="s">
        <v>11919</v>
      </c>
      <c r="Z4665" t="s">
        <v>11920</v>
      </c>
      <c r="AA4665" t="s">
        <v>17682</v>
      </c>
      <c r="AB4665">
        <v>23</v>
      </c>
      <c r="AC4665" t="s">
        <v>949</v>
      </c>
      <c r="AD4665" s="5" t="s">
        <v>43</v>
      </c>
      <c r="AE4665" t="s">
        <v>44</v>
      </c>
      <c r="AF4665" t="s">
        <v>45</v>
      </c>
      <c r="AG4665" t="s">
        <v>31</v>
      </c>
      <c r="AH4665" t="s">
        <v>31</v>
      </c>
      <c r="AI4665" t="s">
        <v>31</v>
      </c>
      <c r="AJ4665">
        <v>0</v>
      </c>
      <c r="AK4665">
        <v>0</v>
      </c>
      <c r="AL4665">
        <v>0</v>
      </c>
      <c r="AM4665">
        <v>0</v>
      </c>
    </row>
    <row r="4666" spans="1:39" x14ac:dyDescent="0.3">
      <c r="A4666" t="s">
        <v>220</v>
      </c>
      <c r="B4666" t="s">
        <v>221</v>
      </c>
      <c r="C4666">
        <v>1</v>
      </c>
      <c r="D4666">
        <v>1</v>
      </c>
      <c r="E4666">
        <v>1</v>
      </c>
      <c r="F4666">
        <v>5.9</v>
      </c>
      <c r="G4666">
        <v>5.9</v>
      </c>
      <c r="H4666">
        <v>5.9</v>
      </c>
      <c r="I4666">
        <v>32.603999999999999</v>
      </c>
      <c r="J4666">
        <v>8.5394000000000008E-3</v>
      </c>
      <c r="K4666">
        <v>1.9480999999999999</v>
      </c>
      <c r="L4666">
        <v>29072000</v>
      </c>
      <c r="M4666">
        <v>17</v>
      </c>
      <c r="N4666">
        <v>2</v>
      </c>
      <c r="O4666" t="s">
        <v>30</v>
      </c>
      <c r="P4666" t="s">
        <v>30</v>
      </c>
      <c r="Q4666">
        <v>-1.1309608618418401</v>
      </c>
      <c r="S4666">
        <v>-3</v>
      </c>
      <c r="T4666">
        <f t="shared" si="421"/>
        <v>-3</v>
      </c>
      <c r="U4666">
        <f t="shared" si="417"/>
        <v>0.25</v>
      </c>
      <c r="V4666">
        <v>0</v>
      </c>
      <c r="W4666">
        <f t="shared" si="418"/>
        <v>0.25</v>
      </c>
      <c r="X4666" s="12" t="s">
        <v>17107</v>
      </c>
      <c r="Y4666" t="s">
        <v>222</v>
      </c>
      <c r="Z4666" t="s">
        <v>223</v>
      </c>
      <c r="AA4666" t="s">
        <v>19349</v>
      </c>
      <c r="AB4666">
        <v>9</v>
      </c>
      <c r="AC4666" t="s">
        <v>224</v>
      </c>
      <c r="AD4666" s="5" t="s">
        <v>68</v>
      </c>
      <c r="AE4666" t="s">
        <v>69</v>
      </c>
      <c r="AF4666" t="s">
        <v>45</v>
      </c>
      <c r="AG4666" t="s">
        <v>31</v>
      </c>
      <c r="AH4666" t="s">
        <v>31</v>
      </c>
      <c r="AI4666" t="s">
        <v>31</v>
      </c>
      <c r="AJ4666">
        <v>0</v>
      </c>
      <c r="AK4666">
        <v>0</v>
      </c>
      <c r="AL4666">
        <v>0</v>
      </c>
      <c r="AM4666">
        <v>0</v>
      </c>
    </row>
    <row r="4667" spans="1:39" x14ac:dyDescent="0.3">
      <c r="A4667" t="s">
        <v>293</v>
      </c>
      <c r="B4667" t="s">
        <v>294</v>
      </c>
      <c r="C4667">
        <v>3</v>
      </c>
      <c r="D4667">
        <v>3</v>
      </c>
      <c r="E4667">
        <v>3</v>
      </c>
      <c r="F4667">
        <v>16.7</v>
      </c>
      <c r="G4667">
        <v>16.7</v>
      </c>
      <c r="H4667">
        <v>16.7</v>
      </c>
      <c r="I4667">
        <v>33.247</v>
      </c>
      <c r="J4667">
        <v>2.0513000000000001E-4</v>
      </c>
      <c r="K4667">
        <v>4.0057</v>
      </c>
      <c r="L4667">
        <v>172830000</v>
      </c>
      <c r="M4667">
        <v>16</v>
      </c>
      <c r="N4667">
        <v>5</v>
      </c>
      <c r="O4667" t="s">
        <v>30</v>
      </c>
      <c r="P4667" t="s">
        <v>30</v>
      </c>
      <c r="Q4667">
        <v>-0.55013989124979301</v>
      </c>
      <c r="S4667">
        <v>-3</v>
      </c>
      <c r="T4667">
        <f t="shared" si="421"/>
        <v>-3</v>
      </c>
      <c r="U4667">
        <f t="shared" si="417"/>
        <v>0.25</v>
      </c>
      <c r="V4667">
        <v>0</v>
      </c>
      <c r="W4667">
        <f t="shared" si="418"/>
        <v>0.25</v>
      </c>
      <c r="X4667" s="12" t="s">
        <v>17107</v>
      </c>
      <c r="Y4667" t="s">
        <v>295</v>
      </c>
      <c r="Z4667" t="s">
        <v>296</v>
      </c>
      <c r="AA4667" t="s">
        <v>18865</v>
      </c>
      <c r="AB4667">
        <v>23</v>
      </c>
      <c r="AC4667" t="s">
        <v>297</v>
      </c>
      <c r="AD4667" s="5" t="s">
        <v>43</v>
      </c>
      <c r="AE4667" t="s">
        <v>44</v>
      </c>
      <c r="AF4667" t="s">
        <v>45</v>
      </c>
      <c r="AG4667" t="s">
        <v>31</v>
      </c>
      <c r="AH4667" t="s">
        <v>31</v>
      </c>
      <c r="AI4667" t="s">
        <v>31</v>
      </c>
      <c r="AJ4667">
        <v>0</v>
      </c>
      <c r="AK4667">
        <v>0</v>
      </c>
      <c r="AL4667">
        <v>0</v>
      </c>
      <c r="AM4667">
        <v>0</v>
      </c>
    </row>
    <row r="4668" spans="1:39" x14ac:dyDescent="0.3">
      <c r="A4668" t="s">
        <v>308</v>
      </c>
      <c r="B4668" t="s">
        <v>309</v>
      </c>
      <c r="C4668">
        <v>18</v>
      </c>
      <c r="D4668">
        <v>1</v>
      </c>
      <c r="E4668">
        <v>1</v>
      </c>
      <c r="F4668">
        <v>69.599999999999994</v>
      </c>
      <c r="G4668">
        <v>5.4</v>
      </c>
      <c r="H4668">
        <v>5.4</v>
      </c>
      <c r="I4668">
        <v>22.306000000000001</v>
      </c>
      <c r="J4668">
        <v>4.3996E-3</v>
      </c>
      <c r="K4668">
        <v>2.2795000000000001</v>
      </c>
      <c r="L4668">
        <v>478250000</v>
      </c>
      <c r="M4668">
        <v>13</v>
      </c>
      <c r="N4668">
        <v>7</v>
      </c>
      <c r="O4668" t="s">
        <v>30</v>
      </c>
      <c r="P4668" t="s">
        <v>30</v>
      </c>
      <c r="Q4668">
        <v>0.132264893967658</v>
      </c>
      <c r="S4668">
        <v>-3</v>
      </c>
      <c r="T4668">
        <f t="shared" si="421"/>
        <v>-3</v>
      </c>
      <c r="U4668">
        <f t="shared" si="417"/>
        <v>0.25</v>
      </c>
      <c r="V4668">
        <v>0</v>
      </c>
      <c r="W4668">
        <f t="shared" si="418"/>
        <v>0.25</v>
      </c>
      <c r="X4668" s="12" t="s">
        <v>17107</v>
      </c>
      <c r="Y4668" t="s">
        <v>310</v>
      </c>
      <c r="Z4668" t="s">
        <v>311</v>
      </c>
      <c r="AA4668" t="s">
        <v>19291</v>
      </c>
      <c r="AB4668">
        <v>1</v>
      </c>
      <c r="AC4668" t="s">
        <v>312</v>
      </c>
      <c r="AD4668" s="5" t="s">
        <v>43</v>
      </c>
      <c r="AE4668" t="s">
        <v>44</v>
      </c>
      <c r="AF4668" t="s">
        <v>45</v>
      </c>
      <c r="AG4668" t="s">
        <v>31</v>
      </c>
      <c r="AH4668" t="s">
        <v>31</v>
      </c>
      <c r="AI4668" t="s">
        <v>31</v>
      </c>
      <c r="AJ4668">
        <v>0</v>
      </c>
      <c r="AK4668">
        <v>0</v>
      </c>
      <c r="AL4668">
        <v>0</v>
      </c>
      <c r="AM4668">
        <v>0</v>
      </c>
    </row>
    <row r="4669" spans="1:39" x14ac:dyDescent="0.3">
      <c r="A4669" t="s">
        <v>417</v>
      </c>
      <c r="B4669" t="s">
        <v>418</v>
      </c>
      <c r="C4669">
        <v>2</v>
      </c>
      <c r="D4669">
        <v>2</v>
      </c>
      <c r="E4669">
        <v>2</v>
      </c>
      <c r="F4669">
        <v>11.4</v>
      </c>
      <c r="G4669">
        <v>11.4</v>
      </c>
      <c r="H4669">
        <v>11.4</v>
      </c>
      <c r="I4669">
        <v>40.795999999999999</v>
      </c>
      <c r="J4669">
        <v>0</v>
      </c>
      <c r="K4669">
        <v>5.6973000000000003</v>
      </c>
      <c r="L4669">
        <v>97104000</v>
      </c>
      <c r="M4669">
        <v>16</v>
      </c>
      <c r="N4669">
        <v>6</v>
      </c>
      <c r="O4669" t="s">
        <v>30</v>
      </c>
      <c r="P4669" t="s">
        <v>30</v>
      </c>
      <c r="Q4669">
        <v>-0.80988999456167199</v>
      </c>
      <c r="S4669">
        <v>-3</v>
      </c>
      <c r="T4669">
        <f t="shared" si="421"/>
        <v>-3</v>
      </c>
      <c r="U4669">
        <f t="shared" si="417"/>
        <v>0.25</v>
      </c>
      <c r="V4669">
        <v>0</v>
      </c>
      <c r="W4669">
        <f t="shared" si="418"/>
        <v>0.25</v>
      </c>
      <c r="X4669" s="12" t="s">
        <v>17107</v>
      </c>
      <c r="Y4669" t="s">
        <v>338</v>
      </c>
      <c r="Z4669" t="s">
        <v>419</v>
      </c>
      <c r="AA4669" t="s">
        <v>18222</v>
      </c>
      <c r="AB4669">
        <v>17</v>
      </c>
      <c r="AC4669" t="s">
        <v>340</v>
      </c>
      <c r="AD4669" s="5" t="s">
        <v>125</v>
      </c>
      <c r="AE4669" t="s">
        <v>126</v>
      </c>
      <c r="AF4669" t="s">
        <v>37</v>
      </c>
      <c r="AG4669" t="s">
        <v>31</v>
      </c>
      <c r="AH4669" t="s">
        <v>31</v>
      </c>
      <c r="AI4669" t="s">
        <v>31</v>
      </c>
      <c r="AJ4669">
        <v>0</v>
      </c>
      <c r="AK4669">
        <v>0</v>
      </c>
      <c r="AL4669">
        <v>0</v>
      </c>
      <c r="AM4669">
        <v>0</v>
      </c>
    </row>
    <row r="4670" spans="1:39" x14ac:dyDescent="0.3">
      <c r="A4670" t="s">
        <v>459</v>
      </c>
      <c r="B4670" t="s">
        <v>460</v>
      </c>
      <c r="C4670">
        <v>4</v>
      </c>
      <c r="D4670">
        <v>4</v>
      </c>
      <c r="E4670">
        <v>4</v>
      </c>
      <c r="F4670">
        <v>30.6</v>
      </c>
      <c r="G4670">
        <v>30.6</v>
      </c>
      <c r="H4670">
        <v>30.6</v>
      </c>
      <c r="I4670">
        <v>26.420999999999999</v>
      </c>
      <c r="J4670">
        <v>0</v>
      </c>
      <c r="K4670">
        <v>13.301</v>
      </c>
      <c r="L4670">
        <v>225970000</v>
      </c>
      <c r="M4670">
        <v>15</v>
      </c>
      <c r="N4670">
        <v>8</v>
      </c>
      <c r="O4670" t="s">
        <v>30</v>
      </c>
      <c r="P4670" t="s">
        <v>30</v>
      </c>
      <c r="Q4670">
        <v>-0.38751706174973899</v>
      </c>
      <c r="S4670">
        <v>-3</v>
      </c>
      <c r="T4670">
        <f t="shared" si="421"/>
        <v>-3</v>
      </c>
      <c r="U4670">
        <f t="shared" si="417"/>
        <v>0.25</v>
      </c>
      <c r="V4670">
        <v>0</v>
      </c>
      <c r="W4670">
        <f t="shared" si="418"/>
        <v>0.25</v>
      </c>
      <c r="X4670" s="12" t="s">
        <v>17107</v>
      </c>
      <c r="Y4670" t="s">
        <v>456</v>
      </c>
      <c r="Z4670" t="s">
        <v>461</v>
      </c>
      <c r="AA4670" t="s">
        <v>19350</v>
      </c>
      <c r="AB4670" t="s">
        <v>458</v>
      </c>
      <c r="AC4670" t="s">
        <v>458</v>
      </c>
      <c r="AD4670" s="5" t="s">
        <v>68</v>
      </c>
      <c r="AE4670" t="s">
        <v>69</v>
      </c>
      <c r="AF4670" t="s">
        <v>45</v>
      </c>
      <c r="AG4670" t="s">
        <v>31</v>
      </c>
      <c r="AH4670" t="s">
        <v>31</v>
      </c>
      <c r="AI4670" t="s">
        <v>31</v>
      </c>
      <c r="AJ4670">
        <v>0</v>
      </c>
      <c r="AK4670">
        <v>0</v>
      </c>
      <c r="AL4670">
        <v>0</v>
      </c>
      <c r="AM4670">
        <v>0</v>
      </c>
    </row>
    <row r="4671" spans="1:39" x14ac:dyDescent="0.3">
      <c r="A4671" t="s">
        <v>539</v>
      </c>
      <c r="B4671" t="s">
        <v>540</v>
      </c>
      <c r="C4671">
        <v>2</v>
      </c>
      <c r="D4671">
        <v>2</v>
      </c>
      <c r="E4671">
        <v>2</v>
      </c>
      <c r="F4671">
        <v>25.5</v>
      </c>
      <c r="G4671">
        <v>25.5</v>
      </c>
      <c r="H4671">
        <v>25.5</v>
      </c>
      <c r="I4671">
        <v>16.202999999999999</v>
      </c>
      <c r="J4671">
        <v>0</v>
      </c>
      <c r="K4671">
        <v>6.2629000000000001</v>
      </c>
      <c r="L4671">
        <v>25124000</v>
      </c>
      <c r="M4671">
        <v>7</v>
      </c>
      <c r="N4671">
        <v>4</v>
      </c>
      <c r="O4671" t="s">
        <v>30</v>
      </c>
      <c r="P4671">
        <v>0.387738520900408</v>
      </c>
      <c r="Q4671" t="s">
        <v>30</v>
      </c>
      <c r="R4671">
        <v>-3</v>
      </c>
      <c r="T4671">
        <f t="shared" si="421"/>
        <v>-3</v>
      </c>
      <c r="U4671">
        <f t="shared" si="417"/>
        <v>0.25</v>
      </c>
      <c r="V4671">
        <v>0</v>
      </c>
      <c r="W4671">
        <f t="shared" si="418"/>
        <v>0.25</v>
      </c>
      <c r="X4671" s="12" t="s">
        <v>17107</v>
      </c>
      <c r="Y4671" t="s">
        <v>351</v>
      </c>
      <c r="Z4671" t="s">
        <v>541</v>
      </c>
      <c r="AA4671" t="s">
        <v>19345</v>
      </c>
      <c r="AB4671">
        <v>1</v>
      </c>
      <c r="AC4671" t="s">
        <v>312</v>
      </c>
      <c r="AD4671" s="5" t="s">
        <v>43</v>
      </c>
      <c r="AE4671" t="s">
        <v>44</v>
      </c>
      <c r="AF4671" t="s">
        <v>45</v>
      </c>
      <c r="AG4671" t="s">
        <v>31</v>
      </c>
      <c r="AH4671" t="s">
        <v>31</v>
      </c>
      <c r="AI4671" t="s">
        <v>31</v>
      </c>
      <c r="AJ4671">
        <v>0</v>
      </c>
      <c r="AK4671">
        <v>0</v>
      </c>
      <c r="AL4671">
        <v>0</v>
      </c>
      <c r="AM4671">
        <v>0</v>
      </c>
    </row>
    <row r="4672" spans="1:39" x14ac:dyDescent="0.3">
      <c r="A4672" t="s">
        <v>719</v>
      </c>
      <c r="B4672" t="s">
        <v>720</v>
      </c>
      <c r="C4672">
        <v>4</v>
      </c>
      <c r="D4672">
        <v>4</v>
      </c>
      <c r="E4672">
        <v>4</v>
      </c>
      <c r="F4672">
        <v>35.9</v>
      </c>
      <c r="G4672">
        <v>35.9</v>
      </c>
      <c r="H4672">
        <v>35.9</v>
      </c>
      <c r="I4672">
        <v>22.047000000000001</v>
      </c>
      <c r="J4672">
        <v>0</v>
      </c>
      <c r="K4672">
        <v>35.438000000000002</v>
      </c>
      <c r="L4672">
        <v>635310000</v>
      </c>
      <c r="M4672">
        <v>7</v>
      </c>
      <c r="N4672">
        <v>11</v>
      </c>
      <c r="O4672" t="s">
        <v>30</v>
      </c>
      <c r="P4672" t="s">
        <v>30</v>
      </c>
      <c r="Q4672">
        <v>0.25766050536185497</v>
      </c>
      <c r="S4672">
        <v>-3</v>
      </c>
      <c r="T4672">
        <f t="shared" si="421"/>
        <v>-3</v>
      </c>
      <c r="U4672">
        <f t="shared" si="417"/>
        <v>0.25</v>
      </c>
      <c r="V4672">
        <v>0</v>
      </c>
      <c r="W4672">
        <f t="shared" si="418"/>
        <v>0.25</v>
      </c>
      <c r="X4672" s="12" t="s">
        <v>17107</v>
      </c>
      <c r="Y4672" t="s">
        <v>721</v>
      </c>
      <c r="Z4672" t="s">
        <v>722</v>
      </c>
      <c r="AA4672" t="s">
        <v>19351</v>
      </c>
      <c r="AB4672">
        <v>13</v>
      </c>
      <c r="AC4672" t="s">
        <v>233</v>
      </c>
      <c r="AD4672" s="5" t="s">
        <v>43</v>
      </c>
      <c r="AE4672" t="s">
        <v>44</v>
      </c>
      <c r="AF4672" t="s">
        <v>45</v>
      </c>
      <c r="AG4672" t="s">
        <v>31</v>
      </c>
      <c r="AH4672" t="s">
        <v>31</v>
      </c>
      <c r="AI4672" t="s">
        <v>31</v>
      </c>
      <c r="AJ4672">
        <v>0</v>
      </c>
      <c r="AK4672">
        <v>0</v>
      </c>
      <c r="AL4672">
        <v>0</v>
      </c>
      <c r="AM4672">
        <v>0</v>
      </c>
    </row>
    <row r="4673" spans="1:39" x14ac:dyDescent="0.3">
      <c r="A4673" t="s">
        <v>945</v>
      </c>
      <c r="B4673" t="s">
        <v>946</v>
      </c>
      <c r="C4673">
        <v>4</v>
      </c>
      <c r="D4673">
        <v>4</v>
      </c>
      <c r="E4673">
        <v>4</v>
      </c>
      <c r="F4673">
        <v>11.8</v>
      </c>
      <c r="G4673">
        <v>11.8</v>
      </c>
      <c r="H4673">
        <v>11.8</v>
      </c>
      <c r="I4673">
        <v>56.472999999999999</v>
      </c>
      <c r="J4673">
        <v>0</v>
      </c>
      <c r="K4673">
        <v>18.414999999999999</v>
      </c>
      <c r="L4673">
        <v>234050000</v>
      </c>
      <c r="M4673">
        <v>28</v>
      </c>
      <c r="N4673">
        <v>12</v>
      </c>
      <c r="O4673" t="s">
        <v>30</v>
      </c>
      <c r="P4673" t="s">
        <v>30</v>
      </c>
      <c r="Q4673">
        <v>-0.57599403957525896</v>
      </c>
      <c r="S4673">
        <v>-3</v>
      </c>
      <c r="T4673">
        <f t="shared" si="421"/>
        <v>-3</v>
      </c>
      <c r="U4673">
        <f t="shared" si="417"/>
        <v>0.25</v>
      </c>
      <c r="V4673">
        <v>0</v>
      </c>
      <c r="W4673">
        <f t="shared" si="418"/>
        <v>0.25</v>
      </c>
      <c r="X4673" s="12" t="s">
        <v>17107</v>
      </c>
      <c r="Y4673" t="s">
        <v>947</v>
      </c>
      <c r="Z4673" t="s">
        <v>948</v>
      </c>
      <c r="AA4673" t="s">
        <v>19352</v>
      </c>
      <c r="AB4673">
        <v>23</v>
      </c>
      <c r="AC4673" t="s">
        <v>949</v>
      </c>
      <c r="AD4673" s="5" t="s">
        <v>43</v>
      </c>
      <c r="AE4673" t="s">
        <v>44</v>
      </c>
      <c r="AF4673" t="s">
        <v>45</v>
      </c>
      <c r="AG4673" t="s">
        <v>31</v>
      </c>
      <c r="AH4673" t="s">
        <v>31</v>
      </c>
      <c r="AI4673" t="s">
        <v>31</v>
      </c>
      <c r="AJ4673">
        <v>0</v>
      </c>
      <c r="AK4673">
        <v>0</v>
      </c>
      <c r="AL4673">
        <v>0</v>
      </c>
      <c r="AM4673">
        <v>0</v>
      </c>
    </row>
    <row r="4674" spans="1:39" x14ac:dyDescent="0.3">
      <c r="A4674" t="s">
        <v>1020</v>
      </c>
      <c r="B4674" t="s">
        <v>1021</v>
      </c>
      <c r="C4674">
        <v>1</v>
      </c>
      <c r="D4674">
        <v>1</v>
      </c>
      <c r="E4674">
        <v>1</v>
      </c>
      <c r="F4674">
        <v>23</v>
      </c>
      <c r="G4674">
        <v>23</v>
      </c>
      <c r="H4674">
        <v>23</v>
      </c>
      <c r="I4674">
        <v>15.897</v>
      </c>
      <c r="J4674">
        <v>0</v>
      </c>
      <c r="K4674">
        <v>43.456000000000003</v>
      </c>
      <c r="L4674">
        <v>790440000</v>
      </c>
      <c r="M4674">
        <v>5</v>
      </c>
      <c r="N4674">
        <v>9</v>
      </c>
      <c r="O4674" t="s">
        <v>30</v>
      </c>
      <c r="P4674" t="s">
        <v>30</v>
      </c>
      <c r="Q4674">
        <v>0.80150624364614498</v>
      </c>
      <c r="S4674">
        <v>-3</v>
      </c>
      <c r="T4674">
        <f t="shared" si="421"/>
        <v>-3</v>
      </c>
      <c r="U4674">
        <f t="shared" si="417"/>
        <v>0.25</v>
      </c>
      <c r="V4674">
        <v>0</v>
      </c>
      <c r="W4674">
        <f t="shared" si="418"/>
        <v>0.25</v>
      </c>
      <c r="X4674" s="12" t="s">
        <v>17107</v>
      </c>
      <c r="Y4674" t="s">
        <v>1022</v>
      </c>
      <c r="Z4674" t="s">
        <v>1023</v>
      </c>
      <c r="AA4674" t="s">
        <v>19145</v>
      </c>
      <c r="AB4674">
        <v>1</v>
      </c>
      <c r="AC4674" t="s">
        <v>312</v>
      </c>
      <c r="AD4674" s="5" t="s">
        <v>43</v>
      </c>
      <c r="AE4674" t="s">
        <v>44</v>
      </c>
      <c r="AF4674" t="s">
        <v>45</v>
      </c>
      <c r="AG4674" t="s">
        <v>31</v>
      </c>
      <c r="AH4674" t="s">
        <v>31</v>
      </c>
      <c r="AI4674" t="s">
        <v>31</v>
      </c>
      <c r="AJ4674">
        <v>0</v>
      </c>
      <c r="AK4674">
        <v>0</v>
      </c>
      <c r="AL4674">
        <v>0</v>
      </c>
      <c r="AM4674">
        <v>0</v>
      </c>
    </row>
    <row r="4675" spans="1:39" x14ac:dyDescent="0.3">
      <c r="A4675" t="s">
        <v>1133</v>
      </c>
      <c r="B4675" t="s">
        <v>1134</v>
      </c>
      <c r="C4675">
        <v>7</v>
      </c>
      <c r="D4675">
        <v>7</v>
      </c>
      <c r="E4675">
        <v>7</v>
      </c>
      <c r="F4675">
        <v>36.4</v>
      </c>
      <c r="G4675">
        <v>36.4</v>
      </c>
      <c r="H4675">
        <v>36.4</v>
      </c>
      <c r="I4675">
        <v>30.064</v>
      </c>
      <c r="J4675">
        <v>0</v>
      </c>
      <c r="K4675">
        <v>70.873000000000005</v>
      </c>
      <c r="L4675">
        <v>653330000</v>
      </c>
      <c r="M4675">
        <v>18</v>
      </c>
      <c r="N4675">
        <v>25</v>
      </c>
      <c r="O4675" t="s">
        <v>30</v>
      </c>
      <c r="P4675" t="s">
        <v>30</v>
      </c>
      <c r="Q4675">
        <v>7.7736851628287695E-2</v>
      </c>
      <c r="S4675">
        <v>-3</v>
      </c>
      <c r="T4675">
        <f t="shared" si="421"/>
        <v>-3</v>
      </c>
      <c r="U4675">
        <f t="shared" ref="U4675:U4738" si="422">(T4675-MIN(T:T))/(MAX(T:T)-MIN(T:T))</f>
        <v>0.25</v>
      </c>
      <c r="V4675">
        <v>0</v>
      </c>
      <c r="W4675">
        <f t="shared" ref="W4675:W4738" si="423">U4675+V4675</f>
        <v>0.25</v>
      </c>
      <c r="X4675" s="12" t="s">
        <v>17107</v>
      </c>
      <c r="Y4675" t="s">
        <v>275</v>
      </c>
      <c r="Z4675" t="s">
        <v>1135</v>
      </c>
      <c r="AA4675" t="s">
        <v>19353</v>
      </c>
      <c r="AB4675">
        <v>35</v>
      </c>
      <c r="AC4675" t="s">
        <v>81</v>
      </c>
      <c r="AD4675" s="5" t="s">
        <v>43</v>
      </c>
      <c r="AE4675" t="s">
        <v>44</v>
      </c>
      <c r="AF4675" t="s">
        <v>45</v>
      </c>
      <c r="AG4675" t="s">
        <v>31</v>
      </c>
      <c r="AH4675" t="s">
        <v>31</v>
      </c>
      <c r="AI4675" t="s">
        <v>31</v>
      </c>
      <c r="AJ4675">
        <v>0</v>
      </c>
      <c r="AK4675">
        <v>0</v>
      </c>
      <c r="AL4675">
        <v>0</v>
      </c>
      <c r="AM4675">
        <v>0</v>
      </c>
    </row>
    <row r="4676" spans="1:39" x14ac:dyDescent="0.3">
      <c r="A4676" t="s">
        <v>1223</v>
      </c>
      <c r="B4676" t="s">
        <v>1224</v>
      </c>
      <c r="C4676">
        <v>4</v>
      </c>
      <c r="D4676">
        <v>4</v>
      </c>
      <c r="E4676">
        <v>4</v>
      </c>
      <c r="F4676">
        <v>23.3</v>
      </c>
      <c r="G4676">
        <v>23.3</v>
      </c>
      <c r="H4676">
        <v>23.3</v>
      </c>
      <c r="I4676">
        <v>40.423999999999999</v>
      </c>
      <c r="J4676">
        <v>0</v>
      </c>
      <c r="K4676">
        <v>15.654</v>
      </c>
      <c r="L4676">
        <v>727360000</v>
      </c>
      <c r="M4676">
        <v>17</v>
      </c>
      <c r="N4676">
        <v>12</v>
      </c>
      <c r="O4676" t="s">
        <v>30</v>
      </c>
      <c r="P4676" t="s">
        <v>30</v>
      </c>
      <c r="Q4676">
        <v>-0.52234387025237095</v>
      </c>
      <c r="S4676">
        <v>-3</v>
      </c>
      <c r="T4676">
        <f t="shared" si="421"/>
        <v>-3</v>
      </c>
      <c r="U4676">
        <f t="shared" si="422"/>
        <v>0.25</v>
      </c>
      <c r="V4676">
        <v>0</v>
      </c>
      <c r="W4676">
        <f t="shared" si="423"/>
        <v>0.25</v>
      </c>
      <c r="X4676" s="12" t="s">
        <v>17107</v>
      </c>
      <c r="Y4676" t="s">
        <v>503</v>
      </c>
      <c r="Z4676" t="s">
        <v>1225</v>
      </c>
      <c r="AA4676" t="s">
        <v>18363</v>
      </c>
      <c r="AB4676">
        <v>29</v>
      </c>
      <c r="AC4676" t="s">
        <v>505</v>
      </c>
      <c r="AD4676" s="5" t="s">
        <v>43</v>
      </c>
      <c r="AE4676" t="s">
        <v>44</v>
      </c>
      <c r="AF4676" t="s">
        <v>45</v>
      </c>
      <c r="AG4676" t="s">
        <v>31</v>
      </c>
      <c r="AH4676" t="s">
        <v>31</v>
      </c>
      <c r="AI4676" t="s">
        <v>31</v>
      </c>
      <c r="AJ4676">
        <v>0</v>
      </c>
      <c r="AK4676">
        <v>0</v>
      </c>
      <c r="AL4676">
        <v>0</v>
      </c>
      <c r="AM4676">
        <v>0</v>
      </c>
    </row>
    <row r="4677" spans="1:39" x14ac:dyDescent="0.3">
      <c r="A4677" t="s">
        <v>1349</v>
      </c>
      <c r="B4677" t="s">
        <v>1350</v>
      </c>
      <c r="C4677">
        <v>3</v>
      </c>
      <c r="D4677">
        <v>3</v>
      </c>
      <c r="E4677">
        <v>3</v>
      </c>
      <c r="F4677">
        <v>7.7</v>
      </c>
      <c r="G4677">
        <v>7.7</v>
      </c>
      <c r="H4677">
        <v>7.7</v>
      </c>
      <c r="I4677">
        <v>51.728999999999999</v>
      </c>
      <c r="J4677">
        <v>1.9853000000000001E-4</v>
      </c>
      <c r="K4677">
        <v>3.4904999999999999</v>
      </c>
      <c r="L4677">
        <v>107290000</v>
      </c>
      <c r="M4677">
        <v>25</v>
      </c>
      <c r="N4677">
        <v>2</v>
      </c>
      <c r="O4677" t="s">
        <v>30</v>
      </c>
      <c r="P4677" t="s">
        <v>30</v>
      </c>
      <c r="Q4677">
        <v>-1.1988647665296299</v>
      </c>
      <c r="S4677">
        <v>-3</v>
      </c>
      <c r="T4677">
        <f t="shared" si="421"/>
        <v>-3</v>
      </c>
      <c r="U4677">
        <f t="shared" si="422"/>
        <v>0.25</v>
      </c>
      <c r="V4677">
        <v>0</v>
      </c>
      <c r="W4677">
        <f t="shared" si="423"/>
        <v>0.25</v>
      </c>
      <c r="X4677" s="12" t="s">
        <v>17107</v>
      </c>
      <c r="Y4677" t="s">
        <v>227</v>
      </c>
      <c r="Z4677" t="s">
        <v>1351</v>
      </c>
      <c r="AA4677" t="s">
        <v>17202</v>
      </c>
      <c r="AB4677">
        <v>35</v>
      </c>
      <c r="AC4677" t="s">
        <v>81</v>
      </c>
      <c r="AD4677" s="5" t="s">
        <v>43</v>
      </c>
      <c r="AE4677" t="s">
        <v>44</v>
      </c>
      <c r="AF4677" t="s">
        <v>45</v>
      </c>
      <c r="AG4677" t="s">
        <v>31</v>
      </c>
      <c r="AH4677" t="s">
        <v>31</v>
      </c>
      <c r="AI4677" t="s">
        <v>31</v>
      </c>
      <c r="AJ4677">
        <v>0</v>
      </c>
      <c r="AK4677">
        <v>0</v>
      </c>
      <c r="AL4677">
        <v>0</v>
      </c>
      <c r="AM4677">
        <v>0</v>
      </c>
    </row>
    <row r="4678" spans="1:39" x14ac:dyDescent="0.3">
      <c r="A4678" t="s">
        <v>1352</v>
      </c>
      <c r="B4678" t="s">
        <v>1353</v>
      </c>
      <c r="C4678">
        <v>4</v>
      </c>
      <c r="D4678">
        <v>4</v>
      </c>
      <c r="E4678">
        <v>4</v>
      </c>
      <c r="F4678">
        <v>63.8</v>
      </c>
      <c r="G4678">
        <v>63.8</v>
      </c>
      <c r="H4678">
        <v>63.8</v>
      </c>
      <c r="I4678">
        <v>7.9832000000000001</v>
      </c>
      <c r="J4678">
        <v>0</v>
      </c>
      <c r="K4678">
        <v>20.623999999999999</v>
      </c>
      <c r="L4678">
        <v>850150000</v>
      </c>
      <c r="M4678">
        <v>5</v>
      </c>
      <c r="N4678">
        <v>12</v>
      </c>
      <c r="O4678" t="s">
        <v>30</v>
      </c>
      <c r="P4678" t="s">
        <v>30</v>
      </c>
      <c r="Q4678">
        <v>0.59897875552997004</v>
      </c>
      <c r="S4678">
        <v>-3</v>
      </c>
      <c r="T4678">
        <f t="shared" si="421"/>
        <v>-3</v>
      </c>
      <c r="U4678">
        <f t="shared" si="422"/>
        <v>0.25</v>
      </c>
      <c r="V4678">
        <v>0</v>
      </c>
      <c r="W4678">
        <f t="shared" si="423"/>
        <v>0.25</v>
      </c>
      <c r="X4678" s="12" t="s">
        <v>17107</v>
      </c>
      <c r="Y4678" t="s">
        <v>1354</v>
      </c>
      <c r="Z4678" t="s">
        <v>1355</v>
      </c>
      <c r="AA4678" t="s">
        <v>19354</v>
      </c>
      <c r="AB4678">
        <v>9</v>
      </c>
      <c r="AC4678" t="s">
        <v>1356</v>
      </c>
      <c r="AD4678" s="5" t="s">
        <v>68</v>
      </c>
      <c r="AE4678" t="s">
        <v>69</v>
      </c>
      <c r="AF4678" t="s">
        <v>45</v>
      </c>
      <c r="AG4678" t="s">
        <v>31</v>
      </c>
      <c r="AH4678" t="s">
        <v>31</v>
      </c>
      <c r="AI4678" t="s">
        <v>31</v>
      </c>
      <c r="AJ4678">
        <v>0</v>
      </c>
      <c r="AK4678">
        <v>0</v>
      </c>
      <c r="AL4678">
        <v>0</v>
      </c>
      <c r="AM4678">
        <v>0</v>
      </c>
    </row>
    <row r="4679" spans="1:39" x14ac:dyDescent="0.3">
      <c r="A4679" t="s">
        <v>1463</v>
      </c>
      <c r="B4679" t="s">
        <v>1464</v>
      </c>
      <c r="C4679">
        <v>7</v>
      </c>
      <c r="D4679">
        <v>2</v>
      </c>
      <c r="E4679">
        <v>2</v>
      </c>
      <c r="F4679">
        <v>27.5</v>
      </c>
      <c r="G4679">
        <v>9</v>
      </c>
      <c r="H4679">
        <v>9</v>
      </c>
      <c r="I4679">
        <v>25.376999999999999</v>
      </c>
      <c r="J4679">
        <v>2.0201999999999999E-4</v>
      </c>
      <c r="K4679">
        <v>3.8043</v>
      </c>
      <c r="L4679">
        <v>122620000</v>
      </c>
      <c r="M4679">
        <v>13</v>
      </c>
      <c r="N4679">
        <v>5</v>
      </c>
      <c r="O4679" t="s">
        <v>30</v>
      </c>
      <c r="P4679" t="s">
        <v>30</v>
      </c>
      <c r="Q4679">
        <v>-0.52096619550138701</v>
      </c>
      <c r="S4679">
        <v>-3</v>
      </c>
      <c r="T4679">
        <f t="shared" si="421"/>
        <v>-3</v>
      </c>
      <c r="U4679">
        <f t="shared" si="422"/>
        <v>0.25</v>
      </c>
      <c r="V4679">
        <v>0</v>
      </c>
      <c r="W4679">
        <f t="shared" si="423"/>
        <v>0.25</v>
      </c>
      <c r="X4679" s="12" t="s">
        <v>17107</v>
      </c>
      <c r="Y4679" t="s">
        <v>1465</v>
      </c>
      <c r="Z4679" t="s">
        <v>1466</v>
      </c>
      <c r="AA4679" t="s">
        <v>19172</v>
      </c>
      <c r="AB4679">
        <v>9</v>
      </c>
      <c r="AC4679" t="s">
        <v>1467</v>
      </c>
      <c r="AD4679" s="5" t="s">
        <v>68</v>
      </c>
      <c r="AE4679" t="s">
        <v>69</v>
      </c>
      <c r="AF4679" t="s">
        <v>45</v>
      </c>
      <c r="AG4679" t="s">
        <v>31</v>
      </c>
      <c r="AH4679" t="s">
        <v>31</v>
      </c>
      <c r="AI4679" t="s">
        <v>31</v>
      </c>
      <c r="AJ4679">
        <v>0</v>
      </c>
      <c r="AK4679">
        <v>0</v>
      </c>
      <c r="AL4679">
        <v>0</v>
      </c>
      <c r="AM4679">
        <v>0</v>
      </c>
    </row>
    <row r="4680" spans="1:39" x14ac:dyDescent="0.3">
      <c r="A4680" t="s">
        <v>1487</v>
      </c>
      <c r="B4680" t="s">
        <v>1488</v>
      </c>
      <c r="C4680">
        <v>2</v>
      </c>
      <c r="D4680">
        <v>2</v>
      </c>
      <c r="E4680">
        <v>2</v>
      </c>
      <c r="F4680">
        <v>9</v>
      </c>
      <c r="G4680">
        <v>9</v>
      </c>
      <c r="H4680">
        <v>9</v>
      </c>
      <c r="I4680">
        <v>53.783000000000001</v>
      </c>
      <c r="J4680">
        <v>0</v>
      </c>
      <c r="K4680">
        <v>6.9992999999999999</v>
      </c>
      <c r="L4680">
        <v>102320000</v>
      </c>
      <c r="M4680">
        <v>24</v>
      </c>
      <c r="N4680">
        <v>2</v>
      </c>
      <c r="O4680" t="s">
        <v>30</v>
      </c>
      <c r="P4680" t="s">
        <v>30</v>
      </c>
      <c r="Q4680">
        <v>-0.88300312558809901</v>
      </c>
      <c r="S4680">
        <v>-3</v>
      </c>
      <c r="T4680">
        <f t="shared" si="421"/>
        <v>-3</v>
      </c>
      <c r="U4680">
        <f t="shared" si="422"/>
        <v>0.25</v>
      </c>
      <c r="V4680">
        <v>0</v>
      </c>
      <c r="W4680">
        <f t="shared" si="423"/>
        <v>0.25</v>
      </c>
      <c r="X4680" s="12" t="s">
        <v>17107</v>
      </c>
      <c r="Y4680" t="s">
        <v>1489</v>
      </c>
      <c r="Z4680" t="s">
        <v>1490</v>
      </c>
      <c r="AA4680" t="s">
        <v>19355</v>
      </c>
      <c r="AB4680">
        <v>29</v>
      </c>
      <c r="AC4680" t="s">
        <v>522</v>
      </c>
      <c r="AD4680" s="5" t="s">
        <v>68</v>
      </c>
      <c r="AE4680" t="s">
        <v>69</v>
      </c>
      <c r="AF4680" t="s">
        <v>45</v>
      </c>
      <c r="AG4680" t="s">
        <v>31</v>
      </c>
      <c r="AH4680" t="s">
        <v>31</v>
      </c>
      <c r="AI4680" t="s">
        <v>31</v>
      </c>
      <c r="AJ4680">
        <v>0</v>
      </c>
      <c r="AK4680">
        <v>0</v>
      </c>
      <c r="AL4680">
        <v>0</v>
      </c>
      <c r="AM4680">
        <v>0</v>
      </c>
    </row>
    <row r="4681" spans="1:39" x14ac:dyDescent="0.3">
      <c r="A4681" t="s">
        <v>1518</v>
      </c>
      <c r="B4681" t="s">
        <v>1519</v>
      </c>
      <c r="C4681">
        <v>7</v>
      </c>
      <c r="D4681">
        <v>7</v>
      </c>
      <c r="E4681">
        <v>7</v>
      </c>
      <c r="F4681">
        <v>28.5</v>
      </c>
      <c r="G4681">
        <v>28.5</v>
      </c>
      <c r="H4681">
        <v>28.5</v>
      </c>
      <c r="I4681">
        <v>37.676000000000002</v>
      </c>
      <c r="J4681">
        <v>0</v>
      </c>
      <c r="K4681">
        <v>46.944000000000003</v>
      </c>
      <c r="L4681">
        <v>533330000</v>
      </c>
      <c r="M4681">
        <v>17</v>
      </c>
      <c r="N4681">
        <v>18</v>
      </c>
      <c r="O4681" t="s">
        <v>30</v>
      </c>
      <c r="P4681" t="s">
        <v>30</v>
      </c>
      <c r="Q4681">
        <v>-0.145688377320766</v>
      </c>
      <c r="S4681">
        <v>-3</v>
      </c>
      <c r="T4681">
        <f t="shared" si="421"/>
        <v>-3</v>
      </c>
      <c r="U4681">
        <f t="shared" si="422"/>
        <v>0.25</v>
      </c>
      <c r="V4681">
        <v>0</v>
      </c>
      <c r="W4681">
        <f t="shared" si="423"/>
        <v>0.25</v>
      </c>
      <c r="X4681" s="12" t="s">
        <v>17107</v>
      </c>
      <c r="Y4681" t="s">
        <v>427</v>
      </c>
      <c r="Z4681" t="s">
        <v>1520</v>
      </c>
      <c r="AA4681" t="s">
        <v>18120</v>
      </c>
      <c r="AB4681">
        <v>3</v>
      </c>
      <c r="AC4681" t="s">
        <v>429</v>
      </c>
      <c r="AD4681" s="5" t="s">
        <v>43</v>
      </c>
      <c r="AE4681" t="s">
        <v>44</v>
      </c>
      <c r="AF4681" t="s">
        <v>45</v>
      </c>
      <c r="AG4681" t="s">
        <v>31</v>
      </c>
      <c r="AH4681" t="s">
        <v>31</v>
      </c>
      <c r="AI4681" t="s">
        <v>31</v>
      </c>
      <c r="AJ4681">
        <v>0</v>
      </c>
      <c r="AK4681">
        <v>0</v>
      </c>
      <c r="AL4681">
        <v>0</v>
      </c>
      <c r="AM4681">
        <v>0</v>
      </c>
    </row>
    <row r="4682" spans="1:39" x14ac:dyDescent="0.3">
      <c r="A4682" t="s">
        <v>1600</v>
      </c>
      <c r="B4682" t="s">
        <v>1601</v>
      </c>
      <c r="C4682">
        <v>2</v>
      </c>
      <c r="D4682">
        <v>2</v>
      </c>
      <c r="E4682">
        <v>2</v>
      </c>
      <c r="F4682">
        <v>8.9</v>
      </c>
      <c r="G4682">
        <v>8.9</v>
      </c>
      <c r="H4682">
        <v>8.9</v>
      </c>
      <c r="I4682">
        <v>31.291</v>
      </c>
      <c r="J4682">
        <v>1.9478E-4</v>
      </c>
      <c r="K4682">
        <v>3.1661000000000001</v>
      </c>
      <c r="L4682">
        <v>76398000</v>
      </c>
      <c r="M4682">
        <v>14</v>
      </c>
      <c r="N4682">
        <v>3</v>
      </c>
      <c r="O4682" t="s">
        <v>30</v>
      </c>
      <c r="P4682" t="s">
        <v>30</v>
      </c>
      <c r="Q4682">
        <v>-0.78769459327061997</v>
      </c>
      <c r="S4682">
        <v>-3</v>
      </c>
      <c r="T4682">
        <f t="shared" si="421"/>
        <v>-3</v>
      </c>
      <c r="U4682">
        <f t="shared" si="422"/>
        <v>0.25</v>
      </c>
      <c r="V4682">
        <v>0</v>
      </c>
      <c r="W4682">
        <f t="shared" si="423"/>
        <v>0.25</v>
      </c>
      <c r="X4682" s="12" t="s">
        <v>17107</v>
      </c>
      <c r="Y4682" t="s">
        <v>1602</v>
      </c>
      <c r="Z4682" t="s">
        <v>1603</v>
      </c>
      <c r="AA4682" t="s">
        <v>19356</v>
      </c>
      <c r="AB4682">
        <v>13</v>
      </c>
      <c r="AC4682" t="s">
        <v>233</v>
      </c>
      <c r="AD4682" s="5" t="s">
        <v>68</v>
      </c>
      <c r="AE4682" t="s">
        <v>69</v>
      </c>
      <c r="AF4682" t="s">
        <v>45</v>
      </c>
      <c r="AG4682" t="s">
        <v>31</v>
      </c>
      <c r="AH4682" t="s">
        <v>31</v>
      </c>
      <c r="AI4682" t="s">
        <v>31</v>
      </c>
      <c r="AJ4682">
        <v>0</v>
      </c>
      <c r="AK4682">
        <v>0</v>
      </c>
      <c r="AL4682">
        <v>0</v>
      </c>
      <c r="AM4682">
        <v>0</v>
      </c>
    </row>
    <row r="4683" spans="1:39" x14ac:dyDescent="0.3">
      <c r="A4683" t="s">
        <v>1622</v>
      </c>
      <c r="B4683" t="s">
        <v>1623</v>
      </c>
      <c r="C4683">
        <v>2</v>
      </c>
      <c r="D4683">
        <v>2</v>
      </c>
      <c r="E4683">
        <v>2</v>
      </c>
      <c r="F4683">
        <v>23.2</v>
      </c>
      <c r="G4683">
        <v>23.2</v>
      </c>
      <c r="H4683">
        <v>23.2</v>
      </c>
      <c r="I4683">
        <v>15.96</v>
      </c>
      <c r="J4683">
        <v>0</v>
      </c>
      <c r="K4683">
        <v>14.188000000000001</v>
      </c>
      <c r="L4683">
        <v>137200000</v>
      </c>
      <c r="M4683">
        <v>9</v>
      </c>
      <c r="N4683">
        <v>4</v>
      </c>
      <c r="O4683" t="s">
        <v>30</v>
      </c>
      <c r="P4683" t="s">
        <v>30</v>
      </c>
      <c r="Q4683">
        <v>-0.40539381342629599</v>
      </c>
      <c r="S4683">
        <v>-3</v>
      </c>
      <c r="T4683">
        <f t="shared" si="421"/>
        <v>-3</v>
      </c>
      <c r="U4683">
        <f t="shared" si="422"/>
        <v>0.25</v>
      </c>
      <c r="V4683">
        <v>0</v>
      </c>
      <c r="W4683">
        <f t="shared" si="423"/>
        <v>0.25</v>
      </c>
      <c r="X4683" s="12" t="s">
        <v>17107</v>
      </c>
      <c r="Y4683" t="s">
        <v>40</v>
      </c>
      <c r="Z4683" t="s">
        <v>1624</v>
      </c>
      <c r="AA4683" t="s">
        <v>17536</v>
      </c>
      <c r="AB4683">
        <v>27</v>
      </c>
      <c r="AC4683" t="s">
        <v>42</v>
      </c>
      <c r="AD4683" s="5" t="s">
        <v>68</v>
      </c>
      <c r="AE4683" t="s">
        <v>69</v>
      </c>
      <c r="AF4683" t="s">
        <v>45</v>
      </c>
      <c r="AG4683" t="s">
        <v>31</v>
      </c>
      <c r="AH4683" t="s">
        <v>31</v>
      </c>
      <c r="AI4683" t="s">
        <v>31</v>
      </c>
      <c r="AJ4683">
        <v>0</v>
      </c>
      <c r="AK4683">
        <v>0</v>
      </c>
      <c r="AL4683">
        <v>0</v>
      </c>
      <c r="AM4683">
        <v>0</v>
      </c>
    </row>
    <row r="4684" spans="1:39" x14ac:dyDescent="0.3">
      <c r="A4684" t="s">
        <v>1625</v>
      </c>
      <c r="B4684" t="s">
        <v>1626</v>
      </c>
      <c r="C4684">
        <v>9</v>
      </c>
      <c r="D4684">
        <v>9</v>
      </c>
      <c r="E4684">
        <v>9</v>
      </c>
      <c r="F4684">
        <v>38.299999999999997</v>
      </c>
      <c r="G4684">
        <v>38.299999999999997</v>
      </c>
      <c r="H4684">
        <v>38.299999999999997</v>
      </c>
      <c r="I4684">
        <v>32.317999999999998</v>
      </c>
      <c r="J4684">
        <v>0</v>
      </c>
      <c r="K4684">
        <v>24.678000000000001</v>
      </c>
      <c r="L4684">
        <v>1001900000</v>
      </c>
      <c r="M4684">
        <v>18</v>
      </c>
      <c r="N4684">
        <v>20</v>
      </c>
      <c r="O4684" t="s">
        <v>30</v>
      </c>
      <c r="P4684" t="s">
        <v>30</v>
      </c>
      <c r="Q4684">
        <v>0.16276224330067601</v>
      </c>
      <c r="S4684">
        <v>-3</v>
      </c>
      <c r="T4684">
        <f t="shared" si="421"/>
        <v>-3</v>
      </c>
      <c r="U4684">
        <f t="shared" si="422"/>
        <v>0.25</v>
      </c>
      <c r="V4684">
        <v>0</v>
      </c>
      <c r="W4684">
        <f t="shared" si="423"/>
        <v>0.25</v>
      </c>
      <c r="X4684" s="12" t="s">
        <v>17107</v>
      </c>
      <c r="Y4684" t="s">
        <v>1627</v>
      </c>
      <c r="Z4684" t="s">
        <v>1628</v>
      </c>
      <c r="AA4684" t="s">
        <v>18655</v>
      </c>
      <c r="AB4684">
        <v>13</v>
      </c>
      <c r="AC4684" t="s">
        <v>233</v>
      </c>
      <c r="AD4684" s="5" t="s">
        <v>43</v>
      </c>
      <c r="AE4684" t="s">
        <v>44</v>
      </c>
      <c r="AF4684" t="s">
        <v>45</v>
      </c>
      <c r="AG4684" t="s">
        <v>31</v>
      </c>
      <c r="AH4684" t="s">
        <v>31</v>
      </c>
      <c r="AI4684" t="s">
        <v>31</v>
      </c>
      <c r="AJ4684">
        <v>0</v>
      </c>
      <c r="AK4684">
        <v>0</v>
      </c>
      <c r="AL4684">
        <v>0</v>
      </c>
      <c r="AM4684">
        <v>0</v>
      </c>
    </row>
    <row r="4685" spans="1:39" x14ac:dyDescent="0.3">
      <c r="A4685" t="s">
        <v>1652</v>
      </c>
      <c r="B4685" t="s">
        <v>1653</v>
      </c>
      <c r="C4685">
        <v>3</v>
      </c>
      <c r="D4685">
        <v>3</v>
      </c>
      <c r="E4685">
        <v>3</v>
      </c>
      <c r="F4685">
        <v>17</v>
      </c>
      <c r="G4685">
        <v>17</v>
      </c>
      <c r="H4685">
        <v>17</v>
      </c>
      <c r="I4685">
        <v>34.341000000000001</v>
      </c>
      <c r="J4685">
        <v>0</v>
      </c>
      <c r="K4685">
        <v>20.289000000000001</v>
      </c>
      <c r="L4685">
        <v>383370000</v>
      </c>
      <c r="M4685">
        <v>16</v>
      </c>
      <c r="N4685">
        <v>7</v>
      </c>
      <c r="O4685" t="s">
        <v>30</v>
      </c>
      <c r="P4685" t="s">
        <v>30</v>
      </c>
      <c r="Q4685">
        <v>-0.410821261150496</v>
      </c>
      <c r="S4685">
        <v>-3</v>
      </c>
      <c r="T4685">
        <f t="shared" si="421"/>
        <v>-3</v>
      </c>
      <c r="U4685">
        <f t="shared" si="422"/>
        <v>0.25</v>
      </c>
      <c r="V4685">
        <v>0</v>
      </c>
      <c r="W4685">
        <f t="shared" si="423"/>
        <v>0.25</v>
      </c>
      <c r="X4685" s="12" t="s">
        <v>17107</v>
      </c>
      <c r="Y4685" t="s">
        <v>227</v>
      </c>
      <c r="Z4685" t="s">
        <v>1654</v>
      </c>
      <c r="AA4685" t="s">
        <v>19357</v>
      </c>
      <c r="AB4685">
        <v>35</v>
      </c>
      <c r="AC4685" t="s">
        <v>81</v>
      </c>
      <c r="AD4685" s="5" t="s">
        <v>68</v>
      </c>
      <c r="AE4685" t="s">
        <v>69</v>
      </c>
      <c r="AF4685" t="s">
        <v>45</v>
      </c>
      <c r="AG4685" t="s">
        <v>31</v>
      </c>
      <c r="AH4685" t="s">
        <v>31</v>
      </c>
      <c r="AI4685" t="s">
        <v>31</v>
      </c>
      <c r="AJ4685">
        <v>0</v>
      </c>
      <c r="AK4685">
        <v>0</v>
      </c>
      <c r="AL4685">
        <v>0</v>
      </c>
      <c r="AM4685">
        <v>0</v>
      </c>
    </row>
    <row r="4686" spans="1:39" x14ac:dyDescent="0.3">
      <c r="A4686" t="s">
        <v>1747</v>
      </c>
      <c r="B4686" t="s">
        <v>1748</v>
      </c>
      <c r="C4686">
        <v>2</v>
      </c>
      <c r="D4686">
        <v>2</v>
      </c>
      <c r="E4686">
        <v>2</v>
      </c>
      <c r="F4686">
        <v>38.9</v>
      </c>
      <c r="G4686">
        <v>38.9</v>
      </c>
      <c r="H4686">
        <v>38.9</v>
      </c>
      <c r="I4686">
        <v>16.984000000000002</v>
      </c>
      <c r="J4686">
        <v>0</v>
      </c>
      <c r="K4686">
        <v>146.86000000000001</v>
      </c>
      <c r="L4686">
        <v>29855000000</v>
      </c>
      <c r="M4686">
        <v>3</v>
      </c>
      <c r="N4686">
        <v>42</v>
      </c>
      <c r="O4686" t="s">
        <v>30</v>
      </c>
      <c r="P4686" t="s">
        <v>30</v>
      </c>
      <c r="Q4686">
        <v>1.5136816948652301</v>
      </c>
      <c r="S4686">
        <v>-3</v>
      </c>
      <c r="T4686">
        <f t="shared" si="421"/>
        <v>-3</v>
      </c>
      <c r="U4686">
        <f t="shared" si="422"/>
        <v>0.25</v>
      </c>
      <c r="V4686">
        <v>0</v>
      </c>
      <c r="W4686">
        <f t="shared" si="423"/>
        <v>0.25</v>
      </c>
      <c r="X4686" s="12" t="s">
        <v>17107</v>
      </c>
      <c r="Y4686" t="s">
        <v>1749</v>
      </c>
      <c r="Z4686" t="s">
        <v>1750</v>
      </c>
      <c r="AA4686" t="s">
        <v>19358</v>
      </c>
      <c r="AB4686">
        <v>1</v>
      </c>
      <c r="AC4686" t="s">
        <v>312</v>
      </c>
      <c r="AD4686" s="5" t="s">
        <v>43</v>
      </c>
      <c r="AE4686" t="s">
        <v>44</v>
      </c>
      <c r="AF4686" t="s">
        <v>45</v>
      </c>
      <c r="AG4686" t="s">
        <v>31</v>
      </c>
      <c r="AH4686" t="s">
        <v>31</v>
      </c>
      <c r="AI4686" t="s">
        <v>31</v>
      </c>
      <c r="AJ4686">
        <v>0</v>
      </c>
      <c r="AK4686">
        <v>0</v>
      </c>
      <c r="AL4686">
        <v>0</v>
      </c>
      <c r="AM4686">
        <v>0</v>
      </c>
    </row>
    <row r="4687" spans="1:39" x14ac:dyDescent="0.3">
      <c r="A4687" t="s">
        <v>1757</v>
      </c>
      <c r="B4687" t="s">
        <v>1758</v>
      </c>
      <c r="C4687">
        <v>9</v>
      </c>
      <c r="D4687">
        <v>9</v>
      </c>
      <c r="E4687">
        <v>9</v>
      </c>
      <c r="F4687">
        <v>21.1</v>
      </c>
      <c r="G4687">
        <v>21.1</v>
      </c>
      <c r="H4687">
        <v>21.1</v>
      </c>
      <c r="I4687">
        <v>59.374000000000002</v>
      </c>
      <c r="J4687">
        <v>0</v>
      </c>
      <c r="K4687">
        <v>27.544</v>
      </c>
      <c r="L4687">
        <v>960750000</v>
      </c>
      <c r="M4687">
        <v>28</v>
      </c>
      <c r="N4687">
        <v>27</v>
      </c>
      <c r="O4687" t="s">
        <v>30</v>
      </c>
      <c r="P4687" t="s">
        <v>30</v>
      </c>
      <c r="Q4687">
        <v>-0.111885237041861</v>
      </c>
      <c r="S4687">
        <v>-3</v>
      </c>
      <c r="T4687">
        <f t="shared" si="421"/>
        <v>-3</v>
      </c>
      <c r="U4687">
        <f t="shared" si="422"/>
        <v>0.25</v>
      </c>
      <c r="V4687">
        <v>0</v>
      </c>
      <c r="W4687">
        <f t="shared" si="423"/>
        <v>0.25</v>
      </c>
      <c r="X4687" s="12" t="s">
        <v>17107</v>
      </c>
      <c r="Y4687" t="s">
        <v>1759</v>
      </c>
      <c r="Z4687" t="s">
        <v>1760</v>
      </c>
      <c r="AA4687" t="s">
        <v>18602</v>
      </c>
      <c r="AB4687">
        <v>16</v>
      </c>
      <c r="AC4687" t="s">
        <v>1423</v>
      </c>
      <c r="AD4687" s="5" t="s">
        <v>1761</v>
      </c>
      <c r="AE4687" t="s">
        <v>1762</v>
      </c>
      <c r="AF4687" t="s">
        <v>37</v>
      </c>
      <c r="AG4687" t="s">
        <v>31</v>
      </c>
      <c r="AH4687" t="s">
        <v>31</v>
      </c>
      <c r="AI4687" t="s">
        <v>31</v>
      </c>
      <c r="AJ4687">
        <v>0</v>
      </c>
      <c r="AK4687">
        <v>0</v>
      </c>
      <c r="AL4687">
        <v>0</v>
      </c>
      <c r="AM4687">
        <v>0</v>
      </c>
    </row>
    <row r="4688" spans="1:39" x14ac:dyDescent="0.3">
      <c r="A4688" t="s">
        <v>1783</v>
      </c>
      <c r="B4688" t="s">
        <v>1784</v>
      </c>
      <c r="C4688">
        <v>4</v>
      </c>
      <c r="D4688">
        <v>4</v>
      </c>
      <c r="E4688">
        <v>4</v>
      </c>
      <c r="F4688">
        <v>26.2</v>
      </c>
      <c r="G4688">
        <v>26.2</v>
      </c>
      <c r="H4688">
        <v>26.2</v>
      </c>
      <c r="I4688">
        <v>25.477</v>
      </c>
      <c r="J4688">
        <v>0</v>
      </c>
      <c r="K4688">
        <v>15.776999999999999</v>
      </c>
      <c r="L4688">
        <v>300320000</v>
      </c>
      <c r="M4688">
        <v>16</v>
      </c>
      <c r="N4688">
        <v>8</v>
      </c>
      <c r="O4688" t="s">
        <v>30</v>
      </c>
      <c r="P4688" t="s">
        <v>30</v>
      </c>
      <c r="Q4688">
        <v>-0.46542648551985599</v>
      </c>
      <c r="S4688">
        <v>-3</v>
      </c>
      <c r="T4688">
        <f t="shared" si="421"/>
        <v>-3</v>
      </c>
      <c r="U4688">
        <f t="shared" si="422"/>
        <v>0.25</v>
      </c>
      <c r="V4688">
        <v>0</v>
      </c>
      <c r="W4688">
        <f t="shared" si="423"/>
        <v>0.25</v>
      </c>
      <c r="X4688" s="12" t="s">
        <v>17107</v>
      </c>
      <c r="Y4688" t="s">
        <v>1343</v>
      </c>
      <c r="Z4688" t="s">
        <v>1785</v>
      </c>
      <c r="AA4688" t="s">
        <v>17575</v>
      </c>
      <c r="AB4688">
        <v>29</v>
      </c>
      <c r="AC4688" t="s">
        <v>1345</v>
      </c>
      <c r="AD4688" s="5" t="s">
        <v>43</v>
      </c>
      <c r="AE4688" t="s">
        <v>44</v>
      </c>
      <c r="AF4688" t="s">
        <v>45</v>
      </c>
      <c r="AG4688" t="s">
        <v>31</v>
      </c>
      <c r="AH4688" t="s">
        <v>31</v>
      </c>
      <c r="AI4688" t="s">
        <v>31</v>
      </c>
      <c r="AJ4688">
        <v>0</v>
      </c>
      <c r="AK4688">
        <v>0</v>
      </c>
      <c r="AL4688">
        <v>0</v>
      </c>
      <c r="AM4688">
        <v>0</v>
      </c>
    </row>
    <row r="4689" spans="1:39" x14ac:dyDescent="0.3">
      <c r="A4689" t="s">
        <v>1819</v>
      </c>
      <c r="B4689" t="s">
        <v>1820</v>
      </c>
      <c r="C4689">
        <v>5</v>
      </c>
      <c r="D4689">
        <v>5</v>
      </c>
      <c r="E4689">
        <v>4</v>
      </c>
      <c r="F4689">
        <v>28.6</v>
      </c>
      <c r="G4689">
        <v>28.6</v>
      </c>
      <c r="H4689">
        <v>22.2</v>
      </c>
      <c r="I4689">
        <v>13.257999999999999</v>
      </c>
      <c r="J4689">
        <v>0</v>
      </c>
      <c r="K4689">
        <v>11.414</v>
      </c>
      <c r="L4689">
        <v>743520000</v>
      </c>
      <c r="M4689">
        <v>8</v>
      </c>
      <c r="N4689">
        <v>12</v>
      </c>
      <c r="O4689" t="s">
        <v>30</v>
      </c>
      <c r="P4689" t="s">
        <v>30</v>
      </c>
      <c r="Q4689">
        <v>0.179777490241187</v>
      </c>
      <c r="S4689">
        <v>-3</v>
      </c>
      <c r="T4689">
        <f t="shared" si="421"/>
        <v>-3</v>
      </c>
      <c r="U4689">
        <f t="shared" si="422"/>
        <v>0.25</v>
      </c>
      <c r="V4689">
        <v>0</v>
      </c>
      <c r="W4689">
        <f t="shared" si="423"/>
        <v>0.25</v>
      </c>
      <c r="X4689" s="12" t="s">
        <v>17107</v>
      </c>
      <c r="Y4689" t="s">
        <v>227</v>
      </c>
      <c r="Z4689" t="s">
        <v>1821</v>
      </c>
      <c r="AA4689" t="e">
        <v>#N/A</v>
      </c>
      <c r="AB4689">
        <v>35</v>
      </c>
      <c r="AC4689" t="s">
        <v>81</v>
      </c>
      <c r="AD4689" s="5" t="s">
        <v>43</v>
      </c>
      <c r="AE4689" t="s">
        <v>44</v>
      </c>
      <c r="AF4689" t="s">
        <v>45</v>
      </c>
      <c r="AG4689" t="s">
        <v>31</v>
      </c>
      <c r="AH4689" t="s">
        <v>31</v>
      </c>
      <c r="AI4689" t="s">
        <v>31</v>
      </c>
      <c r="AJ4689">
        <v>0</v>
      </c>
      <c r="AK4689">
        <v>0</v>
      </c>
      <c r="AL4689">
        <v>0</v>
      </c>
      <c r="AM4689">
        <v>0</v>
      </c>
    </row>
    <row r="4690" spans="1:39" x14ac:dyDescent="0.3">
      <c r="A4690" t="s">
        <v>1853</v>
      </c>
      <c r="B4690" t="s">
        <v>1854</v>
      </c>
      <c r="C4690">
        <v>1</v>
      </c>
      <c r="D4690">
        <v>1</v>
      </c>
      <c r="E4690">
        <v>1</v>
      </c>
      <c r="F4690">
        <v>9</v>
      </c>
      <c r="G4690">
        <v>9</v>
      </c>
      <c r="H4690">
        <v>9</v>
      </c>
      <c r="I4690">
        <v>12.561</v>
      </c>
      <c r="J4690">
        <v>4.5761999999999999E-3</v>
      </c>
      <c r="K4690">
        <v>2.2612999999999999</v>
      </c>
      <c r="L4690">
        <v>77591000</v>
      </c>
      <c r="M4690">
        <v>5</v>
      </c>
      <c r="N4690">
        <v>4</v>
      </c>
      <c r="O4690" t="s">
        <v>30</v>
      </c>
      <c r="P4690" t="s">
        <v>30</v>
      </c>
      <c r="Q4690">
        <v>-0.33080948330462001</v>
      </c>
      <c r="S4690">
        <v>-3</v>
      </c>
      <c r="T4690">
        <f t="shared" si="421"/>
        <v>-3</v>
      </c>
      <c r="U4690">
        <f t="shared" si="422"/>
        <v>0.25</v>
      </c>
      <c r="V4690">
        <v>0</v>
      </c>
      <c r="W4690">
        <f t="shared" si="423"/>
        <v>0.25</v>
      </c>
      <c r="X4690" s="12" t="s">
        <v>17107</v>
      </c>
      <c r="Y4690" t="s">
        <v>227</v>
      </c>
      <c r="Z4690" t="s">
        <v>1855</v>
      </c>
      <c r="AA4690" t="s">
        <v>19359</v>
      </c>
      <c r="AB4690">
        <v>35</v>
      </c>
      <c r="AC4690" t="s">
        <v>81</v>
      </c>
      <c r="AD4690" s="5" t="s">
        <v>125</v>
      </c>
      <c r="AE4690" t="s">
        <v>126</v>
      </c>
      <c r="AF4690" t="s">
        <v>37</v>
      </c>
      <c r="AG4690" t="s">
        <v>31</v>
      </c>
      <c r="AH4690" t="s">
        <v>31</v>
      </c>
      <c r="AI4690" t="s">
        <v>31</v>
      </c>
      <c r="AJ4690">
        <v>0</v>
      </c>
      <c r="AK4690">
        <v>0</v>
      </c>
      <c r="AL4690">
        <v>0</v>
      </c>
      <c r="AM4690">
        <v>0</v>
      </c>
    </row>
    <row r="4691" spans="1:39" x14ac:dyDescent="0.3">
      <c r="A4691" t="s">
        <v>1891</v>
      </c>
      <c r="B4691" t="s">
        <v>1892</v>
      </c>
      <c r="C4691">
        <v>11</v>
      </c>
      <c r="D4691">
        <v>11</v>
      </c>
      <c r="E4691">
        <v>10</v>
      </c>
      <c r="F4691">
        <v>55.5</v>
      </c>
      <c r="G4691">
        <v>55.5</v>
      </c>
      <c r="H4691">
        <v>55.5</v>
      </c>
      <c r="I4691">
        <v>21.195</v>
      </c>
      <c r="J4691">
        <v>0</v>
      </c>
      <c r="K4691">
        <v>119.21</v>
      </c>
      <c r="L4691">
        <v>3592800000</v>
      </c>
      <c r="M4691">
        <v>8</v>
      </c>
      <c r="N4691">
        <v>68</v>
      </c>
      <c r="O4691" t="s">
        <v>30</v>
      </c>
      <c r="P4691" t="s">
        <v>30</v>
      </c>
      <c r="Q4691">
        <v>1.0703273713588699</v>
      </c>
      <c r="S4691">
        <v>-3</v>
      </c>
      <c r="T4691">
        <f t="shared" si="421"/>
        <v>-3</v>
      </c>
      <c r="U4691">
        <f t="shared" si="422"/>
        <v>0.25</v>
      </c>
      <c r="V4691">
        <v>0</v>
      </c>
      <c r="W4691">
        <f t="shared" si="423"/>
        <v>0.25</v>
      </c>
      <c r="X4691" s="12" t="s">
        <v>17107</v>
      </c>
      <c r="Y4691" t="s">
        <v>222</v>
      </c>
      <c r="Z4691" t="s">
        <v>1893</v>
      </c>
      <c r="AA4691" t="s">
        <v>19360</v>
      </c>
      <c r="AB4691">
        <v>9</v>
      </c>
      <c r="AC4691" t="s">
        <v>224</v>
      </c>
      <c r="AD4691" s="5" t="s">
        <v>68</v>
      </c>
      <c r="AE4691" t="s">
        <v>69</v>
      </c>
      <c r="AF4691" t="s">
        <v>219</v>
      </c>
      <c r="AG4691" t="s">
        <v>31</v>
      </c>
      <c r="AH4691" t="s">
        <v>31</v>
      </c>
      <c r="AI4691" t="s">
        <v>31</v>
      </c>
      <c r="AJ4691">
        <v>0</v>
      </c>
      <c r="AK4691">
        <v>0</v>
      </c>
      <c r="AL4691">
        <v>0</v>
      </c>
      <c r="AM4691">
        <v>0</v>
      </c>
    </row>
    <row r="4692" spans="1:39" x14ac:dyDescent="0.3">
      <c r="A4692" t="s">
        <v>1906</v>
      </c>
      <c r="B4692" t="s">
        <v>1907</v>
      </c>
      <c r="C4692">
        <v>2</v>
      </c>
      <c r="D4692">
        <v>2</v>
      </c>
      <c r="E4692">
        <v>2</v>
      </c>
      <c r="F4692">
        <v>29.3</v>
      </c>
      <c r="G4692">
        <v>29.3</v>
      </c>
      <c r="H4692">
        <v>29.3</v>
      </c>
      <c r="I4692">
        <v>10.356999999999999</v>
      </c>
      <c r="J4692">
        <v>0</v>
      </c>
      <c r="K4692">
        <v>13.138</v>
      </c>
      <c r="L4692">
        <v>127960000</v>
      </c>
      <c r="M4692">
        <v>6</v>
      </c>
      <c r="N4692">
        <v>3</v>
      </c>
      <c r="O4692" t="s">
        <v>30</v>
      </c>
      <c r="P4692" t="s">
        <v>30</v>
      </c>
      <c r="Q4692">
        <v>-0.19701696198899299</v>
      </c>
      <c r="S4692">
        <v>-3</v>
      </c>
      <c r="T4692">
        <f t="shared" si="421"/>
        <v>-3</v>
      </c>
      <c r="U4692">
        <f t="shared" si="422"/>
        <v>0.25</v>
      </c>
      <c r="V4692">
        <v>0</v>
      </c>
      <c r="W4692">
        <f t="shared" si="423"/>
        <v>0.25</v>
      </c>
      <c r="X4692" s="12" t="s">
        <v>17107</v>
      </c>
      <c r="Y4692" t="s">
        <v>227</v>
      </c>
      <c r="Z4692" t="s">
        <v>1908</v>
      </c>
      <c r="AA4692" t="s">
        <v>19249</v>
      </c>
      <c r="AB4692">
        <v>35</v>
      </c>
      <c r="AC4692" t="s">
        <v>81</v>
      </c>
      <c r="AD4692" s="5" t="s">
        <v>68</v>
      </c>
      <c r="AE4692" t="s">
        <v>69</v>
      </c>
      <c r="AF4692" t="s">
        <v>45</v>
      </c>
      <c r="AG4692" t="s">
        <v>31</v>
      </c>
      <c r="AH4692" t="s">
        <v>31</v>
      </c>
      <c r="AI4692" t="s">
        <v>31</v>
      </c>
      <c r="AJ4692">
        <v>0</v>
      </c>
      <c r="AK4692">
        <v>0</v>
      </c>
      <c r="AL4692">
        <v>0</v>
      </c>
      <c r="AM4692">
        <v>0</v>
      </c>
    </row>
    <row r="4693" spans="1:39" x14ac:dyDescent="0.3">
      <c r="A4693" t="s">
        <v>1916</v>
      </c>
      <c r="B4693" t="s">
        <v>1917</v>
      </c>
      <c r="C4693">
        <v>1</v>
      </c>
      <c r="D4693">
        <v>1</v>
      </c>
      <c r="E4693">
        <v>1</v>
      </c>
      <c r="F4693">
        <v>10</v>
      </c>
      <c r="G4693">
        <v>10</v>
      </c>
      <c r="H4693">
        <v>10</v>
      </c>
      <c r="I4693">
        <v>11.879</v>
      </c>
      <c r="J4693">
        <v>5.8192000000000001E-3</v>
      </c>
      <c r="K4693">
        <v>2.1859999999999999</v>
      </c>
      <c r="L4693">
        <v>93675000</v>
      </c>
      <c r="M4693">
        <v>8</v>
      </c>
      <c r="N4693">
        <v>4</v>
      </c>
      <c r="O4693" t="s">
        <v>30</v>
      </c>
      <c r="P4693" t="s">
        <v>30</v>
      </c>
      <c r="Q4693">
        <v>-9.8145232349634196E-2</v>
      </c>
      <c r="S4693">
        <v>-3</v>
      </c>
      <c r="T4693">
        <f t="shared" si="421"/>
        <v>-3</v>
      </c>
      <c r="U4693">
        <f t="shared" si="422"/>
        <v>0.25</v>
      </c>
      <c r="V4693">
        <v>0</v>
      </c>
      <c r="W4693">
        <f t="shared" si="423"/>
        <v>0.25</v>
      </c>
      <c r="X4693" s="12" t="s">
        <v>17107</v>
      </c>
      <c r="Y4693" t="s">
        <v>227</v>
      </c>
      <c r="Z4693" t="s">
        <v>1918</v>
      </c>
      <c r="AA4693" t="e">
        <v>#N/A</v>
      </c>
      <c r="AB4693">
        <v>35</v>
      </c>
      <c r="AC4693" t="s">
        <v>81</v>
      </c>
      <c r="AD4693" s="5" t="s">
        <v>125</v>
      </c>
      <c r="AE4693" t="s">
        <v>126</v>
      </c>
      <c r="AF4693" t="s">
        <v>37</v>
      </c>
      <c r="AG4693" t="s">
        <v>31</v>
      </c>
      <c r="AH4693" t="s">
        <v>31</v>
      </c>
      <c r="AI4693" t="s">
        <v>31</v>
      </c>
      <c r="AJ4693">
        <v>0</v>
      </c>
      <c r="AK4693">
        <v>0</v>
      </c>
      <c r="AL4693">
        <v>0</v>
      </c>
      <c r="AM4693">
        <v>0</v>
      </c>
    </row>
    <row r="4694" spans="1:39" x14ac:dyDescent="0.3">
      <c r="A4694" t="s">
        <v>1934</v>
      </c>
      <c r="B4694" t="s">
        <v>1935</v>
      </c>
      <c r="C4694">
        <v>3</v>
      </c>
      <c r="D4694">
        <v>3</v>
      </c>
      <c r="E4694">
        <v>3</v>
      </c>
      <c r="F4694">
        <v>13</v>
      </c>
      <c r="G4694">
        <v>13</v>
      </c>
      <c r="H4694">
        <v>13</v>
      </c>
      <c r="I4694">
        <v>39.365000000000002</v>
      </c>
      <c r="J4694">
        <v>0</v>
      </c>
      <c r="K4694">
        <v>7.0811000000000002</v>
      </c>
      <c r="L4694">
        <v>176040000</v>
      </c>
      <c r="M4694">
        <v>17</v>
      </c>
      <c r="N4694">
        <v>5</v>
      </c>
      <c r="O4694" t="s">
        <v>30</v>
      </c>
      <c r="P4694" t="s">
        <v>30</v>
      </c>
      <c r="Q4694">
        <v>-0.68030841009957499</v>
      </c>
      <c r="S4694">
        <v>-3</v>
      </c>
      <c r="T4694">
        <f t="shared" si="421"/>
        <v>-3</v>
      </c>
      <c r="U4694">
        <f t="shared" si="422"/>
        <v>0.25</v>
      </c>
      <c r="V4694">
        <v>0</v>
      </c>
      <c r="W4694">
        <f t="shared" si="423"/>
        <v>0.25</v>
      </c>
      <c r="X4694" s="12" t="s">
        <v>17107</v>
      </c>
      <c r="Y4694" t="s">
        <v>1936</v>
      </c>
      <c r="Z4694" t="s">
        <v>1937</v>
      </c>
      <c r="AA4694" t="s">
        <v>17884</v>
      </c>
      <c r="AB4694">
        <v>18</v>
      </c>
      <c r="AC4694" t="s">
        <v>1938</v>
      </c>
      <c r="AD4694" s="5" t="s">
        <v>68</v>
      </c>
      <c r="AE4694" t="s">
        <v>69</v>
      </c>
      <c r="AF4694" t="s">
        <v>45</v>
      </c>
      <c r="AG4694" t="s">
        <v>31</v>
      </c>
      <c r="AH4694" t="s">
        <v>31</v>
      </c>
      <c r="AI4694" t="s">
        <v>31</v>
      </c>
      <c r="AJ4694">
        <v>0</v>
      </c>
      <c r="AK4694">
        <v>0</v>
      </c>
      <c r="AL4694">
        <v>0</v>
      </c>
      <c r="AM4694">
        <v>0</v>
      </c>
    </row>
    <row r="4695" spans="1:39" x14ac:dyDescent="0.3">
      <c r="A4695" t="s">
        <v>1939</v>
      </c>
      <c r="B4695" t="s">
        <v>1940</v>
      </c>
      <c r="C4695">
        <v>5</v>
      </c>
      <c r="D4695">
        <v>5</v>
      </c>
      <c r="E4695">
        <v>3</v>
      </c>
      <c r="F4695">
        <v>46.5</v>
      </c>
      <c r="G4695">
        <v>46.5</v>
      </c>
      <c r="H4695">
        <v>29.8</v>
      </c>
      <c r="I4695">
        <v>12.394</v>
      </c>
      <c r="J4695">
        <v>0</v>
      </c>
      <c r="K4695">
        <v>13.004</v>
      </c>
      <c r="L4695">
        <v>4406100000</v>
      </c>
      <c r="M4695">
        <v>8</v>
      </c>
      <c r="N4695">
        <v>21</v>
      </c>
      <c r="O4695" t="s">
        <v>30</v>
      </c>
      <c r="P4695" t="s">
        <v>30</v>
      </c>
      <c r="Q4695">
        <v>1.5904605537653</v>
      </c>
      <c r="S4695">
        <v>-3</v>
      </c>
      <c r="T4695">
        <f t="shared" si="421"/>
        <v>-3</v>
      </c>
      <c r="U4695">
        <f t="shared" si="422"/>
        <v>0.25</v>
      </c>
      <c r="V4695">
        <v>0</v>
      </c>
      <c r="W4695">
        <f t="shared" si="423"/>
        <v>0.25</v>
      </c>
      <c r="X4695" s="12" t="s">
        <v>17107</v>
      </c>
      <c r="Y4695" t="s">
        <v>1941</v>
      </c>
      <c r="Z4695" t="s">
        <v>1942</v>
      </c>
      <c r="AA4695" t="s">
        <v>19361</v>
      </c>
      <c r="AB4695">
        <v>9</v>
      </c>
      <c r="AC4695" t="s">
        <v>1943</v>
      </c>
      <c r="AD4695" s="5" t="s">
        <v>68</v>
      </c>
      <c r="AE4695" t="s">
        <v>69</v>
      </c>
      <c r="AF4695" t="s">
        <v>45</v>
      </c>
      <c r="AG4695" t="s">
        <v>31</v>
      </c>
      <c r="AH4695" t="s">
        <v>31</v>
      </c>
      <c r="AI4695" t="s">
        <v>31</v>
      </c>
      <c r="AJ4695">
        <v>0</v>
      </c>
      <c r="AK4695">
        <v>0</v>
      </c>
      <c r="AL4695">
        <v>0</v>
      </c>
      <c r="AM4695">
        <v>0</v>
      </c>
    </row>
    <row r="4696" spans="1:39" x14ac:dyDescent="0.3">
      <c r="A4696" t="s">
        <v>2099</v>
      </c>
      <c r="B4696" t="s">
        <v>2100</v>
      </c>
      <c r="C4696">
        <v>2</v>
      </c>
      <c r="D4696">
        <v>2</v>
      </c>
      <c r="E4696">
        <v>2</v>
      </c>
      <c r="F4696">
        <v>22.2</v>
      </c>
      <c r="G4696">
        <v>22.2</v>
      </c>
      <c r="H4696">
        <v>22.2</v>
      </c>
      <c r="I4696">
        <v>15.22</v>
      </c>
      <c r="J4696">
        <v>0</v>
      </c>
      <c r="K4696">
        <v>33.634999999999998</v>
      </c>
      <c r="L4696">
        <v>293350000</v>
      </c>
      <c r="M4696">
        <v>7</v>
      </c>
      <c r="N4696">
        <v>9</v>
      </c>
      <c r="O4696" t="s">
        <v>30</v>
      </c>
      <c r="P4696" t="s">
        <v>30</v>
      </c>
      <c r="Q4696">
        <v>0.24624136569244501</v>
      </c>
      <c r="S4696">
        <v>-3</v>
      </c>
      <c r="T4696">
        <f t="shared" si="421"/>
        <v>-3</v>
      </c>
      <c r="U4696">
        <f t="shared" si="422"/>
        <v>0.25</v>
      </c>
      <c r="V4696">
        <v>0</v>
      </c>
      <c r="W4696">
        <f t="shared" si="423"/>
        <v>0.25</v>
      </c>
      <c r="X4696" s="12" t="s">
        <v>17107</v>
      </c>
      <c r="Y4696" t="s">
        <v>643</v>
      </c>
      <c r="Z4696" t="s">
        <v>2101</v>
      </c>
      <c r="AA4696" t="s">
        <v>17407</v>
      </c>
      <c r="AB4696">
        <v>21</v>
      </c>
      <c r="AC4696" t="s">
        <v>645</v>
      </c>
      <c r="AD4696" s="5" t="s">
        <v>43</v>
      </c>
      <c r="AE4696" t="s">
        <v>44</v>
      </c>
      <c r="AF4696" t="s">
        <v>45</v>
      </c>
      <c r="AG4696" t="s">
        <v>31</v>
      </c>
      <c r="AH4696" t="s">
        <v>31</v>
      </c>
      <c r="AI4696" t="s">
        <v>31</v>
      </c>
      <c r="AJ4696">
        <v>0</v>
      </c>
      <c r="AK4696">
        <v>0</v>
      </c>
      <c r="AL4696">
        <v>0</v>
      </c>
      <c r="AM4696">
        <v>0</v>
      </c>
    </row>
    <row r="4697" spans="1:39" x14ac:dyDescent="0.3">
      <c r="A4697" t="s">
        <v>2108</v>
      </c>
      <c r="B4697" t="s">
        <v>2109</v>
      </c>
      <c r="C4697">
        <v>5</v>
      </c>
      <c r="D4697">
        <v>5</v>
      </c>
      <c r="E4697">
        <v>5</v>
      </c>
      <c r="F4697">
        <v>39.4</v>
      </c>
      <c r="G4697">
        <v>39.4</v>
      </c>
      <c r="H4697">
        <v>39.4</v>
      </c>
      <c r="I4697">
        <v>14.856999999999999</v>
      </c>
      <c r="J4697">
        <v>0</v>
      </c>
      <c r="K4697">
        <v>42.564999999999998</v>
      </c>
      <c r="L4697">
        <v>391010000</v>
      </c>
      <c r="M4697">
        <v>8</v>
      </c>
      <c r="N4697">
        <v>16</v>
      </c>
      <c r="O4697" t="s">
        <v>30</v>
      </c>
      <c r="P4697" t="s">
        <v>30</v>
      </c>
      <c r="Q4697">
        <v>0.18756030686199701</v>
      </c>
      <c r="S4697">
        <v>-3</v>
      </c>
      <c r="T4697">
        <f t="shared" si="421"/>
        <v>-3</v>
      </c>
      <c r="U4697">
        <f t="shared" si="422"/>
        <v>0.25</v>
      </c>
      <c r="V4697">
        <v>0</v>
      </c>
      <c r="W4697">
        <f t="shared" si="423"/>
        <v>0.25</v>
      </c>
      <c r="X4697" s="12" t="s">
        <v>17107</v>
      </c>
      <c r="Y4697" t="s">
        <v>156</v>
      </c>
      <c r="Z4697" t="s">
        <v>2110</v>
      </c>
      <c r="AA4697" t="s">
        <v>19362</v>
      </c>
      <c r="AB4697">
        <v>31</v>
      </c>
      <c r="AC4697" t="s">
        <v>158</v>
      </c>
      <c r="AD4697" s="5" t="s">
        <v>68</v>
      </c>
      <c r="AE4697" t="s">
        <v>69</v>
      </c>
      <c r="AF4697" t="s">
        <v>45</v>
      </c>
      <c r="AG4697" t="s">
        <v>31</v>
      </c>
      <c r="AH4697" t="s">
        <v>31</v>
      </c>
      <c r="AI4697" t="s">
        <v>31</v>
      </c>
      <c r="AJ4697">
        <v>0</v>
      </c>
      <c r="AK4697">
        <v>0</v>
      </c>
      <c r="AL4697">
        <v>0</v>
      </c>
      <c r="AM4697">
        <v>0</v>
      </c>
    </row>
    <row r="4698" spans="1:39" x14ac:dyDescent="0.3">
      <c r="A4698" t="s">
        <v>2236</v>
      </c>
      <c r="B4698" t="s">
        <v>2237</v>
      </c>
      <c r="C4698">
        <v>2</v>
      </c>
      <c r="D4698">
        <v>2</v>
      </c>
      <c r="E4698">
        <v>2</v>
      </c>
      <c r="F4698">
        <v>6.3</v>
      </c>
      <c r="G4698">
        <v>6.3</v>
      </c>
      <c r="H4698">
        <v>6.3</v>
      </c>
      <c r="I4698">
        <v>31.898</v>
      </c>
      <c r="J4698">
        <v>6.8075999999999996E-3</v>
      </c>
      <c r="K4698">
        <v>2.0312999999999999</v>
      </c>
      <c r="L4698">
        <v>92948000</v>
      </c>
      <c r="M4698">
        <v>15</v>
      </c>
      <c r="N4698">
        <v>3</v>
      </c>
      <c r="O4698" t="s">
        <v>30</v>
      </c>
      <c r="P4698" t="s">
        <v>30</v>
      </c>
      <c r="Q4698">
        <v>-0.91588409741719601</v>
      </c>
      <c r="S4698">
        <v>-3</v>
      </c>
      <c r="T4698">
        <f t="shared" si="421"/>
        <v>-3</v>
      </c>
      <c r="U4698">
        <f t="shared" si="422"/>
        <v>0.25</v>
      </c>
      <c r="V4698">
        <v>0</v>
      </c>
      <c r="W4698">
        <f t="shared" si="423"/>
        <v>0.25</v>
      </c>
      <c r="X4698" s="12" t="s">
        <v>17107</v>
      </c>
      <c r="Y4698" t="s">
        <v>2238</v>
      </c>
      <c r="Z4698" t="s">
        <v>2239</v>
      </c>
      <c r="AA4698" t="s">
        <v>18913</v>
      </c>
      <c r="AB4698">
        <v>23</v>
      </c>
      <c r="AC4698" t="s">
        <v>297</v>
      </c>
      <c r="AD4698" s="5" t="s">
        <v>68</v>
      </c>
      <c r="AE4698" t="s">
        <v>69</v>
      </c>
      <c r="AF4698" t="s">
        <v>45</v>
      </c>
      <c r="AG4698" t="s">
        <v>31</v>
      </c>
      <c r="AH4698" t="s">
        <v>31</v>
      </c>
      <c r="AI4698" t="s">
        <v>31</v>
      </c>
      <c r="AJ4698">
        <v>0</v>
      </c>
      <c r="AK4698">
        <v>0</v>
      </c>
      <c r="AL4698">
        <v>0</v>
      </c>
      <c r="AM4698">
        <v>0</v>
      </c>
    </row>
    <row r="4699" spans="1:39" x14ac:dyDescent="0.3">
      <c r="A4699" t="s">
        <v>2286</v>
      </c>
      <c r="B4699" t="s">
        <v>2287</v>
      </c>
      <c r="C4699">
        <v>2</v>
      </c>
      <c r="D4699">
        <v>2</v>
      </c>
      <c r="E4699">
        <v>2</v>
      </c>
      <c r="F4699">
        <v>18.2</v>
      </c>
      <c r="G4699">
        <v>18.2</v>
      </c>
      <c r="H4699">
        <v>18.2</v>
      </c>
      <c r="I4699">
        <v>16.38</v>
      </c>
      <c r="J4699">
        <v>0</v>
      </c>
      <c r="K4699">
        <v>7.194</v>
      </c>
      <c r="L4699">
        <v>383380000</v>
      </c>
      <c r="M4699">
        <v>10</v>
      </c>
      <c r="N4699">
        <v>4</v>
      </c>
      <c r="O4699" t="s">
        <v>30</v>
      </c>
      <c r="P4699" t="s">
        <v>30</v>
      </c>
      <c r="Q4699">
        <v>0.100887764245272</v>
      </c>
      <c r="S4699">
        <v>-3</v>
      </c>
      <c r="T4699">
        <f t="shared" si="421"/>
        <v>-3</v>
      </c>
      <c r="U4699">
        <f t="shared" si="422"/>
        <v>0.25</v>
      </c>
      <c r="V4699">
        <v>0</v>
      </c>
      <c r="W4699">
        <f t="shared" si="423"/>
        <v>0.25</v>
      </c>
      <c r="X4699" s="12" t="s">
        <v>17107</v>
      </c>
      <c r="Y4699" t="s">
        <v>365</v>
      </c>
      <c r="Z4699" t="s">
        <v>2288</v>
      </c>
      <c r="AA4699" t="s">
        <v>19363</v>
      </c>
      <c r="AB4699">
        <v>35</v>
      </c>
      <c r="AC4699" t="s">
        <v>81</v>
      </c>
      <c r="AD4699" s="5" t="s">
        <v>68</v>
      </c>
      <c r="AE4699" t="s">
        <v>69</v>
      </c>
      <c r="AF4699" t="s">
        <v>45</v>
      </c>
      <c r="AG4699" t="s">
        <v>31</v>
      </c>
      <c r="AH4699" t="s">
        <v>31</v>
      </c>
      <c r="AI4699" t="s">
        <v>31</v>
      </c>
      <c r="AJ4699">
        <v>0</v>
      </c>
      <c r="AK4699">
        <v>0</v>
      </c>
      <c r="AL4699">
        <v>0</v>
      </c>
      <c r="AM4699">
        <v>0</v>
      </c>
    </row>
    <row r="4700" spans="1:39" x14ac:dyDescent="0.3">
      <c r="A4700" t="s">
        <v>2369</v>
      </c>
      <c r="B4700" t="s">
        <v>2370</v>
      </c>
      <c r="C4700">
        <v>3</v>
      </c>
      <c r="D4700">
        <v>3</v>
      </c>
      <c r="E4700">
        <v>3</v>
      </c>
      <c r="F4700">
        <v>19.3</v>
      </c>
      <c r="G4700">
        <v>19.3</v>
      </c>
      <c r="H4700">
        <v>19.3</v>
      </c>
      <c r="I4700">
        <v>20.399999999999999</v>
      </c>
      <c r="J4700">
        <v>0</v>
      </c>
      <c r="K4700">
        <v>6.9659000000000004</v>
      </c>
      <c r="L4700">
        <v>369580000</v>
      </c>
      <c r="M4700">
        <v>11</v>
      </c>
      <c r="N4700">
        <v>7</v>
      </c>
      <c r="O4700" t="s">
        <v>30</v>
      </c>
      <c r="P4700" t="s">
        <v>30</v>
      </c>
      <c r="Q4700">
        <v>-0.15930571500212001</v>
      </c>
      <c r="S4700">
        <v>-3</v>
      </c>
      <c r="T4700">
        <f t="shared" ref="T4700:T4763" si="424">R4700+S4700</f>
        <v>-3</v>
      </c>
      <c r="U4700">
        <f t="shared" si="422"/>
        <v>0.25</v>
      </c>
      <c r="V4700">
        <v>0</v>
      </c>
      <c r="W4700">
        <f t="shared" si="423"/>
        <v>0.25</v>
      </c>
      <c r="X4700" s="12" t="s">
        <v>17107</v>
      </c>
      <c r="Y4700" t="s">
        <v>300</v>
      </c>
      <c r="Z4700" t="s">
        <v>2371</v>
      </c>
      <c r="AA4700" t="s">
        <v>19280</v>
      </c>
      <c r="AB4700">
        <v>29</v>
      </c>
      <c r="AC4700" t="s">
        <v>302</v>
      </c>
      <c r="AD4700" s="5" t="s">
        <v>68</v>
      </c>
      <c r="AE4700" t="s">
        <v>69</v>
      </c>
      <c r="AF4700" t="s">
        <v>45</v>
      </c>
      <c r="AG4700" t="s">
        <v>31</v>
      </c>
      <c r="AH4700" t="s">
        <v>31</v>
      </c>
      <c r="AI4700" t="s">
        <v>31</v>
      </c>
      <c r="AJ4700">
        <v>0</v>
      </c>
      <c r="AK4700">
        <v>0</v>
      </c>
      <c r="AL4700">
        <v>0</v>
      </c>
      <c r="AM4700">
        <v>0</v>
      </c>
    </row>
    <row r="4701" spans="1:39" x14ac:dyDescent="0.3">
      <c r="A4701" t="s">
        <v>2380</v>
      </c>
      <c r="B4701" t="s">
        <v>2381</v>
      </c>
      <c r="C4701">
        <v>1</v>
      </c>
      <c r="D4701">
        <v>1</v>
      </c>
      <c r="E4701">
        <v>1</v>
      </c>
      <c r="F4701">
        <v>4.0999999999999996</v>
      </c>
      <c r="G4701">
        <v>4.0999999999999996</v>
      </c>
      <c r="H4701">
        <v>4.0999999999999996</v>
      </c>
      <c r="I4701">
        <v>32.17</v>
      </c>
      <c r="J4701">
        <v>1.9508000000000001E-4</v>
      </c>
      <c r="K4701">
        <v>3.1796000000000002</v>
      </c>
      <c r="L4701">
        <v>91590000</v>
      </c>
      <c r="M4701">
        <v>20</v>
      </c>
      <c r="N4701">
        <v>2</v>
      </c>
      <c r="O4701" t="s">
        <v>30</v>
      </c>
      <c r="P4701" t="s">
        <v>30</v>
      </c>
      <c r="Q4701">
        <v>-0.98889161007744897</v>
      </c>
      <c r="S4701">
        <v>-3</v>
      </c>
      <c r="T4701">
        <f t="shared" si="424"/>
        <v>-3</v>
      </c>
      <c r="U4701">
        <f t="shared" si="422"/>
        <v>0.25</v>
      </c>
      <c r="V4701">
        <v>0</v>
      </c>
      <c r="W4701">
        <f t="shared" si="423"/>
        <v>0.25</v>
      </c>
      <c r="X4701" s="12" t="s">
        <v>17107</v>
      </c>
      <c r="Y4701" t="s">
        <v>2382</v>
      </c>
      <c r="Z4701" t="s">
        <v>2383</v>
      </c>
      <c r="AA4701" t="s">
        <v>19364</v>
      </c>
      <c r="AB4701">
        <v>23</v>
      </c>
      <c r="AC4701" t="s">
        <v>949</v>
      </c>
      <c r="AD4701" s="5" t="s">
        <v>43</v>
      </c>
      <c r="AE4701" t="s">
        <v>44</v>
      </c>
      <c r="AF4701" t="s">
        <v>45</v>
      </c>
      <c r="AG4701" t="s">
        <v>31</v>
      </c>
      <c r="AH4701" t="s">
        <v>31</v>
      </c>
      <c r="AI4701" t="s">
        <v>31</v>
      </c>
      <c r="AJ4701">
        <v>0</v>
      </c>
      <c r="AK4701">
        <v>0</v>
      </c>
      <c r="AL4701">
        <v>0</v>
      </c>
      <c r="AM4701">
        <v>0</v>
      </c>
    </row>
    <row r="4702" spans="1:39" x14ac:dyDescent="0.3">
      <c r="A4702" t="s">
        <v>2425</v>
      </c>
      <c r="B4702" t="s">
        <v>2426</v>
      </c>
      <c r="C4702">
        <v>5</v>
      </c>
      <c r="D4702">
        <v>5</v>
      </c>
      <c r="E4702">
        <v>5</v>
      </c>
      <c r="F4702">
        <v>31.3</v>
      </c>
      <c r="G4702">
        <v>31.3</v>
      </c>
      <c r="H4702">
        <v>31.3</v>
      </c>
      <c r="I4702">
        <v>22.882999999999999</v>
      </c>
      <c r="J4702">
        <v>0</v>
      </c>
      <c r="K4702">
        <v>28.105</v>
      </c>
      <c r="L4702">
        <v>553310000</v>
      </c>
      <c r="M4702">
        <v>11</v>
      </c>
      <c r="N4702">
        <v>28</v>
      </c>
      <c r="O4702" t="s">
        <v>30</v>
      </c>
      <c r="P4702" t="s">
        <v>30</v>
      </c>
      <c r="Q4702">
        <v>-0.129465009085834</v>
      </c>
      <c r="S4702">
        <v>-3</v>
      </c>
      <c r="T4702">
        <f t="shared" si="424"/>
        <v>-3</v>
      </c>
      <c r="U4702">
        <f t="shared" si="422"/>
        <v>0.25</v>
      </c>
      <c r="V4702">
        <v>0</v>
      </c>
      <c r="W4702">
        <f t="shared" si="423"/>
        <v>0.25</v>
      </c>
      <c r="X4702" s="12" t="s">
        <v>17107</v>
      </c>
      <c r="Y4702" t="s">
        <v>2427</v>
      </c>
      <c r="Z4702" t="s">
        <v>2428</v>
      </c>
      <c r="AA4702" t="s">
        <v>19365</v>
      </c>
      <c r="AB4702">
        <v>13</v>
      </c>
      <c r="AC4702" t="s">
        <v>233</v>
      </c>
      <c r="AD4702" s="5" t="s">
        <v>43</v>
      </c>
      <c r="AE4702" t="s">
        <v>44</v>
      </c>
      <c r="AF4702" t="s">
        <v>45</v>
      </c>
      <c r="AG4702" t="s">
        <v>31</v>
      </c>
      <c r="AH4702" t="s">
        <v>31</v>
      </c>
      <c r="AI4702" t="s">
        <v>31</v>
      </c>
      <c r="AJ4702">
        <v>0</v>
      </c>
      <c r="AK4702">
        <v>0</v>
      </c>
      <c r="AL4702">
        <v>0</v>
      </c>
      <c r="AM4702">
        <v>0</v>
      </c>
    </row>
    <row r="4703" spans="1:39" x14ac:dyDescent="0.3">
      <c r="A4703" t="s">
        <v>2458</v>
      </c>
      <c r="B4703" t="s">
        <v>2459</v>
      </c>
      <c r="C4703">
        <v>3</v>
      </c>
      <c r="D4703">
        <v>3</v>
      </c>
      <c r="E4703">
        <v>3</v>
      </c>
      <c r="F4703">
        <v>9.6</v>
      </c>
      <c r="G4703">
        <v>9.6</v>
      </c>
      <c r="H4703">
        <v>9.6</v>
      </c>
      <c r="I4703">
        <v>45.866999999999997</v>
      </c>
      <c r="J4703">
        <v>0</v>
      </c>
      <c r="K4703">
        <v>17.716000000000001</v>
      </c>
      <c r="L4703">
        <v>40448000</v>
      </c>
      <c r="M4703">
        <v>20</v>
      </c>
      <c r="N4703">
        <v>6</v>
      </c>
      <c r="O4703" t="s">
        <v>30</v>
      </c>
      <c r="P4703" t="s">
        <v>30</v>
      </c>
      <c r="Q4703">
        <v>-1.1068806648254399</v>
      </c>
      <c r="S4703">
        <v>-3</v>
      </c>
      <c r="T4703">
        <f t="shared" si="424"/>
        <v>-3</v>
      </c>
      <c r="U4703">
        <f t="shared" si="422"/>
        <v>0.25</v>
      </c>
      <c r="V4703">
        <v>0</v>
      </c>
      <c r="W4703">
        <f t="shared" si="423"/>
        <v>0.25</v>
      </c>
      <c r="X4703" s="12" t="s">
        <v>17107</v>
      </c>
      <c r="Y4703" t="s">
        <v>227</v>
      </c>
      <c r="Z4703" t="s">
        <v>2460</v>
      </c>
      <c r="AA4703" t="s">
        <v>19366</v>
      </c>
      <c r="AB4703">
        <v>35</v>
      </c>
      <c r="AC4703" t="s">
        <v>81</v>
      </c>
      <c r="AD4703" s="5" t="s">
        <v>43</v>
      </c>
      <c r="AE4703" t="s">
        <v>44</v>
      </c>
      <c r="AF4703" t="s">
        <v>45</v>
      </c>
      <c r="AG4703" t="s">
        <v>31</v>
      </c>
      <c r="AH4703" t="s">
        <v>31</v>
      </c>
      <c r="AI4703" t="s">
        <v>31</v>
      </c>
      <c r="AJ4703">
        <v>0</v>
      </c>
      <c r="AK4703">
        <v>0</v>
      </c>
      <c r="AL4703">
        <v>0</v>
      </c>
      <c r="AM4703">
        <v>0</v>
      </c>
    </row>
    <row r="4704" spans="1:39" x14ac:dyDescent="0.3">
      <c r="A4704" t="s">
        <v>2461</v>
      </c>
      <c r="B4704" t="s">
        <v>2462</v>
      </c>
      <c r="C4704">
        <v>4</v>
      </c>
      <c r="D4704">
        <v>4</v>
      </c>
      <c r="E4704">
        <v>4</v>
      </c>
      <c r="F4704">
        <v>10.7</v>
      </c>
      <c r="G4704">
        <v>10.7</v>
      </c>
      <c r="H4704">
        <v>10.7</v>
      </c>
      <c r="I4704">
        <v>50.420999999999999</v>
      </c>
      <c r="J4704">
        <v>0</v>
      </c>
      <c r="K4704">
        <v>13.372</v>
      </c>
      <c r="L4704">
        <v>397560000</v>
      </c>
      <c r="M4704">
        <v>23</v>
      </c>
      <c r="N4704">
        <v>7</v>
      </c>
      <c r="O4704" t="s">
        <v>30</v>
      </c>
      <c r="P4704" t="s">
        <v>30</v>
      </c>
      <c r="Q4704">
        <v>-0.64915200136601903</v>
      </c>
      <c r="S4704">
        <v>-3</v>
      </c>
      <c r="T4704">
        <f t="shared" si="424"/>
        <v>-3</v>
      </c>
      <c r="U4704">
        <f t="shared" si="422"/>
        <v>0.25</v>
      </c>
      <c r="V4704">
        <v>0</v>
      </c>
      <c r="W4704">
        <f t="shared" si="423"/>
        <v>0.25</v>
      </c>
      <c r="X4704" s="12" t="s">
        <v>17107</v>
      </c>
      <c r="Y4704" t="s">
        <v>2463</v>
      </c>
      <c r="Z4704" t="s">
        <v>2464</v>
      </c>
      <c r="AA4704" t="s">
        <v>19367</v>
      </c>
      <c r="AB4704">
        <v>11</v>
      </c>
      <c r="AC4704" t="s">
        <v>110</v>
      </c>
      <c r="AD4704" s="5" t="s">
        <v>43</v>
      </c>
      <c r="AE4704" t="s">
        <v>44</v>
      </c>
      <c r="AF4704" t="s">
        <v>45</v>
      </c>
      <c r="AG4704" t="s">
        <v>31</v>
      </c>
      <c r="AH4704" t="s">
        <v>31</v>
      </c>
      <c r="AI4704" t="s">
        <v>31</v>
      </c>
      <c r="AJ4704">
        <v>0</v>
      </c>
      <c r="AK4704">
        <v>0</v>
      </c>
      <c r="AL4704">
        <v>0</v>
      </c>
      <c r="AM4704">
        <v>0</v>
      </c>
    </row>
    <row r="4705" spans="1:39" x14ac:dyDescent="0.3">
      <c r="A4705" t="s">
        <v>2477</v>
      </c>
      <c r="B4705" t="s">
        <v>2478</v>
      </c>
      <c r="C4705">
        <v>5</v>
      </c>
      <c r="D4705">
        <v>3</v>
      </c>
      <c r="E4705">
        <v>3</v>
      </c>
      <c r="F4705">
        <v>11.2</v>
      </c>
      <c r="G4705">
        <v>7.5</v>
      </c>
      <c r="H4705">
        <v>7.5</v>
      </c>
      <c r="I4705">
        <v>62.613999999999997</v>
      </c>
      <c r="J4705">
        <v>0</v>
      </c>
      <c r="K4705">
        <v>7.2553000000000001</v>
      </c>
      <c r="L4705">
        <v>161460000</v>
      </c>
      <c r="M4705">
        <v>32</v>
      </c>
      <c r="N4705">
        <v>3</v>
      </c>
      <c r="O4705" t="s">
        <v>30</v>
      </c>
      <c r="P4705" t="s">
        <v>30</v>
      </c>
      <c r="Q4705">
        <v>-1.29228108269828</v>
      </c>
      <c r="S4705">
        <v>-3</v>
      </c>
      <c r="T4705">
        <f t="shared" si="424"/>
        <v>-3</v>
      </c>
      <c r="U4705">
        <f t="shared" si="422"/>
        <v>0.25</v>
      </c>
      <c r="V4705">
        <v>0</v>
      </c>
      <c r="W4705">
        <f t="shared" si="423"/>
        <v>0.25</v>
      </c>
      <c r="X4705" s="12" t="s">
        <v>17107</v>
      </c>
      <c r="Y4705" t="s">
        <v>2479</v>
      </c>
      <c r="Z4705" t="s">
        <v>2480</v>
      </c>
      <c r="AA4705" t="s">
        <v>17670</v>
      </c>
      <c r="AB4705">
        <v>4</v>
      </c>
      <c r="AC4705">
        <v>4.2</v>
      </c>
      <c r="AD4705" s="5" t="s">
        <v>43</v>
      </c>
      <c r="AE4705" t="s">
        <v>44</v>
      </c>
      <c r="AF4705" t="s">
        <v>45</v>
      </c>
      <c r="AG4705" t="s">
        <v>31</v>
      </c>
      <c r="AH4705" t="s">
        <v>31</v>
      </c>
      <c r="AI4705" t="s">
        <v>31</v>
      </c>
      <c r="AJ4705">
        <v>0</v>
      </c>
      <c r="AK4705">
        <v>0</v>
      </c>
      <c r="AL4705">
        <v>0</v>
      </c>
      <c r="AM4705">
        <v>0</v>
      </c>
    </row>
    <row r="4706" spans="1:39" x14ac:dyDescent="0.3">
      <c r="A4706" t="s">
        <v>2481</v>
      </c>
      <c r="B4706" t="s">
        <v>2482</v>
      </c>
      <c r="C4706">
        <v>5</v>
      </c>
      <c r="D4706">
        <v>2</v>
      </c>
      <c r="E4706">
        <v>2</v>
      </c>
      <c r="F4706">
        <v>53.6</v>
      </c>
      <c r="G4706">
        <v>30.7</v>
      </c>
      <c r="H4706">
        <v>30.7</v>
      </c>
      <c r="I4706">
        <v>17.896999999999998</v>
      </c>
      <c r="J4706">
        <v>0</v>
      </c>
      <c r="K4706">
        <v>14.821999999999999</v>
      </c>
      <c r="L4706">
        <v>2965200000</v>
      </c>
      <c r="M4706">
        <v>10</v>
      </c>
      <c r="N4706">
        <v>15</v>
      </c>
      <c r="O4706" t="s">
        <v>30</v>
      </c>
      <c r="P4706" t="s">
        <v>30</v>
      </c>
      <c r="Q4706">
        <v>0.68238740600645498</v>
      </c>
      <c r="S4706">
        <v>-3</v>
      </c>
      <c r="T4706">
        <f t="shared" si="424"/>
        <v>-3</v>
      </c>
      <c r="U4706">
        <f t="shared" si="422"/>
        <v>0.25</v>
      </c>
      <c r="V4706">
        <v>0</v>
      </c>
      <c r="W4706">
        <f t="shared" si="423"/>
        <v>0.25</v>
      </c>
      <c r="X4706" s="12" t="s">
        <v>17107</v>
      </c>
      <c r="Y4706" t="s">
        <v>2483</v>
      </c>
      <c r="Z4706" t="s">
        <v>2484</v>
      </c>
      <c r="AA4706" t="s">
        <v>19312</v>
      </c>
      <c r="AB4706">
        <v>1</v>
      </c>
      <c r="AC4706" t="s">
        <v>2485</v>
      </c>
      <c r="AD4706" s="5" t="s">
        <v>68</v>
      </c>
      <c r="AE4706" t="s">
        <v>69</v>
      </c>
      <c r="AF4706" t="s">
        <v>45</v>
      </c>
      <c r="AG4706" t="s">
        <v>31</v>
      </c>
      <c r="AH4706" t="s">
        <v>31</v>
      </c>
      <c r="AI4706" t="s">
        <v>31</v>
      </c>
      <c r="AJ4706">
        <v>0</v>
      </c>
      <c r="AK4706">
        <v>0</v>
      </c>
      <c r="AL4706">
        <v>0</v>
      </c>
      <c r="AM4706">
        <v>0</v>
      </c>
    </row>
    <row r="4707" spans="1:39" x14ac:dyDescent="0.3">
      <c r="A4707" t="s">
        <v>2492</v>
      </c>
      <c r="B4707" t="s">
        <v>2493</v>
      </c>
      <c r="C4707">
        <v>3</v>
      </c>
      <c r="D4707">
        <v>3</v>
      </c>
      <c r="E4707">
        <v>2</v>
      </c>
      <c r="F4707">
        <v>10.9</v>
      </c>
      <c r="G4707">
        <v>10.9</v>
      </c>
      <c r="H4707">
        <v>7.4</v>
      </c>
      <c r="I4707">
        <v>26.024000000000001</v>
      </c>
      <c r="J4707">
        <v>1.9657999999999999E-4</v>
      </c>
      <c r="K4707">
        <v>3.3043999999999998</v>
      </c>
      <c r="L4707">
        <v>102050000</v>
      </c>
      <c r="M4707">
        <v>13</v>
      </c>
      <c r="N4707">
        <v>3</v>
      </c>
      <c r="O4707" t="s">
        <v>30</v>
      </c>
      <c r="P4707" t="s">
        <v>30</v>
      </c>
      <c r="Q4707">
        <v>-0.72282340377569199</v>
      </c>
      <c r="S4707">
        <v>-3</v>
      </c>
      <c r="T4707">
        <f t="shared" si="424"/>
        <v>-3</v>
      </c>
      <c r="U4707">
        <f t="shared" si="422"/>
        <v>0.25</v>
      </c>
      <c r="V4707">
        <v>0</v>
      </c>
      <c r="W4707">
        <f t="shared" si="423"/>
        <v>0.25</v>
      </c>
      <c r="X4707" s="12" t="s">
        <v>17107</v>
      </c>
      <c r="Y4707" t="s">
        <v>188</v>
      </c>
      <c r="Z4707" t="s">
        <v>2494</v>
      </c>
      <c r="AA4707" t="e">
        <v>#N/A</v>
      </c>
      <c r="AB4707">
        <v>33</v>
      </c>
      <c r="AC4707" t="s">
        <v>190</v>
      </c>
      <c r="AD4707" s="5" t="s">
        <v>68</v>
      </c>
      <c r="AE4707" t="s">
        <v>69</v>
      </c>
      <c r="AF4707" t="s">
        <v>45</v>
      </c>
      <c r="AG4707" t="s">
        <v>31</v>
      </c>
      <c r="AH4707" t="s">
        <v>31</v>
      </c>
      <c r="AI4707" t="s">
        <v>31</v>
      </c>
      <c r="AJ4707">
        <v>0</v>
      </c>
      <c r="AK4707">
        <v>0</v>
      </c>
      <c r="AL4707">
        <v>0</v>
      </c>
      <c r="AM4707">
        <v>0</v>
      </c>
    </row>
    <row r="4708" spans="1:39" x14ac:dyDescent="0.3">
      <c r="A4708" t="s">
        <v>2507</v>
      </c>
      <c r="B4708" t="s">
        <v>2508</v>
      </c>
      <c r="C4708">
        <v>6</v>
      </c>
      <c r="D4708">
        <v>6</v>
      </c>
      <c r="E4708">
        <v>6</v>
      </c>
      <c r="F4708">
        <v>30.2</v>
      </c>
      <c r="G4708">
        <v>30.2</v>
      </c>
      <c r="H4708">
        <v>30.2</v>
      </c>
      <c r="I4708">
        <v>23.148</v>
      </c>
      <c r="J4708">
        <v>0</v>
      </c>
      <c r="K4708">
        <v>29.521999999999998</v>
      </c>
      <c r="L4708">
        <v>2327600000</v>
      </c>
      <c r="M4708">
        <v>14</v>
      </c>
      <c r="N4708">
        <v>25</v>
      </c>
      <c r="O4708" t="s">
        <v>30</v>
      </c>
      <c r="P4708" t="s">
        <v>30</v>
      </c>
      <c r="Q4708">
        <v>0.99158114194869995</v>
      </c>
      <c r="S4708">
        <v>-3</v>
      </c>
      <c r="T4708">
        <f t="shared" si="424"/>
        <v>-3</v>
      </c>
      <c r="U4708">
        <f t="shared" si="422"/>
        <v>0.25</v>
      </c>
      <c r="V4708">
        <v>0</v>
      </c>
      <c r="W4708">
        <f t="shared" si="423"/>
        <v>0.25</v>
      </c>
      <c r="X4708" s="12" t="s">
        <v>17107</v>
      </c>
      <c r="Y4708" t="s">
        <v>2509</v>
      </c>
      <c r="Z4708" t="s">
        <v>2510</v>
      </c>
      <c r="AA4708" t="s">
        <v>18130</v>
      </c>
      <c r="AB4708">
        <v>29</v>
      </c>
      <c r="AC4708" t="s">
        <v>522</v>
      </c>
      <c r="AD4708" s="5" t="s">
        <v>43</v>
      </c>
      <c r="AE4708" t="s">
        <v>44</v>
      </c>
      <c r="AF4708" t="s">
        <v>45</v>
      </c>
      <c r="AG4708" t="s">
        <v>31</v>
      </c>
      <c r="AH4708" t="s">
        <v>31</v>
      </c>
      <c r="AI4708" t="s">
        <v>31</v>
      </c>
      <c r="AJ4708">
        <v>0</v>
      </c>
      <c r="AK4708">
        <v>0</v>
      </c>
      <c r="AL4708">
        <v>0</v>
      </c>
      <c r="AM4708">
        <v>0</v>
      </c>
    </row>
    <row r="4709" spans="1:39" x14ac:dyDescent="0.3">
      <c r="A4709" t="s">
        <v>2644</v>
      </c>
      <c r="B4709" t="s">
        <v>2645</v>
      </c>
      <c r="C4709">
        <v>3</v>
      </c>
      <c r="D4709">
        <v>3</v>
      </c>
      <c r="E4709">
        <v>3</v>
      </c>
      <c r="F4709">
        <v>20.399999999999999</v>
      </c>
      <c r="G4709">
        <v>20.399999999999999</v>
      </c>
      <c r="H4709">
        <v>20.399999999999999</v>
      </c>
      <c r="I4709">
        <v>18.591999999999999</v>
      </c>
      <c r="J4709">
        <v>0</v>
      </c>
      <c r="K4709">
        <v>7.1218000000000004</v>
      </c>
      <c r="L4709">
        <v>696030000</v>
      </c>
      <c r="M4709">
        <v>10</v>
      </c>
      <c r="N4709">
        <v>14</v>
      </c>
      <c r="O4709" t="s">
        <v>30</v>
      </c>
      <c r="P4709" t="s">
        <v>30</v>
      </c>
      <c r="Q4709">
        <v>0.41630723699927302</v>
      </c>
      <c r="S4709">
        <v>-3</v>
      </c>
      <c r="T4709">
        <f t="shared" si="424"/>
        <v>-3</v>
      </c>
      <c r="U4709">
        <f t="shared" si="422"/>
        <v>0.25</v>
      </c>
      <c r="V4709">
        <v>0</v>
      </c>
      <c r="W4709">
        <f t="shared" si="423"/>
        <v>0.25</v>
      </c>
      <c r="X4709" s="12" t="s">
        <v>17107</v>
      </c>
      <c r="Y4709" t="s">
        <v>360</v>
      </c>
      <c r="Z4709" t="s">
        <v>2646</v>
      </c>
      <c r="AA4709" t="s">
        <v>17258</v>
      </c>
      <c r="AB4709">
        <v>21</v>
      </c>
      <c r="AC4709" t="s">
        <v>362</v>
      </c>
      <c r="AD4709" s="5" t="s">
        <v>43</v>
      </c>
      <c r="AE4709" t="s">
        <v>44</v>
      </c>
      <c r="AF4709" t="s">
        <v>45</v>
      </c>
      <c r="AG4709" t="s">
        <v>31</v>
      </c>
      <c r="AH4709" t="s">
        <v>31</v>
      </c>
      <c r="AI4709" t="s">
        <v>31</v>
      </c>
      <c r="AJ4709">
        <v>0</v>
      </c>
      <c r="AK4709">
        <v>0</v>
      </c>
      <c r="AL4709">
        <v>0</v>
      </c>
      <c r="AM4709">
        <v>0</v>
      </c>
    </row>
    <row r="4710" spans="1:39" x14ac:dyDescent="0.3">
      <c r="A4710" t="s">
        <v>2671</v>
      </c>
      <c r="B4710" t="s">
        <v>2672</v>
      </c>
      <c r="C4710">
        <v>3</v>
      </c>
      <c r="D4710">
        <v>3</v>
      </c>
      <c r="E4710">
        <v>3</v>
      </c>
      <c r="F4710">
        <v>23.1</v>
      </c>
      <c r="G4710">
        <v>23.1</v>
      </c>
      <c r="H4710">
        <v>23.1</v>
      </c>
      <c r="I4710">
        <v>22.228999999999999</v>
      </c>
      <c r="J4710">
        <v>0</v>
      </c>
      <c r="K4710">
        <v>28.696000000000002</v>
      </c>
      <c r="L4710">
        <v>227060000</v>
      </c>
      <c r="M4710">
        <v>12</v>
      </c>
      <c r="N4710">
        <v>16</v>
      </c>
      <c r="O4710" t="s">
        <v>30</v>
      </c>
      <c r="P4710" t="s">
        <v>30</v>
      </c>
      <c r="Q4710">
        <v>-0.29504010919481499</v>
      </c>
      <c r="S4710">
        <v>-3</v>
      </c>
      <c r="T4710">
        <f t="shared" si="424"/>
        <v>-3</v>
      </c>
      <c r="U4710">
        <f t="shared" si="422"/>
        <v>0.25</v>
      </c>
      <c r="V4710">
        <v>0</v>
      </c>
      <c r="W4710">
        <f t="shared" si="423"/>
        <v>0.25</v>
      </c>
      <c r="X4710" s="12" t="s">
        <v>17107</v>
      </c>
      <c r="Y4710" t="s">
        <v>2673</v>
      </c>
      <c r="Z4710" t="s">
        <v>2674</v>
      </c>
      <c r="AA4710" t="s">
        <v>19368</v>
      </c>
      <c r="AB4710">
        <v>34</v>
      </c>
      <c r="AC4710" t="s">
        <v>2675</v>
      </c>
      <c r="AD4710" s="5" t="s">
        <v>125</v>
      </c>
      <c r="AE4710" t="s">
        <v>126</v>
      </c>
      <c r="AF4710" t="s">
        <v>37</v>
      </c>
      <c r="AG4710" t="s">
        <v>31</v>
      </c>
      <c r="AH4710" t="s">
        <v>31</v>
      </c>
      <c r="AI4710" t="s">
        <v>31</v>
      </c>
      <c r="AJ4710">
        <v>0</v>
      </c>
      <c r="AK4710">
        <v>0</v>
      </c>
      <c r="AL4710">
        <v>0</v>
      </c>
      <c r="AM4710">
        <v>0</v>
      </c>
    </row>
    <row r="4711" spans="1:39" x14ac:dyDescent="0.3">
      <c r="A4711" t="s">
        <v>2801</v>
      </c>
      <c r="B4711" t="s">
        <v>2802</v>
      </c>
      <c r="C4711">
        <v>13</v>
      </c>
      <c r="D4711">
        <v>3</v>
      </c>
      <c r="E4711">
        <v>3</v>
      </c>
      <c r="F4711">
        <v>38.9</v>
      </c>
      <c r="G4711">
        <v>9.4</v>
      </c>
      <c r="H4711">
        <v>9.4</v>
      </c>
      <c r="I4711">
        <v>52.406999999999996</v>
      </c>
      <c r="J4711">
        <v>0</v>
      </c>
      <c r="K4711">
        <v>14.238</v>
      </c>
      <c r="L4711">
        <v>434080000</v>
      </c>
      <c r="M4711">
        <v>23</v>
      </c>
      <c r="N4711">
        <v>11</v>
      </c>
      <c r="O4711" t="s">
        <v>30</v>
      </c>
      <c r="P4711" t="s">
        <v>30</v>
      </c>
      <c r="Q4711">
        <v>-0.57009369879961003</v>
      </c>
      <c r="S4711">
        <v>-3</v>
      </c>
      <c r="T4711">
        <f t="shared" si="424"/>
        <v>-3</v>
      </c>
      <c r="U4711">
        <f t="shared" si="422"/>
        <v>0.25</v>
      </c>
      <c r="V4711">
        <v>0</v>
      </c>
      <c r="W4711">
        <f t="shared" si="423"/>
        <v>0.25</v>
      </c>
      <c r="X4711" s="12" t="s">
        <v>17107</v>
      </c>
      <c r="Y4711" t="s">
        <v>2803</v>
      </c>
      <c r="Z4711" t="s">
        <v>2804</v>
      </c>
      <c r="AA4711" t="s">
        <v>19340</v>
      </c>
      <c r="AB4711">
        <v>13</v>
      </c>
      <c r="AC4711" t="s">
        <v>233</v>
      </c>
      <c r="AD4711" s="5" t="s">
        <v>2342</v>
      </c>
      <c r="AE4711" t="s">
        <v>2343</v>
      </c>
      <c r="AF4711" t="s">
        <v>37</v>
      </c>
      <c r="AG4711" t="s">
        <v>31</v>
      </c>
      <c r="AH4711" t="s">
        <v>31</v>
      </c>
      <c r="AI4711" t="s">
        <v>31</v>
      </c>
      <c r="AJ4711">
        <v>0</v>
      </c>
      <c r="AK4711">
        <v>0</v>
      </c>
      <c r="AL4711">
        <v>0</v>
      </c>
      <c r="AM4711">
        <v>0</v>
      </c>
    </row>
    <row r="4712" spans="1:39" x14ac:dyDescent="0.3">
      <c r="A4712" t="s">
        <v>2821</v>
      </c>
      <c r="B4712" t="s">
        <v>2822</v>
      </c>
      <c r="C4712">
        <v>2</v>
      </c>
      <c r="D4712">
        <v>2</v>
      </c>
      <c r="E4712">
        <v>2</v>
      </c>
      <c r="F4712">
        <v>46.3</v>
      </c>
      <c r="G4712">
        <v>46.3</v>
      </c>
      <c r="H4712">
        <v>46.3</v>
      </c>
      <c r="I4712">
        <v>6.2652999999999999</v>
      </c>
      <c r="J4712">
        <v>0</v>
      </c>
      <c r="K4712">
        <v>4.4316000000000004</v>
      </c>
      <c r="L4712">
        <v>456030000</v>
      </c>
      <c r="M4712">
        <v>3</v>
      </c>
      <c r="N4712">
        <v>11</v>
      </c>
      <c r="O4712" t="s">
        <v>30</v>
      </c>
      <c r="P4712" t="s">
        <v>30</v>
      </c>
      <c r="Q4712">
        <v>0.47994613274931902</v>
      </c>
      <c r="S4712">
        <v>-3</v>
      </c>
      <c r="T4712">
        <f t="shared" si="424"/>
        <v>-3</v>
      </c>
      <c r="U4712">
        <f t="shared" si="422"/>
        <v>0.25</v>
      </c>
      <c r="V4712">
        <v>0</v>
      </c>
      <c r="W4712">
        <f t="shared" si="423"/>
        <v>0.25</v>
      </c>
      <c r="X4712" s="12" t="s">
        <v>17107</v>
      </c>
      <c r="Y4712" t="s">
        <v>1390</v>
      </c>
      <c r="Z4712" t="s">
        <v>2823</v>
      </c>
      <c r="AA4712" t="e">
        <v>#N/A</v>
      </c>
      <c r="AB4712">
        <v>34</v>
      </c>
      <c r="AC4712" t="s">
        <v>1392</v>
      </c>
      <c r="AD4712" s="5" t="s">
        <v>68</v>
      </c>
      <c r="AE4712" t="s">
        <v>69</v>
      </c>
      <c r="AF4712" t="s">
        <v>45</v>
      </c>
      <c r="AG4712" t="s">
        <v>31</v>
      </c>
      <c r="AH4712" t="s">
        <v>31</v>
      </c>
      <c r="AI4712" t="s">
        <v>31</v>
      </c>
      <c r="AJ4712">
        <v>0</v>
      </c>
      <c r="AK4712">
        <v>0</v>
      </c>
      <c r="AL4712">
        <v>0</v>
      </c>
      <c r="AM4712">
        <v>0</v>
      </c>
    </row>
    <row r="4713" spans="1:39" x14ac:dyDescent="0.3">
      <c r="A4713" t="s">
        <v>2869</v>
      </c>
      <c r="B4713" t="s">
        <v>2870</v>
      </c>
      <c r="C4713">
        <v>2</v>
      </c>
      <c r="D4713">
        <v>2</v>
      </c>
      <c r="E4713">
        <v>2</v>
      </c>
      <c r="F4713">
        <v>17.3</v>
      </c>
      <c r="G4713">
        <v>17.3</v>
      </c>
      <c r="H4713">
        <v>17.3</v>
      </c>
      <c r="I4713">
        <v>24.925000000000001</v>
      </c>
      <c r="J4713">
        <v>0</v>
      </c>
      <c r="K4713">
        <v>88.994</v>
      </c>
      <c r="L4713">
        <v>435050000</v>
      </c>
      <c r="M4713">
        <v>12</v>
      </c>
      <c r="N4713">
        <v>8</v>
      </c>
      <c r="O4713" t="s">
        <v>30</v>
      </c>
      <c r="P4713" t="s">
        <v>30</v>
      </c>
      <c r="Q4713">
        <v>0.14283314254134899</v>
      </c>
      <c r="S4713">
        <v>-3</v>
      </c>
      <c r="T4713">
        <f t="shared" si="424"/>
        <v>-3</v>
      </c>
      <c r="U4713">
        <f t="shared" si="422"/>
        <v>0.25</v>
      </c>
      <c r="V4713">
        <v>0</v>
      </c>
      <c r="W4713">
        <f t="shared" si="423"/>
        <v>0.25</v>
      </c>
      <c r="X4713" s="12" t="s">
        <v>17107</v>
      </c>
      <c r="Y4713" t="s">
        <v>2871</v>
      </c>
      <c r="Z4713" t="s">
        <v>2872</v>
      </c>
      <c r="AA4713" t="s">
        <v>19369</v>
      </c>
      <c r="AB4713">
        <v>19</v>
      </c>
      <c r="AC4713" t="s">
        <v>2873</v>
      </c>
      <c r="AD4713" s="5" t="s">
        <v>43</v>
      </c>
      <c r="AE4713" t="s">
        <v>44</v>
      </c>
      <c r="AF4713" t="s">
        <v>45</v>
      </c>
      <c r="AG4713" t="s">
        <v>31</v>
      </c>
      <c r="AH4713" t="s">
        <v>31</v>
      </c>
      <c r="AI4713" t="s">
        <v>31</v>
      </c>
      <c r="AJ4713">
        <v>0</v>
      </c>
      <c r="AK4713">
        <v>0</v>
      </c>
      <c r="AL4713">
        <v>0</v>
      </c>
      <c r="AM4713">
        <v>0</v>
      </c>
    </row>
    <row r="4714" spans="1:39" x14ac:dyDescent="0.3">
      <c r="A4714" t="s">
        <v>2884</v>
      </c>
      <c r="B4714" t="s">
        <v>2885</v>
      </c>
      <c r="C4714">
        <v>3</v>
      </c>
      <c r="D4714">
        <v>3</v>
      </c>
      <c r="E4714">
        <v>3</v>
      </c>
      <c r="F4714">
        <v>22</v>
      </c>
      <c r="G4714">
        <v>22</v>
      </c>
      <c r="H4714">
        <v>22</v>
      </c>
      <c r="I4714">
        <v>19.648</v>
      </c>
      <c r="J4714">
        <v>0</v>
      </c>
      <c r="K4714">
        <v>13.259</v>
      </c>
      <c r="L4714">
        <v>1208000000</v>
      </c>
      <c r="M4714">
        <v>10</v>
      </c>
      <c r="N4714">
        <v>18</v>
      </c>
      <c r="O4714" t="s">
        <v>30</v>
      </c>
      <c r="P4714" t="s">
        <v>30</v>
      </c>
      <c r="Q4714">
        <v>0.50482431147247597</v>
      </c>
      <c r="S4714">
        <v>-3</v>
      </c>
      <c r="T4714">
        <f t="shared" si="424"/>
        <v>-3</v>
      </c>
      <c r="U4714">
        <f t="shared" si="422"/>
        <v>0.25</v>
      </c>
      <c r="V4714">
        <v>0</v>
      </c>
      <c r="W4714">
        <f t="shared" si="423"/>
        <v>0.25</v>
      </c>
      <c r="X4714" s="12" t="s">
        <v>17107</v>
      </c>
      <c r="Y4714" t="s">
        <v>360</v>
      </c>
      <c r="Z4714" t="s">
        <v>2886</v>
      </c>
      <c r="AA4714" t="s">
        <v>17258</v>
      </c>
      <c r="AB4714">
        <v>21</v>
      </c>
      <c r="AC4714" t="s">
        <v>362</v>
      </c>
      <c r="AD4714" s="5" t="s">
        <v>43</v>
      </c>
      <c r="AE4714" t="s">
        <v>44</v>
      </c>
      <c r="AF4714" t="s">
        <v>45</v>
      </c>
      <c r="AG4714" t="s">
        <v>31</v>
      </c>
      <c r="AH4714" t="s">
        <v>31</v>
      </c>
      <c r="AI4714" t="s">
        <v>31</v>
      </c>
      <c r="AJ4714">
        <v>0</v>
      </c>
      <c r="AK4714">
        <v>0</v>
      </c>
      <c r="AL4714">
        <v>0</v>
      </c>
      <c r="AM4714">
        <v>0</v>
      </c>
    </row>
    <row r="4715" spans="1:39" x14ac:dyDescent="0.3">
      <c r="A4715" t="s">
        <v>2911</v>
      </c>
      <c r="B4715" t="s">
        <v>2912</v>
      </c>
      <c r="C4715">
        <v>2</v>
      </c>
      <c r="D4715">
        <v>2</v>
      </c>
      <c r="E4715">
        <v>2</v>
      </c>
      <c r="F4715">
        <v>24.6</v>
      </c>
      <c r="G4715">
        <v>24.6</v>
      </c>
      <c r="H4715">
        <v>24.6</v>
      </c>
      <c r="I4715">
        <v>19.189</v>
      </c>
      <c r="J4715">
        <v>0</v>
      </c>
      <c r="K4715">
        <v>52.051000000000002</v>
      </c>
      <c r="L4715">
        <v>172950000</v>
      </c>
      <c r="M4715">
        <v>8</v>
      </c>
      <c r="N4715">
        <v>9</v>
      </c>
      <c r="O4715" t="s">
        <v>30</v>
      </c>
      <c r="P4715" t="s">
        <v>30</v>
      </c>
      <c r="Q4715">
        <v>-0.37677121534943597</v>
      </c>
      <c r="S4715">
        <v>-3</v>
      </c>
      <c r="T4715">
        <f t="shared" si="424"/>
        <v>-3</v>
      </c>
      <c r="U4715">
        <f t="shared" si="422"/>
        <v>0.25</v>
      </c>
      <c r="V4715">
        <v>0</v>
      </c>
      <c r="W4715">
        <f t="shared" si="423"/>
        <v>0.25</v>
      </c>
      <c r="X4715" s="12" t="s">
        <v>17107</v>
      </c>
      <c r="Y4715" t="s">
        <v>227</v>
      </c>
      <c r="Z4715" t="s">
        <v>2913</v>
      </c>
      <c r="AA4715" t="e">
        <v>#N/A</v>
      </c>
      <c r="AB4715">
        <v>35</v>
      </c>
      <c r="AC4715" t="s">
        <v>81</v>
      </c>
      <c r="AD4715" s="5" t="s">
        <v>43</v>
      </c>
      <c r="AE4715" t="s">
        <v>44</v>
      </c>
      <c r="AF4715" t="s">
        <v>45</v>
      </c>
      <c r="AG4715" t="s">
        <v>31</v>
      </c>
      <c r="AH4715" t="s">
        <v>31</v>
      </c>
      <c r="AI4715" t="s">
        <v>31</v>
      </c>
      <c r="AJ4715">
        <v>0</v>
      </c>
      <c r="AK4715">
        <v>0</v>
      </c>
      <c r="AL4715">
        <v>0</v>
      </c>
      <c r="AM4715">
        <v>0</v>
      </c>
    </row>
    <row r="4716" spans="1:39" x14ac:dyDescent="0.3">
      <c r="A4716" t="s">
        <v>2917</v>
      </c>
      <c r="B4716" t="s">
        <v>2918</v>
      </c>
      <c r="C4716">
        <v>6</v>
      </c>
      <c r="D4716">
        <v>6</v>
      </c>
      <c r="E4716">
        <v>6</v>
      </c>
      <c r="F4716">
        <v>32.200000000000003</v>
      </c>
      <c r="G4716">
        <v>32.200000000000003</v>
      </c>
      <c r="H4716">
        <v>32.200000000000003</v>
      </c>
      <c r="I4716">
        <v>38.406999999999996</v>
      </c>
      <c r="J4716">
        <v>0</v>
      </c>
      <c r="K4716">
        <v>38.956000000000003</v>
      </c>
      <c r="L4716">
        <v>698250000</v>
      </c>
      <c r="M4716">
        <v>19</v>
      </c>
      <c r="N4716">
        <v>14</v>
      </c>
      <c r="O4716" t="s">
        <v>30</v>
      </c>
      <c r="P4716" t="s">
        <v>30</v>
      </c>
      <c r="Q4716">
        <v>2.17784913256764E-2</v>
      </c>
      <c r="S4716">
        <v>-3</v>
      </c>
      <c r="T4716">
        <f t="shared" si="424"/>
        <v>-3</v>
      </c>
      <c r="U4716">
        <f t="shared" si="422"/>
        <v>0.25</v>
      </c>
      <c r="V4716">
        <v>0</v>
      </c>
      <c r="W4716">
        <f t="shared" si="423"/>
        <v>0.25</v>
      </c>
      <c r="X4716" s="12" t="s">
        <v>17107</v>
      </c>
      <c r="Y4716" t="s">
        <v>2919</v>
      </c>
      <c r="Z4716" t="s">
        <v>2920</v>
      </c>
      <c r="AA4716" t="s">
        <v>19370</v>
      </c>
      <c r="AB4716">
        <v>9</v>
      </c>
      <c r="AC4716" t="s">
        <v>2921</v>
      </c>
      <c r="AD4716" s="5" t="s">
        <v>68</v>
      </c>
      <c r="AE4716" t="s">
        <v>69</v>
      </c>
      <c r="AF4716" t="s">
        <v>45</v>
      </c>
      <c r="AG4716" t="s">
        <v>31</v>
      </c>
      <c r="AH4716" t="s">
        <v>31</v>
      </c>
      <c r="AI4716" t="s">
        <v>31</v>
      </c>
      <c r="AJ4716">
        <v>0</v>
      </c>
      <c r="AK4716">
        <v>0</v>
      </c>
      <c r="AL4716">
        <v>0</v>
      </c>
      <c r="AM4716">
        <v>0</v>
      </c>
    </row>
    <row r="4717" spans="1:39" x14ac:dyDescent="0.3">
      <c r="A4717" t="s">
        <v>2934</v>
      </c>
      <c r="B4717" t="s">
        <v>2935</v>
      </c>
      <c r="C4717">
        <v>3</v>
      </c>
      <c r="D4717">
        <v>3</v>
      </c>
      <c r="E4717">
        <v>1</v>
      </c>
      <c r="F4717">
        <v>15.6</v>
      </c>
      <c r="G4717">
        <v>15.6</v>
      </c>
      <c r="H4717">
        <v>4.4000000000000004</v>
      </c>
      <c r="I4717">
        <v>29.971</v>
      </c>
      <c r="J4717">
        <v>0</v>
      </c>
      <c r="K4717">
        <v>8.8239999999999998</v>
      </c>
      <c r="L4717">
        <v>281020000</v>
      </c>
      <c r="M4717">
        <v>16</v>
      </c>
      <c r="N4717">
        <v>10</v>
      </c>
      <c r="O4717" t="s">
        <v>30</v>
      </c>
      <c r="P4717" t="s">
        <v>30</v>
      </c>
      <c r="Q4717">
        <v>-0.95252045989036604</v>
      </c>
      <c r="S4717">
        <v>-3</v>
      </c>
      <c r="T4717">
        <f t="shared" si="424"/>
        <v>-3</v>
      </c>
      <c r="U4717">
        <f t="shared" si="422"/>
        <v>0.25</v>
      </c>
      <c r="V4717">
        <v>0</v>
      </c>
      <c r="W4717">
        <f t="shared" si="423"/>
        <v>0.25</v>
      </c>
      <c r="X4717" s="12" t="s">
        <v>17107</v>
      </c>
      <c r="Y4717" t="s">
        <v>2936</v>
      </c>
      <c r="Z4717" t="s">
        <v>2937</v>
      </c>
      <c r="AA4717" t="s">
        <v>19371</v>
      </c>
      <c r="AB4717">
        <v>29</v>
      </c>
      <c r="AC4717" t="s">
        <v>2938</v>
      </c>
      <c r="AD4717" s="5" t="s">
        <v>68</v>
      </c>
      <c r="AE4717" t="s">
        <v>69</v>
      </c>
      <c r="AF4717" t="s">
        <v>45</v>
      </c>
      <c r="AG4717" t="s">
        <v>31</v>
      </c>
      <c r="AH4717" t="s">
        <v>31</v>
      </c>
      <c r="AI4717" t="s">
        <v>31</v>
      </c>
      <c r="AJ4717">
        <v>0</v>
      </c>
      <c r="AK4717">
        <v>0</v>
      </c>
      <c r="AL4717">
        <v>0</v>
      </c>
      <c r="AM4717">
        <v>0</v>
      </c>
    </row>
    <row r="4718" spans="1:39" x14ac:dyDescent="0.3">
      <c r="A4718" t="s">
        <v>2939</v>
      </c>
      <c r="B4718" t="s">
        <v>2940</v>
      </c>
      <c r="C4718">
        <v>2</v>
      </c>
      <c r="D4718">
        <v>2</v>
      </c>
      <c r="E4718">
        <v>2</v>
      </c>
      <c r="F4718">
        <v>12.3</v>
      </c>
      <c r="G4718">
        <v>12.3</v>
      </c>
      <c r="H4718">
        <v>12.3</v>
      </c>
      <c r="I4718">
        <v>11.361000000000001</v>
      </c>
      <c r="J4718">
        <v>0</v>
      </c>
      <c r="K4718">
        <v>6.6044999999999998</v>
      </c>
      <c r="L4718">
        <v>1087700000</v>
      </c>
      <c r="M4718">
        <v>5</v>
      </c>
      <c r="N4718">
        <v>13</v>
      </c>
      <c r="O4718" t="s">
        <v>30</v>
      </c>
      <c r="P4718" t="s">
        <v>30</v>
      </c>
      <c r="Q4718">
        <v>0.67146307842007702</v>
      </c>
      <c r="S4718">
        <v>-3</v>
      </c>
      <c r="T4718">
        <f t="shared" si="424"/>
        <v>-3</v>
      </c>
      <c r="U4718">
        <f t="shared" si="422"/>
        <v>0.25</v>
      </c>
      <c r="V4718">
        <v>0</v>
      </c>
      <c r="W4718">
        <f t="shared" si="423"/>
        <v>0.25</v>
      </c>
      <c r="X4718" s="12" t="s">
        <v>17107</v>
      </c>
      <c r="Y4718" t="s">
        <v>351</v>
      </c>
      <c r="Z4718" t="s">
        <v>2941</v>
      </c>
      <c r="AA4718" t="e">
        <v>#N/A</v>
      </c>
      <c r="AB4718">
        <v>1</v>
      </c>
      <c r="AC4718" t="s">
        <v>312</v>
      </c>
      <c r="AD4718" s="5" t="s">
        <v>43</v>
      </c>
      <c r="AE4718" t="s">
        <v>44</v>
      </c>
      <c r="AF4718" t="s">
        <v>45</v>
      </c>
      <c r="AG4718" t="s">
        <v>31</v>
      </c>
      <c r="AH4718" t="s">
        <v>31</v>
      </c>
      <c r="AI4718" t="s">
        <v>31</v>
      </c>
      <c r="AJ4718">
        <v>0</v>
      </c>
      <c r="AK4718">
        <v>0</v>
      </c>
      <c r="AL4718">
        <v>0</v>
      </c>
      <c r="AM4718">
        <v>0</v>
      </c>
    </row>
    <row r="4719" spans="1:39" x14ac:dyDescent="0.3">
      <c r="A4719" t="s">
        <v>2948</v>
      </c>
      <c r="B4719" t="s">
        <v>2949</v>
      </c>
      <c r="C4719">
        <v>3</v>
      </c>
      <c r="D4719">
        <v>3</v>
      </c>
      <c r="E4719">
        <v>3</v>
      </c>
      <c r="F4719">
        <v>15.1</v>
      </c>
      <c r="G4719">
        <v>15.1</v>
      </c>
      <c r="H4719">
        <v>15.1</v>
      </c>
      <c r="I4719">
        <v>43.582000000000001</v>
      </c>
      <c r="J4719">
        <v>0</v>
      </c>
      <c r="K4719">
        <v>9.2478999999999996</v>
      </c>
      <c r="L4719">
        <v>118360000</v>
      </c>
      <c r="M4719">
        <v>18</v>
      </c>
      <c r="N4719">
        <v>7</v>
      </c>
      <c r="O4719" t="s">
        <v>30</v>
      </c>
      <c r="P4719" t="s">
        <v>30</v>
      </c>
      <c r="Q4719">
        <v>-1.0577860453299099</v>
      </c>
      <c r="S4719">
        <v>-3</v>
      </c>
      <c r="T4719">
        <f t="shared" si="424"/>
        <v>-3</v>
      </c>
      <c r="U4719">
        <f t="shared" si="422"/>
        <v>0.25</v>
      </c>
      <c r="V4719">
        <v>0</v>
      </c>
      <c r="W4719">
        <f t="shared" si="423"/>
        <v>0.25</v>
      </c>
      <c r="X4719" s="12" t="s">
        <v>17107</v>
      </c>
      <c r="Y4719" t="s">
        <v>227</v>
      </c>
      <c r="Z4719" t="s">
        <v>2950</v>
      </c>
      <c r="AA4719" t="s">
        <v>18314</v>
      </c>
      <c r="AB4719">
        <v>35</v>
      </c>
      <c r="AC4719" t="s">
        <v>81</v>
      </c>
      <c r="AD4719" s="5" t="s">
        <v>43</v>
      </c>
      <c r="AE4719" t="s">
        <v>44</v>
      </c>
      <c r="AF4719" t="s">
        <v>45</v>
      </c>
      <c r="AG4719" t="s">
        <v>31</v>
      </c>
      <c r="AH4719" t="s">
        <v>31</v>
      </c>
      <c r="AI4719" t="s">
        <v>31</v>
      </c>
      <c r="AJ4719">
        <v>0</v>
      </c>
      <c r="AK4719">
        <v>0</v>
      </c>
      <c r="AL4719">
        <v>0</v>
      </c>
      <c r="AM4719">
        <v>0</v>
      </c>
    </row>
    <row r="4720" spans="1:39" x14ac:dyDescent="0.3">
      <c r="A4720" t="s">
        <v>3102</v>
      </c>
      <c r="B4720" t="s">
        <v>3103</v>
      </c>
      <c r="C4720">
        <v>3</v>
      </c>
      <c r="D4720">
        <v>3</v>
      </c>
      <c r="E4720">
        <v>3</v>
      </c>
      <c r="F4720">
        <v>14.3</v>
      </c>
      <c r="G4720">
        <v>14.3</v>
      </c>
      <c r="H4720">
        <v>14.3</v>
      </c>
      <c r="I4720">
        <v>30.728999999999999</v>
      </c>
      <c r="J4720">
        <v>0</v>
      </c>
      <c r="K4720">
        <v>36.200000000000003</v>
      </c>
      <c r="L4720">
        <v>220900000</v>
      </c>
      <c r="M4720">
        <v>14</v>
      </c>
      <c r="N4720">
        <v>8</v>
      </c>
      <c r="O4720" t="s">
        <v>30</v>
      </c>
      <c r="P4720" t="s">
        <v>30</v>
      </c>
      <c r="Q4720">
        <v>-0.31447261665016402</v>
      </c>
      <c r="S4720">
        <v>-3</v>
      </c>
      <c r="T4720">
        <f t="shared" si="424"/>
        <v>-3</v>
      </c>
      <c r="U4720">
        <f t="shared" si="422"/>
        <v>0.25</v>
      </c>
      <c r="V4720">
        <v>0</v>
      </c>
      <c r="W4720">
        <f t="shared" si="423"/>
        <v>0.25</v>
      </c>
      <c r="X4720" s="12" t="s">
        <v>17107</v>
      </c>
      <c r="Y4720" t="s">
        <v>3104</v>
      </c>
      <c r="Z4720" t="s">
        <v>3105</v>
      </c>
      <c r="AA4720" t="s">
        <v>19022</v>
      </c>
      <c r="AB4720">
        <v>16</v>
      </c>
      <c r="AC4720" t="s">
        <v>585</v>
      </c>
      <c r="AD4720" s="5" t="s">
        <v>43</v>
      </c>
      <c r="AE4720" t="s">
        <v>44</v>
      </c>
      <c r="AF4720" t="s">
        <v>45</v>
      </c>
      <c r="AG4720" t="s">
        <v>31</v>
      </c>
      <c r="AH4720" t="s">
        <v>31</v>
      </c>
      <c r="AI4720" t="s">
        <v>31</v>
      </c>
      <c r="AJ4720">
        <v>0</v>
      </c>
      <c r="AK4720">
        <v>0</v>
      </c>
      <c r="AL4720">
        <v>0</v>
      </c>
      <c r="AM4720">
        <v>0</v>
      </c>
    </row>
    <row r="4721" spans="1:39" x14ac:dyDescent="0.3">
      <c r="A4721" t="s">
        <v>3115</v>
      </c>
      <c r="B4721" t="s">
        <v>3116</v>
      </c>
      <c r="C4721">
        <v>2</v>
      </c>
      <c r="D4721">
        <v>2</v>
      </c>
      <c r="E4721">
        <v>2</v>
      </c>
      <c r="F4721">
        <v>12.3</v>
      </c>
      <c r="G4721">
        <v>12.3</v>
      </c>
      <c r="H4721">
        <v>12.3</v>
      </c>
      <c r="I4721">
        <v>24.030999999999999</v>
      </c>
      <c r="J4721">
        <v>0</v>
      </c>
      <c r="K4721">
        <v>4.4771000000000001</v>
      </c>
      <c r="L4721">
        <v>199860000</v>
      </c>
      <c r="M4721">
        <v>10</v>
      </c>
      <c r="N4721">
        <v>4</v>
      </c>
      <c r="O4721" t="s">
        <v>30</v>
      </c>
      <c r="P4721" t="s">
        <v>30</v>
      </c>
      <c r="Q4721">
        <v>-0.21210900883306699</v>
      </c>
      <c r="S4721">
        <v>-3</v>
      </c>
      <c r="T4721">
        <f t="shared" si="424"/>
        <v>-3</v>
      </c>
      <c r="U4721">
        <f t="shared" si="422"/>
        <v>0.25</v>
      </c>
      <c r="V4721">
        <v>0</v>
      </c>
      <c r="W4721">
        <f t="shared" si="423"/>
        <v>0.25</v>
      </c>
      <c r="X4721" s="12" t="s">
        <v>17107</v>
      </c>
      <c r="Y4721" t="s">
        <v>227</v>
      </c>
      <c r="Z4721" t="s">
        <v>3117</v>
      </c>
      <c r="AA4721" t="s">
        <v>19372</v>
      </c>
      <c r="AB4721">
        <v>35</v>
      </c>
      <c r="AC4721" t="s">
        <v>81</v>
      </c>
      <c r="AD4721" s="5" t="s">
        <v>68</v>
      </c>
      <c r="AE4721" t="s">
        <v>69</v>
      </c>
      <c r="AF4721" t="s">
        <v>45</v>
      </c>
      <c r="AG4721" t="s">
        <v>31</v>
      </c>
      <c r="AH4721" t="s">
        <v>31</v>
      </c>
      <c r="AI4721" t="s">
        <v>31</v>
      </c>
      <c r="AJ4721">
        <v>0</v>
      </c>
      <c r="AK4721">
        <v>0</v>
      </c>
      <c r="AL4721">
        <v>0</v>
      </c>
      <c r="AM4721">
        <v>0</v>
      </c>
    </row>
    <row r="4722" spans="1:39" x14ac:dyDescent="0.3">
      <c r="A4722" t="s">
        <v>3151</v>
      </c>
      <c r="B4722" t="s">
        <v>3152</v>
      </c>
      <c r="C4722">
        <v>10</v>
      </c>
      <c r="D4722">
        <v>3</v>
      </c>
      <c r="E4722">
        <v>3</v>
      </c>
      <c r="F4722">
        <v>25</v>
      </c>
      <c r="G4722">
        <v>8.4</v>
      </c>
      <c r="H4722">
        <v>8.4</v>
      </c>
      <c r="I4722">
        <v>47.234000000000002</v>
      </c>
      <c r="J4722">
        <v>0</v>
      </c>
      <c r="K4722">
        <v>6.0408999999999997</v>
      </c>
      <c r="L4722">
        <v>293550000</v>
      </c>
      <c r="M4722">
        <v>25</v>
      </c>
      <c r="N4722">
        <v>10</v>
      </c>
      <c r="O4722" t="s">
        <v>30</v>
      </c>
      <c r="P4722" t="s">
        <v>30</v>
      </c>
      <c r="Q4722">
        <v>-0.60705320111342798</v>
      </c>
      <c r="S4722">
        <v>-3</v>
      </c>
      <c r="T4722">
        <f t="shared" si="424"/>
        <v>-3</v>
      </c>
      <c r="U4722">
        <f t="shared" si="422"/>
        <v>0.25</v>
      </c>
      <c r="V4722">
        <v>0</v>
      </c>
      <c r="W4722">
        <f t="shared" si="423"/>
        <v>0.25</v>
      </c>
      <c r="X4722" s="12" t="s">
        <v>17107</v>
      </c>
      <c r="Y4722" t="s">
        <v>3153</v>
      </c>
      <c r="Z4722" t="s">
        <v>3154</v>
      </c>
      <c r="AA4722" t="s">
        <v>18639</v>
      </c>
      <c r="AB4722">
        <v>8</v>
      </c>
      <c r="AC4722" t="s">
        <v>50</v>
      </c>
      <c r="AD4722" s="5" t="s">
        <v>125</v>
      </c>
      <c r="AE4722" t="s">
        <v>126</v>
      </c>
      <c r="AF4722" t="s">
        <v>37</v>
      </c>
      <c r="AG4722" t="s">
        <v>31</v>
      </c>
      <c r="AH4722" t="s">
        <v>31</v>
      </c>
      <c r="AI4722" t="s">
        <v>31</v>
      </c>
      <c r="AJ4722">
        <v>0</v>
      </c>
      <c r="AK4722">
        <v>0</v>
      </c>
      <c r="AL4722">
        <v>0</v>
      </c>
      <c r="AM4722">
        <v>0</v>
      </c>
    </row>
    <row r="4723" spans="1:39" x14ac:dyDescent="0.3">
      <c r="A4723" t="s">
        <v>3233</v>
      </c>
      <c r="B4723" t="s">
        <v>3234</v>
      </c>
      <c r="C4723">
        <v>2</v>
      </c>
      <c r="D4723">
        <v>2</v>
      </c>
      <c r="E4723">
        <v>2</v>
      </c>
      <c r="F4723">
        <v>11.2</v>
      </c>
      <c r="G4723">
        <v>11.2</v>
      </c>
      <c r="H4723">
        <v>11.2</v>
      </c>
      <c r="I4723">
        <v>17.672000000000001</v>
      </c>
      <c r="J4723">
        <v>9.5859000000000005E-4</v>
      </c>
      <c r="K4723">
        <v>2.8963999999999999</v>
      </c>
      <c r="L4723">
        <v>36741000</v>
      </c>
      <c r="M4723">
        <v>13</v>
      </c>
      <c r="N4723">
        <v>5</v>
      </c>
      <c r="O4723" t="s">
        <v>30</v>
      </c>
      <c r="P4723" t="s">
        <v>30</v>
      </c>
      <c r="Q4723">
        <v>-1.4274940831320599</v>
      </c>
      <c r="S4723">
        <v>-3</v>
      </c>
      <c r="T4723">
        <f t="shared" si="424"/>
        <v>-3</v>
      </c>
      <c r="U4723">
        <f t="shared" si="422"/>
        <v>0.25</v>
      </c>
      <c r="V4723">
        <v>0</v>
      </c>
      <c r="W4723">
        <f t="shared" si="423"/>
        <v>0.25</v>
      </c>
      <c r="X4723" s="12" t="s">
        <v>17107</v>
      </c>
      <c r="Y4723" t="s">
        <v>365</v>
      </c>
      <c r="Z4723" t="s">
        <v>3235</v>
      </c>
      <c r="AA4723" t="s">
        <v>19028</v>
      </c>
      <c r="AB4723">
        <v>35</v>
      </c>
      <c r="AC4723" t="s">
        <v>81</v>
      </c>
      <c r="AD4723" s="5" t="s">
        <v>68</v>
      </c>
      <c r="AE4723" t="s">
        <v>69</v>
      </c>
      <c r="AF4723" t="s">
        <v>45</v>
      </c>
      <c r="AG4723" t="s">
        <v>31</v>
      </c>
      <c r="AH4723" t="s">
        <v>31</v>
      </c>
      <c r="AI4723" t="s">
        <v>31</v>
      </c>
      <c r="AJ4723">
        <v>0</v>
      </c>
      <c r="AK4723">
        <v>0</v>
      </c>
      <c r="AL4723">
        <v>0</v>
      </c>
      <c r="AM4723">
        <v>0</v>
      </c>
    </row>
    <row r="4724" spans="1:39" x14ac:dyDescent="0.3">
      <c r="A4724" t="s">
        <v>3248</v>
      </c>
      <c r="B4724" t="s">
        <v>3249</v>
      </c>
      <c r="C4724">
        <v>1</v>
      </c>
      <c r="D4724">
        <v>1</v>
      </c>
      <c r="E4724">
        <v>1</v>
      </c>
      <c r="F4724">
        <v>3</v>
      </c>
      <c r="G4724">
        <v>3</v>
      </c>
      <c r="H4724">
        <v>3</v>
      </c>
      <c r="I4724">
        <v>41.89</v>
      </c>
      <c r="J4724">
        <v>6.6368E-3</v>
      </c>
      <c r="K4724">
        <v>2.0468000000000002</v>
      </c>
      <c r="L4724">
        <v>132840000</v>
      </c>
      <c r="M4724">
        <v>15</v>
      </c>
      <c r="N4724">
        <v>1</v>
      </c>
      <c r="O4724" t="s">
        <v>30</v>
      </c>
      <c r="P4724" t="s">
        <v>30</v>
      </c>
      <c r="Q4724">
        <v>-0.134250238537788</v>
      </c>
      <c r="S4724">
        <v>-3</v>
      </c>
      <c r="T4724">
        <f t="shared" si="424"/>
        <v>-3</v>
      </c>
      <c r="U4724">
        <f t="shared" si="422"/>
        <v>0.25</v>
      </c>
      <c r="V4724">
        <v>0</v>
      </c>
      <c r="W4724">
        <f t="shared" si="423"/>
        <v>0.25</v>
      </c>
      <c r="X4724" s="12" t="s">
        <v>17107</v>
      </c>
      <c r="Y4724" t="s">
        <v>1390</v>
      </c>
      <c r="Z4724" t="s">
        <v>3250</v>
      </c>
      <c r="AA4724" t="s">
        <v>19373</v>
      </c>
      <c r="AB4724">
        <v>34</v>
      </c>
      <c r="AC4724" t="s">
        <v>1392</v>
      </c>
      <c r="AD4724" s="5" t="s">
        <v>68</v>
      </c>
      <c r="AE4724" t="s">
        <v>69</v>
      </c>
      <c r="AF4724" t="s">
        <v>45</v>
      </c>
      <c r="AG4724" t="s">
        <v>31</v>
      </c>
      <c r="AH4724" t="s">
        <v>31</v>
      </c>
      <c r="AI4724" t="s">
        <v>31</v>
      </c>
      <c r="AJ4724">
        <v>0</v>
      </c>
      <c r="AK4724">
        <v>0</v>
      </c>
      <c r="AL4724">
        <v>0</v>
      </c>
      <c r="AM4724">
        <v>0</v>
      </c>
    </row>
    <row r="4725" spans="1:39" x14ac:dyDescent="0.3">
      <c r="A4725" t="s">
        <v>3256</v>
      </c>
      <c r="B4725" t="s">
        <v>3257</v>
      </c>
      <c r="C4725">
        <v>3</v>
      </c>
      <c r="D4725">
        <v>3</v>
      </c>
      <c r="E4725">
        <v>3</v>
      </c>
      <c r="F4725">
        <v>15</v>
      </c>
      <c r="G4725">
        <v>15</v>
      </c>
      <c r="H4725">
        <v>15</v>
      </c>
      <c r="I4725">
        <v>30.332000000000001</v>
      </c>
      <c r="J4725">
        <v>2.0471000000000001E-4</v>
      </c>
      <c r="K4725">
        <v>3.9735999999999998</v>
      </c>
      <c r="L4725">
        <v>107680000</v>
      </c>
      <c r="M4725">
        <v>18</v>
      </c>
      <c r="N4725">
        <v>2</v>
      </c>
      <c r="O4725" t="s">
        <v>30</v>
      </c>
      <c r="P4725" t="s">
        <v>30</v>
      </c>
      <c r="Q4725">
        <v>-0.57989684343337999</v>
      </c>
      <c r="S4725">
        <v>-3</v>
      </c>
      <c r="T4725">
        <f t="shared" si="424"/>
        <v>-3</v>
      </c>
      <c r="U4725">
        <f t="shared" si="422"/>
        <v>0.25</v>
      </c>
      <c r="V4725">
        <v>0</v>
      </c>
      <c r="W4725">
        <f t="shared" si="423"/>
        <v>0.25</v>
      </c>
      <c r="X4725" s="12" t="s">
        <v>17107</v>
      </c>
      <c r="Y4725" t="s">
        <v>227</v>
      </c>
      <c r="Z4725" t="s">
        <v>3258</v>
      </c>
      <c r="AA4725" t="s">
        <v>19374</v>
      </c>
      <c r="AB4725">
        <v>35</v>
      </c>
      <c r="AC4725" t="s">
        <v>81</v>
      </c>
      <c r="AD4725" s="5" t="s">
        <v>68</v>
      </c>
      <c r="AE4725" t="s">
        <v>69</v>
      </c>
      <c r="AF4725" t="s">
        <v>45</v>
      </c>
      <c r="AG4725" t="s">
        <v>31</v>
      </c>
      <c r="AH4725" t="s">
        <v>31</v>
      </c>
      <c r="AI4725" t="s">
        <v>31</v>
      </c>
      <c r="AJ4725">
        <v>0</v>
      </c>
      <c r="AK4725">
        <v>0</v>
      </c>
      <c r="AL4725">
        <v>0</v>
      </c>
      <c r="AM4725">
        <v>0</v>
      </c>
    </row>
    <row r="4726" spans="1:39" x14ac:dyDescent="0.3">
      <c r="A4726" t="s">
        <v>3296</v>
      </c>
      <c r="B4726" t="s">
        <v>3297</v>
      </c>
      <c r="C4726">
        <v>3</v>
      </c>
      <c r="D4726">
        <v>3</v>
      </c>
      <c r="E4726">
        <v>3</v>
      </c>
      <c r="F4726">
        <v>6.8</v>
      </c>
      <c r="G4726">
        <v>6.8</v>
      </c>
      <c r="H4726">
        <v>6.8</v>
      </c>
      <c r="I4726">
        <v>70.436000000000007</v>
      </c>
      <c r="J4726">
        <v>2.0243E-4</v>
      </c>
      <c r="K4726">
        <v>3.8391000000000002</v>
      </c>
      <c r="L4726">
        <v>108920000</v>
      </c>
      <c r="M4726">
        <v>37</v>
      </c>
      <c r="N4726">
        <v>6</v>
      </c>
      <c r="O4726" t="s">
        <v>30</v>
      </c>
      <c r="P4726" t="s">
        <v>30</v>
      </c>
      <c r="Q4726">
        <v>-1.2398258969187701</v>
      </c>
      <c r="S4726">
        <v>-3</v>
      </c>
      <c r="T4726">
        <f t="shared" si="424"/>
        <v>-3</v>
      </c>
      <c r="U4726">
        <f t="shared" si="422"/>
        <v>0.25</v>
      </c>
      <c r="V4726">
        <v>0</v>
      </c>
      <c r="W4726">
        <f t="shared" si="423"/>
        <v>0.25</v>
      </c>
      <c r="X4726" s="12" t="s">
        <v>17107</v>
      </c>
      <c r="Y4726" t="s">
        <v>1921</v>
      </c>
      <c r="Z4726" t="s">
        <v>3298</v>
      </c>
      <c r="AA4726" t="s">
        <v>17862</v>
      </c>
      <c r="AB4726">
        <v>2</v>
      </c>
      <c r="AC4726" t="s">
        <v>1003</v>
      </c>
      <c r="AD4726" s="5" t="s">
        <v>68</v>
      </c>
      <c r="AE4726" t="s">
        <v>69</v>
      </c>
      <c r="AF4726" t="s">
        <v>45</v>
      </c>
      <c r="AG4726" t="s">
        <v>31</v>
      </c>
      <c r="AH4726" t="s">
        <v>31</v>
      </c>
      <c r="AI4726" t="s">
        <v>31</v>
      </c>
      <c r="AJ4726">
        <v>0</v>
      </c>
      <c r="AK4726">
        <v>0</v>
      </c>
      <c r="AL4726">
        <v>0</v>
      </c>
      <c r="AM4726">
        <v>0</v>
      </c>
    </row>
    <row r="4727" spans="1:39" x14ac:dyDescent="0.3">
      <c r="A4727" t="s">
        <v>3314</v>
      </c>
      <c r="B4727" t="s">
        <v>3315</v>
      </c>
      <c r="C4727">
        <v>4</v>
      </c>
      <c r="D4727">
        <v>4</v>
      </c>
      <c r="E4727">
        <v>4</v>
      </c>
      <c r="F4727">
        <v>11.1</v>
      </c>
      <c r="G4727">
        <v>11.1</v>
      </c>
      <c r="H4727">
        <v>11.1</v>
      </c>
      <c r="I4727">
        <v>61.722999999999999</v>
      </c>
      <c r="J4727">
        <v>0</v>
      </c>
      <c r="K4727">
        <v>38.731000000000002</v>
      </c>
      <c r="L4727">
        <v>271050000</v>
      </c>
      <c r="M4727">
        <v>26</v>
      </c>
      <c r="N4727">
        <v>14</v>
      </c>
      <c r="O4727" t="s">
        <v>30</v>
      </c>
      <c r="P4727" t="s">
        <v>30</v>
      </c>
      <c r="Q4727">
        <v>-0.642101049423218</v>
      </c>
      <c r="S4727">
        <v>-3</v>
      </c>
      <c r="T4727">
        <f t="shared" si="424"/>
        <v>-3</v>
      </c>
      <c r="U4727">
        <f t="shared" si="422"/>
        <v>0.25</v>
      </c>
      <c r="V4727">
        <v>0</v>
      </c>
      <c r="W4727">
        <f t="shared" si="423"/>
        <v>0.25</v>
      </c>
      <c r="X4727" s="12" t="s">
        <v>17107</v>
      </c>
      <c r="Y4727" t="s">
        <v>3316</v>
      </c>
      <c r="Z4727" t="s">
        <v>3317</v>
      </c>
      <c r="AA4727" t="s">
        <v>17844</v>
      </c>
      <c r="AB4727">
        <v>16</v>
      </c>
      <c r="AC4727" t="s">
        <v>640</v>
      </c>
      <c r="AD4727" s="5" t="s">
        <v>43</v>
      </c>
      <c r="AE4727" t="s">
        <v>44</v>
      </c>
      <c r="AF4727" t="s">
        <v>45</v>
      </c>
      <c r="AG4727" t="s">
        <v>31</v>
      </c>
      <c r="AH4727" t="s">
        <v>31</v>
      </c>
      <c r="AI4727" t="s">
        <v>31</v>
      </c>
      <c r="AJ4727">
        <v>0</v>
      </c>
      <c r="AK4727">
        <v>0</v>
      </c>
      <c r="AL4727">
        <v>0</v>
      </c>
      <c r="AM4727">
        <v>0</v>
      </c>
    </row>
    <row r="4728" spans="1:39" x14ac:dyDescent="0.3">
      <c r="A4728" t="s">
        <v>3330</v>
      </c>
      <c r="B4728" t="s">
        <v>3331</v>
      </c>
      <c r="C4728">
        <v>4</v>
      </c>
      <c r="D4728">
        <v>4</v>
      </c>
      <c r="E4728">
        <v>3</v>
      </c>
      <c r="F4728">
        <v>8.6999999999999993</v>
      </c>
      <c r="G4728">
        <v>8.6999999999999993</v>
      </c>
      <c r="H4728">
        <v>6.8</v>
      </c>
      <c r="I4728">
        <v>59.515000000000001</v>
      </c>
      <c r="J4728">
        <v>0</v>
      </c>
      <c r="K4728">
        <v>4.8361999999999998</v>
      </c>
      <c r="L4728">
        <v>48139000</v>
      </c>
      <c r="M4728">
        <v>30</v>
      </c>
      <c r="N4728">
        <v>4</v>
      </c>
      <c r="O4728" t="s">
        <v>30</v>
      </c>
      <c r="P4728" t="s">
        <v>30</v>
      </c>
      <c r="Q4728">
        <v>-1.21115084489187</v>
      </c>
      <c r="S4728">
        <v>-3</v>
      </c>
      <c r="T4728">
        <f t="shared" si="424"/>
        <v>-3</v>
      </c>
      <c r="U4728">
        <f t="shared" si="422"/>
        <v>0.25</v>
      </c>
      <c r="V4728">
        <v>0</v>
      </c>
      <c r="W4728">
        <f t="shared" si="423"/>
        <v>0.25</v>
      </c>
      <c r="X4728" s="12" t="s">
        <v>17107</v>
      </c>
      <c r="Y4728" t="s">
        <v>961</v>
      </c>
      <c r="Z4728" t="s">
        <v>3332</v>
      </c>
      <c r="AA4728" t="s">
        <v>18378</v>
      </c>
      <c r="AB4728">
        <v>19</v>
      </c>
      <c r="AC4728" t="s">
        <v>963</v>
      </c>
      <c r="AD4728" s="5" t="s">
        <v>43</v>
      </c>
      <c r="AE4728" t="s">
        <v>44</v>
      </c>
      <c r="AF4728" t="s">
        <v>45</v>
      </c>
      <c r="AG4728" t="s">
        <v>31</v>
      </c>
      <c r="AH4728" t="s">
        <v>31</v>
      </c>
      <c r="AI4728" t="s">
        <v>31</v>
      </c>
      <c r="AJ4728">
        <v>0</v>
      </c>
      <c r="AK4728">
        <v>0</v>
      </c>
      <c r="AL4728">
        <v>0</v>
      </c>
      <c r="AM4728">
        <v>0</v>
      </c>
    </row>
    <row r="4729" spans="1:39" x14ac:dyDescent="0.3">
      <c r="A4729" t="s">
        <v>3394</v>
      </c>
      <c r="B4729" t="s">
        <v>3395</v>
      </c>
      <c r="C4729">
        <v>1</v>
      </c>
      <c r="D4729">
        <v>1</v>
      </c>
      <c r="E4729">
        <v>1</v>
      </c>
      <c r="F4729">
        <v>23</v>
      </c>
      <c r="G4729">
        <v>23</v>
      </c>
      <c r="H4729">
        <v>23</v>
      </c>
      <c r="I4729">
        <v>15.539</v>
      </c>
      <c r="J4729">
        <v>0</v>
      </c>
      <c r="K4729">
        <v>34.85</v>
      </c>
      <c r="L4729">
        <v>479880000</v>
      </c>
      <c r="M4729">
        <v>5</v>
      </c>
      <c r="N4729">
        <v>18</v>
      </c>
      <c r="O4729" t="s">
        <v>30</v>
      </c>
      <c r="P4729" t="s">
        <v>30</v>
      </c>
      <c r="Q4729">
        <v>0.78321227005549798</v>
      </c>
      <c r="S4729">
        <v>-3</v>
      </c>
      <c r="T4729">
        <f t="shared" si="424"/>
        <v>-3</v>
      </c>
      <c r="U4729">
        <f t="shared" si="422"/>
        <v>0.25</v>
      </c>
      <c r="V4729">
        <v>0</v>
      </c>
      <c r="W4729">
        <f t="shared" si="423"/>
        <v>0.25</v>
      </c>
      <c r="X4729" s="12" t="s">
        <v>17107</v>
      </c>
      <c r="Y4729" t="s">
        <v>1022</v>
      </c>
      <c r="Z4729" t="s">
        <v>3396</v>
      </c>
      <c r="AA4729" t="s">
        <v>19145</v>
      </c>
      <c r="AB4729">
        <v>1</v>
      </c>
      <c r="AC4729" t="s">
        <v>312</v>
      </c>
      <c r="AD4729" s="5" t="s">
        <v>43</v>
      </c>
      <c r="AE4729" t="s">
        <v>44</v>
      </c>
      <c r="AF4729" t="s">
        <v>45</v>
      </c>
      <c r="AG4729" t="s">
        <v>31</v>
      </c>
      <c r="AH4729" t="s">
        <v>31</v>
      </c>
      <c r="AI4729" t="s">
        <v>31</v>
      </c>
      <c r="AJ4729">
        <v>0</v>
      </c>
      <c r="AK4729">
        <v>0</v>
      </c>
      <c r="AL4729">
        <v>0</v>
      </c>
      <c r="AM4729">
        <v>0</v>
      </c>
    </row>
    <row r="4730" spans="1:39" x14ac:dyDescent="0.3">
      <c r="A4730" t="s">
        <v>3397</v>
      </c>
      <c r="B4730" t="s">
        <v>3398</v>
      </c>
      <c r="C4730">
        <v>1</v>
      </c>
      <c r="D4730">
        <v>1</v>
      </c>
      <c r="E4730">
        <v>1</v>
      </c>
      <c r="F4730">
        <v>3</v>
      </c>
      <c r="G4730">
        <v>3</v>
      </c>
      <c r="H4730">
        <v>3</v>
      </c>
      <c r="I4730">
        <v>47.008000000000003</v>
      </c>
      <c r="J4730">
        <v>0</v>
      </c>
      <c r="K4730">
        <v>7.9393000000000002</v>
      </c>
      <c r="L4730">
        <v>72184000</v>
      </c>
      <c r="M4730">
        <v>18</v>
      </c>
      <c r="N4730">
        <v>2</v>
      </c>
      <c r="O4730" t="s">
        <v>30</v>
      </c>
      <c r="P4730" t="s">
        <v>30</v>
      </c>
      <c r="Q4730">
        <v>-0.53803150852521298</v>
      </c>
      <c r="S4730">
        <v>-3</v>
      </c>
      <c r="T4730">
        <f t="shared" si="424"/>
        <v>-3</v>
      </c>
      <c r="U4730">
        <f t="shared" si="422"/>
        <v>0.25</v>
      </c>
      <c r="V4730">
        <v>0</v>
      </c>
      <c r="W4730">
        <f t="shared" si="423"/>
        <v>0.25</v>
      </c>
      <c r="X4730" s="12" t="s">
        <v>17107</v>
      </c>
      <c r="Y4730" t="s">
        <v>365</v>
      </c>
      <c r="Z4730" t="s">
        <v>3399</v>
      </c>
      <c r="AA4730" t="s">
        <v>19290</v>
      </c>
      <c r="AB4730">
        <v>35</v>
      </c>
      <c r="AC4730" t="s">
        <v>81</v>
      </c>
      <c r="AD4730" s="5" t="s">
        <v>3400</v>
      </c>
      <c r="AE4730" t="s">
        <v>3401</v>
      </c>
      <c r="AF4730" t="s">
        <v>37</v>
      </c>
      <c r="AG4730" t="s">
        <v>31</v>
      </c>
      <c r="AH4730" t="s">
        <v>31</v>
      </c>
      <c r="AI4730" t="s">
        <v>31</v>
      </c>
      <c r="AJ4730">
        <v>0</v>
      </c>
      <c r="AK4730">
        <v>0</v>
      </c>
      <c r="AL4730">
        <v>0</v>
      </c>
      <c r="AM4730">
        <v>0</v>
      </c>
    </row>
    <row r="4731" spans="1:39" x14ac:dyDescent="0.3">
      <c r="A4731" t="s">
        <v>3510</v>
      </c>
      <c r="B4731" t="s">
        <v>3511</v>
      </c>
      <c r="C4731">
        <v>10</v>
      </c>
      <c r="D4731">
        <v>6</v>
      </c>
      <c r="E4731">
        <v>6</v>
      </c>
      <c r="F4731">
        <v>25.7</v>
      </c>
      <c r="G4731">
        <v>17.8</v>
      </c>
      <c r="H4731">
        <v>17.8</v>
      </c>
      <c r="I4731">
        <v>44.600999999999999</v>
      </c>
      <c r="J4731">
        <v>0</v>
      </c>
      <c r="K4731">
        <v>7.6486999999999998</v>
      </c>
      <c r="L4731">
        <v>327550000</v>
      </c>
      <c r="M4731">
        <v>24</v>
      </c>
      <c r="N4731">
        <v>3</v>
      </c>
      <c r="O4731" t="s">
        <v>30</v>
      </c>
      <c r="P4731" t="s">
        <v>30</v>
      </c>
      <c r="Q4731">
        <v>-0.90771865418979103</v>
      </c>
      <c r="S4731">
        <v>-3</v>
      </c>
      <c r="T4731">
        <f t="shared" si="424"/>
        <v>-3</v>
      </c>
      <c r="U4731">
        <f t="shared" si="422"/>
        <v>0.25</v>
      </c>
      <c r="V4731">
        <v>0</v>
      </c>
      <c r="W4731">
        <f t="shared" si="423"/>
        <v>0.25</v>
      </c>
      <c r="X4731" s="12" t="s">
        <v>17107</v>
      </c>
      <c r="Y4731" t="s">
        <v>3512</v>
      </c>
      <c r="Z4731" t="s">
        <v>3513</v>
      </c>
      <c r="AA4731" t="s">
        <v>18154</v>
      </c>
      <c r="AB4731">
        <v>13</v>
      </c>
      <c r="AC4731" t="s">
        <v>233</v>
      </c>
      <c r="AD4731" s="5" t="s">
        <v>125</v>
      </c>
      <c r="AE4731" t="s">
        <v>126</v>
      </c>
      <c r="AF4731" t="s">
        <v>37</v>
      </c>
      <c r="AG4731" t="s">
        <v>31</v>
      </c>
      <c r="AH4731" t="s">
        <v>31</v>
      </c>
      <c r="AI4731" t="s">
        <v>31</v>
      </c>
      <c r="AJ4731">
        <v>0</v>
      </c>
      <c r="AK4731">
        <v>0</v>
      </c>
      <c r="AL4731">
        <v>0</v>
      </c>
      <c r="AM4731">
        <v>0</v>
      </c>
    </row>
    <row r="4732" spans="1:39" x14ac:dyDescent="0.3">
      <c r="A4732" t="s">
        <v>3551</v>
      </c>
      <c r="B4732" t="s">
        <v>3552</v>
      </c>
      <c r="C4732">
        <v>2</v>
      </c>
      <c r="D4732">
        <v>2</v>
      </c>
      <c r="E4732">
        <v>2</v>
      </c>
      <c r="F4732">
        <v>9.6999999999999993</v>
      </c>
      <c r="G4732">
        <v>9.6999999999999993</v>
      </c>
      <c r="H4732">
        <v>9.6999999999999993</v>
      </c>
      <c r="I4732">
        <v>37.954999999999998</v>
      </c>
      <c r="J4732">
        <v>0</v>
      </c>
      <c r="K4732">
        <v>19.219000000000001</v>
      </c>
      <c r="L4732">
        <v>146200000</v>
      </c>
      <c r="M4732">
        <v>21</v>
      </c>
      <c r="N4732">
        <v>4</v>
      </c>
      <c r="O4732" t="s">
        <v>30</v>
      </c>
      <c r="P4732" t="s">
        <v>30</v>
      </c>
      <c r="Q4732">
        <v>-1.0552600026130701</v>
      </c>
      <c r="S4732">
        <v>-3</v>
      </c>
      <c r="T4732">
        <f t="shared" si="424"/>
        <v>-3</v>
      </c>
      <c r="U4732">
        <f t="shared" si="422"/>
        <v>0.25</v>
      </c>
      <c r="V4732">
        <v>0</v>
      </c>
      <c r="W4732">
        <f t="shared" si="423"/>
        <v>0.25</v>
      </c>
      <c r="X4732" s="12" t="s">
        <v>17107</v>
      </c>
      <c r="Y4732" t="s">
        <v>227</v>
      </c>
      <c r="Z4732" t="s">
        <v>3553</v>
      </c>
      <c r="AA4732" t="s">
        <v>19375</v>
      </c>
      <c r="AB4732">
        <v>35</v>
      </c>
      <c r="AC4732" t="s">
        <v>81</v>
      </c>
      <c r="AD4732" s="5" t="s">
        <v>43</v>
      </c>
      <c r="AE4732" t="s">
        <v>44</v>
      </c>
      <c r="AF4732" t="s">
        <v>45</v>
      </c>
      <c r="AG4732" t="s">
        <v>31</v>
      </c>
      <c r="AH4732" t="s">
        <v>31</v>
      </c>
      <c r="AI4732" t="s">
        <v>31</v>
      </c>
      <c r="AJ4732">
        <v>0</v>
      </c>
      <c r="AK4732">
        <v>0</v>
      </c>
      <c r="AL4732">
        <v>0</v>
      </c>
      <c r="AM4732">
        <v>0</v>
      </c>
    </row>
    <row r="4733" spans="1:39" x14ac:dyDescent="0.3">
      <c r="A4733" t="s">
        <v>3575</v>
      </c>
      <c r="B4733" t="s">
        <v>3576</v>
      </c>
      <c r="C4733">
        <v>4</v>
      </c>
      <c r="D4733">
        <v>4</v>
      </c>
      <c r="E4733">
        <v>4</v>
      </c>
      <c r="F4733">
        <v>24.7</v>
      </c>
      <c r="G4733">
        <v>24.7</v>
      </c>
      <c r="H4733">
        <v>24.7</v>
      </c>
      <c r="I4733">
        <v>24.811</v>
      </c>
      <c r="J4733">
        <v>0</v>
      </c>
      <c r="K4733">
        <v>18.187999999999999</v>
      </c>
      <c r="L4733">
        <v>427610000</v>
      </c>
      <c r="M4733">
        <v>11</v>
      </c>
      <c r="N4733">
        <v>9</v>
      </c>
      <c r="O4733" t="s">
        <v>30</v>
      </c>
      <c r="P4733" t="s">
        <v>30</v>
      </c>
      <c r="Q4733">
        <v>0.19279294740408701</v>
      </c>
      <c r="S4733">
        <v>-3</v>
      </c>
      <c r="T4733">
        <f t="shared" si="424"/>
        <v>-3</v>
      </c>
      <c r="U4733">
        <f t="shared" si="422"/>
        <v>0.25</v>
      </c>
      <c r="V4733">
        <v>0</v>
      </c>
      <c r="W4733">
        <f t="shared" si="423"/>
        <v>0.25</v>
      </c>
      <c r="X4733" s="12" t="s">
        <v>17107</v>
      </c>
      <c r="Y4733" t="s">
        <v>3577</v>
      </c>
      <c r="Z4733" t="s">
        <v>3578</v>
      </c>
      <c r="AA4733" t="s">
        <v>19376</v>
      </c>
      <c r="AB4733">
        <v>16</v>
      </c>
      <c r="AC4733" t="s">
        <v>640</v>
      </c>
      <c r="AD4733" s="5" t="s">
        <v>43</v>
      </c>
      <c r="AE4733" t="s">
        <v>44</v>
      </c>
      <c r="AF4733" t="s">
        <v>45</v>
      </c>
      <c r="AG4733" t="s">
        <v>31</v>
      </c>
      <c r="AH4733" t="s">
        <v>31</v>
      </c>
      <c r="AI4733" t="s">
        <v>31</v>
      </c>
      <c r="AJ4733">
        <v>0</v>
      </c>
      <c r="AK4733">
        <v>0</v>
      </c>
      <c r="AL4733">
        <v>0</v>
      </c>
      <c r="AM4733">
        <v>0</v>
      </c>
    </row>
    <row r="4734" spans="1:39" x14ac:dyDescent="0.3">
      <c r="A4734" t="s">
        <v>3617</v>
      </c>
      <c r="B4734" t="s">
        <v>3618</v>
      </c>
      <c r="C4734">
        <v>3</v>
      </c>
      <c r="D4734">
        <v>3</v>
      </c>
      <c r="E4734">
        <v>3</v>
      </c>
      <c r="F4734">
        <v>31.9</v>
      </c>
      <c r="G4734">
        <v>31.9</v>
      </c>
      <c r="H4734">
        <v>31.9</v>
      </c>
      <c r="I4734">
        <v>22.760999999999999</v>
      </c>
      <c r="J4734">
        <v>0</v>
      </c>
      <c r="K4734">
        <v>16.398</v>
      </c>
      <c r="L4734">
        <v>982480000</v>
      </c>
      <c r="M4734">
        <v>9</v>
      </c>
      <c r="N4734">
        <v>19</v>
      </c>
      <c r="O4734" t="s">
        <v>30</v>
      </c>
      <c r="P4734" t="s">
        <v>30</v>
      </c>
      <c r="Q4734">
        <v>0.453907951712608</v>
      </c>
      <c r="S4734">
        <v>-3</v>
      </c>
      <c r="T4734">
        <f t="shared" si="424"/>
        <v>-3</v>
      </c>
      <c r="U4734">
        <f t="shared" si="422"/>
        <v>0.25</v>
      </c>
      <c r="V4734">
        <v>0</v>
      </c>
      <c r="W4734">
        <f t="shared" si="423"/>
        <v>0.25</v>
      </c>
      <c r="X4734" s="12" t="s">
        <v>17107</v>
      </c>
      <c r="Y4734" t="s">
        <v>3619</v>
      </c>
      <c r="Z4734" t="s">
        <v>3620</v>
      </c>
      <c r="AA4734" t="s">
        <v>18081</v>
      </c>
      <c r="AB4734">
        <v>29</v>
      </c>
      <c r="AC4734" t="s">
        <v>522</v>
      </c>
      <c r="AD4734" s="5" t="s">
        <v>43</v>
      </c>
      <c r="AE4734" t="s">
        <v>44</v>
      </c>
      <c r="AF4734" t="s">
        <v>45</v>
      </c>
      <c r="AG4734" t="s">
        <v>31</v>
      </c>
      <c r="AH4734" t="s">
        <v>31</v>
      </c>
      <c r="AI4734" t="s">
        <v>31</v>
      </c>
      <c r="AJ4734">
        <v>0</v>
      </c>
      <c r="AK4734">
        <v>0</v>
      </c>
      <c r="AL4734">
        <v>0</v>
      </c>
      <c r="AM4734">
        <v>0</v>
      </c>
    </row>
    <row r="4735" spans="1:39" x14ac:dyDescent="0.3">
      <c r="A4735" t="s">
        <v>3630</v>
      </c>
      <c r="B4735" t="s">
        <v>3631</v>
      </c>
      <c r="C4735">
        <v>2</v>
      </c>
      <c r="D4735">
        <v>2</v>
      </c>
      <c r="E4735">
        <v>2</v>
      </c>
      <c r="F4735">
        <v>7.8</v>
      </c>
      <c r="G4735">
        <v>7.8</v>
      </c>
      <c r="H4735">
        <v>7.8</v>
      </c>
      <c r="I4735">
        <v>23.172999999999998</v>
      </c>
      <c r="J4735">
        <v>8.3660000000000002E-3</v>
      </c>
      <c r="K4735">
        <v>1.9584999999999999</v>
      </c>
      <c r="L4735">
        <v>98986000</v>
      </c>
      <c r="M4735">
        <v>9</v>
      </c>
      <c r="N4735">
        <v>6</v>
      </c>
      <c r="O4735" t="s">
        <v>30</v>
      </c>
      <c r="P4735" t="s">
        <v>30</v>
      </c>
      <c r="Q4735">
        <v>-0.52240383066236995</v>
      </c>
      <c r="S4735">
        <v>-3</v>
      </c>
      <c r="T4735">
        <f t="shared" si="424"/>
        <v>-3</v>
      </c>
      <c r="U4735">
        <f t="shared" si="422"/>
        <v>0.25</v>
      </c>
      <c r="V4735">
        <v>0</v>
      </c>
      <c r="W4735">
        <f t="shared" si="423"/>
        <v>0.25</v>
      </c>
      <c r="X4735" s="12" t="s">
        <v>17107</v>
      </c>
      <c r="Y4735" t="s">
        <v>227</v>
      </c>
      <c r="Z4735" t="s">
        <v>3632</v>
      </c>
      <c r="AA4735" t="s">
        <v>19377</v>
      </c>
      <c r="AB4735">
        <v>35</v>
      </c>
      <c r="AC4735" t="s">
        <v>81</v>
      </c>
      <c r="AD4735" s="5" t="s">
        <v>43</v>
      </c>
      <c r="AE4735" t="s">
        <v>44</v>
      </c>
      <c r="AF4735" t="s">
        <v>37</v>
      </c>
      <c r="AG4735" t="s">
        <v>31</v>
      </c>
      <c r="AH4735" t="s">
        <v>31</v>
      </c>
      <c r="AI4735" t="s">
        <v>31</v>
      </c>
      <c r="AJ4735">
        <v>0</v>
      </c>
      <c r="AK4735">
        <v>0</v>
      </c>
      <c r="AL4735">
        <v>0</v>
      </c>
      <c r="AM4735">
        <v>0</v>
      </c>
    </row>
    <row r="4736" spans="1:39" x14ac:dyDescent="0.3">
      <c r="A4736" t="s">
        <v>3677</v>
      </c>
      <c r="B4736" t="s">
        <v>3678</v>
      </c>
      <c r="C4736">
        <v>1</v>
      </c>
      <c r="D4736">
        <v>1</v>
      </c>
      <c r="E4736">
        <v>1</v>
      </c>
      <c r="F4736">
        <v>14.3</v>
      </c>
      <c r="G4736">
        <v>14.3</v>
      </c>
      <c r="H4736">
        <v>14.3</v>
      </c>
      <c r="I4736">
        <v>14.167</v>
      </c>
      <c r="J4736">
        <v>0</v>
      </c>
      <c r="K4736">
        <v>7.2755000000000001</v>
      </c>
      <c r="L4736">
        <v>915170000</v>
      </c>
      <c r="M4736">
        <v>3</v>
      </c>
      <c r="N4736">
        <v>10</v>
      </c>
      <c r="O4736" t="s">
        <v>30</v>
      </c>
      <c r="P4736" t="s">
        <v>30</v>
      </c>
      <c r="Q4736">
        <v>1.13735225284472</v>
      </c>
      <c r="S4736">
        <v>-3</v>
      </c>
      <c r="T4736">
        <f t="shared" si="424"/>
        <v>-3</v>
      </c>
      <c r="U4736">
        <f t="shared" si="422"/>
        <v>0.25</v>
      </c>
      <c r="V4736">
        <v>0</v>
      </c>
      <c r="W4736">
        <f t="shared" si="423"/>
        <v>0.25</v>
      </c>
      <c r="X4736" s="12" t="s">
        <v>17107</v>
      </c>
      <c r="Y4736" t="s">
        <v>3176</v>
      </c>
      <c r="Z4736" t="s">
        <v>3679</v>
      </c>
      <c r="AA4736" t="s">
        <v>18795</v>
      </c>
      <c r="AB4736">
        <v>11</v>
      </c>
      <c r="AC4736" t="s">
        <v>2048</v>
      </c>
      <c r="AD4736" s="5" t="s">
        <v>68</v>
      </c>
      <c r="AE4736" t="s">
        <v>69</v>
      </c>
      <c r="AF4736" t="s">
        <v>45</v>
      </c>
      <c r="AG4736" t="s">
        <v>31</v>
      </c>
      <c r="AH4736" t="s">
        <v>31</v>
      </c>
      <c r="AI4736" t="s">
        <v>31</v>
      </c>
      <c r="AJ4736">
        <v>0</v>
      </c>
      <c r="AK4736">
        <v>0</v>
      </c>
      <c r="AL4736">
        <v>0</v>
      </c>
      <c r="AM4736">
        <v>0</v>
      </c>
    </row>
    <row r="4737" spans="1:39" x14ac:dyDescent="0.3">
      <c r="A4737" t="s">
        <v>3735</v>
      </c>
      <c r="B4737" t="s">
        <v>3736</v>
      </c>
      <c r="C4737">
        <v>3</v>
      </c>
      <c r="D4737">
        <v>3</v>
      </c>
      <c r="E4737">
        <v>3</v>
      </c>
      <c r="F4737">
        <v>9.6</v>
      </c>
      <c r="G4737">
        <v>9.6</v>
      </c>
      <c r="H4737">
        <v>9.6</v>
      </c>
      <c r="I4737">
        <v>40.097000000000001</v>
      </c>
      <c r="J4737">
        <v>0</v>
      </c>
      <c r="K4737">
        <v>5.3964999999999996</v>
      </c>
      <c r="L4737">
        <v>151260000</v>
      </c>
      <c r="M4737">
        <v>14</v>
      </c>
      <c r="N4737">
        <v>5</v>
      </c>
      <c r="O4737" t="s">
        <v>30</v>
      </c>
      <c r="P4737" t="s">
        <v>30</v>
      </c>
      <c r="Q4737">
        <v>-0.74017891101539102</v>
      </c>
      <c r="S4737">
        <v>-3</v>
      </c>
      <c r="T4737">
        <f t="shared" si="424"/>
        <v>-3</v>
      </c>
      <c r="U4737">
        <f t="shared" si="422"/>
        <v>0.25</v>
      </c>
      <c r="V4737">
        <v>0</v>
      </c>
      <c r="W4737">
        <f t="shared" si="423"/>
        <v>0.25</v>
      </c>
      <c r="X4737" s="12" t="s">
        <v>17107</v>
      </c>
      <c r="Y4737" t="s">
        <v>365</v>
      </c>
      <c r="Z4737" t="s">
        <v>3737</v>
      </c>
      <c r="AA4737" t="s">
        <v>18844</v>
      </c>
      <c r="AB4737">
        <v>35</v>
      </c>
      <c r="AC4737" t="s">
        <v>81</v>
      </c>
      <c r="AD4737" s="5" t="s">
        <v>125</v>
      </c>
      <c r="AE4737" t="s">
        <v>126</v>
      </c>
      <c r="AF4737" t="s">
        <v>37</v>
      </c>
      <c r="AG4737" t="s">
        <v>31</v>
      </c>
      <c r="AH4737" t="s">
        <v>31</v>
      </c>
      <c r="AI4737" t="s">
        <v>31</v>
      </c>
      <c r="AJ4737">
        <v>0</v>
      </c>
      <c r="AK4737">
        <v>0</v>
      </c>
      <c r="AL4737">
        <v>0</v>
      </c>
      <c r="AM4737">
        <v>0</v>
      </c>
    </row>
    <row r="4738" spans="1:39" x14ac:dyDescent="0.3">
      <c r="A4738" t="s">
        <v>3771</v>
      </c>
      <c r="B4738" t="s">
        <v>3772</v>
      </c>
      <c r="C4738">
        <v>4</v>
      </c>
      <c r="D4738">
        <v>4</v>
      </c>
      <c r="E4738">
        <v>4</v>
      </c>
      <c r="F4738">
        <v>21.2</v>
      </c>
      <c r="G4738">
        <v>21.2</v>
      </c>
      <c r="H4738">
        <v>21.2</v>
      </c>
      <c r="I4738">
        <v>39.228999999999999</v>
      </c>
      <c r="J4738">
        <v>0</v>
      </c>
      <c r="K4738">
        <v>37.042999999999999</v>
      </c>
      <c r="L4738">
        <v>213050000</v>
      </c>
      <c r="M4738">
        <v>21</v>
      </c>
      <c r="N4738">
        <v>8</v>
      </c>
      <c r="O4738" t="s">
        <v>30</v>
      </c>
      <c r="P4738" t="s">
        <v>30</v>
      </c>
      <c r="Q4738">
        <v>-0.87502755969762802</v>
      </c>
      <c r="S4738">
        <v>-3</v>
      </c>
      <c r="T4738">
        <f t="shared" si="424"/>
        <v>-3</v>
      </c>
      <c r="U4738">
        <f t="shared" si="422"/>
        <v>0.25</v>
      </c>
      <c r="V4738">
        <v>0</v>
      </c>
      <c r="W4738">
        <f t="shared" si="423"/>
        <v>0.25</v>
      </c>
      <c r="X4738" s="12" t="s">
        <v>17107</v>
      </c>
      <c r="Y4738" t="s">
        <v>365</v>
      </c>
      <c r="Z4738" t="s">
        <v>3773</v>
      </c>
      <c r="AA4738" t="s">
        <v>19378</v>
      </c>
      <c r="AB4738">
        <v>35</v>
      </c>
      <c r="AC4738" t="s">
        <v>81</v>
      </c>
      <c r="AD4738" s="5" t="s">
        <v>125</v>
      </c>
      <c r="AE4738" t="s">
        <v>126</v>
      </c>
      <c r="AF4738" t="s">
        <v>37</v>
      </c>
      <c r="AG4738" t="s">
        <v>31</v>
      </c>
      <c r="AH4738" t="s">
        <v>31</v>
      </c>
      <c r="AI4738" t="s">
        <v>31</v>
      </c>
      <c r="AJ4738">
        <v>0</v>
      </c>
      <c r="AK4738">
        <v>0</v>
      </c>
      <c r="AL4738">
        <v>0</v>
      </c>
      <c r="AM4738">
        <v>0</v>
      </c>
    </row>
    <row r="4739" spans="1:39" x14ac:dyDescent="0.3">
      <c r="A4739" t="s">
        <v>4041</v>
      </c>
      <c r="B4739" t="s">
        <v>4042</v>
      </c>
      <c r="C4739">
        <v>4</v>
      </c>
      <c r="D4739">
        <v>4</v>
      </c>
      <c r="E4739">
        <v>4</v>
      </c>
      <c r="F4739">
        <v>30.1</v>
      </c>
      <c r="G4739">
        <v>30.1</v>
      </c>
      <c r="H4739">
        <v>30.1</v>
      </c>
      <c r="I4739">
        <v>19.484000000000002</v>
      </c>
      <c r="J4739">
        <v>0</v>
      </c>
      <c r="K4739">
        <v>10.167999999999999</v>
      </c>
      <c r="L4739">
        <v>165990000</v>
      </c>
      <c r="M4739">
        <v>15</v>
      </c>
      <c r="N4739">
        <v>7</v>
      </c>
      <c r="O4739" t="s">
        <v>30</v>
      </c>
      <c r="P4739" t="s">
        <v>30</v>
      </c>
      <c r="Q4739">
        <v>-0.667214155197144</v>
      </c>
      <c r="S4739">
        <v>-3</v>
      </c>
      <c r="T4739">
        <f t="shared" si="424"/>
        <v>-3</v>
      </c>
      <c r="U4739">
        <f t="shared" ref="U4739:U4802" si="425">(T4739-MIN(T:T))/(MAX(T:T)-MIN(T:T))</f>
        <v>0.25</v>
      </c>
      <c r="V4739">
        <v>0</v>
      </c>
      <c r="W4739">
        <f t="shared" ref="W4739:W4802" si="426">U4739+V4739</f>
        <v>0.25</v>
      </c>
      <c r="X4739" s="12" t="s">
        <v>17107</v>
      </c>
      <c r="Y4739" t="s">
        <v>227</v>
      </c>
      <c r="Z4739" t="s">
        <v>4043</v>
      </c>
      <c r="AA4739" t="e">
        <v>#N/A</v>
      </c>
      <c r="AB4739">
        <v>35</v>
      </c>
      <c r="AC4739" t="s">
        <v>81</v>
      </c>
      <c r="AD4739" s="5" t="s">
        <v>68</v>
      </c>
      <c r="AE4739" t="s">
        <v>69</v>
      </c>
      <c r="AF4739" t="s">
        <v>45</v>
      </c>
      <c r="AG4739" t="s">
        <v>31</v>
      </c>
      <c r="AH4739" t="s">
        <v>31</v>
      </c>
      <c r="AI4739" t="s">
        <v>31</v>
      </c>
      <c r="AJ4739">
        <v>0</v>
      </c>
      <c r="AK4739">
        <v>0</v>
      </c>
      <c r="AL4739">
        <v>0</v>
      </c>
      <c r="AM4739">
        <v>0</v>
      </c>
    </row>
    <row r="4740" spans="1:39" x14ac:dyDescent="0.3">
      <c r="A4740" t="s">
        <v>4065</v>
      </c>
      <c r="B4740" t="s">
        <v>4066</v>
      </c>
      <c r="C4740">
        <v>2</v>
      </c>
      <c r="D4740">
        <v>2</v>
      </c>
      <c r="E4740">
        <v>2</v>
      </c>
      <c r="F4740">
        <v>13.6</v>
      </c>
      <c r="G4740">
        <v>13.6</v>
      </c>
      <c r="H4740">
        <v>13.6</v>
      </c>
      <c r="I4740">
        <v>19.577999999999999</v>
      </c>
      <c r="J4740">
        <v>0</v>
      </c>
      <c r="K4740">
        <v>23.518999999999998</v>
      </c>
      <c r="L4740">
        <v>286730000</v>
      </c>
      <c r="M4740">
        <v>10</v>
      </c>
      <c r="N4740">
        <v>12</v>
      </c>
      <c r="O4740" t="s">
        <v>30</v>
      </c>
      <c r="P4740" t="s">
        <v>30</v>
      </c>
      <c r="Q4740">
        <v>-4.2697033379226902E-2</v>
      </c>
      <c r="S4740">
        <v>-3</v>
      </c>
      <c r="T4740">
        <f t="shared" si="424"/>
        <v>-3</v>
      </c>
      <c r="U4740">
        <f t="shared" si="425"/>
        <v>0.25</v>
      </c>
      <c r="V4740">
        <v>0</v>
      </c>
      <c r="W4740">
        <f t="shared" si="426"/>
        <v>0.25</v>
      </c>
      <c r="X4740" s="12" t="s">
        <v>17107</v>
      </c>
      <c r="Y4740" t="s">
        <v>227</v>
      </c>
      <c r="Z4740" t="s">
        <v>4067</v>
      </c>
      <c r="AA4740" t="e">
        <v>#N/A</v>
      </c>
      <c r="AB4740">
        <v>35</v>
      </c>
      <c r="AC4740" t="s">
        <v>81</v>
      </c>
      <c r="AD4740" s="5" t="s">
        <v>68</v>
      </c>
      <c r="AE4740" t="s">
        <v>69</v>
      </c>
      <c r="AF4740" t="s">
        <v>45</v>
      </c>
      <c r="AG4740" t="s">
        <v>31</v>
      </c>
      <c r="AH4740" t="s">
        <v>31</v>
      </c>
      <c r="AI4740" t="s">
        <v>31</v>
      </c>
      <c r="AJ4740">
        <v>0</v>
      </c>
      <c r="AK4740">
        <v>0</v>
      </c>
      <c r="AL4740">
        <v>0</v>
      </c>
      <c r="AM4740">
        <v>0</v>
      </c>
    </row>
    <row r="4741" spans="1:39" x14ac:dyDescent="0.3">
      <c r="A4741" t="s">
        <v>4089</v>
      </c>
      <c r="B4741" t="s">
        <v>4090</v>
      </c>
      <c r="C4741">
        <v>5</v>
      </c>
      <c r="D4741">
        <v>5</v>
      </c>
      <c r="E4741">
        <v>5</v>
      </c>
      <c r="F4741">
        <v>15.4</v>
      </c>
      <c r="G4741">
        <v>15.4</v>
      </c>
      <c r="H4741">
        <v>15.4</v>
      </c>
      <c r="I4741">
        <v>46.36</v>
      </c>
      <c r="J4741">
        <v>0</v>
      </c>
      <c r="K4741">
        <v>7.7740999999999998</v>
      </c>
      <c r="L4741">
        <v>229200000</v>
      </c>
      <c r="M4741">
        <v>20</v>
      </c>
      <c r="N4741">
        <v>11</v>
      </c>
      <c r="O4741" t="s">
        <v>30</v>
      </c>
      <c r="P4741" t="s">
        <v>30</v>
      </c>
      <c r="Q4741">
        <v>-0.50795165697733602</v>
      </c>
      <c r="S4741">
        <v>-3</v>
      </c>
      <c r="T4741">
        <f t="shared" si="424"/>
        <v>-3</v>
      </c>
      <c r="U4741">
        <f t="shared" si="425"/>
        <v>0.25</v>
      </c>
      <c r="V4741">
        <v>0</v>
      </c>
      <c r="W4741">
        <f t="shared" si="426"/>
        <v>0.25</v>
      </c>
      <c r="X4741" s="12" t="s">
        <v>17107</v>
      </c>
      <c r="Y4741" t="s">
        <v>4091</v>
      </c>
      <c r="Z4741" t="s">
        <v>4092</v>
      </c>
      <c r="AA4741" t="s">
        <v>18154</v>
      </c>
      <c r="AB4741">
        <v>13</v>
      </c>
      <c r="AC4741" t="s">
        <v>233</v>
      </c>
      <c r="AD4741" s="5" t="s">
        <v>3400</v>
      </c>
      <c r="AE4741" t="s">
        <v>3401</v>
      </c>
      <c r="AF4741" t="s">
        <v>37</v>
      </c>
      <c r="AG4741" t="s">
        <v>31</v>
      </c>
      <c r="AH4741" t="s">
        <v>31</v>
      </c>
      <c r="AI4741" t="s">
        <v>31</v>
      </c>
      <c r="AJ4741">
        <v>0</v>
      </c>
      <c r="AK4741">
        <v>0</v>
      </c>
      <c r="AL4741">
        <v>0</v>
      </c>
      <c r="AM4741">
        <v>0</v>
      </c>
    </row>
    <row r="4742" spans="1:39" x14ac:dyDescent="0.3">
      <c r="A4742" t="s">
        <v>4108</v>
      </c>
      <c r="B4742" t="s">
        <v>4109</v>
      </c>
      <c r="C4742">
        <v>8</v>
      </c>
      <c r="D4742">
        <v>2</v>
      </c>
      <c r="E4742">
        <v>2</v>
      </c>
      <c r="F4742">
        <v>24.6</v>
      </c>
      <c r="G4742">
        <v>9.3000000000000007</v>
      </c>
      <c r="H4742">
        <v>9.3000000000000007</v>
      </c>
      <c r="I4742">
        <v>47.71</v>
      </c>
      <c r="J4742">
        <v>0</v>
      </c>
      <c r="K4742">
        <v>5.9917999999999996</v>
      </c>
      <c r="L4742">
        <v>70799000</v>
      </c>
      <c r="M4742">
        <v>20</v>
      </c>
      <c r="N4742">
        <v>3</v>
      </c>
      <c r="O4742" t="s">
        <v>30</v>
      </c>
      <c r="P4742" t="s">
        <v>30</v>
      </c>
      <c r="Q4742">
        <v>-1.0088021854559599</v>
      </c>
      <c r="S4742">
        <v>-3</v>
      </c>
      <c r="T4742">
        <f t="shared" si="424"/>
        <v>-3</v>
      </c>
      <c r="U4742">
        <f t="shared" si="425"/>
        <v>0.25</v>
      </c>
      <c r="V4742">
        <v>0</v>
      </c>
      <c r="W4742">
        <f t="shared" si="426"/>
        <v>0.25</v>
      </c>
      <c r="X4742" s="12" t="s">
        <v>17107</v>
      </c>
      <c r="Y4742" t="s">
        <v>1526</v>
      </c>
      <c r="Z4742" t="s">
        <v>4110</v>
      </c>
      <c r="AA4742" t="s">
        <v>18154</v>
      </c>
      <c r="AB4742">
        <v>13</v>
      </c>
      <c r="AC4742" t="s">
        <v>233</v>
      </c>
      <c r="AD4742" s="5" t="s">
        <v>68</v>
      </c>
      <c r="AE4742" t="s">
        <v>69</v>
      </c>
      <c r="AF4742" t="s">
        <v>45</v>
      </c>
      <c r="AG4742" t="s">
        <v>31</v>
      </c>
      <c r="AH4742" t="s">
        <v>31</v>
      </c>
      <c r="AI4742" t="s">
        <v>31</v>
      </c>
      <c r="AJ4742">
        <v>0</v>
      </c>
      <c r="AK4742">
        <v>0</v>
      </c>
      <c r="AL4742">
        <v>0</v>
      </c>
      <c r="AM4742">
        <v>0</v>
      </c>
    </row>
    <row r="4743" spans="1:39" x14ac:dyDescent="0.3">
      <c r="A4743" t="s">
        <v>4201</v>
      </c>
      <c r="B4743" t="s">
        <v>4202</v>
      </c>
      <c r="C4743">
        <v>2</v>
      </c>
      <c r="D4743">
        <v>2</v>
      </c>
      <c r="E4743">
        <v>2</v>
      </c>
      <c r="F4743">
        <v>3.6</v>
      </c>
      <c r="G4743">
        <v>3.6</v>
      </c>
      <c r="H4743">
        <v>3.6</v>
      </c>
      <c r="I4743">
        <v>72.406999999999996</v>
      </c>
      <c r="J4743">
        <v>2.0704E-3</v>
      </c>
      <c r="K4743">
        <v>2.6276000000000002</v>
      </c>
      <c r="L4743">
        <v>81356000</v>
      </c>
      <c r="M4743">
        <v>36</v>
      </c>
      <c r="N4743">
        <v>2</v>
      </c>
      <c r="O4743" t="s">
        <v>30</v>
      </c>
      <c r="P4743" t="s">
        <v>30</v>
      </c>
      <c r="Q4743">
        <v>-1.27289680639903</v>
      </c>
      <c r="S4743">
        <v>-3</v>
      </c>
      <c r="T4743">
        <f t="shared" si="424"/>
        <v>-3</v>
      </c>
      <c r="U4743">
        <f t="shared" si="425"/>
        <v>0.25</v>
      </c>
      <c r="V4743">
        <v>0</v>
      </c>
      <c r="W4743">
        <f t="shared" si="426"/>
        <v>0.25</v>
      </c>
      <c r="X4743" s="12" t="s">
        <v>17107</v>
      </c>
      <c r="Y4743" t="s">
        <v>295</v>
      </c>
      <c r="Z4743" t="s">
        <v>4203</v>
      </c>
      <c r="AA4743" t="s">
        <v>19379</v>
      </c>
      <c r="AB4743">
        <v>23</v>
      </c>
      <c r="AC4743" t="s">
        <v>297</v>
      </c>
      <c r="AD4743" s="5" t="s">
        <v>68</v>
      </c>
      <c r="AE4743" t="s">
        <v>69</v>
      </c>
      <c r="AF4743" t="s">
        <v>45</v>
      </c>
      <c r="AG4743" t="s">
        <v>31</v>
      </c>
      <c r="AH4743" t="s">
        <v>31</v>
      </c>
      <c r="AI4743" t="s">
        <v>31</v>
      </c>
      <c r="AJ4743">
        <v>0</v>
      </c>
      <c r="AK4743">
        <v>0</v>
      </c>
      <c r="AL4743">
        <v>0</v>
      </c>
      <c r="AM4743">
        <v>0</v>
      </c>
    </row>
    <row r="4744" spans="1:39" x14ac:dyDescent="0.3">
      <c r="A4744" t="s">
        <v>4354</v>
      </c>
      <c r="B4744" t="s">
        <v>4355</v>
      </c>
      <c r="C4744">
        <v>1</v>
      </c>
      <c r="D4744">
        <v>1</v>
      </c>
      <c r="E4744">
        <v>1</v>
      </c>
      <c r="F4744">
        <v>14</v>
      </c>
      <c r="G4744">
        <v>14</v>
      </c>
      <c r="H4744">
        <v>14</v>
      </c>
      <c r="I4744">
        <v>17.588999999999999</v>
      </c>
      <c r="J4744">
        <v>0</v>
      </c>
      <c r="K4744">
        <v>110</v>
      </c>
      <c r="L4744">
        <v>1817200000</v>
      </c>
      <c r="M4744">
        <v>3</v>
      </c>
      <c r="N4744">
        <v>22</v>
      </c>
      <c r="O4744" t="s">
        <v>30</v>
      </c>
      <c r="P4744" t="s">
        <v>30</v>
      </c>
      <c r="Q4744">
        <v>0.40040510939434198</v>
      </c>
      <c r="S4744">
        <v>-3</v>
      </c>
      <c r="T4744">
        <f t="shared" si="424"/>
        <v>-3</v>
      </c>
      <c r="U4744">
        <f t="shared" si="425"/>
        <v>0.25</v>
      </c>
      <c r="V4744">
        <v>0</v>
      </c>
      <c r="W4744">
        <f t="shared" si="426"/>
        <v>0.25</v>
      </c>
      <c r="X4744" s="12" t="s">
        <v>17107</v>
      </c>
      <c r="Y4744" t="s">
        <v>1749</v>
      </c>
      <c r="Z4744" t="s">
        <v>4356</v>
      </c>
      <c r="AA4744" t="s">
        <v>19358</v>
      </c>
      <c r="AB4744">
        <v>1</v>
      </c>
      <c r="AC4744" t="s">
        <v>312</v>
      </c>
      <c r="AD4744" s="5" t="s">
        <v>43</v>
      </c>
      <c r="AE4744" t="s">
        <v>44</v>
      </c>
      <c r="AF4744" t="s">
        <v>45</v>
      </c>
      <c r="AG4744" t="s">
        <v>31</v>
      </c>
      <c r="AH4744" t="s">
        <v>31</v>
      </c>
      <c r="AI4744" t="s">
        <v>31</v>
      </c>
      <c r="AJ4744">
        <v>0</v>
      </c>
      <c r="AK4744">
        <v>0</v>
      </c>
      <c r="AL4744">
        <v>0</v>
      </c>
      <c r="AM4744">
        <v>0</v>
      </c>
    </row>
    <row r="4745" spans="1:39" x14ac:dyDescent="0.3">
      <c r="A4745" t="s">
        <v>4379</v>
      </c>
      <c r="B4745" t="s">
        <v>4380</v>
      </c>
      <c r="C4745">
        <v>3</v>
      </c>
      <c r="D4745">
        <v>3</v>
      </c>
      <c r="E4745">
        <v>3</v>
      </c>
      <c r="F4745">
        <v>12.6</v>
      </c>
      <c r="G4745">
        <v>12.6</v>
      </c>
      <c r="H4745">
        <v>12.6</v>
      </c>
      <c r="I4745">
        <v>27.489000000000001</v>
      </c>
      <c r="J4745">
        <v>0</v>
      </c>
      <c r="K4745">
        <v>16.460999999999999</v>
      </c>
      <c r="L4745">
        <v>412120000</v>
      </c>
      <c r="M4745">
        <v>11</v>
      </c>
      <c r="N4745">
        <v>8</v>
      </c>
      <c r="O4745" t="s">
        <v>30</v>
      </c>
      <c r="P4745" t="s">
        <v>30</v>
      </c>
      <c r="Q4745">
        <v>-2.3123834282159798E-2</v>
      </c>
      <c r="S4745">
        <v>-3</v>
      </c>
      <c r="T4745">
        <f t="shared" si="424"/>
        <v>-3</v>
      </c>
      <c r="U4745">
        <f t="shared" si="425"/>
        <v>0.25</v>
      </c>
      <c r="V4745">
        <v>0</v>
      </c>
      <c r="W4745">
        <f t="shared" si="426"/>
        <v>0.25</v>
      </c>
      <c r="X4745" s="12" t="s">
        <v>17107</v>
      </c>
      <c r="Y4745" t="s">
        <v>351</v>
      </c>
      <c r="Z4745" t="s">
        <v>4381</v>
      </c>
      <c r="AA4745" t="s">
        <v>18814</v>
      </c>
      <c r="AB4745">
        <v>1</v>
      </c>
      <c r="AC4745" t="s">
        <v>312</v>
      </c>
      <c r="AD4745" s="5" t="s">
        <v>43</v>
      </c>
      <c r="AE4745" t="s">
        <v>44</v>
      </c>
      <c r="AF4745" t="s">
        <v>45</v>
      </c>
      <c r="AG4745" t="s">
        <v>31</v>
      </c>
      <c r="AH4745" t="s">
        <v>31</v>
      </c>
      <c r="AI4745" t="s">
        <v>31</v>
      </c>
      <c r="AJ4745">
        <v>0</v>
      </c>
      <c r="AK4745">
        <v>0</v>
      </c>
      <c r="AL4745">
        <v>0</v>
      </c>
      <c r="AM4745">
        <v>0</v>
      </c>
    </row>
    <row r="4746" spans="1:39" x14ac:dyDescent="0.3">
      <c r="A4746" t="s">
        <v>4411</v>
      </c>
      <c r="B4746" t="s">
        <v>4412</v>
      </c>
      <c r="C4746">
        <v>4</v>
      </c>
      <c r="D4746">
        <v>3</v>
      </c>
      <c r="E4746">
        <v>3</v>
      </c>
      <c r="F4746">
        <v>18.3</v>
      </c>
      <c r="G4746">
        <v>12.7</v>
      </c>
      <c r="H4746">
        <v>12.7</v>
      </c>
      <c r="I4746">
        <v>36.564999999999998</v>
      </c>
      <c r="J4746">
        <v>0</v>
      </c>
      <c r="K4746">
        <v>4.4128999999999996</v>
      </c>
      <c r="L4746">
        <v>241130000</v>
      </c>
      <c r="M4746">
        <v>15</v>
      </c>
      <c r="N4746">
        <v>7</v>
      </c>
      <c r="O4746" t="s">
        <v>30</v>
      </c>
      <c r="P4746" t="s">
        <v>30</v>
      </c>
      <c r="Q4746">
        <v>-0.33946100017055902</v>
      </c>
      <c r="S4746">
        <v>-3</v>
      </c>
      <c r="T4746">
        <f t="shared" si="424"/>
        <v>-3</v>
      </c>
      <c r="U4746">
        <f t="shared" si="425"/>
        <v>0.25</v>
      </c>
      <c r="V4746">
        <v>0</v>
      </c>
      <c r="W4746">
        <f t="shared" si="426"/>
        <v>0.25</v>
      </c>
      <c r="X4746" s="12" t="s">
        <v>17107</v>
      </c>
      <c r="Y4746" t="s">
        <v>693</v>
      </c>
      <c r="Z4746" t="s">
        <v>4413</v>
      </c>
      <c r="AA4746" t="s">
        <v>19278</v>
      </c>
      <c r="AB4746">
        <v>27</v>
      </c>
      <c r="AC4746" t="s">
        <v>105</v>
      </c>
      <c r="AD4746" s="5" t="s">
        <v>43</v>
      </c>
      <c r="AE4746" t="s">
        <v>44</v>
      </c>
      <c r="AF4746" t="s">
        <v>45</v>
      </c>
      <c r="AG4746" t="s">
        <v>31</v>
      </c>
      <c r="AH4746" t="s">
        <v>31</v>
      </c>
      <c r="AI4746" t="s">
        <v>31</v>
      </c>
      <c r="AJ4746">
        <v>0</v>
      </c>
      <c r="AK4746">
        <v>0</v>
      </c>
      <c r="AL4746">
        <v>0</v>
      </c>
      <c r="AM4746">
        <v>0</v>
      </c>
    </row>
    <row r="4747" spans="1:39" x14ac:dyDescent="0.3">
      <c r="A4747" t="s">
        <v>4414</v>
      </c>
      <c r="B4747" t="s">
        <v>4415</v>
      </c>
      <c r="C4747">
        <v>8</v>
      </c>
      <c r="D4747">
        <v>8</v>
      </c>
      <c r="E4747">
        <v>8</v>
      </c>
      <c r="F4747">
        <v>48.1</v>
      </c>
      <c r="G4747">
        <v>48.1</v>
      </c>
      <c r="H4747">
        <v>48.1</v>
      </c>
      <c r="I4747">
        <v>28.501000000000001</v>
      </c>
      <c r="J4747">
        <v>0</v>
      </c>
      <c r="K4747">
        <v>42.637</v>
      </c>
      <c r="L4747">
        <v>1492800000</v>
      </c>
      <c r="M4747">
        <v>15</v>
      </c>
      <c r="N4747">
        <v>38</v>
      </c>
      <c r="O4747" t="s">
        <v>30</v>
      </c>
      <c r="P4747" t="s">
        <v>30</v>
      </c>
      <c r="Q4747">
        <v>0.38750377937685698</v>
      </c>
      <c r="S4747">
        <v>-3</v>
      </c>
      <c r="T4747">
        <f t="shared" si="424"/>
        <v>-3</v>
      </c>
      <c r="U4747">
        <f t="shared" si="425"/>
        <v>0.25</v>
      </c>
      <c r="V4747">
        <v>0</v>
      </c>
      <c r="W4747">
        <f t="shared" si="426"/>
        <v>0.25</v>
      </c>
      <c r="X4747" s="12" t="s">
        <v>17107</v>
      </c>
      <c r="Y4747" t="s">
        <v>351</v>
      </c>
      <c r="Z4747" t="s">
        <v>4416</v>
      </c>
      <c r="AA4747" t="s">
        <v>18814</v>
      </c>
      <c r="AB4747">
        <v>1</v>
      </c>
      <c r="AC4747" t="s">
        <v>312</v>
      </c>
      <c r="AD4747" s="5" t="s">
        <v>43</v>
      </c>
      <c r="AE4747" t="s">
        <v>44</v>
      </c>
      <c r="AF4747" t="s">
        <v>45</v>
      </c>
      <c r="AG4747" t="s">
        <v>31</v>
      </c>
      <c r="AH4747" t="s">
        <v>31</v>
      </c>
      <c r="AI4747" t="s">
        <v>31</v>
      </c>
      <c r="AJ4747">
        <v>0</v>
      </c>
      <c r="AK4747">
        <v>0</v>
      </c>
      <c r="AL4747">
        <v>0</v>
      </c>
      <c r="AM4747">
        <v>0</v>
      </c>
    </row>
    <row r="4748" spans="1:39" x14ac:dyDescent="0.3">
      <c r="A4748" t="s">
        <v>4450</v>
      </c>
      <c r="B4748" t="s">
        <v>4451</v>
      </c>
      <c r="C4748">
        <v>4</v>
      </c>
      <c r="D4748">
        <v>4</v>
      </c>
      <c r="E4748">
        <v>4</v>
      </c>
      <c r="F4748">
        <v>8.3000000000000007</v>
      </c>
      <c r="G4748">
        <v>8.3000000000000007</v>
      </c>
      <c r="H4748">
        <v>8.3000000000000007</v>
      </c>
      <c r="I4748">
        <v>97.542000000000002</v>
      </c>
      <c r="J4748">
        <v>0</v>
      </c>
      <c r="K4748">
        <v>11.824</v>
      </c>
      <c r="L4748">
        <v>252860000</v>
      </c>
      <c r="M4748">
        <v>45</v>
      </c>
      <c r="N4748">
        <v>7</v>
      </c>
      <c r="O4748" t="s">
        <v>30</v>
      </c>
      <c r="P4748" t="s">
        <v>30</v>
      </c>
      <c r="Q4748">
        <v>-1.1434882112911799</v>
      </c>
      <c r="S4748">
        <v>-3</v>
      </c>
      <c r="T4748">
        <f t="shared" si="424"/>
        <v>-3</v>
      </c>
      <c r="U4748">
        <f t="shared" si="425"/>
        <v>0.25</v>
      </c>
      <c r="V4748">
        <v>0</v>
      </c>
      <c r="W4748">
        <f t="shared" si="426"/>
        <v>0.25</v>
      </c>
      <c r="X4748" s="12" t="s">
        <v>17107</v>
      </c>
      <c r="Y4748" t="s">
        <v>139</v>
      </c>
      <c r="Z4748" t="s">
        <v>4452</v>
      </c>
      <c r="AA4748" t="s">
        <v>19380</v>
      </c>
      <c r="AB4748">
        <v>31</v>
      </c>
      <c r="AC4748" t="s">
        <v>141</v>
      </c>
      <c r="AD4748" s="5" t="s">
        <v>125</v>
      </c>
      <c r="AE4748" t="s">
        <v>126</v>
      </c>
      <c r="AF4748" t="s">
        <v>37</v>
      </c>
      <c r="AG4748" t="s">
        <v>31</v>
      </c>
      <c r="AH4748" t="s">
        <v>31</v>
      </c>
      <c r="AI4748" t="s">
        <v>31</v>
      </c>
      <c r="AJ4748">
        <v>0</v>
      </c>
      <c r="AK4748">
        <v>0</v>
      </c>
      <c r="AL4748">
        <v>0</v>
      </c>
      <c r="AM4748">
        <v>0</v>
      </c>
    </row>
    <row r="4749" spans="1:39" x14ac:dyDescent="0.3">
      <c r="A4749" t="s">
        <v>4456</v>
      </c>
      <c r="B4749" t="s">
        <v>4457</v>
      </c>
      <c r="C4749">
        <v>3</v>
      </c>
      <c r="D4749">
        <v>3</v>
      </c>
      <c r="E4749">
        <v>3</v>
      </c>
      <c r="F4749">
        <v>12.3</v>
      </c>
      <c r="G4749">
        <v>12.3</v>
      </c>
      <c r="H4749">
        <v>12.3</v>
      </c>
      <c r="I4749">
        <v>48.709000000000003</v>
      </c>
      <c r="J4749">
        <v>0</v>
      </c>
      <c r="K4749">
        <v>14.106</v>
      </c>
      <c r="L4749">
        <v>198170000</v>
      </c>
      <c r="M4749">
        <v>17</v>
      </c>
      <c r="N4749">
        <v>3</v>
      </c>
      <c r="O4749" t="s">
        <v>30</v>
      </c>
      <c r="P4749" t="s">
        <v>30</v>
      </c>
      <c r="Q4749">
        <v>-0.60822705924511</v>
      </c>
      <c r="S4749">
        <v>-3</v>
      </c>
      <c r="T4749">
        <f t="shared" si="424"/>
        <v>-3</v>
      </c>
      <c r="U4749">
        <f t="shared" si="425"/>
        <v>0.25</v>
      </c>
      <c r="V4749">
        <v>0</v>
      </c>
      <c r="W4749">
        <f t="shared" si="426"/>
        <v>0.25</v>
      </c>
      <c r="X4749" s="12" t="s">
        <v>17107</v>
      </c>
      <c r="Y4749" t="s">
        <v>1759</v>
      </c>
      <c r="Z4749" t="s">
        <v>4458</v>
      </c>
      <c r="AA4749" t="s">
        <v>18154</v>
      </c>
      <c r="AB4749">
        <v>16</v>
      </c>
      <c r="AC4749" t="s">
        <v>1423</v>
      </c>
      <c r="AD4749" s="5" t="s">
        <v>68</v>
      </c>
      <c r="AE4749" t="s">
        <v>69</v>
      </c>
      <c r="AF4749" t="s">
        <v>45</v>
      </c>
      <c r="AG4749" t="s">
        <v>31</v>
      </c>
      <c r="AH4749" t="s">
        <v>31</v>
      </c>
      <c r="AI4749" t="s">
        <v>31</v>
      </c>
      <c r="AJ4749">
        <v>0</v>
      </c>
      <c r="AK4749">
        <v>0</v>
      </c>
      <c r="AL4749">
        <v>0</v>
      </c>
      <c r="AM4749">
        <v>0</v>
      </c>
    </row>
    <row r="4750" spans="1:39" x14ac:dyDescent="0.3">
      <c r="A4750" t="s">
        <v>4582</v>
      </c>
      <c r="B4750" t="s">
        <v>4583</v>
      </c>
      <c r="C4750">
        <v>2</v>
      </c>
      <c r="D4750">
        <v>2</v>
      </c>
      <c r="E4750">
        <v>2</v>
      </c>
      <c r="F4750">
        <v>2.7</v>
      </c>
      <c r="G4750">
        <v>2.7</v>
      </c>
      <c r="H4750">
        <v>2.7</v>
      </c>
      <c r="I4750">
        <v>89.620999999999995</v>
      </c>
      <c r="J4750">
        <v>2.0555000000000001E-4</v>
      </c>
      <c r="K4750">
        <v>4.0477999999999996</v>
      </c>
      <c r="L4750">
        <v>25887000</v>
      </c>
      <c r="M4750">
        <v>42</v>
      </c>
      <c r="N4750">
        <v>2</v>
      </c>
      <c r="O4750" t="s">
        <v>30</v>
      </c>
      <c r="P4750" t="s">
        <v>30</v>
      </c>
      <c r="Q4750">
        <v>-1.44425388177236</v>
      </c>
      <c r="S4750">
        <v>-3</v>
      </c>
      <c r="T4750">
        <f t="shared" si="424"/>
        <v>-3</v>
      </c>
      <c r="U4750">
        <f t="shared" si="425"/>
        <v>0.25</v>
      </c>
      <c r="V4750">
        <v>0</v>
      </c>
      <c r="W4750">
        <f t="shared" si="426"/>
        <v>0.25</v>
      </c>
      <c r="X4750" s="12" t="s">
        <v>17107</v>
      </c>
      <c r="Y4750" t="s">
        <v>4584</v>
      </c>
      <c r="Z4750" t="s">
        <v>4585</v>
      </c>
      <c r="AA4750" t="s">
        <v>19381</v>
      </c>
      <c r="AB4750">
        <v>17</v>
      </c>
      <c r="AC4750" t="s">
        <v>4320</v>
      </c>
      <c r="AD4750" s="5" t="s">
        <v>43</v>
      </c>
      <c r="AE4750" t="s">
        <v>44</v>
      </c>
      <c r="AF4750" t="s">
        <v>45</v>
      </c>
      <c r="AG4750" t="s">
        <v>31</v>
      </c>
      <c r="AH4750" t="s">
        <v>31</v>
      </c>
      <c r="AI4750" t="s">
        <v>31</v>
      </c>
      <c r="AJ4750">
        <v>0</v>
      </c>
      <c r="AK4750">
        <v>0</v>
      </c>
      <c r="AL4750">
        <v>0</v>
      </c>
      <c r="AM4750">
        <v>0</v>
      </c>
    </row>
    <row r="4751" spans="1:39" x14ac:dyDescent="0.3">
      <c r="A4751" t="s">
        <v>4646</v>
      </c>
      <c r="B4751" t="s">
        <v>4647</v>
      </c>
      <c r="C4751">
        <v>5</v>
      </c>
      <c r="D4751">
        <v>4</v>
      </c>
      <c r="E4751">
        <v>4</v>
      </c>
      <c r="F4751">
        <v>47.4</v>
      </c>
      <c r="G4751">
        <v>34.5</v>
      </c>
      <c r="H4751">
        <v>34.5</v>
      </c>
      <c r="I4751">
        <v>18.582999999999998</v>
      </c>
      <c r="J4751">
        <v>0</v>
      </c>
      <c r="K4751">
        <v>29.192</v>
      </c>
      <c r="L4751">
        <v>544590000</v>
      </c>
      <c r="M4751">
        <v>12</v>
      </c>
      <c r="N4751">
        <v>15</v>
      </c>
      <c r="O4751" t="s">
        <v>30</v>
      </c>
      <c r="P4751" t="s">
        <v>30</v>
      </c>
      <c r="Q4751">
        <v>-0.37054590554907901</v>
      </c>
      <c r="S4751">
        <v>-3</v>
      </c>
      <c r="T4751">
        <f t="shared" si="424"/>
        <v>-3</v>
      </c>
      <c r="U4751">
        <f t="shared" si="425"/>
        <v>0.25</v>
      </c>
      <c r="V4751">
        <v>0</v>
      </c>
      <c r="W4751">
        <f t="shared" si="426"/>
        <v>0.25</v>
      </c>
      <c r="X4751" s="12" t="s">
        <v>17107</v>
      </c>
      <c r="Y4751" t="s">
        <v>222</v>
      </c>
      <c r="Z4751" t="s">
        <v>4648</v>
      </c>
      <c r="AA4751" t="s">
        <v>19127</v>
      </c>
      <c r="AB4751">
        <v>9</v>
      </c>
      <c r="AC4751" t="s">
        <v>224</v>
      </c>
      <c r="AD4751" s="5" t="s">
        <v>68</v>
      </c>
      <c r="AE4751" t="s">
        <v>69</v>
      </c>
      <c r="AF4751" t="s">
        <v>45</v>
      </c>
      <c r="AG4751" t="s">
        <v>31</v>
      </c>
      <c r="AH4751" t="s">
        <v>31</v>
      </c>
      <c r="AI4751" t="s">
        <v>31</v>
      </c>
      <c r="AJ4751">
        <v>0</v>
      </c>
      <c r="AK4751">
        <v>0</v>
      </c>
      <c r="AL4751">
        <v>0</v>
      </c>
      <c r="AM4751">
        <v>0</v>
      </c>
    </row>
    <row r="4752" spans="1:39" x14ac:dyDescent="0.3">
      <c r="A4752" t="s">
        <v>4680</v>
      </c>
      <c r="B4752" t="s">
        <v>4681</v>
      </c>
      <c r="C4752">
        <v>15</v>
      </c>
      <c r="D4752">
        <v>8</v>
      </c>
      <c r="E4752">
        <v>8</v>
      </c>
      <c r="F4752">
        <v>52.1</v>
      </c>
      <c r="G4752">
        <v>33.299999999999997</v>
      </c>
      <c r="H4752">
        <v>33.299999999999997</v>
      </c>
      <c r="I4752">
        <v>43.37</v>
      </c>
      <c r="J4752">
        <v>0</v>
      </c>
      <c r="K4752">
        <v>35.564</v>
      </c>
      <c r="L4752">
        <v>856090000</v>
      </c>
      <c r="M4752">
        <v>20</v>
      </c>
      <c r="N4752">
        <v>24</v>
      </c>
      <c r="O4752" t="s">
        <v>30</v>
      </c>
      <c r="P4752" t="s">
        <v>30</v>
      </c>
      <c r="Q4752">
        <v>-0.12976039387285701</v>
      </c>
      <c r="S4752">
        <v>-3</v>
      </c>
      <c r="T4752">
        <f t="shared" si="424"/>
        <v>-3</v>
      </c>
      <c r="U4752">
        <f t="shared" si="425"/>
        <v>0.25</v>
      </c>
      <c r="V4752">
        <v>0</v>
      </c>
      <c r="W4752">
        <f t="shared" si="426"/>
        <v>0.25</v>
      </c>
      <c r="X4752" s="12" t="s">
        <v>17107</v>
      </c>
      <c r="Y4752" t="s">
        <v>4682</v>
      </c>
      <c r="Z4752" t="s">
        <v>4683</v>
      </c>
      <c r="AA4752" t="s">
        <v>18639</v>
      </c>
      <c r="AB4752">
        <v>13</v>
      </c>
      <c r="AC4752">
        <v>13.1</v>
      </c>
      <c r="AD4752" s="5" t="s">
        <v>43</v>
      </c>
      <c r="AE4752" t="s">
        <v>44</v>
      </c>
      <c r="AF4752" t="s">
        <v>45</v>
      </c>
      <c r="AG4752" t="s">
        <v>31</v>
      </c>
      <c r="AH4752" t="s">
        <v>31</v>
      </c>
      <c r="AI4752" t="s">
        <v>31</v>
      </c>
      <c r="AJ4752">
        <v>0</v>
      </c>
      <c r="AK4752">
        <v>0</v>
      </c>
      <c r="AL4752">
        <v>0</v>
      </c>
      <c r="AM4752">
        <v>0</v>
      </c>
    </row>
    <row r="4753" spans="1:39" x14ac:dyDescent="0.3">
      <c r="A4753" t="s">
        <v>4782</v>
      </c>
      <c r="B4753" t="s">
        <v>4783</v>
      </c>
      <c r="C4753">
        <v>5</v>
      </c>
      <c r="D4753">
        <v>5</v>
      </c>
      <c r="E4753">
        <v>5</v>
      </c>
      <c r="F4753">
        <v>17.5</v>
      </c>
      <c r="G4753">
        <v>17.5</v>
      </c>
      <c r="H4753">
        <v>17.5</v>
      </c>
      <c r="I4753">
        <v>33.936999999999998</v>
      </c>
      <c r="J4753">
        <v>0</v>
      </c>
      <c r="K4753">
        <v>14.84</v>
      </c>
      <c r="L4753">
        <v>423090000</v>
      </c>
      <c r="M4753">
        <v>16</v>
      </c>
      <c r="N4753">
        <v>7</v>
      </c>
      <c r="O4753" t="s">
        <v>30</v>
      </c>
      <c r="P4753" t="s">
        <v>30</v>
      </c>
      <c r="Q4753">
        <v>-0.42262368986848697</v>
      </c>
      <c r="S4753">
        <v>-3</v>
      </c>
      <c r="T4753">
        <f t="shared" si="424"/>
        <v>-3</v>
      </c>
      <c r="U4753">
        <f t="shared" si="425"/>
        <v>0.25</v>
      </c>
      <c r="V4753">
        <v>0</v>
      </c>
      <c r="W4753">
        <f t="shared" si="426"/>
        <v>0.25</v>
      </c>
      <c r="X4753" s="12" t="s">
        <v>17107</v>
      </c>
      <c r="Y4753" t="s">
        <v>4784</v>
      </c>
      <c r="Z4753" t="s">
        <v>4785</v>
      </c>
      <c r="AA4753" t="s">
        <v>19382</v>
      </c>
      <c r="AB4753">
        <v>16</v>
      </c>
      <c r="AC4753" t="s">
        <v>640</v>
      </c>
      <c r="AD4753" s="5" t="s">
        <v>43</v>
      </c>
      <c r="AE4753" t="s">
        <v>44</v>
      </c>
      <c r="AF4753" t="s">
        <v>45</v>
      </c>
      <c r="AG4753" t="s">
        <v>31</v>
      </c>
      <c r="AH4753" t="s">
        <v>31</v>
      </c>
      <c r="AI4753" t="s">
        <v>31</v>
      </c>
      <c r="AJ4753">
        <v>0</v>
      </c>
      <c r="AK4753">
        <v>0</v>
      </c>
      <c r="AL4753">
        <v>0</v>
      </c>
      <c r="AM4753">
        <v>0</v>
      </c>
    </row>
    <row r="4754" spans="1:39" x14ac:dyDescent="0.3">
      <c r="A4754" t="s">
        <v>4792</v>
      </c>
      <c r="B4754" t="s">
        <v>4793</v>
      </c>
      <c r="C4754">
        <v>4</v>
      </c>
      <c r="D4754">
        <v>4</v>
      </c>
      <c r="E4754">
        <v>4</v>
      </c>
      <c r="F4754">
        <v>17.899999999999999</v>
      </c>
      <c r="G4754">
        <v>17.899999999999999</v>
      </c>
      <c r="H4754">
        <v>17.899999999999999</v>
      </c>
      <c r="I4754">
        <v>29.728000000000002</v>
      </c>
      <c r="J4754">
        <v>0</v>
      </c>
      <c r="K4754">
        <v>14.896000000000001</v>
      </c>
      <c r="L4754">
        <v>299620000</v>
      </c>
      <c r="M4754">
        <v>16</v>
      </c>
      <c r="N4754">
        <v>9</v>
      </c>
      <c r="O4754" t="s">
        <v>30</v>
      </c>
      <c r="P4754" t="s">
        <v>30</v>
      </c>
      <c r="Q4754">
        <v>-0.21520236856304101</v>
      </c>
      <c r="S4754">
        <v>-3</v>
      </c>
      <c r="T4754">
        <f t="shared" si="424"/>
        <v>-3</v>
      </c>
      <c r="U4754">
        <f t="shared" si="425"/>
        <v>0.25</v>
      </c>
      <c r="V4754">
        <v>0</v>
      </c>
      <c r="W4754">
        <f t="shared" si="426"/>
        <v>0.25</v>
      </c>
      <c r="X4754" s="12" t="s">
        <v>17107</v>
      </c>
      <c r="Y4754" t="s">
        <v>4794</v>
      </c>
      <c r="Z4754" t="s">
        <v>4795</v>
      </c>
      <c r="AA4754" t="s">
        <v>18137</v>
      </c>
      <c r="AB4754">
        <v>27</v>
      </c>
      <c r="AC4754" t="s">
        <v>105</v>
      </c>
      <c r="AD4754" s="5" t="s">
        <v>43</v>
      </c>
      <c r="AE4754" t="s">
        <v>44</v>
      </c>
      <c r="AF4754" t="s">
        <v>45</v>
      </c>
      <c r="AG4754" t="s">
        <v>31</v>
      </c>
      <c r="AH4754" t="s">
        <v>31</v>
      </c>
      <c r="AI4754" t="s">
        <v>31</v>
      </c>
      <c r="AJ4754">
        <v>0</v>
      </c>
      <c r="AK4754">
        <v>0</v>
      </c>
      <c r="AL4754">
        <v>0</v>
      </c>
      <c r="AM4754">
        <v>0</v>
      </c>
    </row>
    <row r="4755" spans="1:39" x14ac:dyDescent="0.3">
      <c r="A4755" t="s">
        <v>4820</v>
      </c>
      <c r="B4755" t="s">
        <v>4821</v>
      </c>
      <c r="C4755">
        <v>2</v>
      </c>
      <c r="D4755">
        <v>2</v>
      </c>
      <c r="E4755">
        <v>2</v>
      </c>
      <c r="F4755">
        <v>10.6</v>
      </c>
      <c r="G4755">
        <v>10.6</v>
      </c>
      <c r="H4755">
        <v>10.6</v>
      </c>
      <c r="I4755">
        <v>19.027999999999999</v>
      </c>
      <c r="J4755">
        <v>2.0766000000000001E-3</v>
      </c>
      <c r="K4755">
        <v>2.6594000000000002</v>
      </c>
      <c r="L4755">
        <v>166000000</v>
      </c>
      <c r="M4755">
        <v>4</v>
      </c>
      <c r="N4755">
        <v>3</v>
      </c>
      <c r="O4755" t="s">
        <v>30</v>
      </c>
      <c r="P4755" t="s">
        <v>30</v>
      </c>
      <c r="Q4755">
        <v>0.47047331631183598</v>
      </c>
      <c r="S4755">
        <v>-3</v>
      </c>
      <c r="T4755">
        <f t="shared" si="424"/>
        <v>-3</v>
      </c>
      <c r="U4755">
        <f t="shared" si="425"/>
        <v>0.25</v>
      </c>
      <c r="V4755">
        <v>0</v>
      </c>
      <c r="W4755">
        <f t="shared" si="426"/>
        <v>0.25</v>
      </c>
      <c r="X4755" s="12" t="s">
        <v>17107</v>
      </c>
      <c r="Y4755" t="s">
        <v>227</v>
      </c>
      <c r="Z4755" t="s">
        <v>4822</v>
      </c>
      <c r="AA4755" t="e">
        <v>#N/A</v>
      </c>
      <c r="AB4755">
        <v>35</v>
      </c>
      <c r="AC4755" t="s">
        <v>81</v>
      </c>
      <c r="AD4755" s="5" t="s">
        <v>43</v>
      </c>
      <c r="AE4755" t="s">
        <v>44</v>
      </c>
      <c r="AF4755" t="s">
        <v>45</v>
      </c>
      <c r="AG4755" t="s">
        <v>31</v>
      </c>
      <c r="AH4755" t="s">
        <v>31</v>
      </c>
      <c r="AI4755" t="s">
        <v>31</v>
      </c>
      <c r="AJ4755">
        <v>0</v>
      </c>
      <c r="AK4755">
        <v>0</v>
      </c>
      <c r="AL4755">
        <v>0</v>
      </c>
      <c r="AM4755">
        <v>0</v>
      </c>
    </row>
    <row r="4756" spans="1:39" x14ac:dyDescent="0.3">
      <c r="A4756" t="s">
        <v>4875</v>
      </c>
      <c r="B4756" t="s">
        <v>4876</v>
      </c>
      <c r="C4756">
        <v>7</v>
      </c>
      <c r="D4756">
        <v>7</v>
      </c>
      <c r="E4756">
        <v>7</v>
      </c>
      <c r="F4756">
        <v>43.2</v>
      </c>
      <c r="G4756">
        <v>43.2</v>
      </c>
      <c r="H4756">
        <v>43.2</v>
      </c>
      <c r="I4756">
        <v>16.434000000000001</v>
      </c>
      <c r="J4756">
        <v>0</v>
      </c>
      <c r="K4756">
        <v>59.210999999999999</v>
      </c>
      <c r="L4756">
        <v>1318400000</v>
      </c>
      <c r="M4756">
        <v>8</v>
      </c>
      <c r="N4756">
        <v>23</v>
      </c>
      <c r="O4756" t="s">
        <v>30</v>
      </c>
      <c r="P4756" t="s">
        <v>30</v>
      </c>
      <c r="Q4756">
        <v>1.0047179237008099</v>
      </c>
      <c r="S4756">
        <v>-3</v>
      </c>
      <c r="T4756">
        <f t="shared" si="424"/>
        <v>-3</v>
      </c>
      <c r="U4756">
        <f t="shared" si="425"/>
        <v>0.25</v>
      </c>
      <c r="V4756">
        <v>0</v>
      </c>
      <c r="W4756">
        <f t="shared" si="426"/>
        <v>0.25</v>
      </c>
      <c r="X4756" s="12" t="s">
        <v>17107</v>
      </c>
      <c r="Y4756" t="s">
        <v>360</v>
      </c>
      <c r="Z4756" t="s">
        <v>4877</v>
      </c>
      <c r="AA4756" t="s">
        <v>19383</v>
      </c>
      <c r="AB4756">
        <v>21</v>
      </c>
      <c r="AC4756" t="s">
        <v>362</v>
      </c>
      <c r="AD4756" s="5" t="s">
        <v>43</v>
      </c>
      <c r="AE4756" t="s">
        <v>44</v>
      </c>
      <c r="AF4756" t="s">
        <v>45</v>
      </c>
      <c r="AG4756" t="s">
        <v>31</v>
      </c>
      <c r="AH4756" t="s">
        <v>31</v>
      </c>
      <c r="AI4756" t="s">
        <v>31</v>
      </c>
      <c r="AJ4756">
        <v>0</v>
      </c>
      <c r="AK4756">
        <v>0</v>
      </c>
      <c r="AL4756">
        <v>0</v>
      </c>
      <c r="AM4756">
        <v>0</v>
      </c>
    </row>
    <row r="4757" spans="1:39" x14ac:dyDescent="0.3">
      <c r="A4757" t="s">
        <v>5014</v>
      </c>
      <c r="B4757" t="s">
        <v>5015</v>
      </c>
      <c r="C4757">
        <v>8</v>
      </c>
      <c r="D4757">
        <v>8</v>
      </c>
      <c r="E4757">
        <v>8</v>
      </c>
      <c r="F4757">
        <v>35.1</v>
      </c>
      <c r="G4757">
        <v>35.1</v>
      </c>
      <c r="H4757">
        <v>35.1</v>
      </c>
      <c r="I4757">
        <v>29.786999999999999</v>
      </c>
      <c r="J4757">
        <v>0</v>
      </c>
      <c r="K4757">
        <v>50.905999999999999</v>
      </c>
      <c r="L4757">
        <v>975290000</v>
      </c>
      <c r="M4757">
        <v>16</v>
      </c>
      <c r="N4757">
        <v>26</v>
      </c>
      <c r="O4757" t="s">
        <v>30</v>
      </c>
      <c r="P4757" t="s">
        <v>30</v>
      </c>
      <c r="Q4757">
        <v>0.28829345648409799</v>
      </c>
      <c r="S4757">
        <v>-3</v>
      </c>
      <c r="T4757">
        <f t="shared" si="424"/>
        <v>-3</v>
      </c>
      <c r="U4757">
        <f t="shared" si="425"/>
        <v>0.25</v>
      </c>
      <c r="V4757">
        <v>0</v>
      </c>
      <c r="W4757">
        <f t="shared" si="426"/>
        <v>0.25</v>
      </c>
      <c r="X4757" s="12" t="s">
        <v>17107</v>
      </c>
      <c r="Y4757" t="s">
        <v>5016</v>
      </c>
      <c r="Z4757" t="s">
        <v>5017</v>
      </c>
      <c r="AA4757" t="s">
        <v>19384</v>
      </c>
      <c r="AB4757">
        <v>14</v>
      </c>
      <c r="AC4757" t="s">
        <v>1707</v>
      </c>
      <c r="AD4757" s="5" t="s">
        <v>43</v>
      </c>
      <c r="AE4757" t="s">
        <v>44</v>
      </c>
      <c r="AF4757" t="s">
        <v>45</v>
      </c>
      <c r="AG4757" t="s">
        <v>31</v>
      </c>
      <c r="AH4757" t="s">
        <v>31</v>
      </c>
      <c r="AI4757" t="s">
        <v>31</v>
      </c>
      <c r="AJ4757">
        <v>0</v>
      </c>
      <c r="AK4757">
        <v>0</v>
      </c>
      <c r="AL4757">
        <v>0</v>
      </c>
      <c r="AM4757">
        <v>0</v>
      </c>
    </row>
    <row r="4758" spans="1:39" x14ac:dyDescent="0.3">
      <c r="A4758" t="s">
        <v>5137</v>
      </c>
      <c r="B4758" t="s">
        <v>5138</v>
      </c>
      <c r="C4758">
        <v>6</v>
      </c>
      <c r="D4758">
        <v>6</v>
      </c>
      <c r="E4758">
        <v>6</v>
      </c>
      <c r="F4758">
        <v>25.8</v>
      </c>
      <c r="G4758">
        <v>25.8</v>
      </c>
      <c r="H4758">
        <v>25.8</v>
      </c>
      <c r="I4758">
        <v>38.256999999999998</v>
      </c>
      <c r="J4758">
        <v>0</v>
      </c>
      <c r="K4758">
        <v>41.654000000000003</v>
      </c>
      <c r="L4758">
        <v>1292900000</v>
      </c>
      <c r="M4758">
        <v>13</v>
      </c>
      <c r="N4758">
        <v>23</v>
      </c>
      <c r="O4758" t="s">
        <v>30</v>
      </c>
      <c r="P4758" t="s">
        <v>30</v>
      </c>
      <c r="Q4758">
        <v>0.144997464260086</v>
      </c>
      <c r="S4758">
        <v>-3</v>
      </c>
      <c r="T4758">
        <f t="shared" si="424"/>
        <v>-3</v>
      </c>
      <c r="U4758">
        <f t="shared" si="425"/>
        <v>0.25</v>
      </c>
      <c r="V4758">
        <v>0</v>
      </c>
      <c r="W4758">
        <f t="shared" si="426"/>
        <v>0.25</v>
      </c>
      <c r="X4758" s="12" t="s">
        <v>17107</v>
      </c>
      <c r="Y4758" t="s">
        <v>360</v>
      </c>
      <c r="Z4758" t="s">
        <v>5139</v>
      </c>
      <c r="AA4758" t="s">
        <v>18080</v>
      </c>
      <c r="AB4758">
        <v>21</v>
      </c>
      <c r="AC4758" t="s">
        <v>362</v>
      </c>
      <c r="AD4758" s="5" t="s">
        <v>125</v>
      </c>
      <c r="AE4758" t="s">
        <v>126</v>
      </c>
      <c r="AF4758" t="s">
        <v>37</v>
      </c>
      <c r="AG4758" t="s">
        <v>31</v>
      </c>
      <c r="AH4758" t="s">
        <v>31</v>
      </c>
      <c r="AI4758" t="s">
        <v>31</v>
      </c>
      <c r="AJ4758">
        <v>0</v>
      </c>
      <c r="AK4758">
        <v>0</v>
      </c>
      <c r="AL4758">
        <v>0</v>
      </c>
      <c r="AM4758">
        <v>0</v>
      </c>
    </row>
    <row r="4759" spans="1:39" x14ac:dyDescent="0.3">
      <c r="A4759" t="s">
        <v>5143</v>
      </c>
      <c r="B4759" t="s">
        <v>5144</v>
      </c>
      <c r="C4759">
        <v>13</v>
      </c>
      <c r="D4759">
        <v>3</v>
      </c>
      <c r="E4759">
        <v>3</v>
      </c>
      <c r="F4759">
        <v>28.2</v>
      </c>
      <c r="G4759">
        <v>10.7</v>
      </c>
      <c r="H4759">
        <v>10.7</v>
      </c>
      <c r="I4759">
        <v>46.633000000000003</v>
      </c>
      <c r="J4759">
        <v>0</v>
      </c>
      <c r="K4759">
        <v>12.744999999999999</v>
      </c>
      <c r="L4759">
        <v>369150000</v>
      </c>
      <c r="M4759">
        <v>20</v>
      </c>
      <c r="N4759">
        <v>9</v>
      </c>
      <c r="O4759" t="s">
        <v>30</v>
      </c>
      <c r="P4759" t="s">
        <v>30</v>
      </c>
      <c r="Q4759">
        <v>-0.25051125005952002</v>
      </c>
      <c r="S4759">
        <v>-3</v>
      </c>
      <c r="T4759">
        <f t="shared" si="424"/>
        <v>-3</v>
      </c>
      <c r="U4759">
        <f t="shared" si="425"/>
        <v>0.25</v>
      </c>
      <c r="V4759">
        <v>0</v>
      </c>
      <c r="W4759">
        <f t="shared" si="426"/>
        <v>0.25</v>
      </c>
      <c r="X4759" s="12" t="s">
        <v>17107</v>
      </c>
      <c r="Y4759" t="s">
        <v>5145</v>
      </c>
      <c r="Z4759" t="s">
        <v>5146</v>
      </c>
      <c r="AA4759" t="s">
        <v>19140</v>
      </c>
      <c r="AB4759">
        <v>13</v>
      </c>
      <c r="AC4759" t="s">
        <v>233</v>
      </c>
      <c r="AD4759" s="5" t="s">
        <v>43</v>
      </c>
      <c r="AE4759" t="s">
        <v>44</v>
      </c>
      <c r="AF4759" t="s">
        <v>45</v>
      </c>
      <c r="AG4759" t="s">
        <v>31</v>
      </c>
      <c r="AH4759" t="s">
        <v>31</v>
      </c>
      <c r="AI4759" t="s">
        <v>31</v>
      </c>
      <c r="AJ4759">
        <v>0</v>
      </c>
      <c r="AK4759">
        <v>0</v>
      </c>
      <c r="AL4759">
        <v>0</v>
      </c>
      <c r="AM4759">
        <v>0</v>
      </c>
    </row>
    <row r="4760" spans="1:39" x14ac:dyDescent="0.3">
      <c r="A4760" t="s">
        <v>5167</v>
      </c>
      <c r="B4760" t="s">
        <v>5168</v>
      </c>
      <c r="C4760">
        <v>1</v>
      </c>
      <c r="D4760">
        <v>1</v>
      </c>
      <c r="E4760">
        <v>1</v>
      </c>
      <c r="F4760">
        <v>7</v>
      </c>
      <c r="G4760">
        <v>7</v>
      </c>
      <c r="H4760">
        <v>7</v>
      </c>
      <c r="I4760">
        <v>18.009</v>
      </c>
      <c r="J4760">
        <v>1.9539000000000001E-4</v>
      </c>
      <c r="K4760">
        <v>3.2</v>
      </c>
      <c r="L4760">
        <v>81193000</v>
      </c>
      <c r="M4760">
        <v>9</v>
      </c>
      <c r="N4760">
        <v>1</v>
      </c>
      <c r="O4760" t="s">
        <v>30</v>
      </c>
      <c r="P4760" t="s">
        <v>30</v>
      </c>
      <c r="Q4760">
        <v>-0.35619850158691402</v>
      </c>
      <c r="S4760">
        <v>-3</v>
      </c>
      <c r="T4760">
        <f t="shared" si="424"/>
        <v>-3</v>
      </c>
      <c r="U4760">
        <f t="shared" si="425"/>
        <v>0.25</v>
      </c>
      <c r="V4760">
        <v>0</v>
      </c>
      <c r="W4760">
        <f t="shared" si="426"/>
        <v>0.25</v>
      </c>
      <c r="X4760" s="12" t="s">
        <v>17107</v>
      </c>
      <c r="Y4760" t="s">
        <v>227</v>
      </c>
      <c r="Z4760" t="s">
        <v>5169</v>
      </c>
      <c r="AA4760" t="e">
        <v>#N/A</v>
      </c>
      <c r="AB4760">
        <v>35</v>
      </c>
      <c r="AC4760" t="s">
        <v>81</v>
      </c>
      <c r="AD4760" s="5" t="s">
        <v>43</v>
      </c>
      <c r="AE4760" t="s">
        <v>44</v>
      </c>
      <c r="AF4760" t="s">
        <v>45</v>
      </c>
      <c r="AG4760" t="s">
        <v>31</v>
      </c>
      <c r="AH4760" t="s">
        <v>31</v>
      </c>
      <c r="AI4760" t="s">
        <v>31</v>
      </c>
      <c r="AJ4760">
        <v>0</v>
      </c>
      <c r="AK4760">
        <v>0</v>
      </c>
      <c r="AL4760">
        <v>0</v>
      </c>
      <c r="AM4760">
        <v>0</v>
      </c>
    </row>
    <row r="4761" spans="1:39" x14ac:dyDescent="0.3">
      <c r="A4761" t="s">
        <v>5283</v>
      </c>
      <c r="B4761" t="s">
        <v>5284</v>
      </c>
      <c r="C4761">
        <v>1</v>
      </c>
      <c r="D4761">
        <v>1</v>
      </c>
      <c r="E4761">
        <v>1</v>
      </c>
      <c r="F4761">
        <v>4.3</v>
      </c>
      <c r="G4761">
        <v>4.3</v>
      </c>
      <c r="H4761">
        <v>4.3</v>
      </c>
      <c r="I4761">
        <v>33.262999999999998</v>
      </c>
      <c r="J4761">
        <v>2.008E-4</v>
      </c>
      <c r="K4761">
        <v>3.6589</v>
      </c>
      <c r="L4761">
        <v>65428000</v>
      </c>
      <c r="M4761">
        <v>16</v>
      </c>
      <c r="N4761">
        <v>2</v>
      </c>
      <c r="O4761" t="s">
        <v>30</v>
      </c>
      <c r="P4761" t="s">
        <v>30</v>
      </c>
      <c r="Q4761">
        <v>-0.95657761607851299</v>
      </c>
      <c r="S4761">
        <v>-3</v>
      </c>
      <c r="T4761">
        <f t="shared" si="424"/>
        <v>-3</v>
      </c>
      <c r="U4761">
        <f t="shared" si="425"/>
        <v>0.25</v>
      </c>
      <c r="V4761">
        <v>0</v>
      </c>
      <c r="W4761">
        <f t="shared" si="426"/>
        <v>0.25</v>
      </c>
      <c r="X4761" s="12" t="s">
        <v>17107</v>
      </c>
      <c r="Y4761" t="s">
        <v>5285</v>
      </c>
      <c r="Z4761" t="s">
        <v>5286</v>
      </c>
      <c r="AA4761" t="s">
        <v>18862</v>
      </c>
      <c r="AB4761">
        <v>29</v>
      </c>
      <c r="AC4761" t="s">
        <v>522</v>
      </c>
      <c r="AD4761" s="5" t="s">
        <v>68</v>
      </c>
      <c r="AE4761" t="s">
        <v>69</v>
      </c>
      <c r="AF4761" t="s">
        <v>45</v>
      </c>
      <c r="AG4761" t="s">
        <v>31</v>
      </c>
      <c r="AH4761" t="s">
        <v>31</v>
      </c>
      <c r="AI4761" t="s">
        <v>31</v>
      </c>
      <c r="AJ4761">
        <v>0</v>
      </c>
      <c r="AK4761">
        <v>0</v>
      </c>
      <c r="AL4761">
        <v>0</v>
      </c>
      <c r="AM4761">
        <v>0</v>
      </c>
    </row>
    <row r="4762" spans="1:39" x14ac:dyDescent="0.3">
      <c r="A4762" t="s">
        <v>5296</v>
      </c>
      <c r="B4762" t="s">
        <v>5297</v>
      </c>
      <c r="C4762">
        <v>6</v>
      </c>
      <c r="D4762">
        <v>6</v>
      </c>
      <c r="E4762">
        <v>6</v>
      </c>
      <c r="F4762">
        <v>51.4</v>
      </c>
      <c r="G4762">
        <v>51.4</v>
      </c>
      <c r="H4762">
        <v>51.4</v>
      </c>
      <c r="I4762">
        <v>19.125</v>
      </c>
      <c r="J4762">
        <v>0</v>
      </c>
      <c r="K4762">
        <v>130.69</v>
      </c>
      <c r="L4762">
        <v>2639200000</v>
      </c>
      <c r="M4762">
        <v>9</v>
      </c>
      <c r="N4762">
        <v>38</v>
      </c>
      <c r="O4762" t="s">
        <v>30</v>
      </c>
      <c r="P4762" t="s">
        <v>30</v>
      </c>
      <c r="Q4762">
        <v>0.88931538164615598</v>
      </c>
      <c r="S4762">
        <v>-3</v>
      </c>
      <c r="T4762">
        <f t="shared" si="424"/>
        <v>-3</v>
      </c>
      <c r="U4762">
        <f t="shared" si="425"/>
        <v>0.25</v>
      </c>
      <c r="V4762">
        <v>0</v>
      </c>
      <c r="W4762">
        <f t="shared" si="426"/>
        <v>0.25</v>
      </c>
      <c r="X4762" s="12" t="s">
        <v>17107</v>
      </c>
      <c r="Y4762" t="s">
        <v>3614</v>
      </c>
      <c r="Z4762" t="s">
        <v>5298</v>
      </c>
      <c r="AA4762" t="s">
        <v>17164</v>
      </c>
      <c r="AB4762">
        <v>21</v>
      </c>
      <c r="AC4762" t="s">
        <v>3616</v>
      </c>
      <c r="AD4762" s="5" t="s">
        <v>43</v>
      </c>
      <c r="AE4762" t="s">
        <v>44</v>
      </c>
      <c r="AF4762" t="s">
        <v>45</v>
      </c>
      <c r="AG4762" t="s">
        <v>31</v>
      </c>
      <c r="AH4762" t="s">
        <v>31</v>
      </c>
      <c r="AI4762" t="s">
        <v>31</v>
      </c>
      <c r="AJ4762">
        <v>0</v>
      </c>
      <c r="AK4762">
        <v>0</v>
      </c>
      <c r="AL4762">
        <v>0</v>
      </c>
      <c r="AM4762">
        <v>0</v>
      </c>
    </row>
    <row r="4763" spans="1:39" x14ac:dyDescent="0.3">
      <c r="A4763" t="s">
        <v>5339</v>
      </c>
      <c r="B4763" t="s">
        <v>5340</v>
      </c>
      <c r="C4763">
        <v>2</v>
      </c>
      <c r="D4763">
        <v>2</v>
      </c>
      <c r="E4763">
        <v>2</v>
      </c>
      <c r="F4763">
        <v>5.9</v>
      </c>
      <c r="G4763">
        <v>5.9</v>
      </c>
      <c r="H4763">
        <v>5.9</v>
      </c>
      <c r="I4763">
        <v>29.638999999999999</v>
      </c>
      <c r="J4763">
        <v>2.0755000000000001E-3</v>
      </c>
      <c r="K4763">
        <v>2.6475</v>
      </c>
      <c r="L4763">
        <v>224830000</v>
      </c>
      <c r="M4763">
        <v>12</v>
      </c>
      <c r="N4763">
        <v>3</v>
      </c>
      <c r="O4763" t="s">
        <v>30</v>
      </c>
      <c r="P4763" t="s">
        <v>30</v>
      </c>
      <c r="Q4763">
        <v>-4.2600799972812298E-2</v>
      </c>
      <c r="S4763">
        <v>-3</v>
      </c>
      <c r="T4763">
        <f t="shared" si="424"/>
        <v>-3</v>
      </c>
      <c r="U4763">
        <f t="shared" si="425"/>
        <v>0.25</v>
      </c>
      <c r="V4763">
        <v>0</v>
      </c>
      <c r="W4763">
        <f t="shared" si="426"/>
        <v>0.25</v>
      </c>
      <c r="X4763" s="12" t="s">
        <v>17107</v>
      </c>
      <c r="Y4763" t="s">
        <v>5341</v>
      </c>
      <c r="Z4763" t="s">
        <v>5342</v>
      </c>
      <c r="AA4763" t="s">
        <v>19385</v>
      </c>
      <c r="AB4763">
        <v>18</v>
      </c>
      <c r="AC4763" t="s">
        <v>5343</v>
      </c>
      <c r="AD4763" s="5" t="s">
        <v>43</v>
      </c>
      <c r="AE4763" t="s">
        <v>44</v>
      </c>
      <c r="AF4763" t="s">
        <v>45</v>
      </c>
      <c r="AG4763" t="s">
        <v>31</v>
      </c>
      <c r="AH4763" t="s">
        <v>31</v>
      </c>
      <c r="AI4763" t="s">
        <v>31</v>
      </c>
      <c r="AJ4763">
        <v>0</v>
      </c>
      <c r="AK4763">
        <v>0</v>
      </c>
      <c r="AL4763">
        <v>0</v>
      </c>
      <c r="AM4763">
        <v>0</v>
      </c>
    </row>
    <row r="4764" spans="1:39" x14ac:dyDescent="0.3">
      <c r="A4764" t="s">
        <v>5352</v>
      </c>
      <c r="B4764" t="s">
        <v>5353</v>
      </c>
      <c r="C4764">
        <v>1</v>
      </c>
      <c r="D4764">
        <v>1</v>
      </c>
      <c r="E4764">
        <v>1</v>
      </c>
      <c r="F4764">
        <v>5.6</v>
      </c>
      <c r="G4764">
        <v>5.6</v>
      </c>
      <c r="H4764">
        <v>5.6</v>
      </c>
      <c r="I4764">
        <v>41.344000000000001</v>
      </c>
      <c r="J4764">
        <v>0</v>
      </c>
      <c r="K4764">
        <v>8.3087</v>
      </c>
      <c r="L4764">
        <v>84728000</v>
      </c>
      <c r="M4764">
        <v>19</v>
      </c>
      <c r="N4764">
        <v>4</v>
      </c>
      <c r="O4764" t="s">
        <v>30</v>
      </c>
      <c r="P4764" t="s">
        <v>30</v>
      </c>
      <c r="Q4764">
        <v>-0.64693613052368204</v>
      </c>
      <c r="S4764">
        <v>-3</v>
      </c>
      <c r="T4764">
        <f t="shared" ref="T4764:T4827" si="427">R4764+S4764</f>
        <v>-3</v>
      </c>
      <c r="U4764">
        <f t="shared" si="425"/>
        <v>0.25</v>
      </c>
      <c r="V4764">
        <v>0</v>
      </c>
      <c r="W4764">
        <f t="shared" si="426"/>
        <v>0.25</v>
      </c>
      <c r="X4764" s="12" t="s">
        <v>17107</v>
      </c>
      <c r="Y4764" t="s">
        <v>5354</v>
      </c>
      <c r="Z4764" t="s">
        <v>5355</v>
      </c>
      <c r="AA4764" t="s">
        <v>19386</v>
      </c>
      <c r="AB4764">
        <v>18</v>
      </c>
      <c r="AC4764" t="s">
        <v>5356</v>
      </c>
      <c r="AD4764" s="5" t="s">
        <v>68</v>
      </c>
      <c r="AE4764" t="s">
        <v>69</v>
      </c>
      <c r="AF4764" t="s">
        <v>45</v>
      </c>
      <c r="AG4764" t="s">
        <v>31</v>
      </c>
      <c r="AH4764" t="s">
        <v>31</v>
      </c>
      <c r="AI4764" t="s">
        <v>31</v>
      </c>
      <c r="AJ4764">
        <v>0</v>
      </c>
      <c r="AK4764">
        <v>0</v>
      </c>
      <c r="AL4764">
        <v>0</v>
      </c>
      <c r="AM4764">
        <v>0</v>
      </c>
    </row>
    <row r="4765" spans="1:39" x14ac:dyDescent="0.3">
      <c r="A4765" t="s">
        <v>5426</v>
      </c>
      <c r="B4765" t="s">
        <v>5427</v>
      </c>
      <c r="C4765">
        <v>9</v>
      </c>
      <c r="D4765">
        <v>9</v>
      </c>
      <c r="E4765">
        <v>9</v>
      </c>
      <c r="F4765">
        <v>62.2</v>
      </c>
      <c r="G4765">
        <v>62.2</v>
      </c>
      <c r="H4765">
        <v>62.2</v>
      </c>
      <c r="I4765">
        <v>22.675000000000001</v>
      </c>
      <c r="J4765">
        <v>0</v>
      </c>
      <c r="K4765">
        <v>93.195999999999998</v>
      </c>
      <c r="L4765">
        <v>2985600000</v>
      </c>
      <c r="M4765">
        <v>13</v>
      </c>
      <c r="N4765">
        <v>47</v>
      </c>
      <c r="O4765" t="s">
        <v>30</v>
      </c>
      <c r="P4765" t="s">
        <v>30</v>
      </c>
      <c r="Q4765">
        <v>0.83781402837485097</v>
      </c>
      <c r="S4765">
        <v>-3</v>
      </c>
      <c r="T4765">
        <f t="shared" si="427"/>
        <v>-3</v>
      </c>
      <c r="U4765">
        <f t="shared" si="425"/>
        <v>0.25</v>
      </c>
      <c r="V4765">
        <v>0</v>
      </c>
      <c r="W4765">
        <f t="shared" si="426"/>
        <v>0.25</v>
      </c>
      <c r="X4765" s="12" t="s">
        <v>17107</v>
      </c>
      <c r="Y4765" t="s">
        <v>365</v>
      </c>
      <c r="Z4765" t="s">
        <v>5428</v>
      </c>
      <c r="AA4765" t="s">
        <v>17499</v>
      </c>
      <c r="AB4765">
        <v>35</v>
      </c>
      <c r="AC4765" t="s">
        <v>81</v>
      </c>
      <c r="AD4765" s="5" t="s">
        <v>43</v>
      </c>
      <c r="AE4765" t="s">
        <v>44</v>
      </c>
      <c r="AF4765" t="s">
        <v>45</v>
      </c>
      <c r="AG4765" t="s">
        <v>31</v>
      </c>
      <c r="AH4765" t="s">
        <v>31</v>
      </c>
      <c r="AI4765" t="s">
        <v>31</v>
      </c>
      <c r="AJ4765">
        <v>0</v>
      </c>
      <c r="AK4765">
        <v>0</v>
      </c>
      <c r="AL4765">
        <v>0</v>
      </c>
      <c r="AM4765">
        <v>0</v>
      </c>
    </row>
    <row r="4766" spans="1:39" x14ac:dyDescent="0.3">
      <c r="A4766" t="s">
        <v>5533</v>
      </c>
      <c r="B4766" t="s">
        <v>5534</v>
      </c>
      <c r="C4766">
        <v>3</v>
      </c>
      <c r="D4766">
        <v>3</v>
      </c>
      <c r="E4766">
        <v>3</v>
      </c>
      <c r="F4766">
        <v>9.6999999999999993</v>
      </c>
      <c r="G4766">
        <v>9.6999999999999993</v>
      </c>
      <c r="H4766">
        <v>9.6999999999999993</v>
      </c>
      <c r="I4766">
        <v>32.164000000000001</v>
      </c>
      <c r="J4766">
        <v>0</v>
      </c>
      <c r="K4766">
        <v>5.16</v>
      </c>
      <c r="L4766">
        <v>84738000</v>
      </c>
      <c r="M4766">
        <v>18</v>
      </c>
      <c r="N4766">
        <v>5</v>
      </c>
      <c r="O4766" t="s">
        <v>30</v>
      </c>
      <c r="P4766" t="s">
        <v>30</v>
      </c>
      <c r="Q4766">
        <v>-1.0204905867576599</v>
      </c>
      <c r="S4766">
        <v>-3</v>
      </c>
      <c r="T4766">
        <f t="shared" si="427"/>
        <v>-3</v>
      </c>
      <c r="U4766">
        <f t="shared" si="425"/>
        <v>0.25</v>
      </c>
      <c r="V4766">
        <v>0</v>
      </c>
      <c r="W4766">
        <f t="shared" si="426"/>
        <v>0.25</v>
      </c>
      <c r="X4766" s="12" t="s">
        <v>17107</v>
      </c>
      <c r="Y4766" t="s">
        <v>227</v>
      </c>
      <c r="Z4766" t="s">
        <v>5535</v>
      </c>
      <c r="AA4766" t="e">
        <v>#N/A</v>
      </c>
      <c r="AB4766">
        <v>35</v>
      </c>
      <c r="AC4766" t="s">
        <v>81</v>
      </c>
      <c r="AD4766" s="5" t="s">
        <v>68</v>
      </c>
      <c r="AE4766" t="s">
        <v>69</v>
      </c>
      <c r="AF4766" t="s">
        <v>45</v>
      </c>
      <c r="AG4766" t="s">
        <v>31</v>
      </c>
      <c r="AH4766" t="s">
        <v>31</v>
      </c>
      <c r="AI4766" t="s">
        <v>31</v>
      </c>
      <c r="AJ4766">
        <v>0</v>
      </c>
      <c r="AK4766">
        <v>0</v>
      </c>
      <c r="AL4766">
        <v>0</v>
      </c>
      <c r="AM4766">
        <v>0</v>
      </c>
    </row>
    <row r="4767" spans="1:39" x14ac:dyDescent="0.3">
      <c r="A4767" t="s">
        <v>5597</v>
      </c>
      <c r="B4767" t="s">
        <v>5598</v>
      </c>
      <c r="C4767">
        <v>3</v>
      </c>
      <c r="D4767">
        <v>3</v>
      </c>
      <c r="E4767">
        <v>3</v>
      </c>
      <c r="F4767">
        <v>14.7</v>
      </c>
      <c r="G4767">
        <v>14.7</v>
      </c>
      <c r="H4767">
        <v>14.7</v>
      </c>
      <c r="I4767">
        <v>45.701000000000001</v>
      </c>
      <c r="J4767">
        <v>0</v>
      </c>
      <c r="K4767">
        <v>15.471</v>
      </c>
      <c r="L4767">
        <v>275380000</v>
      </c>
      <c r="M4767">
        <v>19</v>
      </c>
      <c r="N4767">
        <v>10</v>
      </c>
      <c r="O4767" t="s">
        <v>30</v>
      </c>
      <c r="P4767" t="s">
        <v>30</v>
      </c>
      <c r="Q4767">
        <v>-0.55727969389408805</v>
      </c>
      <c r="S4767">
        <v>-3</v>
      </c>
      <c r="T4767">
        <f t="shared" si="427"/>
        <v>-3</v>
      </c>
      <c r="U4767">
        <f t="shared" si="425"/>
        <v>0.25</v>
      </c>
      <c r="V4767">
        <v>0</v>
      </c>
      <c r="W4767">
        <f t="shared" si="426"/>
        <v>0.25</v>
      </c>
      <c r="X4767" s="12" t="s">
        <v>17107</v>
      </c>
      <c r="Y4767" t="s">
        <v>5599</v>
      </c>
      <c r="Z4767" t="s">
        <v>5600</v>
      </c>
      <c r="AA4767" t="s">
        <v>19387</v>
      </c>
      <c r="AB4767">
        <v>13</v>
      </c>
      <c r="AC4767" t="s">
        <v>233</v>
      </c>
      <c r="AD4767" s="5" t="s">
        <v>125</v>
      </c>
      <c r="AE4767" t="s">
        <v>126</v>
      </c>
      <c r="AF4767" t="s">
        <v>37</v>
      </c>
      <c r="AG4767" t="s">
        <v>31</v>
      </c>
      <c r="AH4767" t="s">
        <v>31</v>
      </c>
      <c r="AI4767" t="s">
        <v>31</v>
      </c>
      <c r="AJ4767">
        <v>0</v>
      </c>
      <c r="AK4767">
        <v>0</v>
      </c>
      <c r="AL4767">
        <v>0</v>
      </c>
      <c r="AM4767">
        <v>0</v>
      </c>
    </row>
    <row r="4768" spans="1:39" x14ac:dyDescent="0.3">
      <c r="A4768" t="s">
        <v>5719</v>
      </c>
      <c r="B4768" t="s">
        <v>5720</v>
      </c>
      <c r="C4768">
        <v>8</v>
      </c>
      <c r="D4768">
        <v>8</v>
      </c>
      <c r="E4768">
        <v>7</v>
      </c>
      <c r="F4768">
        <v>30.9</v>
      </c>
      <c r="G4768">
        <v>30.9</v>
      </c>
      <c r="H4768">
        <v>28.4</v>
      </c>
      <c r="I4768">
        <v>32.691000000000003</v>
      </c>
      <c r="J4768">
        <v>0</v>
      </c>
      <c r="K4768">
        <v>16.050999999999998</v>
      </c>
      <c r="L4768">
        <v>1118900000</v>
      </c>
      <c r="M4768">
        <v>15</v>
      </c>
      <c r="N4768">
        <v>24</v>
      </c>
      <c r="O4768" t="s">
        <v>30</v>
      </c>
      <c r="P4768" t="s">
        <v>30</v>
      </c>
      <c r="Q4768">
        <v>0.41960959136486098</v>
      </c>
      <c r="S4768">
        <v>-3</v>
      </c>
      <c r="T4768">
        <f t="shared" si="427"/>
        <v>-3</v>
      </c>
      <c r="U4768">
        <f t="shared" si="425"/>
        <v>0.25</v>
      </c>
      <c r="V4768">
        <v>0</v>
      </c>
      <c r="W4768">
        <f t="shared" si="426"/>
        <v>0.25</v>
      </c>
      <c r="X4768" s="12" t="s">
        <v>17107</v>
      </c>
      <c r="Y4768" t="s">
        <v>5721</v>
      </c>
      <c r="Z4768" t="s">
        <v>5722</v>
      </c>
      <c r="AA4768" t="s">
        <v>19388</v>
      </c>
      <c r="AB4768">
        <v>19</v>
      </c>
      <c r="AC4768" t="s">
        <v>5723</v>
      </c>
      <c r="AD4768" s="5" t="s">
        <v>43</v>
      </c>
      <c r="AE4768" t="s">
        <v>44</v>
      </c>
      <c r="AF4768" t="s">
        <v>45</v>
      </c>
      <c r="AG4768" t="s">
        <v>31</v>
      </c>
      <c r="AH4768" t="s">
        <v>31</v>
      </c>
      <c r="AI4768" t="s">
        <v>31</v>
      </c>
      <c r="AJ4768">
        <v>0</v>
      </c>
      <c r="AK4768">
        <v>0</v>
      </c>
      <c r="AL4768">
        <v>0</v>
      </c>
      <c r="AM4768">
        <v>0</v>
      </c>
    </row>
    <row r="4769" spans="1:39" x14ac:dyDescent="0.3">
      <c r="A4769" t="s">
        <v>5733</v>
      </c>
      <c r="B4769" t="s">
        <v>5734</v>
      </c>
      <c r="C4769">
        <v>3</v>
      </c>
      <c r="D4769">
        <v>3</v>
      </c>
      <c r="E4769">
        <v>3</v>
      </c>
      <c r="F4769">
        <v>13.1</v>
      </c>
      <c r="G4769">
        <v>13.1</v>
      </c>
      <c r="H4769">
        <v>13.1</v>
      </c>
      <c r="I4769">
        <v>41.390999999999998</v>
      </c>
      <c r="J4769">
        <v>0</v>
      </c>
      <c r="K4769">
        <v>12.513999999999999</v>
      </c>
      <c r="L4769">
        <v>143890000</v>
      </c>
      <c r="M4769">
        <v>21</v>
      </c>
      <c r="N4769">
        <v>3</v>
      </c>
      <c r="O4769" t="s">
        <v>30</v>
      </c>
      <c r="P4769" t="s">
        <v>30</v>
      </c>
      <c r="Q4769">
        <v>-0.74788865021296902</v>
      </c>
      <c r="S4769">
        <v>-3</v>
      </c>
      <c r="T4769">
        <f t="shared" si="427"/>
        <v>-3</v>
      </c>
      <c r="U4769">
        <f t="shared" si="425"/>
        <v>0.25</v>
      </c>
      <c r="V4769">
        <v>0</v>
      </c>
      <c r="W4769">
        <f t="shared" si="426"/>
        <v>0.25</v>
      </c>
      <c r="X4769" s="12" t="s">
        <v>17107</v>
      </c>
      <c r="Y4769" t="s">
        <v>305</v>
      </c>
      <c r="Z4769" t="s">
        <v>5735</v>
      </c>
      <c r="AA4769" t="s">
        <v>19184</v>
      </c>
      <c r="AB4769">
        <v>13</v>
      </c>
      <c r="AC4769" t="s">
        <v>307</v>
      </c>
      <c r="AD4769" s="5" t="s">
        <v>68</v>
      </c>
      <c r="AE4769" t="s">
        <v>69</v>
      </c>
      <c r="AF4769" t="s">
        <v>45</v>
      </c>
      <c r="AG4769" t="s">
        <v>31</v>
      </c>
      <c r="AH4769" t="s">
        <v>31</v>
      </c>
      <c r="AI4769" t="s">
        <v>31</v>
      </c>
      <c r="AJ4769">
        <v>0</v>
      </c>
      <c r="AK4769">
        <v>0</v>
      </c>
      <c r="AL4769">
        <v>0</v>
      </c>
      <c r="AM4769">
        <v>0</v>
      </c>
    </row>
    <row r="4770" spans="1:39" x14ac:dyDescent="0.3">
      <c r="A4770" t="s">
        <v>5799</v>
      </c>
      <c r="B4770" t="s">
        <v>5800</v>
      </c>
      <c r="C4770">
        <v>3</v>
      </c>
      <c r="D4770">
        <v>3</v>
      </c>
      <c r="E4770">
        <v>3</v>
      </c>
      <c r="F4770">
        <v>55.5</v>
      </c>
      <c r="G4770">
        <v>55.5</v>
      </c>
      <c r="H4770">
        <v>55.5</v>
      </c>
      <c r="I4770">
        <v>16.632999999999999</v>
      </c>
      <c r="J4770">
        <v>0</v>
      </c>
      <c r="K4770">
        <v>117.73</v>
      </c>
      <c r="L4770">
        <v>451630000</v>
      </c>
      <c r="M4770">
        <v>4</v>
      </c>
      <c r="N4770">
        <v>5</v>
      </c>
      <c r="O4770" t="s">
        <v>30</v>
      </c>
      <c r="P4770" t="s">
        <v>30</v>
      </c>
      <c r="Q4770">
        <v>0.56066051622231805</v>
      </c>
      <c r="S4770">
        <v>-3</v>
      </c>
      <c r="T4770">
        <f t="shared" si="427"/>
        <v>-3</v>
      </c>
      <c r="U4770">
        <f t="shared" si="425"/>
        <v>0.25</v>
      </c>
      <c r="V4770">
        <v>0</v>
      </c>
      <c r="W4770">
        <f t="shared" si="426"/>
        <v>0.25</v>
      </c>
      <c r="X4770" s="12" t="s">
        <v>17107</v>
      </c>
      <c r="Y4770" t="s">
        <v>2339</v>
      </c>
      <c r="Z4770" t="s">
        <v>5801</v>
      </c>
      <c r="AA4770" t="s">
        <v>19145</v>
      </c>
      <c r="AB4770">
        <v>7</v>
      </c>
      <c r="AC4770" t="s">
        <v>2341</v>
      </c>
      <c r="AD4770" s="5" t="s">
        <v>43</v>
      </c>
      <c r="AE4770" t="s">
        <v>44</v>
      </c>
      <c r="AF4770" t="s">
        <v>45</v>
      </c>
      <c r="AG4770" t="s">
        <v>31</v>
      </c>
      <c r="AH4770" t="s">
        <v>31</v>
      </c>
      <c r="AI4770" t="s">
        <v>31</v>
      </c>
      <c r="AJ4770">
        <v>0</v>
      </c>
      <c r="AK4770">
        <v>0</v>
      </c>
      <c r="AL4770">
        <v>0</v>
      </c>
      <c r="AM4770">
        <v>0</v>
      </c>
    </row>
    <row r="4771" spans="1:39" x14ac:dyDescent="0.3">
      <c r="A4771" t="s">
        <v>5864</v>
      </c>
      <c r="B4771" t="s">
        <v>5865</v>
      </c>
      <c r="C4771">
        <v>4</v>
      </c>
      <c r="D4771">
        <v>4</v>
      </c>
      <c r="E4771">
        <v>4</v>
      </c>
      <c r="F4771">
        <v>32.799999999999997</v>
      </c>
      <c r="G4771">
        <v>32.799999999999997</v>
      </c>
      <c r="H4771">
        <v>32.799999999999997</v>
      </c>
      <c r="I4771">
        <v>25.800999999999998</v>
      </c>
      <c r="J4771">
        <v>0</v>
      </c>
      <c r="K4771">
        <v>14.932</v>
      </c>
      <c r="L4771">
        <v>308870000</v>
      </c>
      <c r="M4771">
        <v>14</v>
      </c>
      <c r="N4771">
        <v>5</v>
      </c>
      <c r="O4771" t="s">
        <v>30</v>
      </c>
      <c r="P4771" t="s">
        <v>30</v>
      </c>
      <c r="Q4771">
        <v>-0.44278467958793</v>
      </c>
      <c r="S4771">
        <v>-3</v>
      </c>
      <c r="T4771">
        <f t="shared" si="427"/>
        <v>-3</v>
      </c>
      <c r="U4771">
        <f t="shared" si="425"/>
        <v>0.25</v>
      </c>
      <c r="V4771">
        <v>0</v>
      </c>
      <c r="W4771">
        <f t="shared" si="426"/>
        <v>0.25</v>
      </c>
      <c r="X4771" s="12" t="s">
        <v>17107</v>
      </c>
      <c r="Y4771" t="s">
        <v>351</v>
      </c>
      <c r="Z4771" t="s">
        <v>5866</v>
      </c>
      <c r="AA4771" t="s">
        <v>18814</v>
      </c>
      <c r="AB4771">
        <v>1</v>
      </c>
      <c r="AC4771" t="s">
        <v>312</v>
      </c>
      <c r="AD4771" s="5" t="s">
        <v>43</v>
      </c>
      <c r="AE4771" t="s">
        <v>44</v>
      </c>
      <c r="AF4771" t="s">
        <v>45</v>
      </c>
      <c r="AG4771" t="s">
        <v>31</v>
      </c>
      <c r="AH4771" t="s">
        <v>31</v>
      </c>
      <c r="AI4771" t="s">
        <v>31</v>
      </c>
      <c r="AJ4771">
        <v>0</v>
      </c>
      <c r="AK4771">
        <v>0</v>
      </c>
      <c r="AL4771">
        <v>0</v>
      </c>
      <c r="AM4771">
        <v>0</v>
      </c>
    </row>
    <row r="4772" spans="1:39" x14ac:dyDescent="0.3">
      <c r="A4772" t="s">
        <v>6005</v>
      </c>
      <c r="B4772" t="s">
        <v>6006</v>
      </c>
      <c r="C4772">
        <v>5</v>
      </c>
      <c r="D4772">
        <v>5</v>
      </c>
      <c r="E4772">
        <v>5</v>
      </c>
      <c r="F4772">
        <v>26.6</v>
      </c>
      <c r="G4772">
        <v>26.6</v>
      </c>
      <c r="H4772">
        <v>26.6</v>
      </c>
      <c r="I4772">
        <v>22.26</v>
      </c>
      <c r="J4772">
        <v>0</v>
      </c>
      <c r="K4772">
        <v>13.484999999999999</v>
      </c>
      <c r="L4772">
        <v>150330000</v>
      </c>
      <c r="M4772">
        <v>11</v>
      </c>
      <c r="N4772">
        <v>13</v>
      </c>
      <c r="O4772" t="s">
        <v>30</v>
      </c>
      <c r="P4772" t="s">
        <v>30</v>
      </c>
      <c r="Q4772">
        <v>-0.316966086093869</v>
      </c>
      <c r="S4772">
        <v>-3</v>
      </c>
      <c r="T4772">
        <f t="shared" si="427"/>
        <v>-3</v>
      </c>
      <c r="U4772">
        <f t="shared" si="425"/>
        <v>0.25</v>
      </c>
      <c r="V4772">
        <v>0</v>
      </c>
      <c r="W4772">
        <f t="shared" si="426"/>
        <v>0.25</v>
      </c>
      <c r="X4772" s="12" t="s">
        <v>17107</v>
      </c>
      <c r="Y4772" t="s">
        <v>227</v>
      </c>
      <c r="Z4772" t="s">
        <v>6007</v>
      </c>
      <c r="AA4772" t="s">
        <v>19389</v>
      </c>
      <c r="AB4772">
        <v>35</v>
      </c>
      <c r="AC4772" t="s">
        <v>81</v>
      </c>
      <c r="AD4772" s="5" t="s">
        <v>43</v>
      </c>
      <c r="AE4772" t="s">
        <v>44</v>
      </c>
      <c r="AF4772" t="s">
        <v>45</v>
      </c>
      <c r="AG4772" t="s">
        <v>31</v>
      </c>
      <c r="AH4772" t="s">
        <v>31</v>
      </c>
      <c r="AI4772" t="s">
        <v>31</v>
      </c>
      <c r="AJ4772">
        <v>0</v>
      </c>
      <c r="AK4772">
        <v>0</v>
      </c>
      <c r="AL4772">
        <v>0</v>
      </c>
      <c r="AM4772">
        <v>0</v>
      </c>
    </row>
    <row r="4773" spans="1:39" x14ac:dyDescent="0.3">
      <c r="A4773" t="s">
        <v>6037</v>
      </c>
      <c r="B4773" t="s">
        <v>6038</v>
      </c>
      <c r="C4773">
        <v>3</v>
      </c>
      <c r="D4773">
        <v>3</v>
      </c>
      <c r="E4773">
        <v>3</v>
      </c>
      <c r="F4773">
        <v>6</v>
      </c>
      <c r="G4773">
        <v>6</v>
      </c>
      <c r="H4773">
        <v>6</v>
      </c>
      <c r="I4773">
        <v>72.935000000000002</v>
      </c>
      <c r="J4773">
        <v>0</v>
      </c>
      <c r="K4773">
        <v>4.6356000000000002</v>
      </c>
      <c r="L4773">
        <v>258490000</v>
      </c>
      <c r="M4773">
        <v>35</v>
      </c>
      <c r="N4773">
        <v>2</v>
      </c>
      <c r="O4773" t="s">
        <v>30</v>
      </c>
      <c r="P4773" t="s">
        <v>30</v>
      </c>
      <c r="Q4773">
        <v>-0.85007195919752099</v>
      </c>
      <c r="S4773">
        <v>-3</v>
      </c>
      <c r="T4773">
        <f t="shared" si="427"/>
        <v>-3</v>
      </c>
      <c r="U4773">
        <f t="shared" si="425"/>
        <v>0.25</v>
      </c>
      <c r="V4773">
        <v>0</v>
      </c>
      <c r="W4773">
        <f t="shared" si="426"/>
        <v>0.25</v>
      </c>
      <c r="X4773" s="12" t="s">
        <v>17107</v>
      </c>
      <c r="Y4773" t="s">
        <v>604</v>
      </c>
      <c r="Z4773" t="s">
        <v>6039</v>
      </c>
      <c r="AA4773" t="s">
        <v>18726</v>
      </c>
      <c r="AB4773">
        <v>29</v>
      </c>
      <c r="AC4773" t="s">
        <v>409</v>
      </c>
      <c r="AD4773" s="5" t="s">
        <v>68</v>
      </c>
      <c r="AE4773" t="s">
        <v>69</v>
      </c>
      <c r="AF4773" t="s">
        <v>45</v>
      </c>
      <c r="AG4773" t="s">
        <v>31</v>
      </c>
      <c r="AH4773" t="s">
        <v>31</v>
      </c>
      <c r="AI4773" t="s">
        <v>31</v>
      </c>
      <c r="AJ4773">
        <v>0</v>
      </c>
      <c r="AK4773">
        <v>0</v>
      </c>
      <c r="AL4773">
        <v>0</v>
      </c>
      <c r="AM4773">
        <v>0</v>
      </c>
    </row>
    <row r="4774" spans="1:39" x14ac:dyDescent="0.3">
      <c r="A4774" t="s">
        <v>6066</v>
      </c>
      <c r="B4774" t="s">
        <v>6067</v>
      </c>
      <c r="C4774">
        <v>2</v>
      </c>
      <c r="D4774">
        <v>2</v>
      </c>
      <c r="E4774">
        <v>2</v>
      </c>
      <c r="F4774">
        <v>20.100000000000001</v>
      </c>
      <c r="G4774">
        <v>20.100000000000001</v>
      </c>
      <c r="H4774">
        <v>20.100000000000001</v>
      </c>
      <c r="I4774">
        <v>17.488</v>
      </c>
      <c r="J4774">
        <v>0</v>
      </c>
      <c r="K4774">
        <v>5.9162999999999997</v>
      </c>
      <c r="L4774">
        <v>122220000</v>
      </c>
      <c r="M4774">
        <v>9</v>
      </c>
      <c r="N4774">
        <v>0</v>
      </c>
      <c r="O4774" t="s">
        <v>30</v>
      </c>
      <c r="P4774" t="s">
        <v>30</v>
      </c>
      <c r="Q4774">
        <v>-0.36067216172814398</v>
      </c>
      <c r="S4774">
        <v>-3</v>
      </c>
      <c r="T4774">
        <f t="shared" si="427"/>
        <v>-3</v>
      </c>
      <c r="U4774">
        <f t="shared" si="425"/>
        <v>0.25</v>
      </c>
      <c r="V4774">
        <v>0</v>
      </c>
      <c r="W4774">
        <f t="shared" si="426"/>
        <v>0.25</v>
      </c>
      <c r="X4774" s="12" t="s">
        <v>17107</v>
      </c>
      <c r="Y4774" t="s">
        <v>227</v>
      </c>
      <c r="Z4774" t="s">
        <v>6068</v>
      </c>
      <c r="AA4774" t="s">
        <v>19390</v>
      </c>
      <c r="AB4774">
        <v>35</v>
      </c>
      <c r="AC4774" t="s">
        <v>81</v>
      </c>
      <c r="AD4774" s="5" t="s">
        <v>68</v>
      </c>
      <c r="AE4774" t="s">
        <v>69</v>
      </c>
      <c r="AF4774" t="s">
        <v>45</v>
      </c>
      <c r="AG4774" t="s">
        <v>31</v>
      </c>
      <c r="AH4774" t="s">
        <v>31</v>
      </c>
      <c r="AI4774" t="s">
        <v>31</v>
      </c>
      <c r="AJ4774">
        <v>0</v>
      </c>
      <c r="AK4774">
        <v>0</v>
      </c>
      <c r="AL4774">
        <v>0</v>
      </c>
      <c r="AM4774">
        <v>0</v>
      </c>
    </row>
    <row r="4775" spans="1:39" x14ac:dyDescent="0.3">
      <c r="A4775" t="s">
        <v>6107</v>
      </c>
      <c r="B4775" t="s">
        <v>6108</v>
      </c>
      <c r="C4775">
        <v>1</v>
      </c>
      <c r="D4775">
        <v>1</v>
      </c>
      <c r="E4775">
        <v>1</v>
      </c>
      <c r="F4775">
        <v>2.1</v>
      </c>
      <c r="G4775">
        <v>2.1</v>
      </c>
      <c r="H4775">
        <v>2.1</v>
      </c>
      <c r="I4775">
        <v>66.566999999999993</v>
      </c>
      <c r="J4775">
        <v>9.8957000000000003E-3</v>
      </c>
      <c r="K4775">
        <v>1.8811</v>
      </c>
      <c r="L4775">
        <v>22734000</v>
      </c>
      <c r="M4775">
        <v>34</v>
      </c>
      <c r="N4775">
        <v>0</v>
      </c>
      <c r="O4775" t="s">
        <v>30</v>
      </c>
      <c r="P4775" t="s">
        <v>30</v>
      </c>
      <c r="Q4775">
        <v>-1.2549604574839299</v>
      </c>
      <c r="S4775">
        <v>-3</v>
      </c>
      <c r="T4775">
        <f t="shared" si="427"/>
        <v>-3</v>
      </c>
      <c r="U4775">
        <f t="shared" si="425"/>
        <v>0.25</v>
      </c>
      <c r="V4775">
        <v>0</v>
      </c>
      <c r="W4775">
        <f t="shared" si="426"/>
        <v>0.25</v>
      </c>
      <c r="X4775" s="12" t="s">
        <v>17107</v>
      </c>
      <c r="Y4775" t="s">
        <v>6109</v>
      </c>
      <c r="Z4775" t="s">
        <v>6110</v>
      </c>
      <c r="AA4775" t="s">
        <v>18267</v>
      </c>
      <c r="AB4775">
        <v>2</v>
      </c>
      <c r="AC4775" t="s">
        <v>1003</v>
      </c>
      <c r="AD4775" s="5" t="s">
        <v>43</v>
      </c>
      <c r="AE4775" t="s">
        <v>44</v>
      </c>
      <c r="AF4775" t="s">
        <v>45</v>
      </c>
      <c r="AG4775" t="s">
        <v>31</v>
      </c>
      <c r="AH4775" t="s">
        <v>31</v>
      </c>
      <c r="AI4775" t="s">
        <v>31</v>
      </c>
      <c r="AJ4775">
        <v>0</v>
      </c>
      <c r="AK4775">
        <v>0</v>
      </c>
      <c r="AL4775">
        <v>0</v>
      </c>
      <c r="AM4775">
        <v>0</v>
      </c>
    </row>
    <row r="4776" spans="1:39" x14ac:dyDescent="0.3">
      <c r="A4776" t="s">
        <v>6270</v>
      </c>
      <c r="B4776" t="s">
        <v>6271</v>
      </c>
      <c r="C4776">
        <v>7</v>
      </c>
      <c r="D4776">
        <v>7</v>
      </c>
      <c r="E4776">
        <v>7</v>
      </c>
      <c r="F4776">
        <v>39.700000000000003</v>
      </c>
      <c r="G4776">
        <v>39.700000000000003</v>
      </c>
      <c r="H4776">
        <v>39.700000000000003</v>
      </c>
      <c r="I4776">
        <v>21.190999999999999</v>
      </c>
      <c r="J4776">
        <v>0</v>
      </c>
      <c r="K4776">
        <v>39.578000000000003</v>
      </c>
      <c r="L4776">
        <v>2315000000</v>
      </c>
      <c r="M4776">
        <v>13</v>
      </c>
      <c r="N4776">
        <v>35</v>
      </c>
      <c r="O4776" t="s">
        <v>30</v>
      </c>
      <c r="P4776" t="s">
        <v>30</v>
      </c>
      <c r="Q4776">
        <v>0.72850070893764496</v>
      </c>
      <c r="S4776">
        <v>-3</v>
      </c>
      <c r="T4776">
        <f t="shared" si="427"/>
        <v>-3</v>
      </c>
      <c r="U4776">
        <f t="shared" si="425"/>
        <v>0.25</v>
      </c>
      <c r="V4776">
        <v>0</v>
      </c>
      <c r="W4776">
        <f t="shared" si="426"/>
        <v>0.25</v>
      </c>
      <c r="X4776" s="12" t="s">
        <v>17107</v>
      </c>
      <c r="Y4776" t="s">
        <v>360</v>
      </c>
      <c r="Z4776" t="s">
        <v>6272</v>
      </c>
      <c r="AA4776" t="s">
        <v>17258</v>
      </c>
      <c r="AB4776">
        <v>21</v>
      </c>
      <c r="AC4776" t="s">
        <v>362</v>
      </c>
      <c r="AD4776" s="5" t="s">
        <v>68</v>
      </c>
      <c r="AE4776" t="s">
        <v>69</v>
      </c>
      <c r="AF4776" t="s">
        <v>45</v>
      </c>
      <c r="AG4776" t="s">
        <v>31</v>
      </c>
      <c r="AH4776" t="s">
        <v>31</v>
      </c>
      <c r="AI4776" t="s">
        <v>31</v>
      </c>
      <c r="AJ4776">
        <v>0</v>
      </c>
      <c r="AK4776">
        <v>0</v>
      </c>
      <c r="AL4776">
        <v>0</v>
      </c>
      <c r="AM4776">
        <v>0</v>
      </c>
    </row>
    <row r="4777" spans="1:39" x14ac:dyDescent="0.3">
      <c r="A4777" t="s">
        <v>6283</v>
      </c>
      <c r="B4777" t="s">
        <v>6284</v>
      </c>
      <c r="C4777">
        <v>5</v>
      </c>
      <c r="D4777">
        <v>5</v>
      </c>
      <c r="E4777">
        <v>5</v>
      </c>
      <c r="F4777">
        <v>56.4</v>
      </c>
      <c r="G4777">
        <v>56.4</v>
      </c>
      <c r="H4777">
        <v>56.4</v>
      </c>
      <c r="I4777">
        <v>17.100000000000001</v>
      </c>
      <c r="J4777">
        <v>0</v>
      </c>
      <c r="K4777">
        <v>53.75</v>
      </c>
      <c r="L4777">
        <v>1850600000</v>
      </c>
      <c r="M4777">
        <v>7</v>
      </c>
      <c r="N4777">
        <v>25</v>
      </c>
      <c r="O4777" t="s">
        <v>30</v>
      </c>
      <c r="P4777" t="s">
        <v>30</v>
      </c>
      <c r="Q4777">
        <v>0.58690999820828404</v>
      </c>
      <c r="S4777">
        <v>-3</v>
      </c>
      <c r="T4777">
        <f t="shared" si="427"/>
        <v>-3</v>
      </c>
      <c r="U4777">
        <f t="shared" si="425"/>
        <v>0.25</v>
      </c>
      <c r="V4777">
        <v>0</v>
      </c>
      <c r="W4777">
        <f t="shared" si="426"/>
        <v>0.25</v>
      </c>
      <c r="X4777" s="12" t="s">
        <v>17107</v>
      </c>
      <c r="Y4777" t="s">
        <v>2483</v>
      </c>
      <c r="Z4777" t="s">
        <v>6285</v>
      </c>
      <c r="AA4777" t="s">
        <v>19312</v>
      </c>
      <c r="AB4777">
        <v>1</v>
      </c>
      <c r="AC4777" t="s">
        <v>2485</v>
      </c>
      <c r="AD4777" s="5" t="s">
        <v>68</v>
      </c>
      <c r="AE4777" t="s">
        <v>69</v>
      </c>
      <c r="AF4777" t="s">
        <v>45</v>
      </c>
      <c r="AG4777" t="s">
        <v>31</v>
      </c>
      <c r="AH4777" t="s">
        <v>31</v>
      </c>
      <c r="AI4777" t="s">
        <v>31</v>
      </c>
      <c r="AJ4777">
        <v>0</v>
      </c>
      <c r="AK4777">
        <v>0</v>
      </c>
      <c r="AL4777">
        <v>0</v>
      </c>
      <c r="AM4777">
        <v>0</v>
      </c>
    </row>
    <row r="4778" spans="1:39" x14ac:dyDescent="0.3">
      <c r="A4778" t="s">
        <v>6289</v>
      </c>
      <c r="B4778" t="s">
        <v>6290</v>
      </c>
      <c r="C4778">
        <v>2</v>
      </c>
      <c r="D4778">
        <v>1</v>
      </c>
      <c r="E4778">
        <v>0</v>
      </c>
      <c r="F4778">
        <v>9.1</v>
      </c>
      <c r="G4778">
        <v>6</v>
      </c>
      <c r="H4778">
        <v>0</v>
      </c>
      <c r="I4778">
        <v>38.271999999999998</v>
      </c>
      <c r="J4778">
        <v>2.0684000000000002E-3</v>
      </c>
      <c r="K4778">
        <v>2.6198000000000001</v>
      </c>
      <c r="L4778">
        <v>9273200</v>
      </c>
      <c r="M4778">
        <v>15</v>
      </c>
      <c r="N4778">
        <v>3</v>
      </c>
      <c r="O4778" t="s">
        <v>30</v>
      </c>
      <c r="P4778" t="s">
        <v>30</v>
      </c>
      <c r="Q4778">
        <v>-1.4788925051689099</v>
      </c>
      <c r="S4778">
        <v>-3</v>
      </c>
      <c r="T4778">
        <f t="shared" si="427"/>
        <v>-3</v>
      </c>
      <c r="U4778">
        <f t="shared" si="425"/>
        <v>0.25</v>
      </c>
      <c r="V4778">
        <v>0</v>
      </c>
      <c r="W4778">
        <f t="shared" si="426"/>
        <v>0.25</v>
      </c>
      <c r="X4778" s="12" t="s">
        <v>17107</v>
      </c>
      <c r="Y4778" t="s">
        <v>6291</v>
      </c>
      <c r="Z4778" t="s">
        <v>6292</v>
      </c>
      <c r="AA4778" t="s">
        <v>18675</v>
      </c>
      <c r="AB4778">
        <v>23</v>
      </c>
      <c r="AC4778" t="s">
        <v>949</v>
      </c>
      <c r="AD4778" s="5" t="s">
        <v>2342</v>
      </c>
      <c r="AE4778" t="s">
        <v>2343</v>
      </c>
      <c r="AF4778" t="s">
        <v>37</v>
      </c>
      <c r="AG4778" t="s">
        <v>31</v>
      </c>
      <c r="AH4778" t="s">
        <v>31</v>
      </c>
      <c r="AI4778" t="s">
        <v>31</v>
      </c>
      <c r="AJ4778">
        <v>0</v>
      </c>
      <c r="AK4778">
        <v>0</v>
      </c>
      <c r="AL4778">
        <v>0</v>
      </c>
      <c r="AM4778">
        <v>0</v>
      </c>
    </row>
    <row r="4779" spans="1:39" x14ac:dyDescent="0.3">
      <c r="A4779" t="s">
        <v>6296</v>
      </c>
      <c r="B4779" t="s">
        <v>6297</v>
      </c>
      <c r="C4779">
        <v>5</v>
      </c>
      <c r="D4779">
        <v>5</v>
      </c>
      <c r="E4779">
        <v>5</v>
      </c>
      <c r="F4779">
        <v>23.1</v>
      </c>
      <c r="G4779">
        <v>23.1</v>
      </c>
      <c r="H4779">
        <v>23.1</v>
      </c>
      <c r="I4779">
        <v>38.162999999999997</v>
      </c>
      <c r="J4779">
        <v>0</v>
      </c>
      <c r="K4779">
        <v>28.460999999999999</v>
      </c>
      <c r="L4779">
        <v>705900000</v>
      </c>
      <c r="M4779">
        <v>19</v>
      </c>
      <c r="N4779">
        <v>14</v>
      </c>
      <c r="O4779" t="s">
        <v>30</v>
      </c>
      <c r="P4779" t="s">
        <v>30</v>
      </c>
      <c r="Q4779">
        <v>-0.38816943764686601</v>
      </c>
      <c r="S4779">
        <v>-3</v>
      </c>
      <c r="T4779">
        <f t="shared" si="427"/>
        <v>-3</v>
      </c>
      <c r="U4779">
        <f t="shared" si="425"/>
        <v>0.25</v>
      </c>
      <c r="V4779">
        <v>0</v>
      </c>
      <c r="W4779">
        <f t="shared" si="426"/>
        <v>0.25</v>
      </c>
      <c r="X4779" s="12" t="s">
        <v>17107</v>
      </c>
      <c r="Y4779" t="s">
        <v>365</v>
      </c>
      <c r="Z4779" t="s">
        <v>6298</v>
      </c>
      <c r="AA4779" t="s">
        <v>19391</v>
      </c>
      <c r="AB4779">
        <v>35</v>
      </c>
      <c r="AC4779" t="s">
        <v>81</v>
      </c>
      <c r="AD4779" s="5" t="s">
        <v>43</v>
      </c>
      <c r="AE4779" t="s">
        <v>44</v>
      </c>
      <c r="AF4779" t="s">
        <v>45</v>
      </c>
      <c r="AG4779" t="s">
        <v>31</v>
      </c>
      <c r="AH4779" t="s">
        <v>31</v>
      </c>
      <c r="AI4779" t="s">
        <v>31</v>
      </c>
      <c r="AJ4779">
        <v>0</v>
      </c>
      <c r="AK4779">
        <v>0</v>
      </c>
      <c r="AL4779">
        <v>0</v>
      </c>
      <c r="AM4779">
        <v>0</v>
      </c>
    </row>
    <row r="4780" spans="1:39" x14ac:dyDescent="0.3">
      <c r="A4780" t="s">
        <v>6302</v>
      </c>
      <c r="B4780" t="s">
        <v>6303</v>
      </c>
      <c r="C4780">
        <v>2</v>
      </c>
      <c r="D4780">
        <v>2</v>
      </c>
      <c r="E4780">
        <v>2</v>
      </c>
      <c r="F4780">
        <v>11.1</v>
      </c>
      <c r="G4780">
        <v>11.1</v>
      </c>
      <c r="H4780">
        <v>11.1</v>
      </c>
      <c r="I4780">
        <v>42.686999999999998</v>
      </c>
      <c r="J4780">
        <v>0</v>
      </c>
      <c r="K4780">
        <v>19.155999999999999</v>
      </c>
      <c r="L4780">
        <v>56006000</v>
      </c>
      <c r="M4780">
        <v>19</v>
      </c>
      <c r="N4780">
        <v>3</v>
      </c>
      <c r="O4780" t="s">
        <v>30</v>
      </c>
      <c r="P4780" t="s">
        <v>30</v>
      </c>
      <c r="Q4780">
        <v>-0.88851416110992398</v>
      </c>
      <c r="S4780">
        <v>-3</v>
      </c>
      <c r="T4780">
        <f t="shared" si="427"/>
        <v>-3</v>
      </c>
      <c r="U4780">
        <f t="shared" si="425"/>
        <v>0.25</v>
      </c>
      <c r="V4780">
        <v>0</v>
      </c>
      <c r="W4780">
        <f t="shared" si="426"/>
        <v>0.25</v>
      </c>
      <c r="X4780" s="12" t="s">
        <v>17107</v>
      </c>
      <c r="Y4780" t="s">
        <v>6304</v>
      </c>
      <c r="Z4780" t="s">
        <v>6305</v>
      </c>
      <c r="AA4780" t="s">
        <v>19020</v>
      </c>
      <c r="AB4780">
        <v>13</v>
      </c>
      <c r="AC4780" t="s">
        <v>233</v>
      </c>
      <c r="AD4780" s="5" t="s">
        <v>43</v>
      </c>
      <c r="AE4780" t="s">
        <v>44</v>
      </c>
      <c r="AF4780" t="s">
        <v>45</v>
      </c>
      <c r="AG4780" t="s">
        <v>31</v>
      </c>
      <c r="AH4780" t="s">
        <v>31</v>
      </c>
      <c r="AI4780" t="s">
        <v>31</v>
      </c>
      <c r="AJ4780">
        <v>0</v>
      </c>
      <c r="AK4780">
        <v>0</v>
      </c>
      <c r="AL4780">
        <v>0</v>
      </c>
      <c r="AM4780">
        <v>0</v>
      </c>
    </row>
    <row r="4781" spans="1:39" x14ac:dyDescent="0.3">
      <c r="A4781" t="s">
        <v>6309</v>
      </c>
      <c r="B4781" t="s">
        <v>6310</v>
      </c>
      <c r="C4781">
        <v>4</v>
      </c>
      <c r="D4781">
        <v>4</v>
      </c>
      <c r="E4781">
        <v>4</v>
      </c>
      <c r="F4781">
        <v>38.5</v>
      </c>
      <c r="G4781">
        <v>38.5</v>
      </c>
      <c r="H4781">
        <v>38.5</v>
      </c>
      <c r="I4781">
        <v>11.951000000000001</v>
      </c>
      <c r="J4781">
        <v>0</v>
      </c>
      <c r="K4781">
        <v>8.3338000000000001</v>
      </c>
      <c r="L4781">
        <v>241920000</v>
      </c>
      <c r="M4781">
        <v>7</v>
      </c>
      <c r="N4781">
        <v>5</v>
      </c>
      <c r="O4781" t="s">
        <v>30</v>
      </c>
      <c r="P4781" t="s">
        <v>30</v>
      </c>
      <c r="Q4781">
        <v>-2.1884398534894E-2</v>
      </c>
      <c r="S4781">
        <v>-3</v>
      </c>
      <c r="T4781">
        <f t="shared" si="427"/>
        <v>-3</v>
      </c>
      <c r="U4781">
        <f t="shared" si="425"/>
        <v>0.25</v>
      </c>
      <c r="V4781">
        <v>0</v>
      </c>
      <c r="W4781">
        <f t="shared" si="426"/>
        <v>0.25</v>
      </c>
      <c r="X4781" s="12" t="s">
        <v>17107</v>
      </c>
      <c r="Y4781" t="s">
        <v>365</v>
      </c>
      <c r="Z4781" t="s">
        <v>6311</v>
      </c>
      <c r="AA4781" t="s">
        <v>18358</v>
      </c>
      <c r="AB4781">
        <v>35</v>
      </c>
      <c r="AC4781" t="s">
        <v>81</v>
      </c>
      <c r="AD4781" s="5" t="s">
        <v>68</v>
      </c>
      <c r="AE4781" t="s">
        <v>69</v>
      </c>
      <c r="AF4781" t="s">
        <v>45</v>
      </c>
      <c r="AG4781" t="s">
        <v>31</v>
      </c>
      <c r="AH4781" t="s">
        <v>31</v>
      </c>
      <c r="AI4781" t="s">
        <v>31</v>
      </c>
      <c r="AJ4781">
        <v>0</v>
      </c>
      <c r="AK4781">
        <v>0</v>
      </c>
      <c r="AL4781">
        <v>0</v>
      </c>
      <c r="AM4781">
        <v>0</v>
      </c>
    </row>
    <row r="4782" spans="1:39" x14ac:dyDescent="0.3">
      <c r="A4782" t="s">
        <v>6352</v>
      </c>
      <c r="B4782" t="s">
        <v>6353</v>
      </c>
      <c r="C4782">
        <v>3</v>
      </c>
      <c r="D4782">
        <v>3</v>
      </c>
      <c r="E4782">
        <v>3</v>
      </c>
      <c r="F4782">
        <v>25.3</v>
      </c>
      <c r="G4782">
        <v>25.3</v>
      </c>
      <c r="H4782">
        <v>25.3</v>
      </c>
      <c r="I4782">
        <v>19.908000000000001</v>
      </c>
      <c r="J4782">
        <v>0</v>
      </c>
      <c r="K4782">
        <v>17.178999999999998</v>
      </c>
      <c r="L4782">
        <v>253390000</v>
      </c>
      <c r="M4782">
        <v>10</v>
      </c>
      <c r="N4782">
        <v>8</v>
      </c>
      <c r="O4782" t="s">
        <v>30</v>
      </c>
      <c r="P4782" t="s">
        <v>30</v>
      </c>
      <c r="Q4782">
        <v>4.4702800611654901E-2</v>
      </c>
      <c r="S4782">
        <v>-3</v>
      </c>
      <c r="T4782">
        <f t="shared" si="427"/>
        <v>-3</v>
      </c>
      <c r="U4782">
        <f t="shared" si="425"/>
        <v>0.25</v>
      </c>
      <c r="V4782">
        <v>0</v>
      </c>
      <c r="W4782">
        <f t="shared" si="426"/>
        <v>0.25</v>
      </c>
      <c r="X4782" s="12" t="s">
        <v>17107</v>
      </c>
      <c r="Y4782" t="s">
        <v>227</v>
      </c>
      <c r="Z4782" t="s">
        <v>6354</v>
      </c>
      <c r="AA4782" t="e">
        <v>#N/A</v>
      </c>
      <c r="AB4782">
        <v>35</v>
      </c>
      <c r="AC4782" t="s">
        <v>81</v>
      </c>
      <c r="AD4782" s="5" t="s">
        <v>43</v>
      </c>
      <c r="AE4782" t="s">
        <v>44</v>
      </c>
      <c r="AF4782" t="s">
        <v>45</v>
      </c>
      <c r="AG4782" t="s">
        <v>31</v>
      </c>
      <c r="AH4782" t="s">
        <v>31</v>
      </c>
      <c r="AI4782" t="s">
        <v>31</v>
      </c>
      <c r="AJ4782">
        <v>0</v>
      </c>
      <c r="AK4782">
        <v>0</v>
      </c>
      <c r="AL4782">
        <v>0</v>
      </c>
      <c r="AM4782">
        <v>0</v>
      </c>
    </row>
    <row r="4783" spans="1:39" x14ac:dyDescent="0.3">
      <c r="A4783" t="s">
        <v>6414</v>
      </c>
      <c r="B4783" t="s">
        <v>6415</v>
      </c>
      <c r="C4783">
        <v>3</v>
      </c>
      <c r="D4783">
        <v>3</v>
      </c>
      <c r="E4783">
        <v>3</v>
      </c>
      <c r="F4783">
        <v>12</v>
      </c>
      <c r="G4783">
        <v>12</v>
      </c>
      <c r="H4783">
        <v>12</v>
      </c>
      <c r="I4783">
        <v>35.185000000000002</v>
      </c>
      <c r="J4783">
        <v>0</v>
      </c>
      <c r="K4783">
        <v>7.0503</v>
      </c>
      <c r="L4783">
        <v>144240000</v>
      </c>
      <c r="M4783">
        <v>14</v>
      </c>
      <c r="N4783">
        <v>6</v>
      </c>
      <c r="O4783" t="s">
        <v>30</v>
      </c>
      <c r="P4783" t="s">
        <v>30</v>
      </c>
      <c r="Q4783">
        <v>-0.71013911565144905</v>
      </c>
      <c r="S4783">
        <v>-3</v>
      </c>
      <c r="T4783">
        <f t="shared" si="427"/>
        <v>-3</v>
      </c>
      <c r="U4783">
        <f t="shared" si="425"/>
        <v>0.25</v>
      </c>
      <c r="V4783">
        <v>0</v>
      </c>
      <c r="W4783">
        <f t="shared" si="426"/>
        <v>0.25</v>
      </c>
      <c r="X4783" s="12" t="s">
        <v>17107</v>
      </c>
      <c r="Y4783" t="s">
        <v>365</v>
      </c>
      <c r="Z4783" t="s">
        <v>6416</v>
      </c>
      <c r="AA4783" t="s">
        <v>19392</v>
      </c>
      <c r="AB4783">
        <v>35</v>
      </c>
      <c r="AC4783" t="s">
        <v>81</v>
      </c>
      <c r="AD4783" s="5" t="s">
        <v>68</v>
      </c>
      <c r="AE4783" t="s">
        <v>69</v>
      </c>
      <c r="AF4783" t="s">
        <v>45</v>
      </c>
      <c r="AG4783" t="s">
        <v>31</v>
      </c>
      <c r="AH4783" t="s">
        <v>31</v>
      </c>
      <c r="AI4783" t="s">
        <v>31</v>
      </c>
      <c r="AJ4783">
        <v>0</v>
      </c>
      <c r="AK4783">
        <v>0</v>
      </c>
      <c r="AL4783">
        <v>0</v>
      </c>
      <c r="AM4783">
        <v>0</v>
      </c>
    </row>
    <row r="4784" spans="1:39" x14ac:dyDescent="0.3">
      <c r="A4784" t="s">
        <v>6461</v>
      </c>
      <c r="B4784" t="s">
        <v>6462</v>
      </c>
      <c r="C4784">
        <v>5</v>
      </c>
      <c r="D4784">
        <v>5</v>
      </c>
      <c r="E4784">
        <v>5</v>
      </c>
      <c r="F4784">
        <v>21.3</v>
      </c>
      <c r="G4784">
        <v>21.3</v>
      </c>
      <c r="H4784">
        <v>21.3</v>
      </c>
      <c r="I4784">
        <v>42.225000000000001</v>
      </c>
      <c r="J4784">
        <v>0</v>
      </c>
      <c r="K4784">
        <v>13.823</v>
      </c>
      <c r="L4784">
        <v>629620000</v>
      </c>
      <c r="M4784">
        <v>17</v>
      </c>
      <c r="N4784">
        <v>8</v>
      </c>
      <c r="O4784" t="s">
        <v>30</v>
      </c>
      <c r="P4784" t="s">
        <v>30</v>
      </c>
      <c r="Q4784">
        <v>-0.32047102227807001</v>
      </c>
      <c r="S4784">
        <v>-3</v>
      </c>
      <c r="T4784">
        <f t="shared" si="427"/>
        <v>-3</v>
      </c>
      <c r="U4784">
        <f t="shared" si="425"/>
        <v>0.25</v>
      </c>
      <c r="V4784">
        <v>0</v>
      </c>
      <c r="W4784">
        <f t="shared" si="426"/>
        <v>0.25</v>
      </c>
      <c r="X4784" s="12" t="s">
        <v>17107</v>
      </c>
      <c r="Y4784" t="s">
        <v>6463</v>
      </c>
      <c r="Z4784" t="s">
        <v>6464</v>
      </c>
      <c r="AA4784" t="s">
        <v>19393</v>
      </c>
      <c r="AB4784">
        <v>13</v>
      </c>
      <c r="AC4784" t="s">
        <v>233</v>
      </c>
      <c r="AD4784" s="5" t="s">
        <v>3400</v>
      </c>
      <c r="AE4784" t="s">
        <v>3401</v>
      </c>
      <c r="AF4784" t="s">
        <v>37</v>
      </c>
      <c r="AG4784" t="s">
        <v>31</v>
      </c>
      <c r="AH4784" t="s">
        <v>31</v>
      </c>
      <c r="AI4784" t="s">
        <v>31</v>
      </c>
      <c r="AJ4784">
        <v>0</v>
      </c>
      <c r="AK4784">
        <v>0</v>
      </c>
      <c r="AL4784">
        <v>0</v>
      </c>
      <c r="AM4784">
        <v>0</v>
      </c>
    </row>
    <row r="4785" spans="1:39" x14ac:dyDescent="0.3">
      <c r="A4785" t="s">
        <v>6491</v>
      </c>
      <c r="B4785" t="s">
        <v>6492</v>
      </c>
      <c r="C4785">
        <v>8</v>
      </c>
      <c r="D4785">
        <v>6</v>
      </c>
      <c r="E4785">
        <v>6</v>
      </c>
      <c r="F4785">
        <v>31.4</v>
      </c>
      <c r="G4785">
        <v>24.4</v>
      </c>
      <c r="H4785">
        <v>24.4</v>
      </c>
      <c r="I4785">
        <v>35.136000000000003</v>
      </c>
      <c r="J4785">
        <v>0</v>
      </c>
      <c r="K4785">
        <v>62.603999999999999</v>
      </c>
      <c r="L4785">
        <v>540040000</v>
      </c>
      <c r="M4785">
        <v>20</v>
      </c>
      <c r="N4785">
        <v>18</v>
      </c>
      <c r="O4785" t="s">
        <v>30</v>
      </c>
      <c r="P4785" t="s">
        <v>30</v>
      </c>
      <c r="Q4785">
        <v>-0.25273309275507899</v>
      </c>
      <c r="S4785">
        <v>-3</v>
      </c>
      <c r="T4785">
        <f t="shared" si="427"/>
        <v>-3</v>
      </c>
      <c r="U4785">
        <f t="shared" si="425"/>
        <v>0.25</v>
      </c>
      <c r="V4785">
        <v>0</v>
      </c>
      <c r="W4785">
        <f t="shared" si="426"/>
        <v>0.25</v>
      </c>
      <c r="X4785" s="12" t="s">
        <v>17107</v>
      </c>
      <c r="Y4785" t="s">
        <v>427</v>
      </c>
      <c r="Z4785" t="s">
        <v>6493</v>
      </c>
      <c r="AA4785" t="s">
        <v>18040</v>
      </c>
      <c r="AB4785">
        <v>3</v>
      </c>
      <c r="AC4785" t="s">
        <v>429</v>
      </c>
      <c r="AD4785" s="5" t="s">
        <v>205</v>
      </c>
      <c r="AE4785" t="s">
        <v>206</v>
      </c>
      <c r="AF4785" t="s">
        <v>37</v>
      </c>
      <c r="AG4785" t="s">
        <v>31</v>
      </c>
      <c r="AH4785" t="s">
        <v>31</v>
      </c>
      <c r="AI4785" t="s">
        <v>31</v>
      </c>
      <c r="AJ4785">
        <v>0</v>
      </c>
      <c r="AK4785">
        <v>0</v>
      </c>
      <c r="AL4785">
        <v>0</v>
      </c>
      <c r="AM4785">
        <v>0</v>
      </c>
    </row>
    <row r="4786" spans="1:39" x14ac:dyDescent="0.3">
      <c r="A4786" t="s">
        <v>6610</v>
      </c>
      <c r="B4786" t="s">
        <v>6611</v>
      </c>
      <c r="C4786">
        <v>4</v>
      </c>
      <c r="D4786">
        <v>4</v>
      </c>
      <c r="E4786">
        <v>4</v>
      </c>
      <c r="F4786">
        <v>12.5</v>
      </c>
      <c r="G4786">
        <v>12.5</v>
      </c>
      <c r="H4786">
        <v>12.5</v>
      </c>
      <c r="I4786">
        <v>38.21</v>
      </c>
      <c r="J4786">
        <v>0</v>
      </c>
      <c r="K4786">
        <v>10.169</v>
      </c>
      <c r="L4786">
        <v>345120000</v>
      </c>
      <c r="M4786">
        <v>17</v>
      </c>
      <c r="N4786">
        <v>11</v>
      </c>
      <c r="O4786" t="s">
        <v>30</v>
      </c>
      <c r="P4786" t="s">
        <v>30</v>
      </c>
      <c r="Q4786">
        <v>-0.63583343103528001</v>
      </c>
      <c r="S4786">
        <v>-3</v>
      </c>
      <c r="T4786">
        <f t="shared" si="427"/>
        <v>-3</v>
      </c>
      <c r="U4786">
        <f t="shared" si="425"/>
        <v>0.25</v>
      </c>
      <c r="V4786">
        <v>0</v>
      </c>
      <c r="W4786">
        <f t="shared" si="426"/>
        <v>0.25</v>
      </c>
      <c r="X4786" s="12" t="s">
        <v>17107</v>
      </c>
      <c r="Y4786" t="s">
        <v>227</v>
      </c>
      <c r="Z4786" t="s">
        <v>6612</v>
      </c>
      <c r="AA4786" t="e">
        <v>#N/A</v>
      </c>
      <c r="AB4786">
        <v>35</v>
      </c>
      <c r="AC4786" t="s">
        <v>81</v>
      </c>
      <c r="AD4786" s="5" t="s">
        <v>43</v>
      </c>
      <c r="AE4786" t="s">
        <v>44</v>
      </c>
      <c r="AF4786" t="s">
        <v>45</v>
      </c>
      <c r="AG4786" t="s">
        <v>31</v>
      </c>
      <c r="AH4786" t="s">
        <v>31</v>
      </c>
      <c r="AI4786" t="s">
        <v>31</v>
      </c>
      <c r="AJ4786">
        <v>0</v>
      </c>
      <c r="AK4786">
        <v>0</v>
      </c>
      <c r="AL4786">
        <v>0</v>
      </c>
      <c r="AM4786">
        <v>0</v>
      </c>
    </row>
    <row r="4787" spans="1:39" x14ac:dyDescent="0.3">
      <c r="A4787" t="s">
        <v>6617</v>
      </c>
      <c r="B4787" t="s">
        <v>6618</v>
      </c>
      <c r="C4787">
        <v>1</v>
      </c>
      <c r="D4787">
        <v>1</v>
      </c>
      <c r="E4787">
        <v>1</v>
      </c>
      <c r="F4787">
        <v>5.8</v>
      </c>
      <c r="G4787">
        <v>5.8</v>
      </c>
      <c r="H4787">
        <v>5.8</v>
      </c>
      <c r="I4787">
        <v>32.390999999999998</v>
      </c>
      <c r="J4787">
        <v>5.1085999999999996E-3</v>
      </c>
      <c r="K4787">
        <v>2.2317999999999998</v>
      </c>
      <c r="L4787">
        <v>93527000</v>
      </c>
      <c r="M4787">
        <v>20</v>
      </c>
      <c r="N4787">
        <v>3</v>
      </c>
      <c r="O4787" t="s">
        <v>30</v>
      </c>
      <c r="P4787" t="s">
        <v>30</v>
      </c>
      <c r="Q4787">
        <v>-0.81599963704745004</v>
      </c>
      <c r="S4787">
        <v>-3</v>
      </c>
      <c r="T4787">
        <f t="shared" si="427"/>
        <v>-3</v>
      </c>
      <c r="U4787">
        <f t="shared" si="425"/>
        <v>0.25</v>
      </c>
      <c r="V4787">
        <v>0</v>
      </c>
      <c r="W4787">
        <f t="shared" si="426"/>
        <v>0.25</v>
      </c>
      <c r="X4787" s="12" t="s">
        <v>17107</v>
      </c>
      <c r="Y4787" t="s">
        <v>6619</v>
      </c>
      <c r="Z4787" t="s">
        <v>6620</v>
      </c>
      <c r="AA4787" t="s">
        <v>19039</v>
      </c>
      <c r="AB4787">
        <v>23</v>
      </c>
      <c r="AC4787" t="s">
        <v>34</v>
      </c>
      <c r="AD4787" s="5" t="s">
        <v>68</v>
      </c>
      <c r="AE4787" t="s">
        <v>69</v>
      </c>
      <c r="AF4787" t="s">
        <v>45</v>
      </c>
      <c r="AG4787" t="s">
        <v>31</v>
      </c>
      <c r="AH4787" t="s">
        <v>31</v>
      </c>
      <c r="AI4787" t="s">
        <v>31</v>
      </c>
      <c r="AJ4787">
        <v>0</v>
      </c>
      <c r="AK4787">
        <v>0</v>
      </c>
      <c r="AL4787">
        <v>0</v>
      </c>
      <c r="AM4787">
        <v>0</v>
      </c>
    </row>
    <row r="4788" spans="1:39" x14ac:dyDescent="0.3">
      <c r="A4788" t="s">
        <v>6653</v>
      </c>
      <c r="B4788" t="s">
        <v>6651</v>
      </c>
      <c r="C4788">
        <v>45</v>
      </c>
      <c r="D4788">
        <v>1</v>
      </c>
      <c r="E4788">
        <v>1</v>
      </c>
      <c r="F4788">
        <v>79.400000000000006</v>
      </c>
      <c r="G4788">
        <v>3.1</v>
      </c>
      <c r="H4788">
        <v>3.1</v>
      </c>
      <c r="I4788">
        <v>49.1</v>
      </c>
      <c r="J4788">
        <v>1.9595999999999999E-4</v>
      </c>
      <c r="K4788">
        <v>3.2338</v>
      </c>
      <c r="L4788">
        <v>43370000</v>
      </c>
      <c r="M4788">
        <v>19</v>
      </c>
      <c r="N4788">
        <v>2</v>
      </c>
      <c r="O4788" t="s">
        <v>30</v>
      </c>
      <c r="P4788">
        <v>-0.50802855286747195</v>
      </c>
      <c r="Q4788" t="s">
        <v>30</v>
      </c>
      <c r="R4788">
        <v>-3</v>
      </c>
      <c r="T4788">
        <f t="shared" si="427"/>
        <v>-3</v>
      </c>
      <c r="U4788">
        <f t="shared" si="425"/>
        <v>0.25</v>
      </c>
      <c r="V4788">
        <v>0</v>
      </c>
      <c r="W4788">
        <f t="shared" si="426"/>
        <v>0.25</v>
      </c>
      <c r="X4788" s="12" t="s">
        <v>17107</v>
      </c>
      <c r="Y4788" t="s">
        <v>1269</v>
      </c>
      <c r="Z4788" t="s">
        <v>6652</v>
      </c>
      <c r="AA4788" t="s">
        <v>17466</v>
      </c>
      <c r="AB4788">
        <v>1</v>
      </c>
      <c r="AC4788" t="s">
        <v>1186</v>
      </c>
      <c r="AD4788" s="5" t="s">
        <v>43</v>
      </c>
      <c r="AE4788" t="s">
        <v>44</v>
      </c>
      <c r="AF4788" t="s">
        <v>219</v>
      </c>
      <c r="AG4788" t="s">
        <v>31</v>
      </c>
      <c r="AH4788" t="s">
        <v>31</v>
      </c>
      <c r="AI4788" t="s">
        <v>31</v>
      </c>
      <c r="AJ4788">
        <v>0</v>
      </c>
      <c r="AK4788">
        <v>0</v>
      </c>
      <c r="AL4788">
        <v>0</v>
      </c>
      <c r="AM4788">
        <v>0</v>
      </c>
    </row>
    <row r="4789" spans="1:39" x14ac:dyDescent="0.3">
      <c r="A4789" t="s">
        <v>6733</v>
      </c>
      <c r="B4789" t="s">
        <v>6734</v>
      </c>
      <c r="C4789">
        <v>3</v>
      </c>
      <c r="D4789">
        <v>3</v>
      </c>
      <c r="E4789">
        <v>3</v>
      </c>
      <c r="F4789">
        <v>21</v>
      </c>
      <c r="G4789">
        <v>21</v>
      </c>
      <c r="H4789">
        <v>21</v>
      </c>
      <c r="I4789">
        <v>27.478000000000002</v>
      </c>
      <c r="J4789">
        <v>0</v>
      </c>
      <c r="K4789">
        <v>55.183</v>
      </c>
      <c r="L4789">
        <v>270700000</v>
      </c>
      <c r="M4789">
        <v>14</v>
      </c>
      <c r="N4789">
        <v>8</v>
      </c>
      <c r="O4789" t="s">
        <v>30</v>
      </c>
      <c r="P4789" t="s">
        <v>30</v>
      </c>
      <c r="Q4789">
        <v>-0.64907159679569304</v>
      </c>
      <c r="S4789">
        <v>-3</v>
      </c>
      <c r="T4789">
        <f t="shared" si="427"/>
        <v>-3</v>
      </c>
      <c r="U4789">
        <f t="shared" si="425"/>
        <v>0.25</v>
      </c>
      <c r="V4789">
        <v>0</v>
      </c>
      <c r="W4789">
        <f t="shared" si="426"/>
        <v>0.25</v>
      </c>
      <c r="X4789" s="12" t="s">
        <v>17107</v>
      </c>
      <c r="Y4789" t="s">
        <v>365</v>
      </c>
      <c r="Z4789" t="s">
        <v>6735</v>
      </c>
      <c r="AA4789" t="s">
        <v>19394</v>
      </c>
      <c r="AB4789">
        <v>35</v>
      </c>
      <c r="AC4789" t="s">
        <v>81</v>
      </c>
      <c r="AD4789" s="5" t="s">
        <v>68</v>
      </c>
      <c r="AE4789" t="s">
        <v>69</v>
      </c>
      <c r="AF4789" t="s">
        <v>45</v>
      </c>
      <c r="AG4789" t="s">
        <v>31</v>
      </c>
      <c r="AH4789" t="s">
        <v>31</v>
      </c>
      <c r="AI4789" t="s">
        <v>31</v>
      </c>
      <c r="AJ4789">
        <v>0</v>
      </c>
      <c r="AK4789">
        <v>0</v>
      </c>
      <c r="AL4789">
        <v>0</v>
      </c>
      <c r="AM4789">
        <v>0</v>
      </c>
    </row>
    <row r="4790" spans="1:39" x14ac:dyDescent="0.3">
      <c r="A4790" t="s">
        <v>6782</v>
      </c>
      <c r="B4790" t="s">
        <v>6783</v>
      </c>
      <c r="C4790">
        <v>1</v>
      </c>
      <c r="D4790">
        <v>1</v>
      </c>
      <c r="E4790">
        <v>1</v>
      </c>
      <c r="F4790">
        <v>11.2</v>
      </c>
      <c r="G4790">
        <v>11.2</v>
      </c>
      <c r="H4790">
        <v>11.2</v>
      </c>
      <c r="I4790">
        <v>30.556999999999999</v>
      </c>
      <c r="J4790">
        <v>0</v>
      </c>
      <c r="K4790">
        <v>21.643000000000001</v>
      </c>
      <c r="L4790">
        <v>99658000</v>
      </c>
      <c r="M4790">
        <v>17</v>
      </c>
      <c r="N4790">
        <v>4</v>
      </c>
      <c r="O4790" t="s">
        <v>30</v>
      </c>
      <c r="P4790" t="s">
        <v>30</v>
      </c>
      <c r="Q4790">
        <v>-0.47485500425100302</v>
      </c>
      <c r="S4790">
        <v>-3</v>
      </c>
      <c r="T4790">
        <f t="shared" si="427"/>
        <v>-3</v>
      </c>
      <c r="U4790">
        <f t="shared" si="425"/>
        <v>0.25</v>
      </c>
      <c r="V4790">
        <v>0</v>
      </c>
      <c r="W4790">
        <f t="shared" si="426"/>
        <v>0.25</v>
      </c>
      <c r="X4790" s="12" t="s">
        <v>17107</v>
      </c>
      <c r="Y4790" t="s">
        <v>188</v>
      </c>
      <c r="Z4790" t="s">
        <v>6784</v>
      </c>
      <c r="AA4790" t="s">
        <v>17884</v>
      </c>
      <c r="AB4790">
        <v>33</v>
      </c>
      <c r="AC4790" t="s">
        <v>190</v>
      </c>
      <c r="AD4790" s="5" t="s">
        <v>68</v>
      </c>
      <c r="AE4790" t="s">
        <v>69</v>
      </c>
      <c r="AF4790" t="s">
        <v>45</v>
      </c>
      <c r="AG4790" t="s">
        <v>31</v>
      </c>
      <c r="AH4790" t="s">
        <v>31</v>
      </c>
      <c r="AI4790" t="s">
        <v>31</v>
      </c>
      <c r="AJ4790">
        <v>0</v>
      </c>
      <c r="AK4790">
        <v>0</v>
      </c>
      <c r="AL4790">
        <v>0</v>
      </c>
      <c r="AM4790">
        <v>0</v>
      </c>
    </row>
    <row r="4791" spans="1:39" x14ac:dyDescent="0.3">
      <c r="A4791" t="s">
        <v>6854</v>
      </c>
      <c r="B4791" t="s">
        <v>6855</v>
      </c>
      <c r="C4791">
        <v>9</v>
      </c>
      <c r="D4791">
        <v>9</v>
      </c>
      <c r="E4791">
        <v>6</v>
      </c>
      <c r="F4791">
        <v>43.3</v>
      </c>
      <c r="G4791">
        <v>43.3</v>
      </c>
      <c r="H4791">
        <v>31.9</v>
      </c>
      <c r="I4791">
        <v>14.961</v>
      </c>
      <c r="J4791">
        <v>0</v>
      </c>
      <c r="K4791">
        <v>36.201000000000001</v>
      </c>
      <c r="L4791">
        <v>2497600000</v>
      </c>
      <c r="M4791">
        <v>10</v>
      </c>
      <c r="N4791">
        <v>45</v>
      </c>
      <c r="O4791" t="s">
        <v>30</v>
      </c>
      <c r="P4791" t="s">
        <v>30</v>
      </c>
      <c r="Q4791">
        <v>1.06508151441813</v>
      </c>
      <c r="S4791">
        <v>-3</v>
      </c>
      <c r="T4791">
        <f t="shared" si="427"/>
        <v>-3</v>
      </c>
      <c r="U4791">
        <f t="shared" si="425"/>
        <v>0.25</v>
      </c>
      <c r="V4791">
        <v>0</v>
      </c>
      <c r="W4791">
        <f t="shared" si="426"/>
        <v>0.25</v>
      </c>
      <c r="X4791" s="12" t="s">
        <v>17107</v>
      </c>
      <c r="Y4791" t="s">
        <v>525</v>
      </c>
      <c r="Z4791" t="s">
        <v>6856</v>
      </c>
      <c r="AA4791" t="e">
        <v>#N/A</v>
      </c>
      <c r="AB4791">
        <v>20</v>
      </c>
      <c r="AC4791" t="s">
        <v>67</v>
      </c>
      <c r="AD4791" s="5" t="s">
        <v>43</v>
      </c>
      <c r="AE4791" t="s">
        <v>44</v>
      </c>
      <c r="AF4791" t="s">
        <v>45</v>
      </c>
      <c r="AG4791" t="s">
        <v>31</v>
      </c>
      <c r="AH4791" t="s">
        <v>31</v>
      </c>
      <c r="AI4791" t="s">
        <v>31</v>
      </c>
      <c r="AJ4791">
        <v>0</v>
      </c>
      <c r="AK4791">
        <v>0</v>
      </c>
      <c r="AL4791">
        <v>0</v>
      </c>
      <c r="AM4791">
        <v>0</v>
      </c>
    </row>
    <row r="4792" spans="1:39" x14ac:dyDescent="0.3">
      <c r="A4792" t="s">
        <v>6907</v>
      </c>
      <c r="B4792" t="s">
        <v>6908</v>
      </c>
      <c r="C4792">
        <v>10</v>
      </c>
      <c r="D4792">
        <v>9</v>
      </c>
      <c r="E4792">
        <v>8</v>
      </c>
      <c r="F4792">
        <v>60.6</v>
      </c>
      <c r="G4792">
        <v>55.4</v>
      </c>
      <c r="H4792">
        <v>49</v>
      </c>
      <c r="I4792">
        <v>26.79</v>
      </c>
      <c r="J4792">
        <v>0</v>
      </c>
      <c r="K4792">
        <v>220.4</v>
      </c>
      <c r="L4792">
        <v>2289400000</v>
      </c>
      <c r="M4792">
        <v>16</v>
      </c>
      <c r="N4792">
        <v>38</v>
      </c>
      <c r="O4792" t="s">
        <v>30</v>
      </c>
      <c r="P4792" t="s">
        <v>30</v>
      </c>
      <c r="Q4792">
        <v>0.69310906529426597</v>
      </c>
      <c r="S4792">
        <v>-3</v>
      </c>
      <c r="T4792">
        <f t="shared" si="427"/>
        <v>-3</v>
      </c>
      <c r="U4792">
        <f t="shared" si="425"/>
        <v>0.25</v>
      </c>
      <c r="V4792">
        <v>0</v>
      </c>
      <c r="W4792">
        <f t="shared" si="426"/>
        <v>0.25</v>
      </c>
      <c r="X4792" s="12" t="s">
        <v>17107</v>
      </c>
      <c r="Y4792" t="s">
        <v>6909</v>
      </c>
      <c r="Z4792" t="s">
        <v>6910</v>
      </c>
      <c r="AA4792" t="s">
        <v>19395</v>
      </c>
      <c r="AB4792">
        <v>35</v>
      </c>
      <c r="AC4792" t="s">
        <v>81</v>
      </c>
      <c r="AD4792" s="5" t="s">
        <v>43</v>
      </c>
      <c r="AE4792" t="s">
        <v>44</v>
      </c>
      <c r="AF4792" t="s">
        <v>45</v>
      </c>
      <c r="AG4792" t="s">
        <v>31</v>
      </c>
      <c r="AH4792" t="s">
        <v>31</v>
      </c>
      <c r="AI4792" t="s">
        <v>31</v>
      </c>
      <c r="AJ4792">
        <v>0</v>
      </c>
      <c r="AK4792">
        <v>0</v>
      </c>
      <c r="AL4792">
        <v>0</v>
      </c>
      <c r="AM4792">
        <v>0</v>
      </c>
    </row>
    <row r="4793" spans="1:39" x14ac:dyDescent="0.3">
      <c r="A4793" t="s">
        <v>6911</v>
      </c>
      <c r="B4793" t="s">
        <v>6912</v>
      </c>
      <c r="C4793">
        <v>7</v>
      </c>
      <c r="D4793">
        <v>5</v>
      </c>
      <c r="E4793">
        <v>5</v>
      </c>
      <c r="F4793">
        <v>34.799999999999997</v>
      </c>
      <c r="G4793">
        <v>23.4</v>
      </c>
      <c r="H4793">
        <v>23.4</v>
      </c>
      <c r="I4793">
        <v>27.042999999999999</v>
      </c>
      <c r="J4793">
        <v>0</v>
      </c>
      <c r="K4793">
        <v>96.302999999999997</v>
      </c>
      <c r="L4793">
        <v>1244100000</v>
      </c>
      <c r="M4793">
        <v>15</v>
      </c>
      <c r="N4793">
        <v>20</v>
      </c>
      <c r="O4793" t="s">
        <v>30</v>
      </c>
      <c r="P4793" t="s">
        <v>30</v>
      </c>
      <c r="Q4793">
        <v>0.313248553546146</v>
      </c>
      <c r="S4793">
        <v>-3</v>
      </c>
      <c r="T4793">
        <f t="shared" si="427"/>
        <v>-3</v>
      </c>
      <c r="U4793">
        <f t="shared" si="425"/>
        <v>0.25</v>
      </c>
      <c r="V4793">
        <v>0</v>
      </c>
      <c r="W4793">
        <f t="shared" si="426"/>
        <v>0.25</v>
      </c>
      <c r="X4793" s="12" t="s">
        <v>17107</v>
      </c>
      <c r="Y4793" t="s">
        <v>6913</v>
      </c>
      <c r="Z4793" t="s">
        <v>6914</v>
      </c>
      <c r="AA4793" t="s">
        <v>19395</v>
      </c>
      <c r="AB4793">
        <v>16</v>
      </c>
      <c r="AC4793" t="s">
        <v>6915</v>
      </c>
      <c r="AD4793" s="5" t="s">
        <v>43</v>
      </c>
      <c r="AE4793" t="s">
        <v>44</v>
      </c>
      <c r="AF4793" t="s">
        <v>45</v>
      </c>
      <c r="AG4793" t="s">
        <v>31</v>
      </c>
      <c r="AH4793" t="s">
        <v>31</v>
      </c>
      <c r="AI4793" t="s">
        <v>31</v>
      </c>
      <c r="AJ4793">
        <v>0</v>
      </c>
      <c r="AK4793">
        <v>0</v>
      </c>
      <c r="AL4793">
        <v>0</v>
      </c>
      <c r="AM4793">
        <v>0</v>
      </c>
    </row>
    <row r="4794" spans="1:39" x14ac:dyDescent="0.3">
      <c r="A4794" t="s">
        <v>6916</v>
      </c>
      <c r="B4794" t="s">
        <v>6917</v>
      </c>
      <c r="C4794">
        <v>3</v>
      </c>
      <c r="D4794">
        <v>3</v>
      </c>
      <c r="E4794">
        <v>3</v>
      </c>
      <c r="F4794">
        <v>17.8</v>
      </c>
      <c r="G4794">
        <v>17.8</v>
      </c>
      <c r="H4794">
        <v>17.8</v>
      </c>
      <c r="I4794">
        <v>35.537999999999997</v>
      </c>
      <c r="J4794">
        <v>0</v>
      </c>
      <c r="K4794">
        <v>11.853999999999999</v>
      </c>
      <c r="L4794">
        <v>121600000</v>
      </c>
      <c r="M4794">
        <v>12</v>
      </c>
      <c r="N4794">
        <v>3</v>
      </c>
      <c r="O4794" t="s">
        <v>30</v>
      </c>
      <c r="P4794" t="s">
        <v>30</v>
      </c>
      <c r="Q4794">
        <v>-0.985745429992676</v>
      </c>
      <c r="S4794">
        <v>-3</v>
      </c>
      <c r="T4794">
        <f t="shared" si="427"/>
        <v>-3</v>
      </c>
      <c r="U4794">
        <f t="shared" si="425"/>
        <v>0.25</v>
      </c>
      <c r="V4794">
        <v>0</v>
      </c>
      <c r="W4794">
        <f t="shared" si="426"/>
        <v>0.25</v>
      </c>
      <c r="X4794" s="12" t="s">
        <v>17107</v>
      </c>
      <c r="Y4794" t="s">
        <v>365</v>
      </c>
      <c r="Z4794" t="s">
        <v>6918</v>
      </c>
      <c r="AA4794" t="s">
        <v>19396</v>
      </c>
      <c r="AB4794">
        <v>35</v>
      </c>
      <c r="AC4794" t="s">
        <v>81</v>
      </c>
      <c r="AD4794" s="5" t="s">
        <v>68</v>
      </c>
      <c r="AE4794" t="s">
        <v>69</v>
      </c>
      <c r="AF4794" t="s">
        <v>45</v>
      </c>
      <c r="AG4794" t="s">
        <v>31</v>
      </c>
      <c r="AH4794" t="s">
        <v>31</v>
      </c>
      <c r="AI4794" t="s">
        <v>31</v>
      </c>
      <c r="AJ4794">
        <v>0</v>
      </c>
      <c r="AK4794">
        <v>0</v>
      </c>
      <c r="AL4794">
        <v>0</v>
      </c>
      <c r="AM4794">
        <v>0</v>
      </c>
    </row>
    <row r="4795" spans="1:39" x14ac:dyDescent="0.3">
      <c r="A4795" t="s">
        <v>6922</v>
      </c>
      <c r="B4795" t="s">
        <v>6923</v>
      </c>
      <c r="C4795">
        <v>2</v>
      </c>
      <c r="D4795">
        <v>2</v>
      </c>
      <c r="E4795">
        <v>2</v>
      </c>
      <c r="F4795">
        <v>9.6</v>
      </c>
      <c r="G4795">
        <v>9.6</v>
      </c>
      <c r="H4795">
        <v>9.6</v>
      </c>
      <c r="I4795">
        <v>51.856999999999999</v>
      </c>
      <c r="J4795">
        <v>0</v>
      </c>
      <c r="K4795">
        <v>61.15</v>
      </c>
      <c r="L4795">
        <v>203930000</v>
      </c>
      <c r="M4795">
        <v>20</v>
      </c>
      <c r="N4795">
        <v>6</v>
      </c>
      <c r="O4795" t="s">
        <v>30</v>
      </c>
      <c r="P4795" t="s">
        <v>30</v>
      </c>
      <c r="Q4795">
        <v>-0.67526290459292304</v>
      </c>
      <c r="S4795">
        <v>-3</v>
      </c>
      <c r="T4795">
        <f t="shared" si="427"/>
        <v>-3</v>
      </c>
      <c r="U4795">
        <f t="shared" si="425"/>
        <v>0.25</v>
      </c>
      <c r="V4795">
        <v>0</v>
      </c>
      <c r="W4795">
        <f t="shared" si="426"/>
        <v>0.25</v>
      </c>
      <c r="X4795" s="12" t="s">
        <v>17107</v>
      </c>
      <c r="Y4795" t="s">
        <v>227</v>
      </c>
      <c r="Z4795" t="s">
        <v>6924</v>
      </c>
      <c r="AA4795" t="s">
        <v>19278</v>
      </c>
      <c r="AB4795">
        <v>35</v>
      </c>
      <c r="AC4795" t="s">
        <v>81</v>
      </c>
      <c r="AD4795" s="5" t="s">
        <v>43</v>
      </c>
      <c r="AE4795" t="s">
        <v>44</v>
      </c>
      <c r="AF4795" t="s">
        <v>45</v>
      </c>
      <c r="AG4795" t="s">
        <v>31</v>
      </c>
      <c r="AH4795" t="s">
        <v>31</v>
      </c>
      <c r="AI4795" t="s">
        <v>31</v>
      </c>
      <c r="AJ4795">
        <v>0</v>
      </c>
      <c r="AK4795">
        <v>0</v>
      </c>
      <c r="AL4795">
        <v>0</v>
      </c>
      <c r="AM4795">
        <v>0</v>
      </c>
    </row>
    <row r="4796" spans="1:39" x14ac:dyDescent="0.3">
      <c r="A4796" t="s">
        <v>6925</v>
      </c>
      <c r="B4796" t="s">
        <v>6926</v>
      </c>
      <c r="C4796">
        <v>3</v>
      </c>
      <c r="D4796">
        <v>3</v>
      </c>
      <c r="E4796">
        <v>3</v>
      </c>
      <c r="F4796">
        <v>14</v>
      </c>
      <c r="G4796">
        <v>14</v>
      </c>
      <c r="H4796">
        <v>14</v>
      </c>
      <c r="I4796">
        <v>41.680999999999997</v>
      </c>
      <c r="J4796">
        <v>0</v>
      </c>
      <c r="K4796">
        <v>32.334000000000003</v>
      </c>
      <c r="L4796">
        <v>198710000</v>
      </c>
      <c r="M4796">
        <v>20</v>
      </c>
      <c r="N4796">
        <v>8</v>
      </c>
      <c r="O4796" t="s">
        <v>30</v>
      </c>
      <c r="P4796" t="s">
        <v>30</v>
      </c>
      <c r="Q4796">
        <v>-0.84900662728718301</v>
      </c>
      <c r="S4796">
        <v>-3</v>
      </c>
      <c r="T4796">
        <f t="shared" si="427"/>
        <v>-3</v>
      </c>
      <c r="U4796">
        <f t="shared" si="425"/>
        <v>0.25</v>
      </c>
      <c r="V4796">
        <v>0</v>
      </c>
      <c r="W4796">
        <f t="shared" si="426"/>
        <v>0.25</v>
      </c>
      <c r="X4796" s="12" t="s">
        <v>17107</v>
      </c>
      <c r="Y4796" t="s">
        <v>6927</v>
      </c>
      <c r="Z4796" t="s">
        <v>6928</v>
      </c>
      <c r="AA4796" t="s">
        <v>19397</v>
      </c>
      <c r="AB4796">
        <v>18</v>
      </c>
      <c r="AC4796" t="s">
        <v>1938</v>
      </c>
      <c r="AD4796" s="5" t="s">
        <v>68</v>
      </c>
      <c r="AE4796" t="s">
        <v>69</v>
      </c>
      <c r="AF4796" t="s">
        <v>45</v>
      </c>
      <c r="AG4796" t="s">
        <v>31</v>
      </c>
      <c r="AH4796" t="s">
        <v>31</v>
      </c>
      <c r="AI4796" t="s">
        <v>31</v>
      </c>
      <c r="AJ4796">
        <v>0</v>
      </c>
      <c r="AK4796">
        <v>0</v>
      </c>
      <c r="AL4796">
        <v>0</v>
      </c>
      <c r="AM4796">
        <v>0</v>
      </c>
    </row>
    <row r="4797" spans="1:39" x14ac:dyDescent="0.3">
      <c r="A4797" t="s">
        <v>6957</v>
      </c>
      <c r="B4797" t="s">
        <v>6958</v>
      </c>
      <c r="C4797">
        <v>2</v>
      </c>
      <c r="D4797">
        <v>2</v>
      </c>
      <c r="E4797">
        <v>2</v>
      </c>
      <c r="F4797">
        <v>9.1</v>
      </c>
      <c r="G4797">
        <v>9.1</v>
      </c>
      <c r="H4797">
        <v>9.1</v>
      </c>
      <c r="I4797">
        <v>30.699000000000002</v>
      </c>
      <c r="J4797">
        <v>0</v>
      </c>
      <c r="K4797">
        <v>4.5620000000000003</v>
      </c>
      <c r="L4797">
        <v>84404000</v>
      </c>
      <c r="M4797">
        <v>13</v>
      </c>
      <c r="N4797">
        <v>4</v>
      </c>
      <c r="O4797" t="s">
        <v>30</v>
      </c>
      <c r="P4797" t="s">
        <v>30</v>
      </c>
      <c r="Q4797">
        <v>-0.65323573350906405</v>
      </c>
      <c r="S4797">
        <v>-3</v>
      </c>
      <c r="T4797">
        <f t="shared" si="427"/>
        <v>-3</v>
      </c>
      <c r="U4797">
        <f t="shared" si="425"/>
        <v>0.25</v>
      </c>
      <c r="V4797">
        <v>0</v>
      </c>
      <c r="W4797">
        <f t="shared" si="426"/>
        <v>0.25</v>
      </c>
      <c r="X4797" s="12" t="s">
        <v>17107</v>
      </c>
      <c r="Y4797" t="s">
        <v>227</v>
      </c>
      <c r="Z4797" t="s">
        <v>6959</v>
      </c>
      <c r="AA4797" t="e">
        <v>#N/A</v>
      </c>
      <c r="AB4797">
        <v>35</v>
      </c>
      <c r="AC4797" t="s">
        <v>81</v>
      </c>
      <c r="AD4797" s="5" t="s">
        <v>43</v>
      </c>
      <c r="AE4797" t="s">
        <v>44</v>
      </c>
      <c r="AF4797" t="s">
        <v>45</v>
      </c>
      <c r="AG4797" t="s">
        <v>31</v>
      </c>
      <c r="AH4797" t="s">
        <v>31</v>
      </c>
      <c r="AI4797" t="s">
        <v>31</v>
      </c>
      <c r="AJ4797">
        <v>0</v>
      </c>
      <c r="AK4797">
        <v>0</v>
      </c>
      <c r="AL4797">
        <v>0</v>
      </c>
      <c r="AM4797">
        <v>0</v>
      </c>
    </row>
    <row r="4798" spans="1:39" x14ac:dyDescent="0.3">
      <c r="A4798" t="s">
        <v>6967</v>
      </c>
      <c r="B4798" t="s">
        <v>6968</v>
      </c>
      <c r="C4798">
        <v>2</v>
      </c>
      <c r="D4798">
        <v>2</v>
      </c>
      <c r="E4798">
        <v>2</v>
      </c>
      <c r="F4798">
        <v>22.4</v>
      </c>
      <c r="G4798">
        <v>22.4</v>
      </c>
      <c r="H4798">
        <v>22.4</v>
      </c>
      <c r="I4798">
        <v>16.911999999999999</v>
      </c>
      <c r="J4798">
        <v>0</v>
      </c>
      <c r="K4798">
        <v>4.2675000000000001</v>
      </c>
      <c r="L4798">
        <v>160030000</v>
      </c>
      <c r="M4798">
        <v>8</v>
      </c>
      <c r="N4798">
        <v>1</v>
      </c>
      <c r="O4798" t="s">
        <v>30</v>
      </c>
      <c r="P4798" t="s">
        <v>30</v>
      </c>
      <c r="Q4798">
        <v>-0.577759099858148</v>
      </c>
      <c r="S4798">
        <v>-3</v>
      </c>
      <c r="T4798">
        <f t="shared" si="427"/>
        <v>-3</v>
      </c>
      <c r="U4798">
        <f t="shared" si="425"/>
        <v>0.25</v>
      </c>
      <c r="V4798">
        <v>0</v>
      </c>
      <c r="W4798">
        <f t="shared" si="426"/>
        <v>0.25</v>
      </c>
      <c r="X4798" s="12" t="s">
        <v>17107</v>
      </c>
      <c r="Y4798" t="s">
        <v>227</v>
      </c>
      <c r="Z4798" t="s">
        <v>6969</v>
      </c>
      <c r="AA4798" t="s">
        <v>19390</v>
      </c>
      <c r="AB4798">
        <v>35</v>
      </c>
      <c r="AC4798" t="s">
        <v>81</v>
      </c>
      <c r="AD4798" s="5" t="s">
        <v>68</v>
      </c>
      <c r="AE4798" t="s">
        <v>69</v>
      </c>
      <c r="AF4798" t="s">
        <v>45</v>
      </c>
      <c r="AG4798" t="s">
        <v>31</v>
      </c>
      <c r="AH4798" t="s">
        <v>31</v>
      </c>
      <c r="AI4798" t="s">
        <v>31</v>
      </c>
      <c r="AJ4798">
        <v>0</v>
      </c>
      <c r="AK4798">
        <v>0</v>
      </c>
      <c r="AL4798">
        <v>0</v>
      </c>
      <c r="AM4798">
        <v>0</v>
      </c>
    </row>
    <row r="4799" spans="1:39" x14ac:dyDescent="0.3">
      <c r="A4799" t="s">
        <v>7005</v>
      </c>
      <c r="B4799" t="s">
        <v>7006</v>
      </c>
      <c r="C4799">
        <v>4</v>
      </c>
      <c r="D4799">
        <v>4</v>
      </c>
      <c r="E4799">
        <v>4</v>
      </c>
      <c r="F4799">
        <v>31.9</v>
      </c>
      <c r="G4799">
        <v>31.9</v>
      </c>
      <c r="H4799">
        <v>31.9</v>
      </c>
      <c r="I4799">
        <v>25.042000000000002</v>
      </c>
      <c r="J4799">
        <v>0</v>
      </c>
      <c r="K4799">
        <v>11.978999999999999</v>
      </c>
      <c r="L4799">
        <v>85573000</v>
      </c>
      <c r="M4799">
        <v>13</v>
      </c>
      <c r="N4799">
        <v>3</v>
      </c>
      <c r="O4799" t="s">
        <v>30</v>
      </c>
      <c r="P4799" t="s">
        <v>30</v>
      </c>
      <c r="Q4799">
        <v>-0.72005455940961804</v>
      </c>
      <c r="S4799">
        <v>-3</v>
      </c>
      <c r="T4799">
        <f t="shared" si="427"/>
        <v>-3</v>
      </c>
      <c r="U4799">
        <f t="shared" si="425"/>
        <v>0.25</v>
      </c>
      <c r="V4799">
        <v>0</v>
      </c>
      <c r="W4799">
        <f t="shared" si="426"/>
        <v>0.25</v>
      </c>
      <c r="X4799" s="12" t="s">
        <v>17107</v>
      </c>
      <c r="Y4799" t="s">
        <v>7003</v>
      </c>
      <c r="Z4799" t="s">
        <v>7007</v>
      </c>
      <c r="AA4799" t="s">
        <v>19326</v>
      </c>
      <c r="AB4799">
        <v>13</v>
      </c>
      <c r="AC4799" t="s">
        <v>233</v>
      </c>
      <c r="AD4799" s="5" t="s">
        <v>125</v>
      </c>
      <c r="AE4799" t="s">
        <v>126</v>
      </c>
      <c r="AF4799" t="s">
        <v>37</v>
      </c>
      <c r="AG4799" t="s">
        <v>31</v>
      </c>
      <c r="AH4799" t="s">
        <v>31</v>
      </c>
      <c r="AI4799" t="s">
        <v>31</v>
      </c>
      <c r="AJ4799">
        <v>0</v>
      </c>
      <c r="AK4799">
        <v>0</v>
      </c>
      <c r="AL4799">
        <v>0</v>
      </c>
      <c r="AM4799">
        <v>0</v>
      </c>
    </row>
    <row r="4800" spans="1:39" x14ac:dyDescent="0.3">
      <c r="A4800" t="s">
        <v>7008</v>
      </c>
      <c r="B4800" t="s">
        <v>7009</v>
      </c>
      <c r="C4800">
        <v>8</v>
      </c>
      <c r="D4800">
        <v>8</v>
      </c>
      <c r="E4800">
        <v>4</v>
      </c>
      <c r="F4800">
        <v>35.299999999999997</v>
      </c>
      <c r="G4800">
        <v>35.299999999999997</v>
      </c>
      <c r="H4800">
        <v>24.2</v>
      </c>
      <c r="I4800">
        <v>32.167000000000002</v>
      </c>
      <c r="J4800">
        <v>0</v>
      </c>
      <c r="K4800">
        <v>94.873000000000005</v>
      </c>
      <c r="L4800">
        <v>1584000000</v>
      </c>
      <c r="M4800">
        <v>18</v>
      </c>
      <c r="N4800">
        <v>43</v>
      </c>
      <c r="O4800" t="s">
        <v>30</v>
      </c>
      <c r="P4800" t="s">
        <v>30</v>
      </c>
      <c r="Q4800">
        <v>-0.28063709335401699</v>
      </c>
      <c r="S4800">
        <v>-3</v>
      </c>
      <c r="T4800">
        <f t="shared" si="427"/>
        <v>-3</v>
      </c>
      <c r="U4800">
        <f t="shared" si="425"/>
        <v>0.25</v>
      </c>
      <c r="V4800">
        <v>0</v>
      </c>
      <c r="W4800">
        <f t="shared" si="426"/>
        <v>0.25</v>
      </c>
      <c r="X4800" s="12" t="s">
        <v>17107</v>
      </c>
      <c r="Y4800" t="s">
        <v>227</v>
      </c>
      <c r="Z4800" t="s">
        <v>7010</v>
      </c>
      <c r="AA4800" t="e">
        <v>#N/A</v>
      </c>
      <c r="AB4800">
        <v>35</v>
      </c>
      <c r="AC4800" t="s">
        <v>81</v>
      </c>
      <c r="AD4800" s="5" t="s">
        <v>43</v>
      </c>
      <c r="AE4800" t="s">
        <v>44</v>
      </c>
      <c r="AF4800" t="s">
        <v>45</v>
      </c>
      <c r="AG4800" t="s">
        <v>31</v>
      </c>
      <c r="AH4800" t="s">
        <v>31</v>
      </c>
      <c r="AI4800" t="s">
        <v>31</v>
      </c>
      <c r="AJ4800">
        <v>0</v>
      </c>
      <c r="AK4800">
        <v>0</v>
      </c>
      <c r="AL4800">
        <v>0</v>
      </c>
      <c r="AM4800">
        <v>0</v>
      </c>
    </row>
    <row r="4801" spans="1:39" x14ac:dyDescent="0.3">
      <c r="A4801" t="s">
        <v>7057</v>
      </c>
      <c r="B4801" t="s">
        <v>7058</v>
      </c>
      <c r="C4801">
        <v>1</v>
      </c>
      <c r="D4801">
        <v>1</v>
      </c>
      <c r="E4801">
        <v>1</v>
      </c>
      <c r="F4801">
        <v>8.1999999999999993</v>
      </c>
      <c r="G4801">
        <v>8.1999999999999993</v>
      </c>
      <c r="H4801">
        <v>8.1999999999999993</v>
      </c>
      <c r="I4801">
        <v>19.129000000000001</v>
      </c>
      <c r="J4801">
        <v>0</v>
      </c>
      <c r="K4801">
        <v>9.5898000000000003</v>
      </c>
      <c r="L4801">
        <v>15316000</v>
      </c>
      <c r="M4801">
        <v>11</v>
      </c>
      <c r="N4801">
        <v>2</v>
      </c>
      <c r="O4801" t="s">
        <v>30</v>
      </c>
      <c r="P4801" t="s">
        <v>30</v>
      </c>
      <c r="Q4801">
        <v>-0.87377347548802697</v>
      </c>
      <c r="S4801">
        <v>-3</v>
      </c>
      <c r="T4801">
        <f t="shared" si="427"/>
        <v>-3</v>
      </c>
      <c r="U4801">
        <f t="shared" si="425"/>
        <v>0.25</v>
      </c>
      <c r="V4801">
        <v>0</v>
      </c>
      <c r="W4801">
        <f t="shared" si="426"/>
        <v>0.25</v>
      </c>
      <c r="X4801" s="12" t="s">
        <v>17107</v>
      </c>
      <c r="Y4801" t="s">
        <v>227</v>
      </c>
      <c r="Z4801" t="s">
        <v>7059</v>
      </c>
      <c r="AA4801" t="s">
        <v>19398</v>
      </c>
      <c r="AB4801">
        <v>35</v>
      </c>
      <c r="AC4801" t="s">
        <v>81</v>
      </c>
      <c r="AD4801" s="5" t="s">
        <v>68</v>
      </c>
      <c r="AE4801" t="s">
        <v>69</v>
      </c>
      <c r="AF4801" t="s">
        <v>45</v>
      </c>
      <c r="AG4801" t="s">
        <v>31</v>
      </c>
      <c r="AH4801" t="s">
        <v>31</v>
      </c>
      <c r="AI4801" t="s">
        <v>31</v>
      </c>
      <c r="AJ4801">
        <v>0</v>
      </c>
      <c r="AK4801">
        <v>0</v>
      </c>
      <c r="AL4801">
        <v>0</v>
      </c>
      <c r="AM4801">
        <v>0</v>
      </c>
    </row>
    <row r="4802" spans="1:39" x14ac:dyDescent="0.3">
      <c r="A4802" t="s">
        <v>7084</v>
      </c>
      <c r="B4802" t="s">
        <v>7085</v>
      </c>
      <c r="C4802">
        <v>7</v>
      </c>
      <c r="D4802">
        <v>7</v>
      </c>
      <c r="E4802">
        <v>7</v>
      </c>
      <c r="F4802">
        <v>47.3</v>
      </c>
      <c r="G4802">
        <v>47.3</v>
      </c>
      <c r="H4802">
        <v>47.3</v>
      </c>
      <c r="I4802">
        <v>23.777999999999999</v>
      </c>
      <c r="J4802">
        <v>0</v>
      </c>
      <c r="K4802">
        <v>207.4</v>
      </c>
      <c r="L4802">
        <v>2713500000</v>
      </c>
      <c r="M4802">
        <v>15</v>
      </c>
      <c r="N4802">
        <v>45</v>
      </c>
      <c r="O4802" t="s">
        <v>30</v>
      </c>
      <c r="P4802" t="s">
        <v>30</v>
      </c>
      <c r="Q4802">
        <v>0.89645547419786498</v>
      </c>
      <c r="S4802">
        <v>-3</v>
      </c>
      <c r="T4802">
        <f t="shared" si="427"/>
        <v>-3</v>
      </c>
      <c r="U4802">
        <f t="shared" si="425"/>
        <v>0.25</v>
      </c>
      <c r="V4802">
        <v>0</v>
      </c>
      <c r="W4802">
        <f t="shared" si="426"/>
        <v>0.25</v>
      </c>
      <c r="X4802" s="12" t="s">
        <v>17107</v>
      </c>
      <c r="Y4802" t="s">
        <v>365</v>
      </c>
      <c r="Z4802" t="s">
        <v>7086</v>
      </c>
      <c r="AA4802" t="s">
        <v>19399</v>
      </c>
      <c r="AB4802">
        <v>35</v>
      </c>
      <c r="AC4802" t="s">
        <v>81</v>
      </c>
      <c r="AD4802" s="5" t="s">
        <v>43</v>
      </c>
      <c r="AE4802" t="s">
        <v>44</v>
      </c>
      <c r="AF4802" t="s">
        <v>45</v>
      </c>
      <c r="AG4802" t="s">
        <v>31</v>
      </c>
      <c r="AH4802" t="s">
        <v>31</v>
      </c>
      <c r="AI4802" t="s">
        <v>31</v>
      </c>
      <c r="AJ4802">
        <v>0</v>
      </c>
      <c r="AK4802">
        <v>0</v>
      </c>
      <c r="AL4802">
        <v>0</v>
      </c>
      <c r="AM4802">
        <v>0</v>
      </c>
    </row>
    <row r="4803" spans="1:39" x14ac:dyDescent="0.3">
      <c r="A4803" t="s">
        <v>7117</v>
      </c>
      <c r="B4803" t="s">
        <v>7118</v>
      </c>
      <c r="C4803">
        <v>2</v>
      </c>
      <c r="D4803">
        <v>2</v>
      </c>
      <c r="E4803">
        <v>2</v>
      </c>
      <c r="F4803">
        <v>9.6999999999999993</v>
      </c>
      <c r="G4803">
        <v>9.6999999999999993</v>
      </c>
      <c r="H4803">
        <v>9.6999999999999993</v>
      </c>
      <c r="I4803">
        <v>32.301000000000002</v>
      </c>
      <c r="J4803">
        <v>0</v>
      </c>
      <c r="K4803">
        <v>4.7324999999999999</v>
      </c>
      <c r="L4803">
        <v>51581000</v>
      </c>
      <c r="M4803">
        <v>17</v>
      </c>
      <c r="N4803">
        <v>2</v>
      </c>
      <c r="O4803" t="s">
        <v>30</v>
      </c>
      <c r="P4803" t="s">
        <v>30</v>
      </c>
      <c r="Q4803">
        <v>-0.92826168239116702</v>
      </c>
      <c r="S4803">
        <v>-3</v>
      </c>
      <c r="T4803">
        <f t="shared" si="427"/>
        <v>-3</v>
      </c>
      <c r="U4803">
        <f t="shared" ref="U4803:U4866" si="428">(T4803-MIN(T:T))/(MAX(T:T)-MIN(T:T))</f>
        <v>0.25</v>
      </c>
      <c r="V4803">
        <v>0</v>
      </c>
      <c r="W4803">
        <f t="shared" ref="W4803:W4866" si="429">U4803+V4803</f>
        <v>0.25</v>
      </c>
      <c r="X4803" s="12" t="s">
        <v>17107</v>
      </c>
      <c r="Y4803" t="s">
        <v>188</v>
      </c>
      <c r="Z4803" t="s">
        <v>7119</v>
      </c>
      <c r="AA4803" t="s">
        <v>19400</v>
      </c>
      <c r="AB4803">
        <v>33</v>
      </c>
      <c r="AC4803" t="s">
        <v>190</v>
      </c>
      <c r="AD4803" s="5" t="s">
        <v>68</v>
      </c>
      <c r="AE4803" t="s">
        <v>69</v>
      </c>
      <c r="AF4803" t="s">
        <v>45</v>
      </c>
      <c r="AG4803" t="s">
        <v>31</v>
      </c>
      <c r="AH4803" t="s">
        <v>31</v>
      </c>
      <c r="AI4803" t="s">
        <v>31</v>
      </c>
      <c r="AJ4803">
        <v>0</v>
      </c>
      <c r="AK4803">
        <v>0</v>
      </c>
      <c r="AL4803">
        <v>0</v>
      </c>
      <c r="AM4803">
        <v>0</v>
      </c>
    </row>
    <row r="4804" spans="1:39" x14ac:dyDescent="0.3">
      <c r="A4804" t="s">
        <v>7120</v>
      </c>
      <c r="B4804" t="s">
        <v>7121</v>
      </c>
      <c r="C4804">
        <v>4</v>
      </c>
      <c r="D4804">
        <v>1</v>
      </c>
      <c r="E4804">
        <v>1</v>
      </c>
      <c r="F4804">
        <v>15.3</v>
      </c>
      <c r="G4804">
        <v>7.4</v>
      </c>
      <c r="H4804">
        <v>7.4</v>
      </c>
      <c r="I4804">
        <v>40.292000000000002</v>
      </c>
      <c r="J4804">
        <v>0</v>
      </c>
      <c r="K4804">
        <v>7.7336</v>
      </c>
      <c r="L4804">
        <v>189370000</v>
      </c>
      <c r="M4804">
        <v>16</v>
      </c>
      <c r="N4804">
        <v>5</v>
      </c>
      <c r="O4804" t="s">
        <v>30</v>
      </c>
      <c r="P4804" t="s">
        <v>30</v>
      </c>
      <c r="Q4804">
        <v>-0.48908538158450798</v>
      </c>
      <c r="S4804">
        <v>-3</v>
      </c>
      <c r="T4804">
        <f t="shared" si="427"/>
        <v>-3</v>
      </c>
      <c r="U4804">
        <f t="shared" si="428"/>
        <v>0.25</v>
      </c>
      <c r="V4804">
        <v>0</v>
      </c>
      <c r="W4804">
        <f t="shared" si="429"/>
        <v>0.25</v>
      </c>
      <c r="X4804" s="12" t="s">
        <v>17107</v>
      </c>
      <c r="Y4804" t="s">
        <v>7122</v>
      </c>
      <c r="Z4804" t="s">
        <v>7123</v>
      </c>
      <c r="AA4804" t="s">
        <v>19401</v>
      </c>
      <c r="AB4804">
        <v>13</v>
      </c>
      <c r="AC4804" t="s">
        <v>233</v>
      </c>
      <c r="AD4804" s="5" t="s">
        <v>43</v>
      </c>
      <c r="AE4804" t="s">
        <v>44</v>
      </c>
      <c r="AF4804" t="s">
        <v>45</v>
      </c>
      <c r="AG4804" t="s">
        <v>31</v>
      </c>
      <c r="AH4804" t="s">
        <v>31</v>
      </c>
      <c r="AI4804" t="s">
        <v>31</v>
      </c>
      <c r="AJ4804">
        <v>0</v>
      </c>
      <c r="AK4804">
        <v>0</v>
      </c>
      <c r="AL4804">
        <v>0</v>
      </c>
      <c r="AM4804">
        <v>0</v>
      </c>
    </row>
    <row r="4805" spans="1:39" x14ac:dyDescent="0.3">
      <c r="A4805" t="s">
        <v>7164</v>
      </c>
      <c r="B4805" t="s">
        <v>7165</v>
      </c>
      <c r="C4805">
        <v>2</v>
      </c>
      <c r="D4805">
        <v>2</v>
      </c>
      <c r="E4805">
        <v>2</v>
      </c>
      <c r="F4805">
        <v>15.7</v>
      </c>
      <c r="G4805">
        <v>15.7</v>
      </c>
      <c r="H4805">
        <v>15.7</v>
      </c>
      <c r="I4805">
        <v>25.686</v>
      </c>
      <c r="J4805">
        <v>2.0091999999999999E-4</v>
      </c>
      <c r="K4805">
        <v>3.6844999999999999</v>
      </c>
      <c r="L4805">
        <v>2632800000</v>
      </c>
      <c r="M4805">
        <v>14</v>
      </c>
      <c r="N4805">
        <v>4</v>
      </c>
      <c r="O4805" t="s">
        <v>30</v>
      </c>
      <c r="P4805" t="s">
        <v>30</v>
      </c>
      <c r="Q4805">
        <v>0.94227802753448497</v>
      </c>
      <c r="S4805">
        <v>-3</v>
      </c>
      <c r="T4805">
        <f t="shared" si="427"/>
        <v>-3</v>
      </c>
      <c r="U4805">
        <f t="shared" si="428"/>
        <v>0.25</v>
      </c>
      <c r="V4805">
        <v>0</v>
      </c>
      <c r="W4805">
        <f t="shared" si="429"/>
        <v>0.25</v>
      </c>
      <c r="X4805" s="12" t="s">
        <v>17107</v>
      </c>
      <c r="Y4805" t="s">
        <v>227</v>
      </c>
      <c r="Z4805" t="s">
        <v>7166</v>
      </c>
      <c r="AA4805" t="s">
        <v>19402</v>
      </c>
      <c r="AB4805">
        <v>35</v>
      </c>
      <c r="AC4805" t="s">
        <v>81</v>
      </c>
      <c r="AD4805" s="5" t="s">
        <v>43</v>
      </c>
      <c r="AE4805" t="s">
        <v>44</v>
      </c>
      <c r="AF4805" t="s">
        <v>45</v>
      </c>
      <c r="AG4805" t="s">
        <v>31</v>
      </c>
      <c r="AH4805" t="s">
        <v>31</v>
      </c>
      <c r="AI4805" t="s">
        <v>31</v>
      </c>
      <c r="AJ4805">
        <v>0</v>
      </c>
      <c r="AK4805">
        <v>0</v>
      </c>
      <c r="AL4805">
        <v>0</v>
      </c>
      <c r="AM4805">
        <v>0</v>
      </c>
    </row>
    <row r="4806" spans="1:39" x14ac:dyDescent="0.3">
      <c r="A4806" t="s">
        <v>7184</v>
      </c>
      <c r="B4806" t="s">
        <v>7185</v>
      </c>
      <c r="C4806">
        <v>2</v>
      </c>
      <c r="D4806">
        <v>2</v>
      </c>
      <c r="E4806">
        <v>2</v>
      </c>
      <c r="F4806">
        <v>23.2</v>
      </c>
      <c r="G4806">
        <v>23.2</v>
      </c>
      <c r="H4806">
        <v>23.2</v>
      </c>
      <c r="I4806">
        <v>16.841000000000001</v>
      </c>
      <c r="J4806">
        <v>0</v>
      </c>
      <c r="K4806">
        <v>6.2657999999999996</v>
      </c>
      <c r="L4806">
        <v>109100000</v>
      </c>
      <c r="M4806">
        <v>9</v>
      </c>
      <c r="N4806">
        <v>4</v>
      </c>
      <c r="O4806" t="s">
        <v>30</v>
      </c>
      <c r="P4806" t="s">
        <v>30</v>
      </c>
      <c r="Q4806">
        <v>-0.61146849989891106</v>
      </c>
      <c r="S4806">
        <v>-3</v>
      </c>
      <c r="T4806">
        <f t="shared" si="427"/>
        <v>-3</v>
      </c>
      <c r="U4806">
        <f t="shared" si="428"/>
        <v>0.25</v>
      </c>
      <c r="V4806">
        <v>0</v>
      </c>
      <c r="W4806">
        <f t="shared" si="429"/>
        <v>0.25</v>
      </c>
      <c r="X4806" s="12" t="s">
        <v>17107</v>
      </c>
      <c r="Y4806" t="s">
        <v>7186</v>
      </c>
      <c r="Z4806" t="s">
        <v>7187</v>
      </c>
      <c r="AA4806" t="e">
        <v>#N/A</v>
      </c>
      <c r="AB4806">
        <v>8</v>
      </c>
      <c r="AC4806" t="s">
        <v>50</v>
      </c>
      <c r="AD4806" s="5" t="s">
        <v>68</v>
      </c>
      <c r="AE4806" t="s">
        <v>69</v>
      </c>
      <c r="AF4806" t="s">
        <v>45</v>
      </c>
      <c r="AG4806" t="s">
        <v>31</v>
      </c>
      <c r="AH4806" t="s">
        <v>31</v>
      </c>
      <c r="AI4806" t="s">
        <v>31</v>
      </c>
      <c r="AJ4806">
        <v>0</v>
      </c>
      <c r="AK4806">
        <v>0</v>
      </c>
      <c r="AL4806">
        <v>0</v>
      </c>
      <c r="AM4806">
        <v>0</v>
      </c>
    </row>
    <row r="4807" spans="1:39" x14ac:dyDescent="0.3">
      <c r="A4807" t="s">
        <v>7192</v>
      </c>
      <c r="B4807" t="s">
        <v>7193</v>
      </c>
      <c r="C4807">
        <v>2</v>
      </c>
      <c r="D4807">
        <v>2</v>
      </c>
      <c r="E4807">
        <v>2</v>
      </c>
      <c r="F4807">
        <v>78.5</v>
      </c>
      <c r="G4807">
        <v>78.5</v>
      </c>
      <c r="H4807">
        <v>78.5</v>
      </c>
      <c r="I4807">
        <v>6.8030999999999997</v>
      </c>
      <c r="J4807">
        <v>0</v>
      </c>
      <c r="K4807">
        <v>20.9</v>
      </c>
      <c r="L4807">
        <v>454650000</v>
      </c>
      <c r="M4807">
        <v>3</v>
      </c>
      <c r="N4807">
        <v>6</v>
      </c>
      <c r="O4807" t="s">
        <v>30</v>
      </c>
      <c r="P4807" t="s">
        <v>30</v>
      </c>
      <c r="Q4807">
        <v>0.61526040945734295</v>
      </c>
      <c r="S4807">
        <v>-3</v>
      </c>
      <c r="T4807">
        <f t="shared" si="427"/>
        <v>-3</v>
      </c>
      <c r="U4807">
        <f t="shared" si="428"/>
        <v>0.25</v>
      </c>
      <c r="V4807">
        <v>0</v>
      </c>
      <c r="W4807">
        <f t="shared" si="429"/>
        <v>0.25</v>
      </c>
      <c r="X4807" s="12" t="s">
        <v>17107</v>
      </c>
      <c r="Y4807" t="s">
        <v>227</v>
      </c>
      <c r="Z4807" t="s">
        <v>7194</v>
      </c>
      <c r="AA4807" t="e">
        <v>#N/A</v>
      </c>
      <c r="AB4807">
        <v>35</v>
      </c>
      <c r="AC4807" t="s">
        <v>81</v>
      </c>
      <c r="AD4807" s="5" t="s">
        <v>68</v>
      </c>
      <c r="AE4807" t="s">
        <v>69</v>
      </c>
      <c r="AF4807" t="s">
        <v>45</v>
      </c>
      <c r="AG4807" t="s">
        <v>31</v>
      </c>
      <c r="AH4807" t="s">
        <v>31</v>
      </c>
      <c r="AI4807" t="s">
        <v>31</v>
      </c>
      <c r="AJ4807">
        <v>0</v>
      </c>
      <c r="AK4807">
        <v>0</v>
      </c>
      <c r="AL4807">
        <v>0</v>
      </c>
      <c r="AM4807">
        <v>0</v>
      </c>
    </row>
    <row r="4808" spans="1:39" x14ac:dyDescent="0.3">
      <c r="A4808" t="s">
        <v>7249</v>
      </c>
      <c r="B4808" t="s">
        <v>7250</v>
      </c>
      <c r="C4808">
        <v>4</v>
      </c>
      <c r="D4808">
        <v>4</v>
      </c>
      <c r="E4808">
        <v>4</v>
      </c>
      <c r="F4808">
        <v>50</v>
      </c>
      <c r="G4808">
        <v>50</v>
      </c>
      <c r="H4808">
        <v>50</v>
      </c>
      <c r="I4808">
        <v>13.487</v>
      </c>
      <c r="J4808">
        <v>0</v>
      </c>
      <c r="K4808">
        <v>65.816999999999993</v>
      </c>
      <c r="L4808">
        <v>1441200000</v>
      </c>
      <c r="M4808">
        <v>4</v>
      </c>
      <c r="N4808">
        <v>19</v>
      </c>
      <c r="O4808" t="s">
        <v>30</v>
      </c>
      <c r="P4808" t="s">
        <v>30</v>
      </c>
      <c r="Q4808">
        <v>1.1628854945302001</v>
      </c>
      <c r="S4808">
        <v>-3</v>
      </c>
      <c r="T4808">
        <f t="shared" si="427"/>
        <v>-3</v>
      </c>
      <c r="U4808">
        <f t="shared" si="428"/>
        <v>0.25</v>
      </c>
      <c r="V4808">
        <v>0</v>
      </c>
      <c r="W4808">
        <f t="shared" si="429"/>
        <v>0.25</v>
      </c>
      <c r="X4808" s="12" t="s">
        <v>17107</v>
      </c>
      <c r="Y4808" t="s">
        <v>7251</v>
      </c>
      <c r="Z4808" t="s">
        <v>7252</v>
      </c>
      <c r="AA4808" t="s">
        <v>19403</v>
      </c>
      <c r="AB4808">
        <v>1</v>
      </c>
      <c r="AC4808" t="s">
        <v>1186</v>
      </c>
      <c r="AD4808" s="5" t="s">
        <v>43</v>
      </c>
      <c r="AE4808" t="s">
        <v>44</v>
      </c>
      <c r="AF4808" t="s">
        <v>45</v>
      </c>
      <c r="AG4808" t="s">
        <v>31</v>
      </c>
      <c r="AH4808" t="s">
        <v>31</v>
      </c>
      <c r="AI4808" t="s">
        <v>31</v>
      </c>
      <c r="AJ4808">
        <v>0</v>
      </c>
      <c r="AK4808">
        <v>0</v>
      </c>
      <c r="AL4808">
        <v>0</v>
      </c>
      <c r="AM4808">
        <v>0</v>
      </c>
    </row>
    <row r="4809" spans="1:39" x14ac:dyDescent="0.3">
      <c r="A4809" t="s">
        <v>7373</v>
      </c>
      <c r="B4809" t="s">
        <v>7374</v>
      </c>
      <c r="C4809">
        <v>2</v>
      </c>
      <c r="D4809">
        <v>2</v>
      </c>
      <c r="E4809">
        <v>2</v>
      </c>
      <c r="F4809">
        <v>15</v>
      </c>
      <c r="G4809">
        <v>15</v>
      </c>
      <c r="H4809">
        <v>15</v>
      </c>
      <c r="I4809">
        <v>31.762</v>
      </c>
      <c r="J4809">
        <v>0</v>
      </c>
      <c r="K4809">
        <v>11.272</v>
      </c>
      <c r="L4809">
        <v>94294000</v>
      </c>
      <c r="M4809">
        <v>19</v>
      </c>
      <c r="N4809">
        <v>2</v>
      </c>
      <c r="O4809" t="s">
        <v>30</v>
      </c>
      <c r="P4809" t="s">
        <v>30</v>
      </c>
      <c r="Q4809">
        <v>-0.67338441610336297</v>
      </c>
      <c r="S4809">
        <v>-3</v>
      </c>
      <c r="T4809">
        <f t="shared" si="427"/>
        <v>-3</v>
      </c>
      <c r="U4809">
        <f t="shared" si="428"/>
        <v>0.25</v>
      </c>
      <c r="V4809">
        <v>0</v>
      </c>
      <c r="W4809">
        <f t="shared" si="429"/>
        <v>0.25</v>
      </c>
      <c r="X4809" s="12" t="s">
        <v>17107</v>
      </c>
      <c r="Y4809" t="s">
        <v>365</v>
      </c>
      <c r="Z4809" t="s">
        <v>7375</v>
      </c>
      <c r="AA4809" t="s">
        <v>17884</v>
      </c>
      <c r="AB4809">
        <v>35</v>
      </c>
      <c r="AC4809" t="s">
        <v>81</v>
      </c>
      <c r="AD4809" s="5" t="s">
        <v>43</v>
      </c>
      <c r="AE4809" t="s">
        <v>44</v>
      </c>
      <c r="AF4809" t="s">
        <v>45</v>
      </c>
      <c r="AG4809" t="s">
        <v>31</v>
      </c>
      <c r="AH4809" t="s">
        <v>31</v>
      </c>
      <c r="AI4809" t="s">
        <v>31</v>
      </c>
      <c r="AJ4809">
        <v>0</v>
      </c>
      <c r="AK4809">
        <v>0</v>
      </c>
      <c r="AL4809">
        <v>0</v>
      </c>
      <c r="AM4809">
        <v>0</v>
      </c>
    </row>
    <row r="4810" spans="1:39" x14ac:dyDescent="0.3">
      <c r="A4810" t="s">
        <v>7382</v>
      </c>
      <c r="B4810" t="s">
        <v>7383</v>
      </c>
      <c r="C4810">
        <v>1</v>
      </c>
      <c r="D4810">
        <v>1</v>
      </c>
      <c r="E4810">
        <v>1</v>
      </c>
      <c r="F4810">
        <v>13.5</v>
      </c>
      <c r="G4810">
        <v>13.5</v>
      </c>
      <c r="H4810">
        <v>13.5</v>
      </c>
      <c r="I4810">
        <v>13.765000000000001</v>
      </c>
      <c r="J4810">
        <v>0</v>
      </c>
      <c r="K4810">
        <v>4.3780000000000001</v>
      </c>
      <c r="L4810">
        <v>72875000</v>
      </c>
      <c r="M4810">
        <v>6</v>
      </c>
      <c r="N4810">
        <v>2</v>
      </c>
      <c r="O4810" t="s">
        <v>30</v>
      </c>
      <c r="P4810" t="s">
        <v>30</v>
      </c>
      <c r="Q4810">
        <v>-0.32531007037808501</v>
      </c>
      <c r="S4810">
        <v>-3</v>
      </c>
      <c r="T4810">
        <f t="shared" si="427"/>
        <v>-3</v>
      </c>
      <c r="U4810">
        <f t="shared" si="428"/>
        <v>0.25</v>
      </c>
      <c r="V4810">
        <v>0</v>
      </c>
      <c r="W4810">
        <f t="shared" si="429"/>
        <v>0.25</v>
      </c>
      <c r="X4810" s="12" t="s">
        <v>17107</v>
      </c>
      <c r="Y4810" t="s">
        <v>7384</v>
      </c>
      <c r="Z4810" t="s">
        <v>7385</v>
      </c>
      <c r="AA4810" t="s">
        <v>19404</v>
      </c>
      <c r="AB4810">
        <v>29</v>
      </c>
      <c r="AC4810" t="s">
        <v>522</v>
      </c>
      <c r="AD4810" s="5" t="s">
        <v>68</v>
      </c>
      <c r="AE4810" t="s">
        <v>69</v>
      </c>
      <c r="AF4810" t="s">
        <v>45</v>
      </c>
      <c r="AG4810" t="s">
        <v>31</v>
      </c>
      <c r="AH4810" t="s">
        <v>31</v>
      </c>
      <c r="AI4810" t="s">
        <v>31</v>
      </c>
      <c r="AJ4810">
        <v>0</v>
      </c>
      <c r="AK4810">
        <v>0</v>
      </c>
      <c r="AL4810">
        <v>0</v>
      </c>
      <c r="AM4810">
        <v>0</v>
      </c>
    </row>
    <row r="4811" spans="1:39" x14ac:dyDescent="0.3">
      <c r="A4811" t="s">
        <v>7389</v>
      </c>
      <c r="B4811" t="s">
        <v>7390</v>
      </c>
      <c r="C4811">
        <v>1</v>
      </c>
      <c r="D4811">
        <v>1</v>
      </c>
      <c r="E4811">
        <v>1</v>
      </c>
      <c r="F4811">
        <v>5.6</v>
      </c>
      <c r="G4811">
        <v>5.6</v>
      </c>
      <c r="H4811">
        <v>5.6</v>
      </c>
      <c r="I4811">
        <v>29.172000000000001</v>
      </c>
      <c r="J4811">
        <v>9.5540999999999994E-3</v>
      </c>
      <c r="K4811">
        <v>1.8965000000000001</v>
      </c>
      <c r="L4811">
        <v>166050000</v>
      </c>
      <c r="M4811">
        <v>16</v>
      </c>
      <c r="N4811">
        <v>1</v>
      </c>
      <c r="O4811" t="s">
        <v>30</v>
      </c>
      <c r="P4811" t="s">
        <v>30</v>
      </c>
      <c r="Q4811">
        <v>-0.58025221154093698</v>
      </c>
      <c r="S4811">
        <v>-3</v>
      </c>
      <c r="T4811">
        <f t="shared" si="427"/>
        <v>-3</v>
      </c>
      <c r="U4811">
        <f t="shared" si="428"/>
        <v>0.25</v>
      </c>
      <c r="V4811">
        <v>0</v>
      </c>
      <c r="W4811">
        <f t="shared" si="429"/>
        <v>0.25</v>
      </c>
      <c r="X4811" s="12" t="s">
        <v>17107</v>
      </c>
      <c r="Y4811" t="s">
        <v>573</v>
      </c>
      <c r="Z4811" t="s">
        <v>7391</v>
      </c>
      <c r="AA4811" t="s">
        <v>19224</v>
      </c>
      <c r="AB4811">
        <v>31</v>
      </c>
      <c r="AC4811" t="s">
        <v>575</v>
      </c>
      <c r="AD4811" s="5" t="s">
        <v>68</v>
      </c>
      <c r="AE4811" t="s">
        <v>69</v>
      </c>
      <c r="AF4811" t="s">
        <v>45</v>
      </c>
      <c r="AG4811" t="s">
        <v>31</v>
      </c>
      <c r="AH4811" t="s">
        <v>31</v>
      </c>
      <c r="AI4811" t="s">
        <v>31</v>
      </c>
      <c r="AJ4811">
        <v>0</v>
      </c>
      <c r="AK4811">
        <v>0</v>
      </c>
      <c r="AL4811">
        <v>0</v>
      </c>
      <c r="AM4811">
        <v>0</v>
      </c>
    </row>
    <row r="4812" spans="1:39" x14ac:dyDescent="0.3">
      <c r="A4812" t="s">
        <v>7500</v>
      </c>
      <c r="B4812" t="s">
        <v>7501</v>
      </c>
      <c r="C4812">
        <v>2</v>
      </c>
      <c r="D4812">
        <v>2</v>
      </c>
      <c r="E4812">
        <v>2</v>
      </c>
      <c r="F4812">
        <v>40</v>
      </c>
      <c r="G4812">
        <v>40</v>
      </c>
      <c r="H4812">
        <v>40</v>
      </c>
      <c r="I4812">
        <v>12.234</v>
      </c>
      <c r="J4812">
        <v>0</v>
      </c>
      <c r="K4812">
        <v>15.1</v>
      </c>
      <c r="L4812">
        <v>95596000</v>
      </c>
      <c r="M4812">
        <v>6</v>
      </c>
      <c r="N4812">
        <v>3</v>
      </c>
      <c r="O4812" t="s">
        <v>30</v>
      </c>
      <c r="P4812" t="s">
        <v>30</v>
      </c>
      <c r="Q4812">
        <v>-0.13546343644459999</v>
      </c>
      <c r="S4812">
        <v>-3</v>
      </c>
      <c r="T4812">
        <f t="shared" si="427"/>
        <v>-3</v>
      </c>
      <c r="U4812">
        <f t="shared" si="428"/>
        <v>0.25</v>
      </c>
      <c r="V4812">
        <v>0</v>
      </c>
      <c r="W4812">
        <f t="shared" si="429"/>
        <v>0.25</v>
      </c>
      <c r="X4812" s="12" t="s">
        <v>17107</v>
      </c>
      <c r="Y4812" t="s">
        <v>1465</v>
      </c>
      <c r="Z4812" t="s">
        <v>7502</v>
      </c>
      <c r="AA4812" t="s">
        <v>19405</v>
      </c>
      <c r="AB4812">
        <v>9</v>
      </c>
      <c r="AC4812" t="s">
        <v>1467</v>
      </c>
      <c r="AD4812" s="5" t="s">
        <v>68</v>
      </c>
      <c r="AE4812" t="s">
        <v>69</v>
      </c>
      <c r="AF4812" t="s">
        <v>45</v>
      </c>
      <c r="AG4812" t="s">
        <v>31</v>
      </c>
      <c r="AH4812" t="s">
        <v>31</v>
      </c>
      <c r="AI4812" t="s">
        <v>31</v>
      </c>
      <c r="AJ4812">
        <v>0</v>
      </c>
      <c r="AK4812">
        <v>0</v>
      </c>
      <c r="AL4812">
        <v>0</v>
      </c>
      <c r="AM4812">
        <v>0</v>
      </c>
    </row>
    <row r="4813" spans="1:39" x14ac:dyDescent="0.3">
      <c r="A4813" t="s">
        <v>7509</v>
      </c>
      <c r="B4813" t="s">
        <v>7510</v>
      </c>
      <c r="C4813">
        <v>3</v>
      </c>
      <c r="D4813">
        <v>3</v>
      </c>
      <c r="E4813">
        <v>3</v>
      </c>
      <c r="F4813">
        <v>57.9</v>
      </c>
      <c r="G4813">
        <v>57.9</v>
      </c>
      <c r="H4813">
        <v>57.9</v>
      </c>
      <c r="I4813">
        <v>13.315</v>
      </c>
      <c r="J4813">
        <v>0</v>
      </c>
      <c r="K4813">
        <v>57.081000000000003</v>
      </c>
      <c r="L4813">
        <v>1095700000</v>
      </c>
      <c r="M4813">
        <v>6</v>
      </c>
      <c r="N4813">
        <v>18</v>
      </c>
      <c r="O4813" t="s">
        <v>30</v>
      </c>
      <c r="P4813" t="s">
        <v>30</v>
      </c>
      <c r="Q4813">
        <v>0.56223800033330895</v>
      </c>
      <c r="S4813">
        <v>-3</v>
      </c>
      <c r="T4813">
        <f t="shared" si="427"/>
        <v>-3</v>
      </c>
      <c r="U4813">
        <f t="shared" si="428"/>
        <v>0.25</v>
      </c>
      <c r="V4813">
        <v>0</v>
      </c>
      <c r="W4813">
        <f t="shared" si="429"/>
        <v>0.25</v>
      </c>
      <c r="X4813" s="12" t="s">
        <v>17107</v>
      </c>
      <c r="Y4813" t="s">
        <v>227</v>
      </c>
      <c r="Z4813" t="s">
        <v>7511</v>
      </c>
      <c r="AA4813" t="e">
        <v>#N/A</v>
      </c>
      <c r="AB4813">
        <v>35</v>
      </c>
      <c r="AC4813" t="s">
        <v>81</v>
      </c>
      <c r="AD4813" s="5" t="s">
        <v>68</v>
      </c>
      <c r="AE4813" t="s">
        <v>69</v>
      </c>
      <c r="AF4813" t="s">
        <v>45</v>
      </c>
      <c r="AG4813" t="s">
        <v>31</v>
      </c>
      <c r="AH4813" t="s">
        <v>31</v>
      </c>
      <c r="AI4813" t="s">
        <v>31</v>
      </c>
      <c r="AJ4813">
        <v>0</v>
      </c>
      <c r="AK4813">
        <v>0</v>
      </c>
      <c r="AL4813">
        <v>0</v>
      </c>
      <c r="AM4813">
        <v>0</v>
      </c>
    </row>
    <row r="4814" spans="1:39" x14ac:dyDescent="0.3">
      <c r="A4814" t="s">
        <v>7550</v>
      </c>
      <c r="B4814" t="s">
        <v>7551</v>
      </c>
      <c r="C4814">
        <v>1</v>
      </c>
      <c r="D4814">
        <v>1</v>
      </c>
      <c r="E4814">
        <v>1</v>
      </c>
      <c r="F4814">
        <v>8.9</v>
      </c>
      <c r="G4814">
        <v>8.9</v>
      </c>
      <c r="H4814">
        <v>8.9</v>
      </c>
      <c r="I4814">
        <v>33.31</v>
      </c>
      <c r="J4814">
        <v>0</v>
      </c>
      <c r="K4814">
        <v>23.045000000000002</v>
      </c>
      <c r="L4814">
        <v>292020000</v>
      </c>
      <c r="M4814">
        <v>17</v>
      </c>
      <c r="N4814">
        <v>2</v>
      </c>
      <c r="O4814" t="s">
        <v>30</v>
      </c>
      <c r="P4814" t="s">
        <v>30</v>
      </c>
      <c r="Q4814">
        <v>-6.3860448077321094E-2</v>
      </c>
      <c r="S4814">
        <v>-3</v>
      </c>
      <c r="T4814">
        <f t="shared" si="427"/>
        <v>-3</v>
      </c>
      <c r="U4814">
        <f t="shared" si="428"/>
        <v>0.25</v>
      </c>
      <c r="V4814">
        <v>0</v>
      </c>
      <c r="W4814">
        <f t="shared" si="429"/>
        <v>0.25</v>
      </c>
      <c r="X4814" s="12" t="s">
        <v>17107</v>
      </c>
      <c r="Y4814" t="s">
        <v>227</v>
      </c>
      <c r="Z4814" t="s">
        <v>7552</v>
      </c>
      <c r="AA4814" t="s">
        <v>19406</v>
      </c>
      <c r="AB4814">
        <v>35</v>
      </c>
      <c r="AC4814" t="s">
        <v>81</v>
      </c>
      <c r="AD4814" s="5" t="s">
        <v>43</v>
      </c>
      <c r="AE4814" t="s">
        <v>44</v>
      </c>
      <c r="AF4814" t="s">
        <v>45</v>
      </c>
      <c r="AG4814" t="s">
        <v>31</v>
      </c>
      <c r="AH4814" t="s">
        <v>31</v>
      </c>
      <c r="AI4814" t="s">
        <v>31</v>
      </c>
      <c r="AJ4814">
        <v>0</v>
      </c>
      <c r="AK4814">
        <v>0</v>
      </c>
      <c r="AL4814">
        <v>0</v>
      </c>
      <c r="AM4814">
        <v>0</v>
      </c>
    </row>
    <row r="4815" spans="1:39" x14ac:dyDescent="0.3">
      <c r="A4815" t="s">
        <v>7621</v>
      </c>
      <c r="B4815" t="s">
        <v>7622</v>
      </c>
      <c r="C4815">
        <v>2</v>
      </c>
      <c r="D4815">
        <v>2</v>
      </c>
      <c r="E4815">
        <v>2</v>
      </c>
      <c r="F4815">
        <v>15.3</v>
      </c>
      <c r="G4815">
        <v>15.3</v>
      </c>
      <c r="H4815">
        <v>15.3</v>
      </c>
      <c r="I4815">
        <v>24.431000000000001</v>
      </c>
      <c r="J4815">
        <v>2.0055999999999999E-4</v>
      </c>
      <c r="K4815">
        <v>3.6495000000000002</v>
      </c>
      <c r="L4815">
        <v>48860000</v>
      </c>
      <c r="M4815">
        <v>9</v>
      </c>
      <c r="N4815">
        <v>3</v>
      </c>
      <c r="O4815" t="s">
        <v>30</v>
      </c>
      <c r="P4815" t="s">
        <v>30</v>
      </c>
      <c r="Q4815">
        <v>-0.75616758316755295</v>
      </c>
      <c r="S4815">
        <v>-3</v>
      </c>
      <c r="T4815">
        <f t="shared" si="427"/>
        <v>-3</v>
      </c>
      <c r="U4815">
        <f t="shared" si="428"/>
        <v>0.25</v>
      </c>
      <c r="V4815">
        <v>0</v>
      </c>
      <c r="W4815">
        <f t="shared" si="429"/>
        <v>0.25</v>
      </c>
      <c r="X4815" s="12" t="s">
        <v>17107</v>
      </c>
      <c r="Y4815" t="s">
        <v>227</v>
      </c>
      <c r="Z4815" t="s">
        <v>7623</v>
      </c>
      <c r="AA4815" t="s">
        <v>19402</v>
      </c>
      <c r="AB4815">
        <v>35</v>
      </c>
      <c r="AC4815" t="s">
        <v>81</v>
      </c>
      <c r="AD4815" s="5" t="s">
        <v>43</v>
      </c>
      <c r="AE4815" t="s">
        <v>44</v>
      </c>
      <c r="AF4815" t="s">
        <v>45</v>
      </c>
      <c r="AG4815" t="s">
        <v>31</v>
      </c>
      <c r="AH4815" t="s">
        <v>31</v>
      </c>
      <c r="AI4815" t="s">
        <v>31</v>
      </c>
      <c r="AJ4815">
        <v>0</v>
      </c>
      <c r="AK4815">
        <v>0</v>
      </c>
      <c r="AL4815">
        <v>0</v>
      </c>
      <c r="AM4815">
        <v>0</v>
      </c>
    </row>
    <row r="4816" spans="1:39" x14ac:dyDescent="0.3">
      <c r="A4816" t="s">
        <v>7888</v>
      </c>
      <c r="B4816" t="s">
        <v>7889</v>
      </c>
      <c r="C4816">
        <v>1</v>
      </c>
      <c r="D4816">
        <v>1</v>
      </c>
      <c r="E4816">
        <v>1</v>
      </c>
      <c r="F4816">
        <v>3.2</v>
      </c>
      <c r="G4816">
        <v>3.2</v>
      </c>
      <c r="H4816">
        <v>3.2</v>
      </c>
      <c r="I4816">
        <v>35.950000000000003</v>
      </c>
      <c r="J4816">
        <v>1.9489E-4</v>
      </c>
      <c r="K4816">
        <v>3.1724999999999999</v>
      </c>
      <c r="L4816">
        <v>20561000</v>
      </c>
      <c r="M4816">
        <v>15</v>
      </c>
      <c r="N4816">
        <v>2</v>
      </c>
      <c r="O4816" t="s">
        <v>30</v>
      </c>
      <c r="P4816" t="s">
        <v>30</v>
      </c>
      <c r="Q4816">
        <v>-1.4385088920593301</v>
      </c>
      <c r="S4816">
        <v>-3</v>
      </c>
      <c r="T4816">
        <f t="shared" si="427"/>
        <v>-3</v>
      </c>
      <c r="U4816">
        <f t="shared" si="428"/>
        <v>0.25</v>
      </c>
      <c r="V4816">
        <v>0</v>
      </c>
      <c r="W4816">
        <f t="shared" si="429"/>
        <v>0.25</v>
      </c>
      <c r="X4816" s="12" t="s">
        <v>17107</v>
      </c>
      <c r="Y4816" t="s">
        <v>227</v>
      </c>
      <c r="Z4816" t="s">
        <v>7890</v>
      </c>
      <c r="AA4816" t="s">
        <v>18458</v>
      </c>
      <c r="AB4816">
        <v>35</v>
      </c>
      <c r="AC4816" t="s">
        <v>81</v>
      </c>
      <c r="AD4816" s="5" t="s">
        <v>43</v>
      </c>
      <c r="AE4816" t="s">
        <v>44</v>
      </c>
      <c r="AF4816" t="s">
        <v>45</v>
      </c>
      <c r="AG4816" t="s">
        <v>31</v>
      </c>
      <c r="AH4816" t="s">
        <v>31</v>
      </c>
      <c r="AI4816" t="s">
        <v>31</v>
      </c>
      <c r="AJ4816">
        <v>0</v>
      </c>
      <c r="AK4816">
        <v>0</v>
      </c>
      <c r="AL4816">
        <v>0</v>
      </c>
      <c r="AM4816">
        <v>0</v>
      </c>
    </row>
    <row r="4817" spans="1:39" x14ac:dyDescent="0.3">
      <c r="A4817" t="s">
        <v>7909</v>
      </c>
      <c r="B4817" t="s">
        <v>7910</v>
      </c>
      <c r="C4817">
        <v>2</v>
      </c>
      <c r="D4817">
        <v>2</v>
      </c>
      <c r="E4817">
        <v>2</v>
      </c>
      <c r="F4817">
        <v>10.9</v>
      </c>
      <c r="G4817">
        <v>10.9</v>
      </c>
      <c r="H4817">
        <v>10.9</v>
      </c>
      <c r="I4817">
        <v>50.896999999999998</v>
      </c>
      <c r="J4817">
        <v>1.9626999999999999E-4</v>
      </c>
      <c r="K4817">
        <v>3.2688000000000001</v>
      </c>
      <c r="L4817">
        <v>43820000</v>
      </c>
      <c r="M4817">
        <v>25</v>
      </c>
      <c r="N4817">
        <v>4</v>
      </c>
      <c r="O4817" t="s">
        <v>30</v>
      </c>
      <c r="P4817" t="s">
        <v>30</v>
      </c>
      <c r="Q4817">
        <v>-1.1783516705036201</v>
      </c>
      <c r="S4817">
        <v>-3</v>
      </c>
      <c r="T4817">
        <f t="shared" si="427"/>
        <v>-3</v>
      </c>
      <c r="U4817">
        <f t="shared" si="428"/>
        <v>0.25</v>
      </c>
      <c r="V4817">
        <v>0</v>
      </c>
      <c r="W4817">
        <f t="shared" si="429"/>
        <v>0.25</v>
      </c>
      <c r="X4817" s="12" t="s">
        <v>17107</v>
      </c>
      <c r="Y4817" t="s">
        <v>6140</v>
      </c>
      <c r="Z4817" t="s">
        <v>7911</v>
      </c>
      <c r="AA4817" t="s">
        <v>18738</v>
      </c>
      <c r="AB4817">
        <v>13</v>
      </c>
      <c r="AC4817" t="s">
        <v>307</v>
      </c>
      <c r="AD4817" s="5" t="s">
        <v>68</v>
      </c>
      <c r="AE4817" t="s">
        <v>69</v>
      </c>
      <c r="AF4817" t="s">
        <v>45</v>
      </c>
      <c r="AG4817" t="s">
        <v>31</v>
      </c>
      <c r="AH4817" t="s">
        <v>31</v>
      </c>
      <c r="AI4817" t="s">
        <v>31</v>
      </c>
      <c r="AJ4817">
        <v>0</v>
      </c>
      <c r="AK4817">
        <v>0</v>
      </c>
      <c r="AL4817">
        <v>0</v>
      </c>
      <c r="AM4817">
        <v>0</v>
      </c>
    </row>
    <row r="4818" spans="1:39" x14ac:dyDescent="0.3">
      <c r="A4818" t="s">
        <v>7948</v>
      </c>
      <c r="B4818" t="s">
        <v>7949</v>
      </c>
      <c r="C4818">
        <v>5</v>
      </c>
      <c r="D4818">
        <v>5</v>
      </c>
      <c r="E4818">
        <v>5</v>
      </c>
      <c r="F4818">
        <v>14.9</v>
      </c>
      <c r="G4818">
        <v>14.9</v>
      </c>
      <c r="H4818">
        <v>14.9</v>
      </c>
      <c r="I4818">
        <v>52.258000000000003</v>
      </c>
      <c r="J4818">
        <v>0</v>
      </c>
      <c r="K4818">
        <v>17.001000000000001</v>
      </c>
      <c r="L4818">
        <v>167870000</v>
      </c>
      <c r="M4818">
        <v>27</v>
      </c>
      <c r="N4818">
        <v>9</v>
      </c>
      <c r="O4818" t="s">
        <v>30</v>
      </c>
      <c r="P4818" t="s">
        <v>30</v>
      </c>
      <c r="Q4818">
        <v>-1.1727427925382301</v>
      </c>
      <c r="S4818">
        <v>-3</v>
      </c>
      <c r="T4818">
        <f t="shared" si="427"/>
        <v>-3</v>
      </c>
      <c r="U4818">
        <f t="shared" si="428"/>
        <v>0.25</v>
      </c>
      <c r="V4818">
        <v>0</v>
      </c>
      <c r="W4818">
        <f t="shared" si="429"/>
        <v>0.25</v>
      </c>
      <c r="X4818" s="12" t="s">
        <v>17107</v>
      </c>
      <c r="Y4818" t="s">
        <v>3316</v>
      </c>
      <c r="Z4818" t="s">
        <v>7950</v>
      </c>
      <c r="AA4818" t="s">
        <v>17844</v>
      </c>
      <c r="AB4818">
        <v>16</v>
      </c>
      <c r="AC4818" t="s">
        <v>640</v>
      </c>
      <c r="AD4818" s="5" t="s">
        <v>43</v>
      </c>
      <c r="AE4818" t="s">
        <v>44</v>
      </c>
      <c r="AF4818" t="s">
        <v>45</v>
      </c>
      <c r="AG4818" t="s">
        <v>31</v>
      </c>
      <c r="AH4818" t="s">
        <v>31</v>
      </c>
      <c r="AI4818" t="s">
        <v>31</v>
      </c>
      <c r="AJ4818">
        <v>0</v>
      </c>
      <c r="AK4818">
        <v>0</v>
      </c>
      <c r="AL4818">
        <v>0</v>
      </c>
      <c r="AM4818">
        <v>0</v>
      </c>
    </row>
    <row r="4819" spans="1:39" x14ac:dyDescent="0.3">
      <c r="A4819" t="s">
        <v>7964</v>
      </c>
      <c r="B4819" t="s">
        <v>7965</v>
      </c>
      <c r="C4819">
        <v>12</v>
      </c>
      <c r="D4819">
        <v>5</v>
      </c>
      <c r="E4819">
        <v>5</v>
      </c>
      <c r="F4819">
        <v>36.6</v>
      </c>
      <c r="G4819">
        <v>19.8</v>
      </c>
      <c r="H4819">
        <v>19.8</v>
      </c>
      <c r="I4819">
        <v>40.575000000000003</v>
      </c>
      <c r="J4819">
        <v>0</v>
      </c>
      <c r="K4819">
        <v>46.402999999999999</v>
      </c>
      <c r="L4819">
        <v>1130200000</v>
      </c>
      <c r="M4819">
        <v>19</v>
      </c>
      <c r="N4819">
        <v>17</v>
      </c>
      <c r="O4819" t="s">
        <v>30</v>
      </c>
      <c r="P4819" t="s">
        <v>30</v>
      </c>
      <c r="Q4819">
        <v>3.59901171177626E-2</v>
      </c>
      <c r="S4819">
        <v>-3</v>
      </c>
      <c r="T4819">
        <f t="shared" si="427"/>
        <v>-3</v>
      </c>
      <c r="U4819">
        <f t="shared" si="428"/>
        <v>0.25</v>
      </c>
      <c r="V4819">
        <v>0</v>
      </c>
      <c r="W4819">
        <f t="shared" si="429"/>
        <v>0.25</v>
      </c>
      <c r="X4819" s="12" t="s">
        <v>17107</v>
      </c>
      <c r="Y4819" t="s">
        <v>7966</v>
      </c>
      <c r="Z4819" t="s">
        <v>7967</v>
      </c>
      <c r="AA4819" t="s">
        <v>18639</v>
      </c>
      <c r="AB4819">
        <v>8</v>
      </c>
      <c r="AC4819" t="s">
        <v>424</v>
      </c>
      <c r="AD4819" s="5" t="s">
        <v>68</v>
      </c>
      <c r="AE4819" t="s">
        <v>69</v>
      </c>
      <c r="AF4819" t="s">
        <v>45</v>
      </c>
      <c r="AG4819" t="s">
        <v>31</v>
      </c>
      <c r="AH4819" t="s">
        <v>31</v>
      </c>
      <c r="AI4819" t="s">
        <v>31</v>
      </c>
      <c r="AJ4819">
        <v>0</v>
      </c>
      <c r="AK4819">
        <v>0</v>
      </c>
      <c r="AL4819">
        <v>0</v>
      </c>
      <c r="AM4819">
        <v>0</v>
      </c>
    </row>
    <row r="4820" spans="1:39" x14ac:dyDescent="0.3">
      <c r="A4820" t="s">
        <v>7987</v>
      </c>
      <c r="B4820" t="s">
        <v>7988</v>
      </c>
      <c r="C4820">
        <v>3</v>
      </c>
      <c r="D4820">
        <v>3</v>
      </c>
      <c r="E4820">
        <v>3</v>
      </c>
      <c r="F4820">
        <v>6.6</v>
      </c>
      <c r="G4820">
        <v>6.6</v>
      </c>
      <c r="H4820">
        <v>6.6</v>
      </c>
      <c r="I4820">
        <v>64.634</v>
      </c>
      <c r="J4820">
        <v>0</v>
      </c>
      <c r="K4820">
        <v>5.9348000000000001</v>
      </c>
      <c r="L4820">
        <v>59387000</v>
      </c>
      <c r="M4820">
        <v>33</v>
      </c>
      <c r="N4820">
        <v>4</v>
      </c>
      <c r="O4820" t="s">
        <v>30</v>
      </c>
      <c r="P4820" t="s">
        <v>30</v>
      </c>
      <c r="Q4820">
        <v>-1.24249747395515</v>
      </c>
      <c r="S4820">
        <v>-3</v>
      </c>
      <c r="T4820">
        <f t="shared" si="427"/>
        <v>-3</v>
      </c>
      <c r="U4820">
        <f t="shared" si="428"/>
        <v>0.25</v>
      </c>
      <c r="V4820">
        <v>0</v>
      </c>
      <c r="W4820">
        <f t="shared" si="429"/>
        <v>0.25</v>
      </c>
      <c r="X4820" s="12" t="s">
        <v>17107</v>
      </c>
      <c r="Y4820" t="s">
        <v>7989</v>
      </c>
      <c r="Z4820" t="s">
        <v>7990</v>
      </c>
      <c r="AA4820" t="s">
        <v>19407</v>
      </c>
      <c r="AB4820">
        <v>13</v>
      </c>
      <c r="AC4820" t="s">
        <v>233</v>
      </c>
      <c r="AD4820" s="5" t="s">
        <v>43</v>
      </c>
      <c r="AE4820" t="s">
        <v>44</v>
      </c>
      <c r="AF4820" t="s">
        <v>45</v>
      </c>
      <c r="AG4820" t="s">
        <v>31</v>
      </c>
      <c r="AH4820" t="s">
        <v>31</v>
      </c>
      <c r="AI4820" t="s">
        <v>31</v>
      </c>
      <c r="AJ4820">
        <v>0</v>
      </c>
      <c r="AK4820">
        <v>0</v>
      </c>
      <c r="AL4820">
        <v>0</v>
      </c>
      <c r="AM4820">
        <v>0</v>
      </c>
    </row>
    <row r="4821" spans="1:39" x14ac:dyDescent="0.3">
      <c r="A4821" t="s">
        <v>7991</v>
      </c>
      <c r="B4821" t="s">
        <v>7992</v>
      </c>
      <c r="C4821">
        <v>7</v>
      </c>
      <c r="D4821">
        <v>7</v>
      </c>
      <c r="E4821">
        <v>7</v>
      </c>
      <c r="F4821">
        <v>32.200000000000003</v>
      </c>
      <c r="G4821">
        <v>32.200000000000003</v>
      </c>
      <c r="H4821">
        <v>32.200000000000003</v>
      </c>
      <c r="I4821">
        <v>24.504000000000001</v>
      </c>
      <c r="J4821">
        <v>0</v>
      </c>
      <c r="K4821">
        <v>53.177999999999997</v>
      </c>
      <c r="L4821">
        <v>1915500000</v>
      </c>
      <c r="M4821">
        <v>13</v>
      </c>
      <c r="N4821">
        <v>23</v>
      </c>
      <c r="O4821" t="s">
        <v>30</v>
      </c>
      <c r="P4821" t="s">
        <v>30</v>
      </c>
      <c r="Q4821">
        <v>0.70700414432212699</v>
      </c>
      <c r="S4821">
        <v>-3</v>
      </c>
      <c r="T4821">
        <f t="shared" si="427"/>
        <v>-3</v>
      </c>
      <c r="U4821">
        <f t="shared" si="428"/>
        <v>0.25</v>
      </c>
      <c r="V4821">
        <v>0</v>
      </c>
      <c r="W4821">
        <f t="shared" si="429"/>
        <v>0.25</v>
      </c>
      <c r="X4821" s="12" t="s">
        <v>17107</v>
      </c>
      <c r="Y4821" t="s">
        <v>1343</v>
      </c>
      <c r="Z4821" t="s">
        <v>7993</v>
      </c>
      <c r="AA4821" t="s">
        <v>17575</v>
      </c>
      <c r="AB4821">
        <v>29</v>
      </c>
      <c r="AC4821" t="s">
        <v>1345</v>
      </c>
      <c r="AD4821" s="5" t="s">
        <v>43</v>
      </c>
      <c r="AE4821" t="s">
        <v>44</v>
      </c>
      <c r="AF4821" t="s">
        <v>45</v>
      </c>
      <c r="AG4821" t="s">
        <v>31</v>
      </c>
      <c r="AH4821" t="s">
        <v>31</v>
      </c>
      <c r="AI4821" t="s">
        <v>31</v>
      </c>
      <c r="AJ4821">
        <v>0</v>
      </c>
      <c r="AK4821">
        <v>0</v>
      </c>
      <c r="AL4821">
        <v>0</v>
      </c>
      <c r="AM4821">
        <v>0</v>
      </c>
    </row>
    <row r="4822" spans="1:39" x14ac:dyDescent="0.3">
      <c r="A4822" t="s">
        <v>8070</v>
      </c>
      <c r="B4822" t="s">
        <v>8071</v>
      </c>
      <c r="C4822">
        <v>2</v>
      </c>
      <c r="D4822">
        <v>2</v>
      </c>
      <c r="E4822">
        <v>2</v>
      </c>
      <c r="F4822">
        <v>8.5</v>
      </c>
      <c r="G4822">
        <v>8.5</v>
      </c>
      <c r="H4822">
        <v>8.5</v>
      </c>
      <c r="I4822">
        <v>32.087000000000003</v>
      </c>
      <c r="J4822">
        <v>2.4331000000000001E-3</v>
      </c>
      <c r="K4822">
        <v>2.5592999999999999</v>
      </c>
      <c r="L4822">
        <v>136510000</v>
      </c>
      <c r="M4822">
        <v>17</v>
      </c>
      <c r="N4822">
        <v>3</v>
      </c>
      <c r="O4822" t="s">
        <v>30</v>
      </c>
      <c r="P4822" t="s">
        <v>30</v>
      </c>
      <c r="Q4822">
        <v>-0.66397709080151102</v>
      </c>
      <c r="S4822">
        <v>-3</v>
      </c>
      <c r="T4822">
        <f t="shared" si="427"/>
        <v>-3</v>
      </c>
      <c r="U4822">
        <f t="shared" si="428"/>
        <v>0.25</v>
      </c>
      <c r="V4822">
        <v>0</v>
      </c>
      <c r="W4822">
        <f t="shared" si="429"/>
        <v>0.25</v>
      </c>
      <c r="X4822" s="12" t="s">
        <v>17107</v>
      </c>
      <c r="Y4822" t="s">
        <v>227</v>
      </c>
      <c r="Z4822" t="s">
        <v>8072</v>
      </c>
      <c r="AA4822" t="s">
        <v>17945</v>
      </c>
      <c r="AB4822">
        <v>35</v>
      </c>
      <c r="AC4822" t="s">
        <v>81</v>
      </c>
      <c r="AD4822" s="5" t="s">
        <v>43</v>
      </c>
      <c r="AE4822" t="s">
        <v>44</v>
      </c>
      <c r="AF4822" t="s">
        <v>45</v>
      </c>
      <c r="AG4822" t="s">
        <v>31</v>
      </c>
      <c r="AH4822" t="s">
        <v>31</v>
      </c>
      <c r="AI4822" t="s">
        <v>31</v>
      </c>
      <c r="AJ4822">
        <v>0</v>
      </c>
      <c r="AK4822">
        <v>0</v>
      </c>
      <c r="AL4822">
        <v>0</v>
      </c>
      <c r="AM4822">
        <v>0</v>
      </c>
    </row>
    <row r="4823" spans="1:39" x14ac:dyDescent="0.3">
      <c r="A4823" t="s">
        <v>8086</v>
      </c>
      <c r="B4823" t="s">
        <v>8087</v>
      </c>
      <c r="C4823">
        <v>1</v>
      </c>
      <c r="D4823">
        <v>1</v>
      </c>
      <c r="E4823">
        <v>1</v>
      </c>
      <c r="F4823">
        <v>3.1</v>
      </c>
      <c r="G4823">
        <v>3.1</v>
      </c>
      <c r="H4823">
        <v>3.1</v>
      </c>
      <c r="I4823">
        <v>51.173999999999999</v>
      </c>
      <c r="J4823">
        <v>2.9711999999999998E-3</v>
      </c>
      <c r="K4823">
        <v>2.4386000000000001</v>
      </c>
      <c r="L4823">
        <v>88314000</v>
      </c>
      <c r="M4823">
        <v>18</v>
      </c>
      <c r="N4823">
        <v>5</v>
      </c>
      <c r="O4823" t="s">
        <v>30</v>
      </c>
      <c r="P4823" t="s">
        <v>30</v>
      </c>
      <c r="Q4823">
        <v>-0.87558640752519901</v>
      </c>
      <c r="S4823">
        <v>-3</v>
      </c>
      <c r="T4823">
        <f t="shared" si="427"/>
        <v>-3</v>
      </c>
      <c r="U4823">
        <f t="shared" si="428"/>
        <v>0.25</v>
      </c>
      <c r="V4823">
        <v>0</v>
      </c>
      <c r="W4823">
        <f t="shared" si="429"/>
        <v>0.25</v>
      </c>
      <c r="X4823" s="12" t="s">
        <v>17107</v>
      </c>
      <c r="Y4823" t="s">
        <v>8088</v>
      </c>
      <c r="Z4823" t="s">
        <v>8089</v>
      </c>
      <c r="AA4823" t="s">
        <v>19408</v>
      </c>
      <c r="AB4823">
        <v>11</v>
      </c>
      <c r="AC4823" t="s">
        <v>8090</v>
      </c>
      <c r="AD4823" s="5" t="s">
        <v>43</v>
      </c>
      <c r="AE4823" t="s">
        <v>44</v>
      </c>
      <c r="AF4823" t="s">
        <v>45</v>
      </c>
      <c r="AG4823" t="s">
        <v>31</v>
      </c>
      <c r="AH4823" t="s">
        <v>31</v>
      </c>
      <c r="AI4823" t="s">
        <v>31</v>
      </c>
      <c r="AJ4823">
        <v>0</v>
      </c>
      <c r="AK4823">
        <v>0</v>
      </c>
      <c r="AL4823">
        <v>0</v>
      </c>
      <c r="AM4823">
        <v>0</v>
      </c>
    </row>
    <row r="4824" spans="1:39" x14ac:dyDescent="0.3">
      <c r="A4824" t="s">
        <v>8368</v>
      </c>
      <c r="B4824" t="s">
        <v>8369</v>
      </c>
      <c r="C4824">
        <v>2</v>
      </c>
      <c r="D4824">
        <v>2</v>
      </c>
      <c r="E4824">
        <v>1</v>
      </c>
      <c r="F4824">
        <v>5.0999999999999996</v>
      </c>
      <c r="G4824">
        <v>5.0999999999999996</v>
      </c>
      <c r="H4824">
        <v>3.3</v>
      </c>
      <c r="I4824">
        <v>69.41</v>
      </c>
      <c r="J4824">
        <v>0</v>
      </c>
      <c r="K4824">
        <v>85.366</v>
      </c>
      <c r="L4824">
        <v>38995000</v>
      </c>
      <c r="M4824">
        <v>29</v>
      </c>
      <c r="N4824">
        <v>7</v>
      </c>
      <c r="O4824" t="s">
        <v>30</v>
      </c>
      <c r="P4824" t="s">
        <v>30</v>
      </c>
      <c r="Q4824">
        <v>-1.52239590883255</v>
      </c>
      <c r="S4824">
        <v>-3</v>
      </c>
      <c r="T4824">
        <f t="shared" si="427"/>
        <v>-3</v>
      </c>
      <c r="U4824">
        <f t="shared" si="428"/>
        <v>0.25</v>
      </c>
      <c r="V4824">
        <v>0</v>
      </c>
      <c r="W4824">
        <f t="shared" si="429"/>
        <v>0.25</v>
      </c>
      <c r="X4824" s="12" t="s">
        <v>17107</v>
      </c>
      <c r="Y4824" t="s">
        <v>4548</v>
      </c>
      <c r="Z4824" t="s">
        <v>8370</v>
      </c>
      <c r="AA4824" t="s">
        <v>19409</v>
      </c>
      <c r="AB4824">
        <v>16</v>
      </c>
      <c r="AC4824" t="s">
        <v>640</v>
      </c>
      <c r="AD4824" s="5" t="s">
        <v>43</v>
      </c>
      <c r="AE4824" t="s">
        <v>44</v>
      </c>
      <c r="AF4824" t="s">
        <v>45</v>
      </c>
      <c r="AG4824" t="s">
        <v>31</v>
      </c>
      <c r="AH4824" t="s">
        <v>31</v>
      </c>
      <c r="AI4824" t="s">
        <v>31</v>
      </c>
      <c r="AJ4824">
        <v>0</v>
      </c>
      <c r="AK4824">
        <v>0</v>
      </c>
      <c r="AL4824">
        <v>0</v>
      </c>
      <c r="AM4824">
        <v>0</v>
      </c>
    </row>
    <row r="4825" spans="1:39" x14ac:dyDescent="0.3">
      <c r="A4825" t="s">
        <v>8386</v>
      </c>
      <c r="B4825" t="s">
        <v>8387</v>
      </c>
      <c r="C4825">
        <v>11</v>
      </c>
      <c r="D4825">
        <v>11</v>
      </c>
      <c r="E4825">
        <v>11</v>
      </c>
      <c r="F4825">
        <v>46.9</v>
      </c>
      <c r="G4825">
        <v>46.9</v>
      </c>
      <c r="H4825">
        <v>46.9</v>
      </c>
      <c r="I4825">
        <v>38.268000000000001</v>
      </c>
      <c r="J4825">
        <v>0</v>
      </c>
      <c r="K4825">
        <v>28.212</v>
      </c>
      <c r="L4825">
        <v>891230000</v>
      </c>
      <c r="M4825">
        <v>16</v>
      </c>
      <c r="N4825">
        <v>27</v>
      </c>
      <c r="O4825" t="s">
        <v>30</v>
      </c>
      <c r="P4825" t="s">
        <v>30</v>
      </c>
      <c r="Q4825">
        <v>-0.403366436250508</v>
      </c>
      <c r="S4825">
        <v>-3</v>
      </c>
      <c r="T4825">
        <f t="shared" si="427"/>
        <v>-3</v>
      </c>
      <c r="U4825">
        <f t="shared" si="428"/>
        <v>0.25</v>
      </c>
      <c r="V4825">
        <v>0</v>
      </c>
      <c r="W4825">
        <f t="shared" si="429"/>
        <v>0.25</v>
      </c>
      <c r="X4825" s="12" t="s">
        <v>17107</v>
      </c>
      <c r="Y4825" t="s">
        <v>6720</v>
      </c>
      <c r="Z4825" t="s">
        <v>8388</v>
      </c>
      <c r="AA4825" t="s">
        <v>19240</v>
      </c>
      <c r="AB4825">
        <v>19</v>
      </c>
      <c r="AC4825" t="s">
        <v>6722</v>
      </c>
      <c r="AD4825" s="5" t="s">
        <v>3400</v>
      </c>
      <c r="AE4825" t="s">
        <v>3401</v>
      </c>
      <c r="AF4825" t="s">
        <v>37</v>
      </c>
      <c r="AG4825" t="s">
        <v>31</v>
      </c>
      <c r="AH4825" t="s">
        <v>31</v>
      </c>
      <c r="AI4825" t="s">
        <v>31</v>
      </c>
      <c r="AJ4825">
        <v>0</v>
      </c>
      <c r="AK4825">
        <v>0</v>
      </c>
      <c r="AL4825">
        <v>0</v>
      </c>
      <c r="AM4825">
        <v>0</v>
      </c>
    </row>
    <row r="4826" spans="1:39" x14ac:dyDescent="0.3">
      <c r="A4826" t="s">
        <v>8414</v>
      </c>
      <c r="B4826" t="s">
        <v>8415</v>
      </c>
      <c r="C4826">
        <v>2</v>
      </c>
      <c r="D4826">
        <v>2</v>
      </c>
      <c r="E4826">
        <v>2</v>
      </c>
      <c r="F4826">
        <v>11.5</v>
      </c>
      <c r="G4826">
        <v>11.5</v>
      </c>
      <c r="H4826">
        <v>11.5</v>
      </c>
      <c r="I4826">
        <v>25.780999999999999</v>
      </c>
      <c r="J4826">
        <v>1.9746999999999999E-4</v>
      </c>
      <c r="K4826">
        <v>3.3786999999999998</v>
      </c>
      <c r="L4826">
        <v>291130000</v>
      </c>
      <c r="M4826">
        <v>13</v>
      </c>
      <c r="N4826">
        <v>2</v>
      </c>
      <c r="O4826" t="s">
        <v>30</v>
      </c>
      <c r="P4826" t="s">
        <v>30</v>
      </c>
      <c r="Q4826">
        <v>-0.30456431422914798</v>
      </c>
      <c r="S4826">
        <v>-3</v>
      </c>
      <c r="T4826">
        <f t="shared" si="427"/>
        <v>-3</v>
      </c>
      <c r="U4826">
        <f t="shared" si="428"/>
        <v>0.25</v>
      </c>
      <c r="V4826">
        <v>0</v>
      </c>
      <c r="W4826">
        <f t="shared" si="429"/>
        <v>0.25</v>
      </c>
      <c r="X4826" s="12" t="s">
        <v>17107</v>
      </c>
      <c r="Y4826" t="s">
        <v>8416</v>
      </c>
      <c r="Z4826" t="s">
        <v>8417</v>
      </c>
      <c r="AA4826" t="s">
        <v>19410</v>
      </c>
      <c r="AB4826">
        <v>24</v>
      </c>
      <c r="AC4826" t="s">
        <v>8418</v>
      </c>
      <c r="AD4826" s="5" t="s">
        <v>125</v>
      </c>
      <c r="AE4826" t="s">
        <v>126</v>
      </c>
      <c r="AF4826" t="s">
        <v>37</v>
      </c>
      <c r="AG4826" t="s">
        <v>31</v>
      </c>
      <c r="AH4826" t="s">
        <v>31</v>
      </c>
      <c r="AI4826" t="s">
        <v>31</v>
      </c>
      <c r="AJ4826">
        <v>0</v>
      </c>
      <c r="AK4826">
        <v>0</v>
      </c>
      <c r="AL4826">
        <v>0</v>
      </c>
      <c r="AM4826">
        <v>0</v>
      </c>
    </row>
    <row r="4827" spans="1:39" x14ac:dyDescent="0.3">
      <c r="A4827" t="s">
        <v>8431</v>
      </c>
      <c r="B4827" t="s">
        <v>8432</v>
      </c>
      <c r="C4827">
        <v>7</v>
      </c>
      <c r="D4827">
        <v>7</v>
      </c>
      <c r="E4827">
        <v>7</v>
      </c>
      <c r="F4827">
        <v>23.5</v>
      </c>
      <c r="G4827">
        <v>23.5</v>
      </c>
      <c r="H4827">
        <v>23.5</v>
      </c>
      <c r="I4827">
        <v>39.526000000000003</v>
      </c>
      <c r="J4827">
        <v>0</v>
      </c>
      <c r="K4827">
        <v>27.800999999999998</v>
      </c>
      <c r="L4827">
        <v>1706000000</v>
      </c>
      <c r="M4827">
        <v>20</v>
      </c>
      <c r="N4827">
        <v>25</v>
      </c>
      <c r="O4827" t="s">
        <v>30</v>
      </c>
      <c r="P4827" t="s">
        <v>30</v>
      </c>
      <c r="Q4827">
        <v>0.526568250264972</v>
      </c>
      <c r="S4827">
        <v>-3</v>
      </c>
      <c r="T4827">
        <f t="shared" si="427"/>
        <v>-3</v>
      </c>
      <c r="U4827">
        <f t="shared" si="428"/>
        <v>0.25</v>
      </c>
      <c r="V4827">
        <v>0</v>
      </c>
      <c r="W4827">
        <f t="shared" si="429"/>
        <v>0.25</v>
      </c>
      <c r="X4827" s="12" t="s">
        <v>17107</v>
      </c>
      <c r="Y4827" t="s">
        <v>156</v>
      </c>
      <c r="Z4827" t="s">
        <v>8433</v>
      </c>
      <c r="AA4827" t="s">
        <v>17321</v>
      </c>
      <c r="AB4827">
        <v>31</v>
      </c>
      <c r="AC4827" t="s">
        <v>158</v>
      </c>
      <c r="AD4827" s="5" t="s">
        <v>43</v>
      </c>
      <c r="AE4827" t="s">
        <v>44</v>
      </c>
      <c r="AF4827" t="s">
        <v>45</v>
      </c>
      <c r="AG4827" t="s">
        <v>31</v>
      </c>
      <c r="AH4827" t="s">
        <v>31</v>
      </c>
      <c r="AI4827" t="s">
        <v>31</v>
      </c>
      <c r="AJ4827">
        <v>0</v>
      </c>
      <c r="AK4827">
        <v>0</v>
      </c>
      <c r="AL4827">
        <v>0</v>
      </c>
      <c r="AM4827">
        <v>0</v>
      </c>
    </row>
    <row r="4828" spans="1:39" x14ac:dyDescent="0.3">
      <c r="A4828" t="s">
        <v>8440</v>
      </c>
      <c r="B4828" t="s">
        <v>8441</v>
      </c>
      <c r="C4828">
        <v>5</v>
      </c>
      <c r="D4828">
        <v>5</v>
      </c>
      <c r="E4828">
        <v>5</v>
      </c>
      <c r="F4828">
        <v>35.5</v>
      </c>
      <c r="G4828">
        <v>35.5</v>
      </c>
      <c r="H4828">
        <v>35.5</v>
      </c>
      <c r="I4828">
        <v>18.734000000000002</v>
      </c>
      <c r="J4828">
        <v>0</v>
      </c>
      <c r="K4828">
        <v>52.389000000000003</v>
      </c>
      <c r="L4828">
        <v>947710000</v>
      </c>
      <c r="M4828">
        <v>13</v>
      </c>
      <c r="N4828">
        <v>20</v>
      </c>
      <c r="O4828" t="s">
        <v>30</v>
      </c>
      <c r="P4828" t="s">
        <v>30</v>
      </c>
      <c r="Q4828">
        <v>0.245931838639081</v>
      </c>
      <c r="S4828">
        <v>-3</v>
      </c>
      <c r="T4828">
        <f t="shared" ref="T4828:T4891" si="430">R4828+S4828</f>
        <v>-3</v>
      </c>
      <c r="U4828">
        <f t="shared" si="428"/>
        <v>0.25</v>
      </c>
      <c r="V4828">
        <v>0</v>
      </c>
      <c r="W4828">
        <f t="shared" si="429"/>
        <v>0.25</v>
      </c>
      <c r="X4828" s="12" t="s">
        <v>17107</v>
      </c>
      <c r="Y4828" t="s">
        <v>3614</v>
      </c>
      <c r="Z4828" t="s">
        <v>8442</v>
      </c>
      <c r="AA4828" t="s">
        <v>17164</v>
      </c>
      <c r="AB4828">
        <v>21</v>
      </c>
      <c r="AC4828" t="s">
        <v>3616</v>
      </c>
      <c r="AD4828" s="5" t="s">
        <v>68</v>
      </c>
      <c r="AE4828" t="s">
        <v>69</v>
      </c>
      <c r="AF4828" t="s">
        <v>45</v>
      </c>
      <c r="AG4828" t="s">
        <v>31</v>
      </c>
      <c r="AH4828" t="s">
        <v>31</v>
      </c>
      <c r="AI4828" t="s">
        <v>31</v>
      </c>
      <c r="AJ4828">
        <v>0</v>
      </c>
      <c r="AK4828">
        <v>0</v>
      </c>
      <c r="AL4828">
        <v>0</v>
      </c>
      <c r="AM4828">
        <v>0</v>
      </c>
    </row>
    <row r="4829" spans="1:39" x14ac:dyDescent="0.3">
      <c r="A4829" t="s">
        <v>8490</v>
      </c>
      <c r="B4829" t="s">
        <v>8491</v>
      </c>
      <c r="C4829">
        <v>3</v>
      </c>
      <c r="D4829">
        <v>3</v>
      </c>
      <c r="E4829">
        <v>3</v>
      </c>
      <c r="F4829">
        <v>5.6</v>
      </c>
      <c r="G4829">
        <v>5.6</v>
      </c>
      <c r="H4829">
        <v>5.6</v>
      </c>
      <c r="I4829">
        <v>67.162999999999997</v>
      </c>
      <c r="J4829">
        <v>0</v>
      </c>
      <c r="K4829">
        <v>5.1553000000000004</v>
      </c>
      <c r="L4829">
        <v>107250000</v>
      </c>
      <c r="M4829">
        <v>30</v>
      </c>
      <c r="N4829">
        <v>2</v>
      </c>
      <c r="O4829" t="s">
        <v>30</v>
      </c>
      <c r="P4829" t="s">
        <v>30</v>
      </c>
      <c r="Q4829">
        <v>-1.23266823291779</v>
      </c>
      <c r="S4829">
        <v>-3</v>
      </c>
      <c r="T4829">
        <f t="shared" si="430"/>
        <v>-3</v>
      </c>
      <c r="U4829">
        <f t="shared" si="428"/>
        <v>0.25</v>
      </c>
      <c r="V4829">
        <v>0</v>
      </c>
      <c r="W4829">
        <f t="shared" si="429"/>
        <v>0.25</v>
      </c>
      <c r="X4829" s="12" t="s">
        <v>17107</v>
      </c>
      <c r="Y4829" t="s">
        <v>3718</v>
      </c>
      <c r="Z4829" t="s">
        <v>8492</v>
      </c>
      <c r="AA4829" t="s">
        <v>18602</v>
      </c>
      <c r="AB4829">
        <v>11</v>
      </c>
      <c r="AC4829" t="s">
        <v>2048</v>
      </c>
      <c r="AD4829" s="5" t="s">
        <v>68</v>
      </c>
      <c r="AE4829" t="s">
        <v>69</v>
      </c>
      <c r="AF4829" t="s">
        <v>45</v>
      </c>
      <c r="AG4829" t="s">
        <v>31</v>
      </c>
      <c r="AH4829" t="s">
        <v>31</v>
      </c>
      <c r="AI4829" t="s">
        <v>31</v>
      </c>
      <c r="AJ4829">
        <v>0</v>
      </c>
      <c r="AK4829">
        <v>0</v>
      </c>
      <c r="AL4829">
        <v>0</v>
      </c>
      <c r="AM4829">
        <v>0</v>
      </c>
    </row>
    <row r="4830" spans="1:39" x14ac:dyDescent="0.3">
      <c r="A4830" t="s">
        <v>8553</v>
      </c>
      <c r="B4830" t="s">
        <v>8554</v>
      </c>
      <c r="C4830">
        <v>6</v>
      </c>
      <c r="D4830">
        <v>6</v>
      </c>
      <c r="E4830">
        <v>6</v>
      </c>
      <c r="F4830">
        <v>17.8</v>
      </c>
      <c r="G4830">
        <v>17.8</v>
      </c>
      <c r="H4830">
        <v>17.8</v>
      </c>
      <c r="I4830">
        <v>62.956000000000003</v>
      </c>
      <c r="J4830">
        <v>0</v>
      </c>
      <c r="K4830">
        <v>35.094999999999999</v>
      </c>
      <c r="L4830">
        <v>518770000</v>
      </c>
      <c r="M4830">
        <v>21</v>
      </c>
      <c r="N4830">
        <v>17</v>
      </c>
      <c r="O4830" t="s">
        <v>30</v>
      </c>
      <c r="P4830" t="s">
        <v>30</v>
      </c>
      <c r="Q4830">
        <v>-0.28750113770365698</v>
      </c>
      <c r="S4830">
        <v>-3</v>
      </c>
      <c r="T4830">
        <f t="shared" si="430"/>
        <v>-3</v>
      </c>
      <c r="U4830">
        <f t="shared" si="428"/>
        <v>0.25</v>
      </c>
      <c r="V4830">
        <v>0</v>
      </c>
      <c r="W4830">
        <f t="shared" si="429"/>
        <v>0.25</v>
      </c>
      <c r="X4830" s="12" t="s">
        <v>17107</v>
      </c>
      <c r="Y4830" t="s">
        <v>3718</v>
      </c>
      <c r="Z4830" t="s">
        <v>8555</v>
      </c>
      <c r="AA4830" t="s">
        <v>18602</v>
      </c>
      <c r="AB4830">
        <v>11</v>
      </c>
      <c r="AC4830">
        <v>11.1</v>
      </c>
      <c r="AD4830" s="5" t="s">
        <v>125</v>
      </c>
      <c r="AE4830" t="s">
        <v>126</v>
      </c>
      <c r="AF4830" t="s">
        <v>37</v>
      </c>
      <c r="AG4830" t="s">
        <v>31</v>
      </c>
      <c r="AH4830" t="s">
        <v>31</v>
      </c>
      <c r="AI4830" t="s">
        <v>31</v>
      </c>
      <c r="AJ4830">
        <v>0</v>
      </c>
      <c r="AK4830">
        <v>0</v>
      </c>
      <c r="AL4830">
        <v>0</v>
      </c>
      <c r="AM4830">
        <v>0</v>
      </c>
    </row>
    <row r="4831" spans="1:39" x14ac:dyDescent="0.3">
      <c r="A4831" t="s">
        <v>8664</v>
      </c>
      <c r="B4831" t="s">
        <v>8665</v>
      </c>
      <c r="C4831">
        <v>6</v>
      </c>
      <c r="D4831">
        <v>6</v>
      </c>
      <c r="E4831">
        <v>6</v>
      </c>
      <c r="F4831">
        <v>25.3</v>
      </c>
      <c r="G4831">
        <v>25.3</v>
      </c>
      <c r="H4831">
        <v>25.3</v>
      </c>
      <c r="I4831">
        <v>35.630000000000003</v>
      </c>
      <c r="J4831">
        <v>0</v>
      </c>
      <c r="K4831">
        <v>61.966000000000001</v>
      </c>
      <c r="L4831">
        <v>346310000</v>
      </c>
      <c r="M4831">
        <v>20</v>
      </c>
      <c r="N4831">
        <v>9</v>
      </c>
      <c r="O4831" t="s">
        <v>30</v>
      </c>
      <c r="P4831" t="s">
        <v>30</v>
      </c>
      <c r="Q4831">
        <v>-0.69031376391649202</v>
      </c>
      <c r="S4831">
        <v>-3</v>
      </c>
      <c r="T4831">
        <f t="shared" si="430"/>
        <v>-3</v>
      </c>
      <c r="U4831">
        <f t="shared" si="428"/>
        <v>0.25</v>
      </c>
      <c r="V4831">
        <v>0</v>
      </c>
      <c r="W4831">
        <f t="shared" si="429"/>
        <v>0.25</v>
      </c>
      <c r="X4831" s="12" t="s">
        <v>17107</v>
      </c>
      <c r="Y4831" t="s">
        <v>79</v>
      </c>
      <c r="Z4831" t="s">
        <v>8666</v>
      </c>
      <c r="AA4831" t="s">
        <v>19411</v>
      </c>
      <c r="AB4831">
        <v>35</v>
      </c>
      <c r="AC4831" t="s">
        <v>81</v>
      </c>
      <c r="AD4831" s="5" t="s">
        <v>43</v>
      </c>
      <c r="AE4831" t="s">
        <v>44</v>
      </c>
      <c r="AF4831" t="s">
        <v>45</v>
      </c>
      <c r="AG4831" t="s">
        <v>31</v>
      </c>
      <c r="AH4831" t="s">
        <v>31</v>
      </c>
      <c r="AI4831" t="s">
        <v>31</v>
      </c>
      <c r="AJ4831">
        <v>0</v>
      </c>
      <c r="AK4831">
        <v>0</v>
      </c>
      <c r="AL4831">
        <v>0</v>
      </c>
      <c r="AM4831">
        <v>0</v>
      </c>
    </row>
    <row r="4832" spans="1:39" x14ac:dyDescent="0.3">
      <c r="A4832" t="s">
        <v>8857</v>
      </c>
      <c r="B4832" t="s">
        <v>8858</v>
      </c>
      <c r="C4832">
        <v>3</v>
      </c>
      <c r="D4832">
        <v>1</v>
      </c>
      <c r="E4832">
        <v>1</v>
      </c>
      <c r="F4832">
        <v>24</v>
      </c>
      <c r="G4832">
        <v>13.1</v>
      </c>
      <c r="H4832">
        <v>13.1</v>
      </c>
      <c r="I4832">
        <v>30.504000000000001</v>
      </c>
      <c r="J4832">
        <v>0</v>
      </c>
      <c r="K4832">
        <v>4.4440999999999997</v>
      </c>
      <c r="L4832">
        <v>16263000</v>
      </c>
      <c r="M4832">
        <v>17</v>
      </c>
      <c r="N4832">
        <v>4</v>
      </c>
      <c r="O4832" t="s">
        <v>30</v>
      </c>
      <c r="P4832" t="s">
        <v>30</v>
      </c>
      <c r="Q4832">
        <v>-1.08131444454193</v>
      </c>
      <c r="S4832">
        <v>-3</v>
      </c>
      <c r="T4832">
        <f t="shared" si="430"/>
        <v>-3</v>
      </c>
      <c r="U4832">
        <f t="shared" si="428"/>
        <v>0.25</v>
      </c>
      <c r="V4832">
        <v>0</v>
      </c>
      <c r="W4832">
        <f t="shared" si="429"/>
        <v>0.25</v>
      </c>
      <c r="X4832" s="12" t="s">
        <v>17107</v>
      </c>
      <c r="Y4832" t="s">
        <v>2936</v>
      </c>
      <c r="Z4832" t="s">
        <v>8859</v>
      </c>
      <c r="AA4832" t="s">
        <v>19371</v>
      </c>
      <c r="AB4832">
        <v>29</v>
      </c>
      <c r="AC4832" t="s">
        <v>2938</v>
      </c>
      <c r="AD4832" s="5" t="s">
        <v>68</v>
      </c>
      <c r="AE4832" t="s">
        <v>69</v>
      </c>
      <c r="AF4832" t="s">
        <v>45</v>
      </c>
      <c r="AG4832" t="s">
        <v>31</v>
      </c>
      <c r="AH4832" t="s">
        <v>31</v>
      </c>
      <c r="AI4832" t="s">
        <v>31</v>
      </c>
      <c r="AJ4832">
        <v>0</v>
      </c>
      <c r="AK4832">
        <v>0</v>
      </c>
      <c r="AL4832">
        <v>0</v>
      </c>
      <c r="AM4832">
        <v>0</v>
      </c>
    </row>
    <row r="4833" spans="1:39" x14ac:dyDescent="0.3">
      <c r="A4833" t="s">
        <v>8860</v>
      </c>
      <c r="B4833" t="s">
        <v>8861</v>
      </c>
      <c r="C4833">
        <v>2</v>
      </c>
      <c r="D4833">
        <v>2</v>
      </c>
      <c r="E4833">
        <v>2</v>
      </c>
      <c r="F4833">
        <v>12.6</v>
      </c>
      <c r="G4833">
        <v>12.6</v>
      </c>
      <c r="H4833">
        <v>12.6</v>
      </c>
      <c r="I4833">
        <v>11.028</v>
      </c>
      <c r="J4833">
        <v>0</v>
      </c>
      <c r="K4833">
        <v>9.7405000000000008</v>
      </c>
      <c r="L4833">
        <v>2873100000</v>
      </c>
      <c r="M4833">
        <v>7</v>
      </c>
      <c r="N4833">
        <v>20</v>
      </c>
      <c r="O4833" t="s">
        <v>30</v>
      </c>
      <c r="P4833" t="s">
        <v>30</v>
      </c>
      <c r="Q4833">
        <v>1.0945180766284499</v>
      </c>
      <c r="S4833">
        <v>-3</v>
      </c>
      <c r="T4833">
        <f t="shared" si="430"/>
        <v>-3</v>
      </c>
      <c r="U4833">
        <f t="shared" si="428"/>
        <v>0.25</v>
      </c>
      <c r="V4833">
        <v>0</v>
      </c>
      <c r="W4833">
        <f t="shared" si="429"/>
        <v>0.25</v>
      </c>
      <c r="X4833" s="12" t="s">
        <v>17107</v>
      </c>
      <c r="Y4833" t="s">
        <v>351</v>
      </c>
      <c r="Z4833" t="s">
        <v>8862</v>
      </c>
      <c r="AA4833" t="e">
        <v>#N/A</v>
      </c>
      <c r="AB4833">
        <v>1</v>
      </c>
      <c r="AC4833" t="s">
        <v>312</v>
      </c>
      <c r="AD4833" s="5" t="s">
        <v>43</v>
      </c>
      <c r="AE4833" t="s">
        <v>44</v>
      </c>
      <c r="AF4833" t="s">
        <v>45</v>
      </c>
      <c r="AG4833" t="s">
        <v>31</v>
      </c>
      <c r="AH4833" t="s">
        <v>31</v>
      </c>
      <c r="AI4833" t="s">
        <v>31</v>
      </c>
      <c r="AJ4833">
        <v>0</v>
      </c>
      <c r="AK4833">
        <v>0</v>
      </c>
      <c r="AL4833">
        <v>0</v>
      </c>
      <c r="AM4833">
        <v>0</v>
      </c>
    </row>
    <row r="4834" spans="1:39" x14ac:dyDescent="0.3">
      <c r="A4834" t="s">
        <v>8867</v>
      </c>
      <c r="B4834" t="s">
        <v>8868</v>
      </c>
      <c r="C4834">
        <v>5</v>
      </c>
      <c r="D4834">
        <v>5</v>
      </c>
      <c r="E4834">
        <v>5</v>
      </c>
      <c r="F4834">
        <v>16.3</v>
      </c>
      <c r="G4834">
        <v>16.3</v>
      </c>
      <c r="H4834">
        <v>16.3</v>
      </c>
      <c r="I4834">
        <v>42.850999999999999</v>
      </c>
      <c r="J4834">
        <v>0</v>
      </c>
      <c r="K4834">
        <v>21.414999999999999</v>
      </c>
      <c r="L4834">
        <v>619560000</v>
      </c>
      <c r="M4834">
        <v>21</v>
      </c>
      <c r="N4834">
        <v>9</v>
      </c>
      <c r="O4834" t="s">
        <v>30</v>
      </c>
      <c r="P4834" t="s">
        <v>30</v>
      </c>
      <c r="Q4834">
        <v>-0.29273079149425002</v>
      </c>
      <c r="S4834">
        <v>-3</v>
      </c>
      <c r="T4834">
        <f t="shared" si="430"/>
        <v>-3</v>
      </c>
      <c r="U4834">
        <f t="shared" si="428"/>
        <v>0.25</v>
      </c>
      <c r="V4834">
        <v>0</v>
      </c>
      <c r="W4834">
        <f t="shared" si="429"/>
        <v>0.25</v>
      </c>
      <c r="X4834" s="12" t="s">
        <v>17107</v>
      </c>
      <c r="Y4834" t="s">
        <v>227</v>
      </c>
      <c r="Z4834" t="s">
        <v>8869</v>
      </c>
      <c r="AA4834" t="s">
        <v>18314</v>
      </c>
      <c r="AB4834">
        <v>35</v>
      </c>
      <c r="AC4834" t="s">
        <v>81</v>
      </c>
      <c r="AD4834" s="5" t="s">
        <v>43</v>
      </c>
      <c r="AE4834" t="s">
        <v>44</v>
      </c>
      <c r="AF4834" t="s">
        <v>45</v>
      </c>
      <c r="AG4834" t="s">
        <v>31</v>
      </c>
      <c r="AH4834" t="s">
        <v>31</v>
      </c>
      <c r="AI4834" t="s">
        <v>31</v>
      </c>
      <c r="AJ4834">
        <v>0</v>
      </c>
      <c r="AK4834">
        <v>0</v>
      </c>
      <c r="AL4834">
        <v>0</v>
      </c>
      <c r="AM4834">
        <v>0</v>
      </c>
    </row>
    <row r="4835" spans="1:39" x14ac:dyDescent="0.3">
      <c r="A4835" t="s">
        <v>8884</v>
      </c>
      <c r="B4835" t="s">
        <v>8885</v>
      </c>
      <c r="C4835">
        <v>6</v>
      </c>
      <c r="D4835">
        <v>2</v>
      </c>
      <c r="E4835">
        <v>2</v>
      </c>
      <c r="F4835">
        <v>14.4</v>
      </c>
      <c r="G4835">
        <v>5.5</v>
      </c>
      <c r="H4835">
        <v>5.5</v>
      </c>
      <c r="I4835">
        <v>53.787999999999997</v>
      </c>
      <c r="J4835">
        <v>0</v>
      </c>
      <c r="K4835">
        <v>6.6085000000000003</v>
      </c>
      <c r="L4835">
        <v>73547000</v>
      </c>
      <c r="M4835">
        <v>25</v>
      </c>
      <c r="N4835">
        <v>3</v>
      </c>
      <c r="O4835" t="s">
        <v>30</v>
      </c>
      <c r="P4835" t="s">
        <v>30</v>
      </c>
      <c r="Q4835">
        <v>-1.0326169252395601</v>
      </c>
      <c r="S4835">
        <v>-3</v>
      </c>
      <c r="T4835">
        <f t="shared" si="430"/>
        <v>-3</v>
      </c>
      <c r="U4835">
        <f t="shared" si="428"/>
        <v>0.25</v>
      </c>
      <c r="V4835">
        <v>0</v>
      </c>
      <c r="W4835">
        <f t="shared" si="429"/>
        <v>0.25</v>
      </c>
      <c r="X4835" s="12" t="s">
        <v>17107</v>
      </c>
      <c r="Y4835" t="s">
        <v>2964</v>
      </c>
      <c r="Z4835" t="s">
        <v>8886</v>
      </c>
      <c r="AA4835" t="s">
        <v>18602</v>
      </c>
      <c r="AB4835">
        <v>16</v>
      </c>
      <c r="AC4835" t="s">
        <v>1423</v>
      </c>
      <c r="AD4835" s="5" t="s">
        <v>125</v>
      </c>
      <c r="AE4835" t="s">
        <v>126</v>
      </c>
      <c r="AF4835" t="s">
        <v>37</v>
      </c>
      <c r="AG4835" t="s">
        <v>31</v>
      </c>
      <c r="AH4835" t="s">
        <v>31</v>
      </c>
      <c r="AI4835" t="s">
        <v>31</v>
      </c>
      <c r="AJ4835">
        <v>0</v>
      </c>
      <c r="AK4835">
        <v>0</v>
      </c>
      <c r="AL4835">
        <v>0</v>
      </c>
      <c r="AM4835">
        <v>0</v>
      </c>
    </row>
    <row r="4836" spans="1:39" x14ac:dyDescent="0.3">
      <c r="A4836" t="s">
        <v>8939</v>
      </c>
      <c r="B4836" t="s">
        <v>8940</v>
      </c>
      <c r="C4836">
        <v>1</v>
      </c>
      <c r="D4836">
        <v>1</v>
      </c>
      <c r="E4836">
        <v>1</v>
      </c>
      <c r="F4836">
        <v>23.9</v>
      </c>
      <c r="G4836">
        <v>23.9</v>
      </c>
      <c r="H4836">
        <v>23.9</v>
      </c>
      <c r="I4836">
        <v>7.3170999999999999</v>
      </c>
      <c r="J4836">
        <v>0</v>
      </c>
      <c r="K4836">
        <v>5.7769000000000004</v>
      </c>
      <c r="L4836">
        <v>22900000</v>
      </c>
      <c r="M4836">
        <v>4</v>
      </c>
      <c r="N4836">
        <v>2</v>
      </c>
      <c r="O4836" t="s">
        <v>30</v>
      </c>
      <c r="P4836" t="s">
        <v>30</v>
      </c>
      <c r="Q4836">
        <v>-0.44105441371599802</v>
      </c>
      <c r="S4836">
        <v>-3</v>
      </c>
      <c r="T4836">
        <f t="shared" si="430"/>
        <v>-3</v>
      </c>
      <c r="U4836">
        <f t="shared" si="428"/>
        <v>0.25</v>
      </c>
      <c r="V4836">
        <v>0</v>
      </c>
      <c r="W4836">
        <f t="shared" si="429"/>
        <v>0.25</v>
      </c>
      <c r="X4836" s="12" t="s">
        <v>17107</v>
      </c>
      <c r="Y4836" t="s">
        <v>227</v>
      </c>
      <c r="Z4836" t="s">
        <v>8941</v>
      </c>
      <c r="AA4836" t="s">
        <v>19412</v>
      </c>
      <c r="AB4836">
        <v>35</v>
      </c>
      <c r="AC4836" t="s">
        <v>81</v>
      </c>
      <c r="AD4836" s="5" t="s">
        <v>1090</v>
      </c>
      <c r="AE4836" t="s">
        <v>1091</v>
      </c>
      <c r="AF4836" t="s">
        <v>45</v>
      </c>
      <c r="AG4836" t="s">
        <v>31</v>
      </c>
      <c r="AH4836" t="s">
        <v>31</v>
      </c>
      <c r="AI4836" t="s">
        <v>31</v>
      </c>
      <c r="AJ4836">
        <v>0</v>
      </c>
      <c r="AK4836">
        <v>0</v>
      </c>
      <c r="AL4836">
        <v>0</v>
      </c>
      <c r="AM4836">
        <v>0</v>
      </c>
    </row>
    <row r="4837" spans="1:39" x14ac:dyDescent="0.3">
      <c r="A4837" t="s">
        <v>8977</v>
      </c>
      <c r="B4837" t="s">
        <v>8978</v>
      </c>
      <c r="C4837">
        <v>7</v>
      </c>
      <c r="D4837">
        <v>6</v>
      </c>
      <c r="E4837">
        <v>6</v>
      </c>
      <c r="F4837">
        <v>39.1</v>
      </c>
      <c r="G4837">
        <v>34.700000000000003</v>
      </c>
      <c r="H4837">
        <v>34.700000000000003</v>
      </c>
      <c r="I4837">
        <v>27.106999999999999</v>
      </c>
      <c r="J4837">
        <v>0</v>
      </c>
      <c r="K4837">
        <v>147.76</v>
      </c>
      <c r="L4837">
        <v>765230000</v>
      </c>
      <c r="M4837">
        <v>13</v>
      </c>
      <c r="N4837">
        <v>10</v>
      </c>
      <c r="O4837" t="s">
        <v>30</v>
      </c>
      <c r="P4837" t="s">
        <v>30</v>
      </c>
      <c r="Q4837">
        <v>-0.52340335957705997</v>
      </c>
      <c r="S4837">
        <v>-3</v>
      </c>
      <c r="T4837">
        <f t="shared" si="430"/>
        <v>-3</v>
      </c>
      <c r="U4837">
        <f t="shared" si="428"/>
        <v>0.25</v>
      </c>
      <c r="V4837">
        <v>0</v>
      </c>
      <c r="W4837">
        <f t="shared" si="429"/>
        <v>0.25</v>
      </c>
      <c r="X4837" s="12" t="s">
        <v>17107</v>
      </c>
      <c r="Y4837" t="s">
        <v>3383</v>
      </c>
      <c r="Z4837" t="s">
        <v>8979</v>
      </c>
      <c r="AA4837" t="s">
        <v>18576</v>
      </c>
      <c r="AB4837">
        <v>17</v>
      </c>
      <c r="AC4837" t="s">
        <v>515</v>
      </c>
      <c r="AD4837" s="5" t="s">
        <v>6984</v>
      </c>
      <c r="AE4837" t="s">
        <v>6985</v>
      </c>
      <c r="AF4837" t="s">
        <v>37</v>
      </c>
      <c r="AG4837" t="s">
        <v>31</v>
      </c>
      <c r="AH4837" t="s">
        <v>31</v>
      </c>
      <c r="AI4837" t="s">
        <v>31</v>
      </c>
      <c r="AJ4837">
        <v>0</v>
      </c>
      <c r="AK4837">
        <v>0</v>
      </c>
      <c r="AL4837">
        <v>0</v>
      </c>
      <c r="AM4837">
        <v>0</v>
      </c>
    </row>
    <row r="4838" spans="1:39" x14ac:dyDescent="0.3">
      <c r="A4838" t="s">
        <v>9029</v>
      </c>
      <c r="B4838" t="s">
        <v>9030</v>
      </c>
      <c r="C4838">
        <v>7</v>
      </c>
      <c r="D4838">
        <v>7</v>
      </c>
      <c r="E4838">
        <v>7</v>
      </c>
      <c r="F4838">
        <v>33.9</v>
      </c>
      <c r="G4838">
        <v>33.9</v>
      </c>
      <c r="H4838">
        <v>33.9</v>
      </c>
      <c r="I4838">
        <v>42.75</v>
      </c>
      <c r="J4838">
        <v>0</v>
      </c>
      <c r="K4838">
        <v>67.057000000000002</v>
      </c>
      <c r="L4838">
        <v>558520000</v>
      </c>
      <c r="M4838">
        <v>18</v>
      </c>
      <c r="N4838">
        <v>19</v>
      </c>
      <c r="O4838" t="s">
        <v>30</v>
      </c>
      <c r="P4838" t="s">
        <v>30</v>
      </c>
      <c r="Q4838">
        <v>-0.43408817052841198</v>
      </c>
      <c r="S4838">
        <v>-3</v>
      </c>
      <c r="T4838">
        <f t="shared" si="430"/>
        <v>-3</v>
      </c>
      <c r="U4838">
        <f t="shared" si="428"/>
        <v>0.25</v>
      </c>
      <c r="V4838">
        <v>0</v>
      </c>
      <c r="W4838">
        <f t="shared" si="429"/>
        <v>0.25</v>
      </c>
      <c r="X4838" s="12" t="s">
        <v>17107</v>
      </c>
      <c r="Y4838" t="s">
        <v>8171</v>
      </c>
      <c r="Z4838" t="s">
        <v>9031</v>
      </c>
      <c r="AA4838" t="s">
        <v>19220</v>
      </c>
      <c r="AB4838">
        <v>35</v>
      </c>
      <c r="AC4838" t="s">
        <v>81</v>
      </c>
      <c r="AD4838" s="5" t="s">
        <v>43</v>
      </c>
      <c r="AE4838" t="s">
        <v>44</v>
      </c>
      <c r="AF4838" t="s">
        <v>45</v>
      </c>
      <c r="AG4838" t="s">
        <v>31</v>
      </c>
      <c r="AH4838" t="s">
        <v>31</v>
      </c>
      <c r="AI4838" t="s">
        <v>31</v>
      </c>
      <c r="AJ4838">
        <v>0</v>
      </c>
      <c r="AK4838">
        <v>0</v>
      </c>
      <c r="AL4838">
        <v>0</v>
      </c>
      <c r="AM4838">
        <v>0</v>
      </c>
    </row>
    <row r="4839" spans="1:39" x14ac:dyDescent="0.3">
      <c r="A4839" t="s">
        <v>9049</v>
      </c>
      <c r="B4839" t="s">
        <v>9050</v>
      </c>
      <c r="C4839">
        <v>4</v>
      </c>
      <c r="D4839">
        <v>4</v>
      </c>
      <c r="E4839">
        <v>4</v>
      </c>
      <c r="F4839">
        <v>9.6999999999999993</v>
      </c>
      <c r="G4839">
        <v>9.6999999999999993</v>
      </c>
      <c r="H4839">
        <v>9.6999999999999993</v>
      </c>
      <c r="I4839">
        <v>63.762</v>
      </c>
      <c r="J4839">
        <v>0</v>
      </c>
      <c r="K4839">
        <v>40.462000000000003</v>
      </c>
      <c r="L4839">
        <v>294120000</v>
      </c>
      <c r="M4839">
        <v>32</v>
      </c>
      <c r="N4839">
        <v>4</v>
      </c>
      <c r="O4839" t="s">
        <v>30</v>
      </c>
      <c r="P4839" t="s">
        <v>30</v>
      </c>
      <c r="Q4839">
        <v>-0.67872489988803897</v>
      </c>
      <c r="S4839">
        <v>-3</v>
      </c>
      <c r="T4839">
        <f t="shared" si="430"/>
        <v>-3</v>
      </c>
      <c r="U4839">
        <f t="shared" si="428"/>
        <v>0.25</v>
      </c>
      <c r="V4839">
        <v>0</v>
      </c>
      <c r="W4839">
        <f t="shared" si="429"/>
        <v>0.25</v>
      </c>
      <c r="X4839" s="12" t="s">
        <v>17107</v>
      </c>
      <c r="Y4839" t="s">
        <v>6109</v>
      </c>
      <c r="Z4839" t="s">
        <v>9051</v>
      </c>
      <c r="AA4839" t="s">
        <v>18267</v>
      </c>
      <c r="AB4839">
        <v>2</v>
      </c>
      <c r="AC4839" t="s">
        <v>1003</v>
      </c>
      <c r="AD4839" s="5" t="s">
        <v>43</v>
      </c>
      <c r="AE4839" t="s">
        <v>44</v>
      </c>
      <c r="AF4839" t="s">
        <v>45</v>
      </c>
      <c r="AG4839" t="s">
        <v>31</v>
      </c>
      <c r="AH4839" t="s">
        <v>31</v>
      </c>
      <c r="AI4839" t="s">
        <v>31</v>
      </c>
      <c r="AJ4839">
        <v>0</v>
      </c>
      <c r="AK4839">
        <v>0</v>
      </c>
      <c r="AL4839">
        <v>0</v>
      </c>
      <c r="AM4839">
        <v>0</v>
      </c>
    </row>
    <row r="4840" spans="1:39" x14ac:dyDescent="0.3">
      <c r="A4840" t="s">
        <v>9073</v>
      </c>
      <c r="B4840" t="s">
        <v>9074</v>
      </c>
      <c r="C4840">
        <v>2</v>
      </c>
      <c r="D4840">
        <v>2</v>
      </c>
      <c r="E4840">
        <v>2</v>
      </c>
      <c r="F4840">
        <v>9</v>
      </c>
      <c r="G4840">
        <v>9</v>
      </c>
      <c r="H4840">
        <v>9</v>
      </c>
      <c r="I4840">
        <v>57.764000000000003</v>
      </c>
      <c r="J4840">
        <v>5.7992999999999999E-4</v>
      </c>
      <c r="K4840">
        <v>3.0590000000000002</v>
      </c>
      <c r="L4840">
        <v>85214000</v>
      </c>
      <c r="M4840">
        <v>29</v>
      </c>
      <c r="N4840">
        <v>2</v>
      </c>
      <c r="O4840" t="s">
        <v>30</v>
      </c>
      <c r="P4840" t="s">
        <v>30</v>
      </c>
      <c r="Q4840">
        <v>-1.21175801753998</v>
      </c>
      <c r="S4840">
        <v>-3</v>
      </c>
      <c r="T4840">
        <f t="shared" si="430"/>
        <v>-3</v>
      </c>
      <c r="U4840">
        <f t="shared" si="428"/>
        <v>0.25</v>
      </c>
      <c r="V4840">
        <v>0</v>
      </c>
      <c r="W4840">
        <f t="shared" si="429"/>
        <v>0.25</v>
      </c>
      <c r="X4840" s="12" t="s">
        <v>17107</v>
      </c>
      <c r="Y4840" t="s">
        <v>2936</v>
      </c>
      <c r="Z4840" t="s">
        <v>9075</v>
      </c>
      <c r="AA4840" t="s">
        <v>19413</v>
      </c>
      <c r="AB4840">
        <v>29</v>
      </c>
      <c r="AC4840" t="s">
        <v>2938</v>
      </c>
      <c r="AD4840" s="5" t="s">
        <v>43</v>
      </c>
      <c r="AE4840" t="s">
        <v>44</v>
      </c>
      <c r="AF4840" t="s">
        <v>45</v>
      </c>
      <c r="AG4840" t="s">
        <v>31</v>
      </c>
      <c r="AH4840" t="s">
        <v>31</v>
      </c>
      <c r="AI4840" t="s">
        <v>31</v>
      </c>
      <c r="AJ4840">
        <v>0</v>
      </c>
      <c r="AK4840">
        <v>0</v>
      </c>
      <c r="AL4840">
        <v>0</v>
      </c>
      <c r="AM4840">
        <v>0</v>
      </c>
    </row>
    <row r="4841" spans="1:39" x14ac:dyDescent="0.3">
      <c r="A4841" t="s">
        <v>9168</v>
      </c>
      <c r="B4841" t="s">
        <v>9169</v>
      </c>
      <c r="C4841">
        <v>9</v>
      </c>
      <c r="D4841">
        <v>4</v>
      </c>
      <c r="E4841">
        <v>4</v>
      </c>
      <c r="F4841">
        <v>38</v>
      </c>
      <c r="G4841">
        <v>22.6</v>
      </c>
      <c r="H4841">
        <v>22.6</v>
      </c>
      <c r="I4841">
        <v>26.248000000000001</v>
      </c>
      <c r="J4841">
        <v>0</v>
      </c>
      <c r="K4841">
        <v>15.706</v>
      </c>
      <c r="L4841">
        <v>454520000</v>
      </c>
      <c r="M4841">
        <v>15</v>
      </c>
      <c r="N4841">
        <v>13</v>
      </c>
      <c r="O4841" t="s">
        <v>30</v>
      </c>
      <c r="P4841" t="s">
        <v>30</v>
      </c>
      <c r="Q4841">
        <v>7.3210755363106702E-3</v>
      </c>
      <c r="S4841">
        <v>-3</v>
      </c>
      <c r="T4841">
        <f t="shared" si="430"/>
        <v>-3</v>
      </c>
      <c r="U4841">
        <f t="shared" si="428"/>
        <v>0.25</v>
      </c>
      <c r="V4841">
        <v>0</v>
      </c>
      <c r="W4841">
        <f t="shared" si="429"/>
        <v>0.25</v>
      </c>
      <c r="X4841" s="12" t="s">
        <v>17107</v>
      </c>
      <c r="Y4841" t="s">
        <v>139</v>
      </c>
      <c r="Z4841" t="s">
        <v>9170</v>
      </c>
      <c r="AA4841" t="s">
        <v>19414</v>
      </c>
      <c r="AB4841">
        <v>31</v>
      </c>
      <c r="AC4841" t="s">
        <v>141</v>
      </c>
      <c r="AD4841" s="5" t="s">
        <v>43</v>
      </c>
      <c r="AE4841" t="s">
        <v>44</v>
      </c>
      <c r="AF4841" t="s">
        <v>45</v>
      </c>
      <c r="AG4841" t="s">
        <v>31</v>
      </c>
      <c r="AH4841" t="s">
        <v>31</v>
      </c>
      <c r="AI4841" t="s">
        <v>31</v>
      </c>
      <c r="AJ4841">
        <v>0</v>
      </c>
      <c r="AK4841">
        <v>0</v>
      </c>
      <c r="AL4841">
        <v>0</v>
      </c>
      <c r="AM4841">
        <v>0</v>
      </c>
    </row>
    <row r="4842" spans="1:39" x14ac:dyDescent="0.3">
      <c r="A4842" t="s">
        <v>9213</v>
      </c>
      <c r="B4842" t="s">
        <v>9214</v>
      </c>
      <c r="C4842">
        <v>1</v>
      </c>
      <c r="D4842">
        <v>1</v>
      </c>
      <c r="E4842">
        <v>1</v>
      </c>
      <c r="F4842">
        <v>3.9</v>
      </c>
      <c r="G4842">
        <v>3.9</v>
      </c>
      <c r="H4842">
        <v>3.9</v>
      </c>
      <c r="I4842">
        <v>30.472999999999999</v>
      </c>
      <c r="J4842">
        <v>5.8107999999999996E-3</v>
      </c>
      <c r="K4842">
        <v>2.1789999999999998</v>
      </c>
      <c r="L4842">
        <v>36632000</v>
      </c>
      <c r="M4842">
        <v>17</v>
      </c>
      <c r="N4842">
        <v>3</v>
      </c>
      <c r="O4842" t="s">
        <v>30</v>
      </c>
      <c r="P4842" t="s">
        <v>30</v>
      </c>
      <c r="Q4842">
        <v>-1.02942246198654</v>
      </c>
      <c r="S4842">
        <v>-3</v>
      </c>
      <c r="T4842">
        <f t="shared" si="430"/>
        <v>-3</v>
      </c>
      <c r="U4842">
        <f t="shared" si="428"/>
        <v>0.25</v>
      </c>
      <c r="V4842">
        <v>0</v>
      </c>
      <c r="W4842">
        <f t="shared" si="429"/>
        <v>0.25</v>
      </c>
      <c r="X4842" s="12" t="s">
        <v>17107</v>
      </c>
      <c r="Y4842" t="s">
        <v>6304</v>
      </c>
      <c r="Z4842" t="s">
        <v>9215</v>
      </c>
      <c r="AA4842" t="s">
        <v>19020</v>
      </c>
      <c r="AB4842">
        <v>13</v>
      </c>
      <c r="AC4842" t="s">
        <v>233</v>
      </c>
      <c r="AD4842" s="5" t="s">
        <v>43</v>
      </c>
      <c r="AE4842" t="s">
        <v>44</v>
      </c>
      <c r="AF4842" t="s">
        <v>45</v>
      </c>
      <c r="AG4842" t="s">
        <v>31</v>
      </c>
      <c r="AH4842" t="s">
        <v>31</v>
      </c>
      <c r="AI4842" t="s">
        <v>31</v>
      </c>
      <c r="AJ4842">
        <v>0</v>
      </c>
      <c r="AK4842">
        <v>0</v>
      </c>
      <c r="AL4842">
        <v>0</v>
      </c>
      <c r="AM4842">
        <v>0</v>
      </c>
    </row>
    <row r="4843" spans="1:39" x14ac:dyDescent="0.3">
      <c r="A4843" t="s">
        <v>9219</v>
      </c>
      <c r="B4843" t="s">
        <v>9220</v>
      </c>
      <c r="C4843">
        <v>5</v>
      </c>
      <c r="D4843">
        <v>5</v>
      </c>
      <c r="E4843">
        <v>5</v>
      </c>
      <c r="F4843">
        <v>27.7</v>
      </c>
      <c r="G4843">
        <v>27.7</v>
      </c>
      <c r="H4843">
        <v>27.7</v>
      </c>
      <c r="I4843">
        <v>22.565000000000001</v>
      </c>
      <c r="J4843">
        <v>0</v>
      </c>
      <c r="K4843">
        <v>6.3129</v>
      </c>
      <c r="L4843">
        <v>199360000</v>
      </c>
      <c r="M4843">
        <v>15</v>
      </c>
      <c r="N4843">
        <v>7</v>
      </c>
      <c r="O4843" t="s">
        <v>30</v>
      </c>
      <c r="P4843" t="s">
        <v>30</v>
      </c>
      <c r="Q4843">
        <v>-0.79170393943786599</v>
      </c>
      <c r="S4843">
        <v>-3</v>
      </c>
      <c r="T4843">
        <f t="shared" si="430"/>
        <v>-3</v>
      </c>
      <c r="U4843">
        <f t="shared" si="428"/>
        <v>0.25</v>
      </c>
      <c r="V4843">
        <v>0</v>
      </c>
      <c r="W4843">
        <f t="shared" si="429"/>
        <v>0.25</v>
      </c>
      <c r="X4843" s="12" t="s">
        <v>17107</v>
      </c>
      <c r="Y4843" t="s">
        <v>2157</v>
      </c>
      <c r="Z4843" t="s">
        <v>9221</v>
      </c>
      <c r="AA4843" t="s">
        <v>18181</v>
      </c>
      <c r="AB4843">
        <v>29</v>
      </c>
      <c r="AC4843" t="s">
        <v>2159</v>
      </c>
      <c r="AD4843" s="5" t="s">
        <v>68</v>
      </c>
      <c r="AE4843" t="s">
        <v>69</v>
      </c>
      <c r="AF4843" t="s">
        <v>45</v>
      </c>
      <c r="AG4843" t="s">
        <v>31</v>
      </c>
      <c r="AH4843" t="s">
        <v>31</v>
      </c>
      <c r="AI4843" t="s">
        <v>31</v>
      </c>
      <c r="AJ4843">
        <v>0</v>
      </c>
      <c r="AK4843">
        <v>0</v>
      </c>
      <c r="AL4843">
        <v>0</v>
      </c>
      <c r="AM4843">
        <v>0</v>
      </c>
    </row>
    <row r="4844" spans="1:39" x14ac:dyDescent="0.3">
      <c r="A4844" t="s">
        <v>9222</v>
      </c>
      <c r="B4844" t="s">
        <v>9223</v>
      </c>
      <c r="C4844">
        <v>1</v>
      </c>
      <c r="D4844">
        <v>1</v>
      </c>
      <c r="E4844">
        <v>1</v>
      </c>
      <c r="F4844">
        <v>10.3</v>
      </c>
      <c r="G4844">
        <v>10.3</v>
      </c>
      <c r="H4844">
        <v>10.3</v>
      </c>
      <c r="I4844">
        <v>28.797999999999998</v>
      </c>
      <c r="J4844">
        <v>0</v>
      </c>
      <c r="K4844">
        <v>12.898999999999999</v>
      </c>
      <c r="L4844">
        <v>20389000</v>
      </c>
      <c r="M4844">
        <v>15</v>
      </c>
      <c r="N4844">
        <v>4</v>
      </c>
      <c r="O4844" t="s">
        <v>30</v>
      </c>
      <c r="P4844" t="s">
        <v>30</v>
      </c>
      <c r="Q4844">
        <v>-0.98350552717844597</v>
      </c>
      <c r="S4844">
        <v>-3</v>
      </c>
      <c r="T4844">
        <f t="shared" si="430"/>
        <v>-3</v>
      </c>
      <c r="U4844">
        <f t="shared" si="428"/>
        <v>0.25</v>
      </c>
      <c r="V4844">
        <v>0</v>
      </c>
      <c r="W4844">
        <f t="shared" si="429"/>
        <v>0.25</v>
      </c>
      <c r="X4844" s="12" t="s">
        <v>17107</v>
      </c>
      <c r="Y4844" t="s">
        <v>661</v>
      </c>
      <c r="Z4844" t="s">
        <v>9224</v>
      </c>
      <c r="AA4844" t="s">
        <v>18604</v>
      </c>
      <c r="AB4844">
        <v>29</v>
      </c>
      <c r="AC4844" t="s">
        <v>663</v>
      </c>
      <c r="AD4844" s="5" t="s">
        <v>43</v>
      </c>
      <c r="AE4844" t="s">
        <v>44</v>
      </c>
      <c r="AF4844" t="s">
        <v>45</v>
      </c>
      <c r="AG4844" t="s">
        <v>31</v>
      </c>
      <c r="AH4844" t="s">
        <v>31</v>
      </c>
      <c r="AI4844" t="s">
        <v>31</v>
      </c>
      <c r="AJ4844">
        <v>0</v>
      </c>
      <c r="AK4844">
        <v>0</v>
      </c>
      <c r="AL4844">
        <v>0</v>
      </c>
      <c r="AM4844">
        <v>0</v>
      </c>
    </row>
    <row r="4845" spans="1:39" x14ac:dyDescent="0.3">
      <c r="A4845" t="s">
        <v>9262</v>
      </c>
      <c r="B4845" t="s">
        <v>9263</v>
      </c>
      <c r="C4845">
        <v>11</v>
      </c>
      <c r="D4845">
        <v>1</v>
      </c>
      <c r="E4845">
        <v>1</v>
      </c>
      <c r="F4845">
        <v>65</v>
      </c>
      <c r="G4845">
        <v>10.9</v>
      </c>
      <c r="H4845">
        <v>10.9</v>
      </c>
      <c r="I4845">
        <v>28.802</v>
      </c>
      <c r="J4845">
        <v>0</v>
      </c>
      <c r="K4845">
        <v>21.86</v>
      </c>
      <c r="L4845">
        <v>1253000000</v>
      </c>
      <c r="M4845">
        <v>9</v>
      </c>
      <c r="N4845">
        <v>17</v>
      </c>
      <c r="O4845" t="s">
        <v>30</v>
      </c>
      <c r="P4845" t="s">
        <v>30</v>
      </c>
      <c r="Q4845">
        <v>0.69028118811547801</v>
      </c>
      <c r="S4845">
        <v>-3</v>
      </c>
      <c r="T4845">
        <f t="shared" si="430"/>
        <v>-3</v>
      </c>
      <c r="U4845">
        <f t="shared" si="428"/>
        <v>0.25</v>
      </c>
      <c r="V4845">
        <v>0</v>
      </c>
      <c r="W4845">
        <f t="shared" si="429"/>
        <v>0.25</v>
      </c>
      <c r="X4845" s="12" t="s">
        <v>17107</v>
      </c>
      <c r="Y4845" t="s">
        <v>1410</v>
      </c>
      <c r="Z4845" t="s">
        <v>9264</v>
      </c>
      <c r="AA4845" t="s">
        <v>18393</v>
      </c>
      <c r="AB4845">
        <v>1</v>
      </c>
      <c r="AC4845" t="s">
        <v>312</v>
      </c>
      <c r="AD4845" s="5" t="s">
        <v>43</v>
      </c>
      <c r="AE4845" t="s">
        <v>44</v>
      </c>
      <c r="AF4845" t="s">
        <v>45</v>
      </c>
      <c r="AG4845" t="s">
        <v>31</v>
      </c>
      <c r="AH4845" t="s">
        <v>31</v>
      </c>
      <c r="AI4845" t="s">
        <v>31</v>
      </c>
      <c r="AJ4845">
        <v>0</v>
      </c>
      <c r="AK4845">
        <v>0</v>
      </c>
      <c r="AL4845">
        <v>0</v>
      </c>
      <c r="AM4845">
        <v>0</v>
      </c>
    </row>
    <row r="4846" spans="1:39" x14ac:dyDescent="0.3">
      <c r="A4846" t="s">
        <v>9310</v>
      </c>
      <c r="B4846" t="s">
        <v>9311</v>
      </c>
      <c r="C4846">
        <v>1</v>
      </c>
      <c r="D4846">
        <v>1</v>
      </c>
      <c r="E4846">
        <v>1</v>
      </c>
      <c r="F4846">
        <v>3.8</v>
      </c>
      <c r="G4846">
        <v>3.8</v>
      </c>
      <c r="H4846">
        <v>3.8</v>
      </c>
      <c r="I4846">
        <v>47.046999999999997</v>
      </c>
      <c r="J4846">
        <v>2.0316999999999999E-4</v>
      </c>
      <c r="K4846">
        <v>3.8862000000000001</v>
      </c>
      <c r="L4846">
        <v>70243000</v>
      </c>
      <c r="M4846">
        <v>26</v>
      </c>
      <c r="N4846">
        <v>4</v>
      </c>
      <c r="O4846" t="s">
        <v>30</v>
      </c>
      <c r="P4846" t="s">
        <v>30</v>
      </c>
      <c r="Q4846">
        <v>-1.12017255170005</v>
      </c>
      <c r="S4846">
        <v>-3</v>
      </c>
      <c r="T4846">
        <f t="shared" si="430"/>
        <v>-3</v>
      </c>
      <c r="U4846">
        <f t="shared" si="428"/>
        <v>0.25</v>
      </c>
      <c r="V4846">
        <v>0</v>
      </c>
      <c r="W4846">
        <f t="shared" si="429"/>
        <v>0.25</v>
      </c>
      <c r="X4846" s="12" t="s">
        <v>17107</v>
      </c>
      <c r="Y4846" t="s">
        <v>227</v>
      </c>
      <c r="Z4846" t="s">
        <v>9312</v>
      </c>
      <c r="AA4846" t="s">
        <v>19415</v>
      </c>
      <c r="AB4846">
        <v>35</v>
      </c>
      <c r="AC4846" t="s">
        <v>81</v>
      </c>
      <c r="AD4846" s="5" t="s">
        <v>43</v>
      </c>
      <c r="AE4846" t="s">
        <v>44</v>
      </c>
      <c r="AF4846" t="s">
        <v>45</v>
      </c>
      <c r="AG4846" t="s">
        <v>31</v>
      </c>
      <c r="AH4846" t="s">
        <v>31</v>
      </c>
      <c r="AI4846" t="s">
        <v>31</v>
      </c>
      <c r="AJ4846">
        <v>0</v>
      </c>
      <c r="AK4846">
        <v>0</v>
      </c>
      <c r="AL4846">
        <v>0</v>
      </c>
      <c r="AM4846">
        <v>0</v>
      </c>
    </row>
    <row r="4847" spans="1:39" x14ac:dyDescent="0.3">
      <c r="A4847" t="s">
        <v>9342</v>
      </c>
      <c r="B4847" t="s">
        <v>9343</v>
      </c>
      <c r="C4847">
        <v>4</v>
      </c>
      <c r="D4847">
        <v>4</v>
      </c>
      <c r="E4847">
        <v>4</v>
      </c>
      <c r="F4847">
        <v>18.3</v>
      </c>
      <c r="G4847">
        <v>18.3</v>
      </c>
      <c r="H4847">
        <v>18.3</v>
      </c>
      <c r="I4847">
        <v>38.194000000000003</v>
      </c>
      <c r="J4847">
        <v>0</v>
      </c>
      <c r="K4847">
        <v>21.100999999999999</v>
      </c>
      <c r="L4847">
        <v>124940000</v>
      </c>
      <c r="M4847">
        <v>18</v>
      </c>
      <c r="N4847">
        <v>12</v>
      </c>
      <c r="O4847" t="s">
        <v>30</v>
      </c>
      <c r="P4847" t="s">
        <v>30</v>
      </c>
      <c r="Q4847">
        <v>-1.08361317962408</v>
      </c>
      <c r="S4847">
        <v>-3</v>
      </c>
      <c r="T4847">
        <f t="shared" si="430"/>
        <v>-3</v>
      </c>
      <c r="U4847">
        <f t="shared" si="428"/>
        <v>0.25</v>
      </c>
      <c r="V4847">
        <v>0</v>
      </c>
      <c r="W4847">
        <f t="shared" si="429"/>
        <v>0.25</v>
      </c>
      <c r="X4847" s="12" t="s">
        <v>17107</v>
      </c>
      <c r="Y4847" t="s">
        <v>227</v>
      </c>
      <c r="Z4847" t="s">
        <v>9344</v>
      </c>
      <c r="AA4847" t="s">
        <v>19416</v>
      </c>
      <c r="AB4847">
        <v>35</v>
      </c>
      <c r="AC4847" t="s">
        <v>81</v>
      </c>
      <c r="AD4847" s="5" t="s">
        <v>43</v>
      </c>
      <c r="AE4847" t="s">
        <v>44</v>
      </c>
      <c r="AF4847" t="s">
        <v>45</v>
      </c>
      <c r="AG4847" t="s">
        <v>31</v>
      </c>
      <c r="AH4847" t="s">
        <v>31</v>
      </c>
      <c r="AI4847" t="s">
        <v>31</v>
      </c>
      <c r="AJ4847">
        <v>0</v>
      </c>
      <c r="AK4847">
        <v>0</v>
      </c>
      <c r="AL4847">
        <v>0</v>
      </c>
      <c r="AM4847">
        <v>0</v>
      </c>
    </row>
    <row r="4848" spans="1:39" x14ac:dyDescent="0.3">
      <c r="A4848" t="s">
        <v>9433</v>
      </c>
      <c r="B4848" t="s">
        <v>9434</v>
      </c>
      <c r="C4848">
        <v>2</v>
      </c>
      <c r="D4848">
        <v>2</v>
      </c>
      <c r="E4848">
        <v>2</v>
      </c>
      <c r="F4848">
        <v>12.9</v>
      </c>
      <c r="G4848">
        <v>12.9</v>
      </c>
      <c r="H4848">
        <v>12.9</v>
      </c>
      <c r="I4848">
        <v>20.405000000000001</v>
      </c>
      <c r="J4848">
        <v>0</v>
      </c>
      <c r="K4848">
        <v>4.3811</v>
      </c>
      <c r="L4848">
        <v>165820000</v>
      </c>
      <c r="M4848">
        <v>11</v>
      </c>
      <c r="N4848">
        <v>4</v>
      </c>
      <c r="O4848" t="s">
        <v>30</v>
      </c>
      <c r="P4848" t="s">
        <v>30</v>
      </c>
      <c r="Q4848">
        <v>-0.29841929115354998</v>
      </c>
      <c r="S4848">
        <v>-3</v>
      </c>
      <c r="T4848">
        <f t="shared" si="430"/>
        <v>-3</v>
      </c>
      <c r="U4848">
        <f t="shared" si="428"/>
        <v>0.25</v>
      </c>
      <c r="V4848">
        <v>0</v>
      </c>
      <c r="W4848">
        <f t="shared" si="429"/>
        <v>0.25</v>
      </c>
      <c r="X4848" s="12" t="s">
        <v>17107</v>
      </c>
      <c r="Y4848" t="s">
        <v>227</v>
      </c>
      <c r="Z4848" t="s">
        <v>9435</v>
      </c>
      <c r="AA4848" t="s">
        <v>17179</v>
      </c>
      <c r="AB4848">
        <v>35</v>
      </c>
      <c r="AC4848" t="s">
        <v>81</v>
      </c>
      <c r="AD4848" s="5" t="s">
        <v>43</v>
      </c>
      <c r="AE4848" t="s">
        <v>44</v>
      </c>
      <c r="AF4848" t="s">
        <v>45</v>
      </c>
      <c r="AG4848" t="s">
        <v>31</v>
      </c>
      <c r="AH4848" t="s">
        <v>31</v>
      </c>
      <c r="AI4848" t="s">
        <v>31</v>
      </c>
      <c r="AJ4848">
        <v>0</v>
      </c>
      <c r="AK4848">
        <v>0</v>
      </c>
      <c r="AL4848">
        <v>0</v>
      </c>
      <c r="AM4848">
        <v>0</v>
      </c>
    </row>
    <row r="4849" spans="1:39" x14ac:dyDescent="0.3">
      <c r="A4849" t="s">
        <v>9442</v>
      </c>
      <c r="B4849" t="s">
        <v>9443</v>
      </c>
      <c r="C4849">
        <v>4</v>
      </c>
      <c r="D4849">
        <v>1</v>
      </c>
      <c r="E4849">
        <v>1</v>
      </c>
      <c r="F4849">
        <v>13</v>
      </c>
      <c r="G4849">
        <v>3.8</v>
      </c>
      <c r="H4849">
        <v>3.8</v>
      </c>
      <c r="I4849">
        <v>45.923999999999999</v>
      </c>
      <c r="J4849">
        <v>0</v>
      </c>
      <c r="K4849">
        <v>8.4923999999999999</v>
      </c>
      <c r="L4849">
        <v>68938000</v>
      </c>
      <c r="M4849">
        <v>24</v>
      </c>
      <c r="N4849">
        <v>2</v>
      </c>
      <c r="O4849" t="s">
        <v>30</v>
      </c>
      <c r="P4849" t="s">
        <v>30</v>
      </c>
      <c r="Q4849">
        <v>-0.73316367467244503</v>
      </c>
      <c r="S4849">
        <v>-3</v>
      </c>
      <c r="T4849">
        <f t="shared" si="430"/>
        <v>-3</v>
      </c>
      <c r="U4849">
        <f t="shared" si="428"/>
        <v>0.25</v>
      </c>
      <c r="V4849">
        <v>0</v>
      </c>
      <c r="W4849">
        <f t="shared" si="429"/>
        <v>0.25</v>
      </c>
      <c r="X4849" s="12" t="s">
        <v>17107</v>
      </c>
      <c r="Y4849" t="s">
        <v>770</v>
      </c>
      <c r="Z4849" t="s">
        <v>9444</v>
      </c>
      <c r="AA4849" t="s">
        <v>18678</v>
      </c>
      <c r="AB4849">
        <v>13</v>
      </c>
      <c r="AC4849" t="s">
        <v>233</v>
      </c>
      <c r="AD4849" s="5" t="s">
        <v>43</v>
      </c>
      <c r="AE4849" t="s">
        <v>44</v>
      </c>
      <c r="AF4849" t="s">
        <v>45</v>
      </c>
      <c r="AG4849" t="s">
        <v>31</v>
      </c>
      <c r="AH4849" t="s">
        <v>31</v>
      </c>
      <c r="AI4849" t="s">
        <v>31</v>
      </c>
      <c r="AJ4849">
        <v>0</v>
      </c>
      <c r="AK4849">
        <v>0</v>
      </c>
      <c r="AL4849">
        <v>0</v>
      </c>
      <c r="AM4849">
        <v>0</v>
      </c>
    </row>
    <row r="4850" spans="1:39" x14ac:dyDescent="0.3">
      <c r="A4850" t="s">
        <v>9489</v>
      </c>
      <c r="B4850" t="s">
        <v>9490</v>
      </c>
      <c r="C4850">
        <v>6</v>
      </c>
      <c r="D4850">
        <v>6</v>
      </c>
      <c r="E4850">
        <v>6</v>
      </c>
      <c r="F4850">
        <v>22.4</v>
      </c>
      <c r="G4850">
        <v>22.4</v>
      </c>
      <c r="H4850">
        <v>22.4</v>
      </c>
      <c r="I4850">
        <v>40.823</v>
      </c>
      <c r="J4850">
        <v>0</v>
      </c>
      <c r="K4850">
        <v>11.987</v>
      </c>
      <c r="L4850">
        <v>421090000</v>
      </c>
      <c r="M4850">
        <v>20</v>
      </c>
      <c r="N4850">
        <v>9</v>
      </c>
      <c r="O4850" t="s">
        <v>30</v>
      </c>
      <c r="P4850" t="s">
        <v>30</v>
      </c>
      <c r="Q4850">
        <v>-0.40413859114050898</v>
      </c>
      <c r="S4850">
        <v>-3</v>
      </c>
      <c r="T4850">
        <f t="shared" si="430"/>
        <v>-3</v>
      </c>
      <c r="U4850">
        <f t="shared" si="428"/>
        <v>0.25</v>
      </c>
      <c r="V4850">
        <v>0</v>
      </c>
      <c r="W4850">
        <f t="shared" si="429"/>
        <v>0.25</v>
      </c>
      <c r="X4850" s="12" t="s">
        <v>17107</v>
      </c>
      <c r="Y4850" t="s">
        <v>365</v>
      </c>
      <c r="Z4850" t="s">
        <v>9491</v>
      </c>
      <c r="AA4850" t="s">
        <v>17593</v>
      </c>
      <c r="AB4850">
        <v>35</v>
      </c>
      <c r="AC4850" t="s">
        <v>81</v>
      </c>
      <c r="AD4850" s="5" t="s">
        <v>68</v>
      </c>
      <c r="AE4850" t="s">
        <v>69</v>
      </c>
      <c r="AF4850" t="s">
        <v>45</v>
      </c>
      <c r="AG4850" t="s">
        <v>31</v>
      </c>
      <c r="AH4850" t="s">
        <v>31</v>
      </c>
      <c r="AI4850" t="s">
        <v>31</v>
      </c>
      <c r="AJ4850">
        <v>0</v>
      </c>
      <c r="AK4850">
        <v>0</v>
      </c>
      <c r="AL4850">
        <v>0</v>
      </c>
      <c r="AM4850">
        <v>0</v>
      </c>
    </row>
    <row r="4851" spans="1:39" x14ac:dyDescent="0.3">
      <c r="A4851" t="s">
        <v>9571</v>
      </c>
      <c r="B4851" t="s">
        <v>9572</v>
      </c>
      <c r="C4851">
        <v>2</v>
      </c>
      <c r="D4851">
        <v>2</v>
      </c>
      <c r="E4851">
        <v>2</v>
      </c>
      <c r="F4851">
        <v>17.600000000000001</v>
      </c>
      <c r="G4851">
        <v>17.600000000000001</v>
      </c>
      <c r="H4851">
        <v>17.600000000000001</v>
      </c>
      <c r="I4851">
        <v>14.545999999999999</v>
      </c>
      <c r="J4851">
        <v>0</v>
      </c>
      <c r="K4851">
        <v>9.7264999999999997</v>
      </c>
      <c r="L4851">
        <v>487740000</v>
      </c>
      <c r="M4851">
        <v>9</v>
      </c>
      <c r="N4851">
        <v>3</v>
      </c>
      <c r="O4851" t="s">
        <v>30</v>
      </c>
      <c r="P4851" t="s">
        <v>30</v>
      </c>
      <c r="Q4851">
        <v>0.24292433408222</v>
      </c>
      <c r="S4851">
        <v>-3</v>
      </c>
      <c r="T4851">
        <f t="shared" si="430"/>
        <v>-3</v>
      </c>
      <c r="U4851">
        <f t="shared" si="428"/>
        <v>0.25</v>
      </c>
      <c r="V4851">
        <v>0</v>
      </c>
      <c r="W4851">
        <f t="shared" si="429"/>
        <v>0.25</v>
      </c>
      <c r="X4851" s="12" t="s">
        <v>17107</v>
      </c>
      <c r="Y4851" t="s">
        <v>188</v>
      </c>
      <c r="Z4851" t="s">
        <v>9573</v>
      </c>
      <c r="AA4851" t="e">
        <v>#N/A</v>
      </c>
      <c r="AB4851">
        <v>33</v>
      </c>
      <c r="AC4851" t="s">
        <v>190</v>
      </c>
      <c r="AD4851" s="5" t="s">
        <v>43</v>
      </c>
      <c r="AE4851" t="s">
        <v>44</v>
      </c>
      <c r="AF4851" t="s">
        <v>45</v>
      </c>
      <c r="AG4851" t="s">
        <v>31</v>
      </c>
      <c r="AH4851" t="s">
        <v>31</v>
      </c>
      <c r="AI4851" t="s">
        <v>31</v>
      </c>
      <c r="AJ4851">
        <v>0</v>
      </c>
      <c r="AK4851">
        <v>0</v>
      </c>
      <c r="AL4851">
        <v>0</v>
      </c>
      <c r="AM4851">
        <v>0</v>
      </c>
    </row>
    <row r="4852" spans="1:39" x14ac:dyDescent="0.3">
      <c r="A4852" t="s">
        <v>9583</v>
      </c>
      <c r="B4852" t="s">
        <v>9584</v>
      </c>
      <c r="C4852">
        <v>1</v>
      </c>
      <c r="D4852">
        <v>1</v>
      </c>
      <c r="E4852">
        <v>1</v>
      </c>
      <c r="F4852">
        <v>11.8</v>
      </c>
      <c r="G4852">
        <v>11.8</v>
      </c>
      <c r="H4852">
        <v>11.8</v>
      </c>
      <c r="I4852">
        <v>10.298</v>
      </c>
      <c r="J4852">
        <v>9.8922000000000003E-3</v>
      </c>
      <c r="K4852">
        <v>1.8797999999999999</v>
      </c>
      <c r="L4852">
        <v>114400000</v>
      </c>
      <c r="M4852">
        <v>5</v>
      </c>
      <c r="N4852">
        <v>1</v>
      </c>
      <c r="O4852" t="s">
        <v>30</v>
      </c>
      <c r="P4852" t="s">
        <v>30</v>
      </c>
      <c r="Q4852">
        <v>-7.35660722213132E-2</v>
      </c>
      <c r="S4852">
        <v>-3</v>
      </c>
      <c r="T4852">
        <f t="shared" si="430"/>
        <v>-3</v>
      </c>
      <c r="U4852">
        <f t="shared" si="428"/>
        <v>0.25</v>
      </c>
      <c r="V4852">
        <v>0</v>
      </c>
      <c r="W4852">
        <f t="shared" si="429"/>
        <v>0.25</v>
      </c>
      <c r="X4852" s="12" t="s">
        <v>17107</v>
      </c>
      <c r="Y4852" t="s">
        <v>227</v>
      </c>
      <c r="Z4852" t="s">
        <v>9585</v>
      </c>
      <c r="AA4852" t="e">
        <v>#N/A</v>
      </c>
      <c r="AB4852">
        <v>35</v>
      </c>
      <c r="AC4852" t="s">
        <v>81</v>
      </c>
      <c r="AD4852" s="5" t="s">
        <v>68</v>
      </c>
      <c r="AE4852" t="s">
        <v>69</v>
      </c>
      <c r="AF4852" t="s">
        <v>45</v>
      </c>
      <c r="AG4852" t="s">
        <v>31</v>
      </c>
      <c r="AH4852" t="s">
        <v>31</v>
      </c>
      <c r="AI4852" t="s">
        <v>31</v>
      </c>
      <c r="AJ4852">
        <v>0</v>
      </c>
      <c r="AK4852">
        <v>0</v>
      </c>
      <c r="AL4852">
        <v>0</v>
      </c>
      <c r="AM4852">
        <v>0</v>
      </c>
    </row>
    <row r="4853" spans="1:39" x14ac:dyDescent="0.3">
      <c r="A4853" t="s">
        <v>9616</v>
      </c>
      <c r="B4853" t="s">
        <v>9617</v>
      </c>
      <c r="C4853">
        <v>5</v>
      </c>
      <c r="D4853">
        <v>5</v>
      </c>
      <c r="E4853">
        <v>5</v>
      </c>
      <c r="F4853">
        <v>11</v>
      </c>
      <c r="G4853">
        <v>11</v>
      </c>
      <c r="H4853">
        <v>11</v>
      </c>
      <c r="I4853">
        <v>72.804000000000002</v>
      </c>
      <c r="J4853">
        <v>0</v>
      </c>
      <c r="K4853">
        <v>10.153</v>
      </c>
      <c r="L4853">
        <v>139530000</v>
      </c>
      <c r="M4853">
        <v>37</v>
      </c>
      <c r="N4853">
        <v>7</v>
      </c>
      <c r="O4853" t="s">
        <v>30</v>
      </c>
      <c r="P4853" t="s">
        <v>30</v>
      </c>
      <c r="Q4853">
        <v>-1.44712068637212</v>
      </c>
      <c r="S4853">
        <v>-3</v>
      </c>
      <c r="T4853">
        <f t="shared" si="430"/>
        <v>-3</v>
      </c>
      <c r="U4853">
        <f t="shared" si="428"/>
        <v>0.25</v>
      </c>
      <c r="V4853">
        <v>0</v>
      </c>
      <c r="W4853">
        <f t="shared" si="429"/>
        <v>0.25</v>
      </c>
      <c r="X4853" s="12" t="s">
        <v>17107</v>
      </c>
      <c r="Y4853" t="s">
        <v>227</v>
      </c>
      <c r="Z4853" t="s">
        <v>9618</v>
      </c>
      <c r="AA4853" t="s">
        <v>19417</v>
      </c>
      <c r="AB4853">
        <v>35</v>
      </c>
      <c r="AC4853" t="s">
        <v>81</v>
      </c>
      <c r="AD4853" s="5" t="s">
        <v>1761</v>
      </c>
      <c r="AE4853" t="s">
        <v>1762</v>
      </c>
      <c r="AF4853" t="s">
        <v>219</v>
      </c>
      <c r="AG4853" t="s">
        <v>31</v>
      </c>
      <c r="AH4853" t="s">
        <v>31</v>
      </c>
      <c r="AI4853" t="s">
        <v>31</v>
      </c>
      <c r="AJ4853">
        <v>0</v>
      </c>
      <c r="AK4853">
        <v>0</v>
      </c>
      <c r="AL4853">
        <v>0</v>
      </c>
      <c r="AM4853">
        <v>0</v>
      </c>
    </row>
    <row r="4854" spans="1:39" x14ac:dyDescent="0.3">
      <c r="A4854" t="s">
        <v>9644</v>
      </c>
      <c r="B4854" t="s">
        <v>9645</v>
      </c>
      <c r="C4854">
        <v>8</v>
      </c>
      <c r="D4854">
        <v>8</v>
      </c>
      <c r="E4854">
        <v>8</v>
      </c>
      <c r="F4854">
        <v>40.4</v>
      </c>
      <c r="G4854">
        <v>40.4</v>
      </c>
      <c r="H4854">
        <v>40.4</v>
      </c>
      <c r="I4854">
        <v>35.567</v>
      </c>
      <c r="J4854">
        <v>0</v>
      </c>
      <c r="K4854">
        <v>40.371000000000002</v>
      </c>
      <c r="L4854">
        <v>2375300000</v>
      </c>
      <c r="M4854">
        <v>14</v>
      </c>
      <c r="N4854">
        <v>24</v>
      </c>
      <c r="O4854" t="s">
        <v>30</v>
      </c>
      <c r="P4854" t="s">
        <v>30</v>
      </c>
      <c r="Q4854">
        <v>-0.13611772540025399</v>
      </c>
      <c r="S4854">
        <v>-3</v>
      </c>
      <c r="T4854">
        <f t="shared" si="430"/>
        <v>-3</v>
      </c>
      <c r="U4854">
        <f t="shared" si="428"/>
        <v>0.25</v>
      </c>
      <c r="V4854">
        <v>0</v>
      </c>
      <c r="W4854">
        <f t="shared" si="429"/>
        <v>0.25</v>
      </c>
      <c r="X4854" s="12" t="s">
        <v>17107</v>
      </c>
      <c r="Y4854" t="s">
        <v>2837</v>
      </c>
      <c r="Z4854" t="s">
        <v>9646</v>
      </c>
      <c r="AA4854" t="s">
        <v>17557</v>
      </c>
      <c r="AB4854" t="s">
        <v>2839</v>
      </c>
      <c r="AC4854" t="s">
        <v>2839</v>
      </c>
      <c r="AD4854" s="5" t="s">
        <v>125</v>
      </c>
      <c r="AE4854" t="s">
        <v>126</v>
      </c>
      <c r="AF4854" t="s">
        <v>37</v>
      </c>
      <c r="AG4854" t="s">
        <v>31</v>
      </c>
      <c r="AH4854" t="s">
        <v>31</v>
      </c>
      <c r="AI4854" t="s">
        <v>31</v>
      </c>
      <c r="AJ4854">
        <v>0</v>
      </c>
      <c r="AK4854">
        <v>0</v>
      </c>
      <c r="AL4854">
        <v>0</v>
      </c>
      <c r="AM4854">
        <v>0</v>
      </c>
    </row>
    <row r="4855" spans="1:39" x14ac:dyDescent="0.3">
      <c r="A4855" t="s">
        <v>9737</v>
      </c>
      <c r="B4855" t="s">
        <v>9738</v>
      </c>
      <c r="C4855">
        <v>1</v>
      </c>
      <c r="D4855">
        <v>1</v>
      </c>
      <c r="E4855">
        <v>1</v>
      </c>
      <c r="F4855">
        <v>20.3</v>
      </c>
      <c r="G4855">
        <v>20.3</v>
      </c>
      <c r="H4855">
        <v>20.3</v>
      </c>
      <c r="I4855">
        <v>16.137</v>
      </c>
      <c r="J4855">
        <v>0</v>
      </c>
      <c r="K4855">
        <v>6.1961000000000004</v>
      </c>
      <c r="L4855">
        <v>57294000</v>
      </c>
      <c r="M4855">
        <v>1</v>
      </c>
      <c r="N4855">
        <v>2</v>
      </c>
      <c r="O4855" t="s">
        <v>30</v>
      </c>
      <c r="P4855" t="s">
        <v>30</v>
      </c>
      <c r="Q4855">
        <v>0.90044735372066498</v>
      </c>
      <c r="S4855">
        <v>-3</v>
      </c>
      <c r="T4855">
        <f t="shared" si="430"/>
        <v>-3</v>
      </c>
      <c r="U4855">
        <f t="shared" si="428"/>
        <v>0.25</v>
      </c>
      <c r="V4855">
        <v>0</v>
      </c>
      <c r="W4855">
        <f t="shared" si="429"/>
        <v>0.25</v>
      </c>
      <c r="X4855" s="12" t="s">
        <v>17107</v>
      </c>
      <c r="Y4855" t="s">
        <v>227</v>
      </c>
      <c r="Z4855" t="s">
        <v>9739</v>
      </c>
      <c r="AA4855" t="e">
        <v>#N/A</v>
      </c>
      <c r="AB4855">
        <v>35</v>
      </c>
      <c r="AC4855" t="s">
        <v>81</v>
      </c>
      <c r="AD4855" s="5" t="s">
        <v>43</v>
      </c>
      <c r="AE4855" t="s">
        <v>44</v>
      </c>
      <c r="AF4855" t="s">
        <v>45</v>
      </c>
      <c r="AG4855" t="s">
        <v>31</v>
      </c>
      <c r="AH4855" t="s">
        <v>31</v>
      </c>
      <c r="AI4855" t="s">
        <v>31</v>
      </c>
      <c r="AJ4855">
        <v>0</v>
      </c>
      <c r="AK4855">
        <v>0</v>
      </c>
      <c r="AL4855">
        <v>0</v>
      </c>
      <c r="AM4855">
        <v>0</v>
      </c>
    </row>
    <row r="4856" spans="1:39" x14ac:dyDescent="0.3">
      <c r="A4856" t="s">
        <v>9796</v>
      </c>
      <c r="B4856" t="s">
        <v>9797</v>
      </c>
      <c r="C4856">
        <v>1</v>
      </c>
      <c r="D4856">
        <v>1</v>
      </c>
      <c r="E4856">
        <v>1</v>
      </c>
      <c r="F4856">
        <v>10.5</v>
      </c>
      <c r="G4856">
        <v>10.5</v>
      </c>
      <c r="H4856">
        <v>10.5</v>
      </c>
      <c r="I4856">
        <v>19.846</v>
      </c>
      <c r="J4856">
        <v>0</v>
      </c>
      <c r="K4856">
        <v>5.3521000000000001</v>
      </c>
      <c r="L4856">
        <v>76357000</v>
      </c>
      <c r="M4856">
        <v>7</v>
      </c>
      <c r="N4856">
        <v>5</v>
      </c>
      <c r="O4856" t="s">
        <v>30</v>
      </c>
      <c r="P4856" t="s">
        <v>30</v>
      </c>
      <c r="Q4856">
        <v>-0.36724397540092502</v>
      </c>
      <c r="S4856">
        <v>-3</v>
      </c>
      <c r="T4856">
        <f t="shared" si="430"/>
        <v>-3</v>
      </c>
      <c r="U4856">
        <f t="shared" si="428"/>
        <v>0.25</v>
      </c>
      <c r="V4856">
        <v>0</v>
      </c>
      <c r="W4856">
        <f t="shared" si="429"/>
        <v>0.25</v>
      </c>
      <c r="X4856" s="12" t="s">
        <v>17107</v>
      </c>
      <c r="Y4856" t="s">
        <v>227</v>
      </c>
      <c r="Z4856" t="s">
        <v>9798</v>
      </c>
      <c r="AA4856" t="e">
        <v>#N/A</v>
      </c>
      <c r="AB4856">
        <v>35</v>
      </c>
      <c r="AC4856" t="s">
        <v>81</v>
      </c>
      <c r="AD4856" s="5" t="s">
        <v>43</v>
      </c>
      <c r="AE4856" t="s">
        <v>44</v>
      </c>
      <c r="AF4856" t="s">
        <v>45</v>
      </c>
      <c r="AG4856" t="s">
        <v>31</v>
      </c>
      <c r="AH4856" t="s">
        <v>31</v>
      </c>
      <c r="AI4856" t="s">
        <v>31</v>
      </c>
      <c r="AJ4856">
        <v>0</v>
      </c>
      <c r="AK4856">
        <v>0</v>
      </c>
      <c r="AL4856">
        <v>0</v>
      </c>
      <c r="AM4856">
        <v>0</v>
      </c>
    </row>
    <row r="4857" spans="1:39" x14ac:dyDescent="0.3">
      <c r="A4857" t="s">
        <v>9853</v>
      </c>
      <c r="B4857" t="s">
        <v>9854</v>
      </c>
      <c r="C4857">
        <v>1</v>
      </c>
      <c r="D4857">
        <v>1</v>
      </c>
      <c r="E4857">
        <v>1</v>
      </c>
      <c r="F4857">
        <v>13</v>
      </c>
      <c r="G4857">
        <v>13</v>
      </c>
      <c r="H4857">
        <v>13</v>
      </c>
      <c r="I4857">
        <v>18.184999999999999</v>
      </c>
      <c r="J4857">
        <v>0</v>
      </c>
      <c r="K4857">
        <v>27.338999999999999</v>
      </c>
      <c r="L4857">
        <v>257390000</v>
      </c>
      <c r="M4857">
        <v>7</v>
      </c>
      <c r="N4857">
        <v>6</v>
      </c>
      <c r="O4857" t="s">
        <v>30</v>
      </c>
      <c r="P4857" t="s">
        <v>30</v>
      </c>
      <c r="Q4857">
        <v>-8.4559073671698598E-2</v>
      </c>
      <c r="S4857">
        <v>-3</v>
      </c>
      <c r="T4857">
        <f t="shared" si="430"/>
        <v>-3</v>
      </c>
      <c r="U4857">
        <f t="shared" si="428"/>
        <v>0.25</v>
      </c>
      <c r="V4857">
        <v>0</v>
      </c>
      <c r="W4857">
        <f t="shared" si="429"/>
        <v>0.25</v>
      </c>
      <c r="X4857" s="12" t="s">
        <v>17107</v>
      </c>
      <c r="Y4857" t="s">
        <v>227</v>
      </c>
      <c r="Z4857" t="s">
        <v>9855</v>
      </c>
      <c r="AA4857" t="s">
        <v>18099</v>
      </c>
      <c r="AB4857">
        <v>35</v>
      </c>
      <c r="AC4857" t="s">
        <v>81</v>
      </c>
      <c r="AD4857" s="5" t="s">
        <v>43</v>
      </c>
      <c r="AE4857" t="s">
        <v>44</v>
      </c>
      <c r="AF4857" t="s">
        <v>45</v>
      </c>
      <c r="AG4857" t="s">
        <v>31</v>
      </c>
      <c r="AH4857" t="s">
        <v>31</v>
      </c>
      <c r="AI4857" t="s">
        <v>31</v>
      </c>
      <c r="AJ4857">
        <v>0</v>
      </c>
      <c r="AK4857">
        <v>0</v>
      </c>
      <c r="AL4857">
        <v>0</v>
      </c>
      <c r="AM4857">
        <v>0</v>
      </c>
    </row>
    <row r="4858" spans="1:39" x14ac:dyDescent="0.3">
      <c r="A4858" t="s">
        <v>9887</v>
      </c>
      <c r="B4858" t="s">
        <v>9888</v>
      </c>
      <c r="C4858">
        <v>1</v>
      </c>
      <c r="D4858">
        <v>1</v>
      </c>
      <c r="E4858">
        <v>1</v>
      </c>
      <c r="F4858">
        <v>4.5</v>
      </c>
      <c r="G4858">
        <v>4.5</v>
      </c>
      <c r="H4858">
        <v>4.5</v>
      </c>
      <c r="I4858">
        <v>37.527000000000001</v>
      </c>
      <c r="J4858">
        <v>0</v>
      </c>
      <c r="K4858">
        <v>4.9421999999999997</v>
      </c>
      <c r="L4858">
        <v>39403000</v>
      </c>
      <c r="M4858">
        <v>24</v>
      </c>
      <c r="N4858">
        <v>0</v>
      </c>
      <c r="O4858" t="s">
        <v>30</v>
      </c>
      <c r="P4858" t="s">
        <v>30</v>
      </c>
      <c r="Q4858">
        <v>-1.07582247257233</v>
      </c>
      <c r="S4858">
        <v>-3</v>
      </c>
      <c r="T4858">
        <f t="shared" si="430"/>
        <v>-3</v>
      </c>
      <c r="U4858">
        <f t="shared" si="428"/>
        <v>0.25</v>
      </c>
      <c r="V4858">
        <v>0</v>
      </c>
      <c r="W4858">
        <f t="shared" si="429"/>
        <v>0.25</v>
      </c>
      <c r="X4858" s="12" t="s">
        <v>17107</v>
      </c>
      <c r="Y4858" t="s">
        <v>227</v>
      </c>
      <c r="Z4858" t="s">
        <v>9889</v>
      </c>
      <c r="AA4858" t="s">
        <v>17411</v>
      </c>
      <c r="AB4858">
        <v>35</v>
      </c>
      <c r="AC4858" t="s">
        <v>81</v>
      </c>
      <c r="AD4858" s="5" t="s">
        <v>68</v>
      </c>
      <c r="AE4858" t="s">
        <v>69</v>
      </c>
      <c r="AF4858" t="s">
        <v>45</v>
      </c>
      <c r="AG4858" t="s">
        <v>31</v>
      </c>
      <c r="AH4858" t="s">
        <v>31</v>
      </c>
      <c r="AI4858" t="s">
        <v>31</v>
      </c>
      <c r="AJ4858">
        <v>0</v>
      </c>
      <c r="AK4858">
        <v>0</v>
      </c>
      <c r="AL4858">
        <v>0</v>
      </c>
      <c r="AM4858">
        <v>0</v>
      </c>
    </row>
    <row r="4859" spans="1:39" x14ac:dyDescent="0.3">
      <c r="A4859" t="s">
        <v>9893</v>
      </c>
      <c r="B4859" t="s">
        <v>9894</v>
      </c>
      <c r="C4859">
        <v>4</v>
      </c>
      <c r="D4859">
        <v>4</v>
      </c>
      <c r="E4859">
        <v>4</v>
      </c>
      <c r="F4859">
        <v>11.2</v>
      </c>
      <c r="G4859">
        <v>11.2</v>
      </c>
      <c r="H4859">
        <v>11.2</v>
      </c>
      <c r="I4859">
        <v>52.381999999999998</v>
      </c>
      <c r="J4859">
        <v>0</v>
      </c>
      <c r="K4859">
        <v>6.82</v>
      </c>
      <c r="L4859">
        <v>85190000</v>
      </c>
      <c r="M4859">
        <v>24</v>
      </c>
      <c r="N4859">
        <v>4</v>
      </c>
      <c r="O4859" t="s">
        <v>30</v>
      </c>
      <c r="P4859" t="s">
        <v>30</v>
      </c>
      <c r="Q4859">
        <v>-1.03020481268565</v>
      </c>
      <c r="S4859">
        <v>-3</v>
      </c>
      <c r="T4859">
        <f t="shared" si="430"/>
        <v>-3</v>
      </c>
      <c r="U4859">
        <f t="shared" si="428"/>
        <v>0.25</v>
      </c>
      <c r="V4859">
        <v>0</v>
      </c>
      <c r="W4859">
        <f t="shared" si="429"/>
        <v>0.25</v>
      </c>
      <c r="X4859" s="12" t="s">
        <v>17107</v>
      </c>
      <c r="Y4859" t="s">
        <v>227</v>
      </c>
      <c r="Z4859" t="s">
        <v>9895</v>
      </c>
      <c r="AA4859" t="e">
        <v>#N/A</v>
      </c>
      <c r="AB4859">
        <v>35</v>
      </c>
      <c r="AC4859" t="s">
        <v>81</v>
      </c>
      <c r="AD4859" s="5" t="s">
        <v>125</v>
      </c>
      <c r="AE4859" t="s">
        <v>126</v>
      </c>
      <c r="AF4859" t="s">
        <v>37</v>
      </c>
      <c r="AG4859" t="s">
        <v>31</v>
      </c>
      <c r="AH4859" t="s">
        <v>31</v>
      </c>
      <c r="AI4859" t="s">
        <v>31</v>
      </c>
      <c r="AJ4859">
        <v>0</v>
      </c>
      <c r="AK4859">
        <v>0</v>
      </c>
      <c r="AL4859">
        <v>0</v>
      </c>
      <c r="AM4859">
        <v>0</v>
      </c>
    </row>
    <row r="4860" spans="1:39" x14ac:dyDescent="0.3">
      <c r="A4860" t="s">
        <v>9975</v>
      </c>
      <c r="B4860" t="s">
        <v>9976</v>
      </c>
      <c r="C4860">
        <v>4</v>
      </c>
      <c r="D4860">
        <v>3</v>
      </c>
      <c r="E4860">
        <v>3</v>
      </c>
      <c r="F4860">
        <v>10.9</v>
      </c>
      <c r="G4860">
        <v>8.8000000000000007</v>
      </c>
      <c r="H4860">
        <v>8.8000000000000007</v>
      </c>
      <c r="I4860">
        <v>38.664000000000001</v>
      </c>
      <c r="J4860">
        <v>0</v>
      </c>
      <c r="K4860">
        <v>4.3354999999999997</v>
      </c>
      <c r="L4860">
        <v>72941000</v>
      </c>
      <c r="M4860">
        <v>19</v>
      </c>
      <c r="N4860">
        <v>5</v>
      </c>
      <c r="O4860" t="s">
        <v>30</v>
      </c>
      <c r="P4860" t="s">
        <v>30</v>
      </c>
      <c r="Q4860">
        <v>-0.98960548639297496</v>
      </c>
      <c r="S4860">
        <v>-3</v>
      </c>
      <c r="T4860">
        <f t="shared" si="430"/>
        <v>-3</v>
      </c>
      <c r="U4860">
        <f t="shared" si="428"/>
        <v>0.25</v>
      </c>
      <c r="V4860">
        <v>0</v>
      </c>
      <c r="W4860">
        <f t="shared" si="429"/>
        <v>0.25</v>
      </c>
      <c r="X4860" s="12" t="s">
        <v>17107</v>
      </c>
      <c r="Y4860" t="s">
        <v>365</v>
      </c>
      <c r="Z4860" t="s">
        <v>9977</v>
      </c>
      <c r="AA4860" t="e">
        <v>#N/A</v>
      </c>
      <c r="AB4860">
        <v>35</v>
      </c>
      <c r="AC4860" t="s">
        <v>81</v>
      </c>
      <c r="AD4860" s="5" t="s">
        <v>43</v>
      </c>
      <c r="AE4860" t="s">
        <v>44</v>
      </c>
      <c r="AF4860" t="s">
        <v>45</v>
      </c>
      <c r="AG4860" t="s">
        <v>31</v>
      </c>
      <c r="AH4860" t="s">
        <v>31</v>
      </c>
      <c r="AI4860" t="s">
        <v>31</v>
      </c>
      <c r="AJ4860">
        <v>0</v>
      </c>
      <c r="AK4860">
        <v>0</v>
      </c>
      <c r="AL4860">
        <v>0</v>
      </c>
      <c r="AM4860">
        <v>0</v>
      </c>
    </row>
    <row r="4861" spans="1:39" x14ac:dyDescent="0.3">
      <c r="A4861" t="s">
        <v>9978</v>
      </c>
      <c r="B4861" t="s">
        <v>9979</v>
      </c>
      <c r="C4861">
        <v>10</v>
      </c>
      <c r="D4861">
        <v>10</v>
      </c>
      <c r="E4861">
        <v>10</v>
      </c>
      <c r="F4861">
        <v>35.1</v>
      </c>
      <c r="G4861">
        <v>35.1</v>
      </c>
      <c r="H4861">
        <v>35.1</v>
      </c>
      <c r="I4861">
        <v>38.984000000000002</v>
      </c>
      <c r="J4861">
        <v>0</v>
      </c>
      <c r="K4861">
        <v>57.999000000000002</v>
      </c>
      <c r="L4861">
        <v>944350000</v>
      </c>
      <c r="M4861">
        <v>20</v>
      </c>
      <c r="N4861">
        <v>27</v>
      </c>
      <c r="O4861" t="s">
        <v>30</v>
      </c>
      <c r="P4861" t="s">
        <v>30</v>
      </c>
      <c r="Q4861">
        <v>-9.1668545035645393E-2</v>
      </c>
      <c r="S4861">
        <v>-3</v>
      </c>
      <c r="T4861">
        <f t="shared" si="430"/>
        <v>-3</v>
      </c>
      <c r="U4861">
        <f t="shared" si="428"/>
        <v>0.25</v>
      </c>
      <c r="V4861">
        <v>0</v>
      </c>
      <c r="W4861">
        <f t="shared" si="429"/>
        <v>0.25</v>
      </c>
      <c r="X4861" s="12" t="s">
        <v>17107</v>
      </c>
      <c r="Y4861" t="s">
        <v>9980</v>
      </c>
      <c r="Z4861" t="s">
        <v>9981</v>
      </c>
      <c r="AA4861" t="s">
        <v>19418</v>
      </c>
      <c r="AB4861">
        <v>13</v>
      </c>
      <c r="AC4861" t="s">
        <v>233</v>
      </c>
      <c r="AD4861" s="5" t="s">
        <v>43</v>
      </c>
      <c r="AE4861" t="s">
        <v>44</v>
      </c>
      <c r="AF4861" t="s">
        <v>45</v>
      </c>
      <c r="AG4861" t="s">
        <v>31</v>
      </c>
      <c r="AH4861" t="s">
        <v>31</v>
      </c>
      <c r="AI4861" t="s">
        <v>31</v>
      </c>
      <c r="AJ4861">
        <v>0</v>
      </c>
      <c r="AK4861">
        <v>0</v>
      </c>
      <c r="AL4861">
        <v>0</v>
      </c>
      <c r="AM4861">
        <v>0</v>
      </c>
    </row>
    <row r="4862" spans="1:39" x14ac:dyDescent="0.3">
      <c r="A4862" t="s">
        <v>10096</v>
      </c>
      <c r="B4862" t="s">
        <v>10097</v>
      </c>
      <c r="C4862">
        <v>3</v>
      </c>
      <c r="D4862">
        <v>3</v>
      </c>
      <c r="E4862">
        <v>3</v>
      </c>
      <c r="F4862">
        <v>25.4</v>
      </c>
      <c r="G4862">
        <v>25.4</v>
      </c>
      <c r="H4862">
        <v>25.4</v>
      </c>
      <c r="I4862">
        <v>19.309000000000001</v>
      </c>
      <c r="J4862">
        <v>0</v>
      </c>
      <c r="K4862">
        <v>72.007999999999996</v>
      </c>
      <c r="L4862">
        <v>1716400000</v>
      </c>
      <c r="M4862">
        <v>7</v>
      </c>
      <c r="N4862">
        <v>27</v>
      </c>
      <c r="O4862" t="s">
        <v>30</v>
      </c>
      <c r="P4862" t="s">
        <v>30</v>
      </c>
      <c r="Q4862">
        <v>1.1067632660269699</v>
      </c>
      <c r="S4862">
        <v>-3</v>
      </c>
      <c r="T4862">
        <f t="shared" si="430"/>
        <v>-3</v>
      </c>
      <c r="U4862">
        <f t="shared" si="428"/>
        <v>0.25</v>
      </c>
      <c r="V4862">
        <v>0</v>
      </c>
      <c r="W4862">
        <f t="shared" si="429"/>
        <v>0.25</v>
      </c>
      <c r="X4862" s="12" t="s">
        <v>17107</v>
      </c>
      <c r="Y4862" t="s">
        <v>704</v>
      </c>
      <c r="Z4862" t="s">
        <v>10098</v>
      </c>
      <c r="AA4862" t="s">
        <v>17164</v>
      </c>
      <c r="AB4862">
        <v>34</v>
      </c>
      <c r="AC4862" t="s">
        <v>706</v>
      </c>
      <c r="AD4862" s="5" t="s">
        <v>43</v>
      </c>
      <c r="AE4862" t="s">
        <v>44</v>
      </c>
      <c r="AF4862" t="s">
        <v>45</v>
      </c>
      <c r="AG4862" t="s">
        <v>31</v>
      </c>
      <c r="AH4862" t="s">
        <v>31</v>
      </c>
      <c r="AI4862" t="s">
        <v>31</v>
      </c>
      <c r="AJ4862">
        <v>0</v>
      </c>
      <c r="AK4862">
        <v>0</v>
      </c>
      <c r="AL4862">
        <v>0</v>
      </c>
      <c r="AM4862">
        <v>0</v>
      </c>
    </row>
    <row r="4863" spans="1:39" x14ac:dyDescent="0.3">
      <c r="A4863" t="s">
        <v>10131</v>
      </c>
      <c r="B4863" t="s">
        <v>10132</v>
      </c>
      <c r="C4863">
        <v>13</v>
      </c>
      <c r="D4863">
        <v>13</v>
      </c>
      <c r="E4863">
        <v>13</v>
      </c>
      <c r="F4863">
        <v>50.9</v>
      </c>
      <c r="G4863">
        <v>50.9</v>
      </c>
      <c r="H4863">
        <v>50.9</v>
      </c>
      <c r="I4863">
        <v>25.623000000000001</v>
      </c>
      <c r="J4863">
        <v>0</v>
      </c>
      <c r="K4863">
        <v>82.27</v>
      </c>
      <c r="L4863">
        <v>4962200000</v>
      </c>
      <c r="M4863">
        <v>15</v>
      </c>
      <c r="N4863">
        <v>61</v>
      </c>
      <c r="O4863" t="s">
        <v>30</v>
      </c>
      <c r="P4863" t="s">
        <v>30</v>
      </c>
      <c r="Q4863">
        <v>0.99823849275708199</v>
      </c>
      <c r="S4863">
        <v>-3</v>
      </c>
      <c r="T4863">
        <f t="shared" si="430"/>
        <v>-3</v>
      </c>
      <c r="U4863">
        <f t="shared" si="428"/>
        <v>0.25</v>
      </c>
      <c r="V4863">
        <v>0</v>
      </c>
      <c r="W4863">
        <f t="shared" si="429"/>
        <v>0.25</v>
      </c>
      <c r="X4863" s="12" t="s">
        <v>17107</v>
      </c>
      <c r="Y4863" t="s">
        <v>351</v>
      </c>
      <c r="Z4863" t="s">
        <v>10133</v>
      </c>
      <c r="AA4863" t="s">
        <v>18814</v>
      </c>
      <c r="AB4863">
        <v>1</v>
      </c>
      <c r="AC4863" t="s">
        <v>312</v>
      </c>
      <c r="AD4863" s="5" t="s">
        <v>43</v>
      </c>
      <c r="AE4863" t="s">
        <v>44</v>
      </c>
      <c r="AF4863" t="s">
        <v>45</v>
      </c>
      <c r="AG4863" t="s">
        <v>31</v>
      </c>
      <c r="AH4863" t="s">
        <v>31</v>
      </c>
      <c r="AI4863" t="s">
        <v>31</v>
      </c>
      <c r="AJ4863">
        <v>0</v>
      </c>
      <c r="AK4863">
        <v>0</v>
      </c>
      <c r="AL4863">
        <v>0</v>
      </c>
      <c r="AM4863">
        <v>0</v>
      </c>
    </row>
    <row r="4864" spans="1:39" x14ac:dyDescent="0.3">
      <c r="A4864" t="s">
        <v>10211</v>
      </c>
      <c r="B4864" t="s">
        <v>10212</v>
      </c>
      <c r="C4864">
        <v>1</v>
      </c>
      <c r="D4864">
        <v>1</v>
      </c>
      <c r="E4864">
        <v>1</v>
      </c>
      <c r="F4864">
        <v>5.8</v>
      </c>
      <c r="G4864">
        <v>5.8</v>
      </c>
      <c r="H4864">
        <v>5.8</v>
      </c>
      <c r="I4864">
        <v>19.922000000000001</v>
      </c>
      <c r="J4864">
        <v>1.3328000000000001E-3</v>
      </c>
      <c r="K4864">
        <v>2.7862</v>
      </c>
      <c r="L4864">
        <v>46167000</v>
      </c>
      <c r="M4864">
        <v>7</v>
      </c>
      <c r="N4864">
        <v>5</v>
      </c>
      <c r="O4864" t="s">
        <v>30</v>
      </c>
      <c r="P4864" t="s">
        <v>30</v>
      </c>
      <c r="Q4864">
        <v>-0.48424661755561799</v>
      </c>
      <c r="S4864">
        <v>-3</v>
      </c>
      <c r="T4864">
        <f t="shared" si="430"/>
        <v>-3</v>
      </c>
      <c r="U4864">
        <f t="shared" si="428"/>
        <v>0.25</v>
      </c>
      <c r="V4864">
        <v>0</v>
      </c>
      <c r="W4864">
        <f t="shared" si="429"/>
        <v>0.25</v>
      </c>
      <c r="X4864" s="12" t="s">
        <v>17107</v>
      </c>
      <c r="Y4864" t="s">
        <v>227</v>
      </c>
      <c r="Z4864" t="s">
        <v>10213</v>
      </c>
      <c r="AA4864" t="e">
        <v>#N/A</v>
      </c>
      <c r="AB4864">
        <v>35</v>
      </c>
      <c r="AC4864" t="s">
        <v>81</v>
      </c>
      <c r="AD4864" s="5" t="s">
        <v>43</v>
      </c>
      <c r="AE4864" t="s">
        <v>44</v>
      </c>
      <c r="AF4864" t="s">
        <v>45</v>
      </c>
      <c r="AG4864" t="s">
        <v>31</v>
      </c>
      <c r="AH4864" t="s">
        <v>31</v>
      </c>
      <c r="AI4864" t="s">
        <v>31</v>
      </c>
      <c r="AJ4864">
        <v>0</v>
      </c>
      <c r="AK4864">
        <v>0</v>
      </c>
      <c r="AL4864">
        <v>0</v>
      </c>
      <c r="AM4864">
        <v>0</v>
      </c>
    </row>
    <row r="4865" spans="1:39" x14ac:dyDescent="0.3">
      <c r="A4865" t="s">
        <v>10260</v>
      </c>
      <c r="B4865" t="s">
        <v>10261</v>
      </c>
      <c r="C4865">
        <v>4</v>
      </c>
      <c r="D4865">
        <v>4</v>
      </c>
      <c r="E4865">
        <v>4</v>
      </c>
      <c r="F4865">
        <v>29.4</v>
      </c>
      <c r="G4865">
        <v>29.4</v>
      </c>
      <c r="H4865">
        <v>29.4</v>
      </c>
      <c r="I4865">
        <v>18.698</v>
      </c>
      <c r="J4865">
        <v>0</v>
      </c>
      <c r="K4865">
        <v>19.689</v>
      </c>
      <c r="L4865">
        <v>219790000</v>
      </c>
      <c r="M4865">
        <v>9</v>
      </c>
      <c r="N4865">
        <v>7</v>
      </c>
      <c r="O4865" t="s">
        <v>30</v>
      </c>
      <c r="P4865" t="s">
        <v>30</v>
      </c>
      <c r="Q4865">
        <v>-0.32429962791502498</v>
      </c>
      <c r="S4865">
        <v>-3</v>
      </c>
      <c r="T4865">
        <f t="shared" si="430"/>
        <v>-3</v>
      </c>
      <c r="U4865">
        <f t="shared" si="428"/>
        <v>0.25</v>
      </c>
      <c r="V4865">
        <v>0</v>
      </c>
      <c r="W4865">
        <f t="shared" si="429"/>
        <v>0.25</v>
      </c>
      <c r="X4865" s="12" t="s">
        <v>17107</v>
      </c>
      <c r="Y4865" t="s">
        <v>573</v>
      </c>
      <c r="Z4865" t="s">
        <v>10262</v>
      </c>
      <c r="AA4865" t="s">
        <v>19419</v>
      </c>
      <c r="AB4865">
        <v>31</v>
      </c>
      <c r="AC4865" t="s">
        <v>575</v>
      </c>
      <c r="AD4865" s="5" t="s">
        <v>10263</v>
      </c>
      <c r="AE4865" t="s">
        <v>10264</v>
      </c>
      <c r="AF4865" t="s">
        <v>37</v>
      </c>
      <c r="AG4865" t="s">
        <v>31</v>
      </c>
      <c r="AH4865" t="s">
        <v>31</v>
      </c>
      <c r="AI4865" t="s">
        <v>31</v>
      </c>
      <c r="AJ4865">
        <v>0</v>
      </c>
      <c r="AK4865">
        <v>0</v>
      </c>
      <c r="AL4865">
        <v>0</v>
      </c>
      <c r="AM4865">
        <v>0</v>
      </c>
    </row>
    <row r="4866" spans="1:39" x14ac:dyDescent="0.3">
      <c r="A4866" t="s">
        <v>10302</v>
      </c>
      <c r="B4866" t="s">
        <v>10303</v>
      </c>
      <c r="C4866">
        <v>2</v>
      </c>
      <c r="D4866">
        <v>2</v>
      </c>
      <c r="E4866">
        <v>2</v>
      </c>
      <c r="F4866">
        <v>17.5</v>
      </c>
      <c r="G4866">
        <v>17.5</v>
      </c>
      <c r="H4866">
        <v>17.5</v>
      </c>
      <c r="I4866">
        <v>12.662000000000001</v>
      </c>
      <c r="J4866">
        <v>1.9584999999999999E-4</v>
      </c>
      <c r="K4866">
        <v>3.2219000000000002</v>
      </c>
      <c r="L4866">
        <v>247520000</v>
      </c>
      <c r="M4866">
        <v>7</v>
      </c>
      <c r="N4866">
        <v>6</v>
      </c>
      <c r="O4866" t="s">
        <v>30</v>
      </c>
      <c r="P4866" t="s">
        <v>30</v>
      </c>
      <c r="Q4866">
        <v>-0.38506371900439301</v>
      </c>
      <c r="S4866">
        <v>-3</v>
      </c>
      <c r="T4866">
        <f t="shared" si="430"/>
        <v>-3</v>
      </c>
      <c r="U4866">
        <f t="shared" si="428"/>
        <v>0.25</v>
      </c>
      <c r="V4866">
        <v>0</v>
      </c>
      <c r="W4866">
        <f t="shared" si="429"/>
        <v>0.25</v>
      </c>
      <c r="X4866" s="12" t="s">
        <v>17107</v>
      </c>
      <c r="Y4866" t="s">
        <v>227</v>
      </c>
      <c r="Z4866" t="s">
        <v>10304</v>
      </c>
      <c r="AA4866" t="e">
        <v>#N/A</v>
      </c>
      <c r="AB4866">
        <v>35</v>
      </c>
      <c r="AC4866" t="s">
        <v>81</v>
      </c>
      <c r="AD4866" s="5" t="s">
        <v>68</v>
      </c>
      <c r="AE4866" t="s">
        <v>69</v>
      </c>
      <c r="AF4866" t="s">
        <v>45</v>
      </c>
      <c r="AG4866" t="s">
        <v>31</v>
      </c>
      <c r="AH4866" t="s">
        <v>31</v>
      </c>
      <c r="AI4866" t="s">
        <v>31</v>
      </c>
      <c r="AJ4866">
        <v>0</v>
      </c>
      <c r="AK4866">
        <v>0</v>
      </c>
      <c r="AL4866">
        <v>0</v>
      </c>
      <c r="AM4866">
        <v>0</v>
      </c>
    </row>
    <row r="4867" spans="1:39" x14ac:dyDescent="0.3">
      <c r="A4867" t="s">
        <v>10418</v>
      </c>
      <c r="B4867" t="s">
        <v>10419</v>
      </c>
      <c r="C4867">
        <v>7</v>
      </c>
      <c r="D4867">
        <v>3</v>
      </c>
      <c r="E4867">
        <v>3</v>
      </c>
      <c r="F4867">
        <v>28.5</v>
      </c>
      <c r="G4867">
        <v>17.399999999999999</v>
      </c>
      <c r="H4867">
        <v>17.399999999999999</v>
      </c>
      <c r="I4867">
        <v>32.417000000000002</v>
      </c>
      <c r="J4867">
        <v>0</v>
      </c>
      <c r="K4867">
        <v>13.992000000000001</v>
      </c>
      <c r="L4867">
        <v>146550000</v>
      </c>
      <c r="M4867">
        <v>20</v>
      </c>
      <c r="N4867">
        <v>7</v>
      </c>
      <c r="O4867" t="s">
        <v>30</v>
      </c>
      <c r="P4867" t="s">
        <v>30</v>
      </c>
      <c r="Q4867">
        <v>-1.0358219231878001</v>
      </c>
      <c r="S4867">
        <v>-3</v>
      </c>
      <c r="T4867">
        <f t="shared" si="430"/>
        <v>-3</v>
      </c>
      <c r="U4867">
        <f t="shared" ref="U4867:U4930" si="431">(T4867-MIN(T:T))/(MAX(T:T)-MIN(T:T))</f>
        <v>0.25</v>
      </c>
      <c r="V4867">
        <v>0</v>
      </c>
      <c r="W4867">
        <f t="shared" ref="W4867:W4930" si="432">U4867+V4867</f>
        <v>0.25</v>
      </c>
      <c r="X4867" s="12" t="s">
        <v>17107</v>
      </c>
      <c r="Y4867" t="s">
        <v>227</v>
      </c>
      <c r="Z4867" t="s">
        <v>10420</v>
      </c>
      <c r="AA4867" t="e">
        <v>#N/A</v>
      </c>
      <c r="AB4867">
        <v>35</v>
      </c>
      <c r="AC4867" t="s">
        <v>81</v>
      </c>
      <c r="AD4867" s="5" t="s">
        <v>43</v>
      </c>
      <c r="AE4867" t="s">
        <v>44</v>
      </c>
      <c r="AF4867" t="s">
        <v>45</v>
      </c>
      <c r="AG4867" t="s">
        <v>31</v>
      </c>
      <c r="AH4867" t="s">
        <v>31</v>
      </c>
      <c r="AI4867" t="s">
        <v>31</v>
      </c>
      <c r="AJ4867">
        <v>0</v>
      </c>
      <c r="AK4867">
        <v>0</v>
      </c>
      <c r="AL4867">
        <v>0</v>
      </c>
      <c r="AM4867">
        <v>0</v>
      </c>
    </row>
    <row r="4868" spans="1:39" x14ac:dyDescent="0.3">
      <c r="A4868" t="s">
        <v>10427</v>
      </c>
      <c r="B4868" t="s">
        <v>10428</v>
      </c>
      <c r="C4868">
        <v>3</v>
      </c>
      <c r="D4868">
        <v>3</v>
      </c>
      <c r="E4868">
        <v>3</v>
      </c>
      <c r="F4868">
        <v>18.7</v>
      </c>
      <c r="G4868">
        <v>18.7</v>
      </c>
      <c r="H4868">
        <v>18.7</v>
      </c>
      <c r="I4868">
        <v>29.745000000000001</v>
      </c>
      <c r="J4868">
        <v>0</v>
      </c>
      <c r="K4868">
        <v>21.268999999999998</v>
      </c>
      <c r="L4868">
        <v>434010000</v>
      </c>
      <c r="M4868">
        <v>15</v>
      </c>
      <c r="N4868">
        <v>15</v>
      </c>
      <c r="O4868" t="s">
        <v>30</v>
      </c>
      <c r="P4868" t="s">
        <v>30</v>
      </c>
      <c r="Q4868">
        <v>-0.3163069630682</v>
      </c>
      <c r="S4868">
        <v>-3</v>
      </c>
      <c r="T4868">
        <f t="shared" si="430"/>
        <v>-3</v>
      </c>
      <c r="U4868">
        <f t="shared" si="431"/>
        <v>0.25</v>
      </c>
      <c r="V4868">
        <v>0</v>
      </c>
      <c r="W4868">
        <f t="shared" si="432"/>
        <v>0.25</v>
      </c>
      <c r="X4868" s="12" t="s">
        <v>17107</v>
      </c>
      <c r="Y4868" t="s">
        <v>40</v>
      </c>
      <c r="Z4868" t="s">
        <v>10429</v>
      </c>
      <c r="AA4868" t="s">
        <v>18515</v>
      </c>
      <c r="AB4868">
        <v>27</v>
      </c>
      <c r="AC4868" t="s">
        <v>42</v>
      </c>
      <c r="AD4868" s="5" t="s">
        <v>43</v>
      </c>
      <c r="AE4868" t="s">
        <v>44</v>
      </c>
      <c r="AF4868" t="s">
        <v>45</v>
      </c>
      <c r="AG4868" t="s">
        <v>31</v>
      </c>
      <c r="AH4868" t="s">
        <v>31</v>
      </c>
      <c r="AI4868" t="s">
        <v>31</v>
      </c>
      <c r="AJ4868">
        <v>0</v>
      </c>
      <c r="AK4868">
        <v>0</v>
      </c>
      <c r="AL4868">
        <v>0</v>
      </c>
      <c r="AM4868">
        <v>0</v>
      </c>
    </row>
    <row r="4869" spans="1:39" x14ac:dyDescent="0.3">
      <c r="A4869" t="s">
        <v>10446</v>
      </c>
      <c r="B4869" t="s">
        <v>10447</v>
      </c>
      <c r="C4869">
        <v>2</v>
      </c>
      <c r="D4869">
        <v>2</v>
      </c>
      <c r="E4869">
        <v>2</v>
      </c>
      <c r="F4869">
        <v>8.6999999999999993</v>
      </c>
      <c r="G4869">
        <v>8.6999999999999993</v>
      </c>
      <c r="H4869">
        <v>8.6999999999999993</v>
      </c>
      <c r="I4869">
        <v>27.192</v>
      </c>
      <c r="J4869">
        <v>2.0064E-4</v>
      </c>
      <c r="K4869">
        <v>3.6516000000000002</v>
      </c>
      <c r="L4869">
        <v>77748000</v>
      </c>
      <c r="M4869">
        <v>14</v>
      </c>
      <c r="N4869">
        <v>1</v>
      </c>
      <c r="O4869" t="s">
        <v>30</v>
      </c>
      <c r="P4869" t="s">
        <v>30</v>
      </c>
      <c r="Q4869">
        <v>-0.77406450254576498</v>
      </c>
      <c r="S4869">
        <v>-3</v>
      </c>
      <c r="T4869">
        <f t="shared" si="430"/>
        <v>-3</v>
      </c>
      <c r="U4869">
        <f t="shared" si="431"/>
        <v>0.25</v>
      </c>
      <c r="V4869">
        <v>0</v>
      </c>
      <c r="W4869">
        <f t="shared" si="432"/>
        <v>0.25</v>
      </c>
      <c r="X4869" s="12" t="s">
        <v>17107</v>
      </c>
      <c r="Y4869" t="s">
        <v>1343</v>
      </c>
      <c r="Z4869" t="s">
        <v>10448</v>
      </c>
      <c r="AA4869" t="s">
        <v>17575</v>
      </c>
      <c r="AB4869">
        <v>29</v>
      </c>
      <c r="AC4869" t="s">
        <v>1345</v>
      </c>
      <c r="AD4869" s="5" t="s">
        <v>43</v>
      </c>
      <c r="AE4869" t="s">
        <v>44</v>
      </c>
      <c r="AF4869" t="s">
        <v>45</v>
      </c>
      <c r="AG4869" t="s">
        <v>31</v>
      </c>
      <c r="AH4869" t="s">
        <v>31</v>
      </c>
      <c r="AI4869" t="s">
        <v>31</v>
      </c>
      <c r="AJ4869">
        <v>0</v>
      </c>
      <c r="AK4869">
        <v>0</v>
      </c>
      <c r="AL4869">
        <v>0</v>
      </c>
      <c r="AM4869">
        <v>0</v>
      </c>
    </row>
    <row r="4870" spans="1:39" x14ac:dyDescent="0.3">
      <c r="A4870" t="s">
        <v>10468</v>
      </c>
      <c r="B4870" t="s">
        <v>10469</v>
      </c>
      <c r="C4870">
        <v>1</v>
      </c>
      <c r="D4870">
        <v>1</v>
      </c>
      <c r="E4870">
        <v>1</v>
      </c>
      <c r="F4870">
        <v>13.4</v>
      </c>
      <c r="G4870">
        <v>13.4</v>
      </c>
      <c r="H4870">
        <v>13.4</v>
      </c>
      <c r="I4870">
        <v>23.954999999999998</v>
      </c>
      <c r="J4870">
        <v>8.0242999999999998E-3</v>
      </c>
      <c r="K4870">
        <v>1.9761</v>
      </c>
      <c r="L4870">
        <v>8627500</v>
      </c>
      <c r="M4870">
        <v>10</v>
      </c>
      <c r="N4870">
        <v>2</v>
      </c>
      <c r="O4870" t="s">
        <v>30</v>
      </c>
      <c r="P4870" t="s">
        <v>30</v>
      </c>
      <c r="Q4870">
        <v>-1.4274817109108</v>
      </c>
      <c r="S4870">
        <v>-3</v>
      </c>
      <c r="T4870">
        <f t="shared" si="430"/>
        <v>-3</v>
      </c>
      <c r="U4870">
        <f t="shared" si="431"/>
        <v>0.25</v>
      </c>
      <c r="V4870">
        <v>0</v>
      </c>
      <c r="W4870">
        <f t="shared" si="432"/>
        <v>0.25</v>
      </c>
      <c r="X4870" s="12" t="s">
        <v>17107</v>
      </c>
      <c r="Y4870" t="s">
        <v>227</v>
      </c>
      <c r="Z4870" t="s">
        <v>10470</v>
      </c>
      <c r="AA4870" t="s">
        <v>19420</v>
      </c>
      <c r="AB4870">
        <v>35</v>
      </c>
      <c r="AC4870" t="s">
        <v>81</v>
      </c>
      <c r="AD4870" s="5" t="s">
        <v>43</v>
      </c>
      <c r="AE4870" t="s">
        <v>44</v>
      </c>
      <c r="AF4870" t="s">
        <v>45</v>
      </c>
      <c r="AG4870" t="s">
        <v>31</v>
      </c>
      <c r="AH4870" t="s">
        <v>31</v>
      </c>
      <c r="AI4870" t="s">
        <v>31</v>
      </c>
      <c r="AJ4870">
        <v>0</v>
      </c>
      <c r="AK4870">
        <v>0</v>
      </c>
      <c r="AL4870">
        <v>0</v>
      </c>
      <c r="AM4870">
        <v>0</v>
      </c>
    </row>
    <row r="4871" spans="1:39" x14ac:dyDescent="0.3">
      <c r="A4871" t="s">
        <v>10482</v>
      </c>
      <c r="B4871" t="s">
        <v>10483</v>
      </c>
      <c r="C4871">
        <v>5</v>
      </c>
      <c r="D4871">
        <v>5</v>
      </c>
      <c r="E4871">
        <v>2</v>
      </c>
      <c r="F4871">
        <v>16.8</v>
      </c>
      <c r="G4871">
        <v>16.8</v>
      </c>
      <c r="H4871">
        <v>8.8000000000000007</v>
      </c>
      <c r="I4871">
        <v>40.463999999999999</v>
      </c>
      <c r="J4871">
        <v>0</v>
      </c>
      <c r="K4871">
        <v>10.599</v>
      </c>
      <c r="L4871">
        <v>366540000</v>
      </c>
      <c r="M4871">
        <v>19</v>
      </c>
      <c r="N4871">
        <v>14</v>
      </c>
      <c r="O4871" t="s">
        <v>30</v>
      </c>
      <c r="P4871" t="s">
        <v>30</v>
      </c>
      <c r="Q4871">
        <v>-0.34182117180898802</v>
      </c>
      <c r="S4871">
        <v>-3</v>
      </c>
      <c r="T4871">
        <f t="shared" si="430"/>
        <v>-3</v>
      </c>
      <c r="U4871">
        <f t="shared" si="431"/>
        <v>0.25</v>
      </c>
      <c r="V4871">
        <v>0</v>
      </c>
      <c r="W4871">
        <f t="shared" si="432"/>
        <v>0.25</v>
      </c>
      <c r="X4871" s="12" t="s">
        <v>17107</v>
      </c>
      <c r="Y4871" t="s">
        <v>7122</v>
      </c>
      <c r="Z4871" t="s">
        <v>10484</v>
      </c>
      <c r="AA4871" t="s">
        <v>19401</v>
      </c>
      <c r="AB4871">
        <v>13</v>
      </c>
      <c r="AC4871" t="s">
        <v>233</v>
      </c>
      <c r="AD4871" s="5" t="s">
        <v>3400</v>
      </c>
      <c r="AE4871" t="s">
        <v>3401</v>
      </c>
      <c r="AF4871" t="s">
        <v>37</v>
      </c>
      <c r="AG4871" t="s">
        <v>31</v>
      </c>
      <c r="AH4871" t="s">
        <v>31</v>
      </c>
      <c r="AI4871" t="s">
        <v>31</v>
      </c>
      <c r="AJ4871">
        <v>0</v>
      </c>
      <c r="AK4871">
        <v>0</v>
      </c>
      <c r="AL4871">
        <v>0</v>
      </c>
      <c r="AM4871">
        <v>0</v>
      </c>
    </row>
    <row r="4872" spans="1:39" x14ac:dyDescent="0.3">
      <c r="A4872" t="s">
        <v>10494</v>
      </c>
      <c r="B4872" t="s">
        <v>10495</v>
      </c>
      <c r="C4872">
        <v>1</v>
      </c>
      <c r="D4872">
        <v>1</v>
      </c>
      <c r="E4872">
        <v>1</v>
      </c>
      <c r="F4872">
        <v>3.7</v>
      </c>
      <c r="G4872">
        <v>3.7</v>
      </c>
      <c r="H4872">
        <v>3.7</v>
      </c>
      <c r="I4872">
        <v>36.470999999999997</v>
      </c>
      <c r="J4872">
        <v>9.5730000000000001E-4</v>
      </c>
      <c r="K4872">
        <v>2.88</v>
      </c>
      <c r="L4872">
        <v>64400000</v>
      </c>
      <c r="M4872">
        <v>11</v>
      </c>
      <c r="N4872">
        <v>5</v>
      </c>
      <c r="O4872" t="s">
        <v>30</v>
      </c>
      <c r="P4872" t="s">
        <v>30</v>
      </c>
      <c r="Q4872">
        <v>-0.40421982854604699</v>
      </c>
      <c r="S4872">
        <v>-3</v>
      </c>
      <c r="T4872">
        <f t="shared" si="430"/>
        <v>-3</v>
      </c>
      <c r="U4872">
        <f t="shared" si="431"/>
        <v>0.25</v>
      </c>
      <c r="V4872">
        <v>0</v>
      </c>
      <c r="W4872">
        <f t="shared" si="432"/>
        <v>0.25</v>
      </c>
      <c r="X4872" s="12" t="s">
        <v>17107</v>
      </c>
      <c r="Y4872" t="s">
        <v>365</v>
      </c>
      <c r="Z4872" t="s">
        <v>10496</v>
      </c>
      <c r="AA4872" t="s">
        <v>19421</v>
      </c>
      <c r="AB4872">
        <v>35</v>
      </c>
      <c r="AC4872" t="s">
        <v>81</v>
      </c>
      <c r="AD4872" s="5" t="s">
        <v>43</v>
      </c>
      <c r="AE4872" t="s">
        <v>44</v>
      </c>
      <c r="AF4872" t="s">
        <v>45</v>
      </c>
      <c r="AG4872" t="s">
        <v>31</v>
      </c>
      <c r="AH4872" t="s">
        <v>31</v>
      </c>
      <c r="AI4872" t="s">
        <v>31</v>
      </c>
      <c r="AJ4872">
        <v>0</v>
      </c>
      <c r="AK4872">
        <v>0</v>
      </c>
      <c r="AL4872">
        <v>0</v>
      </c>
      <c r="AM4872">
        <v>0</v>
      </c>
    </row>
    <row r="4873" spans="1:39" x14ac:dyDescent="0.3">
      <c r="A4873" t="s">
        <v>10577</v>
      </c>
      <c r="B4873" t="s">
        <v>10578</v>
      </c>
      <c r="C4873">
        <v>3</v>
      </c>
      <c r="D4873">
        <v>3</v>
      </c>
      <c r="E4873">
        <v>3</v>
      </c>
      <c r="F4873">
        <v>42</v>
      </c>
      <c r="G4873">
        <v>42</v>
      </c>
      <c r="H4873">
        <v>42</v>
      </c>
      <c r="I4873">
        <v>14.167</v>
      </c>
      <c r="J4873">
        <v>0</v>
      </c>
      <c r="K4873">
        <v>34.942</v>
      </c>
      <c r="L4873">
        <v>1128200000</v>
      </c>
      <c r="M4873">
        <v>6</v>
      </c>
      <c r="N4873">
        <v>16</v>
      </c>
      <c r="O4873" t="s">
        <v>30</v>
      </c>
      <c r="P4873" t="s">
        <v>30</v>
      </c>
      <c r="Q4873">
        <v>0.85078642726875797</v>
      </c>
      <c r="S4873">
        <v>-3</v>
      </c>
      <c r="T4873">
        <f t="shared" si="430"/>
        <v>-3</v>
      </c>
      <c r="U4873">
        <f t="shared" si="431"/>
        <v>0.25</v>
      </c>
      <c r="V4873">
        <v>0</v>
      </c>
      <c r="W4873">
        <f t="shared" si="432"/>
        <v>0.25</v>
      </c>
      <c r="X4873" s="12" t="s">
        <v>17107</v>
      </c>
      <c r="Y4873" t="s">
        <v>7251</v>
      </c>
      <c r="Z4873" t="s">
        <v>10579</v>
      </c>
      <c r="AA4873" t="s">
        <v>19403</v>
      </c>
      <c r="AB4873">
        <v>1</v>
      </c>
      <c r="AC4873" t="s">
        <v>1186</v>
      </c>
      <c r="AD4873" s="5" t="s">
        <v>43</v>
      </c>
      <c r="AE4873" t="s">
        <v>44</v>
      </c>
      <c r="AF4873" t="s">
        <v>45</v>
      </c>
      <c r="AG4873" t="s">
        <v>31</v>
      </c>
      <c r="AH4873" t="s">
        <v>31</v>
      </c>
      <c r="AI4873" t="s">
        <v>31</v>
      </c>
      <c r="AJ4873">
        <v>0</v>
      </c>
      <c r="AK4873">
        <v>0</v>
      </c>
      <c r="AL4873">
        <v>0</v>
      </c>
      <c r="AM4873">
        <v>0</v>
      </c>
    </row>
    <row r="4874" spans="1:39" x14ac:dyDescent="0.3">
      <c r="A4874" t="s">
        <v>10601</v>
      </c>
      <c r="B4874" t="s">
        <v>10602</v>
      </c>
      <c r="C4874">
        <v>1</v>
      </c>
      <c r="D4874">
        <v>1</v>
      </c>
      <c r="E4874">
        <v>1</v>
      </c>
      <c r="F4874">
        <v>12</v>
      </c>
      <c r="G4874">
        <v>12</v>
      </c>
      <c r="H4874">
        <v>12</v>
      </c>
      <c r="I4874">
        <v>9.8930000000000007</v>
      </c>
      <c r="J4874">
        <v>1.9639000000000001E-4</v>
      </c>
      <c r="K4874">
        <v>3.2795999999999998</v>
      </c>
      <c r="L4874">
        <v>244050000</v>
      </c>
      <c r="M4874">
        <v>4</v>
      </c>
      <c r="N4874">
        <v>3</v>
      </c>
      <c r="O4874" t="s">
        <v>30</v>
      </c>
      <c r="P4874" t="s">
        <v>30</v>
      </c>
      <c r="Q4874">
        <v>0.48879213755329398</v>
      </c>
      <c r="S4874">
        <v>-3</v>
      </c>
      <c r="T4874">
        <f t="shared" si="430"/>
        <v>-3</v>
      </c>
      <c r="U4874">
        <f t="shared" si="431"/>
        <v>0.25</v>
      </c>
      <c r="V4874">
        <v>0</v>
      </c>
      <c r="W4874">
        <f t="shared" si="432"/>
        <v>0.25</v>
      </c>
      <c r="X4874" s="12" t="s">
        <v>17107</v>
      </c>
      <c r="Y4874" t="s">
        <v>1465</v>
      </c>
      <c r="Z4874" t="s">
        <v>10603</v>
      </c>
      <c r="AA4874" t="s">
        <v>19422</v>
      </c>
      <c r="AB4874">
        <v>9</v>
      </c>
      <c r="AC4874" t="s">
        <v>1467</v>
      </c>
      <c r="AD4874" s="5" t="s">
        <v>68</v>
      </c>
      <c r="AE4874" t="s">
        <v>69</v>
      </c>
      <c r="AF4874" t="s">
        <v>45</v>
      </c>
      <c r="AG4874" t="s">
        <v>31</v>
      </c>
      <c r="AH4874" t="s">
        <v>31</v>
      </c>
      <c r="AI4874" t="s">
        <v>31</v>
      </c>
      <c r="AJ4874">
        <v>0</v>
      </c>
      <c r="AK4874">
        <v>0</v>
      </c>
      <c r="AL4874">
        <v>0</v>
      </c>
      <c r="AM4874">
        <v>0</v>
      </c>
    </row>
    <row r="4875" spans="1:39" x14ac:dyDescent="0.3">
      <c r="A4875" t="s">
        <v>10610</v>
      </c>
      <c r="B4875" t="s">
        <v>10611</v>
      </c>
      <c r="C4875">
        <v>1</v>
      </c>
      <c r="D4875">
        <v>1</v>
      </c>
      <c r="E4875">
        <v>1</v>
      </c>
      <c r="F4875">
        <v>2.8</v>
      </c>
      <c r="G4875">
        <v>2.8</v>
      </c>
      <c r="H4875">
        <v>2.8</v>
      </c>
      <c r="I4875">
        <v>47.529000000000003</v>
      </c>
      <c r="J4875">
        <v>8.1922999999999996E-3</v>
      </c>
      <c r="K4875">
        <v>1.9626999999999999</v>
      </c>
      <c r="L4875">
        <v>60664000</v>
      </c>
      <c r="M4875">
        <v>23</v>
      </c>
      <c r="N4875">
        <v>1</v>
      </c>
      <c r="O4875" t="s">
        <v>30</v>
      </c>
      <c r="P4875" t="s">
        <v>30</v>
      </c>
      <c r="Q4875">
        <v>-0.96844381093978904</v>
      </c>
      <c r="S4875">
        <v>-3</v>
      </c>
      <c r="T4875">
        <f t="shared" si="430"/>
        <v>-3</v>
      </c>
      <c r="U4875">
        <f t="shared" si="431"/>
        <v>0.25</v>
      </c>
      <c r="V4875">
        <v>0</v>
      </c>
      <c r="W4875">
        <f t="shared" si="432"/>
        <v>0.25</v>
      </c>
      <c r="X4875" s="12" t="s">
        <v>17107</v>
      </c>
      <c r="Y4875" t="s">
        <v>1192</v>
      </c>
      <c r="Z4875" t="s">
        <v>10612</v>
      </c>
      <c r="AA4875" t="s">
        <v>19423</v>
      </c>
      <c r="AB4875">
        <v>29</v>
      </c>
      <c r="AC4875" t="s">
        <v>409</v>
      </c>
      <c r="AD4875" s="5" t="s">
        <v>43</v>
      </c>
      <c r="AE4875" t="s">
        <v>44</v>
      </c>
      <c r="AF4875" t="s">
        <v>45</v>
      </c>
      <c r="AG4875" t="s">
        <v>31</v>
      </c>
      <c r="AH4875" t="s">
        <v>31</v>
      </c>
      <c r="AI4875" t="s">
        <v>31</v>
      </c>
      <c r="AJ4875">
        <v>0</v>
      </c>
      <c r="AK4875">
        <v>0</v>
      </c>
      <c r="AL4875">
        <v>0</v>
      </c>
      <c r="AM4875">
        <v>0</v>
      </c>
    </row>
    <row r="4876" spans="1:39" x14ac:dyDescent="0.3">
      <c r="A4876" t="s">
        <v>10664</v>
      </c>
      <c r="B4876" t="s">
        <v>10665</v>
      </c>
      <c r="C4876">
        <v>1</v>
      </c>
      <c r="D4876">
        <v>1</v>
      </c>
      <c r="E4876">
        <v>1</v>
      </c>
      <c r="F4876">
        <v>4.7</v>
      </c>
      <c r="G4876">
        <v>4.7</v>
      </c>
      <c r="H4876">
        <v>4.7</v>
      </c>
      <c r="I4876">
        <v>24.068000000000001</v>
      </c>
      <c r="J4876">
        <v>5.8034000000000002E-3</v>
      </c>
      <c r="K4876">
        <v>2.1711999999999998</v>
      </c>
      <c r="L4876">
        <v>40831000</v>
      </c>
      <c r="M4876">
        <v>15</v>
      </c>
      <c r="N4876">
        <v>2</v>
      </c>
      <c r="O4876" t="s">
        <v>30</v>
      </c>
      <c r="P4876" t="s">
        <v>30</v>
      </c>
      <c r="Q4876">
        <v>-0.55134643117586801</v>
      </c>
      <c r="S4876">
        <v>-3</v>
      </c>
      <c r="T4876">
        <f t="shared" si="430"/>
        <v>-3</v>
      </c>
      <c r="U4876">
        <f t="shared" si="431"/>
        <v>0.25</v>
      </c>
      <c r="V4876">
        <v>0</v>
      </c>
      <c r="W4876">
        <f t="shared" si="432"/>
        <v>0.25</v>
      </c>
      <c r="X4876" s="12" t="s">
        <v>17107</v>
      </c>
      <c r="Y4876" t="s">
        <v>139</v>
      </c>
      <c r="Z4876" t="s">
        <v>10666</v>
      </c>
      <c r="AA4876" t="s">
        <v>18636</v>
      </c>
      <c r="AB4876">
        <v>31</v>
      </c>
      <c r="AC4876" t="s">
        <v>141</v>
      </c>
      <c r="AD4876" s="5" t="s">
        <v>43</v>
      </c>
      <c r="AE4876" t="s">
        <v>44</v>
      </c>
      <c r="AF4876" t="s">
        <v>45</v>
      </c>
      <c r="AG4876" t="s">
        <v>31</v>
      </c>
      <c r="AH4876" t="s">
        <v>31</v>
      </c>
      <c r="AI4876" t="s">
        <v>31</v>
      </c>
      <c r="AJ4876">
        <v>0</v>
      </c>
      <c r="AK4876">
        <v>0</v>
      </c>
      <c r="AL4876">
        <v>0</v>
      </c>
      <c r="AM4876">
        <v>0</v>
      </c>
    </row>
    <row r="4877" spans="1:39" x14ac:dyDescent="0.3">
      <c r="A4877" t="s">
        <v>10679</v>
      </c>
      <c r="B4877" t="s">
        <v>10680</v>
      </c>
      <c r="C4877">
        <v>2</v>
      </c>
      <c r="D4877">
        <v>2</v>
      </c>
      <c r="E4877">
        <v>2</v>
      </c>
      <c r="F4877">
        <v>6.8</v>
      </c>
      <c r="G4877">
        <v>6.8</v>
      </c>
      <c r="H4877">
        <v>6.8</v>
      </c>
      <c r="I4877">
        <v>53.884</v>
      </c>
      <c r="J4877">
        <v>0</v>
      </c>
      <c r="K4877">
        <v>11.648</v>
      </c>
      <c r="L4877">
        <v>78339000</v>
      </c>
      <c r="M4877">
        <v>23</v>
      </c>
      <c r="N4877">
        <v>7</v>
      </c>
      <c r="O4877" t="s">
        <v>30</v>
      </c>
      <c r="P4877" t="s">
        <v>30</v>
      </c>
      <c r="Q4877">
        <v>-0.94522977868715896</v>
      </c>
      <c r="S4877">
        <v>-3</v>
      </c>
      <c r="T4877">
        <f t="shared" si="430"/>
        <v>-3</v>
      </c>
      <c r="U4877">
        <f t="shared" si="431"/>
        <v>0.25</v>
      </c>
      <c r="V4877">
        <v>0</v>
      </c>
      <c r="W4877">
        <f t="shared" si="432"/>
        <v>0.25</v>
      </c>
      <c r="X4877" s="12" t="s">
        <v>17107</v>
      </c>
      <c r="Y4877" t="s">
        <v>365</v>
      </c>
      <c r="Z4877" t="s">
        <v>10681</v>
      </c>
      <c r="AA4877" t="s">
        <v>17115</v>
      </c>
      <c r="AB4877">
        <v>35</v>
      </c>
      <c r="AC4877" t="s">
        <v>81</v>
      </c>
      <c r="AD4877" s="5" t="s">
        <v>68</v>
      </c>
      <c r="AE4877" t="s">
        <v>69</v>
      </c>
      <c r="AF4877" t="s">
        <v>45</v>
      </c>
      <c r="AG4877" t="s">
        <v>31</v>
      </c>
      <c r="AH4877" t="s">
        <v>31</v>
      </c>
      <c r="AI4877" t="s">
        <v>31</v>
      </c>
      <c r="AJ4877">
        <v>0</v>
      </c>
      <c r="AK4877">
        <v>0</v>
      </c>
      <c r="AL4877">
        <v>0</v>
      </c>
      <c r="AM4877">
        <v>0</v>
      </c>
    </row>
    <row r="4878" spans="1:39" x14ac:dyDescent="0.3">
      <c r="A4878" t="s">
        <v>10779</v>
      </c>
      <c r="B4878" t="s">
        <v>10780</v>
      </c>
      <c r="C4878">
        <v>2</v>
      </c>
      <c r="D4878">
        <v>2</v>
      </c>
      <c r="E4878">
        <v>2</v>
      </c>
      <c r="F4878">
        <v>8.9</v>
      </c>
      <c r="G4878">
        <v>8.9</v>
      </c>
      <c r="H4878">
        <v>8.9</v>
      </c>
      <c r="I4878">
        <v>25.288</v>
      </c>
      <c r="J4878">
        <v>0</v>
      </c>
      <c r="K4878">
        <v>4.2969999999999997</v>
      </c>
      <c r="L4878">
        <v>61789000</v>
      </c>
      <c r="M4878">
        <v>12</v>
      </c>
      <c r="N4878">
        <v>2</v>
      </c>
      <c r="O4878" t="s">
        <v>30</v>
      </c>
      <c r="P4878" t="s">
        <v>30</v>
      </c>
      <c r="Q4878">
        <v>-0.73122080167134595</v>
      </c>
      <c r="S4878">
        <v>-3</v>
      </c>
      <c r="T4878">
        <f t="shared" si="430"/>
        <v>-3</v>
      </c>
      <c r="U4878">
        <f t="shared" si="431"/>
        <v>0.25</v>
      </c>
      <c r="V4878">
        <v>0</v>
      </c>
      <c r="W4878">
        <f t="shared" si="432"/>
        <v>0.25</v>
      </c>
      <c r="X4878" s="12" t="s">
        <v>17107</v>
      </c>
      <c r="Y4878" t="s">
        <v>227</v>
      </c>
      <c r="Z4878" t="s">
        <v>10781</v>
      </c>
      <c r="AA4878" t="s">
        <v>18762</v>
      </c>
      <c r="AB4878">
        <v>35</v>
      </c>
      <c r="AC4878" t="s">
        <v>81</v>
      </c>
      <c r="AD4878" s="5" t="s">
        <v>43</v>
      </c>
      <c r="AE4878" t="s">
        <v>44</v>
      </c>
      <c r="AF4878" t="s">
        <v>45</v>
      </c>
      <c r="AG4878" t="s">
        <v>31</v>
      </c>
      <c r="AH4878" t="s">
        <v>31</v>
      </c>
      <c r="AI4878" t="s">
        <v>31</v>
      </c>
      <c r="AJ4878">
        <v>0</v>
      </c>
      <c r="AK4878">
        <v>0</v>
      </c>
      <c r="AL4878">
        <v>0</v>
      </c>
      <c r="AM4878">
        <v>0</v>
      </c>
    </row>
    <row r="4879" spans="1:39" x14ac:dyDescent="0.3">
      <c r="A4879" t="s">
        <v>10849</v>
      </c>
      <c r="B4879" t="s">
        <v>10850</v>
      </c>
      <c r="C4879">
        <v>1</v>
      </c>
      <c r="D4879">
        <v>1</v>
      </c>
      <c r="E4879">
        <v>1</v>
      </c>
      <c r="F4879">
        <v>6.7</v>
      </c>
      <c r="G4879">
        <v>6.7</v>
      </c>
      <c r="H4879">
        <v>6.7</v>
      </c>
      <c r="I4879">
        <v>18.795999999999999</v>
      </c>
      <c r="J4879">
        <v>5.1234999999999996E-3</v>
      </c>
      <c r="K4879">
        <v>2.2517</v>
      </c>
      <c r="L4879">
        <v>21309000</v>
      </c>
      <c r="M4879">
        <v>6</v>
      </c>
      <c r="N4879">
        <v>2</v>
      </c>
      <c r="O4879" t="s">
        <v>30</v>
      </c>
      <c r="P4879">
        <v>9.7778756171464906E-2</v>
      </c>
      <c r="Q4879" t="s">
        <v>30</v>
      </c>
      <c r="R4879">
        <v>-3</v>
      </c>
      <c r="T4879">
        <f t="shared" si="430"/>
        <v>-3</v>
      </c>
      <c r="U4879">
        <f t="shared" si="431"/>
        <v>0.25</v>
      </c>
      <c r="V4879">
        <v>0</v>
      </c>
      <c r="W4879">
        <f t="shared" si="432"/>
        <v>0.25</v>
      </c>
      <c r="X4879" s="12" t="s">
        <v>17107</v>
      </c>
      <c r="Y4879" t="s">
        <v>227</v>
      </c>
      <c r="Z4879" t="s">
        <v>10851</v>
      </c>
      <c r="AA4879" t="e">
        <v>#N/A</v>
      </c>
      <c r="AB4879">
        <v>35</v>
      </c>
      <c r="AC4879" t="s">
        <v>81</v>
      </c>
      <c r="AD4879" s="5" t="s">
        <v>43</v>
      </c>
      <c r="AE4879" t="s">
        <v>44</v>
      </c>
      <c r="AF4879" t="s">
        <v>45</v>
      </c>
      <c r="AG4879" t="s">
        <v>31</v>
      </c>
      <c r="AH4879" t="s">
        <v>31</v>
      </c>
      <c r="AI4879" t="s">
        <v>31</v>
      </c>
      <c r="AJ4879">
        <v>0</v>
      </c>
      <c r="AK4879">
        <v>0</v>
      </c>
      <c r="AL4879">
        <v>0</v>
      </c>
      <c r="AM4879">
        <v>0</v>
      </c>
    </row>
    <row r="4880" spans="1:39" x14ac:dyDescent="0.3">
      <c r="A4880" t="s">
        <v>10913</v>
      </c>
      <c r="B4880" t="s">
        <v>10914</v>
      </c>
      <c r="C4880">
        <v>5</v>
      </c>
      <c r="D4880">
        <v>5</v>
      </c>
      <c r="E4880">
        <v>5</v>
      </c>
      <c r="F4880">
        <v>10.199999999999999</v>
      </c>
      <c r="G4880">
        <v>10.199999999999999</v>
      </c>
      <c r="H4880">
        <v>10.199999999999999</v>
      </c>
      <c r="I4880">
        <v>111.03</v>
      </c>
      <c r="J4880">
        <v>0</v>
      </c>
      <c r="K4880">
        <v>17.103000000000002</v>
      </c>
      <c r="L4880">
        <v>220780000</v>
      </c>
      <c r="M4880">
        <v>46</v>
      </c>
      <c r="N4880">
        <v>9</v>
      </c>
      <c r="O4880" t="s">
        <v>30</v>
      </c>
      <c r="P4880" t="s">
        <v>30</v>
      </c>
      <c r="Q4880">
        <v>-1.5005591034889201</v>
      </c>
      <c r="S4880">
        <v>-3</v>
      </c>
      <c r="T4880">
        <f t="shared" si="430"/>
        <v>-3</v>
      </c>
      <c r="U4880">
        <f t="shared" si="431"/>
        <v>0.25</v>
      </c>
      <c r="V4880">
        <v>0</v>
      </c>
      <c r="W4880">
        <f t="shared" si="432"/>
        <v>0.25</v>
      </c>
      <c r="X4880" s="12" t="s">
        <v>17107</v>
      </c>
      <c r="Y4880" t="s">
        <v>917</v>
      </c>
      <c r="Z4880" t="s">
        <v>10915</v>
      </c>
      <c r="AA4880" t="s">
        <v>19424</v>
      </c>
      <c r="AB4880">
        <v>29</v>
      </c>
      <c r="AC4880" t="s">
        <v>866</v>
      </c>
      <c r="AD4880" s="5" t="s">
        <v>43</v>
      </c>
      <c r="AE4880" t="s">
        <v>44</v>
      </c>
      <c r="AF4880" t="s">
        <v>45</v>
      </c>
      <c r="AG4880" t="s">
        <v>31</v>
      </c>
      <c r="AH4880" t="s">
        <v>31</v>
      </c>
      <c r="AI4880" t="s">
        <v>31</v>
      </c>
      <c r="AJ4880">
        <v>0</v>
      </c>
      <c r="AK4880">
        <v>0</v>
      </c>
      <c r="AL4880">
        <v>0</v>
      </c>
      <c r="AM4880">
        <v>0</v>
      </c>
    </row>
    <row r="4881" spans="1:39" x14ac:dyDescent="0.3">
      <c r="A4881" t="s">
        <v>10977</v>
      </c>
      <c r="B4881" t="s">
        <v>10978</v>
      </c>
      <c r="C4881">
        <v>3</v>
      </c>
      <c r="D4881">
        <v>2</v>
      </c>
      <c r="E4881">
        <v>2</v>
      </c>
      <c r="F4881">
        <v>32.4</v>
      </c>
      <c r="G4881">
        <v>23.1</v>
      </c>
      <c r="H4881">
        <v>23.1</v>
      </c>
      <c r="I4881">
        <v>12.180999999999999</v>
      </c>
      <c r="J4881">
        <v>1.9708E-4</v>
      </c>
      <c r="K4881">
        <v>3.3481000000000001</v>
      </c>
      <c r="L4881">
        <v>547960000</v>
      </c>
      <c r="M4881">
        <v>7</v>
      </c>
      <c r="N4881">
        <v>5</v>
      </c>
      <c r="O4881" t="s">
        <v>30</v>
      </c>
      <c r="P4881" t="s">
        <v>30</v>
      </c>
      <c r="Q4881">
        <v>-0.160742226988077</v>
      </c>
      <c r="S4881">
        <v>-3</v>
      </c>
      <c r="T4881">
        <f t="shared" si="430"/>
        <v>-3</v>
      </c>
      <c r="U4881">
        <f t="shared" si="431"/>
        <v>0.25</v>
      </c>
      <c r="V4881">
        <v>0</v>
      </c>
      <c r="W4881">
        <f t="shared" si="432"/>
        <v>0.25</v>
      </c>
      <c r="X4881" s="12" t="s">
        <v>17107</v>
      </c>
      <c r="Y4881" t="s">
        <v>227</v>
      </c>
      <c r="Z4881" t="s">
        <v>10979</v>
      </c>
      <c r="AA4881" t="s">
        <v>18607</v>
      </c>
      <c r="AB4881">
        <v>35</v>
      </c>
      <c r="AC4881" t="s">
        <v>81</v>
      </c>
      <c r="AD4881" s="5" t="s">
        <v>68</v>
      </c>
      <c r="AE4881" t="s">
        <v>69</v>
      </c>
      <c r="AF4881" t="s">
        <v>45</v>
      </c>
      <c r="AG4881" t="s">
        <v>31</v>
      </c>
      <c r="AH4881" t="s">
        <v>31</v>
      </c>
      <c r="AI4881" t="s">
        <v>31</v>
      </c>
      <c r="AJ4881">
        <v>0</v>
      </c>
      <c r="AK4881">
        <v>0</v>
      </c>
      <c r="AL4881">
        <v>0</v>
      </c>
      <c r="AM4881">
        <v>0</v>
      </c>
    </row>
    <row r="4882" spans="1:39" x14ac:dyDescent="0.3">
      <c r="A4882" t="s">
        <v>11076</v>
      </c>
      <c r="B4882" t="s">
        <v>11077</v>
      </c>
      <c r="C4882">
        <v>4</v>
      </c>
      <c r="D4882">
        <v>4</v>
      </c>
      <c r="E4882">
        <v>4</v>
      </c>
      <c r="F4882">
        <v>23.4</v>
      </c>
      <c r="G4882">
        <v>23.4</v>
      </c>
      <c r="H4882">
        <v>23.4</v>
      </c>
      <c r="I4882">
        <v>37.055999999999997</v>
      </c>
      <c r="J4882">
        <v>0</v>
      </c>
      <c r="K4882">
        <v>35.795999999999999</v>
      </c>
      <c r="L4882">
        <v>164340000</v>
      </c>
      <c r="M4882">
        <v>19</v>
      </c>
      <c r="N4882">
        <v>5</v>
      </c>
      <c r="O4882" t="s">
        <v>30</v>
      </c>
      <c r="P4882" t="s">
        <v>30</v>
      </c>
      <c r="Q4882">
        <v>-0.54047945737838698</v>
      </c>
      <c r="S4882">
        <v>-3</v>
      </c>
      <c r="T4882">
        <f t="shared" si="430"/>
        <v>-3</v>
      </c>
      <c r="U4882">
        <f t="shared" si="431"/>
        <v>0.25</v>
      </c>
      <c r="V4882">
        <v>0</v>
      </c>
      <c r="W4882">
        <f t="shared" si="432"/>
        <v>0.25</v>
      </c>
      <c r="X4882" s="12" t="s">
        <v>17107</v>
      </c>
      <c r="Y4882" t="s">
        <v>227</v>
      </c>
      <c r="Z4882" t="s">
        <v>11078</v>
      </c>
      <c r="AA4882" t="s">
        <v>19121</v>
      </c>
      <c r="AB4882">
        <v>35</v>
      </c>
      <c r="AC4882" t="s">
        <v>81</v>
      </c>
      <c r="AD4882" s="5" t="s">
        <v>43</v>
      </c>
      <c r="AE4882" t="s">
        <v>44</v>
      </c>
      <c r="AF4882" t="s">
        <v>45</v>
      </c>
      <c r="AG4882" t="s">
        <v>31</v>
      </c>
      <c r="AH4882" t="s">
        <v>31</v>
      </c>
      <c r="AI4882" t="s">
        <v>31</v>
      </c>
      <c r="AJ4882">
        <v>0</v>
      </c>
      <c r="AK4882">
        <v>0</v>
      </c>
      <c r="AL4882">
        <v>0</v>
      </c>
      <c r="AM4882">
        <v>0</v>
      </c>
    </row>
    <row r="4883" spans="1:39" x14ac:dyDescent="0.3">
      <c r="A4883" t="s">
        <v>11079</v>
      </c>
      <c r="B4883" t="s">
        <v>11080</v>
      </c>
      <c r="C4883">
        <v>1</v>
      </c>
      <c r="D4883">
        <v>1</v>
      </c>
      <c r="E4883">
        <v>1</v>
      </c>
      <c r="F4883">
        <v>3.4</v>
      </c>
      <c r="G4883">
        <v>3.4</v>
      </c>
      <c r="H4883">
        <v>3.4</v>
      </c>
      <c r="I4883">
        <v>42.146999999999998</v>
      </c>
      <c r="J4883">
        <v>6.6511000000000001E-3</v>
      </c>
      <c r="K4883">
        <v>2.0750999999999999</v>
      </c>
      <c r="L4883">
        <v>26371000</v>
      </c>
      <c r="M4883">
        <v>21</v>
      </c>
      <c r="N4883">
        <v>0</v>
      </c>
      <c r="O4883" t="s">
        <v>30</v>
      </c>
      <c r="P4883" t="s">
        <v>30</v>
      </c>
      <c r="Q4883">
        <v>-1.280388991038</v>
      </c>
      <c r="S4883">
        <v>-3</v>
      </c>
      <c r="T4883">
        <f t="shared" si="430"/>
        <v>-3</v>
      </c>
      <c r="U4883">
        <f t="shared" si="431"/>
        <v>0.25</v>
      </c>
      <c r="V4883">
        <v>0</v>
      </c>
      <c r="W4883">
        <f t="shared" si="432"/>
        <v>0.25</v>
      </c>
      <c r="X4883" s="12" t="s">
        <v>17107</v>
      </c>
      <c r="Y4883" t="s">
        <v>365</v>
      </c>
      <c r="Z4883" t="s">
        <v>11081</v>
      </c>
      <c r="AA4883" t="s">
        <v>17411</v>
      </c>
      <c r="AB4883">
        <v>35</v>
      </c>
      <c r="AC4883" t="s">
        <v>81</v>
      </c>
      <c r="AD4883" s="5" t="s">
        <v>43</v>
      </c>
      <c r="AE4883" t="s">
        <v>44</v>
      </c>
      <c r="AF4883" t="s">
        <v>45</v>
      </c>
      <c r="AG4883" t="s">
        <v>31</v>
      </c>
      <c r="AH4883" t="s">
        <v>31</v>
      </c>
      <c r="AI4883" t="s">
        <v>31</v>
      </c>
      <c r="AJ4883">
        <v>0</v>
      </c>
      <c r="AK4883">
        <v>0</v>
      </c>
      <c r="AL4883">
        <v>0</v>
      </c>
      <c r="AM4883">
        <v>0</v>
      </c>
    </row>
    <row r="4884" spans="1:39" x14ac:dyDescent="0.3">
      <c r="A4884" t="s">
        <v>11082</v>
      </c>
      <c r="B4884" t="s">
        <v>11083</v>
      </c>
      <c r="C4884">
        <v>5</v>
      </c>
      <c r="D4884">
        <v>3</v>
      </c>
      <c r="E4884">
        <v>3</v>
      </c>
      <c r="F4884">
        <v>49.1</v>
      </c>
      <c r="G4884">
        <v>32.1</v>
      </c>
      <c r="H4884">
        <v>32.1</v>
      </c>
      <c r="I4884">
        <v>12.239000000000001</v>
      </c>
      <c r="J4884">
        <v>0</v>
      </c>
      <c r="K4884">
        <v>12.837</v>
      </c>
      <c r="L4884">
        <v>315890000</v>
      </c>
      <c r="M4884">
        <v>8</v>
      </c>
      <c r="N4884">
        <v>8</v>
      </c>
      <c r="O4884" t="s">
        <v>30</v>
      </c>
      <c r="P4884" t="s">
        <v>30</v>
      </c>
      <c r="Q4884">
        <v>1.6216104850173E-2</v>
      </c>
      <c r="S4884">
        <v>-3</v>
      </c>
      <c r="T4884">
        <f t="shared" si="430"/>
        <v>-3</v>
      </c>
      <c r="U4884">
        <f t="shared" si="431"/>
        <v>0.25</v>
      </c>
      <c r="V4884">
        <v>0</v>
      </c>
      <c r="W4884">
        <f t="shared" si="432"/>
        <v>0.25</v>
      </c>
      <c r="X4884" s="12" t="s">
        <v>17107</v>
      </c>
      <c r="Y4884" t="s">
        <v>1941</v>
      </c>
      <c r="Z4884" t="s">
        <v>11084</v>
      </c>
      <c r="AA4884" t="s">
        <v>19361</v>
      </c>
      <c r="AB4884">
        <v>9</v>
      </c>
      <c r="AC4884" t="s">
        <v>1943</v>
      </c>
      <c r="AD4884" s="5" t="s">
        <v>68</v>
      </c>
      <c r="AE4884" t="s">
        <v>69</v>
      </c>
      <c r="AF4884" t="s">
        <v>45</v>
      </c>
      <c r="AG4884" t="s">
        <v>31</v>
      </c>
      <c r="AH4884" t="s">
        <v>31</v>
      </c>
      <c r="AI4884" t="s">
        <v>31</v>
      </c>
      <c r="AJ4884">
        <v>0</v>
      </c>
      <c r="AK4884">
        <v>0</v>
      </c>
      <c r="AL4884">
        <v>0</v>
      </c>
      <c r="AM4884">
        <v>0</v>
      </c>
    </row>
    <row r="4885" spans="1:39" x14ac:dyDescent="0.3">
      <c r="A4885" t="s">
        <v>11098</v>
      </c>
      <c r="B4885" t="s">
        <v>11099</v>
      </c>
      <c r="C4885">
        <v>4</v>
      </c>
      <c r="D4885">
        <v>4</v>
      </c>
      <c r="E4885">
        <v>4</v>
      </c>
      <c r="F4885">
        <v>23.1</v>
      </c>
      <c r="G4885">
        <v>23.1</v>
      </c>
      <c r="H4885">
        <v>23.1</v>
      </c>
      <c r="I4885">
        <v>14.936999999999999</v>
      </c>
      <c r="J4885">
        <v>0</v>
      </c>
      <c r="K4885">
        <v>5.8049999999999997</v>
      </c>
      <c r="L4885">
        <v>1873700000</v>
      </c>
      <c r="M4885">
        <v>9</v>
      </c>
      <c r="N4885">
        <v>13</v>
      </c>
      <c r="O4885" t="s">
        <v>30</v>
      </c>
      <c r="P4885" t="s">
        <v>30</v>
      </c>
      <c r="Q4885">
        <v>1.06673533469439</v>
      </c>
      <c r="S4885">
        <v>-3</v>
      </c>
      <c r="T4885">
        <f t="shared" si="430"/>
        <v>-3</v>
      </c>
      <c r="U4885">
        <f t="shared" si="431"/>
        <v>0.25</v>
      </c>
      <c r="V4885">
        <v>0</v>
      </c>
      <c r="W4885">
        <f t="shared" si="432"/>
        <v>0.25</v>
      </c>
      <c r="X4885" s="12" t="s">
        <v>17107</v>
      </c>
      <c r="Y4885" t="s">
        <v>227</v>
      </c>
      <c r="Z4885" t="s">
        <v>11100</v>
      </c>
      <c r="AA4885" t="s">
        <v>18744</v>
      </c>
      <c r="AB4885">
        <v>35</v>
      </c>
      <c r="AC4885" t="s">
        <v>81</v>
      </c>
      <c r="AD4885" s="5" t="s">
        <v>43</v>
      </c>
      <c r="AE4885" t="s">
        <v>44</v>
      </c>
      <c r="AF4885" t="s">
        <v>45</v>
      </c>
      <c r="AG4885" t="s">
        <v>31</v>
      </c>
      <c r="AH4885" t="s">
        <v>31</v>
      </c>
      <c r="AI4885" t="s">
        <v>31</v>
      </c>
      <c r="AJ4885">
        <v>0</v>
      </c>
      <c r="AK4885">
        <v>0</v>
      </c>
      <c r="AL4885">
        <v>0</v>
      </c>
      <c r="AM4885">
        <v>0</v>
      </c>
    </row>
    <row r="4886" spans="1:39" x14ac:dyDescent="0.3">
      <c r="A4886" t="s">
        <v>11132</v>
      </c>
      <c r="B4886" t="s">
        <v>11133</v>
      </c>
      <c r="C4886">
        <v>4</v>
      </c>
      <c r="D4886">
        <v>4</v>
      </c>
      <c r="E4886">
        <v>4</v>
      </c>
      <c r="F4886">
        <v>12.4</v>
      </c>
      <c r="G4886">
        <v>12.4</v>
      </c>
      <c r="H4886">
        <v>12.4</v>
      </c>
      <c r="I4886">
        <v>43.191000000000003</v>
      </c>
      <c r="J4886">
        <v>0</v>
      </c>
      <c r="K4886">
        <v>24.294</v>
      </c>
      <c r="L4886">
        <v>301190000</v>
      </c>
      <c r="M4886">
        <v>25</v>
      </c>
      <c r="N4886">
        <v>7</v>
      </c>
      <c r="O4886" t="s">
        <v>30</v>
      </c>
      <c r="P4886" t="s">
        <v>30</v>
      </c>
      <c r="Q4886">
        <v>-0.49552900840838698</v>
      </c>
      <c r="S4886">
        <v>-3</v>
      </c>
      <c r="T4886">
        <f t="shared" si="430"/>
        <v>-3</v>
      </c>
      <c r="U4886">
        <f t="shared" si="431"/>
        <v>0.25</v>
      </c>
      <c r="V4886">
        <v>0</v>
      </c>
      <c r="W4886">
        <f t="shared" si="432"/>
        <v>0.25</v>
      </c>
      <c r="X4886" s="12" t="s">
        <v>17107</v>
      </c>
      <c r="Y4886" t="s">
        <v>604</v>
      </c>
      <c r="Z4886" t="s">
        <v>11134</v>
      </c>
      <c r="AA4886" t="s">
        <v>19425</v>
      </c>
      <c r="AB4886">
        <v>29</v>
      </c>
      <c r="AC4886" t="s">
        <v>409</v>
      </c>
      <c r="AD4886" s="5" t="s">
        <v>68</v>
      </c>
      <c r="AE4886" t="s">
        <v>69</v>
      </c>
      <c r="AF4886" t="s">
        <v>45</v>
      </c>
      <c r="AG4886" t="s">
        <v>31</v>
      </c>
      <c r="AH4886" t="s">
        <v>31</v>
      </c>
      <c r="AI4886" t="s">
        <v>31</v>
      </c>
      <c r="AJ4886">
        <v>0</v>
      </c>
      <c r="AK4886">
        <v>0</v>
      </c>
      <c r="AL4886">
        <v>0</v>
      </c>
      <c r="AM4886">
        <v>0</v>
      </c>
    </row>
    <row r="4887" spans="1:39" x14ac:dyDescent="0.3">
      <c r="A4887" t="s">
        <v>11139</v>
      </c>
      <c r="B4887" t="s">
        <v>11140</v>
      </c>
      <c r="C4887">
        <v>2</v>
      </c>
      <c r="D4887">
        <v>2</v>
      </c>
      <c r="E4887">
        <v>2</v>
      </c>
      <c r="F4887">
        <v>23.4</v>
      </c>
      <c r="G4887">
        <v>23.4</v>
      </c>
      <c r="H4887">
        <v>23.4</v>
      </c>
      <c r="I4887">
        <v>15.733000000000001</v>
      </c>
      <c r="J4887">
        <v>0</v>
      </c>
      <c r="K4887">
        <v>22.925000000000001</v>
      </c>
      <c r="L4887">
        <v>119460000</v>
      </c>
      <c r="M4887">
        <v>6</v>
      </c>
      <c r="N4887">
        <v>5</v>
      </c>
      <c r="O4887" t="s">
        <v>30</v>
      </c>
      <c r="P4887" t="s">
        <v>30</v>
      </c>
      <c r="Q4887">
        <v>2.5778656825423199E-2</v>
      </c>
      <c r="S4887">
        <v>-3</v>
      </c>
      <c r="T4887">
        <f t="shared" si="430"/>
        <v>-3</v>
      </c>
      <c r="U4887">
        <f t="shared" si="431"/>
        <v>0.25</v>
      </c>
      <c r="V4887">
        <v>0</v>
      </c>
      <c r="W4887">
        <f t="shared" si="432"/>
        <v>0.25</v>
      </c>
      <c r="X4887" s="12" t="s">
        <v>17107</v>
      </c>
      <c r="Y4887" t="s">
        <v>407</v>
      </c>
      <c r="Z4887" t="s">
        <v>11141</v>
      </c>
      <c r="AA4887" t="s">
        <v>17558</v>
      </c>
      <c r="AB4887">
        <v>29</v>
      </c>
      <c r="AC4887" t="s">
        <v>409</v>
      </c>
      <c r="AD4887" s="5" t="s">
        <v>43</v>
      </c>
      <c r="AE4887" t="s">
        <v>44</v>
      </c>
      <c r="AF4887" t="s">
        <v>45</v>
      </c>
      <c r="AG4887" t="s">
        <v>31</v>
      </c>
      <c r="AH4887" t="s">
        <v>31</v>
      </c>
      <c r="AI4887" t="s">
        <v>31</v>
      </c>
      <c r="AJ4887">
        <v>0</v>
      </c>
      <c r="AK4887">
        <v>0</v>
      </c>
      <c r="AL4887">
        <v>0</v>
      </c>
      <c r="AM4887">
        <v>0</v>
      </c>
    </row>
    <row r="4888" spans="1:39" x14ac:dyDescent="0.3">
      <c r="A4888" t="s">
        <v>11191</v>
      </c>
      <c r="B4888" t="s">
        <v>11192</v>
      </c>
      <c r="C4888">
        <v>2</v>
      </c>
      <c r="D4888">
        <v>2</v>
      </c>
      <c r="E4888">
        <v>2</v>
      </c>
      <c r="F4888">
        <v>10</v>
      </c>
      <c r="G4888">
        <v>10</v>
      </c>
      <c r="H4888">
        <v>10</v>
      </c>
      <c r="I4888">
        <v>34.253</v>
      </c>
      <c r="J4888">
        <v>0</v>
      </c>
      <c r="K4888">
        <v>35.813000000000002</v>
      </c>
      <c r="L4888">
        <v>316520000</v>
      </c>
      <c r="M4888">
        <v>16</v>
      </c>
      <c r="N4888">
        <v>5</v>
      </c>
      <c r="O4888" t="s">
        <v>30</v>
      </c>
      <c r="P4888" t="s">
        <v>30</v>
      </c>
      <c r="Q4888">
        <v>-0.17104989098152101</v>
      </c>
      <c r="S4888">
        <v>-3</v>
      </c>
      <c r="T4888">
        <f t="shared" si="430"/>
        <v>-3</v>
      </c>
      <c r="U4888">
        <f t="shared" si="431"/>
        <v>0.25</v>
      </c>
      <c r="V4888">
        <v>0</v>
      </c>
      <c r="W4888">
        <f t="shared" si="432"/>
        <v>0.25</v>
      </c>
      <c r="X4888" s="12" t="s">
        <v>17107</v>
      </c>
      <c r="Y4888" t="s">
        <v>2238</v>
      </c>
      <c r="Z4888" t="s">
        <v>11193</v>
      </c>
      <c r="AA4888" t="s">
        <v>18913</v>
      </c>
      <c r="AB4888">
        <v>23</v>
      </c>
      <c r="AC4888" t="s">
        <v>297</v>
      </c>
      <c r="AD4888" s="5" t="s">
        <v>43</v>
      </c>
      <c r="AE4888" t="s">
        <v>44</v>
      </c>
      <c r="AF4888" t="s">
        <v>45</v>
      </c>
      <c r="AG4888" t="s">
        <v>31</v>
      </c>
      <c r="AH4888" t="s">
        <v>31</v>
      </c>
      <c r="AI4888" t="s">
        <v>31</v>
      </c>
      <c r="AJ4888">
        <v>0</v>
      </c>
      <c r="AK4888">
        <v>0</v>
      </c>
      <c r="AL4888">
        <v>0</v>
      </c>
      <c r="AM4888">
        <v>0</v>
      </c>
    </row>
    <row r="4889" spans="1:39" x14ac:dyDescent="0.3">
      <c r="A4889" t="s">
        <v>11194</v>
      </c>
      <c r="B4889" t="s">
        <v>11195</v>
      </c>
      <c r="C4889">
        <v>7</v>
      </c>
      <c r="D4889">
        <v>7</v>
      </c>
      <c r="E4889">
        <v>7</v>
      </c>
      <c r="F4889">
        <v>42.3</v>
      </c>
      <c r="G4889">
        <v>42.3</v>
      </c>
      <c r="H4889">
        <v>42.3</v>
      </c>
      <c r="I4889">
        <v>26.56</v>
      </c>
      <c r="J4889">
        <v>0</v>
      </c>
      <c r="K4889">
        <v>53.776000000000003</v>
      </c>
      <c r="L4889">
        <v>2150000000</v>
      </c>
      <c r="M4889">
        <v>11</v>
      </c>
      <c r="N4889">
        <v>32</v>
      </c>
      <c r="O4889" t="s">
        <v>30</v>
      </c>
      <c r="P4889" t="s">
        <v>30</v>
      </c>
      <c r="Q4889">
        <v>0.696668721735477</v>
      </c>
      <c r="S4889">
        <v>-3</v>
      </c>
      <c r="T4889">
        <f t="shared" si="430"/>
        <v>-3</v>
      </c>
      <c r="U4889">
        <f t="shared" si="431"/>
        <v>0.25</v>
      </c>
      <c r="V4889">
        <v>0</v>
      </c>
      <c r="W4889">
        <f t="shared" si="432"/>
        <v>0.25</v>
      </c>
      <c r="X4889" s="12" t="s">
        <v>17107</v>
      </c>
      <c r="Y4889" t="s">
        <v>11196</v>
      </c>
      <c r="Z4889" t="s">
        <v>11197</v>
      </c>
      <c r="AA4889" t="s">
        <v>19426</v>
      </c>
      <c r="AB4889">
        <v>29</v>
      </c>
      <c r="AC4889" t="s">
        <v>11198</v>
      </c>
      <c r="AD4889" s="5" t="s">
        <v>43</v>
      </c>
      <c r="AE4889" t="s">
        <v>44</v>
      </c>
      <c r="AF4889" t="s">
        <v>45</v>
      </c>
      <c r="AG4889" t="s">
        <v>31</v>
      </c>
      <c r="AH4889" t="s">
        <v>31</v>
      </c>
      <c r="AI4889" t="s">
        <v>31</v>
      </c>
      <c r="AJ4889">
        <v>0</v>
      </c>
      <c r="AK4889">
        <v>0</v>
      </c>
      <c r="AL4889">
        <v>0</v>
      </c>
      <c r="AM4889">
        <v>0</v>
      </c>
    </row>
    <row r="4890" spans="1:39" x14ac:dyDescent="0.3">
      <c r="A4890" t="s">
        <v>11199</v>
      </c>
      <c r="B4890" t="s">
        <v>11200</v>
      </c>
      <c r="C4890">
        <v>3</v>
      </c>
      <c r="D4890">
        <v>3</v>
      </c>
      <c r="E4890">
        <v>3</v>
      </c>
      <c r="F4890">
        <v>13.7</v>
      </c>
      <c r="G4890">
        <v>13.7</v>
      </c>
      <c r="H4890">
        <v>13.7</v>
      </c>
      <c r="I4890">
        <v>43.527000000000001</v>
      </c>
      <c r="J4890">
        <v>0</v>
      </c>
      <c r="K4890">
        <v>7.7544000000000004</v>
      </c>
      <c r="L4890">
        <v>124490000</v>
      </c>
      <c r="M4890">
        <v>24</v>
      </c>
      <c r="N4890">
        <v>7</v>
      </c>
      <c r="O4890" t="s">
        <v>30</v>
      </c>
      <c r="P4890" t="s">
        <v>30</v>
      </c>
      <c r="Q4890">
        <v>-0.95818239450454701</v>
      </c>
      <c r="S4890">
        <v>-3</v>
      </c>
      <c r="T4890">
        <f t="shared" si="430"/>
        <v>-3</v>
      </c>
      <c r="U4890">
        <f t="shared" si="431"/>
        <v>0.25</v>
      </c>
      <c r="V4890">
        <v>0</v>
      </c>
      <c r="W4890">
        <f t="shared" si="432"/>
        <v>0.25</v>
      </c>
      <c r="X4890" s="12" t="s">
        <v>17107</v>
      </c>
      <c r="Y4890" t="s">
        <v>365</v>
      </c>
      <c r="Z4890" t="s">
        <v>11201</v>
      </c>
      <c r="AA4890" t="e">
        <v>#N/A</v>
      </c>
      <c r="AB4890">
        <v>35</v>
      </c>
      <c r="AC4890" t="s">
        <v>81</v>
      </c>
      <c r="AD4890" s="5" t="s">
        <v>68</v>
      </c>
      <c r="AE4890" t="s">
        <v>69</v>
      </c>
      <c r="AF4890" t="s">
        <v>45</v>
      </c>
      <c r="AG4890" t="s">
        <v>31</v>
      </c>
      <c r="AH4890" t="s">
        <v>31</v>
      </c>
      <c r="AI4890" t="s">
        <v>31</v>
      </c>
      <c r="AJ4890">
        <v>0</v>
      </c>
      <c r="AK4890">
        <v>0</v>
      </c>
      <c r="AL4890">
        <v>0</v>
      </c>
      <c r="AM4890">
        <v>0</v>
      </c>
    </row>
    <row r="4891" spans="1:39" x14ac:dyDescent="0.3">
      <c r="A4891" t="s">
        <v>11212</v>
      </c>
      <c r="B4891" t="s">
        <v>11213</v>
      </c>
      <c r="C4891">
        <v>2</v>
      </c>
      <c r="D4891">
        <v>2</v>
      </c>
      <c r="E4891">
        <v>2</v>
      </c>
      <c r="F4891">
        <v>26.5</v>
      </c>
      <c r="G4891">
        <v>26.5</v>
      </c>
      <c r="H4891">
        <v>26.5</v>
      </c>
      <c r="I4891">
        <v>19.437999999999999</v>
      </c>
      <c r="J4891">
        <v>0</v>
      </c>
      <c r="K4891">
        <v>46.552</v>
      </c>
      <c r="L4891">
        <v>224350000</v>
      </c>
      <c r="M4891">
        <v>7</v>
      </c>
      <c r="N4891">
        <v>9</v>
      </c>
      <c r="O4891" t="s">
        <v>30</v>
      </c>
      <c r="P4891" t="s">
        <v>30</v>
      </c>
      <c r="Q4891">
        <v>-6.52162772603333E-2</v>
      </c>
      <c r="S4891">
        <v>-3</v>
      </c>
      <c r="T4891">
        <f t="shared" si="430"/>
        <v>-3</v>
      </c>
      <c r="U4891">
        <f t="shared" si="431"/>
        <v>0.25</v>
      </c>
      <c r="V4891">
        <v>0</v>
      </c>
      <c r="W4891">
        <f t="shared" si="432"/>
        <v>0.25</v>
      </c>
      <c r="X4891" s="12" t="s">
        <v>17107</v>
      </c>
      <c r="Y4891" t="s">
        <v>227</v>
      </c>
      <c r="Z4891" t="s">
        <v>11214</v>
      </c>
      <c r="AA4891" t="e">
        <v>#N/A</v>
      </c>
      <c r="AB4891">
        <v>35</v>
      </c>
      <c r="AC4891" t="s">
        <v>81</v>
      </c>
      <c r="AD4891" s="5" t="s">
        <v>68</v>
      </c>
      <c r="AE4891" t="s">
        <v>69</v>
      </c>
      <c r="AF4891" t="s">
        <v>45</v>
      </c>
      <c r="AG4891" t="s">
        <v>31</v>
      </c>
      <c r="AH4891" t="s">
        <v>31</v>
      </c>
      <c r="AI4891" t="s">
        <v>31</v>
      </c>
      <c r="AJ4891">
        <v>0</v>
      </c>
      <c r="AK4891">
        <v>0</v>
      </c>
      <c r="AL4891">
        <v>0</v>
      </c>
      <c r="AM4891">
        <v>0</v>
      </c>
    </row>
    <row r="4892" spans="1:39" x14ac:dyDescent="0.3">
      <c r="A4892" t="s">
        <v>11275</v>
      </c>
      <c r="B4892" t="s">
        <v>11276</v>
      </c>
      <c r="C4892">
        <v>1</v>
      </c>
      <c r="D4892">
        <v>1</v>
      </c>
      <c r="E4892">
        <v>1</v>
      </c>
      <c r="F4892">
        <v>3.5</v>
      </c>
      <c r="G4892">
        <v>3.5</v>
      </c>
      <c r="H4892">
        <v>3.5</v>
      </c>
      <c r="I4892">
        <v>42.23</v>
      </c>
      <c r="J4892">
        <v>2.0197999999999999E-4</v>
      </c>
      <c r="K4892">
        <v>3.7976999999999999</v>
      </c>
      <c r="L4892">
        <v>35140000</v>
      </c>
      <c r="M4892">
        <v>20</v>
      </c>
      <c r="N4892">
        <v>1</v>
      </c>
      <c r="O4892" t="s">
        <v>30</v>
      </c>
      <c r="P4892" t="s">
        <v>30</v>
      </c>
      <c r="Q4892">
        <v>-1.54690934717655</v>
      </c>
      <c r="S4892">
        <v>-3</v>
      </c>
      <c r="T4892">
        <f t="shared" ref="T4892:T4955" si="433">R4892+S4892</f>
        <v>-3</v>
      </c>
      <c r="U4892">
        <f t="shared" si="431"/>
        <v>0.25</v>
      </c>
      <c r="V4892">
        <v>0</v>
      </c>
      <c r="W4892">
        <f t="shared" si="432"/>
        <v>0.25</v>
      </c>
      <c r="X4892" s="12" t="s">
        <v>17107</v>
      </c>
      <c r="Y4892" t="s">
        <v>11277</v>
      </c>
      <c r="Z4892" t="s">
        <v>11278</v>
      </c>
      <c r="AA4892" t="s">
        <v>19427</v>
      </c>
      <c r="AB4892">
        <v>11</v>
      </c>
      <c r="AC4892" t="s">
        <v>2048</v>
      </c>
      <c r="AD4892" s="5" t="s">
        <v>43</v>
      </c>
      <c r="AE4892" t="s">
        <v>44</v>
      </c>
      <c r="AF4892" t="s">
        <v>45</v>
      </c>
      <c r="AG4892" t="s">
        <v>31</v>
      </c>
      <c r="AH4892" t="s">
        <v>31</v>
      </c>
      <c r="AI4892" t="s">
        <v>31</v>
      </c>
      <c r="AJ4892">
        <v>0</v>
      </c>
      <c r="AK4892">
        <v>0</v>
      </c>
      <c r="AL4892">
        <v>0</v>
      </c>
      <c r="AM4892">
        <v>0</v>
      </c>
    </row>
    <row r="4893" spans="1:39" x14ac:dyDescent="0.3">
      <c r="A4893" t="s">
        <v>11393</v>
      </c>
      <c r="B4893" t="s">
        <v>11394</v>
      </c>
      <c r="C4893">
        <v>22</v>
      </c>
      <c r="D4893">
        <v>5</v>
      </c>
      <c r="E4893">
        <v>3</v>
      </c>
      <c r="F4893">
        <v>47.7</v>
      </c>
      <c r="G4893">
        <v>23.4</v>
      </c>
      <c r="H4893">
        <v>14.2</v>
      </c>
      <c r="I4893">
        <v>52.029000000000003</v>
      </c>
      <c r="J4893">
        <v>0</v>
      </c>
      <c r="K4893">
        <v>21.225000000000001</v>
      </c>
      <c r="L4893">
        <v>472420000</v>
      </c>
      <c r="M4893">
        <v>25</v>
      </c>
      <c r="N4893">
        <v>11</v>
      </c>
      <c r="O4893" t="s">
        <v>30</v>
      </c>
      <c r="P4893" t="s">
        <v>30</v>
      </c>
      <c r="Q4893">
        <v>-0.98360975831747099</v>
      </c>
      <c r="S4893">
        <v>-3</v>
      </c>
      <c r="T4893">
        <f t="shared" si="433"/>
        <v>-3</v>
      </c>
      <c r="U4893">
        <f t="shared" si="431"/>
        <v>0.25</v>
      </c>
      <c r="V4893">
        <v>0</v>
      </c>
      <c r="W4893">
        <f t="shared" si="432"/>
        <v>0.25</v>
      </c>
      <c r="X4893" s="12" t="s">
        <v>17107</v>
      </c>
      <c r="Y4893" t="s">
        <v>1705</v>
      </c>
      <c r="Z4893" t="s">
        <v>11395</v>
      </c>
      <c r="AA4893" t="s">
        <v>19428</v>
      </c>
      <c r="AB4893">
        <v>14</v>
      </c>
      <c r="AC4893" t="s">
        <v>1707</v>
      </c>
      <c r="AD4893" s="5" t="s">
        <v>43</v>
      </c>
      <c r="AE4893" t="s">
        <v>44</v>
      </c>
      <c r="AF4893" t="s">
        <v>45</v>
      </c>
      <c r="AG4893" t="s">
        <v>31</v>
      </c>
      <c r="AH4893" t="s">
        <v>31</v>
      </c>
      <c r="AI4893" t="s">
        <v>31</v>
      </c>
      <c r="AJ4893">
        <v>0</v>
      </c>
      <c r="AK4893">
        <v>0</v>
      </c>
      <c r="AL4893">
        <v>0</v>
      </c>
      <c r="AM4893">
        <v>0</v>
      </c>
    </row>
    <row r="4894" spans="1:39" x14ac:dyDescent="0.3">
      <c r="A4894" t="s">
        <v>11406</v>
      </c>
      <c r="B4894" t="s">
        <v>11407</v>
      </c>
      <c r="C4894">
        <v>2</v>
      </c>
      <c r="D4894">
        <v>2</v>
      </c>
      <c r="E4894">
        <v>2</v>
      </c>
      <c r="F4894">
        <v>22.6</v>
      </c>
      <c r="G4894">
        <v>22.6</v>
      </c>
      <c r="H4894">
        <v>22.6</v>
      </c>
      <c r="I4894">
        <v>19.12</v>
      </c>
      <c r="J4894">
        <v>5.8082999999999995E-4</v>
      </c>
      <c r="K4894">
        <v>3.0920999999999998</v>
      </c>
      <c r="L4894">
        <v>88489000</v>
      </c>
      <c r="M4894">
        <v>10</v>
      </c>
      <c r="N4894">
        <v>5</v>
      </c>
      <c r="O4894" t="s">
        <v>30</v>
      </c>
      <c r="P4894" t="s">
        <v>30</v>
      </c>
      <c r="Q4894">
        <v>-0.51023164817265099</v>
      </c>
      <c r="S4894">
        <v>-3</v>
      </c>
      <c r="T4894">
        <f t="shared" si="433"/>
        <v>-3</v>
      </c>
      <c r="U4894">
        <f t="shared" si="431"/>
        <v>0.25</v>
      </c>
      <c r="V4894">
        <v>0</v>
      </c>
      <c r="W4894">
        <f t="shared" si="432"/>
        <v>0.25</v>
      </c>
      <c r="X4894" s="12" t="s">
        <v>17107</v>
      </c>
      <c r="Y4894" t="s">
        <v>227</v>
      </c>
      <c r="Z4894" t="s">
        <v>11408</v>
      </c>
      <c r="AA4894" t="s">
        <v>17692</v>
      </c>
      <c r="AB4894">
        <v>35</v>
      </c>
      <c r="AC4894" t="s">
        <v>81</v>
      </c>
      <c r="AD4894" s="5" t="s">
        <v>43</v>
      </c>
      <c r="AE4894" t="s">
        <v>44</v>
      </c>
      <c r="AF4894" t="s">
        <v>45</v>
      </c>
      <c r="AG4894" t="s">
        <v>31</v>
      </c>
      <c r="AH4894" t="s">
        <v>31</v>
      </c>
      <c r="AI4894" t="s">
        <v>31</v>
      </c>
      <c r="AJ4894">
        <v>0</v>
      </c>
      <c r="AK4894">
        <v>0</v>
      </c>
      <c r="AL4894">
        <v>0</v>
      </c>
      <c r="AM4894">
        <v>0</v>
      </c>
    </row>
    <row r="4895" spans="1:39" x14ac:dyDescent="0.3">
      <c r="A4895" t="s">
        <v>11464</v>
      </c>
      <c r="B4895" t="s">
        <v>11465</v>
      </c>
      <c r="C4895">
        <v>2</v>
      </c>
      <c r="D4895">
        <v>2</v>
      </c>
      <c r="E4895">
        <v>2</v>
      </c>
      <c r="F4895">
        <v>6.4</v>
      </c>
      <c r="G4895">
        <v>6.4</v>
      </c>
      <c r="H4895">
        <v>6.4</v>
      </c>
      <c r="I4895">
        <v>76.831999999999994</v>
      </c>
      <c r="J4895">
        <v>0</v>
      </c>
      <c r="K4895">
        <v>11.497999999999999</v>
      </c>
      <c r="L4895">
        <v>94786000</v>
      </c>
      <c r="M4895">
        <v>30</v>
      </c>
      <c r="N4895">
        <v>4</v>
      </c>
      <c r="O4895" t="s">
        <v>30</v>
      </c>
      <c r="P4895" t="s">
        <v>30</v>
      </c>
      <c r="Q4895">
        <v>-0.73740473389625505</v>
      </c>
      <c r="S4895">
        <v>-3</v>
      </c>
      <c r="T4895">
        <f t="shared" si="433"/>
        <v>-3</v>
      </c>
      <c r="U4895">
        <f t="shared" si="431"/>
        <v>0.25</v>
      </c>
      <c r="V4895">
        <v>0</v>
      </c>
      <c r="W4895">
        <f t="shared" si="432"/>
        <v>0.25</v>
      </c>
      <c r="X4895" s="12" t="s">
        <v>17107</v>
      </c>
      <c r="Y4895" t="s">
        <v>11466</v>
      </c>
      <c r="Z4895" t="s">
        <v>11467</v>
      </c>
      <c r="AA4895" t="s">
        <v>19429</v>
      </c>
      <c r="AB4895">
        <v>16</v>
      </c>
      <c r="AC4895" t="s">
        <v>640</v>
      </c>
      <c r="AD4895" s="5" t="s">
        <v>43</v>
      </c>
      <c r="AE4895" t="s">
        <v>44</v>
      </c>
      <c r="AF4895" t="s">
        <v>45</v>
      </c>
      <c r="AG4895" t="s">
        <v>31</v>
      </c>
      <c r="AH4895" t="s">
        <v>31</v>
      </c>
      <c r="AI4895" t="s">
        <v>31</v>
      </c>
      <c r="AJ4895">
        <v>0</v>
      </c>
      <c r="AK4895">
        <v>0</v>
      </c>
      <c r="AL4895">
        <v>0</v>
      </c>
      <c r="AM4895">
        <v>0</v>
      </c>
    </row>
    <row r="4896" spans="1:39" x14ac:dyDescent="0.3">
      <c r="A4896" t="s">
        <v>11490</v>
      </c>
      <c r="B4896" t="s">
        <v>11491</v>
      </c>
      <c r="C4896">
        <v>3</v>
      </c>
      <c r="D4896">
        <v>3</v>
      </c>
      <c r="E4896">
        <v>3</v>
      </c>
      <c r="F4896">
        <v>14.4</v>
      </c>
      <c r="G4896">
        <v>14.4</v>
      </c>
      <c r="H4896">
        <v>14.4</v>
      </c>
      <c r="I4896">
        <v>24.154</v>
      </c>
      <c r="J4896">
        <v>0</v>
      </c>
      <c r="K4896">
        <v>4.2572000000000001</v>
      </c>
      <c r="L4896">
        <v>113330000</v>
      </c>
      <c r="M4896">
        <v>10</v>
      </c>
      <c r="N4896">
        <v>5</v>
      </c>
      <c r="O4896" t="s">
        <v>30</v>
      </c>
      <c r="P4896" t="s">
        <v>30</v>
      </c>
      <c r="Q4896">
        <v>2.8701610863208799E-2</v>
      </c>
      <c r="S4896">
        <v>-3</v>
      </c>
      <c r="T4896">
        <f t="shared" si="433"/>
        <v>-3</v>
      </c>
      <c r="U4896">
        <f t="shared" si="431"/>
        <v>0.25</v>
      </c>
      <c r="V4896">
        <v>0</v>
      </c>
      <c r="W4896">
        <f t="shared" si="432"/>
        <v>0.25</v>
      </c>
      <c r="X4896" s="12" t="s">
        <v>17107</v>
      </c>
      <c r="Y4896" t="s">
        <v>1111</v>
      </c>
      <c r="Z4896" t="s">
        <v>11492</v>
      </c>
      <c r="AA4896" t="s">
        <v>19430</v>
      </c>
      <c r="AB4896">
        <v>13</v>
      </c>
      <c r="AC4896" t="s">
        <v>307</v>
      </c>
      <c r="AD4896" s="5" t="s">
        <v>68</v>
      </c>
      <c r="AE4896" t="s">
        <v>69</v>
      </c>
      <c r="AF4896" t="s">
        <v>45</v>
      </c>
      <c r="AG4896" t="s">
        <v>31</v>
      </c>
      <c r="AH4896" t="s">
        <v>31</v>
      </c>
      <c r="AI4896" t="s">
        <v>31</v>
      </c>
      <c r="AJ4896">
        <v>0</v>
      </c>
      <c r="AK4896">
        <v>0</v>
      </c>
      <c r="AL4896">
        <v>0</v>
      </c>
      <c r="AM4896">
        <v>0</v>
      </c>
    </row>
    <row r="4897" spans="1:39" x14ac:dyDescent="0.3">
      <c r="A4897" t="s">
        <v>11496</v>
      </c>
      <c r="B4897" t="s">
        <v>11497</v>
      </c>
      <c r="C4897">
        <v>4</v>
      </c>
      <c r="D4897">
        <v>4</v>
      </c>
      <c r="E4897">
        <v>4</v>
      </c>
      <c r="F4897">
        <v>21.8</v>
      </c>
      <c r="G4897">
        <v>21.8</v>
      </c>
      <c r="H4897">
        <v>21.8</v>
      </c>
      <c r="I4897">
        <v>32.725000000000001</v>
      </c>
      <c r="J4897">
        <v>0</v>
      </c>
      <c r="K4897">
        <v>25.231999999999999</v>
      </c>
      <c r="L4897">
        <v>439070000</v>
      </c>
      <c r="M4897">
        <v>18</v>
      </c>
      <c r="N4897">
        <v>5</v>
      </c>
      <c r="O4897" t="s">
        <v>30</v>
      </c>
      <c r="P4897" t="s">
        <v>30</v>
      </c>
      <c r="Q4897">
        <v>-0.19986310892272699</v>
      </c>
      <c r="S4897">
        <v>-3</v>
      </c>
      <c r="T4897">
        <f t="shared" si="433"/>
        <v>-3</v>
      </c>
      <c r="U4897">
        <f t="shared" si="431"/>
        <v>0.25</v>
      </c>
      <c r="V4897">
        <v>0</v>
      </c>
      <c r="W4897">
        <f t="shared" si="432"/>
        <v>0.25</v>
      </c>
      <c r="X4897" s="12" t="s">
        <v>17107</v>
      </c>
      <c r="Y4897" t="s">
        <v>227</v>
      </c>
      <c r="Z4897" t="s">
        <v>11498</v>
      </c>
      <c r="AA4897" t="e">
        <v>#N/A</v>
      </c>
      <c r="AB4897">
        <v>35</v>
      </c>
      <c r="AC4897" t="s">
        <v>81</v>
      </c>
      <c r="AD4897" s="5" t="s">
        <v>43</v>
      </c>
      <c r="AE4897" t="s">
        <v>44</v>
      </c>
      <c r="AF4897" t="s">
        <v>45</v>
      </c>
      <c r="AG4897" t="s">
        <v>31</v>
      </c>
      <c r="AH4897" t="s">
        <v>31</v>
      </c>
      <c r="AI4897" t="s">
        <v>31</v>
      </c>
      <c r="AJ4897">
        <v>0</v>
      </c>
      <c r="AK4897">
        <v>0</v>
      </c>
      <c r="AL4897">
        <v>0</v>
      </c>
      <c r="AM4897">
        <v>0</v>
      </c>
    </row>
    <row r="4898" spans="1:39" x14ac:dyDescent="0.3">
      <c r="A4898" t="s">
        <v>11546</v>
      </c>
      <c r="B4898" t="s">
        <v>11547</v>
      </c>
      <c r="C4898">
        <v>2</v>
      </c>
      <c r="D4898">
        <v>2</v>
      </c>
      <c r="E4898">
        <v>2</v>
      </c>
      <c r="F4898">
        <v>9</v>
      </c>
      <c r="G4898">
        <v>9</v>
      </c>
      <c r="H4898">
        <v>9</v>
      </c>
      <c r="I4898">
        <v>32.787999999999997</v>
      </c>
      <c r="J4898">
        <v>0</v>
      </c>
      <c r="K4898">
        <v>4.4325999999999999</v>
      </c>
      <c r="L4898">
        <v>66158000</v>
      </c>
      <c r="M4898">
        <v>15</v>
      </c>
      <c r="N4898">
        <v>1</v>
      </c>
      <c r="O4898" t="s">
        <v>30</v>
      </c>
      <c r="P4898" t="s">
        <v>30</v>
      </c>
      <c r="Q4898">
        <v>-0.81009487807750702</v>
      </c>
      <c r="S4898">
        <v>-3</v>
      </c>
      <c r="T4898">
        <f t="shared" si="433"/>
        <v>-3</v>
      </c>
      <c r="U4898">
        <f t="shared" si="431"/>
        <v>0.25</v>
      </c>
      <c r="V4898">
        <v>0</v>
      </c>
      <c r="W4898">
        <f t="shared" si="432"/>
        <v>0.25</v>
      </c>
      <c r="X4898" s="12" t="s">
        <v>17107</v>
      </c>
      <c r="Y4898" t="s">
        <v>634</v>
      </c>
      <c r="Z4898" t="s">
        <v>11548</v>
      </c>
      <c r="AA4898" t="s">
        <v>17831</v>
      </c>
      <c r="AB4898">
        <v>11</v>
      </c>
      <c r="AC4898">
        <v>11.9</v>
      </c>
      <c r="AD4898" s="5" t="s">
        <v>68</v>
      </c>
      <c r="AE4898" t="s">
        <v>69</v>
      </c>
      <c r="AF4898" t="s">
        <v>45</v>
      </c>
      <c r="AG4898" t="s">
        <v>31</v>
      </c>
      <c r="AH4898" t="s">
        <v>31</v>
      </c>
      <c r="AI4898" t="s">
        <v>31</v>
      </c>
      <c r="AJ4898">
        <v>0</v>
      </c>
      <c r="AK4898">
        <v>0</v>
      </c>
      <c r="AL4898">
        <v>0</v>
      </c>
      <c r="AM4898">
        <v>0</v>
      </c>
    </row>
    <row r="4899" spans="1:39" x14ac:dyDescent="0.3">
      <c r="A4899" t="s">
        <v>11611</v>
      </c>
      <c r="B4899" t="s">
        <v>11612</v>
      </c>
      <c r="C4899">
        <v>4</v>
      </c>
      <c r="D4899">
        <v>4</v>
      </c>
      <c r="E4899">
        <v>4</v>
      </c>
      <c r="F4899">
        <v>22.5</v>
      </c>
      <c r="G4899">
        <v>22.5</v>
      </c>
      <c r="H4899">
        <v>22.5</v>
      </c>
      <c r="I4899">
        <v>29.402999999999999</v>
      </c>
      <c r="J4899">
        <v>0</v>
      </c>
      <c r="K4899">
        <v>6.6851000000000003</v>
      </c>
      <c r="L4899">
        <v>330400000</v>
      </c>
      <c r="M4899">
        <v>17</v>
      </c>
      <c r="N4899">
        <v>11</v>
      </c>
      <c r="O4899" t="s">
        <v>30</v>
      </c>
      <c r="P4899" t="s">
        <v>30</v>
      </c>
      <c r="Q4899">
        <v>-0.19529554640757901</v>
      </c>
      <c r="S4899">
        <v>-3</v>
      </c>
      <c r="T4899">
        <f t="shared" si="433"/>
        <v>-3</v>
      </c>
      <c r="U4899">
        <f t="shared" si="431"/>
        <v>0.25</v>
      </c>
      <c r="V4899">
        <v>0</v>
      </c>
      <c r="W4899">
        <f t="shared" si="432"/>
        <v>0.25</v>
      </c>
      <c r="X4899" s="12" t="s">
        <v>17107</v>
      </c>
      <c r="Y4899" t="s">
        <v>1173</v>
      </c>
      <c r="Z4899" t="s">
        <v>11613</v>
      </c>
      <c r="AA4899" t="e">
        <v>#N/A</v>
      </c>
      <c r="AB4899">
        <v>27</v>
      </c>
      <c r="AC4899" t="s">
        <v>105</v>
      </c>
      <c r="AD4899" s="5" t="s">
        <v>43</v>
      </c>
      <c r="AE4899" t="s">
        <v>44</v>
      </c>
      <c r="AF4899" t="s">
        <v>45</v>
      </c>
      <c r="AG4899" t="s">
        <v>31</v>
      </c>
      <c r="AH4899" t="s">
        <v>31</v>
      </c>
      <c r="AI4899" t="s">
        <v>31</v>
      </c>
      <c r="AJ4899">
        <v>0</v>
      </c>
      <c r="AK4899">
        <v>0</v>
      </c>
      <c r="AL4899">
        <v>0</v>
      </c>
      <c r="AM4899">
        <v>0</v>
      </c>
    </row>
    <row r="4900" spans="1:39" x14ac:dyDescent="0.3">
      <c r="A4900" t="s">
        <v>11620</v>
      </c>
      <c r="B4900" t="s">
        <v>11621</v>
      </c>
      <c r="C4900">
        <v>2</v>
      </c>
      <c r="D4900">
        <v>2</v>
      </c>
      <c r="E4900">
        <v>2</v>
      </c>
      <c r="F4900">
        <v>5.3</v>
      </c>
      <c r="G4900">
        <v>5.3</v>
      </c>
      <c r="H4900">
        <v>5.3</v>
      </c>
      <c r="I4900">
        <v>54.557000000000002</v>
      </c>
      <c r="J4900">
        <v>0</v>
      </c>
      <c r="K4900">
        <v>5.6722999999999999</v>
      </c>
      <c r="L4900">
        <v>93298000</v>
      </c>
      <c r="M4900">
        <v>24</v>
      </c>
      <c r="N4900">
        <v>4</v>
      </c>
      <c r="O4900" t="s">
        <v>30</v>
      </c>
      <c r="P4900" t="s">
        <v>30</v>
      </c>
      <c r="Q4900">
        <v>-0.88282205661137902</v>
      </c>
      <c r="S4900">
        <v>-3</v>
      </c>
      <c r="T4900">
        <f t="shared" si="433"/>
        <v>-3</v>
      </c>
      <c r="U4900">
        <f t="shared" si="431"/>
        <v>0.25</v>
      </c>
      <c r="V4900">
        <v>0</v>
      </c>
      <c r="W4900">
        <f t="shared" si="432"/>
        <v>0.25</v>
      </c>
      <c r="X4900" s="12" t="s">
        <v>17107</v>
      </c>
      <c r="Y4900" t="s">
        <v>236</v>
      </c>
      <c r="Z4900" t="s">
        <v>11622</v>
      </c>
      <c r="AA4900" t="s">
        <v>19431</v>
      </c>
      <c r="AB4900">
        <v>29</v>
      </c>
      <c r="AC4900" t="s">
        <v>238</v>
      </c>
      <c r="AD4900" s="5" t="s">
        <v>43</v>
      </c>
      <c r="AE4900" t="s">
        <v>44</v>
      </c>
      <c r="AF4900" t="s">
        <v>45</v>
      </c>
      <c r="AG4900" t="s">
        <v>31</v>
      </c>
      <c r="AH4900" t="s">
        <v>31</v>
      </c>
      <c r="AI4900" t="s">
        <v>31</v>
      </c>
      <c r="AJ4900">
        <v>0</v>
      </c>
      <c r="AK4900">
        <v>0</v>
      </c>
      <c r="AL4900">
        <v>0</v>
      </c>
      <c r="AM4900">
        <v>0</v>
      </c>
    </row>
    <row r="4901" spans="1:39" x14ac:dyDescent="0.3">
      <c r="A4901" t="s">
        <v>11657</v>
      </c>
      <c r="B4901" t="s">
        <v>11658</v>
      </c>
      <c r="C4901">
        <v>3</v>
      </c>
      <c r="D4901">
        <v>3</v>
      </c>
      <c r="E4901">
        <v>3</v>
      </c>
      <c r="F4901">
        <v>16.7</v>
      </c>
      <c r="G4901">
        <v>16.7</v>
      </c>
      <c r="H4901">
        <v>16.7</v>
      </c>
      <c r="I4901">
        <v>26.332000000000001</v>
      </c>
      <c r="J4901">
        <v>0</v>
      </c>
      <c r="K4901">
        <v>8.0726999999999993</v>
      </c>
      <c r="L4901">
        <v>91563000</v>
      </c>
      <c r="M4901">
        <v>16</v>
      </c>
      <c r="N4901">
        <v>5</v>
      </c>
      <c r="O4901" t="s">
        <v>30</v>
      </c>
      <c r="P4901" t="s">
        <v>30</v>
      </c>
      <c r="Q4901">
        <v>-0.77557593211531595</v>
      </c>
      <c r="S4901">
        <v>-3</v>
      </c>
      <c r="T4901">
        <f t="shared" si="433"/>
        <v>-3</v>
      </c>
      <c r="U4901">
        <f t="shared" si="431"/>
        <v>0.25</v>
      </c>
      <c r="V4901">
        <v>0</v>
      </c>
      <c r="W4901">
        <f t="shared" si="432"/>
        <v>0.25</v>
      </c>
      <c r="X4901" s="12" t="s">
        <v>17107</v>
      </c>
      <c r="Y4901" t="s">
        <v>661</v>
      </c>
      <c r="Z4901" t="s">
        <v>11659</v>
      </c>
      <c r="AA4901" t="s">
        <v>19432</v>
      </c>
      <c r="AB4901">
        <v>29</v>
      </c>
      <c r="AC4901" t="s">
        <v>663</v>
      </c>
      <c r="AD4901" s="5" t="s">
        <v>43</v>
      </c>
      <c r="AE4901" t="s">
        <v>44</v>
      </c>
      <c r="AF4901" t="s">
        <v>45</v>
      </c>
      <c r="AG4901" t="s">
        <v>31</v>
      </c>
      <c r="AH4901" t="s">
        <v>31</v>
      </c>
      <c r="AI4901" t="s">
        <v>31</v>
      </c>
      <c r="AJ4901">
        <v>0</v>
      </c>
      <c r="AK4901">
        <v>0</v>
      </c>
      <c r="AL4901">
        <v>0</v>
      </c>
      <c r="AM4901">
        <v>0</v>
      </c>
    </row>
    <row r="4902" spans="1:39" x14ac:dyDescent="0.3">
      <c r="A4902" t="s">
        <v>11751</v>
      </c>
      <c r="B4902" t="s">
        <v>11752</v>
      </c>
      <c r="C4902">
        <v>2</v>
      </c>
      <c r="D4902">
        <v>2</v>
      </c>
      <c r="E4902">
        <v>2</v>
      </c>
      <c r="F4902">
        <v>7.9</v>
      </c>
      <c r="G4902">
        <v>7.9</v>
      </c>
      <c r="H4902">
        <v>7.9</v>
      </c>
      <c r="I4902">
        <v>43.656999999999996</v>
      </c>
      <c r="J4902">
        <v>0</v>
      </c>
      <c r="K4902">
        <v>10.468</v>
      </c>
      <c r="L4902">
        <v>149560000</v>
      </c>
      <c r="M4902">
        <v>12</v>
      </c>
      <c r="N4902">
        <v>8</v>
      </c>
      <c r="O4902" t="s">
        <v>30</v>
      </c>
      <c r="P4902" t="s">
        <v>30</v>
      </c>
      <c r="Q4902">
        <v>-0.69626906514167797</v>
      </c>
      <c r="S4902">
        <v>-3</v>
      </c>
      <c r="T4902">
        <f t="shared" si="433"/>
        <v>-3</v>
      </c>
      <c r="U4902">
        <f t="shared" si="431"/>
        <v>0.25</v>
      </c>
      <c r="V4902">
        <v>0</v>
      </c>
      <c r="W4902">
        <f t="shared" si="432"/>
        <v>0.25</v>
      </c>
      <c r="X4902" s="12" t="s">
        <v>17107</v>
      </c>
      <c r="Y4902" t="s">
        <v>227</v>
      </c>
      <c r="Z4902" t="s">
        <v>11753</v>
      </c>
      <c r="AA4902" t="e">
        <v>#N/A</v>
      </c>
      <c r="AB4902">
        <v>35</v>
      </c>
      <c r="AC4902" t="s">
        <v>81</v>
      </c>
      <c r="AD4902" s="5" t="s">
        <v>68</v>
      </c>
      <c r="AE4902" t="s">
        <v>69</v>
      </c>
      <c r="AF4902" t="s">
        <v>45</v>
      </c>
      <c r="AG4902" t="s">
        <v>31</v>
      </c>
      <c r="AH4902" t="s">
        <v>31</v>
      </c>
      <c r="AI4902" t="s">
        <v>31</v>
      </c>
      <c r="AJ4902">
        <v>0</v>
      </c>
      <c r="AK4902">
        <v>0</v>
      </c>
      <c r="AL4902">
        <v>0</v>
      </c>
      <c r="AM4902">
        <v>0</v>
      </c>
    </row>
    <row r="4903" spans="1:39" x14ac:dyDescent="0.3">
      <c r="A4903" t="s">
        <v>11793</v>
      </c>
      <c r="B4903" t="s">
        <v>11794</v>
      </c>
      <c r="C4903">
        <v>3</v>
      </c>
      <c r="D4903">
        <v>3</v>
      </c>
      <c r="E4903">
        <v>3</v>
      </c>
      <c r="F4903">
        <v>8.6999999999999993</v>
      </c>
      <c r="G4903">
        <v>8.6999999999999993</v>
      </c>
      <c r="H4903">
        <v>8.6999999999999993</v>
      </c>
      <c r="I4903">
        <v>46.673000000000002</v>
      </c>
      <c r="J4903">
        <v>0</v>
      </c>
      <c r="K4903">
        <v>5.6165000000000003</v>
      </c>
      <c r="L4903">
        <v>269150000</v>
      </c>
      <c r="M4903">
        <v>22</v>
      </c>
      <c r="N4903">
        <v>11</v>
      </c>
      <c r="O4903" t="s">
        <v>30</v>
      </c>
      <c r="P4903" t="s">
        <v>30</v>
      </c>
      <c r="Q4903">
        <v>-0.46560885105282102</v>
      </c>
      <c r="S4903">
        <v>-3</v>
      </c>
      <c r="T4903">
        <f t="shared" si="433"/>
        <v>-3</v>
      </c>
      <c r="U4903">
        <f t="shared" si="431"/>
        <v>0.25</v>
      </c>
      <c r="V4903">
        <v>0</v>
      </c>
      <c r="W4903">
        <f t="shared" si="432"/>
        <v>0.25</v>
      </c>
      <c r="X4903" s="12" t="s">
        <v>17107</v>
      </c>
      <c r="Y4903" t="s">
        <v>11795</v>
      </c>
      <c r="Z4903" t="s">
        <v>11796</v>
      </c>
      <c r="AA4903" t="s">
        <v>19040</v>
      </c>
      <c r="AB4903">
        <v>23</v>
      </c>
      <c r="AC4903" t="s">
        <v>9541</v>
      </c>
      <c r="AD4903" s="5" t="s">
        <v>43</v>
      </c>
      <c r="AE4903" t="s">
        <v>44</v>
      </c>
      <c r="AF4903" t="s">
        <v>45</v>
      </c>
      <c r="AG4903" t="s">
        <v>31</v>
      </c>
      <c r="AH4903" t="s">
        <v>31</v>
      </c>
      <c r="AI4903" t="s">
        <v>31</v>
      </c>
      <c r="AJ4903">
        <v>0</v>
      </c>
      <c r="AK4903">
        <v>0</v>
      </c>
      <c r="AL4903">
        <v>0</v>
      </c>
      <c r="AM4903">
        <v>0</v>
      </c>
    </row>
    <row r="4904" spans="1:39" x14ac:dyDescent="0.3">
      <c r="A4904" t="s">
        <v>11815</v>
      </c>
      <c r="B4904" t="s">
        <v>11816</v>
      </c>
      <c r="C4904">
        <v>6</v>
      </c>
      <c r="D4904">
        <v>6</v>
      </c>
      <c r="E4904">
        <v>6</v>
      </c>
      <c r="F4904">
        <v>25.8</v>
      </c>
      <c r="G4904">
        <v>25.8</v>
      </c>
      <c r="H4904">
        <v>25.8</v>
      </c>
      <c r="I4904">
        <v>43.683</v>
      </c>
      <c r="J4904">
        <v>0</v>
      </c>
      <c r="K4904">
        <v>127.96</v>
      </c>
      <c r="L4904">
        <v>886110000</v>
      </c>
      <c r="M4904">
        <v>22</v>
      </c>
      <c r="N4904">
        <v>25</v>
      </c>
      <c r="O4904" t="s">
        <v>30</v>
      </c>
      <c r="P4904" t="s">
        <v>30</v>
      </c>
      <c r="Q4904">
        <v>-0.18920384394004899</v>
      </c>
      <c r="S4904">
        <v>-3</v>
      </c>
      <c r="T4904">
        <f t="shared" si="433"/>
        <v>-3</v>
      </c>
      <c r="U4904">
        <f t="shared" si="431"/>
        <v>0.25</v>
      </c>
      <c r="V4904">
        <v>0</v>
      </c>
      <c r="W4904">
        <f t="shared" si="432"/>
        <v>0.25</v>
      </c>
      <c r="X4904" s="12" t="s">
        <v>17107</v>
      </c>
      <c r="Y4904" t="s">
        <v>227</v>
      </c>
      <c r="Z4904" t="s">
        <v>11817</v>
      </c>
      <c r="AA4904" t="s">
        <v>19433</v>
      </c>
      <c r="AB4904">
        <v>35</v>
      </c>
      <c r="AC4904" t="s">
        <v>81</v>
      </c>
      <c r="AD4904" s="5" t="s">
        <v>43</v>
      </c>
      <c r="AE4904" t="s">
        <v>44</v>
      </c>
      <c r="AF4904" t="s">
        <v>45</v>
      </c>
      <c r="AG4904" t="s">
        <v>31</v>
      </c>
      <c r="AH4904" t="s">
        <v>31</v>
      </c>
      <c r="AI4904" t="s">
        <v>31</v>
      </c>
      <c r="AJ4904">
        <v>0</v>
      </c>
      <c r="AK4904">
        <v>0</v>
      </c>
      <c r="AL4904">
        <v>0</v>
      </c>
      <c r="AM4904">
        <v>0</v>
      </c>
    </row>
    <row r="4905" spans="1:39" x14ac:dyDescent="0.3">
      <c r="A4905" t="s">
        <v>11824</v>
      </c>
      <c r="B4905" t="s">
        <v>11825</v>
      </c>
      <c r="C4905">
        <v>1</v>
      </c>
      <c r="D4905">
        <v>1</v>
      </c>
      <c r="E4905">
        <v>1</v>
      </c>
      <c r="F4905">
        <v>7.1</v>
      </c>
      <c r="G4905">
        <v>7.1</v>
      </c>
      <c r="H4905">
        <v>7.1</v>
      </c>
      <c r="I4905">
        <v>42.11</v>
      </c>
      <c r="J4905">
        <v>0</v>
      </c>
      <c r="K4905">
        <v>4.3263999999999996</v>
      </c>
      <c r="L4905">
        <v>211530000</v>
      </c>
      <c r="M4905">
        <v>21</v>
      </c>
      <c r="N4905">
        <v>9</v>
      </c>
      <c r="O4905" t="s">
        <v>30</v>
      </c>
      <c r="P4905" t="s">
        <v>30</v>
      </c>
      <c r="Q4905">
        <v>-0.61560538038611401</v>
      </c>
      <c r="S4905">
        <v>-3</v>
      </c>
      <c r="T4905">
        <f t="shared" si="433"/>
        <v>-3</v>
      </c>
      <c r="U4905">
        <f t="shared" si="431"/>
        <v>0.25</v>
      </c>
      <c r="V4905">
        <v>0</v>
      </c>
      <c r="W4905">
        <f t="shared" si="432"/>
        <v>0.25</v>
      </c>
      <c r="X4905" s="12" t="s">
        <v>17107</v>
      </c>
      <c r="Y4905" t="s">
        <v>11826</v>
      </c>
      <c r="Z4905" t="s">
        <v>11827</v>
      </c>
      <c r="AA4905" t="s">
        <v>19434</v>
      </c>
      <c r="AB4905">
        <v>18</v>
      </c>
      <c r="AC4905" t="s">
        <v>5343</v>
      </c>
      <c r="AD4905" s="5" t="s">
        <v>68</v>
      </c>
      <c r="AE4905" t="s">
        <v>69</v>
      </c>
      <c r="AF4905" t="s">
        <v>45</v>
      </c>
      <c r="AG4905" t="s">
        <v>31</v>
      </c>
      <c r="AH4905" t="s">
        <v>31</v>
      </c>
      <c r="AI4905" t="s">
        <v>31</v>
      </c>
      <c r="AJ4905">
        <v>0</v>
      </c>
      <c r="AK4905">
        <v>0</v>
      </c>
      <c r="AL4905">
        <v>0</v>
      </c>
      <c r="AM4905">
        <v>0</v>
      </c>
    </row>
    <row r="4906" spans="1:39" x14ac:dyDescent="0.3">
      <c r="A4906" t="s">
        <v>11855</v>
      </c>
      <c r="B4906" t="s">
        <v>11856</v>
      </c>
      <c r="C4906">
        <v>6</v>
      </c>
      <c r="D4906">
        <v>6</v>
      </c>
      <c r="E4906">
        <v>5</v>
      </c>
      <c r="F4906">
        <v>39.1</v>
      </c>
      <c r="G4906">
        <v>39.1</v>
      </c>
      <c r="H4906">
        <v>34.700000000000003</v>
      </c>
      <c r="I4906">
        <v>21.968</v>
      </c>
      <c r="J4906">
        <v>0</v>
      </c>
      <c r="K4906">
        <v>26.664999999999999</v>
      </c>
      <c r="L4906">
        <v>1759500000</v>
      </c>
      <c r="M4906">
        <v>14</v>
      </c>
      <c r="N4906">
        <v>39</v>
      </c>
      <c r="O4906" t="s">
        <v>30</v>
      </c>
      <c r="P4906" t="s">
        <v>30</v>
      </c>
      <c r="Q4906">
        <v>0.83673732727766004</v>
      </c>
      <c r="S4906">
        <v>-3</v>
      </c>
      <c r="T4906">
        <f t="shared" si="433"/>
        <v>-3</v>
      </c>
      <c r="U4906">
        <f t="shared" si="431"/>
        <v>0.25</v>
      </c>
      <c r="V4906">
        <v>0</v>
      </c>
      <c r="W4906">
        <f t="shared" si="432"/>
        <v>0.25</v>
      </c>
      <c r="X4906" s="12" t="s">
        <v>17107</v>
      </c>
      <c r="Y4906" t="s">
        <v>300</v>
      </c>
      <c r="Z4906" t="s">
        <v>11857</v>
      </c>
      <c r="AA4906" t="s">
        <v>18330</v>
      </c>
      <c r="AB4906">
        <v>29</v>
      </c>
      <c r="AC4906" t="s">
        <v>302</v>
      </c>
      <c r="AD4906" s="5" t="s">
        <v>43</v>
      </c>
      <c r="AE4906" t="s">
        <v>44</v>
      </c>
      <c r="AF4906" t="s">
        <v>45</v>
      </c>
      <c r="AG4906" t="s">
        <v>31</v>
      </c>
      <c r="AH4906" t="s">
        <v>31</v>
      </c>
      <c r="AI4906" t="s">
        <v>31</v>
      </c>
      <c r="AJ4906">
        <v>0</v>
      </c>
      <c r="AK4906">
        <v>0</v>
      </c>
      <c r="AL4906">
        <v>0</v>
      </c>
      <c r="AM4906">
        <v>0</v>
      </c>
    </row>
    <row r="4907" spans="1:39" x14ac:dyDescent="0.3">
      <c r="A4907" t="s">
        <v>11864</v>
      </c>
      <c r="B4907" t="s">
        <v>11865</v>
      </c>
      <c r="C4907">
        <v>1</v>
      </c>
      <c r="D4907">
        <v>1</v>
      </c>
      <c r="E4907">
        <v>1</v>
      </c>
      <c r="F4907">
        <v>12</v>
      </c>
      <c r="G4907">
        <v>12</v>
      </c>
      <c r="H4907">
        <v>12</v>
      </c>
      <c r="I4907">
        <v>17.914000000000001</v>
      </c>
      <c r="J4907">
        <v>0</v>
      </c>
      <c r="K4907">
        <v>20.808</v>
      </c>
      <c r="L4907">
        <v>73797000</v>
      </c>
      <c r="M4907">
        <v>11</v>
      </c>
      <c r="N4907">
        <v>3</v>
      </c>
      <c r="O4907" t="s">
        <v>30</v>
      </c>
      <c r="P4907" t="s">
        <v>30</v>
      </c>
      <c r="Q4907">
        <v>-0.829376470297575</v>
      </c>
      <c r="S4907">
        <v>-3</v>
      </c>
      <c r="T4907">
        <f t="shared" si="433"/>
        <v>-3</v>
      </c>
      <c r="U4907">
        <f t="shared" si="431"/>
        <v>0.25</v>
      </c>
      <c r="V4907">
        <v>0</v>
      </c>
      <c r="W4907">
        <f t="shared" si="432"/>
        <v>0.25</v>
      </c>
      <c r="X4907" s="12" t="s">
        <v>17107</v>
      </c>
      <c r="Y4907" t="s">
        <v>2936</v>
      </c>
      <c r="Z4907" t="s">
        <v>11866</v>
      </c>
      <c r="AA4907" t="s">
        <v>19435</v>
      </c>
      <c r="AB4907">
        <v>29</v>
      </c>
      <c r="AC4907" t="s">
        <v>2938</v>
      </c>
      <c r="AD4907" s="5" t="s">
        <v>68</v>
      </c>
      <c r="AE4907" t="s">
        <v>69</v>
      </c>
      <c r="AF4907" t="s">
        <v>45</v>
      </c>
      <c r="AG4907" t="s">
        <v>31</v>
      </c>
      <c r="AH4907" t="s">
        <v>31</v>
      </c>
      <c r="AI4907" t="s">
        <v>31</v>
      </c>
      <c r="AJ4907">
        <v>0</v>
      </c>
      <c r="AK4907">
        <v>0</v>
      </c>
      <c r="AL4907">
        <v>0</v>
      </c>
      <c r="AM4907">
        <v>0</v>
      </c>
    </row>
    <row r="4908" spans="1:39" x14ac:dyDescent="0.3">
      <c r="A4908" t="s">
        <v>11968</v>
      </c>
      <c r="B4908" t="s">
        <v>11969</v>
      </c>
      <c r="C4908">
        <v>2</v>
      </c>
      <c r="D4908">
        <v>2</v>
      </c>
      <c r="E4908">
        <v>2</v>
      </c>
      <c r="F4908">
        <v>16.399999999999999</v>
      </c>
      <c r="G4908">
        <v>16.399999999999999</v>
      </c>
      <c r="H4908">
        <v>16.399999999999999</v>
      </c>
      <c r="I4908">
        <v>12.936999999999999</v>
      </c>
      <c r="J4908">
        <v>1.9731999999999999E-4</v>
      </c>
      <c r="K4908">
        <v>3.3704999999999998</v>
      </c>
      <c r="L4908">
        <v>117540000</v>
      </c>
      <c r="M4908">
        <v>6</v>
      </c>
      <c r="N4908">
        <v>2</v>
      </c>
      <c r="O4908" t="s">
        <v>30</v>
      </c>
      <c r="P4908" t="s">
        <v>30</v>
      </c>
      <c r="Q4908">
        <v>-0.32805018010549197</v>
      </c>
      <c r="S4908">
        <v>-3</v>
      </c>
      <c r="T4908">
        <f t="shared" si="433"/>
        <v>-3</v>
      </c>
      <c r="U4908">
        <f t="shared" si="431"/>
        <v>0.25</v>
      </c>
      <c r="V4908">
        <v>0</v>
      </c>
      <c r="W4908">
        <f t="shared" si="432"/>
        <v>0.25</v>
      </c>
      <c r="X4908" s="12" t="s">
        <v>17107</v>
      </c>
      <c r="Y4908" t="s">
        <v>227</v>
      </c>
      <c r="Z4908" t="s">
        <v>11970</v>
      </c>
      <c r="AA4908" t="e">
        <v>#N/A</v>
      </c>
      <c r="AB4908">
        <v>35</v>
      </c>
      <c r="AC4908" t="s">
        <v>81</v>
      </c>
      <c r="AD4908" s="5" t="s">
        <v>68</v>
      </c>
      <c r="AE4908" t="s">
        <v>69</v>
      </c>
      <c r="AF4908" t="s">
        <v>45</v>
      </c>
      <c r="AG4908" t="s">
        <v>31</v>
      </c>
      <c r="AH4908" t="s">
        <v>31</v>
      </c>
      <c r="AI4908" t="s">
        <v>31</v>
      </c>
      <c r="AJ4908">
        <v>0</v>
      </c>
      <c r="AK4908">
        <v>0</v>
      </c>
      <c r="AL4908">
        <v>0</v>
      </c>
      <c r="AM4908">
        <v>0</v>
      </c>
    </row>
    <row r="4909" spans="1:39" x14ac:dyDescent="0.3">
      <c r="A4909" t="s">
        <v>12078</v>
      </c>
      <c r="B4909" t="s">
        <v>12079</v>
      </c>
      <c r="C4909">
        <v>3</v>
      </c>
      <c r="D4909">
        <v>2</v>
      </c>
      <c r="E4909">
        <v>2</v>
      </c>
      <c r="F4909">
        <v>20.5</v>
      </c>
      <c r="G4909">
        <v>17.399999999999999</v>
      </c>
      <c r="H4909">
        <v>17.399999999999999</v>
      </c>
      <c r="I4909">
        <v>29.045000000000002</v>
      </c>
      <c r="J4909">
        <v>0</v>
      </c>
      <c r="K4909">
        <v>7.9836</v>
      </c>
      <c r="L4909">
        <v>182740000</v>
      </c>
      <c r="M4909">
        <v>15</v>
      </c>
      <c r="N4909">
        <v>2</v>
      </c>
      <c r="O4909" t="s">
        <v>30</v>
      </c>
      <c r="P4909" t="s">
        <v>30</v>
      </c>
      <c r="Q4909">
        <v>-0.28395953625440601</v>
      </c>
      <c r="S4909">
        <v>-3</v>
      </c>
      <c r="T4909">
        <f t="shared" si="433"/>
        <v>-3</v>
      </c>
      <c r="U4909">
        <f t="shared" si="431"/>
        <v>0.25</v>
      </c>
      <c r="V4909">
        <v>0</v>
      </c>
      <c r="W4909">
        <f t="shared" si="432"/>
        <v>0.25</v>
      </c>
      <c r="X4909" s="12" t="s">
        <v>17107</v>
      </c>
      <c r="Y4909" t="s">
        <v>12080</v>
      </c>
      <c r="Z4909" t="s">
        <v>12081</v>
      </c>
      <c r="AA4909" t="s">
        <v>19039</v>
      </c>
      <c r="AB4909">
        <v>23</v>
      </c>
      <c r="AC4909" t="s">
        <v>34</v>
      </c>
      <c r="AD4909" s="5" t="s">
        <v>68</v>
      </c>
      <c r="AE4909" t="s">
        <v>69</v>
      </c>
      <c r="AF4909" t="s">
        <v>45</v>
      </c>
      <c r="AG4909" t="s">
        <v>31</v>
      </c>
      <c r="AH4909" t="s">
        <v>31</v>
      </c>
      <c r="AI4909" t="s">
        <v>31</v>
      </c>
      <c r="AJ4909">
        <v>0</v>
      </c>
      <c r="AK4909">
        <v>0</v>
      </c>
      <c r="AL4909">
        <v>0</v>
      </c>
      <c r="AM4909">
        <v>0</v>
      </c>
    </row>
    <row r="4910" spans="1:39" x14ac:dyDescent="0.3">
      <c r="A4910" t="s">
        <v>12085</v>
      </c>
      <c r="B4910" t="s">
        <v>12086</v>
      </c>
      <c r="C4910">
        <v>7</v>
      </c>
      <c r="D4910">
        <v>7</v>
      </c>
      <c r="E4910">
        <v>7</v>
      </c>
      <c r="F4910">
        <v>39.5</v>
      </c>
      <c r="G4910">
        <v>39.5</v>
      </c>
      <c r="H4910">
        <v>39.5</v>
      </c>
      <c r="I4910">
        <v>26.05</v>
      </c>
      <c r="J4910">
        <v>0</v>
      </c>
      <c r="K4910">
        <v>20.917000000000002</v>
      </c>
      <c r="L4910">
        <v>1190100000</v>
      </c>
      <c r="M4910">
        <v>14</v>
      </c>
      <c r="N4910">
        <v>23</v>
      </c>
      <c r="O4910" t="s">
        <v>30</v>
      </c>
      <c r="P4910" t="s">
        <v>30</v>
      </c>
      <c r="Q4910">
        <v>4.1835660114884397E-2</v>
      </c>
      <c r="S4910">
        <v>-3</v>
      </c>
      <c r="T4910">
        <f t="shared" si="433"/>
        <v>-3</v>
      </c>
      <c r="U4910">
        <f t="shared" si="431"/>
        <v>0.25</v>
      </c>
      <c r="V4910">
        <v>0</v>
      </c>
      <c r="W4910">
        <f t="shared" si="432"/>
        <v>0.25</v>
      </c>
      <c r="X4910" s="12" t="s">
        <v>17107</v>
      </c>
      <c r="Y4910" t="s">
        <v>11196</v>
      </c>
      <c r="Z4910" t="s">
        <v>12087</v>
      </c>
      <c r="AA4910" t="s">
        <v>19426</v>
      </c>
      <c r="AB4910">
        <v>29</v>
      </c>
      <c r="AC4910" t="s">
        <v>11198</v>
      </c>
      <c r="AD4910" s="5" t="s">
        <v>43</v>
      </c>
      <c r="AE4910" t="s">
        <v>44</v>
      </c>
      <c r="AF4910" t="s">
        <v>45</v>
      </c>
      <c r="AG4910" t="s">
        <v>31</v>
      </c>
      <c r="AH4910" t="s">
        <v>31</v>
      </c>
      <c r="AI4910" t="s">
        <v>31</v>
      </c>
      <c r="AJ4910">
        <v>0</v>
      </c>
      <c r="AK4910">
        <v>0</v>
      </c>
      <c r="AL4910">
        <v>0</v>
      </c>
      <c r="AM4910">
        <v>0</v>
      </c>
    </row>
    <row r="4911" spans="1:39" x14ac:dyDescent="0.3">
      <c r="A4911" t="s">
        <v>12122</v>
      </c>
      <c r="B4911" t="s">
        <v>12123</v>
      </c>
      <c r="C4911">
        <v>1</v>
      </c>
      <c r="D4911">
        <v>1</v>
      </c>
      <c r="E4911">
        <v>1</v>
      </c>
      <c r="F4911">
        <v>11.4</v>
      </c>
      <c r="G4911">
        <v>11.4</v>
      </c>
      <c r="H4911">
        <v>11.4</v>
      </c>
      <c r="I4911">
        <v>25.655999999999999</v>
      </c>
      <c r="J4911">
        <v>0</v>
      </c>
      <c r="K4911">
        <v>9.4651999999999994</v>
      </c>
      <c r="L4911">
        <v>81453000</v>
      </c>
      <c r="M4911">
        <v>12</v>
      </c>
      <c r="N4911">
        <v>1</v>
      </c>
      <c r="O4911" t="s">
        <v>30</v>
      </c>
      <c r="P4911" t="s">
        <v>30</v>
      </c>
      <c r="Q4911">
        <v>-0.28865110408514699</v>
      </c>
      <c r="S4911">
        <v>-3</v>
      </c>
      <c r="T4911">
        <f t="shared" si="433"/>
        <v>-3</v>
      </c>
      <c r="U4911">
        <f t="shared" si="431"/>
        <v>0.25</v>
      </c>
      <c r="V4911">
        <v>0</v>
      </c>
      <c r="W4911">
        <f t="shared" si="432"/>
        <v>0.25</v>
      </c>
      <c r="X4911" s="12" t="s">
        <v>17107</v>
      </c>
      <c r="Y4911" t="s">
        <v>2936</v>
      </c>
      <c r="Z4911" t="s">
        <v>12124</v>
      </c>
      <c r="AA4911" t="s">
        <v>19436</v>
      </c>
      <c r="AB4911">
        <v>29</v>
      </c>
      <c r="AC4911" t="s">
        <v>2938</v>
      </c>
      <c r="AD4911" s="5" t="s">
        <v>43</v>
      </c>
      <c r="AE4911" t="s">
        <v>44</v>
      </c>
      <c r="AF4911" t="s">
        <v>45</v>
      </c>
      <c r="AG4911" t="s">
        <v>31</v>
      </c>
      <c r="AH4911" t="s">
        <v>31</v>
      </c>
      <c r="AI4911" t="s">
        <v>31</v>
      </c>
      <c r="AJ4911">
        <v>0</v>
      </c>
      <c r="AK4911">
        <v>0</v>
      </c>
      <c r="AL4911">
        <v>0</v>
      </c>
      <c r="AM4911">
        <v>0</v>
      </c>
    </row>
    <row r="4912" spans="1:39" x14ac:dyDescent="0.3">
      <c r="A4912" t="s">
        <v>12164</v>
      </c>
      <c r="B4912" t="s">
        <v>12165</v>
      </c>
      <c r="C4912">
        <v>1</v>
      </c>
      <c r="D4912">
        <v>1</v>
      </c>
      <c r="E4912">
        <v>1</v>
      </c>
      <c r="F4912">
        <v>8.1</v>
      </c>
      <c r="G4912">
        <v>8.1</v>
      </c>
      <c r="H4912">
        <v>8.1</v>
      </c>
      <c r="I4912">
        <v>17.858000000000001</v>
      </c>
      <c r="J4912">
        <v>1.9701000000000001E-4</v>
      </c>
      <c r="K4912">
        <v>3.3431999999999999</v>
      </c>
      <c r="L4912">
        <v>264040000</v>
      </c>
      <c r="M4912">
        <v>9</v>
      </c>
      <c r="N4912">
        <v>4</v>
      </c>
      <c r="O4912" t="s">
        <v>30</v>
      </c>
      <c r="P4912" t="s">
        <v>30</v>
      </c>
      <c r="Q4912">
        <v>0.36131821572780598</v>
      </c>
      <c r="S4912">
        <v>-3</v>
      </c>
      <c r="T4912">
        <f t="shared" si="433"/>
        <v>-3</v>
      </c>
      <c r="U4912">
        <f t="shared" si="431"/>
        <v>0.25</v>
      </c>
      <c r="V4912">
        <v>0</v>
      </c>
      <c r="W4912">
        <f t="shared" si="432"/>
        <v>0.25</v>
      </c>
      <c r="X4912" s="12" t="s">
        <v>17107</v>
      </c>
      <c r="Y4912" t="s">
        <v>1343</v>
      </c>
      <c r="Z4912" t="s">
        <v>12166</v>
      </c>
      <c r="AA4912" t="s">
        <v>17575</v>
      </c>
      <c r="AB4912">
        <v>29</v>
      </c>
      <c r="AC4912" t="s">
        <v>1345</v>
      </c>
      <c r="AD4912" s="5" t="s">
        <v>43</v>
      </c>
      <c r="AE4912" t="s">
        <v>44</v>
      </c>
      <c r="AF4912" t="s">
        <v>45</v>
      </c>
      <c r="AG4912" t="s">
        <v>31</v>
      </c>
      <c r="AH4912" t="s">
        <v>31</v>
      </c>
      <c r="AI4912" t="s">
        <v>31</v>
      </c>
      <c r="AJ4912">
        <v>0</v>
      </c>
      <c r="AK4912">
        <v>0</v>
      </c>
      <c r="AL4912">
        <v>0</v>
      </c>
      <c r="AM4912">
        <v>0</v>
      </c>
    </row>
    <row r="4913" spans="1:39" x14ac:dyDescent="0.3">
      <c r="A4913" t="s">
        <v>12170</v>
      </c>
      <c r="B4913" t="s">
        <v>12171</v>
      </c>
      <c r="C4913">
        <v>3</v>
      </c>
      <c r="D4913">
        <v>3</v>
      </c>
      <c r="E4913">
        <v>3</v>
      </c>
      <c r="F4913">
        <v>25.7</v>
      </c>
      <c r="G4913">
        <v>25.7</v>
      </c>
      <c r="H4913">
        <v>25.7</v>
      </c>
      <c r="I4913">
        <v>21.811</v>
      </c>
      <c r="J4913">
        <v>0</v>
      </c>
      <c r="K4913">
        <v>18.077999999999999</v>
      </c>
      <c r="L4913">
        <v>204670000</v>
      </c>
      <c r="M4913">
        <v>8</v>
      </c>
      <c r="N4913">
        <v>5</v>
      </c>
      <c r="O4913" t="s">
        <v>30</v>
      </c>
      <c r="P4913" t="s">
        <v>30</v>
      </c>
      <c r="Q4913">
        <v>2.3382627715667102E-2</v>
      </c>
      <c r="S4913">
        <v>-3</v>
      </c>
      <c r="T4913">
        <f t="shared" si="433"/>
        <v>-3</v>
      </c>
      <c r="U4913">
        <f t="shared" si="431"/>
        <v>0.25</v>
      </c>
      <c r="V4913">
        <v>0</v>
      </c>
      <c r="W4913">
        <f t="shared" si="432"/>
        <v>0.25</v>
      </c>
      <c r="X4913" s="12" t="s">
        <v>17107</v>
      </c>
      <c r="Y4913" t="s">
        <v>2157</v>
      </c>
      <c r="Z4913" t="s">
        <v>12172</v>
      </c>
      <c r="AA4913" t="s">
        <v>18861</v>
      </c>
      <c r="AB4913">
        <v>29</v>
      </c>
      <c r="AC4913" t="s">
        <v>2159</v>
      </c>
      <c r="AD4913" s="5" t="s">
        <v>43</v>
      </c>
      <c r="AE4913" t="s">
        <v>44</v>
      </c>
      <c r="AF4913" t="s">
        <v>45</v>
      </c>
      <c r="AG4913" t="s">
        <v>31</v>
      </c>
      <c r="AH4913" t="s">
        <v>31</v>
      </c>
      <c r="AI4913" t="s">
        <v>31</v>
      </c>
      <c r="AJ4913">
        <v>0</v>
      </c>
      <c r="AK4913">
        <v>0</v>
      </c>
      <c r="AL4913">
        <v>0</v>
      </c>
      <c r="AM4913">
        <v>0</v>
      </c>
    </row>
    <row r="4914" spans="1:39" x14ac:dyDescent="0.3">
      <c r="A4914" t="s">
        <v>12208</v>
      </c>
      <c r="B4914" t="s">
        <v>12209</v>
      </c>
      <c r="C4914">
        <v>16</v>
      </c>
      <c r="D4914">
        <v>4</v>
      </c>
      <c r="E4914">
        <v>4</v>
      </c>
      <c r="F4914">
        <v>48</v>
      </c>
      <c r="G4914">
        <v>16.600000000000001</v>
      </c>
      <c r="H4914">
        <v>16.600000000000001</v>
      </c>
      <c r="I4914">
        <v>51.6</v>
      </c>
      <c r="J4914">
        <v>0</v>
      </c>
      <c r="K4914">
        <v>14.369</v>
      </c>
      <c r="L4914">
        <v>311630000</v>
      </c>
      <c r="M4914">
        <v>28</v>
      </c>
      <c r="N4914">
        <v>5</v>
      </c>
      <c r="O4914" t="s">
        <v>30</v>
      </c>
      <c r="P4914" t="s">
        <v>30</v>
      </c>
      <c r="Q4914">
        <v>-1.05224153399467</v>
      </c>
      <c r="S4914">
        <v>-3</v>
      </c>
      <c r="T4914">
        <f t="shared" si="433"/>
        <v>-3</v>
      </c>
      <c r="U4914">
        <f t="shared" si="431"/>
        <v>0.25</v>
      </c>
      <c r="V4914">
        <v>0</v>
      </c>
      <c r="W4914">
        <f t="shared" si="432"/>
        <v>0.25</v>
      </c>
      <c r="X4914" s="12" t="s">
        <v>17107</v>
      </c>
      <c r="Y4914" t="s">
        <v>10071</v>
      </c>
      <c r="Z4914" t="s">
        <v>12210</v>
      </c>
      <c r="AA4914" t="s">
        <v>18774</v>
      </c>
      <c r="AB4914">
        <v>13</v>
      </c>
      <c r="AC4914" t="s">
        <v>233</v>
      </c>
      <c r="AD4914" s="5" t="s">
        <v>43</v>
      </c>
      <c r="AE4914" t="s">
        <v>44</v>
      </c>
      <c r="AF4914" t="s">
        <v>45</v>
      </c>
      <c r="AG4914" t="s">
        <v>31</v>
      </c>
      <c r="AH4914" t="s">
        <v>31</v>
      </c>
      <c r="AI4914" t="s">
        <v>31</v>
      </c>
      <c r="AJ4914">
        <v>0</v>
      </c>
      <c r="AK4914">
        <v>0</v>
      </c>
      <c r="AL4914">
        <v>0</v>
      </c>
      <c r="AM4914">
        <v>0</v>
      </c>
    </row>
    <row r="4915" spans="1:39" x14ac:dyDescent="0.3">
      <c r="A4915" t="s">
        <v>12329</v>
      </c>
      <c r="B4915" t="s">
        <v>12330</v>
      </c>
      <c r="C4915">
        <v>3</v>
      </c>
      <c r="D4915">
        <v>3</v>
      </c>
      <c r="E4915">
        <v>3</v>
      </c>
      <c r="F4915">
        <v>22.4</v>
      </c>
      <c r="G4915">
        <v>22.4</v>
      </c>
      <c r="H4915">
        <v>22.4</v>
      </c>
      <c r="I4915">
        <v>20.192</v>
      </c>
      <c r="J4915">
        <v>0</v>
      </c>
      <c r="K4915">
        <v>56.698</v>
      </c>
      <c r="L4915">
        <v>1943000000</v>
      </c>
      <c r="M4915">
        <v>7</v>
      </c>
      <c r="N4915">
        <v>27</v>
      </c>
      <c r="O4915" t="s">
        <v>30</v>
      </c>
      <c r="P4915" t="s">
        <v>30</v>
      </c>
      <c r="Q4915">
        <v>0.74408414959907498</v>
      </c>
      <c r="S4915">
        <v>-3</v>
      </c>
      <c r="T4915">
        <f t="shared" si="433"/>
        <v>-3</v>
      </c>
      <c r="U4915">
        <f t="shared" si="431"/>
        <v>0.25</v>
      </c>
      <c r="V4915">
        <v>0</v>
      </c>
      <c r="W4915">
        <f t="shared" si="432"/>
        <v>0.25</v>
      </c>
      <c r="X4915" s="12" t="s">
        <v>17107</v>
      </c>
      <c r="Y4915" t="s">
        <v>351</v>
      </c>
      <c r="Z4915" t="s">
        <v>12331</v>
      </c>
      <c r="AA4915" t="s">
        <v>19437</v>
      </c>
      <c r="AB4915">
        <v>1</v>
      </c>
      <c r="AC4915" t="s">
        <v>312</v>
      </c>
      <c r="AD4915" s="5" t="s">
        <v>43</v>
      </c>
      <c r="AE4915" t="s">
        <v>44</v>
      </c>
      <c r="AF4915" t="s">
        <v>45</v>
      </c>
      <c r="AG4915" t="s">
        <v>31</v>
      </c>
      <c r="AH4915" t="s">
        <v>31</v>
      </c>
      <c r="AI4915" t="s">
        <v>31</v>
      </c>
      <c r="AJ4915">
        <v>0</v>
      </c>
      <c r="AK4915">
        <v>0</v>
      </c>
      <c r="AL4915">
        <v>0</v>
      </c>
      <c r="AM4915">
        <v>0</v>
      </c>
    </row>
    <row r="4916" spans="1:39" x14ac:dyDescent="0.3">
      <c r="A4916" t="s">
        <v>12335</v>
      </c>
      <c r="B4916" t="s">
        <v>12336</v>
      </c>
      <c r="C4916">
        <v>8</v>
      </c>
      <c r="D4916">
        <v>8</v>
      </c>
      <c r="E4916">
        <v>1</v>
      </c>
      <c r="F4916">
        <v>35.200000000000003</v>
      </c>
      <c r="G4916">
        <v>35.200000000000003</v>
      </c>
      <c r="H4916">
        <v>4.5</v>
      </c>
      <c r="I4916">
        <v>43.079000000000001</v>
      </c>
      <c r="J4916">
        <v>0</v>
      </c>
      <c r="K4916">
        <v>112.15</v>
      </c>
      <c r="L4916">
        <v>621600000</v>
      </c>
      <c r="M4916">
        <v>15</v>
      </c>
      <c r="N4916">
        <v>26</v>
      </c>
      <c r="O4916" t="s">
        <v>30</v>
      </c>
      <c r="P4916" t="s">
        <v>30</v>
      </c>
      <c r="Q4916">
        <v>-1.0697153687942801E-2</v>
      </c>
      <c r="S4916">
        <v>-3</v>
      </c>
      <c r="T4916">
        <f t="shared" si="433"/>
        <v>-3</v>
      </c>
      <c r="U4916">
        <f t="shared" si="431"/>
        <v>0.25</v>
      </c>
      <c r="V4916">
        <v>0</v>
      </c>
      <c r="W4916">
        <f t="shared" si="432"/>
        <v>0.25</v>
      </c>
      <c r="X4916" s="12" t="s">
        <v>17107</v>
      </c>
      <c r="Y4916" t="s">
        <v>427</v>
      </c>
      <c r="Z4916" t="s">
        <v>12337</v>
      </c>
      <c r="AA4916" t="s">
        <v>19438</v>
      </c>
      <c r="AB4916">
        <v>3</v>
      </c>
      <c r="AC4916" t="s">
        <v>429</v>
      </c>
      <c r="AD4916" s="5" t="s">
        <v>3400</v>
      </c>
      <c r="AE4916" t="s">
        <v>3401</v>
      </c>
      <c r="AF4916" t="s">
        <v>37</v>
      </c>
      <c r="AG4916" t="s">
        <v>31</v>
      </c>
      <c r="AH4916" t="s">
        <v>31</v>
      </c>
      <c r="AI4916" t="s">
        <v>31</v>
      </c>
      <c r="AJ4916">
        <v>0</v>
      </c>
      <c r="AK4916">
        <v>0</v>
      </c>
      <c r="AL4916">
        <v>0</v>
      </c>
      <c r="AM4916">
        <v>0</v>
      </c>
    </row>
    <row r="4917" spans="1:39" x14ac:dyDescent="0.3">
      <c r="A4917" t="s">
        <v>12338</v>
      </c>
      <c r="B4917" t="s">
        <v>12336</v>
      </c>
      <c r="C4917">
        <v>8</v>
      </c>
      <c r="D4917">
        <v>1</v>
      </c>
      <c r="E4917">
        <v>1</v>
      </c>
      <c r="F4917">
        <v>35.1</v>
      </c>
      <c r="G4917">
        <v>4.7</v>
      </c>
      <c r="H4917">
        <v>4.7</v>
      </c>
      <c r="I4917">
        <v>43.384</v>
      </c>
      <c r="J4917">
        <v>2.0509E-4</v>
      </c>
      <c r="K4917">
        <v>3.9992999999999999</v>
      </c>
      <c r="L4917">
        <v>101570000</v>
      </c>
      <c r="M4917">
        <v>15</v>
      </c>
      <c r="N4917">
        <v>3</v>
      </c>
      <c r="O4917" t="s">
        <v>30</v>
      </c>
      <c r="P4917" t="s">
        <v>30</v>
      </c>
      <c r="Q4917">
        <v>-0.60212708711624097</v>
      </c>
      <c r="S4917">
        <v>-3</v>
      </c>
      <c r="T4917">
        <f t="shared" si="433"/>
        <v>-3</v>
      </c>
      <c r="U4917">
        <f t="shared" si="431"/>
        <v>0.25</v>
      </c>
      <c r="V4917">
        <v>0</v>
      </c>
      <c r="W4917">
        <f t="shared" si="432"/>
        <v>0.25</v>
      </c>
      <c r="X4917" s="12" t="s">
        <v>17107</v>
      </c>
      <c r="Y4917" t="s">
        <v>427</v>
      </c>
      <c r="Z4917" t="s">
        <v>12337</v>
      </c>
      <c r="AA4917" t="s">
        <v>19438</v>
      </c>
      <c r="AB4917">
        <v>3</v>
      </c>
      <c r="AC4917" t="s">
        <v>429</v>
      </c>
      <c r="AD4917" s="5" t="s">
        <v>3400</v>
      </c>
      <c r="AE4917" t="s">
        <v>3401</v>
      </c>
      <c r="AF4917" t="s">
        <v>37</v>
      </c>
      <c r="AG4917" t="s">
        <v>31</v>
      </c>
      <c r="AH4917" t="s">
        <v>31</v>
      </c>
      <c r="AI4917" t="s">
        <v>31</v>
      </c>
      <c r="AJ4917">
        <v>0</v>
      </c>
      <c r="AK4917">
        <v>0</v>
      </c>
      <c r="AL4917">
        <v>0</v>
      </c>
      <c r="AM4917">
        <v>0</v>
      </c>
    </row>
    <row r="4918" spans="1:39" x14ac:dyDescent="0.3">
      <c r="A4918" t="s">
        <v>12339</v>
      </c>
      <c r="B4918" t="s">
        <v>12340</v>
      </c>
      <c r="C4918">
        <v>5</v>
      </c>
      <c r="D4918">
        <v>5</v>
      </c>
      <c r="E4918">
        <v>5</v>
      </c>
      <c r="F4918">
        <v>31.6</v>
      </c>
      <c r="G4918">
        <v>31.6</v>
      </c>
      <c r="H4918">
        <v>31.6</v>
      </c>
      <c r="I4918">
        <v>18.812999999999999</v>
      </c>
      <c r="J4918">
        <v>0</v>
      </c>
      <c r="K4918">
        <v>11.932</v>
      </c>
      <c r="L4918">
        <v>190320000</v>
      </c>
      <c r="M4918">
        <v>9</v>
      </c>
      <c r="N4918">
        <v>6</v>
      </c>
      <c r="O4918" t="s">
        <v>30</v>
      </c>
      <c r="P4918" t="s">
        <v>30</v>
      </c>
      <c r="Q4918">
        <v>-1.0444773696362999</v>
      </c>
      <c r="S4918">
        <v>-3</v>
      </c>
      <c r="T4918">
        <f t="shared" si="433"/>
        <v>-3</v>
      </c>
      <c r="U4918">
        <f t="shared" si="431"/>
        <v>0.25</v>
      </c>
      <c r="V4918">
        <v>0</v>
      </c>
      <c r="W4918">
        <f t="shared" si="432"/>
        <v>0.25</v>
      </c>
      <c r="X4918" s="12" t="s">
        <v>17107</v>
      </c>
      <c r="Y4918" t="s">
        <v>3614</v>
      </c>
      <c r="Z4918" t="s">
        <v>12341</v>
      </c>
      <c r="AA4918" t="s">
        <v>17164</v>
      </c>
      <c r="AB4918">
        <v>21</v>
      </c>
      <c r="AC4918" t="s">
        <v>3616</v>
      </c>
      <c r="AD4918" s="5" t="s">
        <v>43</v>
      </c>
      <c r="AE4918" t="s">
        <v>44</v>
      </c>
      <c r="AF4918" t="s">
        <v>45</v>
      </c>
      <c r="AG4918" t="s">
        <v>31</v>
      </c>
      <c r="AH4918" t="s">
        <v>31</v>
      </c>
      <c r="AI4918" t="s">
        <v>31</v>
      </c>
      <c r="AJ4918">
        <v>0</v>
      </c>
      <c r="AK4918">
        <v>0</v>
      </c>
      <c r="AL4918">
        <v>0</v>
      </c>
      <c r="AM4918">
        <v>0</v>
      </c>
    </row>
    <row r="4919" spans="1:39" x14ac:dyDescent="0.3">
      <c r="A4919" t="s">
        <v>12399</v>
      </c>
      <c r="B4919" t="s">
        <v>12400</v>
      </c>
      <c r="C4919">
        <v>5</v>
      </c>
      <c r="D4919">
        <v>5</v>
      </c>
      <c r="E4919">
        <v>5</v>
      </c>
      <c r="F4919">
        <v>30.2</v>
      </c>
      <c r="G4919">
        <v>30.2</v>
      </c>
      <c r="H4919">
        <v>30.2</v>
      </c>
      <c r="I4919">
        <v>25.843</v>
      </c>
      <c r="J4919">
        <v>0</v>
      </c>
      <c r="K4919">
        <v>14.704000000000001</v>
      </c>
      <c r="L4919">
        <v>772500000</v>
      </c>
      <c r="M4919">
        <v>13</v>
      </c>
      <c r="N4919">
        <v>18</v>
      </c>
      <c r="O4919" t="s">
        <v>30</v>
      </c>
      <c r="P4919" t="s">
        <v>30</v>
      </c>
      <c r="Q4919">
        <v>-0.63297798112034798</v>
      </c>
      <c r="S4919">
        <v>-3</v>
      </c>
      <c r="T4919">
        <f t="shared" si="433"/>
        <v>-3</v>
      </c>
      <c r="U4919">
        <f t="shared" si="431"/>
        <v>0.25</v>
      </c>
      <c r="V4919">
        <v>0</v>
      </c>
      <c r="W4919">
        <f t="shared" si="432"/>
        <v>0.25</v>
      </c>
      <c r="X4919" s="12" t="s">
        <v>17107</v>
      </c>
      <c r="Y4919" t="s">
        <v>360</v>
      </c>
      <c r="Z4919" t="s">
        <v>12401</v>
      </c>
      <c r="AA4919" t="s">
        <v>17258</v>
      </c>
      <c r="AB4919">
        <v>21</v>
      </c>
      <c r="AC4919" t="s">
        <v>362</v>
      </c>
      <c r="AD4919" s="5" t="s">
        <v>43</v>
      </c>
      <c r="AE4919" t="s">
        <v>44</v>
      </c>
      <c r="AF4919" t="s">
        <v>45</v>
      </c>
      <c r="AG4919" t="s">
        <v>31</v>
      </c>
      <c r="AH4919" t="s">
        <v>31</v>
      </c>
      <c r="AI4919" t="s">
        <v>31</v>
      </c>
      <c r="AJ4919">
        <v>0</v>
      </c>
      <c r="AK4919">
        <v>0</v>
      </c>
      <c r="AL4919">
        <v>0</v>
      </c>
      <c r="AM4919">
        <v>0</v>
      </c>
    </row>
    <row r="4920" spans="1:39" x14ac:dyDescent="0.3">
      <c r="A4920" t="s">
        <v>12429</v>
      </c>
      <c r="B4920" t="s">
        <v>12430</v>
      </c>
      <c r="C4920">
        <v>3</v>
      </c>
      <c r="D4920">
        <v>3</v>
      </c>
      <c r="E4920">
        <v>3</v>
      </c>
      <c r="F4920">
        <v>11.6</v>
      </c>
      <c r="G4920">
        <v>11.6</v>
      </c>
      <c r="H4920">
        <v>11.6</v>
      </c>
      <c r="I4920">
        <v>60.737000000000002</v>
      </c>
      <c r="J4920">
        <v>0</v>
      </c>
      <c r="K4920">
        <v>6.5305</v>
      </c>
      <c r="L4920">
        <v>60620000</v>
      </c>
      <c r="M4920">
        <v>29</v>
      </c>
      <c r="N4920">
        <v>10</v>
      </c>
      <c r="O4920" t="s">
        <v>30</v>
      </c>
      <c r="P4920" t="s">
        <v>30</v>
      </c>
      <c r="Q4920">
        <v>-1.4770072897275299</v>
      </c>
      <c r="S4920">
        <v>-3</v>
      </c>
      <c r="T4920">
        <f t="shared" si="433"/>
        <v>-3</v>
      </c>
      <c r="U4920">
        <f t="shared" si="431"/>
        <v>0.25</v>
      </c>
      <c r="V4920">
        <v>0</v>
      </c>
      <c r="W4920">
        <f t="shared" si="432"/>
        <v>0.25</v>
      </c>
      <c r="X4920" s="12" t="s">
        <v>17107</v>
      </c>
      <c r="Y4920" t="s">
        <v>12431</v>
      </c>
      <c r="Z4920" t="s">
        <v>12432</v>
      </c>
      <c r="AA4920" t="s">
        <v>19439</v>
      </c>
      <c r="AB4920">
        <v>25</v>
      </c>
      <c r="AC4920" t="s">
        <v>12433</v>
      </c>
      <c r="AD4920" s="5" t="s">
        <v>68</v>
      </c>
      <c r="AE4920" t="s">
        <v>69</v>
      </c>
      <c r="AF4920" t="s">
        <v>45</v>
      </c>
      <c r="AG4920" t="s">
        <v>31</v>
      </c>
      <c r="AH4920" t="s">
        <v>31</v>
      </c>
      <c r="AI4920" t="s">
        <v>31</v>
      </c>
      <c r="AJ4920">
        <v>0</v>
      </c>
      <c r="AK4920">
        <v>0</v>
      </c>
      <c r="AL4920">
        <v>0</v>
      </c>
      <c r="AM4920">
        <v>0</v>
      </c>
    </row>
    <row r="4921" spans="1:39" x14ac:dyDescent="0.3">
      <c r="A4921" t="s">
        <v>12478</v>
      </c>
      <c r="B4921" t="s">
        <v>12479</v>
      </c>
      <c r="C4921">
        <v>3</v>
      </c>
      <c r="D4921">
        <v>2</v>
      </c>
      <c r="E4921">
        <v>2</v>
      </c>
      <c r="F4921">
        <v>14.1</v>
      </c>
      <c r="G4921">
        <v>10.4</v>
      </c>
      <c r="H4921">
        <v>10.4</v>
      </c>
      <c r="I4921">
        <v>28.224</v>
      </c>
      <c r="J4921">
        <v>0</v>
      </c>
      <c r="K4921">
        <v>7.2910000000000004</v>
      </c>
      <c r="L4921">
        <v>131500000</v>
      </c>
      <c r="M4921">
        <v>12</v>
      </c>
      <c r="N4921">
        <v>10</v>
      </c>
      <c r="O4921" t="s">
        <v>30</v>
      </c>
      <c r="P4921" t="s">
        <v>30</v>
      </c>
      <c r="Q4921">
        <v>-0.47163947795828198</v>
      </c>
      <c r="S4921">
        <v>-3</v>
      </c>
      <c r="T4921">
        <f t="shared" si="433"/>
        <v>-3</v>
      </c>
      <c r="U4921">
        <f t="shared" si="431"/>
        <v>0.25</v>
      </c>
      <c r="V4921">
        <v>0</v>
      </c>
      <c r="W4921">
        <f t="shared" si="432"/>
        <v>0.25</v>
      </c>
      <c r="X4921" s="12" t="s">
        <v>17107</v>
      </c>
      <c r="Y4921" t="s">
        <v>12476</v>
      </c>
      <c r="Z4921" t="s">
        <v>12480</v>
      </c>
      <c r="AA4921" t="s">
        <v>19343</v>
      </c>
      <c r="AB4921">
        <v>23</v>
      </c>
      <c r="AC4921" t="s">
        <v>949</v>
      </c>
      <c r="AD4921" s="5" t="s">
        <v>125</v>
      </c>
      <c r="AE4921" t="s">
        <v>126</v>
      </c>
      <c r="AF4921" t="s">
        <v>37</v>
      </c>
      <c r="AG4921" t="s">
        <v>31</v>
      </c>
      <c r="AH4921" t="s">
        <v>31</v>
      </c>
      <c r="AI4921" t="s">
        <v>31</v>
      </c>
      <c r="AJ4921">
        <v>0</v>
      </c>
      <c r="AK4921">
        <v>0</v>
      </c>
      <c r="AL4921">
        <v>0</v>
      </c>
      <c r="AM4921">
        <v>0</v>
      </c>
    </row>
    <row r="4922" spans="1:39" x14ac:dyDescent="0.3">
      <c r="A4922" t="s">
        <v>12481</v>
      </c>
      <c r="B4922" t="s">
        <v>12482</v>
      </c>
      <c r="C4922">
        <v>2</v>
      </c>
      <c r="D4922">
        <v>2</v>
      </c>
      <c r="E4922">
        <v>2</v>
      </c>
      <c r="F4922">
        <v>8.6999999999999993</v>
      </c>
      <c r="G4922">
        <v>8.6999999999999993</v>
      </c>
      <c r="H4922">
        <v>8.6999999999999993</v>
      </c>
      <c r="I4922">
        <v>39.395000000000003</v>
      </c>
      <c r="J4922">
        <v>0</v>
      </c>
      <c r="K4922">
        <v>4.4550000000000001</v>
      </c>
      <c r="L4922">
        <v>272260000</v>
      </c>
      <c r="M4922">
        <v>16</v>
      </c>
      <c r="N4922">
        <v>3</v>
      </c>
      <c r="O4922" t="s">
        <v>30</v>
      </c>
      <c r="P4922" t="s">
        <v>30</v>
      </c>
      <c r="Q4922">
        <v>-0.86694718897342704</v>
      </c>
      <c r="S4922">
        <v>-3</v>
      </c>
      <c r="T4922">
        <f t="shared" si="433"/>
        <v>-3</v>
      </c>
      <c r="U4922">
        <f t="shared" si="431"/>
        <v>0.25</v>
      </c>
      <c r="V4922">
        <v>0</v>
      </c>
      <c r="W4922">
        <f t="shared" si="432"/>
        <v>0.25</v>
      </c>
      <c r="X4922" s="12" t="s">
        <v>17107</v>
      </c>
      <c r="Y4922" t="s">
        <v>188</v>
      </c>
      <c r="Z4922" t="s">
        <v>12483</v>
      </c>
      <c r="AA4922" t="s">
        <v>17116</v>
      </c>
      <c r="AB4922">
        <v>33</v>
      </c>
      <c r="AC4922" t="s">
        <v>190</v>
      </c>
      <c r="AD4922" s="5" t="s">
        <v>43</v>
      </c>
      <c r="AE4922" t="s">
        <v>44</v>
      </c>
      <c r="AF4922" t="s">
        <v>45</v>
      </c>
      <c r="AG4922" t="s">
        <v>31</v>
      </c>
      <c r="AH4922" t="s">
        <v>31</v>
      </c>
      <c r="AI4922" t="s">
        <v>31</v>
      </c>
      <c r="AJ4922">
        <v>0</v>
      </c>
      <c r="AK4922">
        <v>0</v>
      </c>
      <c r="AL4922">
        <v>0</v>
      </c>
      <c r="AM4922">
        <v>0</v>
      </c>
    </row>
    <row r="4923" spans="1:39" x14ac:dyDescent="0.3">
      <c r="A4923" t="s">
        <v>12499</v>
      </c>
      <c r="B4923" t="s">
        <v>12500</v>
      </c>
      <c r="C4923">
        <v>11</v>
      </c>
      <c r="D4923">
        <v>2</v>
      </c>
      <c r="E4923">
        <v>2</v>
      </c>
      <c r="F4923">
        <v>25</v>
      </c>
      <c r="G4923">
        <v>8.3000000000000007</v>
      </c>
      <c r="H4923">
        <v>8.3000000000000007</v>
      </c>
      <c r="I4923">
        <v>61.289000000000001</v>
      </c>
      <c r="J4923">
        <v>0</v>
      </c>
      <c r="K4923">
        <v>8.8663000000000007</v>
      </c>
      <c r="L4923">
        <v>18371000</v>
      </c>
      <c r="M4923">
        <v>31</v>
      </c>
      <c r="N4923">
        <v>5</v>
      </c>
      <c r="O4923" t="s">
        <v>30</v>
      </c>
      <c r="P4923" t="s">
        <v>30</v>
      </c>
      <c r="Q4923">
        <v>-1.5102179050445601</v>
      </c>
      <c r="S4923">
        <v>-3</v>
      </c>
      <c r="T4923">
        <f t="shared" si="433"/>
        <v>-3</v>
      </c>
      <c r="U4923">
        <f t="shared" si="431"/>
        <v>0.25</v>
      </c>
      <c r="V4923">
        <v>0</v>
      </c>
      <c r="W4923">
        <f t="shared" si="432"/>
        <v>0.25</v>
      </c>
      <c r="X4923" s="12" t="s">
        <v>17107</v>
      </c>
      <c r="Y4923" t="s">
        <v>661</v>
      </c>
      <c r="Z4923" t="s">
        <v>12501</v>
      </c>
      <c r="AA4923" t="s">
        <v>19207</v>
      </c>
      <c r="AB4923">
        <v>29</v>
      </c>
      <c r="AC4923" t="s">
        <v>663</v>
      </c>
      <c r="AD4923" s="5" t="s">
        <v>43</v>
      </c>
      <c r="AE4923" t="s">
        <v>44</v>
      </c>
      <c r="AF4923" t="s">
        <v>45</v>
      </c>
      <c r="AG4923" t="s">
        <v>31</v>
      </c>
      <c r="AH4923" t="s">
        <v>31</v>
      </c>
      <c r="AI4923" t="s">
        <v>31</v>
      </c>
      <c r="AJ4923">
        <v>0</v>
      </c>
      <c r="AK4923">
        <v>0</v>
      </c>
      <c r="AL4923">
        <v>0</v>
      </c>
      <c r="AM4923">
        <v>0</v>
      </c>
    </row>
    <row r="4924" spans="1:39" x14ac:dyDescent="0.3">
      <c r="A4924" t="s">
        <v>12585</v>
      </c>
      <c r="B4924" t="s">
        <v>12586</v>
      </c>
      <c r="C4924">
        <v>1</v>
      </c>
      <c r="D4924">
        <v>1</v>
      </c>
      <c r="E4924">
        <v>1</v>
      </c>
      <c r="F4924">
        <v>13.4</v>
      </c>
      <c r="G4924">
        <v>13.4</v>
      </c>
      <c r="H4924">
        <v>13.4</v>
      </c>
      <c r="I4924">
        <v>20.574999999999999</v>
      </c>
      <c r="J4924">
        <v>2.0626999999999999E-4</v>
      </c>
      <c r="K4924">
        <v>4.1048</v>
      </c>
      <c r="L4924">
        <v>158900000</v>
      </c>
      <c r="M4924">
        <v>10</v>
      </c>
      <c r="N4924">
        <v>2</v>
      </c>
      <c r="O4924" t="s">
        <v>30</v>
      </c>
      <c r="P4924" t="s">
        <v>30</v>
      </c>
      <c r="Q4924">
        <v>-0.21872576326131801</v>
      </c>
      <c r="S4924">
        <v>-3</v>
      </c>
      <c r="T4924">
        <f t="shared" si="433"/>
        <v>-3</v>
      </c>
      <c r="U4924">
        <f t="shared" si="431"/>
        <v>0.25</v>
      </c>
      <c r="V4924">
        <v>0</v>
      </c>
      <c r="W4924">
        <f t="shared" si="432"/>
        <v>0.25</v>
      </c>
      <c r="X4924" s="12" t="s">
        <v>17107</v>
      </c>
      <c r="Y4924" t="s">
        <v>7186</v>
      </c>
      <c r="Z4924" t="s">
        <v>12587</v>
      </c>
      <c r="AA4924" t="s">
        <v>19440</v>
      </c>
      <c r="AB4924">
        <v>8</v>
      </c>
      <c r="AC4924" t="s">
        <v>50</v>
      </c>
      <c r="AD4924" s="5" t="s">
        <v>68</v>
      </c>
      <c r="AE4924" t="s">
        <v>69</v>
      </c>
      <c r="AF4924" t="s">
        <v>45</v>
      </c>
      <c r="AG4924" t="s">
        <v>31</v>
      </c>
      <c r="AH4924" t="s">
        <v>31</v>
      </c>
      <c r="AI4924" t="s">
        <v>31</v>
      </c>
      <c r="AJ4924">
        <v>0</v>
      </c>
      <c r="AK4924">
        <v>0</v>
      </c>
      <c r="AL4924">
        <v>0</v>
      </c>
      <c r="AM4924">
        <v>0</v>
      </c>
    </row>
    <row r="4925" spans="1:39" x14ac:dyDescent="0.3">
      <c r="A4925" t="s">
        <v>12643</v>
      </c>
      <c r="B4925" t="s">
        <v>12644</v>
      </c>
      <c r="C4925">
        <v>2</v>
      </c>
      <c r="D4925">
        <v>2</v>
      </c>
      <c r="E4925">
        <v>2</v>
      </c>
      <c r="F4925">
        <v>22.6</v>
      </c>
      <c r="G4925">
        <v>22.6</v>
      </c>
      <c r="H4925">
        <v>22.6</v>
      </c>
      <c r="I4925">
        <v>17.518000000000001</v>
      </c>
      <c r="J4925">
        <v>0</v>
      </c>
      <c r="K4925">
        <v>8.3584999999999994</v>
      </c>
      <c r="L4925">
        <v>50438000</v>
      </c>
      <c r="M4925">
        <v>9</v>
      </c>
      <c r="N4925">
        <v>3</v>
      </c>
      <c r="O4925" t="s">
        <v>30</v>
      </c>
      <c r="P4925" t="s">
        <v>30</v>
      </c>
      <c r="Q4925">
        <v>-0.463505338877439</v>
      </c>
      <c r="S4925">
        <v>-3</v>
      </c>
      <c r="T4925">
        <f t="shared" si="433"/>
        <v>-3</v>
      </c>
      <c r="U4925">
        <f t="shared" si="431"/>
        <v>0.25</v>
      </c>
      <c r="V4925">
        <v>0</v>
      </c>
      <c r="W4925">
        <f t="shared" si="432"/>
        <v>0.25</v>
      </c>
      <c r="X4925" s="12" t="s">
        <v>17107</v>
      </c>
      <c r="Y4925" t="s">
        <v>227</v>
      </c>
      <c r="Z4925" t="s">
        <v>12645</v>
      </c>
      <c r="AA4925" t="s">
        <v>19441</v>
      </c>
      <c r="AB4925">
        <v>35</v>
      </c>
      <c r="AC4925" t="s">
        <v>81</v>
      </c>
      <c r="AD4925" s="5" t="s">
        <v>43</v>
      </c>
      <c r="AE4925" t="s">
        <v>44</v>
      </c>
      <c r="AF4925" t="s">
        <v>45</v>
      </c>
      <c r="AG4925" t="s">
        <v>31</v>
      </c>
      <c r="AH4925" t="s">
        <v>31</v>
      </c>
      <c r="AI4925" t="s">
        <v>31</v>
      </c>
      <c r="AJ4925">
        <v>0</v>
      </c>
      <c r="AK4925">
        <v>0</v>
      </c>
      <c r="AL4925">
        <v>0</v>
      </c>
      <c r="AM4925">
        <v>0</v>
      </c>
    </row>
    <row r="4926" spans="1:39" x14ac:dyDescent="0.3">
      <c r="A4926" t="s">
        <v>12703</v>
      </c>
      <c r="B4926" t="s">
        <v>12704</v>
      </c>
      <c r="C4926">
        <v>1</v>
      </c>
      <c r="D4926">
        <v>1</v>
      </c>
      <c r="E4926">
        <v>1</v>
      </c>
      <c r="F4926">
        <v>8.5</v>
      </c>
      <c r="G4926">
        <v>8.5</v>
      </c>
      <c r="H4926">
        <v>8.5</v>
      </c>
      <c r="I4926">
        <v>24.047000000000001</v>
      </c>
      <c r="J4926">
        <v>0</v>
      </c>
      <c r="K4926">
        <v>5.8949999999999996</v>
      </c>
      <c r="L4926">
        <v>96040000</v>
      </c>
      <c r="M4926">
        <v>11</v>
      </c>
      <c r="N4926">
        <v>2</v>
      </c>
      <c r="O4926" t="s">
        <v>30</v>
      </c>
      <c r="P4926" t="s">
        <v>30</v>
      </c>
      <c r="Q4926">
        <v>9.8161883652210201E-3</v>
      </c>
      <c r="S4926">
        <v>-3</v>
      </c>
      <c r="T4926">
        <f t="shared" si="433"/>
        <v>-3</v>
      </c>
      <c r="U4926">
        <f t="shared" si="431"/>
        <v>0.25</v>
      </c>
      <c r="V4926">
        <v>0</v>
      </c>
      <c r="W4926">
        <f t="shared" si="432"/>
        <v>0.25</v>
      </c>
      <c r="X4926" s="12" t="s">
        <v>17107</v>
      </c>
      <c r="Y4926" t="s">
        <v>3253</v>
      </c>
      <c r="Z4926" t="s">
        <v>12705</v>
      </c>
      <c r="AA4926" t="s">
        <v>17139</v>
      </c>
      <c r="AB4926">
        <v>34</v>
      </c>
      <c r="AC4926" t="s">
        <v>3255</v>
      </c>
      <c r="AD4926" s="5" t="s">
        <v>43</v>
      </c>
      <c r="AE4926" t="s">
        <v>44</v>
      </c>
      <c r="AF4926" t="s">
        <v>45</v>
      </c>
      <c r="AG4926" t="s">
        <v>31</v>
      </c>
      <c r="AH4926" t="s">
        <v>31</v>
      </c>
      <c r="AI4926" t="s">
        <v>31</v>
      </c>
      <c r="AJ4926">
        <v>0</v>
      </c>
      <c r="AK4926">
        <v>0</v>
      </c>
      <c r="AL4926">
        <v>0</v>
      </c>
      <c r="AM4926">
        <v>0</v>
      </c>
    </row>
    <row r="4927" spans="1:39" x14ac:dyDescent="0.3">
      <c r="A4927" t="s">
        <v>12709</v>
      </c>
      <c r="B4927" t="s">
        <v>12710</v>
      </c>
      <c r="C4927">
        <v>5</v>
      </c>
      <c r="D4927">
        <v>5</v>
      </c>
      <c r="E4927">
        <v>5</v>
      </c>
      <c r="F4927">
        <v>20.3</v>
      </c>
      <c r="G4927">
        <v>20.3</v>
      </c>
      <c r="H4927">
        <v>20.3</v>
      </c>
      <c r="I4927">
        <v>33.4</v>
      </c>
      <c r="J4927">
        <v>0</v>
      </c>
      <c r="K4927">
        <v>29.97</v>
      </c>
      <c r="L4927">
        <v>86940000</v>
      </c>
      <c r="M4927">
        <v>18</v>
      </c>
      <c r="N4927">
        <v>7</v>
      </c>
      <c r="O4927" t="s">
        <v>30</v>
      </c>
      <c r="P4927" t="s">
        <v>30</v>
      </c>
      <c r="Q4927">
        <v>-0.85713625947634398</v>
      </c>
      <c r="S4927">
        <v>-3</v>
      </c>
      <c r="T4927">
        <f t="shared" si="433"/>
        <v>-3</v>
      </c>
      <c r="U4927">
        <f t="shared" si="431"/>
        <v>0.25</v>
      </c>
      <c r="V4927">
        <v>0</v>
      </c>
      <c r="W4927">
        <f t="shared" si="432"/>
        <v>0.25</v>
      </c>
      <c r="X4927" s="12" t="s">
        <v>17107</v>
      </c>
      <c r="Y4927" t="s">
        <v>3962</v>
      </c>
      <c r="Z4927" t="s">
        <v>12711</v>
      </c>
      <c r="AA4927" t="s">
        <v>18091</v>
      </c>
      <c r="AB4927">
        <v>8</v>
      </c>
      <c r="AC4927" t="s">
        <v>3964</v>
      </c>
      <c r="AD4927" s="5" t="s">
        <v>43</v>
      </c>
      <c r="AE4927" t="s">
        <v>44</v>
      </c>
      <c r="AF4927" t="s">
        <v>45</v>
      </c>
      <c r="AG4927" t="s">
        <v>31</v>
      </c>
      <c r="AH4927" t="s">
        <v>31</v>
      </c>
      <c r="AI4927" t="s">
        <v>31</v>
      </c>
      <c r="AJ4927">
        <v>0</v>
      </c>
      <c r="AK4927">
        <v>0</v>
      </c>
      <c r="AL4927">
        <v>0</v>
      </c>
      <c r="AM4927">
        <v>0</v>
      </c>
    </row>
    <row r="4928" spans="1:39" x14ac:dyDescent="0.3">
      <c r="A4928" t="s">
        <v>12721</v>
      </c>
      <c r="B4928" t="s">
        <v>12722</v>
      </c>
      <c r="C4928">
        <v>5</v>
      </c>
      <c r="D4928">
        <v>5</v>
      </c>
      <c r="E4928">
        <v>5</v>
      </c>
      <c r="F4928">
        <v>30.7</v>
      </c>
      <c r="G4928">
        <v>30.7</v>
      </c>
      <c r="H4928">
        <v>30.7</v>
      </c>
      <c r="I4928">
        <v>34.530999999999999</v>
      </c>
      <c r="J4928">
        <v>0</v>
      </c>
      <c r="K4928">
        <v>22.245999999999999</v>
      </c>
      <c r="L4928">
        <v>525860000</v>
      </c>
      <c r="M4928">
        <v>11</v>
      </c>
      <c r="N4928">
        <v>13</v>
      </c>
      <c r="O4928" t="s">
        <v>30</v>
      </c>
      <c r="P4928" t="s">
        <v>30</v>
      </c>
      <c r="Q4928">
        <v>-0.12917175376787801</v>
      </c>
      <c r="S4928">
        <v>-3</v>
      </c>
      <c r="T4928">
        <f t="shared" si="433"/>
        <v>-3</v>
      </c>
      <c r="U4928">
        <f t="shared" si="431"/>
        <v>0.25</v>
      </c>
      <c r="V4928">
        <v>0</v>
      </c>
      <c r="W4928">
        <f t="shared" si="432"/>
        <v>0.25</v>
      </c>
      <c r="X4928" s="12" t="s">
        <v>17107</v>
      </c>
      <c r="Y4928" t="s">
        <v>12723</v>
      </c>
      <c r="Z4928" t="s">
        <v>12724</v>
      </c>
      <c r="AA4928" t="s">
        <v>18040</v>
      </c>
      <c r="AB4928">
        <v>21</v>
      </c>
      <c r="AC4928" t="s">
        <v>645</v>
      </c>
      <c r="AD4928" s="5" t="s">
        <v>125</v>
      </c>
      <c r="AE4928" t="s">
        <v>126</v>
      </c>
      <c r="AF4928" t="s">
        <v>37</v>
      </c>
      <c r="AG4928" t="s">
        <v>31</v>
      </c>
      <c r="AH4928" t="s">
        <v>31</v>
      </c>
      <c r="AI4928" t="s">
        <v>31</v>
      </c>
      <c r="AJ4928">
        <v>0</v>
      </c>
      <c r="AK4928">
        <v>0</v>
      </c>
      <c r="AL4928">
        <v>0</v>
      </c>
      <c r="AM4928">
        <v>0</v>
      </c>
    </row>
    <row r="4929" spans="1:39" x14ac:dyDescent="0.3">
      <c r="A4929" t="s">
        <v>12812</v>
      </c>
      <c r="B4929" t="s">
        <v>12813</v>
      </c>
      <c r="C4929">
        <v>2</v>
      </c>
      <c r="D4929">
        <v>2</v>
      </c>
      <c r="E4929">
        <v>2</v>
      </c>
      <c r="F4929">
        <v>16.3</v>
      </c>
      <c r="G4929">
        <v>16.3</v>
      </c>
      <c r="H4929">
        <v>16.3</v>
      </c>
      <c r="I4929">
        <v>24.289000000000001</v>
      </c>
      <c r="J4929">
        <v>0</v>
      </c>
      <c r="K4929">
        <v>42.225000000000001</v>
      </c>
      <c r="L4929">
        <v>97412000</v>
      </c>
      <c r="M4929">
        <v>9</v>
      </c>
      <c r="N4929">
        <v>5</v>
      </c>
      <c r="O4929" t="s">
        <v>30</v>
      </c>
      <c r="P4929" t="s">
        <v>30</v>
      </c>
      <c r="Q4929">
        <v>0.21381083130836501</v>
      </c>
      <c r="S4929">
        <v>-3</v>
      </c>
      <c r="T4929">
        <f t="shared" si="433"/>
        <v>-3</v>
      </c>
      <c r="U4929">
        <f t="shared" si="431"/>
        <v>0.25</v>
      </c>
      <c r="V4929">
        <v>0</v>
      </c>
      <c r="W4929">
        <f t="shared" si="432"/>
        <v>0.25</v>
      </c>
      <c r="X4929" s="12" t="s">
        <v>17107</v>
      </c>
      <c r="Y4929" t="s">
        <v>330</v>
      </c>
      <c r="Z4929" t="s">
        <v>12814</v>
      </c>
      <c r="AA4929" t="s">
        <v>19442</v>
      </c>
      <c r="AB4929">
        <v>27</v>
      </c>
      <c r="AC4929" t="s">
        <v>267</v>
      </c>
      <c r="AD4929" s="5" t="s">
        <v>43</v>
      </c>
      <c r="AE4929" t="s">
        <v>44</v>
      </c>
      <c r="AF4929" t="s">
        <v>45</v>
      </c>
      <c r="AG4929" t="s">
        <v>31</v>
      </c>
      <c r="AH4929" t="s">
        <v>31</v>
      </c>
      <c r="AI4929" t="s">
        <v>31</v>
      </c>
      <c r="AJ4929">
        <v>0</v>
      </c>
      <c r="AK4929">
        <v>0</v>
      </c>
      <c r="AL4929">
        <v>0</v>
      </c>
      <c r="AM4929">
        <v>0</v>
      </c>
    </row>
    <row r="4930" spans="1:39" x14ac:dyDescent="0.3">
      <c r="A4930" t="s">
        <v>12864</v>
      </c>
      <c r="B4930" t="s">
        <v>12865</v>
      </c>
      <c r="C4930">
        <v>5</v>
      </c>
      <c r="D4930">
        <v>5</v>
      </c>
      <c r="E4930">
        <v>5</v>
      </c>
      <c r="F4930">
        <v>27.5</v>
      </c>
      <c r="G4930">
        <v>27.5</v>
      </c>
      <c r="H4930">
        <v>27.5</v>
      </c>
      <c r="I4930">
        <v>41.000999999999998</v>
      </c>
      <c r="J4930">
        <v>0</v>
      </c>
      <c r="K4930">
        <v>60.845999999999997</v>
      </c>
      <c r="L4930">
        <v>510790000</v>
      </c>
      <c r="M4930">
        <v>18</v>
      </c>
      <c r="N4930">
        <v>11</v>
      </c>
      <c r="O4930" t="s">
        <v>30</v>
      </c>
      <c r="P4930" t="s">
        <v>30</v>
      </c>
      <c r="Q4930">
        <v>-0.40425148862414101</v>
      </c>
      <c r="S4930">
        <v>-3</v>
      </c>
      <c r="T4930">
        <f t="shared" si="433"/>
        <v>-3</v>
      </c>
      <c r="U4930">
        <f t="shared" si="431"/>
        <v>0.25</v>
      </c>
      <c r="V4930">
        <v>0</v>
      </c>
      <c r="W4930">
        <f t="shared" si="432"/>
        <v>0.25</v>
      </c>
      <c r="X4930" s="12" t="s">
        <v>17107</v>
      </c>
      <c r="Y4930" t="s">
        <v>5120</v>
      </c>
      <c r="Z4930" t="s">
        <v>12866</v>
      </c>
      <c r="AA4930" t="s">
        <v>18162</v>
      </c>
      <c r="AB4930">
        <v>18</v>
      </c>
      <c r="AC4930" t="s">
        <v>1148</v>
      </c>
      <c r="AD4930" s="5" t="s">
        <v>125</v>
      </c>
      <c r="AE4930" t="s">
        <v>126</v>
      </c>
      <c r="AF4930" t="s">
        <v>37</v>
      </c>
      <c r="AG4930" t="s">
        <v>31</v>
      </c>
      <c r="AH4930" t="s">
        <v>31</v>
      </c>
      <c r="AI4930" t="s">
        <v>31</v>
      </c>
      <c r="AJ4930">
        <v>0</v>
      </c>
      <c r="AK4930">
        <v>0</v>
      </c>
      <c r="AL4930">
        <v>0</v>
      </c>
      <c r="AM4930">
        <v>0</v>
      </c>
    </row>
    <row r="4931" spans="1:39" x14ac:dyDescent="0.3">
      <c r="A4931" t="s">
        <v>12882</v>
      </c>
      <c r="B4931" t="s">
        <v>12883</v>
      </c>
      <c r="C4931">
        <v>2</v>
      </c>
      <c r="D4931">
        <v>2</v>
      </c>
      <c r="E4931">
        <v>2</v>
      </c>
      <c r="F4931">
        <v>6.9</v>
      </c>
      <c r="G4931">
        <v>6.9</v>
      </c>
      <c r="H4931">
        <v>6.9</v>
      </c>
      <c r="I4931">
        <v>40.401000000000003</v>
      </c>
      <c r="J4931">
        <v>0</v>
      </c>
      <c r="K4931">
        <v>5.8944999999999999</v>
      </c>
      <c r="L4931">
        <v>148340000</v>
      </c>
      <c r="M4931">
        <v>12</v>
      </c>
      <c r="N4931">
        <v>7</v>
      </c>
      <c r="O4931" t="s">
        <v>30</v>
      </c>
      <c r="P4931" t="s">
        <v>30</v>
      </c>
      <c r="Q4931">
        <v>-0.35496567961360698</v>
      </c>
      <c r="S4931">
        <v>-3</v>
      </c>
      <c r="T4931">
        <f t="shared" si="433"/>
        <v>-3</v>
      </c>
      <c r="U4931">
        <f t="shared" ref="U4931:U4994" si="434">(T4931-MIN(T:T))/(MAX(T:T)-MIN(T:T))</f>
        <v>0.25</v>
      </c>
      <c r="V4931">
        <v>0</v>
      </c>
      <c r="W4931">
        <f t="shared" ref="W4931:W4994" si="435">U4931+V4931</f>
        <v>0.25</v>
      </c>
      <c r="X4931" s="12" t="s">
        <v>17107</v>
      </c>
      <c r="Y4931" t="s">
        <v>227</v>
      </c>
      <c r="Z4931" t="s">
        <v>12884</v>
      </c>
      <c r="AA4931" t="s">
        <v>19443</v>
      </c>
      <c r="AB4931">
        <v>35</v>
      </c>
      <c r="AC4931" t="s">
        <v>81</v>
      </c>
      <c r="AD4931" s="5" t="s">
        <v>43</v>
      </c>
      <c r="AE4931" t="s">
        <v>44</v>
      </c>
      <c r="AF4931" t="s">
        <v>45</v>
      </c>
      <c r="AG4931" t="s">
        <v>31</v>
      </c>
      <c r="AH4931" t="s">
        <v>31</v>
      </c>
      <c r="AI4931" t="s">
        <v>31</v>
      </c>
      <c r="AJ4931">
        <v>0</v>
      </c>
      <c r="AK4931">
        <v>0</v>
      </c>
      <c r="AL4931">
        <v>0</v>
      </c>
      <c r="AM4931">
        <v>0</v>
      </c>
    </row>
    <row r="4932" spans="1:39" x14ac:dyDescent="0.3">
      <c r="A4932" t="s">
        <v>12897</v>
      </c>
      <c r="B4932" t="s">
        <v>12898</v>
      </c>
      <c r="C4932">
        <v>6</v>
      </c>
      <c r="D4932">
        <v>6</v>
      </c>
      <c r="E4932">
        <v>6</v>
      </c>
      <c r="F4932">
        <v>23.4</v>
      </c>
      <c r="G4932">
        <v>23.4</v>
      </c>
      <c r="H4932">
        <v>23.4</v>
      </c>
      <c r="I4932">
        <v>50.456000000000003</v>
      </c>
      <c r="J4932">
        <v>0</v>
      </c>
      <c r="K4932">
        <v>28.213999999999999</v>
      </c>
      <c r="L4932">
        <v>379950000</v>
      </c>
      <c r="M4932">
        <v>26</v>
      </c>
      <c r="N4932">
        <v>17</v>
      </c>
      <c r="O4932" t="s">
        <v>30</v>
      </c>
      <c r="P4932" t="s">
        <v>30</v>
      </c>
      <c r="Q4932">
        <v>-0.71688055247068405</v>
      </c>
      <c r="S4932">
        <v>-3</v>
      </c>
      <c r="T4932">
        <f t="shared" si="433"/>
        <v>-3</v>
      </c>
      <c r="U4932">
        <f t="shared" si="434"/>
        <v>0.25</v>
      </c>
      <c r="V4932">
        <v>0</v>
      </c>
      <c r="W4932">
        <f t="shared" si="435"/>
        <v>0.25</v>
      </c>
      <c r="X4932" s="12" t="s">
        <v>17107</v>
      </c>
      <c r="Y4932" t="s">
        <v>275</v>
      </c>
      <c r="Z4932" t="s">
        <v>12899</v>
      </c>
      <c r="AA4932" t="s">
        <v>19444</v>
      </c>
      <c r="AB4932">
        <v>35</v>
      </c>
      <c r="AC4932" t="s">
        <v>81</v>
      </c>
      <c r="AD4932" s="5" t="s">
        <v>68</v>
      </c>
      <c r="AE4932" t="s">
        <v>69</v>
      </c>
      <c r="AF4932" t="s">
        <v>45</v>
      </c>
      <c r="AG4932" t="s">
        <v>31</v>
      </c>
      <c r="AH4932" t="s">
        <v>31</v>
      </c>
      <c r="AI4932" t="s">
        <v>31</v>
      </c>
      <c r="AJ4932">
        <v>0</v>
      </c>
      <c r="AK4932">
        <v>0</v>
      </c>
      <c r="AL4932">
        <v>0</v>
      </c>
      <c r="AM4932">
        <v>0</v>
      </c>
    </row>
    <row r="4933" spans="1:39" x14ac:dyDescent="0.3">
      <c r="A4933" t="s">
        <v>12903</v>
      </c>
      <c r="B4933" t="s">
        <v>12904</v>
      </c>
      <c r="C4933">
        <v>2</v>
      </c>
      <c r="D4933">
        <v>2</v>
      </c>
      <c r="E4933">
        <v>2</v>
      </c>
      <c r="F4933">
        <v>7</v>
      </c>
      <c r="G4933">
        <v>7</v>
      </c>
      <c r="H4933">
        <v>7</v>
      </c>
      <c r="I4933">
        <v>44.125</v>
      </c>
      <c r="J4933">
        <v>5.9826000000000002E-3</v>
      </c>
      <c r="K4933">
        <v>2.1682000000000001</v>
      </c>
      <c r="L4933">
        <v>71798000</v>
      </c>
      <c r="M4933">
        <v>18</v>
      </c>
      <c r="N4933">
        <v>1</v>
      </c>
      <c r="O4933" t="s">
        <v>30</v>
      </c>
      <c r="P4933" t="s">
        <v>30</v>
      </c>
      <c r="Q4933">
        <v>-0.90092761516570996</v>
      </c>
      <c r="S4933">
        <v>-3</v>
      </c>
      <c r="T4933">
        <f t="shared" si="433"/>
        <v>-3</v>
      </c>
      <c r="U4933">
        <f t="shared" si="434"/>
        <v>0.25</v>
      </c>
      <c r="V4933">
        <v>0</v>
      </c>
      <c r="W4933">
        <f t="shared" si="435"/>
        <v>0.25</v>
      </c>
      <c r="X4933" s="12" t="s">
        <v>17107</v>
      </c>
      <c r="Y4933" t="s">
        <v>365</v>
      </c>
      <c r="Z4933" t="s">
        <v>12905</v>
      </c>
      <c r="AA4933" t="s">
        <v>18023</v>
      </c>
      <c r="AB4933">
        <v>35</v>
      </c>
      <c r="AC4933" t="s">
        <v>81</v>
      </c>
      <c r="AD4933" s="5" t="s">
        <v>43</v>
      </c>
      <c r="AE4933" t="s">
        <v>44</v>
      </c>
      <c r="AF4933" t="s">
        <v>45</v>
      </c>
      <c r="AG4933" t="s">
        <v>31</v>
      </c>
      <c r="AH4933" t="s">
        <v>31</v>
      </c>
      <c r="AI4933" t="s">
        <v>31</v>
      </c>
      <c r="AJ4933">
        <v>0</v>
      </c>
      <c r="AK4933">
        <v>0</v>
      </c>
      <c r="AL4933">
        <v>0</v>
      </c>
      <c r="AM4933">
        <v>0</v>
      </c>
    </row>
    <row r="4934" spans="1:39" x14ac:dyDescent="0.3">
      <c r="A4934" t="s">
        <v>12972</v>
      </c>
      <c r="B4934" t="s">
        <v>12973</v>
      </c>
      <c r="C4934">
        <v>1</v>
      </c>
      <c r="D4934">
        <v>1</v>
      </c>
      <c r="E4934">
        <v>1</v>
      </c>
      <c r="F4934">
        <v>8.9</v>
      </c>
      <c r="G4934">
        <v>8.9</v>
      </c>
      <c r="H4934">
        <v>8.9</v>
      </c>
      <c r="I4934">
        <v>25.768000000000001</v>
      </c>
      <c r="J4934">
        <v>0</v>
      </c>
      <c r="K4934">
        <v>22.143000000000001</v>
      </c>
      <c r="L4934">
        <v>32969000</v>
      </c>
      <c r="M4934">
        <v>15</v>
      </c>
      <c r="N4934">
        <v>3</v>
      </c>
      <c r="O4934" t="s">
        <v>30</v>
      </c>
      <c r="P4934" t="s">
        <v>30</v>
      </c>
      <c r="Q4934">
        <v>-0.75693901379903195</v>
      </c>
      <c r="S4934">
        <v>-3</v>
      </c>
      <c r="T4934">
        <f t="shared" si="433"/>
        <v>-3</v>
      </c>
      <c r="U4934">
        <f t="shared" si="434"/>
        <v>0.25</v>
      </c>
      <c r="V4934">
        <v>0</v>
      </c>
      <c r="W4934">
        <f t="shared" si="435"/>
        <v>0.25</v>
      </c>
      <c r="X4934" s="12" t="s">
        <v>17107</v>
      </c>
      <c r="Y4934" t="s">
        <v>365</v>
      </c>
      <c r="Z4934" t="s">
        <v>12974</v>
      </c>
      <c r="AA4934" t="s">
        <v>18506</v>
      </c>
      <c r="AB4934">
        <v>35</v>
      </c>
      <c r="AC4934" t="s">
        <v>81</v>
      </c>
      <c r="AD4934" s="5" t="s">
        <v>43</v>
      </c>
      <c r="AE4934" t="s">
        <v>44</v>
      </c>
      <c r="AF4934" t="s">
        <v>45</v>
      </c>
      <c r="AG4934" t="s">
        <v>31</v>
      </c>
      <c r="AH4934" t="s">
        <v>31</v>
      </c>
      <c r="AI4934" t="s">
        <v>31</v>
      </c>
      <c r="AJ4934">
        <v>0</v>
      </c>
      <c r="AK4934">
        <v>0</v>
      </c>
      <c r="AL4934">
        <v>0</v>
      </c>
      <c r="AM4934">
        <v>0</v>
      </c>
    </row>
    <row r="4935" spans="1:39" x14ac:dyDescent="0.3">
      <c r="A4935" t="s">
        <v>12993</v>
      </c>
      <c r="B4935" t="s">
        <v>12994</v>
      </c>
      <c r="C4935">
        <v>5</v>
      </c>
      <c r="D4935">
        <v>5</v>
      </c>
      <c r="E4935">
        <v>5</v>
      </c>
      <c r="F4935">
        <v>26.8</v>
      </c>
      <c r="G4935">
        <v>26.8</v>
      </c>
      <c r="H4935">
        <v>26.8</v>
      </c>
      <c r="I4935">
        <v>28.745000000000001</v>
      </c>
      <c r="J4935">
        <v>0</v>
      </c>
      <c r="K4935">
        <v>22.096</v>
      </c>
      <c r="L4935">
        <v>402200000</v>
      </c>
      <c r="M4935">
        <v>17</v>
      </c>
      <c r="N4935">
        <v>15</v>
      </c>
      <c r="O4935" t="s">
        <v>30</v>
      </c>
      <c r="P4935" t="s">
        <v>30</v>
      </c>
      <c r="Q4935">
        <v>-0.47609730388649002</v>
      </c>
      <c r="S4935">
        <v>-3</v>
      </c>
      <c r="T4935">
        <f t="shared" si="433"/>
        <v>-3</v>
      </c>
      <c r="U4935">
        <f t="shared" si="434"/>
        <v>0.25</v>
      </c>
      <c r="V4935">
        <v>0</v>
      </c>
      <c r="W4935">
        <f t="shared" si="435"/>
        <v>0.25</v>
      </c>
      <c r="X4935" s="12" t="s">
        <v>17107</v>
      </c>
      <c r="Y4935" t="s">
        <v>2936</v>
      </c>
      <c r="Z4935" t="s">
        <v>12995</v>
      </c>
      <c r="AA4935" t="s">
        <v>17258</v>
      </c>
      <c r="AB4935">
        <v>29</v>
      </c>
      <c r="AC4935" t="s">
        <v>2938</v>
      </c>
      <c r="AD4935" s="5" t="s">
        <v>43</v>
      </c>
      <c r="AE4935" t="s">
        <v>44</v>
      </c>
      <c r="AF4935" t="s">
        <v>45</v>
      </c>
      <c r="AG4935" t="s">
        <v>31</v>
      </c>
      <c r="AH4935" t="s">
        <v>31</v>
      </c>
      <c r="AI4935" t="s">
        <v>31</v>
      </c>
      <c r="AJ4935">
        <v>0</v>
      </c>
      <c r="AK4935">
        <v>0</v>
      </c>
      <c r="AL4935">
        <v>0</v>
      </c>
      <c r="AM4935">
        <v>0</v>
      </c>
    </row>
    <row r="4936" spans="1:39" x14ac:dyDescent="0.3">
      <c r="A4936" t="s">
        <v>13029</v>
      </c>
      <c r="B4936" t="s">
        <v>13030</v>
      </c>
      <c r="C4936">
        <v>1</v>
      </c>
      <c r="D4936">
        <v>1</v>
      </c>
      <c r="E4936">
        <v>1</v>
      </c>
      <c r="F4936">
        <v>7.8</v>
      </c>
      <c r="G4936">
        <v>7.8</v>
      </c>
      <c r="H4936">
        <v>7.8</v>
      </c>
      <c r="I4936">
        <v>18.219000000000001</v>
      </c>
      <c r="J4936">
        <v>2.0734999999999998E-3</v>
      </c>
      <c r="K4936">
        <v>2.6395</v>
      </c>
      <c r="L4936">
        <v>27837000</v>
      </c>
      <c r="M4936">
        <v>9</v>
      </c>
      <c r="N4936">
        <v>1</v>
      </c>
      <c r="O4936" t="s">
        <v>30</v>
      </c>
      <c r="P4936" t="s">
        <v>30</v>
      </c>
      <c r="Q4936">
        <v>-0.84104275703430198</v>
      </c>
      <c r="S4936">
        <v>-3</v>
      </c>
      <c r="T4936">
        <f t="shared" si="433"/>
        <v>-3</v>
      </c>
      <c r="U4936">
        <f t="shared" si="434"/>
        <v>0.25</v>
      </c>
      <c r="V4936">
        <v>0</v>
      </c>
      <c r="W4936">
        <f t="shared" si="435"/>
        <v>0.25</v>
      </c>
      <c r="X4936" s="12" t="s">
        <v>17107</v>
      </c>
      <c r="Y4936" t="s">
        <v>13031</v>
      </c>
      <c r="Z4936" t="s">
        <v>13032</v>
      </c>
      <c r="AA4936" t="s">
        <v>19445</v>
      </c>
      <c r="AB4936">
        <v>29</v>
      </c>
      <c r="AC4936" t="s">
        <v>522</v>
      </c>
      <c r="AD4936" s="5" t="s">
        <v>68</v>
      </c>
      <c r="AE4936" t="s">
        <v>69</v>
      </c>
      <c r="AF4936" t="s">
        <v>45</v>
      </c>
      <c r="AG4936" t="s">
        <v>31</v>
      </c>
      <c r="AH4936" t="s">
        <v>31</v>
      </c>
      <c r="AI4936" t="s">
        <v>31</v>
      </c>
      <c r="AJ4936">
        <v>0</v>
      </c>
      <c r="AK4936">
        <v>0</v>
      </c>
      <c r="AL4936">
        <v>0</v>
      </c>
      <c r="AM4936">
        <v>0</v>
      </c>
    </row>
    <row r="4937" spans="1:39" x14ac:dyDescent="0.3">
      <c r="A4937" t="s">
        <v>13073</v>
      </c>
      <c r="B4937" t="s">
        <v>13074</v>
      </c>
      <c r="C4937">
        <v>2</v>
      </c>
      <c r="D4937">
        <v>2</v>
      </c>
      <c r="E4937">
        <v>2</v>
      </c>
      <c r="F4937">
        <v>11</v>
      </c>
      <c r="G4937">
        <v>11</v>
      </c>
      <c r="H4937">
        <v>11</v>
      </c>
      <c r="I4937">
        <v>40.1</v>
      </c>
      <c r="J4937">
        <v>0</v>
      </c>
      <c r="K4937">
        <v>10.105</v>
      </c>
      <c r="L4937">
        <v>60174000</v>
      </c>
      <c r="M4937">
        <v>15</v>
      </c>
      <c r="N4937">
        <v>3</v>
      </c>
      <c r="O4937" t="s">
        <v>30</v>
      </c>
      <c r="P4937" t="s">
        <v>30</v>
      </c>
      <c r="Q4937">
        <v>-0.97760188579559304</v>
      </c>
      <c r="S4937">
        <v>-3</v>
      </c>
      <c r="T4937">
        <f t="shared" si="433"/>
        <v>-3</v>
      </c>
      <c r="U4937">
        <f t="shared" si="434"/>
        <v>0.25</v>
      </c>
      <c r="V4937">
        <v>0</v>
      </c>
      <c r="W4937">
        <f t="shared" si="435"/>
        <v>0.25</v>
      </c>
      <c r="X4937" s="12" t="s">
        <v>17107</v>
      </c>
      <c r="Y4937" t="s">
        <v>227</v>
      </c>
      <c r="Z4937" t="s">
        <v>13075</v>
      </c>
      <c r="AA4937" t="e">
        <v>#N/A</v>
      </c>
      <c r="AB4937">
        <v>35</v>
      </c>
      <c r="AC4937" t="s">
        <v>81</v>
      </c>
      <c r="AD4937" s="5" t="s">
        <v>43</v>
      </c>
      <c r="AE4937" t="s">
        <v>44</v>
      </c>
      <c r="AF4937" t="s">
        <v>45</v>
      </c>
      <c r="AG4937" t="s">
        <v>31</v>
      </c>
      <c r="AH4937" t="s">
        <v>31</v>
      </c>
      <c r="AI4937" t="s">
        <v>31</v>
      </c>
      <c r="AJ4937">
        <v>0</v>
      </c>
      <c r="AK4937">
        <v>0</v>
      </c>
      <c r="AL4937">
        <v>0</v>
      </c>
      <c r="AM4937">
        <v>0</v>
      </c>
    </row>
    <row r="4938" spans="1:39" x14ac:dyDescent="0.3">
      <c r="A4938" t="s">
        <v>13135</v>
      </c>
      <c r="B4938" t="s">
        <v>13136</v>
      </c>
      <c r="C4938">
        <v>4</v>
      </c>
      <c r="D4938">
        <v>4</v>
      </c>
      <c r="E4938">
        <v>4</v>
      </c>
      <c r="F4938">
        <v>20.5</v>
      </c>
      <c r="G4938">
        <v>20.5</v>
      </c>
      <c r="H4938">
        <v>20.5</v>
      </c>
      <c r="I4938">
        <v>38.234999999999999</v>
      </c>
      <c r="J4938">
        <v>0</v>
      </c>
      <c r="K4938">
        <v>17.456</v>
      </c>
      <c r="L4938">
        <v>455460000</v>
      </c>
      <c r="M4938">
        <v>16</v>
      </c>
      <c r="N4938">
        <v>14</v>
      </c>
      <c r="O4938" t="s">
        <v>30</v>
      </c>
      <c r="P4938" t="s">
        <v>30</v>
      </c>
      <c r="Q4938">
        <v>3.2474364968948101E-2</v>
      </c>
      <c r="S4938">
        <v>-3</v>
      </c>
      <c r="T4938">
        <f t="shared" si="433"/>
        <v>-3</v>
      </c>
      <c r="U4938">
        <f t="shared" si="434"/>
        <v>0.25</v>
      </c>
      <c r="V4938">
        <v>0</v>
      </c>
      <c r="W4938">
        <f t="shared" si="435"/>
        <v>0.25</v>
      </c>
      <c r="X4938" s="12" t="s">
        <v>17107</v>
      </c>
      <c r="Y4938" t="s">
        <v>2378</v>
      </c>
      <c r="Z4938" t="s">
        <v>13137</v>
      </c>
      <c r="AA4938" t="s">
        <v>19050</v>
      </c>
      <c r="AB4938">
        <v>3</v>
      </c>
      <c r="AC4938" t="s">
        <v>1308</v>
      </c>
      <c r="AD4938" s="5" t="s">
        <v>43</v>
      </c>
      <c r="AE4938" t="s">
        <v>44</v>
      </c>
      <c r="AF4938" t="s">
        <v>45</v>
      </c>
      <c r="AG4938" t="s">
        <v>31</v>
      </c>
      <c r="AH4938" t="s">
        <v>31</v>
      </c>
      <c r="AI4938" t="s">
        <v>31</v>
      </c>
      <c r="AJ4938">
        <v>0</v>
      </c>
      <c r="AK4938">
        <v>0</v>
      </c>
      <c r="AL4938">
        <v>0</v>
      </c>
      <c r="AM4938">
        <v>0</v>
      </c>
    </row>
    <row r="4939" spans="1:39" x14ac:dyDescent="0.3">
      <c r="A4939" t="s">
        <v>13144</v>
      </c>
      <c r="B4939" t="s">
        <v>13145</v>
      </c>
      <c r="C4939">
        <v>11</v>
      </c>
      <c r="D4939">
        <v>10</v>
      </c>
      <c r="E4939">
        <v>7</v>
      </c>
      <c r="F4939">
        <v>26.3</v>
      </c>
      <c r="G4939">
        <v>24.4</v>
      </c>
      <c r="H4939">
        <v>18</v>
      </c>
      <c r="I4939">
        <v>58.029000000000003</v>
      </c>
      <c r="J4939">
        <v>0</v>
      </c>
      <c r="K4939">
        <v>26.114000000000001</v>
      </c>
      <c r="L4939">
        <v>722560000</v>
      </c>
      <c r="M4939">
        <v>28</v>
      </c>
      <c r="N4939">
        <v>16</v>
      </c>
      <c r="O4939" t="s">
        <v>30</v>
      </c>
      <c r="P4939" t="s">
        <v>30</v>
      </c>
      <c r="Q4939">
        <v>-0.39059805264696501</v>
      </c>
      <c r="S4939">
        <v>-3</v>
      </c>
      <c r="T4939">
        <f t="shared" si="433"/>
        <v>-3</v>
      </c>
      <c r="U4939">
        <f t="shared" si="434"/>
        <v>0.25</v>
      </c>
      <c r="V4939">
        <v>0</v>
      </c>
      <c r="W4939">
        <f t="shared" si="435"/>
        <v>0.25</v>
      </c>
      <c r="X4939" s="12" t="s">
        <v>17107</v>
      </c>
      <c r="Y4939" t="s">
        <v>4267</v>
      </c>
      <c r="Z4939" t="s">
        <v>13146</v>
      </c>
      <c r="AA4939" t="s">
        <v>18715</v>
      </c>
      <c r="AB4939">
        <v>2</v>
      </c>
      <c r="AC4939" t="s">
        <v>1070</v>
      </c>
      <c r="AD4939" s="5" t="s">
        <v>43</v>
      </c>
      <c r="AE4939" t="s">
        <v>44</v>
      </c>
      <c r="AF4939" t="s">
        <v>45</v>
      </c>
      <c r="AG4939" t="s">
        <v>31</v>
      </c>
      <c r="AH4939" t="s">
        <v>31</v>
      </c>
      <c r="AI4939" t="s">
        <v>31</v>
      </c>
      <c r="AJ4939">
        <v>0</v>
      </c>
      <c r="AK4939">
        <v>0</v>
      </c>
      <c r="AL4939">
        <v>0</v>
      </c>
      <c r="AM4939">
        <v>0</v>
      </c>
    </row>
    <row r="4940" spans="1:39" x14ac:dyDescent="0.3">
      <c r="A4940" t="s">
        <v>13205</v>
      </c>
      <c r="B4940" t="s">
        <v>13206</v>
      </c>
      <c r="C4940">
        <v>2</v>
      </c>
      <c r="D4940">
        <v>2</v>
      </c>
      <c r="E4940">
        <v>2</v>
      </c>
      <c r="F4940">
        <v>8.1999999999999993</v>
      </c>
      <c r="G4940">
        <v>8.1999999999999993</v>
      </c>
      <c r="H4940">
        <v>8.1999999999999993</v>
      </c>
      <c r="I4940">
        <v>31.977</v>
      </c>
      <c r="J4940">
        <v>1.9566000000000001E-4</v>
      </c>
      <c r="K4940">
        <v>3.2117</v>
      </c>
      <c r="L4940">
        <v>80151000</v>
      </c>
      <c r="M4940">
        <v>14</v>
      </c>
      <c r="N4940">
        <v>3</v>
      </c>
      <c r="O4940" t="s">
        <v>30</v>
      </c>
      <c r="P4940" t="s">
        <v>30</v>
      </c>
      <c r="Q4940">
        <v>-0.78161099553108204</v>
      </c>
      <c r="S4940">
        <v>-3</v>
      </c>
      <c r="T4940">
        <f t="shared" si="433"/>
        <v>-3</v>
      </c>
      <c r="U4940">
        <f t="shared" si="434"/>
        <v>0.25</v>
      </c>
      <c r="V4940">
        <v>0</v>
      </c>
      <c r="W4940">
        <f t="shared" si="435"/>
        <v>0.25</v>
      </c>
      <c r="X4940" s="12" t="s">
        <v>17107</v>
      </c>
      <c r="Y4940" t="s">
        <v>5016</v>
      </c>
      <c r="Z4940" t="s">
        <v>13207</v>
      </c>
      <c r="AA4940" t="s">
        <v>19384</v>
      </c>
      <c r="AB4940">
        <v>14</v>
      </c>
      <c r="AC4940" t="s">
        <v>1707</v>
      </c>
      <c r="AD4940" s="5" t="s">
        <v>43</v>
      </c>
      <c r="AE4940" t="s">
        <v>44</v>
      </c>
      <c r="AF4940" t="s">
        <v>45</v>
      </c>
      <c r="AG4940" t="s">
        <v>31</v>
      </c>
      <c r="AH4940" t="s">
        <v>31</v>
      </c>
      <c r="AI4940" t="s">
        <v>31</v>
      </c>
      <c r="AJ4940">
        <v>0</v>
      </c>
      <c r="AK4940">
        <v>0</v>
      </c>
      <c r="AL4940">
        <v>0</v>
      </c>
      <c r="AM4940">
        <v>0</v>
      </c>
    </row>
    <row r="4941" spans="1:39" x14ac:dyDescent="0.3">
      <c r="A4941" t="s">
        <v>13278</v>
      </c>
      <c r="B4941" t="s">
        <v>13279</v>
      </c>
      <c r="C4941">
        <v>5</v>
      </c>
      <c r="D4941">
        <v>5</v>
      </c>
      <c r="E4941">
        <v>5</v>
      </c>
      <c r="F4941">
        <v>32.6</v>
      </c>
      <c r="G4941">
        <v>32.6</v>
      </c>
      <c r="H4941">
        <v>32.6</v>
      </c>
      <c r="I4941">
        <v>13.378</v>
      </c>
      <c r="J4941">
        <v>0</v>
      </c>
      <c r="K4941">
        <v>60.747</v>
      </c>
      <c r="L4941">
        <v>1080900000</v>
      </c>
      <c r="M4941">
        <v>4</v>
      </c>
      <c r="N4941">
        <v>20</v>
      </c>
      <c r="O4941" t="s">
        <v>30</v>
      </c>
      <c r="P4941" t="s">
        <v>30</v>
      </c>
      <c r="Q4941">
        <v>1.2432085573673199</v>
      </c>
      <c r="S4941">
        <v>-3</v>
      </c>
      <c r="T4941">
        <f t="shared" si="433"/>
        <v>-3</v>
      </c>
      <c r="U4941">
        <f t="shared" si="434"/>
        <v>0.25</v>
      </c>
      <c r="V4941">
        <v>0</v>
      </c>
      <c r="W4941">
        <f t="shared" si="435"/>
        <v>0.25</v>
      </c>
      <c r="X4941" s="12" t="s">
        <v>17107</v>
      </c>
      <c r="Y4941" t="s">
        <v>227</v>
      </c>
      <c r="Z4941" t="s">
        <v>13280</v>
      </c>
      <c r="AA4941" t="e">
        <v>#N/A</v>
      </c>
      <c r="AB4941">
        <v>35</v>
      </c>
      <c r="AC4941" t="s">
        <v>81</v>
      </c>
      <c r="AD4941" s="5" t="s">
        <v>43</v>
      </c>
      <c r="AE4941" t="s">
        <v>44</v>
      </c>
      <c r="AF4941" t="s">
        <v>37</v>
      </c>
      <c r="AG4941" t="s">
        <v>31</v>
      </c>
      <c r="AH4941" t="s">
        <v>31</v>
      </c>
      <c r="AI4941" t="s">
        <v>31</v>
      </c>
      <c r="AJ4941">
        <v>0</v>
      </c>
      <c r="AK4941">
        <v>0</v>
      </c>
      <c r="AL4941">
        <v>0</v>
      </c>
      <c r="AM4941">
        <v>0</v>
      </c>
    </row>
    <row r="4942" spans="1:39" x14ac:dyDescent="0.3">
      <c r="A4942" t="s">
        <v>13352</v>
      </c>
      <c r="B4942" t="s">
        <v>13353</v>
      </c>
      <c r="C4942">
        <v>1</v>
      </c>
      <c r="D4942">
        <v>1</v>
      </c>
      <c r="E4942">
        <v>1</v>
      </c>
      <c r="F4942">
        <v>12.3</v>
      </c>
      <c r="G4942">
        <v>12.3</v>
      </c>
      <c r="H4942">
        <v>12.3</v>
      </c>
      <c r="I4942">
        <v>18.888000000000002</v>
      </c>
      <c r="J4942">
        <v>0</v>
      </c>
      <c r="K4942">
        <v>4.5955000000000004</v>
      </c>
      <c r="L4942">
        <v>70946000</v>
      </c>
      <c r="M4942">
        <v>8</v>
      </c>
      <c r="N4942">
        <v>1</v>
      </c>
      <c r="O4942" t="s">
        <v>30</v>
      </c>
      <c r="P4942" t="s">
        <v>30</v>
      </c>
      <c r="Q4942">
        <v>-0.50484062518392303</v>
      </c>
      <c r="S4942">
        <v>-3</v>
      </c>
      <c r="T4942">
        <f t="shared" si="433"/>
        <v>-3</v>
      </c>
      <c r="U4942">
        <f t="shared" si="434"/>
        <v>0.25</v>
      </c>
      <c r="V4942">
        <v>0</v>
      </c>
      <c r="W4942">
        <f t="shared" si="435"/>
        <v>0.25</v>
      </c>
      <c r="X4942" s="12" t="s">
        <v>17107</v>
      </c>
      <c r="Y4942" t="s">
        <v>365</v>
      </c>
      <c r="Z4942" t="s">
        <v>13354</v>
      </c>
      <c r="AA4942" t="s">
        <v>19446</v>
      </c>
      <c r="AB4942">
        <v>35</v>
      </c>
      <c r="AC4942" t="s">
        <v>81</v>
      </c>
      <c r="AD4942" s="5" t="s">
        <v>68</v>
      </c>
      <c r="AE4942" t="s">
        <v>69</v>
      </c>
      <c r="AF4942" t="s">
        <v>45</v>
      </c>
      <c r="AG4942" t="s">
        <v>31</v>
      </c>
      <c r="AH4942" t="s">
        <v>31</v>
      </c>
      <c r="AI4942" t="s">
        <v>31</v>
      </c>
      <c r="AJ4942">
        <v>0</v>
      </c>
      <c r="AK4942">
        <v>0</v>
      </c>
      <c r="AL4942">
        <v>0</v>
      </c>
      <c r="AM4942">
        <v>0</v>
      </c>
    </row>
    <row r="4943" spans="1:39" x14ac:dyDescent="0.3">
      <c r="A4943" t="s">
        <v>13426</v>
      </c>
      <c r="B4943" t="s">
        <v>13427</v>
      </c>
      <c r="C4943">
        <v>3</v>
      </c>
      <c r="D4943">
        <v>2</v>
      </c>
      <c r="E4943">
        <v>2</v>
      </c>
      <c r="F4943">
        <v>26.6</v>
      </c>
      <c r="G4943">
        <v>19.100000000000001</v>
      </c>
      <c r="H4943">
        <v>19.100000000000001</v>
      </c>
      <c r="I4943">
        <v>10.702999999999999</v>
      </c>
      <c r="J4943">
        <v>1.9751E-4</v>
      </c>
      <c r="K4943">
        <v>3.3792</v>
      </c>
      <c r="L4943">
        <v>551110000</v>
      </c>
      <c r="M4943">
        <v>2</v>
      </c>
      <c r="N4943">
        <v>8</v>
      </c>
      <c r="O4943" t="s">
        <v>30</v>
      </c>
      <c r="P4943" t="s">
        <v>30</v>
      </c>
      <c r="Q4943">
        <v>1.08955840021372</v>
      </c>
      <c r="S4943">
        <v>-3</v>
      </c>
      <c r="T4943">
        <f t="shared" si="433"/>
        <v>-3</v>
      </c>
      <c r="U4943">
        <f t="shared" si="434"/>
        <v>0.25</v>
      </c>
      <c r="V4943">
        <v>0</v>
      </c>
      <c r="W4943">
        <f t="shared" si="435"/>
        <v>0.25</v>
      </c>
      <c r="X4943" s="12" t="s">
        <v>17107</v>
      </c>
      <c r="Y4943" t="s">
        <v>13428</v>
      </c>
      <c r="Z4943" t="s">
        <v>13429</v>
      </c>
      <c r="AA4943" t="s">
        <v>19447</v>
      </c>
      <c r="AB4943">
        <v>34</v>
      </c>
      <c r="AC4943" t="s">
        <v>13430</v>
      </c>
      <c r="AD4943" s="5" t="s">
        <v>68</v>
      </c>
      <c r="AE4943" t="s">
        <v>69</v>
      </c>
      <c r="AF4943" t="s">
        <v>45</v>
      </c>
      <c r="AG4943" t="s">
        <v>31</v>
      </c>
      <c r="AH4943" t="s">
        <v>31</v>
      </c>
      <c r="AI4943" t="s">
        <v>31</v>
      </c>
      <c r="AJ4943">
        <v>0</v>
      </c>
      <c r="AK4943">
        <v>0</v>
      </c>
      <c r="AL4943">
        <v>0</v>
      </c>
      <c r="AM4943">
        <v>0</v>
      </c>
    </row>
    <row r="4944" spans="1:39" x14ac:dyDescent="0.3">
      <c r="A4944" t="s">
        <v>13501</v>
      </c>
      <c r="B4944" t="s">
        <v>13502</v>
      </c>
      <c r="C4944">
        <v>14</v>
      </c>
      <c r="D4944">
        <v>14</v>
      </c>
      <c r="E4944">
        <v>13</v>
      </c>
      <c r="F4944">
        <v>33.9</v>
      </c>
      <c r="G4944">
        <v>33.9</v>
      </c>
      <c r="H4944">
        <v>31.8</v>
      </c>
      <c r="I4944">
        <v>66.311000000000007</v>
      </c>
      <c r="J4944">
        <v>0</v>
      </c>
      <c r="K4944">
        <v>92.055000000000007</v>
      </c>
      <c r="L4944">
        <v>1472100000</v>
      </c>
      <c r="M4944">
        <v>32</v>
      </c>
      <c r="N4944">
        <v>26</v>
      </c>
      <c r="O4944" t="s">
        <v>30</v>
      </c>
      <c r="P4944" t="s">
        <v>30</v>
      </c>
      <c r="Q4944">
        <v>-0.23397671431302999</v>
      </c>
      <c r="S4944">
        <v>-3</v>
      </c>
      <c r="T4944">
        <f t="shared" si="433"/>
        <v>-3</v>
      </c>
      <c r="U4944">
        <f t="shared" si="434"/>
        <v>0.25</v>
      </c>
      <c r="V4944">
        <v>0</v>
      </c>
      <c r="W4944">
        <f t="shared" si="435"/>
        <v>0.25</v>
      </c>
      <c r="X4944" s="12" t="s">
        <v>17107</v>
      </c>
      <c r="Y4944" t="s">
        <v>5947</v>
      </c>
      <c r="Z4944" t="s">
        <v>13503</v>
      </c>
      <c r="AA4944" t="s">
        <v>18549</v>
      </c>
      <c r="AB4944">
        <v>13</v>
      </c>
      <c r="AC4944" t="s">
        <v>233</v>
      </c>
      <c r="AD4944" s="5" t="s">
        <v>43</v>
      </c>
      <c r="AE4944" t="s">
        <v>44</v>
      </c>
      <c r="AF4944" t="s">
        <v>45</v>
      </c>
      <c r="AG4944" t="s">
        <v>31</v>
      </c>
      <c r="AH4944" t="s">
        <v>31</v>
      </c>
      <c r="AI4944" t="s">
        <v>31</v>
      </c>
      <c r="AJ4944">
        <v>0</v>
      </c>
      <c r="AK4944">
        <v>0</v>
      </c>
      <c r="AL4944">
        <v>0</v>
      </c>
      <c r="AM4944">
        <v>0</v>
      </c>
    </row>
    <row r="4945" spans="1:39" x14ac:dyDescent="0.3">
      <c r="A4945" t="s">
        <v>13567</v>
      </c>
      <c r="B4945" t="s">
        <v>13568</v>
      </c>
      <c r="C4945">
        <v>3</v>
      </c>
      <c r="D4945">
        <v>3</v>
      </c>
      <c r="E4945">
        <v>3</v>
      </c>
      <c r="F4945">
        <v>28.5</v>
      </c>
      <c r="G4945">
        <v>28.5</v>
      </c>
      <c r="H4945">
        <v>28.5</v>
      </c>
      <c r="I4945">
        <v>16.178999999999998</v>
      </c>
      <c r="J4945">
        <v>0</v>
      </c>
      <c r="K4945">
        <v>7.1086999999999998</v>
      </c>
      <c r="L4945">
        <v>262660000</v>
      </c>
      <c r="M4945">
        <v>6</v>
      </c>
      <c r="N4945">
        <v>5</v>
      </c>
      <c r="O4945" t="s">
        <v>30</v>
      </c>
      <c r="P4945" t="s">
        <v>30</v>
      </c>
      <c r="Q4945">
        <v>-1.5525495012601201E-3</v>
      </c>
      <c r="S4945">
        <v>-3</v>
      </c>
      <c r="T4945">
        <f t="shared" si="433"/>
        <v>-3</v>
      </c>
      <c r="U4945">
        <f t="shared" si="434"/>
        <v>0.25</v>
      </c>
      <c r="V4945">
        <v>0</v>
      </c>
      <c r="W4945">
        <f t="shared" si="435"/>
        <v>0.25</v>
      </c>
      <c r="X4945" s="12" t="s">
        <v>17107</v>
      </c>
      <c r="Y4945" t="s">
        <v>93</v>
      </c>
      <c r="Z4945" t="s">
        <v>13569</v>
      </c>
      <c r="AA4945" t="s">
        <v>19448</v>
      </c>
      <c r="AB4945">
        <v>33</v>
      </c>
      <c r="AC4945" t="s">
        <v>95</v>
      </c>
      <c r="AD4945" s="5" t="s">
        <v>125</v>
      </c>
      <c r="AE4945" t="s">
        <v>126</v>
      </c>
      <c r="AF4945" t="s">
        <v>37</v>
      </c>
      <c r="AG4945" t="s">
        <v>31</v>
      </c>
      <c r="AH4945" t="s">
        <v>31</v>
      </c>
      <c r="AI4945" t="s">
        <v>31</v>
      </c>
      <c r="AJ4945">
        <v>0</v>
      </c>
      <c r="AK4945">
        <v>0</v>
      </c>
      <c r="AL4945">
        <v>0</v>
      </c>
      <c r="AM4945">
        <v>0</v>
      </c>
    </row>
    <row r="4946" spans="1:39" x14ac:dyDescent="0.3">
      <c r="A4946" t="s">
        <v>13622</v>
      </c>
      <c r="B4946" t="s">
        <v>13623</v>
      </c>
      <c r="C4946">
        <v>1</v>
      </c>
      <c r="D4946">
        <v>1</v>
      </c>
      <c r="E4946">
        <v>1</v>
      </c>
      <c r="F4946">
        <v>22.2</v>
      </c>
      <c r="G4946">
        <v>22.2</v>
      </c>
      <c r="H4946">
        <v>22.2</v>
      </c>
      <c r="I4946">
        <v>6.0911999999999997</v>
      </c>
      <c r="J4946">
        <v>0</v>
      </c>
      <c r="K4946">
        <v>9.6054999999999993</v>
      </c>
      <c r="L4946">
        <v>334990000</v>
      </c>
      <c r="M4946">
        <v>4</v>
      </c>
      <c r="N4946">
        <v>8</v>
      </c>
      <c r="O4946" t="s">
        <v>30</v>
      </c>
      <c r="P4946" t="s">
        <v>30</v>
      </c>
      <c r="Q4946">
        <v>-0.25289276029382401</v>
      </c>
      <c r="S4946">
        <v>-3</v>
      </c>
      <c r="T4946">
        <f t="shared" si="433"/>
        <v>-3</v>
      </c>
      <c r="U4946">
        <f t="shared" si="434"/>
        <v>0.25</v>
      </c>
      <c r="V4946">
        <v>0</v>
      </c>
      <c r="W4946">
        <f t="shared" si="435"/>
        <v>0.25</v>
      </c>
      <c r="X4946" s="12" t="s">
        <v>17107</v>
      </c>
      <c r="Y4946" t="s">
        <v>11196</v>
      </c>
      <c r="Z4946" t="s">
        <v>13624</v>
      </c>
      <c r="AA4946" t="e">
        <v>#N/A</v>
      </c>
      <c r="AB4946">
        <v>29</v>
      </c>
      <c r="AC4946" t="s">
        <v>11198</v>
      </c>
      <c r="AD4946" s="5" t="s">
        <v>68</v>
      </c>
      <c r="AE4946" t="s">
        <v>69</v>
      </c>
      <c r="AF4946" t="s">
        <v>45</v>
      </c>
      <c r="AG4946" t="s">
        <v>31</v>
      </c>
      <c r="AH4946" t="s">
        <v>31</v>
      </c>
      <c r="AI4946" t="s">
        <v>31</v>
      </c>
      <c r="AJ4946">
        <v>0</v>
      </c>
      <c r="AK4946">
        <v>0</v>
      </c>
      <c r="AL4946">
        <v>0</v>
      </c>
      <c r="AM4946">
        <v>0</v>
      </c>
    </row>
    <row r="4947" spans="1:39" x14ac:dyDescent="0.3">
      <c r="A4947" t="s">
        <v>13648</v>
      </c>
      <c r="B4947" t="s">
        <v>13649</v>
      </c>
      <c r="C4947">
        <v>10</v>
      </c>
      <c r="D4947">
        <v>10</v>
      </c>
      <c r="E4947">
        <v>10</v>
      </c>
      <c r="F4947">
        <v>34.299999999999997</v>
      </c>
      <c r="G4947">
        <v>34.299999999999997</v>
      </c>
      <c r="H4947">
        <v>34.299999999999997</v>
      </c>
      <c r="I4947">
        <v>41.042999999999999</v>
      </c>
      <c r="J4947">
        <v>0</v>
      </c>
      <c r="K4947">
        <v>42.113</v>
      </c>
      <c r="L4947">
        <v>3045500000</v>
      </c>
      <c r="M4947">
        <v>23</v>
      </c>
      <c r="N4947">
        <v>56</v>
      </c>
      <c r="O4947" t="s">
        <v>30</v>
      </c>
      <c r="P4947" t="s">
        <v>30</v>
      </c>
      <c r="Q4947">
        <v>0.74822839349508297</v>
      </c>
      <c r="S4947">
        <v>-3</v>
      </c>
      <c r="T4947">
        <f t="shared" si="433"/>
        <v>-3</v>
      </c>
      <c r="U4947">
        <f t="shared" si="434"/>
        <v>0.25</v>
      </c>
      <c r="V4947">
        <v>0</v>
      </c>
      <c r="W4947">
        <f t="shared" si="435"/>
        <v>0.25</v>
      </c>
      <c r="X4947" s="12" t="s">
        <v>17107</v>
      </c>
      <c r="Y4947" t="s">
        <v>13650</v>
      </c>
      <c r="Z4947" t="s">
        <v>13651</v>
      </c>
      <c r="AA4947" t="s">
        <v>19449</v>
      </c>
      <c r="AB4947">
        <v>19</v>
      </c>
      <c r="AC4947" t="s">
        <v>13652</v>
      </c>
      <c r="AD4947" s="5" t="s">
        <v>43</v>
      </c>
      <c r="AE4947" t="s">
        <v>44</v>
      </c>
      <c r="AF4947" t="s">
        <v>45</v>
      </c>
      <c r="AG4947" t="s">
        <v>31</v>
      </c>
      <c r="AH4947" t="s">
        <v>31</v>
      </c>
      <c r="AI4947" t="s">
        <v>31</v>
      </c>
      <c r="AJ4947">
        <v>0</v>
      </c>
      <c r="AK4947">
        <v>0</v>
      </c>
      <c r="AL4947">
        <v>0</v>
      </c>
      <c r="AM4947">
        <v>0</v>
      </c>
    </row>
    <row r="4948" spans="1:39" x14ac:dyDescent="0.3">
      <c r="A4948" t="s">
        <v>13662</v>
      </c>
      <c r="B4948" t="s">
        <v>13663</v>
      </c>
      <c r="C4948">
        <v>6</v>
      </c>
      <c r="D4948">
        <v>6</v>
      </c>
      <c r="E4948">
        <v>6</v>
      </c>
      <c r="F4948">
        <v>25.5</v>
      </c>
      <c r="G4948">
        <v>25.5</v>
      </c>
      <c r="H4948">
        <v>25.5</v>
      </c>
      <c r="I4948">
        <v>20.146000000000001</v>
      </c>
      <c r="J4948">
        <v>0</v>
      </c>
      <c r="K4948">
        <v>13.052</v>
      </c>
      <c r="L4948">
        <v>878460000</v>
      </c>
      <c r="M4948">
        <v>9</v>
      </c>
      <c r="N4948">
        <v>12</v>
      </c>
      <c r="O4948" t="s">
        <v>30</v>
      </c>
      <c r="P4948" t="s">
        <v>30</v>
      </c>
      <c r="Q4948">
        <v>0.50644711125642095</v>
      </c>
      <c r="S4948">
        <v>-3</v>
      </c>
      <c r="T4948">
        <f t="shared" si="433"/>
        <v>-3</v>
      </c>
      <c r="U4948">
        <f t="shared" si="434"/>
        <v>0.25</v>
      </c>
      <c r="V4948">
        <v>0</v>
      </c>
      <c r="W4948">
        <f t="shared" si="435"/>
        <v>0.25</v>
      </c>
      <c r="X4948" s="12" t="s">
        <v>17107</v>
      </c>
      <c r="Y4948" t="s">
        <v>360</v>
      </c>
      <c r="Z4948" t="s">
        <v>13664</v>
      </c>
      <c r="AA4948" t="s">
        <v>19450</v>
      </c>
      <c r="AB4948">
        <v>21</v>
      </c>
      <c r="AC4948" t="s">
        <v>362</v>
      </c>
      <c r="AD4948" s="5" t="s">
        <v>43</v>
      </c>
      <c r="AE4948" t="s">
        <v>44</v>
      </c>
      <c r="AF4948" t="s">
        <v>45</v>
      </c>
      <c r="AG4948" t="s">
        <v>31</v>
      </c>
      <c r="AH4948" t="s">
        <v>31</v>
      </c>
      <c r="AI4948" t="s">
        <v>31</v>
      </c>
      <c r="AJ4948">
        <v>0</v>
      </c>
      <c r="AK4948">
        <v>0</v>
      </c>
      <c r="AL4948">
        <v>0</v>
      </c>
      <c r="AM4948">
        <v>0</v>
      </c>
    </row>
    <row r="4949" spans="1:39" x14ac:dyDescent="0.3">
      <c r="A4949" t="s">
        <v>13750</v>
      </c>
      <c r="B4949" t="s">
        <v>13751</v>
      </c>
      <c r="C4949">
        <v>1</v>
      </c>
      <c r="D4949">
        <v>1</v>
      </c>
      <c r="E4949">
        <v>1</v>
      </c>
      <c r="F4949">
        <v>12.2</v>
      </c>
      <c r="G4949">
        <v>12.2</v>
      </c>
      <c r="H4949">
        <v>12.2</v>
      </c>
      <c r="I4949">
        <v>22.445</v>
      </c>
      <c r="J4949">
        <v>0</v>
      </c>
      <c r="K4949">
        <v>4.6580000000000004</v>
      </c>
      <c r="L4949">
        <v>75069000</v>
      </c>
      <c r="M4949">
        <v>7</v>
      </c>
      <c r="N4949">
        <v>2</v>
      </c>
      <c r="O4949" t="s">
        <v>30</v>
      </c>
      <c r="P4949" t="s">
        <v>30</v>
      </c>
      <c r="Q4949">
        <v>4.1782819355527599E-2</v>
      </c>
      <c r="S4949">
        <v>-3</v>
      </c>
      <c r="T4949">
        <f t="shared" si="433"/>
        <v>-3</v>
      </c>
      <c r="U4949">
        <f t="shared" si="434"/>
        <v>0.25</v>
      </c>
      <c r="V4949">
        <v>0</v>
      </c>
      <c r="W4949">
        <f t="shared" si="435"/>
        <v>0.25</v>
      </c>
      <c r="X4949" s="12" t="s">
        <v>17107</v>
      </c>
      <c r="Y4949" t="s">
        <v>227</v>
      </c>
      <c r="Z4949" t="s">
        <v>13752</v>
      </c>
      <c r="AA4949" t="e">
        <v>#N/A</v>
      </c>
      <c r="AB4949">
        <v>35</v>
      </c>
      <c r="AC4949" t="s">
        <v>81</v>
      </c>
      <c r="AD4949" s="5" t="s">
        <v>43</v>
      </c>
      <c r="AE4949" t="s">
        <v>44</v>
      </c>
      <c r="AF4949" t="s">
        <v>45</v>
      </c>
      <c r="AG4949" t="s">
        <v>31</v>
      </c>
      <c r="AH4949" t="s">
        <v>31</v>
      </c>
      <c r="AI4949" t="s">
        <v>31</v>
      </c>
      <c r="AJ4949">
        <v>0</v>
      </c>
      <c r="AK4949">
        <v>0</v>
      </c>
      <c r="AL4949">
        <v>0</v>
      </c>
      <c r="AM4949">
        <v>0</v>
      </c>
    </row>
    <row r="4950" spans="1:39" x14ac:dyDescent="0.3">
      <c r="A4950" t="s">
        <v>13931</v>
      </c>
      <c r="B4950" t="s">
        <v>13932</v>
      </c>
      <c r="C4950">
        <v>1</v>
      </c>
      <c r="D4950">
        <v>1</v>
      </c>
      <c r="E4950">
        <v>1</v>
      </c>
      <c r="F4950">
        <v>4</v>
      </c>
      <c r="G4950">
        <v>4</v>
      </c>
      <c r="H4950">
        <v>4</v>
      </c>
      <c r="I4950">
        <v>60.442</v>
      </c>
      <c r="J4950">
        <v>9.5507999999999999E-3</v>
      </c>
      <c r="K4950">
        <v>1.8909</v>
      </c>
      <c r="L4950">
        <v>6982800</v>
      </c>
      <c r="M4950">
        <v>26</v>
      </c>
      <c r="N4950">
        <v>1</v>
      </c>
      <c r="O4950" t="s">
        <v>30</v>
      </c>
      <c r="P4950" t="s">
        <v>30</v>
      </c>
      <c r="Q4950">
        <v>-2.1302327811718</v>
      </c>
      <c r="S4950">
        <v>-3</v>
      </c>
      <c r="T4950">
        <f t="shared" si="433"/>
        <v>-3</v>
      </c>
      <c r="U4950">
        <f t="shared" si="434"/>
        <v>0.25</v>
      </c>
      <c r="V4950">
        <v>0</v>
      </c>
      <c r="W4950">
        <f t="shared" si="435"/>
        <v>0.25</v>
      </c>
      <c r="X4950" s="12" t="s">
        <v>17107</v>
      </c>
      <c r="Y4950" t="s">
        <v>365</v>
      </c>
      <c r="Z4950" t="s">
        <v>13933</v>
      </c>
      <c r="AA4950" t="s">
        <v>19451</v>
      </c>
      <c r="AB4950">
        <v>35</v>
      </c>
      <c r="AC4950" t="s">
        <v>81</v>
      </c>
      <c r="AD4950" s="5" t="s">
        <v>68</v>
      </c>
      <c r="AE4950" t="s">
        <v>69</v>
      </c>
      <c r="AF4950" t="s">
        <v>45</v>
      </c>
      <c r="AG4950" t="s">
        <v>31</v>
      </c>
      <c r="AH4950" t="s">
        <v>31</v>
      </c>
      <c r="AI4950" t="s">
        <v>31</v>
      </c>
      <c r="AJ4950">
        <v>0</v>
      </c>
      <c r="AK4950">
        <v>0</v>
      </c>
      <c r="AL4950">
        <v>0</v>
      </c>
      <c r="AM4950">
        <v>0</v>
      </c>
    </row>
    <row r="4951" spans="1:39" x14ac:dyDescent="0.3">
      <c r="A4951" t="s">
        <v>13964</v>
      </c>
      <c r="B4951" t="s">
        <v>13965</v>
      </c>
      <c r="C4951">
        <v>6</v>
      </c>
      <c r="D4951">
        <v>6</v>
      </c>
      <c r="E4951">
        <v>6</v>
      </c>
      <c r="F4951">
        <v>34.700000000000003</v>
      </c>
      <c r="G4951">
        <v>34.700000000000003</v>
      </c>
      <c r="H4951">
        <v>34.700000000000003</v>
      </c>
      <c r="I4951">
        <v>31.233000000000001</v>
      </c>
      <c r="J4951">
        <v>0</v>
      </c>
      <c r="K4951">
        <v>8.2285000000000004</v>
      </c>
      <c r="L4951">
        <v>168450000</v>
      </c>
      <c r="M4951">
        <v>14</v>
      </c>
      <c r="N4951">
        <v>7</v>
      </c>
      <c r="O4951" t="s">
        <v>30</v>
      </c>
      <c r="P4951" t="s">
        <v>30</v>
      </c>
      <c r="Q4951">
        <v>-0.69856705303703004</v>
      </c>
      <c r="S4951">
        <v>-3</v>
      </c>
      <c r="T4951">
        <f t="shared" si="433"/>
        <v>-3</v>
      </c>
      <c r="U4951">
        <f t="shared" si="434"/>
        <v>0.25</v>
      </c>
      <c r="V4951">
        <v>0</v>
      </c>
      <c r="W4951">
        <f t="shared" si="435"/>
        <v>0.25</v>
      </c>
      <c r="X4951" s="12" t="s">
        <v>17107</v>
      </c>
      <c r="Y4951" t="s">
        <v>4391</v>
      </c>
      <c r="Z4951" t="s">
        <v>13966</v>
      </c>
      <c r="AA4951" t="s">
        <v>18250</v>
      </c>
      <c r="AB4951">
        <v>25</v>
      </c>
      <c r="AC4951" t="s">
        <v>4393</v>
      </c>
      <c r="AD4951" s="5" t="s">
        <v>68</v>
      </c>
      <c r="AE4951" t="s">
        <v>69</v>
      </c>
      <c r="AF4951" t="s">
        <v>45</v>
      </c>
      <c r="AG4951" t="s">
        <v>31</v>
      </c>
      <c r="AH4951" t="s">
        <v>31</v>
      </c>
      <c r="AI4951" t="s">
        <v>31</v>
      </c>
      <c r="AJ4951">
        <v>0</v>
      </c>
      <c r="AK4951">
        <v>0</v>
      </c>
      <c r="AL4951">
        <v>0</v>
      </c>
      <c r="AM4951">
        <v>0</v>
      </c>
    </row>
    <row r="4952" spans="1:39" x14ac:dyDescent="0.3">
      <c r="A4952" t="s">
        <v>13982</v>
      </c>
      <c r="B4952" t="s">
        <v>13983</v>
      </c>
      <c r="C4952">
        <v>7</v>
      </c>
      <c r="D4952">
        <v>7</v>
      </c>
      <c r="E4952">
        <v>7</v>
      </c>
      <c r="F4952">
        <v>33.200000000000003</v>
      </c>
      <c r="G4952">
        <v>33.200000000000003</v>
      </c>
      <c r="H4952">
        <v>33.200000000000003</v>
      </c>
      <c r="I4952">
        <v>27.777999999999999</v>
      </c>
      <c r="J4952">
        <v>0</v>
      </c>
      <c r="K4952">
        <v>31.234000000000002</v>
      </c>
      <c r="L4952">
        <v>716680000</v>
      </c>
      <c r="M4952">
        <v>15</v>
      </c>
      <c r="N4952">
        <v>25</v>
      </c>
      <c r="O4952" t="s">
        <v>30</v>
      </c>
      <c r="P4952" t="s">
        <v>30</v>
      </c>
      <c r="Q4952">
        <v>-1.9472902640700299E-3</v>
      </c>
      <c r="S4952">
        <v>-3</v>
      </c>
      <c r="T4952">
        <f t="shared" si="433"/>
        <v>-3</v>
      </c>
      <c r="U4952">
        <f t="shared" si="434"/>
        <v>0.25</v>
      </c>
      <c r="V4952">
        <v>0</v>
      </c>
      <c r="W4952">
        <f t="shared" si="435"/>
        <v>0.25</v>
      </c>
      <c r="X4952" s="12" t="s">
        <v>17107</v>
      </c>
      <c r="Y4952" t="s">
        <v>1343</v>
      </c>
      <c r="Z4952" t="s">
        <v>13984</v>
      </c>
      <c r="AA4952" t="s">
        <v>17575</v>
      </c>
      <c r="AB4952">
        <v>29</v>
      </c>
      <c r="AC4952" t="s">
        <v>1345</v>
      </c>
      <c r="AD4952" s="5" t="s">
        <v>43</v>
      </c>
      <c r="AE4952" t="s">
        <v>44</v>
      </c>
      <c r="AF4952" t="s">
        <v>45</v>
      </c>
      <c r="AG4952" t="s">
        <v>31</v>
      </c>
      <c r="AH4952" t="s">
        <v>31</v>
      </c>
      <c r="AI4952" t="s">
        <v>31</v>
      </c>
      <c r="AJ4952">
        <v>0</v>
      </c>
      <c r="AK4952">
        <v>0</v>
      </c>
      <c r="AL4952">
        <v>0</v>
      </c>
      <c r="AM4952">
        <v>0</v>
      </c>
    </row>
    <row r="4953" spans="1:39" x14ac:dyDescent="0.3">
      <c r="A4953" t="s">
        <v>14057</v>
      </c>
      <c r="B4953" t="s">
        <v>14058</v>
      </c>
      <c r="C4953">
        <v>1</v>
      </c>
      <c r="D4953">
        <v>1</v>
      </c>
      <c r="E4953">
        <v>1</v>
      </c>
      <c r="F4953">
        <v>17.100000000000001</v>
      </c>
      <c r="G4953">
        <v>17.100000000000001</v>
      </c>
      <c r="H4953">
        <v>17.100000000000001</v>
      </c>
      <c r="I4953">
        <v>8.4377999999999993</v>
      </c>
      <c r="J4953">
        <v>0</v>
      </c>
      <c r="K4953">
        <v>10.339</v>
      </c>
      <c r="L4953">
        <v>81989000</v>
      </c>
      <c r="M4953">
        <v>3</v>
      </c>
      <c r="N4953">
        <v>2</v>
      </c>
      <c r="O4953" t="s">
        <v>30</v>
      </c>
      <c r="P4953" t="s">
        <v>30</v>
      </c>
      <c r="Q4953">
        <v>-0.26189373185237202</v>
      </c>
      <c r="S4953">
        <v>-3</v>
      </c>
      <c r="T4953">
        <f t="shared" si="433"/>
        <v>-3</v>
      </c>
      <c r="U4953">
        <f t="shared" si="434"/>
        <v>0.25</v>
      </c>
      <c r="V4953">
        <v>0</v>
      </c>
      <c r="W4953">
        <f t="shared" si="435"/>
        <v>0.25</v>
      </c>
      <c r="X4953" s="12" t="s">
        <v>17107</v>
      </c>
      <c r="Y4953" t="s">
        <v>227</v>
      </c>
      <c r="Z4953" t="s">
        <v>14059</v>
      </c>
      <c r="AA4953" t="e">
        <v>#N/A</v>
      </c>
      <c r="AB4953">
        <v>35</v>
      </c>
      <c r="AC4953" t="s">
        <v>81</v>
      </c>
      <c r="AD4953" s="5" t="s">
        <v>68</v>
      </c>
      <c r="AE4953" t="s">
        <v>69</v>
      </c>
      <c r="AF4953" t="s">
        <v>45</v>
      </c>
      <c r="AG4953" t="s">
        <v>31</v>
      </c>
      <c r="AH4953" t="s">
        <v>31</v>
      </c>
      <c r="AI4953" t="s">
        <v>31</v>
      </c>
      <c r="AJ4953">
        <v>0</v>
      </c>
      <c r="AK4953">
        <v>0</v>
      </c>
      <c r="AL4953">
        <v>0</v>
      </c>
      <c r="AM4953">
        <v>0</v>
      </c>
    </row>
    <row r="4954" spans="1:39" x14ac:dyDescent="0.3">
      <c r="A4954" t="s">
        <v>14151</v>
      </c>
      <c r="B4954" t="s">
        <v>14152</v>
      </c>
      <c r="C4954">
        <v>3</v>
      </c>
      <c r="D4954">
        <v>2</v>
      </c>
      <c r="E4954">
        <v>2</v>
      </c>
      <c r="F4954">
        <v>19.600000000000001</v>
      </c>
      <c r="G4954">
        <v>16.100000000000001</v>
      </c>
      <c r="H4954">
        <v>16.100000000000001</v>
      </c>
      <c r="I4954">
        <v>27.279</v>
      </c>
      <c r="J4954">
        <v>0</v>
      </c>
      <c r="K4954">
        <v>5.9057000000000004</v>
      </c>
      <c r="L4954">
        <v>139820000</v>
      </c>
      <c r="M4954">
        <v>14</v>
      </c>
      <c r="N4954">
        <v>4</v>
      </c>
      <c r="O4954" t="s">
        <v>30</v>
      </c>
      <c r="P4954" t="s">
        <v>30</v>
      </c>
      <c r="Q4954">
        <v>-0.65105757713317902</v>
      </c>
      <c r="S4954">
        <v>-3</v>
      </c>
      <c r="T4954">
        <f t="shared" si="433"/>
        <v>-3</v>
      </c>
      <c r="U4954">
        <f t="shared" si="434"/>
        <v>0.25</v>
      </c>
      <c r="V4954">
        <v>0</v>
      </c>
      <c r="W4954">
        <f t="shared" si="435"/>
        <v>0.25</v>
      </c>
      <c r="X4954" s="12" t="s">
        <v>17107</v>
      </c>
      <c r="Y4954" t="s">
        <v>8448</v>
      </c>
      <c r="Z4954" t="s">
        <v>14153</v>
      </c>
      <c r="AA4954" t="s">
        <v>18828</v>
      </c>
      <c r="AB4954">
        <v>11</v>
      </c>
      <c r="AC4954" t="s">
        <v>2048</v>
      </c>
      <c r="AD4954" s="5" t="s">
        <v>43</v>
      </c>
      <c r="AE4954" t="s">
        <v>44</v>
      </c>
      <c r="AF4954" t="s">
        <v>45</v>
      </c>
      <c r="AG4954" t="s">
        <v>31</v>
      </c>
      <c r="AH4954" t="s">
        <v>31</v>
      </c>
      <c r="AI4954" t="s">
        <v>31</v>
      </c>
      <c r="AJ4954">
        <v>0</v>
      </c>
      <c r="AK4954">
        <v>0</v>
      </c>
      <c r="AL4954">
        <v>0</v>
      </c>
      <c r="AM4954">
        <v>0</v>
      </c>
    </row>
    <row r="4955" spans="1:39" x14ac:dyDescent="0.3">
      <c r="A4955" t="s">
        <v>14176</v>
      </c>
      <c r="B4955" t="s">
        <v>14177</v>
      </c>
      <c r="C4955">
        <v>4</v>
      </c>
      <c r="D4955">
        <v>4</v>
      </c>
      <c r="E4955">
        <v>4</v>
      </c>
      <c r="F4955">
        <v>25</v>
      </c>
      <c r="G4955">
        <v>25</v>
      </c>
      <c r="H4955">
        <v>25</v>
      </c>
      <c r="I4955">
        <v>24.236999999999998</v>
      </c>
      <c r="J4955">
        <v>0</v>
      </c>
      <c r="K4955">
        <v>30.911999999999999</v>
      </c>
      <c r="L4955">
        <v>394490000</v>
      </c>
      <c r="M4955">
        <v>13</v>
      </c>
      <c r="N4955">
        <v>14</v>
      </c>
      <c r="O4955" t="s">
        <v>30</v>
      </c>
      <c r="P4955" t="s">
        <v>30</v>
      </c>
      <c r="Q4955">
        <v>5.9026396367698901E-2</v>
      </c>
      <c r="S4955">
        <v>-3</v>
      </c>
      <c r="T4955">
        <f t="shared" si="433"/>
        <v>-3</v>
      </c>
      <c r="U4955">
        <f t="shared" si="434"/>
        <v>0.25</v>
      </c>
      <c r="V4955">
        <v>0</v>
      </c>
      <c r="W4955">
        <f t="shared" si="435"/>
        <v>0.25</v>
      </c>
      <c r="X4955" s="12" t="s">
        <v>17107</v>
      </c>
      <c r="Y4955" t="s">
        <v>365</v>
      </c>
      <c r="Z4955" t="s">
        <v>14178</v>
      </c>
      <c r="AA4955" t="s">
        <v>18638</v>
      </c>
      <c r="AB4955">
        <v>35</v>
      </c>
      <c r="AC4955" t="s">
        <v>81</v>
      </c>
      <c r="AD4955" s="5" t="s">
        <v>68</v>
      </c>
      <c r="AE4955" t="s">
        <v>69</v>
      </c>
      <c r="AF4955" t="s">
        <v>45</v>
      </c>
      <c r="AG4955" t="s">
        <v>31</v>
      </c>
      <c r="AH4955" t="s">
        <v>31</v>
      </c>
      <c r="AI4955" t="s">
        <v>31</v>
      </c>
      <c r="AJ4955">
        <v>0</v>
      </c>
      <c r="AK4955">
        <v>0</v>
      </c>
      <c r="AL4955">
        <v>0</v>
      </c>
      <c r="AM4955">
        <v>0</v>
      </c>
    </row>
    <row r="4956" spans="1:39" x14ac:dyDescent="0.3">
      <c r="A4956" t="s">
        <v>14231</v>
      </c>
      <c r="B4956" t="s">
        <v>14232</v>
      </c>
      <c r="C4956">
        <v>2</v>
      </c>
      <c r="D4956">
        <v>2</v>
      </c>
      <c r="E4956">
        <v>2</v>
      </c>
      <c r="F4956">
        <v>10.8</v>
      </c>
      <c r="G4956">
        <v>10.8</v>
      </c>
      <c r="H4956">
        <v>10.8</v>
      </c>
      <c r="I4956">
        <v>19.998999999999999</v>
      </c>
      <c r="J4956">
        <v>0</v>
      </c>
      <c r="K4956">
        <v>5.7119999999999997</v>
      </c>
      <c r="L4956">
        <v>420490000</v>
      </c>
      <c r="M4956">
        <v>11</v>
      </c>
      <c r="N4956">
        <v>12</v>
      </c>
      <c r="O4956" t="s">
        <v>30</v>
      </c>
      <c r="P4956" t="s">
        <v>30</v>
      </c>
      <c r="Q4956">
        <v>7.3922123701777295E-2</v>
      </c>
      <c r="S4956">
        <v>-3</v>
      </c>
      <c r="T4956">
        <f t="shared" ref="T4956:T5019" si="436">R4956+S4956</f>
        <v>-3</v>
      </c>
      <c r="U4956">
        <f t="shared" si="434"/>
        <v>0.25</v>
      </c>
      <c r="V4956">
        <v>0</v>
      </c>
      <c r="W4956">
        <f t="shared" si="435"/>
        <v>0.25</v>
      </c>
      <c r="X4956" s="12" t="s">
        <v>17107</v>
      </c>
      <c r="Y4956" t="s">
        <v>360</v>
      </c>
      <c r="Z4956" t="s">
        <v>14233</v>
      </c>
      <c r="AA4956" t="s">
        <v>17258</v>
      </c>
      <c r="AB4956">
        <v>21</v>
      </c>
      <c r="AC4956" t="s">
        <v>362</v>
      </c>
      <c r="AD4956" s="5" t="s">
        <v>43</v>
      </c>
      <c r="AE4956" t="s">
        <v>44</v>
      </c>
      <c r="AF4956" t="s">
        <v>45</v>
      </c>
      <c r="AG4956" t="s">
        <v>31</v>
      </c>
      <c r="AH4956" t="s">
        <v>31</v>
      </c>
      <c r="AI4956" t="s">
        <v>31</v>
      </c>
      <c r="AJ4956">
        <v>0</v>
      </c>
      <c r="AK4956">
        <v>0</v>
      </c>
      <c r="AL4956">
        <v>0</v>
      </c>
      <c r="AM4956">
        <v>0</v>
      </c>
    </row>
    <row r="4957" spans="1:39" x14ac:dyDescent="0.3">
      <c r="A4957" t="s">
        <v>14337</v>
      </c>
      <c r="B4957" t="s">
        <v>14338</v>
      </c>
      <c r="C4957">
        <v>3</v>
      </c>
      <c r="D4957">
        <v>3</v>
      </c>
      <c r="E4957">
        <v>3</v>
      </c>
      <c r="F4957">
        <v>32.799999999999997</v>
      </c>
      <c r="G4957">
        <v>32.799999999999997</v>
      </c>
      <c r="H4957">
        <v>32.799999999999997</v>
      </c>
      <c r="I4957">
        <v>19.538</v>
      </c>
      <c r="J4957">
        <v>0</v>
      </c>
      <c r="K4957">
        <v>112.33</v>
      </c>
      <c r="L4957">
        <v>1561100000</v>
      </c>
      <c r="M4957">
        <v>11</v>
      </c>
      <c r="N4957">
        <v>22</v>
      </c>
      <c r="O4957" t="s">
        <v>30</v>
      </c>
      <c r="P4957" t="s">
        <v>30</v>
      </c>
      <c r="Q4957">
        <v>-9.3346018809825196E-2</v>
      </c>
      <c r="S4957">
        <v>-3</v>
      </c>
      <c r="T4957">
        <f t="shared" si="436"/>
        <v>-3</v>
      </c>
      <c r="U4957">
        <f t="shared" si="434"/>
        <v>0.25</v>
      </c>
      <c r="V4957">
        <v>0</v>
      </c>
      <c r="W4957">
        <f t="shared" si="435"/>
        <v>0.25</v>
      </c>
      <c r="X4957" s="12" t="s">
        <v>17107</v>
      </c>
      <c r="Y4957" t="s">
        <v>1824</v>
      </c>
      <c r="Z4957" t="s">
        <v>14339</v>
      </c>
      <c r="AA4957" t="s">
        <v>19028</v>
      </c>
      <c r="AB4957">
        <v>27</v>
      </c>
      <c r="AC4957" t="s">
        <v>105</v>
      </c>
      <c r="AD4957" s="5" t="s">
        <v>43</v>
      </c>
      <c r="AE4957" t="s">
        <v>44</v>
      </c>
      <c r="AF4957" t="s">
        <v>45</v>
      </c>
      <c r="AG4957" t="s">
        <v>31</v>
      </c>
      <c r="AH4957" t="s">
        <v>31</v>
      </c>
      <c r="AI4957" t="s">
        <v>31</v>
      </c>
      <c r="AJ4957">
        <v>0</v>
      </c>
      <c r="AK4957">
        <v>0</v>
      </c>
      <c r="AL4957">
        <v>0</v>
      </c>
      <c r="AM4957">
        <v>0</v>
      </c>
    </row>
    <row r="4958" spans="1:39" x14ac:dyDescent="0.3">
      <c r="A4958" t="s">
        <v>14340</v>
      </c>
      <c r="B4958" t="s">
        <v>14341</v>
      </c>
      <c r="C4958">
        <v>2</v>
      </c>
      <c r="D4958">
        <v>2</v>
      </c>
      <c r="E4958">
        <v>2</v>
      </c>
      <c r="F4958">
        <v>6.8</v>
      </c>
      <c r="G4958">
        <v>6.8</v>
      </c>
      <c r="H4958">
        <v>6.8</v>
      </c>
      <c r="I4958">
        <v>33.406999999999996</v>
      </c>
      <c r="J4958">
        <v>7.6805000000000005E-4</v>
      </c>
      <c r="K4958">
        <v>2.9085000000000001</v>
      </c>
      <c r="L4958">
        <v>41881000</v>
      </c>
      <c r="M4958">
        <v>15</v>
      </c>
      <c r="N4958">
        <v>2</v>
      </c>
      <c r="O4958" t="s">
        <v>30</v>
      </c>
      <c r="P4958" t="s">
        <v>30</v>
      </c>
      <c r="Q4958">
        <v>-0.76668787002563499</v>
      </c>
      <c r="S4958">
        <v>-3</v>
      </c>
      <c r="T4958">
        <f t="shared" si="436"/>
        <v>-3</v>
      </c>
      <c r="U4958">
        <f t="shared" si="434"/>
        <v>0.25</v>
      </c>
      <c r="V4958">
        <v>0</v>
      </c>
      <c r="W4958">
        <f t="shared" si="435"/>
        <v>0.25</v>
      </c>
      <c r="X4958" s="12" t="s">
        <v>17107</v>
      </c>
      <c r="Y4958" t="s">
        <v>227</v>
      </c>
      <c r="Z4958" t="s">
        <v>14342</v>
      </c>
      <c r="AA4958" t="s">
        <v>19452</v>
      </c>
      <c r="AB4958">
        <v>35</v>
      </c>
      <c r="AC4958" t="s">
        <v>81</v>
      </c>
      <c r="AD4958" s="5" t="s">
        <v>43</v>
      </c>
      <c r="AE4958" t="s">
        <v>44</v>
      </c>
      <c r="AF4958" t="s">
        <v>45</v>
      </c>
      <c r="AG4958" t="s">
        <v>31</v>
      </c>
      <c r="AH4958" t="s">
        <v>31</v>
      </c>
      <c r="AI4958" t="s">
        <v>31</v>
      </c>
      <c r="AJ4958">
        <v>0</v>
      </c>
      <c r="AK4958">
        <v>0</v>
      </c>
      <c r="AL4958">
        <v>0</v>
      </c>
      <c r="AM4958">
        <v>0</v>
      </c>
    </row>
    <row r="4959" spans="1:39" x14ac:dyDescent="0.3">
      <c r="A4959" t="s">
        <v>14426</v>
      </c>
      <c r="B4959" t="s">
        <v>14427</v>
      </c>
      <c r="C4959">
        <v>6</v>
      </c>
      <c r="D4959">
        <v>6</v>
      </c>
      <c r="E4959">
        <v>6</v>
      </c>
      <c r="F4959">
        <v>22</v>
      </c>
      <c r="G4959">
        <v>22</v>
      </c>
      <c r="H4959">
        <v>22</v>
      </c>
      <c r="I4959">
        <v>44.987000000000002</v>
      </c>
      <c r="J4959">
        <v>0</v>
      </c>
      <c r="K4959">
        <v>14.731999999999999</v>
      </c>
      <c r="L4959">
        <v>404500000</v>
      </c>
      <c r="M4959">
        <v>22</v>
      </c>
      <c r="N4959">
        <v>8</v>
      </c>
      <c r="O4959" t="s">
        <v>30</v>
      </c>
      <c r="P4959" t="s">
        <v>30</v>
      </c>
      <c r="Q4959">
        <v>-0.73308262974023797</v>
      </c>
      <c r="S4959">
        <v>-3</v>
      </c>
      <c r="T4959">
        <f t="shared" si="436"/>
        <v>-3</v>
      </c>
      <c r="U4959">
        <f t="shared" si="434"/>
        <v>0.25</v>
      </c>
      <c r="V4959">
        <v>0</v>
      </c>
      <c r="W4959">
        <f t="shared" si="435"/>
        <v>0.25</v>
      </c>
      <c r="X4959" s="12" t="s">
        <v>17107</v>
      </c>
      <c r="Y4959" t="s">
        <v>5424</v>
      </c>
      <c r="Z4959" t="s">
        <v>14428</v>
      </c>
      <c r="AA4959" t="s">
        <v>19453</v>
      </c>
      <c r="AB4959">
        <v>29</v>
      </c>
      <c r="AC4959" t="s">
        <v>480</v>
      </c>
      <c r="AD4959" s="5" t="s">
        <v>125</v>
      </c>
      <c r="AE4959" t="s">
        <v>126</v>
      </c>
      <c r="AF4959" t="s">
        <v>37</v>
      </c>
      <c r="AG4959" t="s">
        <v>31</v>
      </c>
      <c r="AH4959" t="s">
        <v>31</v>
      </c>
      <c r="AI4959" t="s">
        <v>31</v>
      </c>
      <c r="AJ4959">
        <v>0</v>
      </c>
      <c r="AK4959">
        <v>0</v>
      </c>
      <c r="AL4959">
        <v>0</v>
      </c>
      <c r="AM4959">
        <v>0</v>
      </c>
    </row>
    <row r="4960" spans="1:39" x14ac:dyDescent="0.3">
      <c r="A4960" t="s">
        <v>14502</v>
      </c>
      <c r="B4960" t="s">
        <v>14503</v>
      </c>
      <c r="C4960">
        <v>1</v>
      </c>
      <c r="D4960">
        <v>1</v>
      </c>
      <c r="E4960">
        <v>1</v>
      </c>
      <c r="F4960">
        <v>12.3</v>
      </c>
      <c r="G4960">
        <v>12.3</v>
      </c>
      <c r="H4960">
        <v>12.3</v>
      </c>
      <c r="I4960">
        <v>26.727</v>
      </c>
      <c r="J4960">
        <v>0</v>
      </c>
      <c r="K4960">
        <v>22.067</v>
      </c>
      <c r="L4960">
        <v>219690000</v>
      </c>
      <c r="M4960">
        <v>8</v>
      </c>
      <c r="N4960">
        <v>8</v>
      </c>
      <c r="O4960" t="s">
        <v>30</v>
      </c>
      <c r="P4960" t="s">
        <v>30</v>
      </c>
      <c r="Q4960">
        <v>9.5779680247817703E-2</v>
      </c>
      <c r="S4960">
        <v>-3</v>
      </c>
      <c r="T4960">
        <f t="shared" si="436"/>
        <v>-3</v>
      </c>
      <c r="U4960">
        <f t="shared" si="434"/>
        <v>0.25</v>
      </c>
      <c r="V4960">
        <v>0</v>
      </c>
      <c r="W4960">
        <f t="shared" si="435"/>
        <v>0.25</v>
      </c>
      <c r="X4960" s="12" t="s">
        <v>17107</v>
      </c>
      <c r="Y4960" t="s">
        <v>11875</v>
      </c>
      <c r="Z4960" t="s">
        <v>14504</v>
      </c>
      <c r="AA4960" t="s">
        <v>18334</v>
      </c>
      <c r="AB4960">
        <v>11</v>
      </c>
      <c r="AC4960" t="s">
        <v>124</v>
      </c>
      <c r="AD4960" s="5" t="s">
        <v>68</v>
      </c>
      <c r="AE4960" t="s">
        <v>69</v>
      </c>
      <c r="AF4960" t="s">
        <v>45</v>
      </c>
      <c r="AG4960" t="s">
        <v>31</v>
      </c>
      <c r="AH4960" t="s">
        <v>31</v>
      </c>
      <c r="AI4960" t="s">
        <v>31</v>
      </c>
      <c r="AJ4960">
        <v>0</v>
      </c>
      <c r="AK4960">
        <v>0</v>
      </c>
      <c r="AL4960">
        <v>0</v>
      </c>
      <c r="AM4960">
        <v>0</v>
      </c>
    </row>
    <row r="4961" spans="1:39" x14ac:dyDescent="0.3">
      <c r="A4961" t="s">
        <v>14505</v>
      </c>
      <c r="B4961" t="s">
        <v>14506</v>
      </c>
      <c r="C4961">
        <v>2</v>
      </c>
      <c r="D4961">
        <v>2</v>
      </c>
      <c r="E4961">
        <v>2</v>
      </c>
      <c r="F4961">
        <v>8.1999999999999993</v>
      </c>
      <c r="G4961">
        <v>8.1999999999999993</v>
      </c>
      <c r="H4961">
        <v>8.1999999999999993</v>
      </c>
      <c r="I4961">
        <v>48.347000000000001</v>
      </c>
      <c r="J4961">
        <v>0</v>
      </c>
      <c r="K4961">
        <v>5.7446999999999999</v>
      </c>
      <c r="L4961">
        <v>154630000</v>
      </c>
      <c r="M4961">
        <v>20</v>
      </c>
      <c r="N4961">
        <v>2</v>
      </c>
      <c r="O4961" t="s">
        <v>30</v>
      </c>
      <c r="P4961" t="s">
        <v>30</v>
      </c>
      <c r="Q4961">
        <v>-0.91658346354961395</v>
      </c>
      <c r="S4961">
        <v>-3</v>
      </c>
      <c r="T4961">
        <f t="shared" si="436"/>
        <v>-3</v>
      </c>
      <c r="U4961">
        <f t="shared" si="434"/>
        <v>0.25</v>
      </c>
      <c r="V4961">
        <v>0</v>
      </c>
      <c r="W4961">
        <f t="shared" si="435"/>
        <v>0.25</v>
      </c>
      <c r="X4961" s="12" t="s">
        <v>17107</v>
      </c>
      <c r="Y4961" t="s">
        <v>2238</v>
      </c>
      <c r="Z4961" t="s">
        <v>14507</v>
      </c>
      <c r="AA4961" t="s">
        <v>19454</v>
      </c>
      <c r="AB4961">
        <v>23</v>
      </c>
      <c r="AC4961" t="s">
        <v>297</v>
      </c>
      <c r="AD4961" s="5" t="s">
        <v>125</v>
      </c>
      <c r="AE4961" t="s">
        <v>126</v>
      </c>
      <c r="AF4961" t="s">
        <v>37</v>
      </c>
      <c r="AG4961" t="s">
        <v>31</v>
      </c>
      <c r="AH4961" t="s">
        <v>31</v>
      </c>
      <c r="AI4961" t="s">
        <v>31</v>
      </c>
      <c r="AJ4961">
        <v>0</v>
      </c>
      <c r="AK4961">
        <v>0</v>
      </c>
      <c r="AL4961">
        <v>0</v>
      </c>
      <c r="AM4961">
        <v>0</v>
      </c>
    </row>
    <row r="4962" spans="1:39" x14ac:dyDescent="0.3">
      <c r="A4962" t="s">
        <v>14522</v>
      </c>
      <c r="B4962" t="s">
        <v>14523</v>
      </c>
      <c r="C4962">
        <v>2</v>
      </c>
      <c r="D4962">
        <v>2</v>
      </c>
      <c r="E4962">
        <v>2</v>
      </c>
      <c r="F4962">
        <v>4.0999999999999996</v>
      </c>
      <c r="G4962">
        <v>4.0999999999999996</v>
      </c>
      <c r="H4962">
        <v>4.0999999999999996</v>
      </c>
      <c r="I4962">
        <v>83.114999999999995</v>
      </c>
      <c r="J4962">
        <v>0</v>
      </c>
      <c r="K4962">
        <v>5.1368999999999998</v>
      </c>
      <c r="L4962">
        <v>60465000</v>
      </c>
      <c r="M4962">
        <v>34</v>
      </c>
      <c r="N4962">
        <v>2</v>
      </c>
      <c r="O4962" t="s">
        <v>30</v>
      </c>
      <c r="P4962" t="s">
        <v>30</v>
      </c>
      <c r="Q4962">
        <v>-1.2880782246589699</v>
      </c>
      <c r="S4962">
        <v>-3</v>
      </c>
      <c r="T4962">
        <f t="shared" si="436"/>
        <v>-3</v>
      </c>
      <c r="U4962">
        <f t="shared" si="434"/>
        <v>0.25</v>
      </c>
      <c r="V4962">
        <v>0</v>
      </c>
      <c r="W4962">
        <f t="shared" si="435"/>
        <v>0.25</v>
      </c>
      <c r="X4962" s="12" t="s">
        <v>17107</v>
      </c>
      <c r="Y4962" t="s">
        <v>14524</v>
      </c>
      <c r="Z4962" t="s">
        <v>14525</v>
      </c>
      <c r="AA4962" t="s">
        <v>18342</v>
      </c>
      <c r="AB4962">
        <v>3</v>
      </c>
      <c r="AC4962" t="s">
        <v>14526</v>
      </c>
      <c r="AD4962" s="5" t="s">
        <v>1761</v>
      </c>
      <c r="AE4962" t="s">
        <v>1762</v>
      </c>
      <c r="AF4962" t="s">
        <v>37</v>
      </c>
      <c r="AG4962" t="s">
        <v>31</v>
      </c>
      <c r="AH4962" t="s">
        <v>31</v>
      </c>
      <c r="AI4962" t="s">
        <v>31</v>
      </c>
      <c r="AJ4962">
        <v>0</v>
      </c>
      <c r="AK4962">
        <v>0</v>
      </c>
      <c r="AL4962">
        <v>0</v>
      </c>
      <c r="AM4962">
        <v>0</v>
      </c>
    </row>
    <row r="4963" spans="1:39" x14ac:dyDescent="0.3">
      <c r="A4963" t="s">
        <v>14574</v>
      </c>
      <c r="B4963" t="s">
        <v>14575</v>
      </c>
      <c r="C4963">
        <v>2</v>
      </c>
      <c r="D4963">
        <v>2</v>
      </c>
      <c r="E4963">
        <v>2</v>
      </c>
      <c r="F4963">
        <v>20.7</v>
      </c>
      <c r="G4963">
        <v>20.7</v>
      </c>
      <c r="H4963">
        <v>20.7</v>
      </c>
      <c r="I4963">
        <v>13.273</v>
      </c>
      <c r="J4963">
        <v>2.0483E-4</v>
      </c>
      <c r="K4963">
        <v>3.9807000000000001</v>
      </c>
      <c r="L4963">
        <v>110300000</v>
      </c>
      <c r="M4963">
        <v>8</v>
      </c>
      <c r="N4963">
        <v>4</v>
      </c>
      <c r="O4963" t="s">
        <v>30</v>
      </c>
      <c r="P4963" t="s">
        <v>30</v>
      </c>
      <c r="Q4963">
        <v>-4.1517702490091297E-2</v>
      </c>
      <c r="S4963">
        <v>-3</v>
      </c>
      <c r="T4963">
        <f t="shared" si="436"/>
        <v>-3</v>
      </c>
      <c r="U4963">
        <f t="shared" si="434"/>
        <v>0.25</v>
      </c>
      <c r="V4963">
        <v>0</v>
      </c>
      <c r="W4963">
        <f t="shared" si="435"/>
        <v>0.25</v>
      </c>
      <c r="X4963" s="12" t="s">
        <v>17107</v>
      </c>
      <c r="Y4963" t="s">
        <v>227</v>
      </c>
      <c r="Z4963" t="s">
        <v>14576</v>
      </c>
      <c r="AA4963" t="s">
        <v>19455</v>
      </c>
      <c r="AB4963">
        <v>35</v>
      </c>
      <c r="AC4963" t="s">
        <v>81</v>
      </c>
      <c r="AD4963" s="5" t="s">
        <v>43</v>
      </c>
      <c r="AE4963" t="s">
        <v>44</v>
      </c>
      <c r="AF4963" t="s">
        <v>45</v>
      </c>
      <c r="AG4963" t="s">
        <v>31</v>
      </c>
      <c r="AH4963" t="s">
        <v>31</v>
      </c>
      <c r="AI4963" t="s">
        <v>31</v>
      </c>
      <c r="AJ4963">
        <v>0</v>
      </c>
      <c r="AK4963">
        <v>0</v>
      </c>
      <c r="AL4963">
        <v>0</v>
      </c>
      <c r="AM4963">
        <v>0</v>
      </c>
    </row>
    <row r="4964" spans="1:39" x14ac:dyDescent="0.3">
      <c r="A4964" t="s">
        <v>14639</v>
      </c>
      <c r="B4964" t="s">
        <v>14640</v>
      </c>
      <c r="C4964">
        <v>3</v>
      </c>
      <c r="D4964">
        <v>3</v>
      </c>
      <c r="E4964">
        <v>3</v>
      </c>
      <c r="F4964">
        <v>5.8</v>
      </c>
      <c r="G4964">
        <v>5.8</v>
      </c>
      <c r="H4964">
        <v>5.8</v>
      </c>
      <c r="I4964">
        <v>69.239000000000004</v>
      </c>
      <c r="J4964">
        <v>0</v>
      </c>
      <c r="K4964">
        <v>5.8704999999999998</v>
      </c>
      <c r="L4964">
        <v>237400000</v>
      </c>
      <c r="M4964">
        <v>37</v>
      </c>
      <c r="N4964">
        <v>7</v>
      </c>
      <c r="O4964" t="s">
        <v>30</v>
      </c>
      <c r="P4964" t="s">
        <v>30</v>
      </c>
      <c r="Q4964">
        <v>-0.83367078644888704</v>
      </c>
      <c r="S4964">
        <v>-3</v>
      </c>
      <c r="T4964">
        <f t="shared" si="436"/>
        <v>-3</v>
      </c>
      <c r="U4964">
        <f t="shared" si="434"/>
        <v>0.25</v>
      </c>
      <c r="V4964">
        <v>0</v>
      </c>
      <c r="W4964">
        <f t="shared" si="435"/>
        <v>0.25</v>
      </c>
      <c r="X4964" s="12" t="s">
        <v>17107</v>
      </c>
      <c r="Y4964" t="s">
        <v>1921</v>
      </c>
      <c r="Z4964" t="s">
        <v>14641</v>
      </c>
      <c r="AA4964" t="s">
        <v>17862</v>
      </c>
      <c r="AB4964">
        <v>2</v>
      </c>
      <c r="AC4964" t="s">
        <v>1003</v>
      </c>
      <c r="AD4964" s="5" t="s">
        <v>43</v>
      </c>
      <c r="AE4964" t="s">
        <v>44</v>
      </c>
      <c r="AF4964" t="s">
        <v>45</v>
      </c>
      <c r="AG4964" t="s">
        <v>31</v>
      </c>
      <c r="AH4964" t="s">
        <v>31</v>
      </c>
      <c r="AI4964" t="s">
        <v>31</v>
      </c>
      <c r="AJ4964">
        <v>0</v>
      </c>
      <c r="AK4964">
        <v>0</v>
      </c>
      <c r="AL4964">
        <v>0</v>
      </c>
      <c r="AM4964">
        <v>0</v>
      </c>
    </row>
    <row r="4965" spans="1:39" x14ac:dyDescent="0.3">
      <c r="A4965" t="s">
        <v>14705</v>
      </c>
      <c r="B4965" t="s">
        <v>14706</v>
      </c>
      <c r="C4965">
        <v>10</v>
      </c>
      <c r="D4965">
        <v>2</v>
      </c>
      <c r="E4965">
        <v>2</v>
      </c>
      <c r="F4965">
        <v>41.1</v>
      </c>
      <c r="G4965">
        <v>9.1</v>
      </c>
      <c r="H4965">
        <v>9.1</v>
      </c>
      <c r="I4965">
        <v>35.316000000000003</v>
      </c>
      <c r="J4965">
        <v>2.0756E-4</v>
      </c>
      <c r="K4965">
        <v>4.1814999999999998</v>
      </c>
      <c r="L4965">
        <v>138990000</v>
      </c>
      <c r="M4965">
        <v>15</v>
      </c>
      <c r="N4965">
        <v>3</v>
      </c>
      <c r="O4965" t="s">
        <v>30</v>
      </c>
      <c r="P4965" t="s">
        <v>30</v>
      </c>
      <c r="Q4965">
        <v>-0.58519294112920806</v>
      </c>
      <c r="S4965">
        <v>-3</v>
      </c>
      <c r="T4965">
        <f t="shared" si="436"/>
        <v>-3</v>
      </c>
      <c r="U4965">
        <f t="shared" si="434"/>
        <v>0.25</v>
      </c>
      <c r="V4965">
        <v>0</v>
      </c>
      <c r="W4965">
        <f t="shared" si="435"/>
        <v>0.25</v>
      </c>
      <c r="X4965" s="12" t="s">
        <v>17107</v>
      </c>
      <c r="Y4965" t="s">
        <v>5313</v>
      </c>
      <c r="Z4965" t="s">
        <v>14707</v>
      </c>
      <c r="AA4965" t="s">
        <v>19341</v>
      </c>
      <c r="AB4965">
        <v>8</v>
      </c>
      <c r="AC4965" t="s">
        <v>50</v>
      </c>
      <c r="AD4965" s="5" t="s">
        <v>68</v>
      </c>
      <c r="AE4965" t="s">
        <v>69</v>
      </c>
      <c r="AF4965" t="s">
        <v>45</v>
      </c>
      <c r="AG4965" t="s">
        <v>31</v>
      </c>
      <c r="AH4965" t="s">
        <v>31</v>
      </c>
      <c r="AI4965" t="s">
        <v>31</v>
      </c>
      <c r="AJ4965">
        <v>0</v>
      </c>
      <c r="AK4965">
        <v>0</v>
      </c>
      <c r="AL4965">
        <v>0</v>
      </c>
      <c r="AM4965">
        <v>0</v>
      </c>
    </row>
    <row r="4966" spans="1:39" x14ac:dyDescent="0.3">
      <c r="A4966" t="s">
        <v>14724</v>
      </c>
      <c r="B4966" t="s">
        <v>14725</v>
      </c>
      <c r="C4966">
        <v>1</v>
      </c>
      <c r="D4966">
        <v>1</v>
      </c>
      <c r="E4966">
        <v>1</v>
      </c>
      <c r="F4966">
        <v>6.6</v>
      </c>
      <c r="G4966">
        <v>6.6</v>
      </c>
      <c r="H4966">
        <v>6.6</v>
      </c>
      <c r="I4966">
        <v>19.824000000000002</v>
      </c>
      <c r="J4966">
        <v>2.0742999999999998E-3</v>
      </c>
      <c r="K4966">
        <v>2.6436000000000002</v>
      </c>
      <c r="L4966">
        <v>56848000</v>
      </c>
      <c r="M4966">
        <v>8</v>
      </c>
      <c r="N4966">
        <v>5</v>
      </c>
      <c r="O4966" t="s">
        <v>30</v>
      </c>
      <c r="P4966" t="s">
        <v>30</v>
      </c>
      <c r="Q4966">
        <v>-0.46441557506720199</v>
      </c>
      <c r="S4966">
        <v>-3</v>
      </c>
      <c r="T4966">
        <f t="shared" si="436"/>
        <v>-3</v>
      </c>
      <c r="U4966">
        <f t="shared" si="434"/>
        <v>0.25</v>
      </c>
      <c r="V4966">
        <v>0</v>
      </c>
      <c r="W4966">
        <f t="shared" si="435"/>
        <v>0.25</v>
      </c>
      <c r="X4966" s="12" t="s">
        <v>17107</v>
      </c>
      <c r="Y4966" t="s">
        <v>360</v>
      </c>
      <c r="Z4966" t="s">
        <v>14726</v>
      </c>
      <c r="AA4966" t="s">
        <v>19450</v>
      </c>
      <c r="AB4966">
        <v>21</v>
      </c>
      <c r="AC4966" t="s">
        <v>362</v>
      </c>
      <c r="AD4966" s="5" t="s">
        <v>43</v>
      </c>
      <c r="AE4966" t="s">
        <v>44</v>
      </c>
      <c r="AF4966" t="s">
        <v>45</v>
      </c>
      <c r="AG4966" t="s">
        <v>31</v>
      </c>
      <c r="AH4966" t="s">
        <v>31</v>
      </c>
      <c r="AI4966" t="s">
        <v>31</v>
      </c>
      <c r="AJ4966">
        <v>0</v>
      </c>
      <c r="AK4966">
        <v>0</v>
      </c>
      <c r="AL4966">
        <v>0</v>
      </c>
      <c r="AM4966">
        <v>0</v>
      </c>
    </row>
    <row r="4967" spans="1:39" x14ac:dyDescent="0.3">
      <c r="A4967" t="s">
        <v>14776</v>
      </c>
      <c r="B4967" t="s">
        <v>14777</v>
      </c>
      <c r="C4967">
        <v>3</v>
      </c>
      <c r="D4967">
        <v>3</v>
      </c>
      <c r="E4967">
        <v>3</v>
      </c>
      <c r="F4967">
        <v>42.7</v>
      </c>
      <c r="G4967">
        <v>42.7</v>
      </c>
      <c r="H4967">
        <v>42.7</v>
      </c>
      <c r="I4967">
        <v>7.7557999999999998</v>
      </c>
      <c r="J4967">
        <v>0</v>
      </c>
      <c r="K4967">
        <v>12.196999999999999</v>
      </c>
      <c r="L4967">
        <v>331990000</v>
      </c>
      <c r="M4967">
        <v>4</v>
      </c>
      <c r="N4967">
        <v>14</v>
      </c>
      <c r="O4967" t="s">
        <v>30</v>
      </c>
      <c r="P4967" t="s">
        <v>30</v>
      </c>
      <c r="Q4967">
        <v>0.36027108319103701</v>
      </c>
      <c r="S4967">
        <v>-3</v>
      </c>
      <c r="T4967">
        <f t="shared" si="436"/>
        <v>-3</v>
      </c>
      <c r="U4967">
        <f t="shared" si="434"/>
        <v>0.25</v>
      </c>
      <c r="V4967">
        <v>0</v>
      </c>
      <c r="W4967">
        <f t="shared" si="435"/>
        <v>0.25</v>
      </c>
      <c r="X4967" s="12" t="s">
        <v>17107</v>
      </c>
      <c r="Y4967" t="s">
        <v>227</v>
      </c>
      <c r="Z4967" t="s">
        <v>14778</v>
      </c>
      <c r="AA4967" t="e">
        <v>#N/A</v>
      </c>
      <c r="AB4967">
        <v>35</v>
      </c>
      <c r="AC4967" t="s">
        <v>81</v>
      </c>
      <c r="AD4967" s="5" t="s">
        <v>68</v>
      </c>
      <c r="AE4967" t="s">
        <v>69</v>
      </c>
      <c r="AF4967" t="s">
        <v>45</v>
      </c>
      <c r="AG4967" t="s">
        <v>31</v>
      </c>
      <c r="AH4967" t="s">
        <v>31</v>
      </c>
      <c r="AI4967" t="s">
        <v>31</v>
      </c>
      <c r="AJ4967">
        <v>0</v>
      </c>
      <c r="AK4967">
        <v>0</v>
      </c>
      <c r="AL4967">
        <v>0</v>
      </c>
      <c r="AM4967">
        <v>0</v>
      </c>
    </row>
    <row r="4968" spans="1:39" x14ac:dyDescent="0.3">
      <c r="A4968" t="s">
        <v>14785</v>
      </c>
      <c r="B4968" t="s">
        <v>14786</v>
      </c>
      <c r="C4968">
        <v>6</v>
      </c>
      <c r="D4968">
        <v>6</v>
      </c>
      <c r="E4968">
        <v>6</v>
      </c>
      <c r="F4968">
        <v>22.8</v>
      </c>
      <c r="G4968">
        <v>22.8</v>
      </c>
      <c r="H4968">
        <v>22.8</v>
      </c>
      <c r="I4968">
        <v>35.643999999999998</v>
      </c>
      <c r="J4968">
        <v>0</v>
      </c>
      <c r="K4968">
        <v>9.1088000000000005</v>
      </c>
      <c r="L4968">
        <v>984850000</v>
      </c>
      <c r="M4968">
        <v>21</v>
      </c>
      <c r="N4968">
        <v>16</v>
      </c>
      <c r="O4968" t="s">
        <v>30</v>
      </c>
      <c r="P4968" t="s">
        <v>30</v>
      </c>
      <c r="Q4968">
        <v>-2.0688786869868601E-2</v>
      </c>
      <c r="S4968">
        <v>-3</v>
      </c>
      <c r="T4968">
        <f t="shared" si="436"/>
        <v>-3</v>
      </c>
      <c r="U4968">
        <f t="shared" si="434"/>
        <v>0.25</v>
      </c>
      <c r="V4968">
        <v>0</v>
      </c>
      <c r="W4968">
        <f t="shared" si="435"/>
        <v>0.25</v>
      </c>
      <c r="X4968" s="12" t="s">
        <v>17107</v>
      </c>
      <c r="Y4968" t="s">
        <v>9692</v>
      </c>
      <c r="Z4968" t="s">
        <v>14787</v>
      </c>
      <c r="AA4968" t="s">
        <v>17852</v>
      </c>
      <c r="AB4968">
        <v>7</v>
      </c>
      <c r="AC4968" t="s">
        <v>3592</v>
      </c>
      <c r="AD4968" s="5" t="s">
        <v>2342</v>
      </c>
      <c r="AE4968" t="s">
        <v>2343</v>
      </c>
      <c r="AF4968" t="s">
        <v>37</v>
      </c>
      <c r="AG4968" t="s">
        <v>31</v>
      </c>
      <c r="AH4968" t="s">
        <v>31</v>
      </c>
      <c r="AI4968" t="s">
        <v>31</v>
      </c>
      <c r="AJ4968">
        <v>0</v>
      </c>
      <c r="AK4968">
        <v>0</v>
      </c>
      <c r="AL4968">
        <v>0</v>
      </c>
      <c r="AM4968">
        <v>0</v>
      </c>
    </row>
    <row r="4969" spans="1:39" x14ac:dyDescent="0.3">
      <c r="A4969" t="s">
        <v>14851</v>
      </c>
      <c r="B4969" t="s">
        <v>14852</v>
      </c>
      <c r="C4969">
        <v>3</v>
      </c>
      <c r="D4969">
        <v>3</v>
      </c>
      <c r="E4969">
        <v>3</v>
      </c>
      <c r="F4969">
        <v>11.7</v>
      </c>
      <c r="G4969">
        <v>11.7</v>
      </c>
      <c r="H4969">
        <v>11.7</v>
      </c>
      <c r="I4969">
        <v>40.805</v>
      </c>
      <c r="J4969">
        <v>0</v>
      </c>
      <c r="K4969">
        <v>5.5681000000000003</v>
      </c>
      <c r="L4969">
        <v>79067000</v>
      </c>
      <c r="M4969">
        <v>20</v>
      </c>
      <c r="N4969">
        <v>2</v>
      </c>
      <c r="O4969" t="s">
        <v>30</v>
      </c>
      <c r="P4969" t="s">
        <v>30</v>
      </c>
      <c r="Q4969">
        <v>-1.03213134407997</v>
      </c>
      <c r="S4969">
        <v>-3</v>
      </c>
      <c r="T4969">
        <f t="shared" si="436"/>
        <v>-3</v>
      </c>
      <c r="U4969">
        <f t="shared" si="434"/>
        <v>0.25</v>
      </c>
      <c r="V4969">
        <v>0</v>
      </c>
      <c r="W4969">
        <f t="shared" si="435"/>
        <v>0.25</v>
      </c>
      <c r="X4969" s="12" t="s">
        <v>17107</v>
      </c>
      <c r="Y4969" t="s">
        <v>227</v>
      </c>
      <c r="Z4969" t="s">
        <v>14853</v>
      </c>
      <c r="AA4969" t="s">
        <v>17411</v>
      </c>
      <c r="AB4969">
        <v>35</v>
      </c>
      <c r="AC4969" t="s">
        <v>81</v>
      </c>
      <c r="AD4969" s="5" t="s">
        <v>68</v>
      </c>
      <c r="AE4969" t="s">
        <v>69</v>
      </c>
      <c r="AF4969" t="s">
        <v>45</v>
      </c>
      <c r="AG4969" t="s">
        <v>31</v>
      </c>
      <c r="AH4969" t="s">
        <v>31</v>
      </c>
      <c r="AI4969" t="s">
        <v>31</v>
      </c>
      <c r="AJ4969">
        <v>0</v>
      </c>
      <c r="AK4969">
        <v>0</v>
      </c>
      <c r="AL4969">
        <v>0</v>
      </c>
      <c r="AM4969">
        <v>0</v>
      </c>
    </row>
    <row r="4970" spans="1:39" x14ac:dyDescent="0.3">
      <c r="A4970" t="s">
        <v>14929</v>
      </c>
      <c r="B4970" t="s">
        <v>14930</v>
      </c>
      <c r="C4970">
        <v>4</v>
      </c>
      <c r="D4970">
        <v>3</v>
      </c>
      <c r="E4970">
        <v>3</v>
      </c>
      <c r="F4970">
        <v>8.9</v>
      </c>
      <c r="G4970">
        <v>7.3</v>
      </c>
      <c r="H4970">
        <v>7.3</v>
      </c>
      <c r="I4970">
        <v>77.352000000000004</v>
      </c>
      <c r="J4970">
        <v>0</v>
      </c>
      <c r="K4970">
        <v>21.007000000000001</v>
      </c>
      <c r="L4970">
        <v>118160000</v>
      </c>
      <c r="M4970">
        <v>31</v>
      </c>
      <c r="N4970">
        <v>3</v>
      </c>
      <c r="O4970" t="s">
        <v>30</v>
      </c>
      <c r="P4970" t="s">
        <v>30</v>
      </c>
      <c r="Q4970">
        <v>-0.84570859670638998</v>
      </c>
      <c r="S4970">
        <v>-3</v>
      </c>
      <c r="T4970">
        <f t="shared" si="436"/>
        <v>-3</v>
      </c>
      <c r="U4970">
        <f t="shared" si="434"/>
        <v>0.25</v>
      </c>
      <c r="V4970">
        <v>0</v>
      </c>
      <c r="W4970">
        <f t="shared" si="435"/>
        <v>0.25</v>
      </c>
      <c r="X4970" s="12" t="s">
        <v>17107</v>
      </c>
      <c r="Y4970" t="s">
        <v>2826</v>
      </c>
      <c r="Z4970" t="s">
        <v>14931</v>
      </c>
      <c r="AA4970" t="s">
        <v>17376</v>
      </c>
      <c r="AB4970">
        <v>11</v>
      </c>
      <c r="AC4970" t="s">
        <v>2048</v>
      </c>
      <c r="AD4970" s="5" t="s">
        <v>125</v>
      </c>
      <c r="AE4970" t="s">
        <v>126</v>
      </c>
      <c r="AF4970" t="s">
        <v>37</v>
      </c>
      <c r="AG4970" t="s">
        <v>31</v>
      </c>
      <c r="AH4970" t="s">
        <v>31</v>
      </c>
      <c r="AI4970" t="s">
        <v>31</v>
      </c>
      <c r="AJ4970">
        <v>0</v>
      </c>
      <c r="AK4970">
        <v>0</v>
      </c>
      <c r="AL4970">
        <v>0</v>
      </c>
      <c r="AM4970">
        <v>0</v>
      </c>
    </row>
    <row r="4971" spans="1:39" x14ac:dyDescent="0.3">
      <c r="A4971" t="s">
        <v>14944</v>
      </c>
      <c r="B4971" t="s">
        <v>14945</v>
      </c>
      <c r="C4971">
        <v>2</v>
      </c>
      <c r="D4971">
        <v>2</v>
      </c>
      <c r="E4971">
        <v>2</v>
      </c>
      <c r="F4971">
        <v>31.2</v>
      </c>
      <c r="G4971">
        <v>31.2</v>
      </c>
      <c r="H4971">
        <v>31.2</v>
      </c>
      <c r="I4971">
        <v>10.654999999999999</v>
      </c>
      <c r="J4971">
        <v>5.8173000000000003E-4</v>
      </c>
      <c r="K4971">
        <v>3.1103000000000001</v>
      </c>
      <c r="L4971">
        <v>68228000</v>
      </c>
      <c r="M4971">
        <v>3</v>
      </c>
      <c r="N4971">
        <v>2</v>
      </c>
      <c r="O4971" t="s">
        <v>30</v>
      </c>
      <c r="P4971" t="s">
        <v>30</v>
      </c>
      <c r="Q4971">
        <v>-0.29311455059796598</v>
      </c>
      <c r="S4971">
        <v>-3</v>
      </c>
      <c r="T4971">
        <f t="shared" si="436"/>
        <v>-3</v>
      </c>
      <c r="U4971">
        <f t="shared" si="434"/>
        <v>0.25</v>
      </c>
      <c r="V4971">
        <v>0</v>
      </c>
      <c r="W4971">
        <f t="shared" si="435"/>
        <v>0.25</v>
      </c>
      <c r="X4971" s="12" t="s">
        <v>17107</v>
      </c>
      <c r="Y4971" t="s">
        <v>365</v>
      </c>
      <c r="Z4971" t="s">
        <v>14946</v>
      </c>
      <c r="AA4971" t="s">
        <v>19456</v>
      </c>
      <c r="AB4971">
        <v>35</v>
      </c>
      <c r="AC4971" t="s">
        <v>81</v>
      </c>
      <c r="AD4971" s="5" t="s">
        <v>68</v>
      </c>
      <c r="AE4971" t="s">
        <v>69</v>
      </c>
      <c r="AF4971" t="s">
        <v>45</v>
      </c>
      <c r="AG4971" t="s">
        <v>31</v>
      </c>
      <c r="AH4971" t="s">
        <v>31</v>
      </c>
      <c r="AI4971" t="s">
        <v>31</v>
      </c>
      <c r="AJ4971">
        <v>0</v>
      </c>
      <c r="AK4971">
        <v>0</v>
      </c>
      <c r="AL4971">
        <v>0</v>
      </c>
      <c r="AM4971">
        <v>0</v>
      </c>
    </row>
    <row r="4972" spans="1:39" x14ac:dyDescent="0.3">
      <c r="A4972" t="s">
        <v>14990</v>
      </c>
      <c r="B4972" t="s">
        <v>14991</v>
      </c>
      <c r="C4972">
        <v>1</v>
      </c>
      <c r="D4972">
        <v>1</v>
      </c>
      <c r="E4972">
        <v>1</v>
      </c>
      <c r="F4972">
        <v>3.4</v>
      </c>
      <c r="G4972">
        <v>3.4</v>
      </c>
      <c r="H4972">
        <v>3.4</v>
      </c>
      <c r="I4972">
        <v>68.962999999999994</v>
      </c>
      <c r="J4972">
        <v>2.0453999999999999E-4</v>
      </c>
      <c r="K4972">
        <v>3.9548000000000001</v>
      </c>
      <c r="L4972">
        <v>149580000</v>
      </c>
      <c r="M4972">
        <v>34</v>
      </c>
      <c r="N4972">
        <v>4</v>
      </c>
      <c r="O4972" t="s">
        <v>30</v>
      </c>
      <c r="P4972" t="s">
        <v>30</v>
      </c>
      <c r="Q4972">
        <v>-0.93903815746307395</v>
      </c>
      <c r="S4972">
        <v>-3</v>
      </c>
      <c r="T4972">
        <f t="shared" si="436"/>
        <v>-3</v>
      </c>
      <c r="U4972">
        <f t="shared" si="434"/>
        <v>0.25</v>
      </c>
      <c r="V4972">
        <v>0</v>
      </c>
      <c r="W4972">
        <f t="shared" si="435"/>
        <v>0.25</v>
      </c>
      <c r="X4972" s="12" t="s">
        <v>17107</v>
      </c>
      <c r="Y4972" t="s">
        <v>227</v>
      </c>
      <c r="Z4972" t="s">
        <v>14992</v>
      </c>
      <c r="AA4972" t="s">
        <v>19457</v>
      </c>
      <c r="AB4972">
        <v>35</v>
      </c>
      <c r="AC4972" t="s">
        <v>81</v>
      </c>
      <c r="AD4972" s="5" t="s">
        <v>68</v>
      </c>
      <c r="AE4972" t="s">
        <v>69</v>
      </c>
      <c r="AF4972" t="s">
        <v>45</v>
      </c>
      <c r="AG4972" t="s">
        <v>31</v>
      </c>
      <c r="AH4972" t="s">
        <v>31</v>
      </c>
      <c r="AI4972" t="s">
        <v>31</v>
      </c>
      <c r="AJ4972">
        <v>0</v>
      </c>
      <c r="AK4972">
        <v>0</v>
      </c>
      <c r="AL4972">
        <v>0</v>
      </c>
      <c r="AM4972">
        <v>0</v>
      </c>
    </row>
    <row r="4973" spans="1:39" x14ac:dyDescent="0.3">
      <c r="A4973" t="s">
        <v>15124</v>
      </c>
      <c r="B4973" t="s">
        <v>15125</v>
      </c>
      <c r="C4973">
        <v>5</v>
      </c>
      <c r="D4973">
        <v>5</v>
      </c>
      <c r="E4973">
        <v>5</v>
      </c>
      <c r="F4973">
        <v>15.6</v>
      </c>
      <c r="G4973">
        <v>15.6</v>
      </c>
      <c r="H4973">
        <v>15.6</v>
      </c>
      <c r="I4973">
        <v>55.741</v>
      </c>
      <c r="J4973">
        <v>0</v>
      </c>
      <c r="K4973">
        <v>11.358000000000001</v>
      </c>
      <c r="L4973">
        <v>314180000</v>
      </c>
      <c r="M4973">
        <v>21</v>
      </c>
      <c r="N4973">
        <v>13</v>
      </c>
      <c r="O4973" t="s">
        <v>30</v>
      </c>
      <c r="P4973" t="s">
        <v>30</v>
      </c>
      <c r="Q4973">
        <v>-0.70952256396412805</v>
      </c>
      <c r="S4973">
        <v>-3</v>
      </c>
      <c r="T4973">
        <f t="shared" si="436"/>
        <v>-3</v>
      </c>
      <c r="U4973">
        <f t="shared" si="434"/>
        <v>0.25</v>
      </c>
      <c r="V4973">
        <v>0</v>
      </c>
      <c r="W4973">
        <f t="shared" si="435"/>
        <v>0.25</v>
      </c>
      <c r="X4973" s="12" t="s">
        <v>17107</v>
      </c>
      <c r="Y4973" t="s">
        <v>10071</v>
      </c>
      <c r="Z4973" t="s">
        <v>15126</v>
      </c>
      <c r="AA4973" t="s">
        <v>18774</v>
      </c>
      <c r="AB4973">
        <v>13</v>
      </c>
      <c r="AC4973" t="s">
        <v>233</v>
      </c>
      <c r="AD4973" s="5" t="s">
        <v>43</v>
      </c>
      <c r="AE4973" t="s">
        <v>44</v>
      </c>
      <c r="AF4973" t="s">
        <v>45</v>
      </c>
      <c r="AG4973" t="s">
        <v>31</v>
      </c>
      <c r="AH4973" t="s">
        <v>31</v>
      </c>
      <c r="AI4973" t="s">
        <v>31</v>
      </c>
      <c r="AJ4973">
        <v>0</v>
      </c>
      <c r="AK4973">
        <v>0</v>
      </c>
      <c r="AL4973">
        <v>0</v>
      </c>
      <c r="AM4973">
        <v>0</v>
      </c>
    </row>
    <row r="4974" spans="1:39" x14ac:dyDescent="0.3">
      <c r="A4974" t="s">
        <v>15150</v>
      </c>
      <c r="B4974" t="s">
        <v>15151</v>
      </c>
      <c r="C4974">
        <v>1</v>
      </c>
      <c r="D4974">
        <v>1</v>
      </c>
      <c r="E4974">
        <v>1</v>
      </c>
      <c r="F4974">
        <v>8.3000000000000007</v>
      </c>
      <c r="G4974">
        <v>8.3000000000000007</v>
      </c>
      <c r="H4974">
        <v>8.3000000000000007</v>
      </c>
      <c r="I4974">
        <v>17.966999999999999</v>
      </c>
      <c r="J4974">
        <v>0</v>
      </c>
      <c r="K4974">
        <v>7.3147000000000002</v>
      </c>
      <c r="L4974">
        <v>305740000</v>
      </c>
      <c r="M4974">
        <v>9</v>
      </c>
      <c r="N4974">
        <v>7</v>
      </c>
      <c r="O4974" t="s">
        <v>30</v>
      </c>
      <c r="P4974" t="s">
        <v>30</v>
      </c>
      <c r="Q4974">
        <v>0.108996982375781</v>
      </c>
      <c r="S4974">
        <v>-3</v>
      </c>
      <c r="T4974">
        <f t="shared" si="436"/>
        <v>-3</v>
      </c>
      <c r="U4974">
        <f t="shared" si="434"/>
        <v>0.25</v>
      </c>
      <c r="V4974">
        <v>0</v>
      </c>
      <c r="W4974">
        <f t="shared" si="435"/>
        <v>0.25</v>
      </c>
      <c r="X4974" s="12" t="s">
        <v>17107</v>
      </c>
      <c r="Y4974" t="s">
        <v>227</v>
      </c>
      <c r="Z4974" t="s">
        <v>15152</v>
      </c>
      <c r="AA4974" t="s">
        <v>19458</v>
      </c>
      <c r="AB4974">
        <v>35</v>
      </c>
      <c r="AC4974" t="s">
        <v>81</v>
      </c>
      <c r="AD4974" s="5" t="s">
        <v>43</v>
      </c>
      <c r="AE4974" t="s">
        <v>44</v>
      </c>
      <c r="AF4974" t="s">
        <v>45</v>
      </c>
      <c r="AG4974" t="s">
        <v>31</v>
      </c>
      <c r="AH4974" t="s">
        <v>31</v>
      </c>
      <c r="AI4974" t="s">
        <v>31</v>
      </c>
      <c r="AJ4974">
        <v>0</v>
      </c>
      <c r="AK4974">
        <v>0</v>
      </c>
      <c r="AL4974">
        <v>0</v>
      </c>
      <c r="AM4974">
        <v>0</v>
      </c>
    </row>
    <row r="4975" spans="1:39" x14ac:dyDescent="0.3">
      <c r="A4975" t="s">
        <v>15235</v>
      </c>
      <c r="B4975" t="s">
        <v>15236</v>
      </c>
      <c r="C4975">
        <v>2</v>
      </c>
      <c r="D4975">
        <v>2</v>
      </c>
      <c r="E4975">
        <v>2</v>
      </c>
      <c r="F4975">
        <v>16.5</v>
      </c>
      <c r="G4975">
        <v>16.5</v>
      </c>
      <c r="H4975">
        <v>16.5</v>
      </c>
      <c r="I4975">
        <v>17.654</v>
      </c>
      <c r="J4975">
        <v>0</v>
      </c>
      <c r="K4975">
        <v>4.5049999999999999</v>
      </c>
      <c r="L4975">
        <v>46442000</v>
      </c>
      <c r="M4975">
        <v>11</v>
      </c>
      <c r="N4975">
        <v>2</v>
      </c>
      <c r="O4975" t="s">
        <v>30</v>
      </c>
      <c r="P4975" t="s">
        <v>30</v>
      </c>
      <c r="Q4975">
        <v>-0.744253373146057</v>
      </c>
      <c r="S4975">
        <v>-3</v>
      </c>
      <c r="T4975">
        <f t="shared" si="436"/>
        <v>-3</v>
      </c>
      <c r="U4975">
        <f t="shared" si="434"/>
        <v>0.25</v>
      </c>
      <c r="V4975">
        <v>0</v>
      </c>
      <c r="W4975">
        <f t="shared" si="435"/>
        <v>0.25</v>
      </c>
      <c r="X4975" s="12" t="s">
        <v>17107</v>
      </c>
      <c r="Y4975" t="s">
        <v>2157</v>
      </c>
      <c r="Z4975" t="s">
        <v>15237</v>
      </c>
      <c r="AA4975" t="s">
        <v>18181</v>
      </c>
      <c r="AB4975">
        <v>29</v>
      </c>
      <c r="AC4975" t="s">
        <v>2159</v>
      </c>
      <c r="AD4975" s="5" t="s">
        <v>68</v>
      </c>
      <c r="AE4975" t="s">
        <v>69</v>
      </c>
      <c r="AF4975" t="s">
        <v>45</v>
      </c>
      <c r="AG4975" t="s">
        <v>31</v>
      </c>
      <c r="AH4975" t="s">
        <v>31</v>
      </c>
      <c r="AI4975" t="s">
        <v>31</v>
      </c>
      <c r="AJ4975">
        <v>0</v>
      </c>
      <c r="AK4975">
        <v>0</v>
      </c>
      <c r="AL4975">
        <v>0</v>
      </c>
      <c r="AM4975">
        <v>0</v>
      </c>
    </row>
    <row r="4976" spans="1:39" x14ac:dyDescent="0.3">
      <c r="A4976" t="s">
        <v>15257</v>
      </c>
      <c r="B4976" t="s">
        <v>15258</v>
      </c>
      <c r="C4976">
        <v>1</v>
      </c>
      <c r="D4976">
        <v>1</v>
      </c>
      <c r="E4976">
        <v>1</v>
      </c>
      <c r="F4976">
        <v>10.7</v>
      </c>
      <c r="G4976">
        <v>10.7</v>
      </c>
      <c r="H4976">
        <v>10.7</v>
      </c>
      <c r="I4976">
        <v>8.2645</v>
      </c>
      <c r="J4976">
        <v>4.411E-3</v>
      </c>
      <c r="K4976">
        <v>2.3050999999999999</v>
      </c>
      <c r="L4976">
        <v>77689000</v>
      </c>
      <c r="M4976">
        <v>5</v>
      </c>
      <c r="N4976">
        <v>1</v>
      </c>
      <c r="O4976" t="s">
        <v>30</v>
      </c>
      <c r="P4976" t="s">
        <v>30</v>
      </c>
      <c r="Q4976">
        <v>-0.280173348528998</v>
      </c>
      <c r="S4976">
        <v>-3</v>
      </c>
      <c r="T4976">
        <f t="shared" si="436"/>
        <v>-3</v>
      </c>
      <c r="U4976">
        <f t="shared" si="434"/>
        <v>0.25</v>
      </c>
      <c r="V4976">
        <v>0</v>
      </c>
      <c r="W4976">
        <f t="shared" si="435"/>
        <v>0.25</v>
      </c>
      <c r="X4976" s="12" t="s">
        <v>17107</v>
      </c>
      <c r="Y4976" t="s">
        <v>1390</v>
      </c>
      <c r="Z4976" t="s">
        <v>15259</v>
      </c>
      <c r="AA4976" t="s">
        <v>19459</v>
      </c>
      <c r="AB4976">
        <v>34</v>
      </c>
      <c r="AC4976" t="s">
        <v>1392</v>
      </c>
      <c r="AD4976" s="5" t="s">
        <v>68</v>
      </c>
      <c r="AE4976" t="s">
        <v>69</v>
      </c>
      <c r="AF4976" t="s">
        <v>45</v>
      </c>
      <c r="AG4976" t="s">
        <v>31</v>
      </c>
      <c r="AH4976" t="s">
        <v>31</v>
      </c>
      <c r="AI4976" t="s">
        <v>31</v>
      </c>
      <c r="AJ4976">
        <v>0</v>
      </c>
      <c r="AK4976">
        <v>0</v>
      </c>
      <c r="AL4976">
        <v>0</v>
      </c>
      <c r="AM4976">
        <v>0</v>
      </c>
    </row>
    <row r="4977" spans="1:39" x14ac:dyDescent="0.3">
      <c r="A4977" t="s">
        <v>15278</v>
      </c>
      <c r="B4977" t="s">
        <v>15279</v>
      </c>
      <c r="C4977">
        <v>3</v>
      </c>
      <c r="D4977">
        <v>3</v>
      </c>
      <c r="E4977">
        <v>3</v>
      </c>
      <c r="F4977">
        <v>26.8</v>
      </c>
      <c r="G4977">
        <v>26.8</v>
      </c>
      <c r="H4977">
        <v>26.8</v>
      </c>
      <c r="I4977">
        <v>17.681000000000001</v>
      </c>
      <c r="J4977">
        <v>0</v>
      </c>
      <c r="K4977">
        <v>11.683999999999999</v>
      </c>
      <c r="L4977">
        <v>194110000</v>
      </c>
      <c r="M4977">
        <v>8</v>
      </c>
      <c r="N4977">
        <v>6</v>
      </c>
      <c r="O4977" t="s">
        <v>30</v>
      </c>
      <c r="P4977" t="s">
        <v>30</v>
      </c>
      <c r="Q4977">
        <v>-0.236769183272762</v>
      </c>
      <c r="S4977">
        <v>-3</v>
      </c>
      <c r="T4977">
        <f t="shared" si="436"/>
        <v>-3</v>
      </c>
      <c r="U4977">
        <f t="shared" si="434"/>
        <v>0.25</v>
      </c>
      <c r="V4977">
        <v>0</v>
      </c>
      <c r="W4977">
        <f t="shared" si="435"/>
        <v>0.25</v>
      </c>
      <c r="X4977" s="12" t="s">
        <v>17107</v>
      </c>
      <c r="Y4977" t="s">
        <v>227</v>
      </c>
      <c r="Z4977" t="s">
        <v>15280</v>
      </c>
      <c r="AA4977" t="e">
        <v>#N/A</v>
      </c>
      <c r="AB4977">
        <v>35</v>
      </c>
      <c r="AC4977" t="s">
        <v>81</v>
      </c>
      <c r="AD4977" s="5" t="s">
        <v>43</v>
      </c>
      <c r="AE4977" t="s">
        <v>44</v>
      </c>
      <c r="AF4977" t="s">
        <v>45</v>
      </c>
      <c r="AG4977" t="s">
        <v>31</v>
      </c>
      <c r="AH4977" t="s">
        <v>31</v>
      </c>
      <c r="AI4977" t="s">
        <v>31</v>
      </c>
      <c r="AJ4977">
        <v>0</v>
      </c>
      <c r="AK4977">
        <v>0</v>
      </c>
      <c r="AL4977">
        <v>0</v>
      </c>
      <c r="AM4977">
        <v>0</v>
      </c>
    </row>
    <row r="4978" spans="1:39" x14ac:dyDescent="0.3">
      <c r="A4978" t="s">
        <v>15293</v>
      </c>
      <c r="B4978" t="s">
        <v>15294</v>
      </c>
      <c r="C4978">
        <v>4</v>
      </c>
      <c r="D4978">
        <v>4</v>
      </c>
      <c r="E4978">
        <v>4</v>
      </c>
      <c r="F4978">
        <v>16.8</v>
      </c>
      <c r="G4978">
        <v>16.8</v>
      </c>
      <c r="H4978">
        <v>16.8</v>
      </c>
      <c r="I4978">
        <v>35.548999999999999</v>
      </c>
      <c r="J4978">
        <v>0</v>
      </c>
      <c r="K4978">
        <v>20.292000000000002</v>
      </c>
      <c r="L4978">
        <v>283110000</v>
      </c>
      <c r="M4978">
        <v>21</v>
      </c>
      <c r="N4978">
        <v>10</v>
      </c>
      <c r="O4978" t="s">
        <v>30</v>
      </c>
      <c r="P4978" t="s">
        <v>30</v>
      </c>
      <c r="Q4978">
        <v>-0.93962762318551496</v>
      </c>
      <c r="S4978">
        <v>-3</v>
      </c>
      <c r="T4978">
        <f t="shared" si="436"/>
        <v>-3</v>
      </c>
      <c r="U4978">
        <f t="shared" si="434"/>
        <v>0.25</v>
      </c>
      <c r="V4978">
        <v>0</v>
      </c>
      <c r="W4978">
        <f t="shared" si="435"/>
        <v>0.25</v>
      </c>
      <c r="X4978" s="12" t="s">
        <v>17107</v>
      </c>
      <c r="Y4978" t="s">
        <v>227</v>
      </c>
      <c r="Z4978" t="s">
        <v>15295</v>
      </c>
      <c r="AA4978" t="s">
        <v>19460</v>
      </c>
      <c r="AB4978">
        <v>35</v>
      </c>
      <c r="AC4978" t="s">
        <v>81</v>
      </c>
      <c r="AD4978" s="5" t="s">
        <v>68</v>
      </c>
      <c r="AE4978" t="s">
        <v>69</v>
      </c>
      <c r="AF4978" t="s">
        <v>45</v>
      </c>
      <c r="AG4978" t="s">
        <v>31</v>
      </c>
      <c r="AH4978" t="s">
        <v>31</v>
      </c>
      <c r="AI4978" t="s">
        <v>31</v>
      </c>
      <c r="AJ4978">
        <v>0</v>
      </c>
      <c r="AK4978">
        <v>0</v>
      </c>
      <c r="AL4978">
        <v>0</v>
      </c>
      <c r="AM4978">
        <v>0</v>
      </c>
    </row>
    <row r="4979" spans="1:39" x14ac:dyDescent="0.3">
      <c r="A4979" t="s">
        <v>15314</v>
      </c>
      <c r="B4979" t="s">
        <v>15315</v>
      </c>
      <c r="C4979">
        <v>1</v>
      </c>
      <c r="D4979">
        <v>1</v>
      </c>
      <c r="E4979">
        <v>1</v>
      </c>
      <c r="F4979">
        <v>2.4</v>
      </c>
      <c r="G4979">
        <v>2.4</v>
      </c>
      <c r="H4979">
        <v>2.4</v>
      </c>
      <c r="I4979">
        <v>78.061000000000007</v>
      </c>
      <c r="J4979">
        <v>0</v>
      </c>
      <c r="K4979">
        <v>8.2027000000000001</v>
      </c>
      <c r="L4979">
        <v>67928000</v>
      </c>
      <c r="M4979">
        <v>41</v>
      </c>
      <c r="N4979">
        <v>2</v>
      </c>
      <c r="O4979" t="s">
        <v>30</v>
      </c>
      <c r="P4979" t="s">
        <v>30</v>
      </c>
      <c r="Q4979">
        <v>-1.0748664140701301</v>
      </c>
      <c r="S4979">
        <v>-3</v>
      </c>
      <c r="T4979">
        <f t="shared" si="436"/>
        <v>-3</v>
      </c>
      <c r="U4979">
        <f t="shared" si="434"/>
        <v>0.25</v>
      </c>
      <c r="V4979">
        <v>0</v>
      </c>
      <c r="W4979">
        <f t="shared" si="435"/>
        <v>0.25</v>
      </c>
      <c r="X4979" s="12" t="s">
        <v>17107</v>
      </c>
      <c r="Y4979" t="s">
        <v>627</v>
      </c>
      <c r="Z4979" t="s">
        <v>15316</v>
      </c>
      <c r="AA4979" t="s">
        <v>19461</v>
      </c>
      <c r="AB4979">
        <v>20</v>
      </c>
      <c r="AC4979" t="s">
        <v>67</v>
      </c>
      <c r="AD4979" s="5" t="s">
        <v>43</v>
      </c>
      <c r="AE4979" t="s">
        <v>44</v>
      </c>
      <c r="AF4979" t="s">
        <v>45</v>
      </c>
      <c r="AG4979" t="s">
        <v>31</v>
      </c>
      <c r="AH4979" t="s">
        <v>31</v>
      </c>
      <c r="AI4979" t="s">
        <v>31</v>
      </c>
      <c r="AJ4979">
        <v>0</v>
      </c>
      <c r="AK4979">
        <v>0</v>
      </c>
      <c r="AL4979">
        <v>0</v>
      </c>
      <c r="AM4979">
        <v>0</v>
      </c>
    </row>
    <row r="4980" spans="1:39" x14ac:dyDescent="0.3">
      <c r="A4980" t="s">
        <v>15353</v>
      </c>
      <c r="B4980" t="s">
        <v>15354</v>
      </c>
      <c r="C4980">
        <v>3</v>
      </c>
      <c r="D4980">
        <v>3</v>
      </c>
      <c r="E4980">
        <v>3</v>
      </c>
      <c r="F4980">
        <v>24.4</v>
      </c>
      <c r="G4980">
        <v>24.4</v>
      </c>
      <c r="H4980">
        <v>24.4</v>
      </c>
      <c r="I4980">
        <v>13.568</v>
      </c>
      <c r="J4980">
        <v>0</v>
      </c>
      <c r="K4980">
        <v>4.6477000000000004</v>
      </c>
      <c r="L4980">
        <v>593550000</v>
      </c>
      <c r="M4980">
        <v>9</v>
      </c>
      <c r="N4980">
        <v>9</v>
      </c>
      <c r="O4980" t="s">
        <v>30</v>
      </c>
      <c r="P4980" t="s">
        <v>30</v>
      </c>
      <c r="Q4980">
        <v>0.33760780235752502</v>
      </c>
      <c r="S4980">
        <v>-3</v>
      </c>
      <c r="T4980">
        <f t="shared" si="436"/>
        <v>-3</v>
      </c>
      <c r="U4980">
        <f t="shared" si="434"/>
        <v>0.25</v>
      </c>
      <c r="V4980">
        <v>0</v>
      </c>
      <c r="W4980">
        <f t="shared" si="435"/>
        <v>0.25</v>
      </c>
      <c r="X4980" s="12" t="s">
        <v>17107</v>
      </c>
      <c r="Y4980" t="s">
        <v>2214</v>
      </c>
      <c r="Z4980" t="s">
        <v>15355</v>
      </c>
      <c r="AA4980" t="s">
        <v>19462</v>
      </c>
      <c r="AB4980">
        <v>11</v>
      </c>
      <c r="AC4980" t="s">
        <v>2175</v>
      </c>
      <c r="AD4980" s="5" t="s">
        <v>125</v>
      </c>
      <c r="AE4980" t="s">
        <v>126</v>
      </c>
      <c r="AF4980" t="s">
        <v>37</v>
      </c>
      <c r="AG4980" t="s">
        <v>31</v>
      </c>
      <c r="AH4980" t="s">
        <v>31</v>
      </c>
      <c r="AI4980" t="s">
        <v>31</v>
      </c>
      <c r="AJ4980">
        <v>0</v>
      </c>
      <c r="AK4980">
        <v>0</v>
      </c>
      <c r="AL4980">
        <v>0</v>
      </c>
      <c r="AM4980">
        <v>0</v>
      </c>
    </row>
    <row r="4981" spans="1:39" x14ac:dyDescent="0.3">
      <c r="A4981" t="s">
        <v>15368</v>
      </c>
      <c r="B4981" t="s">
        <v>15369</v>
      </c>
      <c r="C4981">
        <v>2</v>
      </c>
      <c r="D4981">
        <v>2</v>
      </c>
      <c r="E4981">
        <v>2</v>
      </c>
      <c r="F4981">
        <v>13.7</v>
      </c>
      <c r="G4981">
        <v>13.7</v>
      </c>
      <c r="H4981">
        <v>13.7</v>
      </c>
      <c r="I4981">
        <v>18.372</v>
      </c>
      <c r="J4981">
        <v>6.6391999999999996E-3</v>
      </c>
      <c r="K4981">
        <v>2.0525000000000002</v>
      </c>
      <c r="L4981">
        <v>102740000</v>
      </c>
      <c r="M4981">
        <v>4</v>
      </c>
      <c r="N4981">
        <v>1</v>
      </c>
      <c r="O4981" t="s">
        <v>30</v>
      </c>
      <c r="P4981" t="s">
        <v>30</v>
      </c>
      <c r="Q4981">
        <v>-4.1167872399091698E-2</v>
      </c>
      <c r="S4981">
        <v>-3</v>
      </c>
      <c r="T4981">
        <f t="shared" si="436"/>
        <v>-3</v>
      </c>
      <c r="U4981">
        <f t="shared" si="434"/>
        <v>0.25</v>
      </c>
      <c r="V4981">
        <v>0</v>
      </c>
      <c r="W4981">
        <f t="shared" si="435"/>
        <v>0.25</v>
      </c>
      <c r="X4981" s="12" t="s">
        <v>17107</v>
      </c>
      <c r="Y4981" t="s">
        <v>1294</v>
      </c>
      <c r="Z4981" t="s">
        <v>15370</v>
      </c>
      <c r="AA4981" t="s">
        <v>18336</v>
      </c>
      <c r="AB4981">
        <v>29</v>
      </c>
      <c r="AC4981" t="s">
        <v>1296</v>
      </c>
      <c r="AD4981" s="5" t="s">
        <v>68</v>
      </c>
      <c r="AE4981" t="s">
        <v>69</v>
      </c>
      <c r="AF4981" t="s">
        <v>45</v>
      </c>
      <c r="AG4981" t="s">
        <v>31</v>
      </c>
      <c r="AH4981" t="s">
        <v>31</v>
      </c>
      <c r="AI4981" t="s">
        <v>31</v>
      </c>
      <c r="AJ4981">
        <v>0</v>
      </c>
      <c r="AK4981">
        <v>0</v>
      </c>
      <c r="AL4981">
        <v>0</v>
      </c>
      <c r="AM4981">
        <v>0</v>
      </c>
    </row>
    <row r="4982" spans="1:39" x14ac:dyDescent="0.3">
      <c r="A4982" t="s">
        <v>15380</v>
      </c>
      <c r="B4982" t="s">
        <v>15381</v>
      </c>
      <c r="C4982">
        <v>2</v>
      </c>
      <c r="D4982">
        <v>2</v>
      </c>
      <c r="E4982">
        <v>2</v>
      </c>
      <c r="F4982">
        <v>9.4</v>
      </c>
      <c r="G4982">
        <v>9.4</v>
      </c>
      <c r="H4982">
        <v>9.4</v>
      </c>
      <c r="I4982">
        <v>29.92</v>
      </c>
      <c r="J4982">
        <v>0</v>
      </c>
      <c r="K4982">
        <v>25.923999999999999</v>
      </c>
      <c r="L4982">
        <v>103590000</v>
      </c>
      <c r="M4982">
        <v>14</v>
      </c>
      <c r="N4982">
        <v>4</v>
      </c>
      <c r="O4982" t="s">
        <v>30</v>
      </c>
      <c r="P4982" t="s">
        <v>30</v>
      </c>
      <c r="Q4982">
        <v>-0.65204884409904496</v>
      </c>
      <c r="S4982">
        <v>-3</v>
      </c>
      <c r="T4982">
        <f t="shared" si="436"/>
        <v>-3</v>
      </c>
      <c r="U4982">
        <f t="shared" si="434"/>
        <v>0.25</v>
      </c>
      <c r="V4982">
        <v>0</v>
      </c>
      <c r="W4982">
        <f t="shared" si="435"/>
        <v>0.25</v>
      </c>
      <c r="X4982" s="12" t="s">
        <v>17107</v>
      </c>
      <c r="Y4982" t="s">
        <v>15382</v>
      </c>
      <c r="Z4982" t="s">
        <v>15383</v>
      </c>
      <c r="AA4982" t="s">
        <v>17831</v>
      </c>
      <c r="AB4982">
        <v>11</v>
      </c>
      <c r="AC4982" t="s">
        <v>124</v>
      </c>
      <c r="AD4982" s="5" t="s">
        <v>125</v>
      </c>
      <c r="AE4982" t="s">
        <v>126</v>
      </c>
      <c r="AF4982" t="s">
        <v>37</v>
      </c>
      <c r="AG4982" t="s">
        <v>31</v>
      </c>
      <c r="AH4982" t="s">
        <v>31</v>
      </c>
      <c r="AI4982" t="s">
        <v>31</v>
      </c>
      <c r="AJ4982">
        <v>0</v>
      </c>
      <c r="AK4982">
        <v>0</v>
      </c>
      <c r="AL4982">
        <v>0</v>
      </c>
      <c r="AM4982">
        <v>0</v>
      </c>
    </row>
    <row r="4983" spans="1:39" x14ac:dyDescent="0.3">
      <c r="A4983" t="s">
        <v>15387</v>
      </c>
      <c r="B4983" t="s">
        <v>15388</v>
      </c>
      <c r="C4983">
        <v>4</v>
      </c>
      <c r="D4983">
        <v>4</v>
      </c>
      <c r="E4983">
        <v>4</v>
      </c>
      <c r="F4983">
        <v>34.200000000000003</v>
      </c>
      <c r="G4983">
        <v>34.200000000000003</v>
      </c>
      <c r="H4983">
        <v>34.200000000000003</v>
      </c>
      <c r="I4983">
        <v>23.791</v>
      </c>
      <c r="J4983">
        <v>0</v>
      </c>
      <c r="K4983">
        <v>20.440999999999999</v>
      </c>
      <c r="L4983">
        <v>331480000</v>
      </c>
      <c r="M4983">
        <v>12</v>
      </c>
      <c r="N4983">
        <v>9</v>
      </c>
      <c r="O4983" t="s">
        <v>30</v>
      </c>
      <c r="P4983" t="s">
        <v>30</v>
      </c>
      <c r="Q4983">
        <v>-0.33727997844107399</v>
      </c>
      <c r="S4983">
        <v>-3</v>
      </c>
      <c r="T4983">
        <f t="shared" si="436"/>
        <v>-3</v>
      </c>
      <c r="U4983">
        <f t="shared" si="434"/>
        <v>0.25</v>
      </c>
      <c r="V4983">
        <v>0</v>
      </c>
      <c r="W4983">
        <f t="shared" si="435"/>
        <v>0.25</v>
      </c>
      <c r="X4983" s="12" t="s">
        <v>17107</v>
      </c>
      <c r="Y4983" t="s">
        <v>2919</v>
      </c>
      <c r="Z4983" t="s">
        <v>15389</v>
      </c>
      <c r="AA4983" t="s">
        <v>19463</v>
      </c>
      <c r="AB4983">
        <v>9</v>
      </c>
      <c r="AC4983" t="s">
        <v>2921</v>
      </c>
      <c r="AD4983" s="5" t="s">
        <v>68</v>
      </c>
      <c r="AE4983" t="s">
        <v>69</v>
      </c>
      <c r="AF4983" t="s">
        <v>45</v>
      </c>
      <c r="AG4983" t="s">
        <v>31</v>
      </c>
      <c r="AH4983" t="s">
        <v>31</v>
      </c>
      <c r="AI4983" t="s">
        <v>31</v>
      </c>
      <c r="AJ4983">
        <v>0</v>
      </c>
      <c r="AK4983">
        <v>0</v>
      </c>
      <c r="AL4983">
        <v>0</v>
      </c>
      <c r="AM4983">
        <v>0</v>
      </c>
    </row>
    <row r="4984" spans="1:39" x14ac:dyDescent="0.3">
      <c r="A4984" t="s">
        <v>15399</v>
      </c>
      <c r="B4984" t="s">
        <v>15400</v>
      </c>
      <c r="C4984">
        <v>3</v>
      </c>
      <c r="D4984">
        <v>3</v>
      </c>
      <c r="E4984">
        <v>3</v>
      </c>
      <c r="F4984">
        <v>20.8</v>
      </c>
      <c r="G4984">
        <v>20.8</v>
      </c>
      <c r="H4984">
        <v>20.8</v>
      </c>
      <c r="I4984">
        <v>23.745999999999999</v>
      </c>
      <c r="J4984">
        <v>0</v>
      </c>
      <c r="K4984">
        <v>15.811</v>
      </c>
      <c r="L4984">
        <v>185750000</v>
      </c>
      <c r="M4984">
        <v>6</v>
      </c>
      <c r="N4984">
        <v>9</v>
      </c>
      <c r="O4984" t="s">
        <v>30</v>
      </c>
      <c r="P4984" t="s">
        <v>30</v>
      </c>
      <c r="Q4984">
        <v>0.249544186890125</v>
      </c>
      <c r="S4984">
        <v>-3</v>
      </c>
      <c r="T4984">
        <f t="shared" si="436"/>
        <v>-3</v>
      </c>
      <c r="U4984">
        <f t="shared" si="434"/>
        <v>0.25</v>
      </c>
      <c r="V4984">
        <v>0</v>
      </c>
      <c r="W4984">
        <f t="shared" si="435"/>
        <v>0.25</v>
      </c>
      <c r="X4984" s="12" t="s">
        <v>17107</v>
      </c>
      <c r="Y4984" t="s">
        <v>227</v>
      </c>
      <c r="Z4984" t="s">
        <v>15401</v>
      </c>
      <c r="AA4984" t="e">
        <v>#N/A</v>
      </c>
      <c r="AB4984">
        <v>35</v>
      </c>
      <c r="AC4984" t="s">
        <v>81</v>
      </c>
      <c r="AD4984" s="5" t="s">
        <v>43</v>
      </c>
      <c r="AE4984" t="s">
        <v>44</v>
      </c>
      <c r="AF4984" t="s">
        <v>45</v>
      </c>
      <c r="AG4984" t="s">
        <v>31</v>
      </c>
      <c r="AH4984" t="s">
        <v>31</v>
      </c>
      <c r="AI4984" t="s">
        <v>31</v>
      </c>
      <c r="AJ4984">
        <v>0</v>
      </c>
      <c r="AK4984">
        <v>0</v>
      </c>
      <c r="AL4984">
        <v>0</v>
      </c>
      <c r="AM4984">
        <v>0</v>
      </c>
    </row>
    <row r="4985" spans="1:39" x14ac:dyDescent="0.3">
      <c r="A4985" t="s">
        <v>15458</v>
      </c>
      <c r="B4985" t="s">
        <v>15459</v>
      </c>
      <c r="C4985">
        <v>1</v>
      </c>
      <c r="D4985">
        <v>1</v>
      </c>
      <c r="E4985">
        <v>1</v>
      </c>
      <c r="F4985">
        <v>11.1</v>
      </c>
      <c r="G4985">
        <v>11.1</v>
      </c>
      <c r="H4985">
        <v>11.1</v>
      </c>
      <c r="I4985">
        <v>32.162999999999997</v>
      </c>
      <c r="J4985">
        <v>0</v>
      </c>
      <c r="K4985">
        <v>6.2603999999999997</v>
      </c>
      <c r="L4985">
        <v>50205000</v>
      </c>
      <c r="M4985">
        <v>15</v>
      </c>
      <c r="N4985">
        <v>4</v>
      </c>
      <c r="O4985" t="s">
        <v>30</v>
      </c>
      <c r="P4985" t="s">
        <v>30</v>
      </c>
      <c r="Q4985">
        <v>-0.60095347464084603</v>
      </c>
      <c r="S4985">
        <v>-3</v>
      </c>
      <c r="T4985">
        <f t="shared" si="436"/>
        <v>-3</v>
      </c>
      <c r="U4985">
        <f t="shared" si="434"/>
        <v>0.25</v>
      </c>
      <c r="V4985">
        <v>0</v>
      </c>
      <c r="W4985">
        <f t="shared" si="435"/>
        <v>0.25</v>
      </c>
      <c r="X4985" s="12" t="s">
        <v>17107</v>
      </c>
      <c r="Y4985" t="s">
        <v>7605</v>
      </c>
      <c r="Z4985" t="s">
        <v>15460</v>
      </c>
      <c r="AA4985" t="s">
        <v>19284</v>
      </c>
      <c r="AB4985">
        <v>1</v>
      </c>
      <c r="AC4985">
        <v>1.3</v>
      </c>
      <c r="AD4985" s="5" t="s">
        <v>43</v>
      </c>
      <c r="AE4985" t="s">
        <v>44</v>
      </c>
      <c r="AF4985" t="s">
        <v>45</v>
      </c>
      <c r="AG4985" t="s">
        <v>31</v>
      </c>
      <c r="AH4985" t="s">
        <v>31</v>
      </c>
      <c r="AI4985" t="s">
        <v>31</v>
      </c>
      <c r="AJ4985">
        <v>0</v>
      </c>
      <c r="AK4985">
        <v>0</v>
      </c>
      <c r="AL4985">
        <v>0</v>
      </c>
      <c r="AM4985">
        <v>0</v>
      </c>
    </row>
    <row r="4986" spans="1:39" x14ac:dyDescent="0.3">
      <c r="A4986" t="s">
        <v>15500</v>
      </c>
      <c r="B4986" t="s">
        <v>15501</v>
      </c>
      <c r="C4986">
        <v>7</v>
      </c>
      <c r="D4986">
        <v>7</v>
      </c>
      <c r="E4986">
        <v>7</v>
      </c>
      <c r="F4986">
        <v>38</v>
      </c>
      <c r="G4986">
        <v>38</v>
      </c>
      <c r="H4986">
        <v>38</v>
      </c>
      <c r="I4986">
        <v>22.039000000000001</v>
      </c>
      <c r="J4986">
        <v>0</v>
      </c>
      <c r="K4986">
        <v>16.067</v>
      </c>
      <c r="L4986">
        <v>1759200000</v>
      </c>
      <c r="M4986">
        <v>10</v>
      </c>
      <c r="N4986">
        <v>18</v>
      </c>
      <c r="O4986" t="s">
        <v>30</v>
      </c>
      <c r="P4986" t="s">
        <v>30</v>
      </c>
      <c r="Q4986">
        <v>0.74682576023042202</v>
      </c>
      <c r="S4986">
        <v>-3</v>
      </c>
      <c r="T4986">
        <f t="shared" si="436"/>
        <v>-3</v>
      </c>
      <c r="U4986">
        <f t="shared" si="434"/>
        <v>0.25</v>
      </c>
      <c r="V4986">
        <v>0</v>
      </c>
      <c r="W4986">
        <f t="shared" si="435"/>
        <v>0.25</v>
      </c>
      <c r="X4986" s="12" t="s">
        <v>17107</v>
      </c>
      <c r="Y4986" t="s">
        <v>2936</v>
      </c>
      <c r="Z4986" t="s">
        <v>15502</v>
      </c>
      <c r="AA4986" t="s">
        <v>17575</v>
      </c>
      <c r="AB4986">
        <v>29</v>
      </c>
      <c r="AC4986" t="s">
        <v>2938</v>
      </c>
      <c r="AD4986" s="5" t="s">
        <v>43</v>
      </c>
      <c r="AE4986" t="s">
        <v>44</v>
      </c>
      <c r="AF4986" t="s">
        <v>45</v>
      </c>
      <c r="AG4986" t="s">
        <v>31</v>
      </c>
      <c r="AH4986" t="s">
        <v>31</v>
      </c>
      <c r="AI4986" t="s">
        <v>31</v>
      </c>
      <c r="AJ4986">
        <v>0</v>
      </c>
      <c r="AK4986">
        <v>0</v>
      </c>
      <c r="AL4986">
        <v>0</v>
      </c>
      <c r="AM4986">
        <v>0</v>
      </c>
    </row>
    <row r="4987" spans="1:39" x14ac:dyDescent="0.3">
      <c r="A4987" t="s">
        <v>15509</v>
      </c>
      <c r="B4987" t="s">
        <v>15510</v>
      </c>
      <c r="C4987">
        <v>11</v>
      </c>
      <c r="D4987">
        <v>3</v>
      </c>
      <c r="E4987">
        <v>3</v>
      </c>
      <c r="F4987">
        <v>40</v>
      </c>
      <c r="G4987">
        <v>12.2</v>
      </c>
      <c r="H4987">
        <v>12.2</v>
      </c>
      <c r="I4987">
        <v>46.097000000000001</v>
      </c>
      <c r="J4987">
        <v>0</v>
      </c>
      <c r="K4987">
        <v>11.5</v>
      </c>
      <c r="L4987">
        <v>127700000</v>
      </c>
      <c r="M4987">
        <v>25</v>
      </c>
      <c r="N4987">
        <v>5</v>
      </c>
      <c r="O4987" t="s">
        <v>30</v>
      </c>
      <c r="P4987" t="s">
        <v>30</v>
      </c>
      <c r="Q4987">
        <v>-1.0454300865531001</v>
      </c>
      <c r="S4987">
        <v>-3</v>
      </c>
      <c r="T4987">
        <f t="shared" si="436"/>
        <v>-3</v>
      </c>
      <c r="U4987">
        <f t="shared" si="434"/>
        <v>0.25</v>
      </c>
      <c r="V4987">
        <v>0</v>
      </c>
      <c r="W4987">
        <f t="shared" si="435"/>
        <v>0.25</v>
      </c>
      <c r="X4987" s="12" t="s">
        <v>17107</v>
      </c>
      <c r="Y4987" t="s">
        <v>803</v>
      </c>
      <c r="Z4987" t="s">
        <v>15511</v>
      </c>
      <c r="AA4987" t="s">
        <v>19464</v>
      </c>
      <c r="AB4987">
        <v>19</v>
      </c>
      <c r="AC4987" t="s">
        <v>805</v>
      </c>
      <c r="AD4987" s="5" t="s">
        <v>43</v>
      </c>
      <c r="AE4987" t="s">
        <v>44</v>
      </c>
      <c r="AF4987" t="s">
        <v>45</v>
      </c>
      <c r="AG4987" t="s">
        <v>31</v>
      </c>
      <c r="AH4987" t="s">
        <v>31</v>
      </c>
      <c r="AI4987" t="s">
        <v>31</v>
      </c>
      <c r="AJ4987">
        <v>0</v>
      </c>
      <c r="AK4987">
        <v>0</v>
      </c>
      <c r="AL4987">
        <v>0</v>
      </c>
      <c r="AM4987">
        <v>0</v>
      </c>
    </row>
    <row r="4988" spans="1:39" x14ac:dyDescent="0.3">
      <c r="A4988" t="s">
        <v>15560</v>
      </c>
      <c r="B4988" t="s">
        <v>15561</v>
      </c>
      <c r="C4988">
        <v>3</v>
      </c>
      <c r="D4988">
        <v>3</v>
      </c>
      <c r="E4988">
        <v>3</v>
      </c>
      <c r="F4988">
        <v>19.8</v>
      </c>
      <c r="G4988">
        <v>19.8</v>
      </c>
      <c r="H4988">
        <v>19.8</v>
      </c>
      <c r="I4988">
        <v>28.600999999999999</v>
      </c>
      <c r="J4988">
        <v>0</v>
      </c>
      <c r="K4988">
        <v>5.1801000000000004</v>
      </c>
      <c r="L4988">
        <v>184980000</v>
      </c>
      <c r="M4988">
        <v>15</v>
      </c>
      <c r="N4988">
        <v>7</v>
      </c>
      <c r="O4988" t="s">
        <v>30</v>
      </c>
      <c r="P4988" t="s">
        <v>30</v>
      </c>
      <c r="Q4988">
        <v>-0.56169659970328201</v>
      </c>
      <c r="S4988">
        <v>-3</v>
      </c>
      <c r="T4988">
        <f t="shared" si="436"/>
        <v>-3</v>
      </c>
      <c r="U4988">
        <f t="shared" si="434"/>
        <v>0.25</v>
      </c>
      <c r="V4988">
        <v>0</v>
      </c>
      <c r="W4988">
        <f t="shared" si="435"/>
        <v>0.25</v>
      </c>
      <c r="X4988" s="12" t="s">
        <v>17107</v>
      </c>
      <c r="Y4988" t="s">
        <v>693</v>
      </c>
      <c r="Z4988" t="s">
        <v>15562</v>
      </c>
      <c r="AA4988" t="e">
        <v>#N/A</v>
      </c>
      <c r="AB4988">
        <v>27</v>
      </c>
      <c r="AC4988" t="s">
        <v>105</v>
      </c>
      <c r="AD4988" s="5" t="s">
        <v>43</v>
      </c>
      <c r="AE4988" t="s">
        <v>44</v>
      </c>
      <c r="AF4988" t="s">
        <v>45</v>
      </c>
      <c r="AG4988" t="s">
        <v>31</v>
      </c>
      <c r="AH4988" t="s">
        <v>31</v>
      </c>
      <c r="AI4988" t="s">
        <v>31</v>
      </c>
      <c r="AJ4988">
        <v>0</v>
      </c>
      <c r="AK4988">
        <v>0</v>
      </c>
      <c r="AL4988">
        <v>0</v>
      </c>
      <c r="AM4988">
        <v>0</v>
      </c>
    </row>
    <row r="4989" spans="1:39" x14ac:dyDescent="0.3">
      <c r="A4989" t="s">
        <v>15591</v>
      </c>
      <c r="B4989" t="s">
        <v>15592</v>
      </c>
      <c r="C4989">
        <v>2</v>
      </c>
      <c r="D4989">
        <v>2</v>
      </c>
      <c r="E4989">
        <v>2</v>
      </c>
      <c r="F4989">
        <v>13.3</v>
      </c>
      <c r="G4989">
        <v>13.3</v>
      </c>
      <c r="H4989">
        <v>13.3</v>
      </c>
      <c r="I4989">
        <v>31.61</v>
      </c>
      <c r="J4989">
        <v>0</v>
      </c>
      <c r="K4989">
        <v>11.968</v>
      </c>
      <c r="L4989">
        <v>114020000</v>
      </c>
      <c r="M4989">
        <v>17</v>
      </c>
      <c r="N4989">
        <v>10</v>
      </c>
      <c r="O4989" t="s">
        <v>30</v>
      </c>
      <c r="P4989" t="s">
        <v>30</v>
      </c>
      <c r="Q4989">
        <v>-1.0515826429639501</v>
      </c>
      <c r="S4989">
        <v>-3</v>
      </c>
      <c r="T4989">
        <f t="shared" si="436"/>
        <v>-3</v>
      </c>
      <c r="U4989">
        <f t="shared" si="434"/>
        <v>0.25</v>
      </c>
      <c r="V4989">
        <v>0</v>
      </c>
      <c r="W4989">
        <f t="shared" si="435"/>
        <v>0.25</v>
      </c>
      <c r="X4989" s="12" t="s">
        <v>17107</v>
      </c>
      <c r="Y4989" t="s">
        <v>2238</v>
      </c>
      <c r="Z4989" t="s">
        <v>15593</v>
      </c>
      <c r="AA4989" t="s">
        <v>18174</v>
      </c>
      <c r="AB4989">
        <v>23</v>
      </c>
      <c r="AC4989" t="s">
        <v>297</v>
      </c>
      <c r="AD4989" s="5" t="s">
        <v>125</v>
      </c>
      <c r="AE4989" t="s">
        <v>126</v>
      </c>
      <c r="AF4989" t="s">
        <v>37</v>
      </c>
      <c r="AG4989" t="s">
        <v>31</v>
      </c>
      <c r="AH4989" t="s">
        <v>31</v>
      </c>
      <c r="AI4989" t="s">
        <v>31</v>
      </c>
      <c r="AJ4989">
        <v>0</v>
      </c>
      <c r="AK4989">
        <v>0</v>
      </c>
      <c r="AL4989">
        <v>0</v>
      </c>
      <c r="AM4989">
        <v>0</v>
      </c>
    </row>
    <row r="4990" spans="1:39" x14ac:dyDescent="0.3">
      <c r="A4990" t="s">
        <v>15610</v>
      </c>
      <c r="B4990" t="s">
        <v>15611</v>
      </c>
      <c r="C4990">
        <v>9</v>
      </c>
      <c r="D4990">
        <v>8</v>
      </c>
      <c r="E4990">
        <v>8</v>
      </c>
      <c r="F4990">
        <v>40.1</v>
      </c>
      <c r="G4990">
        <v>37.200000000000003</v>
      </c>
      <c r="H4990">
        <v>37.200000000000003</v>
      </c>
      <c r="I4990">
        <v>29.870999999999999</v>
      </c>
      <c r="J4990">
        <v>0</v>
      </c>
      <c r="K4990">
        <v>55.408000000000001</v>
      </c>
      <c r="L4990">
        <v>1357700000</v>
      </c>
      <c r="M4990">
        <v>19</v>
      </c>
      <c r="N4990">
        <v>24</v>
      </c>
      <c r="O4990" t="s">
        <v>30</v>
      </c>
      <c r="P4990" t="s">
        <v>30</v>
      </c>
      <c r="Q4990">
        <v>-3.6230874480679597E-2</v>
      </c>
      <c r="S4990">
        <v>-3</v>
      </c>
      <c r="T4990">
        <f t="shared" si="436"/>
        <v>-3</v>
      </c>
      <c r="U4990">
        <f t="shared" si="434"/>
        <v>0.25</v>
      </c>
      <c r="V4990">
        <v>0</v>
      </c>
      <c r="W4990">
        <f t="shared" si="435"/>
        <v>0.25</v>
      </c>
      <c r="X4990" s="12" t="s">
        <v>17107</v>
      </c>
      <c r="Y4990" t="s">
        <v>6619</v>
      </c>
      <c r="Z4990" t="s">
        <v>15612</v>
      </c>
      <c r="AA4990" t="s">
        <v>19039</v>
      </c>
      <c r="AB4990">
        <v>23</v>
      </c>
      <c r="AC4990" t="s">
        <v>34</v>
      </c>
      <c r="AD4990" s="5" t="s">
        <v>43</v>
      </c>
      <c r="AE4990" t="s">
        <v>44</v>
      </c>
      <c r="AF4990" t="s">
        <v>45</v>
      </c>
      <c r="AG4990" t="s">
        <v>31</v>
      </c>
      <c r="AH4990" t="s">
        <v>31</v>
      </c>
      <c r="AI4990" t="s">
        <v>31</v>
      </c>
      <c r="AJ4990">
        <v>0</v>
      </c>
      <c r="AK4990">
        <v>0</v>
      </c>
      <c r="AL4990">
        <v>0</v>
      </c>
      <c r="AM4990">
        <v>0</v>
      </c>
    </row>
    <row r="4991" spans="1:39" x14ac:dyDescent="0.3">
      <c r="A4991" t="s">
        <v>15622</v>
      </c>
      <c r="B4991" t="s">
        <v>15623</v>
      </c>
      <c r="C4991">
        <v>5</v>
      </c>
      <c r="D4991">
        <v>5</v>
      </c>
      <c r="E4991">
        <v>5</v>
      </c>
      <c r="F4991">
        <v>55.7</v>
      </c>
      <c r="G4991">
        <v>55.7</v>
      </c>
      <c r="H4991">
        <v>55.7</v>
      </c>
      <c r="I4991">
        <v>10.851000000000001</v>
      </c>
      <c r="J4991">
        <v>0</v>
      </c>
      <c r="K4991">
        <v>20.736999999999998</v>
      </c>
      <c r="L4991">
        <v>1685000000</v>
      </c>
      <c r="M4991">
        <v>5</v>
      </c>
      <c r="N4991">
        <v>20</v>
      </c>
      <c r="O4991" t="s">
        <v>30</v>
      </c>
      <c r="P4991" t="s">
        <v>30</v>
      </c>
      <c r="Q4991">
        <v>1.31251585483551</v>
      </c>
      <c r="S4991">
        <v>-3</v>
      </c>
      <c r="T4991">
        <f t="shared" si="436"/>
        <v>-3</v>
      </c>
      <c r="U4991">
        <f t="shared" si="434"/>
        <v>0.25</v>
      </c>
      <c r="V4991">
        <v>0</v>
      </c>
      <c r="W4991">
        <f t="shared" si="435"/>
        <v>0.25</v>
      </c>
      <c r="X4991" s="12" t="s">
        <v>17107</v>
      </c>
      <c r="Y4991" t="s">
        <v>1465</v>
      </c>
      <c r="Z4991" t="s">
        <v>15624</v>
      </c>
      <c r="AA4991" t="s">
        <v>19465</v>
      </c>
      <c r="AB4991">
        <v>9</v>
      </c>
      <c r="AC4991" t="s">
        <v>1467</v>
      </c>
      <c r="AD4991" s="5" t="s">
        <v>68</v>
      </c>
      <c r="AE4991" t="s">
        <v>69</v>
      </c>
      <c r="AF4991" t="s">
        <v>45</v>
      </c>
      <c r="AG4991" t="s">
        <v>31</v>
      </c>
      <c r="AH4991" t="s">
        <v>31</v>
      </c>
      <c r="AI4991" t="s">
        <v>31</v>
      </c>
      <c r="AJ4991">
        <v>0</v>
      </c>
      <c r="AK4991">
        <v>0</v>
      </c>
      <c r="AL4991">
        <v>0</v>
      </c>
      <c r="AM4991">
        <v>0</v>
      </c>
    </row>
    <row r="4992" spans="1:39" x14ac:dyDescent="0.3">
      <c r="A4992" t="s">
        <v>15656</v>
      </c>
      <c r="B4992" t="s">
        <v>15657</v>
      </c>
      <c r="C4992">
        <v>2</v>
      </c>
      <c r="D4992">
        <v>2</v>
      </c>
      <c r="E4992">
        <v>2</v>
      </c>
      <c r="F4992">
        <v>5.4</v>
      </c>
      <c r="G4992">
        <v>5.4</v>
      </c>
      <c r="H4992">
        <v>5.4</v>
      </c>
      <c r="I4992">
        <v>49.802999999999997</v>
      </c>
      <c r="J4992">
        <v>0</v>
      </c>
      <c r="K4992">
        <v>4.8221999999999996</v>
      </c>
      <c r="L4992">
        <v>104800000</v>
      </c>
      <c r="M4992">
        <v>24</v>
      </c>
      <c r="N4992">
        <v>3</v>
      </c>
      <c r="O4992" t="s">
        <v>30</v>
      </c>
      <c r="P4992" t="s">
        <v>30</v>
      </c>
      <c r="Q4992">
        <v>-1.1525361910462399</v>
      </c>
      <c r="S4992">
        <v>-3</v>
      </c>
      <c r="T4992">
        <f t="shared" si="436"/>
        <v>-3</v>
      </c>
      <c r="U4992">
        <f t="shared" si="434"/>
        <v>0.25</v>
      </c>
      <c r="V4992">
        <v>0</v>
      </c>
      <c r="W4992">
        <f t="shared" si="435"/>
        <v>0.25</v>
      </c>
      <c r="X4992" s="12" t="s">
        <v>17107</v>
      </c>
      <c r="Y4992" t="s">
        <v>365</v>
      </c>
      <c r="Z4992" t="s">
        <v>15658</v>
      </c>
      <c r="AA4992" t="s">
        <v>19387</v>
      </c>
      <c r="AB4992">
        <v>35</v>
      </c>
      <c r="AC4992" t="s">
        <v>81</v>
      </c>
      <c r="AD4992" s="5" t="s">
        <v>43</v>
      </c>
      <c r="AE4992" t="s">
        <v>44</v>
      </c>
      <c r="AF4992" t="s">
        <v>45</v>
      </c>
      <c r="AG4992" t="s">
        <v>31</v>
      </c>
      <c r="AH4992" t="s">
        <v>31</v>
      </c>
      <c r="AI4992" t="s">
        <v>31</v>
      </c>
      <c r="AJ4992">
        <v>0</v>
      </c>
      <c r="AK4992">
        <v>0</v>
      </c>
      <c r="AL4992">
        <v>0</v>
      </c>
      <c r="AM4992">
        <v>0</v>
      </c>
    </row>
    <row r="4993" spans="1:39" x14ac:dyDescent="0.3">
      <c r="A4993" t="s">
        <v>15718</v>
      </c>
      <c r="B4993" t="s">
        <v>15719</v>
      </c>
      <c r="C4993">
        <v>5</v>
      </c>
      <c r="D4993">
        <v>5</v>
      </c>
      <c r="E4993">
        <v>5</v>
      </c>
      <c r="F4993">
        <v>14.7</v>
      </c>
      <c r="G4993">
        <v>14.7</v>
      </c>
      <c r="H4993">
        <v>14.7</v>
      </c>
      <c r="I4993">
        <v>60.488999999999997</v>
      </c>
      <c r="J4993">
        <v>0</v>
      </c>
      <c r="K4993">
        <v>35.712000000000003</v>
      </c>
      <c r="L4993">
        <v>374500000</v>
      </c>
      <c r="M4993">
        <v>26</v>
      </c>
      <c r="N4993">
        <v>12</v>
      </c>
      <c r="O4993" t="s">
        <v>30</v>
      </c>
      <c r="P4993" t="s">
        <v>30</v>
      </c>
      <c r="Q4993">
        <v>-0.43112989328801599</v>
      </c>
      <c r="S4993">
        <v>-3</v>
      </c>
      <c r="T4993">
        <f t="shared" si="436"/>
        <v>-3</v>
      </c>
      <c r="U4993">
        <f t="shared" si="434"/>
        <v>0.25</v>
      </c>
      <c r="V4993">
        <v>0</v>
      </c>
      <c r="W4993">
        <f t="shared" si="435"/>
        <v>0.25</v>
      </c>
      <c r="X4993" s="12" t="s">
        <v>17107</v>
      </c>
      <c r="Y4993" t="s">
        <v>3316</v>
      </c>
      <c r="Z4993" t="s">
        <v>15720</v>
      </c>
      <c r="AA4993" t="s">
        <v>17844</v>
      </c>
      <c r="AB4993">
        <v>16</v>
      </c>
      <c r="AC4993" t="s">
        <v>640</v>
      </c>
      <c r="AD4993" s="5" t="s">
        <v>68</v>
      </c>
      <c r="AE4993" t="s">
        <v>69</v>
      </c>
      <c r="AF4993" t="s">
        <v>45</v>
      </c>
      <c r="AG4993" t="s">
        <v>31</v>
      </c>
      <c r="AH4993" t="s">
        <v>31</v>
      </c>
      <c r="AI4993" t="s">
        <v>31</v>
      </c>
      <c r="AJ4993">
        <v>0</v>
      </c>
      <c r="AK4993">
        <v>0</v>
      </c>
      <c r="AL4993">
        <v>0</v>
      </c>
      <c r="AM4993">
        <v>0</v>
      </c>
    </row>
    <row r="4994" spans="1:39" x14ac:dyDescent="0.3">
      <c r="A4994" t="s">
        <v>15751</v>
      </c>
      <c r="B4994" t="s">
        <v>15752</v>
      </c>
      <c r="C4994">
        <v>2</v>
      </c>
      <c r="D4994">
        <v>2</v>
      </c>
      <c r="E4994">
        <v>2</v>
      </c>
      <c r="F4994">
        <v>16.2</v>
      </c>
      <c r="G4994">
        <v>16.2</v>
      </c>
      <c r="H4994">
        <v>16.2</v>
      </c>
      <c r="I4994">
        <v>25.62</v>
      </c>
      <c r="J4994">
        <v>0</v>
      </c>
      <c r="K4994">
        <v>14.279</v>
      </c>
      <c r="L4994">
        <v>83922000</v>
      </c>
      <c r="M4994">
        <v>10</v>
      </c>
      <c r="N4994">
        <v>2</v>
      </c>
      <c r="O4994" t="s">
        <v>30</v>
      </c>
      <c r="P4994" t="s">
        <v>30</v>
      </c>
      <c r="Q4994">
        <v>-0.88546532818249302</v>
      </c>
      <c r="S4994">
        <v>-3</v>
      </c>
      <c r="T4994">
        <f t="shared" si="436"/>
        <v>-3</v>
      </c>
      <c r="U4994">
        <f t="shared" si="434"/>
        <v>0.25</v>
      </c>
      <c r="V4994">
        <v>0</v>
      </c>
      <c r="W4994">
        <f t="shared" si="435"/>
        <v>0.25</v>
      </c>
      <c r="X4994" s="12" t="s">
        <v>17107</v>
      </c>
      <c r="Y4994" t="s">
        <v>2936</v>
      </c>
      <c r="Z4994" t="s">
        <v>15753</v>
      </c>
      <c r="AA4994" t="s">
        <v>19436</v>
      </c>
      <c r="AB4994">
        <v>29</v>
      </c>
      <c r="AC4994" t="s">
        <v>2938</v>
      </c>
      <c r="AD4994" s="5" t="s">
        <v>43</v>
      </c>
      <c r="AE4994" t="s">
        <v>44</v>
      </c>
      <c r="AF4994" t="s">
        <v>45</v>
      </c>
      <c r="AG4994" t="s">
        <v>31</v>
      </c>
      <c r="AH4994" t="s">
        <v>31</v>
      </c>
      <c r="AI4994" t="s">
        <v>31</v>
      </c>
      <c r="AJ4994">
        <v>0</v>
      </c>
      <c r="AK4994">
        <v>0</v>
      </c>
      <c r="AL4994">
        <v>0</v>
      </c>
      <c r="AM4994">
        <v>0</v>
      </c>
    </row>
    <row r="4995" spans="1:39" x14ac:dyDescent="0.3">
      <c r="A4995" t="s">
        <v>15781</v>
      </c>
      <c r="B4995" t="s">
        <v>15782</v>
      </c>
      <c r="C4995">
        <v>4</v>
      </c>
      <c r="D4995">
        <v>3</v>
      </c>
      <c r="E4995">
        <v>3</v>
      </c>
      <c r="F4995">
        <v>8.4</v>
      </c>
      <c r="G4995">
        <v>6.4</v>
      </c>
      <c r="H4995">
        <v>6.4</v>
      </c>
      <c r="I4995">
        <v>59.811999999999998</v>
      </c>
      <c r="J4995">
        <v>0</v>
      </c>
      <c r="K4995">
        <v>7.1620999999999997</v>
      </c>
      <c r="L4995">
        <v>99656000</v>
      </c>
      <c r="M4995">
        <v>29</v>
      </c>
      <c r="N4995">
        <v>5</v>
      </c>
      <c r="O4995" t="s">
        <v>30</v>
      </c>
      <c r="P4995" t="s">
        <v>30</v>
      </c>
      <c r="Q4995">
        <v>-1.27846505492926</v>
      </c>
      <c r="S4995">
        <v>-3</v>
      </c>
      <c r="T4995">
        <f t="shared" si="436"/>
        <v>-3</v>
      </c>
      <c r="U4995">
        <f t="shared" ref="U4995:U5058" si="437">(T4995-MIN(T:T))/(MAX(T:T)-MIN(T:T))</f>
        <v>0.25</v>
      </c>
      <c r="V4995">
        <v>0</v>
      </c>
      <c r="W4995">
        <f t="shared" ref="W4995:W5058" si="438">U4995+V4995</f>
        <v>0.25</v>
      </c>
      <c r="X4995" s="12" t="s">
        <v>17107</v>
      </c>
      <c r="Y4995" t="s">
        <v>365</v>
      </c>
      <c r="Z4995" t="s">
        <v>15783</v>
      </c>
      <c r="AA4995" t="s">
        <v>18299</v>
      </c>
      <c r="AB4995">
        <v>35</v>
      </c>
      <c r="AC4995" t="s">
        <v>81</v>
      </c>
      <c r="AD4995" s="5" t="s">
        <v>43</v>
      </c>
      <c r="AE4995" t="s">
        <v>44</v>
      </c>
      <c r="AF4995" t="s">
        <v>45</v>
      </c>
      <c r="AG4995" t="s">
        <v>31</v>
      </c>
      <c r="AH4995" t="s">
        <v>31</v>
      </c>
      <c r="AI4995" t="s">
        <v>31</v>
      </c>
      <c r="AJ4995">
        <v>0</v>
      </c>
      <c r="AK4995">
        <v>0</v>
      </c>
      <c r="AL4995">
        <v>0</v>
      </c>
      <c r="AM4995">
        <v>0</v>
      </c>
    </row>
    <row r="4996" spans="1:39" x14ac:dyDescent="0.3">
      <c r="A4996" t="s">
        <v>15790</v>
      </c>
      <c r="B4996" t="s">
        <v>15791</v>
      </c>
      <c r="C4996">
        <v>3</v>
      </c>
      <c r="D4996">
        <v>3</v>
      </c>
      <c r="E4996">
        <v>3</v>
      </c>
      <c r="F4996">
        <v>55.8</v>
      </c>
      <c r="G4996">
        <v>55.8</v>
      </c>
      <c r="H4996">
        <v>55.8</v>
      </c>
      <c r="I4996">
        <v>8.7500999999999998</v>
      </c>
      <c r="J4996">
        <v>0</v>
      </c>
      <c r="K4996">
        <v>50.654000000000003</v>
      </c>
      <c r="L4996">
        <v>672230000</v>
      </c>
      <c r="M4996">
        <v>6</v>
      </c>
      <c r="N4996">
        <v>12</v>
      </c>
      <c r="O4996" t="s">
        <v>30</v>
      </c>
      <c r="P4996" t="s">
        <v>30</v>
      </c>
      <c r="Q4996">
        <v>0.31402897555381099</v>
      </c>
      <c r="S4996">
        <v>-3</v>
      </c>
      <c r="T4996">
        <f t="shared" si="436"/>
        <v>-3</v>
      </c>
      <c r="U4996">
        <f t="shared" si="437"/>
        <v>0.25</v>
      </c>
      <c r="V4996">
        <v>0</v>
      </c>
      <c r="W4996">
        <f t="shared" si="438"/>
        <v>0.25</v>
      </c>
      <c r="X4996" s="12" t="s">
        <v>17107</v>
      </c>
      <c r="Y4996" t="s">
        <v>2157</v>
      </c>
      <c r="Z4996" t="s">
        <v>15792</v>
      </c>
      <c r="AA4996" t="s">
        <v>18093</v>
      </c>
      <c r="AB4996">
        <v>29</v>
      </c>
      <c r="AC4996" t="s">
        <v>2159</v>
      </c>
      <c r="AD4996" s="5" t="s">
        <v>68</v>
      </c>
      <c r="AE4996" t="s">
        <v>69</v>
      </c>
      <c r="AF4996" t="s">
        <v>45</v>
      </c>
      <c r="AG4996" t="s">
        <v>31</v>
      </c>
      <c r="AH4996" t="s">
        <v>31</v>
      </c>
      <c r="AI4996" t="s">
        <v>31</v>
      </c>
      <c r="AJ4996">
        <v>0</v>
      </c>
      <c r="AK4996">
        <v>0</v>
      </c>
      <c r="AL4996">
        <v>0</v>
      </c>
      <c r="AM4996">
        <v>0</v>
      </c>
    </row>
    <row r="4997" spans="1:39" x14ac:dyDescent="0.3">
      <c r="A4997" t="s">
        <v>15805</v>
      </c>
      <c r="B4997" t="s">
        <v>15806</v>
      </c>
      <c r="C4997">
        <v>1</v>
      </c>
      <c r="D4997">
        <v>1</v>
      </c>
      <c r="E4997">
        <v>1</v>
      </c>
      <c r="F4997">
        <v>8.1999999999999993</v>
      </c>
      <c r="G4997">
        <v>8.1999999999999993</v>
      </c>
      <c r="H4997">
        <v>8.1999999999999993</v>
      </c>
      <c r="I4997">
        <v>20.73</v>
      </c>
      <c r="J4997">
        <v>7.7101000000000003E-4</v>
      </c>
      <c r="K4997">
        <v>2.9969000000000001</v>
      </c>
      <c r="L4997">
        <v>108740000</v>
      </c>
      <c r="M4997">
        <v>12</v>
      </c>
      <c r="N4997">
        <v>2</v>
      </c>
      <c r="O4997" t="s">
        <v>30</v>
      </c>
      <c r="P4997" t="s">
        <v>30</v>
      </c>
      <c r="Q4997">
        <v>-0.25915398597717298</v>
      </c>
      <c r="S4997">
        <v>-3</v>
      </c>
      <c r="T4997">
        <f t="shared" si="436"/>
        <v>-3</v>
      </c>
      <c r="U4997">
        <f t="shared" si="437"/>
        <v>0.25</v>
      </c>
      <c r="V4997">
        <v>0</v>
      </c>
      <c r="W4997">
        <f t="shared" si="438"/>
        <v>0.25</v>
      </c>
      <c r="X4997" s="12" t="s">
        <v>17107</v>
      </c>
      <c r="Y4997" t="s">
        <v>227</v>
      </c>
      <c r="Z4997" t="s">
        <v>15807</v>
      </c>
      <c r="AA4997" t="s">
        <v>19466</v>
      </c>
      <c r="AB4997">
        <v>35</v>
      </c>
      <c r="AC4997" t="s">
        <v>81</v>
      </c>
      <c r="AD4997" s="5" t="s">
        <v>68</v>
      </c>
      <c r="AE4997" t="s">
        <v>69</v>
      </c>
      <c r="AF4997" t="s">
        <v>45</v>
      </c>
      <c r="AG4997" t="s">
        <v>31</v>
      </c>
      <c r="AH4997" t="s">
        <v>31</v>
      </c>
      <c r="AI4997" t="s">
        <v>31</v>
      </c>
      <c r="AJ4997">
        <v>0</v>
      </c>
      <c r="AK4997">
        <v>0</v>
      </c>
      <c r="AL4997">
        <v>0</v>
      </c>
      <c r="AM4997">
        <v>0</v>
      </c>
    </row>
    <row r="4998" spans="1:39" x14ac:dyDescent="0.3">
      <c r="A4998" t="s">
        <v>15814</v>
      </c>
      <c r="B4998" t="s">
        <v>15815</v>
      </c>
      <c r="C4998">
        <v>2</v>
      </c>
      <c r="D4998">
        <v>2</v>
      </c>
      <c r="E4998">
        <v>2</v>
      </c>
      <c r="F4998">
        <v>13</v>
      </c>
      <c r="G4998">
        <v>13</v>
      </c>
      <c r="H4998">
        <v>13</v>
      </c>
      <c r="I4998">
        <v>20.908000000000001</v>
      </c>
      <c r="J4998">
        <v>0</v>
      </c>
      <c r="K4998">
        <v>4.6718000000000002</v>
      </c>
      <c r="L4998">
        <v>111440000</v>
      </c>
      <c r="M4998">
        <v>9</v>
      </c>
      <c r="N4998">
        <v>4</v>
      </c>
      <c r="O4998" t="s">
        <v>30</v>
      </c>
      <c r="P4998" t="s">
        <v>30</v>
      </c>
      <c r="Q4998">
        <v>-0.381502890161106</v>
      </c>
      <c r="S4998">
        <v>-3</v>
      </c>
      <c r="T4998">
        <f t="shared" si="436"/>
        <v>-3</v>
      </c>
      <c r="U4998">
        <f t="shared" si="437"/>
        <v>0.25</v>
      </c>
      <c r="V4998">
        <v>0</v>
      </c>
      <c r="W4998">
        <f t="shared" si="438"/>
        <v>0.25</v>
      </c>
      <c r="X4998" s="12" t="s">
        <v>17107</v>
      </c>
      <c r="Y4998" t="s">
        <v>227</v>
      </c>
      <c r="Z4998" t="s">
        <v>15816</v>
      </c>
      <c r="AA4998" t="s">
        <v>19363</v>
      </c>
      <c r="AB4998">
        <v>35</v>
      </c>
      <c r="AC4998" t="s">
        <v>81</v>
      </c>
      <c r="AD4998" s="5" t="s">
        <v>43</v>
      </c>
      <c r="AE4998" t="s">
        <v>44</v>
      </c>
      <c r="AF4998" t="s">
        <v>45</v>
      </c>
      <c r="AG4998" t="s">
        <v>31</v>
      </c>
      <c r="AH4998" t="s">
        <v>31</v>
      </c>
      <c r="AI4998" t="s">
        <v>31</v>
      </c>
      <c r="AJ4998">
        <v>0</v>
      </c>
      <c r="AK4998">
        <v>0</v>
      </c>
      <c r="AL4998">
        <v>0</v>
      </c>
      <c r="AM4998">
        <v>0</v>
      </c>
    </row>
    <row r="4999" spans="1:39" x14ac:dyDescent="0.3">
      <c r="A4999" t="s">
        <v>15830</v>
      </c>
      <c r="B4999" t="s">
        <v>15831</v>
      </c>
      <c r="C4999">
        <v>3</v>
      </c>
      <c r="D4999">
        <v>3</v>
      </c>
      <c r="E4999">
        <v>3</v>
      </c>
      <c r="F4999">
        <v>20</v>
      </c>
      <c r="G4999">
        <v>20</v>
      </c>
      <c r="H4999">
        <v>20</v>
      </c>
      <c r="I4999">
        <v>20.213000000000001</v>
      </c>
      <c r="J4999">
        <v>0</v>
      </c>
      <c r="K4999">
        <v>8.8323999999999998</v>
      </c>
      <c r="L4999">
        <v>80438000</v>
      </c>
      <c r="M4999">
        <v>7</v>
      </c>
      <c r="N4999">
        <v>7</v>
      </c>
      <c r="O4999" t="s">
        <v>30</v>
      </c>
      <c r="P4999" t="s">
        <v>30</v>
      </c>
      <c r="Q4999">
        <v>-0.56364120356738601</v>
      </c>
      <c r="S4999">
        <v>-3</v>
      </c>
      <c r="T4999">
        <f t="shared" si="436"/>
        <v>-3</v>
      </c>
      <c r="U4999">
        <f t="shared" si="437"/>
        <v>0.25</v>
      </c>
      <c r="V4999">
        <v>0</v>
      </c>
      <c r="W4999">
        <f t="shared" si="438"/>
        <v>0.25</v>
      </c>
      <c r="X4999" s="12" t="s">
        <v>17107</v>
      </c>
      <c r="Y4999" t="s">
        <v>351</v>
      </c>
      <c r="Z4999" t="s">
        <v>15832</v>
      </c>
      <c r="AA4999" t="e">
        <v>#N/A</v>
      </c>
      <c r="AB4999">
        <v>1</v>
      </c>
      <c r="AC4999" t="s">
        <v>312</v>
      </c>
      <c r="AD4999" s="5" t="s">
        <v>43</v>
      </c>
      <c r="AE4999" t="s">
        <v>44</v>
      </c>
      <c r="AF4999" t="s">
        <v>45</v>
      </c>
      <c r="AG4999" t="s">
        <v>31</v>
      </c>
      <c r="AH4999" t="s">
        <v>31</v>
      </c>
      <c r="AI4999" t="s">
        <v>31</v>
      </c>
      <c r="AJ4999">
        <v>0</v>
      </c>
      <c r="AK4999">
        <v>0</v>
      </c>
      <c r="AL4999">
        <v>0</v>
      </c>
      <c r="AM4999">
        <v>0</v>
      </c>
    </row>
    <row r="5000" spans="1:39" x14ac:dyDescent="0.3">
      <c r="A5000" t="s">
        <v>15846</v>
      </c>
      <c r="B5000" t="s">
        <v>15847</v>
      </c>
      <c r="C5000">
        <v>5</v>
      </c>
      <c r="D5000">
        <v>5</v>
      </c>
      <c r="E5000">
        <v>5</v>
      </c>
      <c r="F5000">
        <v>51.9</v>
      </c>
      <c r="G5000">
        <v>51.9</v>
      </c>
      <c r="H5000">
        <v>51.9</v>
      </c>
      <c r="I5000">
        <v>11.625999999999999</v>
      </c>
      <c r="J5000">
        <v>0</v>
      </c>
      <c r="K5000">
        <v>13.449</v>
      </c>
      <c r="L5000">
        <v>546420000</v>
      </c>
      <c r="M5000">
        <v>7</v>
      </c>
      <c r="N5000">
        <v>12</v>
      </c>
      <c r="O5000" t="s">
        <v>30</v>
      </c>
      <c r="P5000" t="s">
        <v>30</v>
      </c>
      <c r="Q5000">
        <v>0.55658640393188996</v>
      </c>
      <c r="S5000">
        <v>-3</v>
      </c>
      <c r="T5000">
        <f t="shared" si="436"/>
        <v>-3</v>
      </c>
      <c r="U5000">
        <f t="shared" si="437"/>
        <v>0.25</v>
      </c>
      <c r="V5000">
        <v>0</v>
      </c>
      <c r="W5000">
        <f t="shared" si="438"/>
        <v>0.25</v>
      </c>
      <c r="X5000" s="12" t="s">
        <v>17107</v>
      </c>
      <c r="Y5000" t="s">
        <v>227</v>
      </c>
      <c r="Z5000" t="s">
        <v>15848</v>
      </c>
      <c r="AA5000" t="s">
        <v>19467</v>
      </c>
      <c r="AB5000">
        <v>35</v>
      </c>
      <c r="AC5000" t="s">
        <v>81</v>
      </c>
      <c r="AD5000" s="5" t="s">
        <v>43</v>
      </c>
      <c r="AE5000" t="s">
        <v>44</v>
      </c>
      <c r="AF5000" t="s">
        <v>45</v>
      </c>
      <c r="AG5000" t="s">
        <v>31</v>
      </c>
      <c r="AH5000" t="s">
        <v>31</v>
      </c>
      <c r="AI5000" t="s">
        <v>31</v>
      </c>
      <c r="AJ5000">
        <v>0</v>
      </c>
      <c r="AK5000">
        <v>0</v>
      </c>
      <c r="AL5000">
        <v>0</v>
      </c>
      <c r="AM5000">
        <v>0</v>
      </c>
    </row>
    <row r="5001" spans="1:39" x14ac:dyDescent="0.3">
      <c r="A5001" t="s">
        <v>15903</v>
      </c>
      <c r="B5001" t="s">
        <v>15904</v>
      </c>
      <c r="C5001">
        <v>2</v>
      </c>
      <c r="D5001">
        <v>2</v>
      </c>
      <c r="E5001">
        <v>2</v>
      </c>
      <c r="F5001">
        <v>10</v>
      </c>
      <c r="G5001">
        <v>10</v>
      </c>
      <c r="H5001">
        <v>10</v>
      </c>
      <c r="I5001">
        <v>28.231000000000002</v>
      </c>
      <c r="J5001">
        <v>0</v>
      </c>
      <c r="K5001">
        <v>20.794</v>
      </c>
      <c r="L5001">
        <v>182320000</v>
      </c>
      <c r="M5001">
        <v>13</v>
      </c>
      <c r="N5001">
        <v>6</v>
      </c>
      <c r="O5001" t="s">
        <v>30</v>
      </c>
      <c r="P5001" t="s">
        <v>30</v>
      </c>
      <c r="Q5001">
        <v>-0.35873764008283598</v>
      </c>
      <c r="S5001">
        <v>-3</v>
      </c>
      <c r="T5001">
        <f t="shared" si="436"/>
        <v>-3</v>
      </c>
      <c r="U5001">
        <f t="shared" si="437"/>
        <v>0.25</v>
      </c>
      <c r="V5001">
        <v>0</v>
      </c>
      <c r="W5001">
        <f t="shared" si="438"/>
        <v>0.25</v>
      </c>
      <c r="X5001" s="12" t="s">
        <v>17107</v>
      </c>
      <c r="Y5001" t="s">
        <v>203</v>
      </c>
      <c r="Z5001" t="s">
        <v>15905</v>
      </c>
      <c r="AA5001" t="s">
        <v>19468</v>
      </c>
      <c r="AB5001">
        <v>29</v>
      </c>
      <c r="AC5001" t="s">
        <v>667</v>
      </c>
      <c r="AD5001" s="5" t="s">
        <v>43</v>
      </c>
      <c r="AE5001" t="s">
        <v>44</v>
      </c>
      <c r="AF5001" t="s">
        <v>45</v>
      </c>
      <c r="AG5001" t="s">
        <v>31</v>
      </c>
      <c r="AH5001" t="s">
        <v>31</v>
      </c>
      <c r="AI5001" t="s">
        <v>31</v>
      </c>
      <c r="AJ5001">
        <v>0</v>
      </c>
      <c r="AK5001">
        <v>0</v>
      </c>
      <c r="AL5001">
        <v>0</v>
      </c>
      <c r="AM5001">
        <v>0</v>
      </c>
    </row>
    <row r="5002" spans="1:39" x14ac:dyDescent="0.3">
      <c r="A5002" t="s">
        <v>15922</v>
      </c>
      <c r="B5002" t="s">
        <v>15923</v>
      </c>
      <c r="C5002">
        <v>5</v>
      </c>
      <c r="D5002">
        <v>5</v>
      </c>
      <c r="E5002">
        <v>5</v>
      </c>
      <c r="F5002">
        <v>30.8</v>
      </c>
      <c r="G5002">
        <v>30.8</v>
      </c>
      <c r="H5002">
        <v>30.8</v>
      </c>
      <c r="I5002">
        <v>35.222999999999999</v>
      </c>
      <c r="J5002">
        <v>0</v>
      </c>
      <c r="K5002">
        <v>36.103999999999999</v>
      </c>
      <c r="L5002">
        <v>576920000</v>
      </c>
      <c r="M5002">
        <v>12</v>
      </c>
      <c r="N5002">
        <v>15</v>
      </c>
      <c r="O5002" t="s">
        <v>30</v>
      </c>
      <c r="P5002" t="s">
        <v>30</v>
      </c>
      <c r="Q5002">
        <v>-0.451518459245563</v>
      </c>
      <c r="S5002">
        <v>-3</v>
      </c>
      <c r="T5002">
        <f t="shared" si="436"/>
        <v>-3</v>
      </c>
      <c r="U5002">
        <f t="shared" si="437"/>
        <v>0.25</v>
      </c>
      <c r="V5002">
        <v>0</v>
      </c>
      <c r="W5002">
        <f t="shared" si="438"/>
        <v>0.25</v>
      </c>
      <c r="X5002" s="12" t="s">
        <v>17107</v>
      </c>
      <c r="Y5002" t="s">
        <v>15924</v>
      </c>
      <c r="Z5002" t="s">
        <v>15925</v>
      </c>
      <c r="AA5002" t="s">
        <v>19469</v>
      </c>
      <c r="AB5002">
        <v>16</v>
      </c>
      <c r="AC5002" t="s">
        <v>15926</v>
      </c>
      <c r="AD5002" s="5" t="s">
        <v>43</v>
      </c>
      <c r="AE5002" t="s">
        <v>44</v>
      </c>
      <c r="AF5002" t="s">
        <v>45</v>
      </c>
      <c r="AG5002" t="s">
        <v>31</v>
      </c>
      <c r="AH5002" t="s">
        <v>31</v>
      </c>
      <c r="AI5002" t="s">
        <v>31</v>
      </c>
      <c r="AJ5002">
        <v>0</v>
      </c>
      <c r="AK5002">
        <v>0</v>
      </c>
      <c r="AL5002">
        <v>0</v>
      </c>
      <c r="AM5002">
        <v>0</v>
      </c>
    </row>
    <row r="5003" spans="1:39" x14ac:dyDescent="0.3">
      <c r="A5003" t="s">
        <v>15933</v>
      </c>
      <c r="B5003" t="s">
        <v>15934</v>
      </c>
      <c r="C5003">
        <v>1</v>
      </c>
      <c r="D5003">
        <v>1</v>
      </c>
      <c r="E5003">
        <v>1</v>
      </c>
      <c r="F5003">
        <v>9.4</v>
      </c>
      <c r="G5003">
        <v>9.4</v>
      </c>
      <c r="H5003">
        <v>9.4</v>
      </c>
      <c r="I5003">
        <v>19.163</v>
      </c>
      <c r="J5003">
        <v>0</v>
      </c>
      <c r="K5003">
        <v>13.997999999999999</v>
      </c>
      <c r="L5003">
        <v>35527000</v>
      </c>
      <c r="M5003">
        <v>12</v>
      </c>
      <c r="N5003">
        <v>3</v>
      </c>
      <c r="O5003" t="s">
        <v>30</v>
      </c>
      <c r="P5003" t="s">
        <v>30</v>
      </c>
      <c r="Q5003">
        <v>-0.76293036341667197</v>
      </c>
      <c r="S5003">
        <v>-3</v>
      </c>
      <c r="T5003">
        <f t="shared" si="436"/>
        <v>-3</v>
      </c>
      <c r="U5003">
        <f t="shared" si="437"/>
        <v>0.25</v>
      </c>
      <c r="V5003">
        <v>0</v>
      </c>
      <c r="W5003">
        <f t="shared" si="438"/>
        <v>0.25</v>
      </c>
      <c r="X5003" s="12" t="s">
        <v>17107</v>
      </c>
      <c r="Y5003" t="s">
        <v>227</v>
      </c>
      <c r="Z5003" t="s">
        <v>15935</v>
      </c>
      <c r="AA5003" t="s">
        <v>19470</v>
      </c>
      <c r="AB5003">
        <v>35</v>
      </c>
      <c r="AC5003" t="s">
        <v>81</v>
      </c>
      <c r="AD5003" s="5" t="s">
        <v>43</v>
      </c>
      <c r="AE5003" t="s">
        <v>44</v>
      </c>
      <c r="AF5003" t="s">
        <v>45</v>
      </c>
      <c r="AG5003" t="s">
        <v>31</v>
      </c>
      <c r="AH5003" t="s">
        <v>31</v>
      </c>
      <c r="AI5003" t="s">
        <v>31</v>
      </c>
      <c r="AJ5003">
        <v>0</v>
      </c>
      <c r="AK5003">
        <v>0</v>
      </c>
      <c r="AL5003">
        <v>0</v>
      </c>
      <c r="AM5003">
        <v>0</v>
      </c>
    </row>
    <row r="5004" spans="1:39" x14ac:dyDescent="0.3">
      <c r="A5004" t="s">
        <v>15936</v>
      </c>
      <c r="B5004" t="s">
        <v>15937</v>
      </c>
      <c r="C5004">
        <v>3</v>
      </c>
      <c r="D5004">
        <v>3</v>
      </c>
      <c r="E5004">
        <v>3</v>
      </c>
      <c r="F5004">
        <v>19.7</v>
      </c>
      <c r="G5004">
        <v>19.7</v>
      </c>
      <c r="H5004">
        <v>19.7</v>
      </c>
      <c r="I5004">
        <v>24.568999999999999</v>
      </c>
      <c r="J5004">
        <v>0</v>
      </c>
      <c r="K5004">
        <v>9.4982000000000006</v>
      </c>
      <c r="L5004">
        <v>443630000</v>
      </c>
      <c r="M5004">
        <v>11</v>
      </c>
      <c r="N5004">
        <v>11</v>
      </c>
      <c r="O5004" t="s">
        <v>30</v>
      </c>
      <c r="P5004" t="s">
        <v>30</v>
      </c>
      <c r="Q5004">
        <v>0.18672525789588701</v>
      </c>
      <c r="S5004">
        <v>-3</v>
      </c>
      <c r="T5004">
        <f t="shared" si="436"/>
        <v>-3</v>
      </c>
      <c r="U5004">
        <f t="shared" si="437"/>
        <v>0.25</v>
      </c>
      <c r="V5004">
        <v>0</v>
      </c>
      <c r="W5004">
        <f t="shared" si="438"/>
        <v>0.25</v>
      </c>
      <c r="X5004" s="12" t="s">
        <v>17107</v>
      </c>
      <c r="Y5004" t="s">
        <v>365</v>
      </c>
      <c r="Z5004" t="s">
        <v>15938</v>
      </c>
      <c r="AA5004" t="e">
        <v>#N/A</v>
      </c>
      <c r="AB5004">
        <v>35</v>
      </c>
      <c r="AC5004" t="s">
        <v>81</v>
      </c>
      <c r="AD5004" s="5" t="s">
        <v>43</v>
      </c>
      <c r="AE5004" t="s">
        <v>44</v>
      </c>
      <c r="AF5004" t="s">
        <v>45</v>
      </c>
      <c r="AG5004" t="s">
        <v>31</v>
      </c>
      <c r="AH5004" t="s">
        <v>31</v>
      </c>
      <c r="AI5004" t="s">
        <v>31</v>
      </c>
      <c r="AJ5004">
        <v>0</v>
      </c>
      <c r="AK5004">
        <v>0</v>
      </c>
      <c r="AL5004">
        <v>0</v>
      </c>
      <c r="AM5004">
        <v>0</v>
      </c>
    </row>
    <row r="5005" spans="1:39" x14ac:dyDescent="0.3">
      <c r="A5005" t="s">
        <v>15946</v>
      </c>
      <c r="B5005" t="s">
        <v>15947</v>
      </c>
      <c r="C5005">
        <v>9</v>
      </c>
      <c r="D5005">
        <v>9</v>
      </c>
      <c r="E5005">
        <v>9</v>
      </c>
      <c r="F5005">
        <v>24.8</v>
      </c>
      <c r="G5005">
        <v>24.8</v>
      </c>
      <c r="H5005">
        <v>24.8</v>
      </c>
      <c r="I5005">
        <v>45.786000000000001</v>
      </c>
      <c r="J5005">
        <v>0</v>
      </c>
      <c r="K5005">
        <v>23.646000000000001</v>
      </c>
      <c r="L5005">
        <v>898150000</v>
      </c>
      <c r="M5005">
        <v>25</v>
      </c>
      <c r="N5005">
        <v>24</v>
      </c>
      <c r="O5005" t="s">
        <v>30</v>
      </c>
      <c r="P5005" t="s">
        <v>30</v>
      </c>
      <c r="Q5005">
        <v>-0.239989757770672</v>
      </c>
      <c r="S5005">
        <v>-3</v>
      </c>
      <c r="T5005">
        <f t="shared" si="436"/>
        <v>-3</v>
      </c>
      <c r="U5005">
        <f t="shared" si="437"/>
        <v>0.25</v>
      </c>
      <c r="V5005">
        <v>0</v>
      </c>
      <c r="W5005">
        <f t="shared" si="438"/>
        <v>0.25</v>
      </c>
      <c r="X5005" s="12" t="s">
        <v>17107</v>
      </c>
      <c r="Y5005" t="s">
        <v>300</v>
      </c>
      <c r="Z5005" t="s">
        <v>15948</v>
      </c>
      <c r="AA5005" t="s">
        <v>18175</v>
      </c>
      <c r="AB5005">
        <v>29</v>
      </c>
      <c r="AC5005" t="s">
        <v>302</v>
      </c>
      <c r="AD5005" s="5" t="s">
        <v>68</v>
      </c>
      <c r="AE5005" t="s">
        <v>69</v>
      </c>
      <c r="AF5005" t="s">
        <v>45</v>
      </c>
      <c r="AG5005" t="s">
        <v>31</v>
      </c>
      <c r="AH5005" t="s">
        <v>31</v>
      </c>
      <c r="AI5005" t="s">
        <v>31</v>
      </c>
      <c r="AJ5005">
        <v>0</v>
      </c>
      <c r="AK5005">
        <v>0</v>
      </c>
      <c r="AL5005">
        <v>0</v>
      </c>
      <c r="AM5005">
        <v>0</v>
      </c>
    </row>
    <row r="5006" spans="1:39" x14ac:dyDescent="0.3">
      <c r="A5006" t="s">
        <v>15955</v>
      </c>
      <c r="B5006" t="s">
        <v>15956</v>
      </c>
      <c r="C5006">
        <v>4</v>
      </c>
      <c r="D5006">
        <v>4</v>
      </c>
      <c r="E5006">
        <v>4</v>
      </c>
      <c r="F5006">
        <v>14.2</v>
      </c>
      <c r="G5006">
        <v>14.2</v>
      </c>
      <c r="H5006">
        <v>14.2</v>
      </c>
      <c r="I5006">
        <v>61.963000000000001</v>
      </c>
      <c r="J5006">
        <v>0</v>
      </c>
      <c r="K5006">
        <v>8.2940000000000005</v>
      </c>
      <c r="L5006">
        <v>106450000</v>
      </c>
      <c r="M5006">
        <v>26</v>
      </c>
      <c r="N5006">
        <v>7</v>
      </c>
      <c r="O5006" t="s">
        <v>30</v>
      </c>
      <c r="P5006" t="s">
        <v>30</v>
      </c>
      <c r="Q5006">
        <v>-1.1609000137874099</v>
      </c>
      <c r="S5006">
        <v>-3</v>
      </c>
      <c r="T5006">
        <f t="shared" si="436"/>
        <v>-3</v>
      </c>
      <c r="U5006">
        <f t="shared" si="437"/>
        <v>0.25</v>
      </c>
      <c r="V5006">
        <v>0</v>
      </c>
      <c r="W5006">
        <f t="shared" si="438"/>
        <v>0.25</v>
      </c>
      <c r="X5006" s="12" t="s">
        <v>17107</v>
      </c>
      <c r="Y5006" t="s">
        <v>236</v>
      </c>
      <c r="Z5006" t="s">
        <v>15957</v>
      </c>
      <c r="AA5006" t="s">
        <v>19471</v>
      </c>
      <c r="AB5006">
        <v>29</v>
      </c>
      <c r="AC5006" t="s">
        <v>238</v>
      </c>
      <c r="AD5006" s="5" t="s">
        <v>68</v>
      </c>
      <c r="AE5006" t="s">
        <v>69</v>
      </c>
      <c r="AF5006" t="s">
        <v>45</v>
      </c>
      <c r="AG5006" t="s">
        <v>31</v>
      </c>
      <c r="AH5006" t="s">
        <v>31</v>
      </c>
      <c r="AI5006" t="s">
        <v>31</v>
      </c>
      <c r="AJ5006">
        <v>0</v>
      </c>
      <c r="AK5006">
        <v>0</v>
      </c>
      <c r="AL5006">
        <v>0</v>
      </c>
      <c r="AM5006">
        <v>0</v>
      </c>
    </row>
    <row r="5007" spans="1:39" x14ac:dyDescent="0.3">
      <c r="A5007" t="s">
        <v>15978</v>
      </c>
      <c r="B5007" t="s">
        <v>15979</v>
      </c>
      <c r="C5007">
        <v>8</v>
      </c>
      <c r="D5007">
        <v>8</v>
      </c>
      <c r="E5007">
        <v>8</v>
      </c>
      <c r="F5007">
        <v>32.799999999999997</v>
      </c>
      <c r="G5007">
        <v>32.799999999999997</v>
      </c>
      <c r="H5007">
        <v>32.799999999999997</v>
      </c>
      <c r="I5007">
        <v>25.573</v>
      </c>
      <c r="J5007">
        <v>0</v>
      </c>
      <c r="K5007">
        <v>40.012999999999998</v>
      </c>
      <c r="L5007">
        <v>2310000000</v>
      </c>
      <c r="M5007">
        <v>13</v>
      </c>
      <c r="N5007">
        <v>36</v>
      </c>
      <c r="O5007" t="s">
        <v>30</v>
      </c>
      <c r="P5007" t="s">
        <v>30</v>
      </c>
      <c r="Q5007">
        <v>0.70547294989228204</v>
      </c>
      <c r="S5007">
        <v>-3</v>
      </c>
      <c r="T5007">
        <f t="shared" si="436"/>
        <v>-3</v>
      </c>
      <c r="U5007">
        <f t="shared" si="437"/>
        <v>0.25</v>
      </c>
      <c r="V5007">
        <v>0</v>
      </c>
      <c r="W5007">
        <f t="shared" si="438"/>
        <v>0.25</v>
      </c>
      <c r="X5007" s="12" t="s">
        <v>17107</v>
      </c>
      <c r="Y5007" t="s">
        <v>365</v>
      </c>
      <c r="Z5007" t="s">
        <v>15980</v>
      </c>
      <c r="AA5007" t="s">
        <v>19472</v>
      </c>
      <c r="AB5007">
        <v>35</v>
      </c>
      <c r="AC5007" t="s">
        <v>81</v>
      </c>
      <c r="AD5007" s="5" t="s">
        <v>43</v>
      </c>
      <c r="AE5007" t="s">
        <v>44</v>
      </c>
      <c r="AF5007" t="s">
        <v>45</v>
      </c>
      <c r="AG5007" t="s">
        <v>31</v>
      </c>
      <c r="AH5007" t="s">
        <v>31</v>
      </c>
      <c r="AI5007" t="s">
        <v>31</v>
      </c>
      <c r="AJ5007">
        <v>0</v>
      </c>
      <c r="AK5007">
        <v>0</v>
      </c>
      <c r="AL5007">
        <v>0</v>
      </c>
      <c r="AM5007">
        <v>0</v>
      </c>
    </row>
    <row r="5008" spans="1:39" x14ac:dyDescent="0.3">
      <c r="A5008" t="s">
        <v>16177</v>
      </c>
      <c r="B5008" t="s">
        <v>16178</v>
      </c>
      <c r="C5008">
        <v>3</v>
      </c>
      <c r="D5008">
        <v>3</v>
      </c>
      <c r="E5008">
        <v>3</v>
      </c>
      <c r="F5008">
        <v>35.5</v>
      </c>
      <c r="G5008">
        <v>35.5</v>
      </c>
      <c r="H5008">
        <v>35.5</v>
      </c>
      <c r="I5008">
        <v>22.247</v>
      </c>
      <c r="J5008">
        <v>0</v>
      </c>
      <c r="K5008">
        <v>8.8460000000000001</v>
      </c>
      <c r="L5008">
        <v>155360000</v>
      </c>
      <c r="M5008">
        <v>9</v>
      </c>
      <c r="N5008">
        <v>4</v>
      </c>
      <c r="O5008" t="s">
        <v>30</v>
      </c>
      <c r="P5008" t="s">
        <v>30</v>
      </c>
      <c r="Q5008">
        <v>-0.128791815787554</v>
      </c>
      <c r="S5008">
        <v>-3</v>
      </c>
      <c r="T5008">
        <f t="shared" si="436"/>
        <v>-3</v>
      </c>
      <c r="U5008">
        <f t="shared" si="437"/>
        <v>0.25</v>
      </c>
      <c r="V5008">
        <v>0</v>
      </c>
      <c r="W5008">
        <f t="shared" si="438"/>
        <v>0.25</v>
      </c>
      <c r="X5008" s="12" t="s">
        <v>17107</v>
      </c>
      <c r="Y5008" t="s">
        <v>1079</v>
      </c>
      <c r="Z5008" t="s">
        <v>16179</v>
      </c>
      <c r="AA5008" t="s">
        <v>18877</v>
      </c>
      <c r="AB5008">
        <v>24</v>
      </c>
      <c r="AC5008" t="s">
        <v>1081</v>
      </c>
      <c r="AD5008" s="5" t="s">
        <v>43</v>
      </c>
      <c r="AE5008" t="s">
        <v>44</v>
      </c>
      <c r="AF5008" t="s">
        <v>45</v>
      </c>
      <c r="AG5008" t="s">
        <v>31</v>
      </c>
      <c r="AH5008" t="s">
        <v>31</v>
      </c>
      <c r="AI5008" t="s">
        <v>31</v>
      </c>
      <c r="AJ5008">
        <v>0</v>
      </c>
      <c r="AK5008">
        <v>0</v>
      </c>
      <c r="AL5008">
        <v>0</v>
      </c>
      <c r="AM5008">
        <v>0</v>
      </c>
    </row>
    <row r="5009" spans="1:39" x14ac:dyDescent="0.3">
      <c r="A5009" t="s">
        <v>16241</v>
      </c>
      <c r="B5009" t="s">
        <v>16242</v>
      </c>
      <c r="C5009">
        <v>7</v>
      </c>
      <c r="D5009">
        <v>7</v>
      </c>
      <c r="E5009">
        <v>7</v>
      </c>
      <c r="F5009">
        <v>31.1</v>
      </c>
      <c r="G5009">
        <v>31.1</v>
      </c>
      <c r="H5009">
        <v>31.1</v>
      </c>
      <c r="I5009">
        <v>30.32</v>
      </c>
      <c r="J5009">
        <v>0</v>
      </c>
      <c r="K5009">
        <v>20.082999999999998</v>
      </c>
      <c r="L5009">
        <v>1226700000</v>
      </c>
      <c r="M5009">
        <v>9</v>
      </c>
      <c r="N5009">
        <v>14</v>
      </c>
      <c r="O5009" t="s">
        <v>30</v>
      </c>
      <c r="P5009" t="s">
        <v>30</v>
      </c>
      <c r="Q5009">
        <v>0.17834822647273499</v>
      </c>
      <c r="S5009">
        <v>-3</v>
      </c>
      <c r="T5009">
        <f t="shared" si="436"/>
        <v>-3</v>
      </c>
      <c r="U5009">
        <f t="shared" si="437"/>
        <v>0.25</v>
      </c>
      <c r="V5009">
        <v>0</v>
      </c>
      <c r="W5009">
        <f t="shared" si="438"/>
        <v>0.25</v>
      </c>
      <c r="X5009" s="12" t="s">
        <v>17107</v>
      </c>
      <c r="Y5009" t="s">
        <v>5947</v>
      </c>
      <c r="Z5009" t="s">
        <v>16243</v>
      </c>
      <c r="AA5009" t="s">
        <v>19343</v>
      </c>
      <c r="AB5009">
        <v>13</v>
      </c>
      <c r="AC5009" t="s">
        <v>233</v>
      </c>
      <c r="AD5009" s="5" t="s">
        <v>43</v>
      </c>
      <c r="AE5009" t="s">
        <v>44</v>
      </c>
      <c r="AF5009" t="s">
        <v>45</v>
      </c>
      <c r="AG5009" t="s">
        <v>31</v>
      </c>
      <c r="AH5009" t="s">
        <v>31</v>
      </c>
      <c r="AI5009" t="s">
        <v>31</v>
      </c>
      <c r="AJ5009">
        <v>0</v>
      </c>
      <c r="AK5009">
        <v>0</v>
      </c>
      <c r="AL5009">
        <v>0</v>
      </c>
      <c r="AM5009">
        <v>0</v>
      </c>
    </row>
    <row r="5010" spans="1:39" x14ac:dyDescent="0.3">
      <c r="A5010" t="s">
        <v>16358</v>
      </c>
      <c r="B5010" t="s">
        <v>16359</v>
      </c>
      <c r="C5010">
        <v>3</v>
      </c>
      <c r="D5010">
        <v>3</v>
      </c>
      <c r="E5010">
        <v>1</v>
      </c>
      <c r="F5010">
        <v>27.7</v>
      </c>
      <c r="G5010">
        <v>27.7</v>
      </c>
      <c r="H5010">
        <v>6</v>
      </c>
      <c r="I5010">
        <v>18.722000000000001</v>
      </c>
      <c r="J5010">
        <v>0</v>
      </c>
      <c r="K5010">
        <v>32.226999999999997</v>
      </c>
      <c r="L5010">
        <v>316760000</v>
      </c>
      <c r="M5010">
        <v>4</v>
      </c>
      <c r="N5010">
        <v>13</v>
      </c>
      <c r="O5010" t="s">
        <v>30</v>
      </c>
      <c r="P5010" t="s">
        <v>30</v>
      </c>
      <c r="Q5010">
        <v>0.30007398128509499</v>
      </c>
      <c r="S5010">
        <v>-3</v>
      </c>
      <c r="T5010">
        <f t="shared" si="436"/>
        <v>-3</v>
      </c>
      <c r="U5010">
        <f t="shared" si="437"/>
        <v>0.25</v>
      </c>
      <c r="V5010">
        <v>0</v>
      </c>
      <c r="W5010">
        <f t="shared" si="438"/>
        <v>0.25</v>
      </c>
      <c r="X5010" s="12" t="s">
        <v>17107</v>
      </c>
      <c r="Y5010" t="s">
        <v>1294</v>
      </c>
      <c r="Z5010" t="s">
        <v>16360</v>
      </c>
      <c r="AA5010" t="s">
        <v>18336</v>
      </c>
      <c r="AB5010">
        <v>29</v>
      </c>
      <c r="AC5010" t="s">
        <v>1296</v>
      </c>
      <c r="AD5010" s="5" t="s">
        <v>125</v>
      </c>
      <c r="AE5010" t="s">
        <v>126</v>
      </c>
      <c r="AF5010" t="s">
        <v>37</v>
      </c>
      <c r="AG5010" t="s">
        <v>31</v>
      </c>
      <c r="AH5010" t="s">
        <v>31</v>
      </c>
      <c r="AI5010" t="s">
        <v>31</v>
      </c>
      <c r="AJ5010">
        <v>0</v>
      </c>
      <c r="AK5010">
        <v>0</v>
      </c>
      <c r="AL5010">
        <v>0</v>
      </c>
      <c r="AM5010">
        <v>0</v>
      </c>
    </row>
    <row r="5011" spans="1:39" x14ac:dyDescent="0.3">
      <c r="A5011" t="s">
        <v>16439</v>
      </c>
      <c r="B5011" t="s">
        <v>16440</v>
      </c>
      <c r="C5011">
        <v>1</v>
      </c>
      <c r="D5011">
        <v>1</v>
      </c>
      <c r="E5011">
        <v>1</v>
      </c>
      <c r="F5011">
        <v>4.9000000000000004</v>
      </c>
      <c r="G5011">
        <v>4.9000000000000004</v>
      </c>
      <c r="H5011">
        <v>4.9000000000000004</v>
      </c>
      <c r="I5011">
        <v>29.984000000000002</v>
      </c>
      <c r="J5011">
        <v>0</v>
      </c>
      <c r="K5011">
        <v>12.384</v>
      </c>
      <c r="L5011">
        <v>125410000</v>
      </c>
      <c r="M5011">
        <v>6</v>
      </c>
      <c r="N5011">
        <v>4</v>
      </c>
      <c r="O5011" t="s">
        <v>30</v>
      </c>
      <c r="P5011" t="s">
        <v>30</v>
      </c>
      <c r="Q5011">
        <v>-2.7421644330024701E-2</v>
      </c>
      <c r="S5011">
        <v>-3</v>
      </c>
      <c r="T5011">
        <f t="shared" si="436"/>
        <v>-3</v>
      </c>
      <c r="U5011">
        <f t="shared" si="437"/>
        <v>0.25</v>
      </c>
      <c r="V5011">
        <v>0</v>
      </c>
      <c r="W5011">
        <f t="shared" si="438"/>
        <v>0.25</v>
      </c>
      <c r="X5011" s="12" t="s">
        <v>17107</v>
      </c>
      <c r="Y5011" t="s">
        <v>40</v>
      </c>
      <c r="Z5011" t="s">
        <v>16441</v>
      </c>
      <c r="AA5011" t="s">
        <v>17536</v>
      </c>
      <c r="AB5011">
        <v>27</v>
      </c>
      <c r="AC5011" t="s">
        <v>42</v>
      </c>
      <c r="AD5011" s="5" t="s">
        <v>68</v>
      </c>
      <c r="AE5011" t="s">
        <v>69</v>
      </c>
      <c r="AF5011" t="s">
        <v>37</v>
      </c>
      <c r="AG5011" t="s">
        <v>31</v>
      </c>
      <c r="AH5011" t="s">
        <v>31</v>
      </c>
      <c r="AI5011" t="s">
        <v>31</v>
      </c>
      <c r="AJ5011">
        <v>0</v>
      </c>
      <c r="AK5011">
        <v>0</v>
      </c>
      <c r="AL5011">
        <v>0</v>
      </c>
      <c r="AM5011">
        <v>0</v>
      </c>
    </row>
    <row r="5012" spans="1:39" x14ac:dyDescent="0.3">
      <c r="A5012" t="s">
        <v>16454</v>
      </c>
      <c r="B5012" t="s">
        <v>16455</v>
      </c>
      <c r="C5012">
        <v>2</v>
      </c>
      <c r="D5012">
        <v>2</v>
      </c>
      <c r="E5012">
        <v>2</v>
      </c>
      <c r="F5012">
        <v>23</v>
      </c>
      <c r="G5012">
        <v>23</v>
      </c>
      <c r="H5012">
        <v>23</v>
      </c>
      <c r="I5012">
        <v>10.115</v>
      </c>
      <c r="J5012">
        <v>0</v>
      </c>
      <c r="K5012">
        <v>4.3875999999999999</v>
      </c>
      <c r="L5012">
        <v>38633000</v>
      </c>
      <c r="M5012">
        <v>6</v>
      </c>
      <c r="N5012">
        <v>2</v>
      </c>
      <c r="O5012" t="s">
        <v>30</v>
      </c>
      <c r="P5012" t="s">
        <v>30</v>
      </c>
      <c r="Q5012">
        <v>-0.40342316962778602</v>
      </c>
      <c r="S5012">
        <v>-3</v>
      </c>
      <c r="T5012">
        <f t="shared" si="436"/>
        <v>-3</v>
      </c>
      <c r="U5012">
        <f t="shared" si="437"/>
        <v>0.25</v>
      </c>
      <c r="V5012">
        <v>0</v>
      </c>
      <c r="W5012">
        <f t="shared" si="438"/>
        <v>0.25</v>
      </c>
      <c r="X5012" s="12" t="s">
        <v>17107</v>
      </c>
      <c r="Y5012" t="s">
        <v>365</v>
      </c>
      <c r="Z5012" t="s">
        <v>16456</v>
      </c>
      <c r="AA5012" t="s">
        <v>19166</v>
      </c>
      <c r="AB5012">
        <v>35</v>
      </c>
      <c r="AC5012" t="s">
        <v>81</v>
      </c>
      <c r="AD5012" s="5" t="s">
        <v>68</v>
      </c>
      <c r="AE5012" t="s">
        <v>69</v>
      </c>
      <c r="AF5012" t="s">
        <v>45</v>
      </c>
      <c r="AG5012" t="s">
        <v>31</v>
      </c>
      <c r="AH5012" t="s">
        <v>31</v>
      </c>
      <c r="AI5012" t="s">
        <v>31</v>
      </c>
      <c r="AJ5012">
        <v>0</v>
      </c>
      <c r="AK5012">
        <v>0</v>
      </c>
      <c r="AL5012">
        <v>0</v>
      </c>
      <c r="AM5012">
        <v>0</v>
      </c>
    </row>
    <row r="5013" spans="1:39" x14ac:dyDescent="0.3">
      <c r="A5013" t="s">
        <v>16485</v>
      </c>
      <c r="B5013" t="s">
        <v>16486</v>
      </c>
      <c r="C5013">
        <v>2</v>
      </c>
      <c r="D5013">
        <v>2</v>
      </c>
      <c r="E5013">
        <v>2</v>
      </c>
      <c r="F5013">
        <v>10.4</v>
      </c>
      <c r="G5013">
        <v>10.4</v>
      </c>
      <c r="H5013">
        <v>10.4</v>
      </c>
      <c r="I5013">
        <v>36.610999999999997</v>
      </c>
      <c r="J5013">
        <v>0</v>
      </c>
      <c r="K5013">
        <v>6.1570999999999998</v>
      </c>
      <c r="L5013">
        <v>166840000</v>
      </c>
      <c r="M5013">
        <v>19</v>
      </c>
      <c r="N5013">
        <v>7</v>
      </c>
      <c r="O5013" t="s">
        <v>30</v>
      </c>
      <c r="P5013" t="s">
        <v>30</v>
      </c>
      <c r="Q5013">
        <v>-0.58783446624875102</v>
      </c>
      <c r="S5013">
        <v>-3</v>
      </c>
      <c r="T5013">
        <f t="shared" si="436"/>
        <v>-3</v>
      </c>
      <c r="U5013">
        <f t="shared" si="437"/>
        <v>0.25</v>
      </c>
      <c r="V5013">
        <v>0</v>
      </c>
      <c r="W5013">
        <f t="shared" si="438"/>
        <v>0.25</v>
      </c>
      <c r="X5013" s="12" t="s">
        <v>17107</v>
      </c>
      <c r="Y5013" t="s">
        <v>1390</v>
      </c>
      <c r="Z5013" t="s">
        <v>16487</v>
      </c>
      <c r="AA5013" t="s">
        <v>19473</v>
      </c>
      <c r="AB5013">
        <v>34</v>
      </c>
      <c r="AC5013" t="s">
        <v>1392</v>
      </c>
      <c r="AD5013" s="5" t="s">
        <v>68</v>
      </c>
      <c r="AE5013" t="s">
        <v>69</v>
      </c>
      <c r="AF5013" t="s">
        <v>45</v>
      </c>
      <c r="AG5013" t="s">
        <v>31</v>
      </c>
      <c r="AH5013" t="s">
        <v>31</v>
      </c>
      <c r="AI5013" t="s">
        <v>31</v>
      </c>
      <c r="AJ5013">
        <v>0</v>
      </c>
      <c r="AK5013">
        <v>0</v>
      </c>
      <c r="AL5013">
        <v>0</v>
      </c>
      <c r="AM5013">
        <v>0</v>
      </c>
    </row>
    <row r="5014" spans="1:39" x14ac:dyDescent="0.3">
      <c r="A5014" t="s">
        <v>16586</v>
      </c>
      <c r="B5014" t="s">
        <v>16587</v>
      </c>
      <c r="C5014">
        <v>4</v>
      </c>
      <c r="D5014">
        <v>4</v>
      </c>
      <c r="E5014">
        <v>4</v>
      </c>
      <c r="F5014">
        <v>10.3</v>
      </c>
      <c r="G5014">
        <v>10.3</v>
      </c>
      <c r="H5014">
        <v>10.3</v>
      </c>
      <c r="I5014">
        <v>45.497</v>
      </c>
      <c r="J5014">
        <v>0</v>
      </c>
      <c r="K5014">
        <v>12.367000000000001</v>
      </c>
      <c r="L5014">
        <v>379200000</v>
      </c>
      <c r="M5014">
        <v>20</v>
      </c>
      <c r="N5014">
        <v>11</v>
      </c>
      <c r="O5014" t="s">
        <v>30</v>
      </c>
      <c r="P5014" t="s">
        <v>30</v>
      </c>
      <c r="Q5014">
        <v>-0.56937999604269895</v>
      </c>
      <c r="S5014">
        <v>-3</v>
      </c>
      <c r="T5014">
        <f t="shared" si="436"/>
        <v>-3</v>
      </c>
      <c r="U5014">
        <f t="shared" si="437"/>
        <v>0.25</v>
      </c>
      <c r="V5014">
        <v>0</v>
      </c>
      <c r="W5014">
        <f t="shared" si="438"/>
        <v>0.25</v>
      </c>
      <c r="X5014" s="12" t="s">
        <v>17107</v>
      </c>
      <c r="Y5014" t="s">
        <v>365</v>
      </c>
      <c r="Z5014" t="s">
        <v>16588</v>
      </c>
      <c r="AA5014" t="s">
        <v>17593</v>
      </c>
      <c r="AB5014">
        <v>35</v>
      </c>
      <c r="AC5014" t="s">
        <v>81</v>
      </c>
      <c r="AD5014" s="5" t="s">
        <v>68</v>
      </c>
      <c r="AE5014" t="s">
        <v>69</v>
      </c>
      <c r="AF5014" t="s">
        <v>45</v>
      </c>
      <c r="AG5014" t="s">
        <v>31</v>
      </c>
      <c r="AH5014" t="s">
        <v>31</v>
      </c>
      <c r="AI5014" t="s">
        <v>31</v>
      </c>
      <c r="AJ5014">
        <v>0</v>
      </c>
      <c r="AK5014">
        <v>0</v>
      </c>
      <c r="AL5014">
        <v>0</v>
      </c>
      <c r="AM5014">
        <v>0</v>
      </c>
    </row>
    <row r="5015" spans="1:39" x14ac:dyDescent="0.3">
      <c r="A5015" t="s">
        <v>16626</v>
      </c>
      <c r="B5015" t="s">
        <v>16627</v>
      </c>
      <c r="C5015">
        <v>8</v>
      </c>
      <c r="D5015">
        <v>8</v>
      </c>
      <c r="E5015">
        <v>8</v>
      </c>
      <c r="F5015">
        <v>23.9</v>
      </c>
      <c r="G5015">
        <v>23.9</v>
      </c>
      <c r="H5015">
        <v>23.9</v>
      </c>
      <c r="I5015">
        <v>63.465000000000003</v>
      </c>
      <c r="J5015">
        <v>0</v>
      </c>
      <c r="K5015">
        <v>55.643000000000001</v>
      </c>
      <c r="L5015">
        <v>990750000</v>
      </c>
      <c r="M5015">
        <v>28</v>
      </c>
      <c r="N5015">
        <v>20</v>
      </c>
      <c r="O5015" t="s">
        <v>30</v>
      </c>
      <c r="P5015" t="s">
        <v>30</v>
      </c>
      <c r="Q5015">
        <v>-0.22694577695801901</v>
      </c>
      <c r="S5015">
        <v>-3</v>
      </c>
      <c r="T5015">
        <f t="shared" si="436"/>
        <v>-3</v>
      </c>
      <c r="U5015">
        <f t="shared" si="437"/>
        <v>0.25</v>
      </c>
      <c r="V5015">
        <v>0</v>
      </c>
      <c r="W5015">
        <f t="shared" si="438"/>
        <v>0.25</v>
      </c>
      <c r="X5015" s="12" t="s">
        <v>17107</v>
      </c>
      <c r="Y5015" t="s">
        <v>14884</v>
      </c>
      <c r="Z5015" t="s">
        <v>16628</v>
      </c>
      <c r="AA5015" t="s">
        <v>19474</v>
      </c>
      <c r="AB5015">
        <v>29</v>
      </c>
      <c r="AC5015" t="s">
        <v>866</v>
      </c>
      <c r="AD5015" s="5" t="s">
        <v>1090</v>
      </c>
      <c r="AE5015" t="s">
        <v>1091</v>
      </c>
      <c r="AF5015" t="s">
        <v>45</v>
      </c>
      <c r="AG5015" t="s">
        <v>31</v>
      </c>
      <c r="AH5015" t="s">
        <v>31</v>
      </c>
      <c r="AI5015" t="s">
        <v>31</v>
      </c>
      <c r="AJ5015">
        <v>0</v>
      </c>
      <c r="AK5015">
        <v>0</v>
      </c>
      <c r="AL5015">
        <v>0</v>
      </c>
      <c r="AM5015">
        <v>0</v>
      </c>
    </row>
    <row r="5016" spans="1:39" x14ac:dyDescent="0.3">
      <c r="A5016" t="s">
        <v>16662</v>
      </c>
      <c r="B5016" t="s">
        <v>16663</v>
      </c>
      <c r="C5016">
        <v>4</v>
      </c>
      <c r="D5016">
        <v>4</v>
      </c>
      <c r="E5016">
        <v>4</v>
      </c>
      <c r="F5016">
        <v>49.1</v>
      </c>
      <c r="G5016">
        <v>49.1</v>
      </c>
      <c r="H5016">
        <v>49.1</v>
      </c>
      <c r="I5016">
        <v>11.987</v>
      </c>
      <c r="J5016">
        <v>0</v>
      </c>
      <c r="K5016">
        <v>17.163</v>
      </c>
      <c r="L5016">
        <v>562400000</v>
      </c>
      <c r="M5016">
        <v>4</v>
      </c>
      <c r="N5016">
        <v>12</v>
      </c>
      <c r="O5016" t="s">
        <v>30</v>
      </c>
      <c r="P5016" t="s">
        <v>30</v>
      </c>
      <c r="Q5016">
        <v>0.246830010320991</v>
      </c>
      <c r="S5016">
        <v>-3</v>
      </c>
      <c r="T5016">
        <f t="shared" si="436"/>
        <v>-3</v>
      </c>
      <c r="U5016">
        <f t="shared" si="437"/>
        <v>0.25</v>
      </c>
      <c r="V5016">
        <v>0</v>
      </c>
      <c r="W5016">
        <f t="shared" si="438"/>
        <v>0.25</v>
      </c>
      <c r="X5016" s="12" t="s">
        <v>17107</v>
      </c>
      <c r="Y5016" t="s">
        <v>1343</v>
      </c>
      <c r="Z5016" t="s">
        <v>16664</v>
      </c>
      <c r="AA5016" t="s">
        <v>17575</v>
      </c>
      <c r="AB5016">
        <v>29</v>
      </c>
      <c r="AC5016" t="s">
        <v>1345</v>
      </c>
      <c r="AD5016" s="5" t="s">
        <v>68</v>
      </c>
      <c r="AE5016" t="s">
        <v>69</v>
      </c>
      <c r="AF5016" t="s">
        <v>45</v>
      </c>
      <c r="AG5016" t="s">
        <v>31</v>
      </c>
      <c r="AH5016" t="s">
        <v>31</v>
      </c>
      <c r="AI5016" t="s">
        <v>31</v>
      </c>
      <c r="AJ5016">
        <v>0</v>
      </c>
      <c r="AK5016">
        <v>0</v>
      </c>
      <c r="AL5016">
        <v>0</v>
      </c>
      <c r="AM5016">
        <v>0</v>
      </c>
    </row>
    <row r="5017" spans="1:39" x14ac:dyDescent="0.3">
      <c r="A5017" t="s">
        <v>16672</v>
      </c>
      <c r="B5017" t="s">
        <v>16673</v>
      </c>
      <c r="C5017">
        <v>3</v>
      </c>
      <c r="D5017">
        <v>3</v>
      </c>
      <c r="E5017">
        <v>3</v>
      </c>
      <c r="F5017">
        <v>43.8</v>
      </c>
      <c r="G5017">
        <v>43.8</v>
      </c>
      <c r="H5017">
        <v>43.8</v>
      </c>
      <c r="I5017">
        <v>14.404</v>
      </c>
      <c r="J5017">
        <v>0</v>
      </c>
      <c r="K5017">
        <v>23.074999999999999</v>
      </c>
      <c r="L5017">
        <v>161960000</v>
      </c>
      <c r="M5017">
        <v>5</v>
      </c>
      <c r="N5017">
        <v>7</v>
      </c>
      <c r="O5017" t="s">
        <v>30</v>
      </c>
      <c r="P5017" t="s">
        <v>30</v>
      </c>
      <c r="Q5017">
        <v>0.159323337674141</v>
      </c>
      <c r="S5017">
        <v>-3</v>
      </c>
      <c r="T5017">
        <f t="shared" si="436"/>
        <v>-3</v>
      </c>
      <c r="U5017">
        <f t="shared" si="437"/>
        <v>0.25</v>
      </c>
      <c r="V5017">
        <v>0</v>
      </c>
      <c r="W5017">
        <f t="shared" si="438"/>
        <v>0.25</v>
      </c>
      <c r="X5017" s="12" t="s">
        <v>17107</v>
      </c>
      <c r="Y5017" t="s">
        <v>227</v>
      </c>
      <c r="Z5017" t="s">
        <v>16674</v>
      </c>
      <c r="AA5017" t="s">
        <v>19475</v>
      </c>
      <c r="AB5017">
        <v>35</v>
      </c>
      <c r="AC5017" t="s">
        <v>81</v>
      </c>
      <c r="AD5017" s="5" t="s">
        <v>68</v>
      </c>
      <c r="AE5017" t="s">
        <v>69</v>
      </c>
      <c r="AF5017" t="s">
        <v>45</v>
      </c>
      <c r="AG5017" t="s">
        <v>31</v>
      </c>
      <c r="AH5017" t="s">
        <v>31</v>
      </c>
      <c r="AI5017" t="s">
        <v>31</v>
      </c>
      <c r="AJ5017">
        <v>0</v>
      </c>
      <c r="AK5017">
        <v>0</v>
      </c>
      <c r="AL5017">
        <v>0</v>
      </c>
      <c r="AM5017">
        <v>0</v>
      </c>
    </row>
    <row r="5018" spans="1:39" x14ac:dyDescent="0.3">
      <c r="A5018" t="s">
        <v>16730</v>
      </c>
      <c r="B5018" t="s">
        <v>16731</v>
      </c>
      <c r="C5018">
        <v>11</v>
      </c>
      <c r="D5018">
        <v>11</v>
      </c>
      <c r="E5018">
        <v>11</v>
      </c>
      <c r="F5018">
        <v>37.299999999999997</v>
      </c>
      <c r="G5018">
        <v>37.299999999999997</v>
      </c>
      <c r="H5018">
        <v>37.299999999999997</v>
      </c>
      <c r="I5018">
        <v>50.295000000000002</v>
      </c>
      <c r="J5018">
        <v>0</v>
      </c>
      <c r="K5018">
        <v>55.552999999999997</v>
      </c>
      <c r="L5018">
        <v>1157100000</v>
      </c>
      <c r="M5018">
        <v>27</v>
      </c>
      <c r="N5018">
        <v>22</v>
      </c>
      <c r="O5018" t="s">
        <v>30</v>
      </c>
      <c r="P5018" t="s">
        <v>30</v>
      </c>
      <c r="Q5018">
        <v>-0.66090117674320903</v>
      </c>
      <c r="S5018">
        <v>-3</v>
      </c>
      <c r="T5018">
        <f t="shared" si="436"/>
        <v>-3</v>
      </c>
      <c r="U5018">
        <f t="shared" si="437"/>
        <v>0.25</v>
      </c>
      <c r="V5018">
        <v>0</v>
      </c>
      <c r="W5018">
        <f t="shared" si="438"/>
        <v>0.25</v>
      </c>
      <c r="X5018" s="12" t="s">
        <v>17107</v>
      </c>
      <c r="Y5018" t="s">
        <v>1602</v>
      </c>
      <c r="Z5018" t="s">
        <v>16732</v>
      </c>
      <c r="AA5018" t="s">
        <v>19140</v>
      </c>
      <c r="AB5018">
        <v>13</v>
      </c>
      <c r="AC5018" t="s">
        <v>233</v>
      </c>
      <c r="AD5018" s="5" t="s">
        <v>68</v>
      </c>
      <c r="AE5018" t="s">
        <v>69</v>
      </c>
      <c r="AF5018" t="s">
        <v>45</v>
      </c>
      <c r="AG5018" t="s">
        <v>31</v>
      </c>
      <c r="AH5018" t="s">
        <v>31</v>
      </c>
      <c r="AI5018" t="s">
        <v>31</v>
      </c>
      <c r="AJ5018">
        <v>0</v>
      </c>
      <c r="AK5018">
        <v>0</v>
      </c>
      <c r="AL5018">
        <v>0</v>
      </c>
      <c r="AM5018">
        <v>0</v>
      </c>
    </row>
    <row r="5019" spans="1:39" x14ac:dyDescent="0.3">
      <c r="A5019" t="s">
        <v>16757</v>
      </c>
      <c r="B5019" t="s">
        <v>16758</v>
      </c>
      <c r="C5019">
        <v>3</v>
      </c>
      <c r="D5019">
        <v>3</v>
      </c>
      <c r="E5019">
        <v>3</v>
      </c>
      <c r="F5019">
        <v>14.6</v>
      </c>
      <c r="G5019">
        <v>14.6</v>
      </c>
      <c r="H5019">
        <v>14.6</v>
      </c>
      <c r="I5019">
        <v>36.112000000000002</v>
      </c>
      <c r="J5019">
        <v>0</v>
      </c>
      <c r="K5019">
        <v>9.8676999999999992</v>
      </c>
      <c r="L5019">
        <v>183440000</v>
      </c>
      <c r="M5019">
        <v>18</v>
      </c>
      <c r="N5019">
        <v>9</v>
      </c>
      <c r="O5019" t="s">
        <v>30</v>
      </c>
      <c r="P5019" t="s">
        <v>30</v>
      </c>
      <c r="Q5019">
        <v>-0.536913271993399</v>
      </c>
      <c r="S5019">
        <v>-3</v>
      </c>
      <c r="T5019">
        <f t="shared" si="436"/>
        <v>-3</v>
      </c>
      <c r="U5019">
        <f t="shared" si="437"/>
        <v>0.25</v>
      </c>
      <c r="V5019">
        <v>0</v>
      </c>
      <c r="W5019">
        <f t="shared" si="438"/>
        <v>0.25</v>
      </c>
      <c r="X5019" s="12" t="s">
        <v>17107</v>
      </c>
      <c r="Y5019" t="s">
        <v>16759</v>
      </c>
      <c r="Z5019" t="s">
        <v>16760</v>
      </c>
      <c r="AA5019" t="s">
        <v>18867</v>
      </c>
      <c r="AB5019">
        <v>13</v>
      </c>
      <c r="AC5019" t="s">
        <v>307</v>
      </c>
      <c r="AD5019" s="5" t="s">
        <v>125</v>
      </c>
      <c r="AE5019" t="s">
        <v>126</v>
      </c>
      <c r="AF5019" t="s">
        <v>37</v>
      </c>
      <c r="AG5019" t="s">
        <v>31</v>
      </c>
      <c r="AH5019" t="s">
        <v>31</v>
      </c>
      <c r="AI5019" t="s">
        <v>31</v>
      </c>
      <c r="AJ5019">
        <v>0</v>
      </c>
      <c r="AK5019">
        <v>0</v>
      </c>
      <c r="AL5019">
        <v>0</v>
      </c>
      <c r="AM5019">
        <v>0</v>
      </c>
    </row>
    <row r="5020" spans="1:39" x14ac:dyDescent="0.3">
      <c r="A5020" t="s">
        <v>16770</v>
      </c>
      <c r="B5020" t="s">
        <v>16771</v>
      </c>
      <c r="C5020">
        <v>6</v>
      </c>
      <c r="D5020">
        <v>6</v>
      </c>
      <c r="E5020">
        <v>6</v>
      </c>
      <c r="F5020">
        <v>35.700000000000003</v>
      </c>
      <c r="G5020">
        <v>35.700000000000003</v>
      </c>
      <c r="H5020">
        <v>35.700000000000003</v>
      </c>
      <c r="I5020">
        <v>22.54</v>
      </c>
      <c r="J5020">
        <v>0</v>
      </c>
      <c r="K5020">
        <v>33.268999999999998</v>
      </c>
      <c r="L5020">
        <v>523320000</v>
      </c>
      <c r="M5020">
        <v>13</v>
      </c>
      <c r="N5020">
        <v>13</v>
      </c>
      <c r="O5020" t="s">
        <v>30</v>
      </c>
      <c r="P5020" t="s">
        <v>30</v>
      </c>
      <c r="Q5020">
        <v>-8.5363714024424595E-2</v>
      </c>
      <c r="S5020">
        <v>-3</v>
      </c>
      <c r="T5020">
        <f t="shared" ref="T5020:T5083" si="439">R5020+S5020</f>
        <v>-3</v>
      </c>
      <c r="U5020">
        <f t="shared" si="437"/>
        <v>0.25</v>
      </c>
      <c r="V5020">
        <v>0</v>
      </c>
      <c r="W5020">
        <f t="shared" si="438"/>
        <v>0.25</v>
      </c>
      <c r="X5020" s="12" t="s">
        <v>17107</v>
      </c>
      <c r="Y5020" t="s">
        <v>227</v>
      </c>
      <c r="Z5020" t="s">
        <v>16772</v>
      </c>
      <c r="AA5020" t="e">
        <v>#N/A</v>
      </c>
      <c r="AB5020">
        <v>35</v>
      </c>
      <c r="AC5020" t="s">
        <v>81</v>
      </c>
      <c r="AD5020" s="5" t="s">
        <v>43</v>
      </c>
      <c r="AE5020" t="s">
        <v>44</v>
      </c>
      <c r="AF5020" t="s">
        <v>45</v>
      </c>
      <c r="AG5020" t="s">
        <v>31</v>
      </c>
      <c r="AH5020" t="s">
        <v>31</v>
      </c>
      <c r="AI5020" t="s">
        <v>31</v>
      </c>
      <c r="AJ5020">
        <v>0</v>
      </c>
      <c r="AK5020">
        <v>0</v>
      </c>
      <c r="AL5020">
        <v>0</v>
      </c>
      <c r="AM5020">
        <v>0</v>
      </c>
    </row>
    <row r="5021" spans="1:39" x14ac:dyDescent="0.3">
      <c r="A5021" t="s">
        <v>16803</v>
      </c>
      <c r="B5021" t="s">
        <v>16804</v>
      </c>
      <c r="C5021">
        <v>9</v>
      </c>
      <c r="D5021">
        <v>9</v>
      </c>
      <c r="E5021">
        <v>9</v>
      </c>
      <c r="F5021">
        <v>55.2</v>
      </c>
      <c r="G5021">
        <v>55.2</v>
      </c>
      <c r="H5021">
        <v>55.2</v>
      </c>
      <c r="I5021">
        <v>30.475999999999999</v>
      </c>
      <c r="J5021">
        <v>0</v>
      </c>
      <c r="K5021">
        <v>32.808999999999997</v>
      </c>
      <c r="L5021">
        <v>1835000000</v>
      </c>
      <c r="M5021">
        <v>15</v>
      </c>
      <c r="N5021">
        <v>29</v>
      </c>
      <c r="O5021" t="s">
        <v>30</v>
      </c>
      <c r="P5021" t="s">
        <v>30</v>
      </c>
      <c r="Q5021">
        <v>0.41919050179421902</v>
      </c>
      <c r="S5021">
        <v>-3</v>
      </c>
      <c r="T5021">
        <f t="shared" si="439"/>
        <v>-3</v>
      </c>
      <c r="U5021">
        <f t="shared" si="437"/>
        <v>0.25</v>
      </c>
      <c r="V5021">
        <v>0</v>
      </c>
      <c r="W5021">
        <f t="shared" si="438"/>
        <v>0.25</v>
      </c>
      <c r="X5021" s="12" t="s">
        <v>17107</v>
      </c>
      <c r="Y5021" t="s">
        <v>427</v>
      </c>
      <c r="Z5021" t="s">
        <v>16805</v>
      </c>
      <c r="AA5021" t="s">
        <v>17199</v>
      </c>
      <c r="AB5021">
        <v>3</v>
      </c>
      <c r="AC5021" t="s">
        <v>429</v>
      </c>
      <c r="AD5021" s="5" t="s">
        <v>43</v>
      </c>
      <c r="AE5021" t="s">
        <v>44</v>
      </c>
      <c r="AF5021" t="s">
        <v>37</v>
      </c>
      <c r="AG5021" t="s">
        <v>31</v>
      </c>
      <c r="AH5021" t="s">
        <v>31</v>
      </c>
      <c r="AI5021" t="s">
        <v>31</v>
      </c>
      <c r="AJ5021">
        <v>0</v>
      </c>
      <c r="AK5021">
        <v>0</v>
      </c>
      <c r="AL5021">
        <v>0</v>
      </c>
      <c r="AM5021">
        <v>0</v>
      </c>
    </row>
    <row r="5022" spans="1:39" x14ac:dyDescent="0.3">
      <c r="A5022" t="s">
        <v>16809</v>
      </c>
      <c r="B5022" t="s">
        <v>16810</v>
      </c>
      <c r="C5022">
        <v>3</v>
      </c>
      <c r="D5022">
        <v>3</v>
      </c>
      <c r="E5022">
        <v>3</v>
      </c>
      <c r="F5022">
        <v>31.4</v>
      </c>
      <c r="G5022">
        <v>31.4</v>
      </c>
      <c r="H5022">
        <v>31.4</v>
      </c>
      <c r="I5022">
        <v>22.565000000000001</v>
      </c>
      <c r="J5022">
        <v>0</v>
      </c>
      <c r="K5022">
        <v>46.262999999999998</v>
      </c>
      <c r="L5022">
        <v>521030000</v>
      </c>
      <c r="M5022">
        <v>9</v>
      </c>
      <c r="N5022">
        <v>10</v>
      </c>
      <c r="O5022" t="s">
        <v>30</v>
      </c>
      <c r="P5022" t="s">
        <v>30</v>
      </c>
      <c r="Q5022">
        <v>0.23929695146424401</v>
      </c>
      <c r="S5022">
        <v>-3</v>
      </c>
      <c r="T5022">
        <f t="shared" si="439"/>
        <v>-3</v>
      </c>
      <c r="U5022">
        <f t="shared" si="437"/>
        <v>0.25</v>
      </c>
      <c r="V5022">
        <v>0</v>
      </c>
      <c r="W5022">
        <f t="shared" si="438"/>
        <v>0.25</v>
      </c>
      <c r="X5022" s="12" t="s">
        <v>17107</v>
      </c>
      <c r="Y5022" t="s">
        <v>365</v>
      </c>
      <c r="Z5022" t="s">
        <v>16811</v>
      </c>
      <c r="AA5022" t="s">
        <v>19042</v>
      </c>
      <c r="AB5022">
        <v>35</v>
      </c>
      <c r="AC5022" t="s">
        <v>81</v>
      </c>
      <c r="AD5022" s="5" t="s">
        <v>43</v>
      </c>
      <c r="AE5022" t="s">
        <v>44</v>
      </c>
      <c r="AF5022" t="s">
        <v>45</v>
      </c>
      <c r="AG5022" t="s">
        <v>31</v>
      </c>
      <c r="AH5022" t="s">
        <v>31</v>
      </c>
      <c r="AI5022" t="s">
        <v>31</v>
      </c>
      <c r="AJ5022">
        <v>0</v>
      </c>
      <c r="AK5022">
        <v>0</v>
      </c>
      <c r="AL5022">
        <v>0</v>
      </c>
      <c r="AM5022">
        <v>0</v>
      </c>
    </row>
    <row r="5023" spans="1:39" x14ac:dyDescent="0.3">
      <c r="A5023" t="s">
        <v>5623</v>
      </c>
      <c r="B5023" t="s">
        <v>5624</v>
      </c>
      <c r="C5023">
        <v>12</v>
      </c>
      <c r="D5023">
        <v>12</v>
      </c>
      <c r="E5023">
        <v>10</v>
      </c>
      <c r="F5023">
        <v>48.7</v>
      </c>
      <c r="G5023">
        <v>48.7</v>
      </c>
      <c r="H5023">
        <v>48.7</v>
      </c>
      <c r="I5023">
        <v>26.015000000000001</v>
      </c>
      <c r="J5023">
        <v>0</v>
      </c>
      <c r="K5023">
        <v>107.74</v>
      </c>
      <c r="L5023">
        <v>7193000000</v>
      </c>
      <c r="M5023">
        <v>13</v>
      </c>
      <c r="N5023">
        <v>76</v>
      </c>
      <c r="O5023">
        <v>-0.47986967116594298</v>
      </c>
      <c r="P5023">
        <v>0.62744453549385104</v>
      </c>
      <c r="Q5023">
        <v>1.4140293300151801</v>
      </c>
      <c r="R5023">
        <f t="shared" ref="R5023:S5025" si="440">$O5023-P5023</f>
        <v>-1.1073142066597941</v>
      </c>
      <c r="S5023">
        <f t="shared" si="440"/>
        <v>-1.893899001181123</v>
      </c>
      <c r="T5023">
        <f t="shared" si="439"/>
        <v>-3.0012132078409168</v>
      </c>
      <c r="U5023">
        <f t="shared" si="437"/>
        <v>0.24989889934659026</v>
      </c>
      <c r="V5023">
        <v>0</v>
      </c>
      <c r="W5023">
        <f t="shared" si="438"/>
        <v>0.24989889934659026</v>
      </c>
      <c r="X5023" s="12" t="s">
        <v>17107</v>
      </c>
      <c r="Y5023" t="s">
        <v>643</v>
      </c>
      <c r="Z5023" t="s">
        <v>5625</v>
      </c>
      <c r="AA5023" t="s">
        <v>18911</v>
      </c>
      <c r="AB5023">
        <v>21</v>
      </c>
      <c r="AC5023" t="s">
        <v>645</v>
      </c>
      <c r="AD5023" s="5" t="s">
        <v>43</v>
      </c>
      <c r="AE5023" t="s">
        <v>44</v>
      </c>
      <c r="AF5023" t="s">
        <v>45</v>
      </c>
      <c r="AG5023" t="s">
        <v>31</v>
      </c>
      <c r="AH5023" t="s">
        <v>31</v>
      </c>
      <c r="AI5023" t="s">
        <v>31</v>
      </c>
      <c r="AJ5023">
        <v>0</v>
      </c>
      <c r="AK5023">
        <v>0</v>
      </c>
      <c r="AL5023">
        <v>0</v>
      </c>
      <c r="AM5023">
        <v>0</v>
      </c>
    </row>
    <row r="5024" spans="1:39" x14ac:dyDescent="0.3">
      <c r="A5024" t="s">
        <v>10958</v>
      </c>
      <c r="B5024" t="s">
        <v>10959</v>
      </c>
      <c r="C5024">
        <v>13</v>
      </c>
      <c r="D5024">
        <v>11</v>
      </c>
      <c r="E5024">
        <v>11</v>
      </c>
      <c r="F5024">
        <v>42.6</v>
      </c>
      <c r="G5024">
        <v>37.799999999999997</v>
      </c>
      <c r="H5024">
        <v>37.799999999999997</v>
      </c>
      <c r="I5024">
        <v>24.643000000000001</v>
      </c>
      <c r="J5024">
        <v>0</v>
      </c>
      <c r="K5024">
        <v>114.18</v>
      </c>
      <c r="L5024">
        <v>66506000000</v>
      </c>
      <c r="M5024">
        <v>14</v>
      </c>
      <c r="N5024">
        <v>153</v>
      </c>
      <c r="O5024">
        <v>0.29322660585272697</v>
      </c>
      <c r="P5024">
        <v>1.0159782686016801</v>
      </c>
      <c r="Q5024">
        <v>2.6173917949199699</v>
      </c>
      <c r="R5024">
        <f t="shared" si="440"/>
        <v>-0.72275166274895308</v>
      </c>
      <c r="S5024">
        <f t="shared" si="440"/>
        <v>-2.324165189067243</v>
      </c>
      <c r="T5024">
        <f t="shared" si="439"/>
        <v>-3.0469168518161962</v>
      </c>
      <c r="U5024">
        <f t="shared" si="437"/>
        <v>0.24609026234865031</v>
      </c>
      <c r="V5024">
        <v>0</v>
      </c>
      <c r="W5024">
        <f t="shared" si="438"/>
        <v>0.24609026234865031</v>
      </c>
      <c r="X5024" s="12" t="s">
        <v>17107</v>
      </c>
      <c r="Y5024" t="s">
        <v>351</v>
      </c>
      <c r="Z5024" t="s">
        <v>10960</v>
      </c>
      <c r="AA5024" t="s">
        <v>19136</v>
      </c>
      <c r="AB5024">
        <v>1</v>
      </c>
      <c r="AC5024" t="s">
        <v>312</v>
      </c>
      <c r="AD5024" s="5" t="s">
        <v>43</v>
      </c>
      <c r="AE5024" t="s">
        <v>44</v>
      </c>
      <c r="AF5024" t="s">
        <v>45</v>
      </c>
      <c r="AG5024" t="s">
        <v>31</v>
      </c>
      <c r="AH5024" t="s">
        <v>31</v>
      </c>
      <c r="AI5024" t="s">
        <v>31</v>
      </c>
      <c r="AJ5024">
        <v>0</v>
      </c>
      <c r="AK5024">
        <v>0</v>
      </c>
      <c r="AL5024">
        <v>0</v>
      </c>
      <c r="AM5024">
        <v>0</v>
      </c>
    </row>
    <row r="5025" spans="1:39" x14ac:dyDescent="0.3">
      <c r="A5025" t="s">
        <v>2957</v>
      </c>
      <c r="B5025" t="s">
        <v>2958</v>
      </c>
      <c r="C5025">
        <v>3</v>
      </c>
      <c r="D5025">
        <v>3</v>
      </c>
      <c r="E5025">
        <v>3</v>
      </c>
      <c r="F5025">
        <v>45.7</v>
      </c>
      <c r="G5025">
        <v>45.7</v>
      </c>
      <c r="H5025">
        <v>45.7</v>
      </c>
      <c r="I5025">
        <v>7.8319000000000001</v>
      </c>
      <c r="J5025">
        <v>0</v>
      </c>
      <c r="K5025">
        <v>6.4962</v>
      </c>
      <c r="L5025">
        <v>2161900000</v>
      </c>
      <c r="M5025">
        <v>3</v>
      </c>
      <c r="N5025">
        <v>29</v>
      </c>
      <c r="O5025">
        <v>-0.60381937026977495</v>
      </c>
      <c r="P5025">
        <v>0.655859650837051</v>
      </c>
      <c r="Q5025">
        <v>1.18666423857212</v>
      </c>
      <c r="R5025">
        <f t="shared" si="440"/>
        <v>-1.2596790211068258</v>
      </c>
      <c r="S5025">
        <f t="shared" si="440"/>
        <v>-1.7904836088418949</v>
      </c>
      <c r="T5025">
        <f t="shared" si="439"/>
        <v>-3.050162629948721</v>
      </c>
      <c r="U5025">
        <f t="shared" si="437"/>
        <v>0.24581978083760658</v>
      </c>
      <c r="V5025">
        <v>0</v>
      </c>
      <c r="W5025">
        <f t="shared" si="438"/>
        <v>0.24581978083760658</v>
      </c>
      <c r="X5025" s="12" t="s">
        <v>17107</v>
      </c>
      <c r="Y5025" t="s">
        <v>2959</v>
      </c>
      <c r="Z5025" t="s">
        <v>2960</v>
      </c>
      <c r="AA5025" t="s">
        <v>19476</v>
      </c>
      <c r="AB5025">
        <v>9</v>
      </c>
      <c r="AC5025" t="s">
        <v>2961</v>
      </c>
      <c r="AD5025" s="5" t="s">
        <v>68</v>
      </c>
      <c r="AE5025" t="s">
        <v>69</v>
      </c>
      <c r="AF5025" t="s">
        <v>45</v>
      </c>
      <c r="AG5025" t="s">
        <v>31</v>
      </c>
      <c r="AH5025" t="s">
        <v>31</v>
      </c>
      <c r="AI5025" t="s">
        <v>31</v>
      </c>
      <c r="AJ5025">
        <v>0</v>
      </c>
      <c r="AK5025">
        <v>0</v>
      </c>
      <c r="AL5025">
        <v>0</v>
      </c>
      <c r="AM5025">
        <v>0</v>
      </c>
    </row>
    <row r="5026" spans="1:39" x14ac:dyDescent="0.3">
      <c r="A5026" t="s">
        <v>1994</v>
      </c>
      <c r="B5026" t="s">
        <v>1995</v>
      </c>
      <c r="C5026">
        <v>19</v>
      </c>
      <c r="D5026">
        <v>19</v>
      </c>
      <c r="E5026">
        <v>19</v>
      </c>
      <c r="F5026">
        <v>62.4</v>
      </c>
      <c r="G5026">
        <v>62.4</v>
      </c>
      <c r="H5026">
        <v>62.4</v>
      </c>
      <c r="I5026">
        <v>40.985999999999997</v>
      </c>
      <c r="J5026">
        <v>0</v>
      </c>
      <c r="K5026">
        <v>161.32</v>
      </c>
      <c r="L5026">
        <v>6823900000</v>
      </c>
      <c r="M5026">
        <v>26</v>
      </c>
      <c r="N5026">
        <v>109</v>
      </c>
      <c r="O5026" t="s">
        <v>30</v>
      </c>
      <c r="P5026">
        <v>-0.25663689358366898</v>
      </c>
      <c r="Q5026">
        <v>0.92486933618783995</v>
      </c>
      <c r="R5026">
        <v>-3</v>
      </c>
      <c r="S5026">
        <v>-3</v>
      </c>
      <c r="T5026">
        <f t="shared" si="439"/>
        <v>-6</v>
      </c>
      <c r="U5026">
        <f t="shared" si="437"/>
        <v>0</v>
      </c>
      <c r="V5026">
        <v>0.23076923076923053</v>
      </c>
      <c r="W5026">
        <f t="shared" si="438"/>
        <v>0.23076923076923053</v>
      </c>
      <c r="X5026" s="12" t="s">
        <v>17107</v>
      </c>
      <c r="Y5026" t="s">
        <v>1996</v>
      </c>
      <c r="Z5026" t="s">
        <v>1997</v>
      </c>
      <c r="AA5026" t="s">
        <v>18850</v>
      </c>
      <c r="AB5026">
        <v>26</v>
      </c>
      <c r="AC5026" t="s">
        <v>1998</v>
      </c>
      <c r="AD5026" s="5" t="s">
        <v>43</v>
      </c>
      <c r="AE5026" t="s">
        <v>44</v>
      </c>
      <c r="AF5026" t="s">
        <v>37</v>
      </c>
      <c r="AG5026" t="s">
        <v>31</v>
      </c>
      <c r="AH5026" t="s">
        <v>31</v>
      </c>
      <c r="AI5026" t="s">
        <v>31</v>
      </c>
      <c r="AJ5026">
        <v>0</v>
      </c>
      <c r="AK5026">
        <v>0</v>
      </c>
      <c r="AL5026">
        <v>0</v>
      </c>
      <c r="AM5026">
        <v>0</v>
      </c>
    </row>
    <row r="5027" spans="1:39" x14ac:dyDescent="0.3">
      <c r="A5027" t="s">
        <v>11070</v>
      </c>
      <c r="B5027" t="s">
        <v>11071</v>
      </c>
      <c r="C5027">
        <v>2</v>
      </c>
      <c r="D5027">
        <v>2</v>
      </c>
      <c r="E5027">
        <v>2</v>
      </c>
      <c r="F5027">
        <v>9.6</v>
      </c>
      <c r="G5027">
        <v>9.6</v>
      </c>
      <c r="H5027">
        <v>9.6</v>
      </c>
      <c r="I5027">
        <v>35.158999999999999</v>
      </c>
      <c r="J5027">
        <v>4.4076999999999996E-3</v>
      </c>
      <c r="K5027">
        <v>2.302</v>
      </c>
      <c r="L5027">
        <v>56925000</v>
      </c>
      <c r="M5027">
        <v>17</v>
      </c>
      <c r="N5027">
        <v>1</v>
      </c>
      <c r="O5027" t="s">
        <v>30</v>
      </c>
      <c r="P5027">
        <v>-0.19708633422851601</v>
      </c>
      <c r="Q5027">
        <v>-0.87220166623592399</v>
      </c>
      <c r="R5027">
        <v>-3</v>
      </c>
      <c r="S5027">
        <v>-3</v>
      </c>
      <c r="T5027">
        <f t="shared" si="439"/>
        <v>-6</v>
      </c>
      <c r="U5027">
        <f t="shared" si="437"/>
        <v>0</v>
      </c>
      <c r="V5027">
        <v>0.23076923076923053</v>
      </c>
      <c r="W5027">
        <f t="shared" si="438"/>
        <v>0.23076923076923053</v>
      </c>
      <c r="X5027" s="12" t="s">
        <v>17107</v>
      </c>
      <c r="Y5027" t="s">
        <v>134</v>
      </c>
      <c r="Z5027" t="s">
        <v>11072</v>
      </c>
      <c r="AA5027" t="s">
        <v>17635</v>
      </c>
      <c r="AB5027">
        <v>26</v>
      </c>
      <c r="AC5027" t="s">
        <v>136</v>
      </c>
      <c r="AD5027" s="5" t="s">
        <v>68</v>
      </c>
      <c r="AE5027" t="s">
        <v>69</v>
      </c>
      <c r="AF5027" t="s">
        <v>45</v>
      </c>
      <c r="AG5027" t="s">
        <v>31</v>
      </c>
      <c r="AH5027" t="s">
        <v>31</v>
      </c>
      <c r="AI5027" t="s">
        <v>31</v>
      </c>
      <c r="AJ5027">
        <v>0</v>
      </c>
      <c r="AK5027">
        <v>0</v>
      </c>
      <c r="AL5027">
        <v>0</v>
      </c>
      <c r="AM5027">
        <v>0</v>
      </c>
    </row>
    <row r="5028" spans="1:39" x14ac:dyDescent="0.3">
      <c r="A5028" t="s">
        <v>11681</v>
      </c>
      <c r="B5028" t="s">
        <v>11682</v>
      </c>
      <c r="C5028">
        <v>11</v>
      </c>
      <c r="D5028">
        <v>11</v>
      </c>
      <c r="E5028">
        <v>11</v>
      </c>
      <c r="F5028">
        <v>27.2</v>
      </c>
      <c r="G5028">
        <v>27.2</v>
      </c>
      <c r="H5028">
        <v>27.2</v>
      </c>
      <c r="I5028">
        <v>65.466999999999999</v>
      </c>
      <c r="J5028">
        <v>0</v>
      </c>
      <c r="K5028">
        <v>51.874000000000002</v>
      </c>
      <c r="L5028">
        <v>1286900000</v>
      </c>
      <c r="M5028">
        <v>34</v>
      </c>
      <c r="N5028">
        <v>46</v>
      </c>
      <c r="O5028" t="s">
        <v>30</v>
      </c>
      <c r="P5028">
        <v>-0.29648258537054101</v>
      </c>
      <c r="Q5028">
        <v>-7.8427899628877598E-2</v>
      </c>
      <c r="R5028">
        <v>-3</v>
      </c>
      <c r="S5028">
        <v>-3</v>
      </c>
      <c r="T5028">
        <f t="shared" si="439"/>
        <v>-6</v>
      </c>
      <c r="U5028">
        <f t="shared" si="437"/>
        <v>0</v>
      </c>
      <c r="V5028">
        <v>0.23076923076923053</v>
      </c>
      <c r="W5028">
        <f t="shared" si="438"/>
        <v>0.23076923076923053</v>
      </c>
      <c r="X5028" s="12" t="s">
        <v>17107</v>
      </c>
      <c r="Y5028" t="s">
        <v>2327</v>
      </c>
      <c r="Z5028" t="s">
        <v>11683</v>
      </c>
      <c r="AA5028" t="s">
        <v>19477</v>
      </c>
      <c r="AB5028">
        <v>30</v>
      </c>
      <c r="AC5028" t="s">
        <v>2329</v>
      </c>
      <c r="AD5028" s="5" t="s">
        <v>43</v>
      </c>
      <c r="AE5028" t="s">
        <v>44</v>
      </c>
      <c r="AF5028" t="s">
        <v>45</v>
      </c>
      <c r="AG5028" t="s">
        <v>31</v>
      </c>
      <c r="AH5028" t="s">
        <v>31</v>
      </c>
      <c r="AI5028" t="s">
        <v>31</v>
      </c>
      <c r="AJ5028">
        <v>0</v>
      </c>
      <c r="AK5028">
        <v>0</v>
      </c>
      <c r="AL5028">
        <v>0</v>
      </c>
      <c r="AM5028">
        <v>0</v>
      </c>
    </row>
    <row r="5029" spans="1:39" x14ac:dyDescent="0.3">
      <c r="A5029" t="s">
        <v>14423</v>
      </c>
      <c r="B5029" t="s">
        <v>14424</v>
      </c>
      <c r="C5029">
        <v>9</v>
      </c>
      <c r="D5029">
        <v>9</v>
      </c>
      <c r="E5029">
        <v>9</v>
      </c>
      <c r="F5029">
        <v>53.8</v>
      </c>
      <c r="G5029">
        <v>53.8</v>
      </c>
      <c r="H5029">
        <v>53.8</v>
      </c>
      <c r="I5029">
        <v>25.015000000000001</v>
      </c>
      <c r="J5029">
        <v>0</v>
      </c>
      <c r="K5029">
        <v>165.44</v>
      </c>
      <c r="L5029">
        <v>3015800000</v>
      </c>
      <c r="M5029">
        <v>12</v>
      </c>
      <c r="N5029">
        <v>59</v>
      </c>
      <c r="O5029" t="s">
        <v>30</v>
      </c>
      <c r="P5029">
        <v>-0.30486756563186601</v>
      </c>
      <c r="Q5029">
        <v>1.01595994830132</v>
      </c>
      <c r="R5029">
        <v>-3</v>
      </c>
      <c r="S5029">
        <v>-3</v>
      </c>
      <c r="T5029">
        <f t="shared" si="439"/>
        <v>-6</v>
      </c>
      <c r="U5029">
        <f t="shared" si="437"/>
        <v>0</v>
      </c>
      <c r="V5029">
        <v>0.23076923076923053</v>
      </c>
      <c r="W5029">
        <f t="shared" si="438"/>
        <v>0.23076923076923053</v>
      </c>
      <c r="X5029" s="12" t="s">
        <v>17107</v>
      </c>
      <c r="Y5029" t="s">
        <v>11341</v>
      </c>
      <c r="Z5029" t="s">
        <v>14425</v>
      </c>
      <c r="AA5029" t="s">
        <v>18576</v>
      </c>
      <c r="AB5029" t="s">
        <v>11343</v>
      </c>
      <c r="AC5029" t="s">
        <v>11343</v>
      </c>
      <c r="AD5029" s="5" t="s">
        <v>43</v>
      </c>
      <c r="AE5029" t="s">
        <v>44</v>
      </c>
      <c r="AF5029" t="s">
        <v>45</v>
      </c>
      <c r="AG5029" t="s">
        <v>31</v>
      </c>
      <c r="AH5029" t="s">
        <v>31</v>
      </c>
      <c r="AI5029" t="s">
        <v>31</v>
      </c>
      <c r="AJ5029">
        <v>0</v>
      </c>
      <c r="AK5029">
        <v>0</v>
      </c>
      <c r="AL5029">
        <v>0</v>
      </c>
      <c r="AM5029">
        <v>0</v>
      </c>
    </row>
    <row r="5030" spans="1:39" x14ac:dyDescent="0.3">
      <c r="A5030" t="s">
        <v>16773</v>
      </c>
      <c r="B5030" t="s">
        <v>16774</v>
      </c>
      <c r="C5030">
        <v>14</v>
      </c>
      <c r="D5030">
        <v>14</v>
      </c>
      <c r="E5030">
        <v>14</v>
      </c>
      <c r="F5030">
        <v>43.7</v>
      </c>
      <c r="G5030">
        <v>43.7</v>
      </c>
      <c r="H5030">
        <v>43.7</v>
      </c>
      <c r="I5030">
        <v>48.064</v>
      </c>
      <c r="J5030">
        <v>0</v>
      </c>
      <c r="K5030">
        <v>146.29</v>
      </c>
      <c r="L5030">
        <v>2982000000</v>
      </c>
      <c r="M5030">
        <v>26</v>
      </c>
      <c r="N5030">
        <v>63</v>
      </c>
      <c r="O5030">
        <v>-1.4746088782946301</v>
      </c>
      <c r="P5030">
        <v>-0.26126005593687301</v>
      </c>
      <c r="Q5030">
        <v>0.54872953519225098</v>
      </c>
      <c r="R5030">
        <f t="shared" ref="R5030:S5036" si="441">$O5030-P5030</f>
        <v>-1.2133488223577571</v>
      </c>
      <c r="S5030">
        <f t="shared" si="441"/>
        <v>-2.023338413486881</v>
      </c>
      <c r="T5030">
        <f t="shared" si="439"/>
        <v>-3.2366872358446379</v>
      </c>
      <c r="U5030">
        <f t="shared" si="437"/>
        <v>0.23027606367961351</v>
      </c>
      <c r="V5030">
        <v>0</v>
      </c>
      <c r="W5030">
        <f t="shared" si="438"/>
        <v>0.23027606367961351</v>
      </c>
      <c r="X5030" s="12" t="s">
        <v>17107</v>
      </c>
      <c r="Y5030" t="s">
        <v>16775</v>
      </c>
      <c r="Z5030" t="s">
        <v>16776</v>
      </c>
      <c r="AA5030" t="s">
        <v>19478</v>
      </c>
      <c r="AB5030">
        <v>18</v>
      </c>
      <c r="AC5030">
        <v>18.5</v>
      </c>
      <c r="AD5030" s="5" t="s">
        <v>2342</v>
      </c>
      <c r="AE5030" t="s">
        <v>2343</v>
      </c>
      <c r="AF5030" t="s">
        <v>37</v>
      </c>
      <c r="AG5030" t="s">
        <v>31</v>
      </c>
      <c r="AH5030" t="s">
        <v>31</v>
      </c>
      <c r="AI5030" t="s">
        <v>31</v>
      </c>
      <c r="AJ5030">
        <v>0</v>
      </c>
      <c r="AK5030">
        <v>0</v>
      </c>
      <c r="AL5030">
        <v>0</v>
      </c>
      <c r="AM5030">
        <v>0</v>
      </c>
    </row>
    <row r="5031" spans="1:39" x14ac:dyDescent="0.3">
      <c r="A5031" t="s">
        <v>9650</v>
      </c>
      <c r="B5031" t="s">
        <v>9651</v>
      </c>
      <c r="C5031">
        <v>23</v>
      </c>
      <c r="D5031">
        <v>23</v>
      </c>
      <c r="E5031">
        <v>12</v>
      </c>
      <c r="F5031">
        <v>63.6</v>
      </c>
      <c r="G5031">
        <v>63.6</v>
      </c>
      <c r="H5031">
        <v>29.2</v>
      </c>
      <c r="I5031">
        <v>50.140999999999998</v>
      </c>
      <c r="J5031">
        <v>0</v>
      </c>
      <c r="K5031">
        <v>323.31</v>
      </c>
      <c r="L5031">
        <v>8513600000</v>
      </c>
      <c r="M5031">
        <v>19</v>
      </c>
      <c r="N5031">
        <v>141</v>
      </c>
      <c r="O5031">
        <v>-0.97717505693435702</v>
      </c>
      <c r="P5031">
        <v>5.0834309464941399E-2</v>
      </c>
      <c r="Q5031">
        <v>1.2393675222992899</v>
      </c>
      <c r="R5031">
        <f t="shared" si="441"/>
        <v>-1.0280093663992984</v>
      </c>
      <c r="S5031">
        <f t="shared" si="441"/>
        <v>-2.2165425792336468</v>
      </c>
      <c r="T5031">
        <f t="shared" si="439"/>
        <v>-3.2445519456329452</v>
      </c>
      <c r="U5031">
        <f t="shared" si="437"/>
        <v>0.22962067119725457</v>
      </c>
      <c r="V5031">
        <v>0</v>
      </c>
      <c r="W5031">
        <f t="shared" si="438"/>
        <v>0.22962067119725457</v>
      </c>
      <c r="X5031" s="12" t="s">
        <v>17107</v>
      </c>
      <c r="Y5031" t="s">
        <v>9652</v>
      </c>
      <c r="Z5031" t="s">
        <v>9653</v>
      </c>
      <c r="AA5031" t="s">
        <v>18738</v>
      </c>
      <c r="AB5031">
        <v>19</v>
      </c>
      <c r="AC5031" t="s">
        <v>9654</v>
      </c>
      <c r="AD5031" s="5" t="s">
        <v>43</v>
      </c>
      <c r="AE5031" t="s">
        <v>44</v>
      </c>
      <c r="AF5031" t="s">
        <v>45</v>
      </c>
      <c r="AG5031" t="s">
        <v>31</v>
      </c>
      <c r="AH5031" t="s">
        <v>31</v>
      </c>
      <c r="AI5031" t="s">
        <v>31</v>
      </c>
      <c r="AJ5031">
        <v>0</v>
      </c>
      <c r="AK5031">
        <v>0</v>
      </c>
      <c r="AL5031">
        <v>0</v>
      </c>
      <c r="AM5031">
        <v>0</v>
      </c>
    </row>
    <row r="5032" spans="1:39" x14ac:dyDescent="0.3">
      <c r="A5032" t="s">
        <v>16812</v>
      </c>
      <c r="B5032" t="s">
        <v>16813</v>
      </c>
      <c r="C5032">
        <v>28</v>
      </c>
      <c r="D5032">
        <v>28</v>
      </c>
      <c r="E5032">
        <v>12</v>
      </c>
      <c r="F5032">
        <v>65.099999999999994</v>
      </c>
      <c r="G5032">
        <v>65.099999999999994</v>
      </c>
      <c r="H5032">
        <v>45.2</v>
      </c>
      <c r="I5032">
        <v>35.142000000000003</v>
      </c>
      <c r="J5032">
        <v>0</v>
      </c>
      <c r="K5032">
        <v>323.31</v>
      </c>
      <c r="L5032">
        <v>204440000000</v>
      </c>
      <c r="M5032">
        <v>22</v>
      </c>
      <c r="N5032">
        <v>609</v>
      </c>
      <c r="O5032">
        <v>0.68181465281283105</v>
      </c>
      <c r="P5032">
        <v>1.95853294928869</v>
      </c>
      <c r="Q5032">
        <v>2.85145491361618</v>
      </c>
      <c r="R5032">
        <f t="shared" si="441"/>
        <v>-1.276718296475859</v>
      </c>
      <c r="S5032">
        <f t="shared" si="441"/>
        <v>-2.1696402608033489</v>
      </c>
      <c r="T5032">
        <f t="shared" si="439"/>
        <v>-3.4463585572792077</v>
      </c>
      <c r="U5032">
        <f t="shared" si="437"/>
        <v>0.21280345356006602</v>
      </c>
      <c r="V5032">
        <v>0</v>
      </c>
      <c r="W5032">
        <f t="shared" si="438"/>
        <v>0.21280345356006602</v>
      </c>
      <c r="X5032" s="12" t="s">
        <v>17107</v>
      </c>
      <c r="Y5032" t="s">
        <v>351</v>
      </c>
      <c r="Z5032" t="s">
        <v>16814</v>
      </c>
      <c r="AA5032" t="s">
        <v>19305</v>
      </c>
      <c r="AB5032">
        <v>1</v>
      </c>
      <c r="AC5032" t="s">
        <v>312</v>
      </c>
      <c r="AD5032" s="5" t="s">
        <v>43</v>
      </c>
      <c r="AE5032" t="s">
        <v>44</v>
      </c>
      <c r="AF5032" t="s">
        <v>37</v>
      </c>
      <c r="AG5032" t="s">
        <v>31</v>
      </c>
      <c r="AH5032" t="s">
        <v>31</v>
      </c>
      <c r="AI5032" t="s">
        <v>31</v>
      </c>
      <c r="AJ5032">
        <v>0</v>
      </c>
      <c r="AK5032">
        <v>0</v>
      </c>
      <c r="AL5032">
        <v>0</v>
      </c>
      <c r="AM5032">
        <v>0</v>
      </c>
    </row>
    <row r="5033" spans="1:39" x14ac:dyDescent="0.3">
      <c r="A5033" t="s">
        <v>9162</v>
      </c>
      <c r="B5033" t="s">
        <v>9163</v>
      </c>
      <c r="C5033">
        <v>13</v>
      </c>
      <c r="D5033">
        <v>13</v>
      </c>
      <c r="E5033">
        <v>13</v>
      </c>
      <c r="F5033">
        <v>73.400000000000006</v>
      </c>
      <c r="G5033">
        <v>73.400000000000006</v>
      </c>
      <c r="H5033">
        <v>73.400000000000006</v>
      </c>
      <c r="I5033">
        <v>17.027999999999999</v>
      </c>
      <c r="J5033">
        <v>0</v>
      </c>
      <c r="K5033">
        <v>196.15</v>
      </c>
      <c r="L5033">
        <v>15621000000</v>
      </c>
      <c r="M5033">
        <v>9</v>
      </c>
      <c r="N5033">
        <v>87</v>
      </c>
      <c r="O5033">
        <v>-0.74510753154754605</v>
      </c>
      <c r="P5033">
        <v>-4.3619163334369701E-2</v>
      </c>
      <c r="Q5033">
        <v>2.0046329349279399</v>
      </c>
      <c r="R5033">
        <f t="shared" si="441"/>
        <v>-0.70148836821317639</v>
      </c>
      <c r="S5033">
        <f t="shared" si="441"/>
        <v>-2.7497404664754859</v>
      </c>
      <c r="T5033">
        <f t="shared" si="439"/>
        <v>-3.4512288346886622</v>
      </c>
      <c r="U5033">
        <f t="shared" si="437"/>
        <v>0.21239759710927816</v>
      </c>
      <c r="V5033">
        <v>0</v>
      </c>
      <c r="W5033">
        <f t="shared" si="438"/>
        <v>0.21239759710927816</v>
      </c>
      <c r="X5033" s="12" t="s">
        <v>17107</v>
      </c>
      <c r="Y5033" t="s">
        <v>3729</v>
      </c>
      <c r="Z5033" t="s">
        <v>9164</v>
      </c>
      <c r="AA5033" t="s">
        <v>18642</v>
      </c>
      <c r="AB5033">
        <v>21</v>
      </c>
      <c r="AC5033" t="s">
        <v>3731</v>
      </c>
      <c r="AD5033" s="5" t="s">
        <v>43</v>
      </c>
      <c r="AE5033" t="s">
        <v>44</v>
      </c>
      <c r="AF5033" t="s">
        <v>219</v>
      </c>
      <c r="AG5033" t="s">
        <v>31</v>
      </c>
      <c r="AH5033" t="s">
        <v>31</v>
      </c>
      <c r="AI5033" t="s">
        <v>31</v>
      </c>
      <c r="AJ5033">
        <v>0</v>
      </c>
      <c r="AK5033">
        <v>0</v>
      </c>
      <c r="AL5033">
        <v>0</v>
      </c>
      <c r="AM5033">
        <v>0</v>
      </c>
    </row>
    <row r="5034" spans="1:39" x14ac:dyDescent="0.3">
      <c r="A5034" t="s">
        <v>9549</v>
      </c>
      <c r="B5034" t="s">
        <v>9550</v>
      </c>
      <c r="C5034">
        <v>7</v>
      </c>
      <c r="D5034">
        <v>7</v>
      </c>
      <c r="E5034">
        <v>7</v>
      </c>
      <c r="F5034">
        <v>48</v>
      </c>
      <c r="G5034">
        <v>48</v>
      </c>
      <c r="H5034">
        <v>48</v>
      </c>
      <c r="I5034">
        <v>10.53</v>
      </c>
      <c r="J5034">
        <v>0</v>
      </c>
      <c r="K5034">
        <v>92.147999999999996</v>
      </c>
      <c r="L5034">
        <v>8527000000</v>
      </c>
      <c r="M5034">
        <v>8</v>
      </c>
      <c r="N5034">
        <v>71</v>
      </c>
      <c r="O5034">
        <v>-0.30216908454894997</v>
      </c>
      <c r="P5034">
        <v>1.1711372733116101</v>
      </c>
      <c r="Q5034">
        <v>1.8741417229175601</v>
      </c>
      <c r="R5034">
        <f t="shared" si="441"/>
        <v>-1.4733063578605601</v>
      </c>
      <c r="S5034">
        <f t="shared" si="441"/>
        <v>-2.1763108074665101</v>
      </c>
      <c r="T5034">
        <f t="shared" si="439"/>
        <v>-3.6496171653270704</v>
      </c>
      <c r="U5034">
        <f t="shared" si="437"/>
        <v>0.19586523622274413</v>
      </c>
      <c r="V5034">
        <v>0</v>
      </c>
      <c r="W5034">
        <f t="shared" si="438"/>
        <v>0.19586523622274413</v>
      </c>
      <c r="X5034" s="12" t="s">
        <v>17107</v>
      </c>
      <c r="Y5034" t="s">
        <v>227</v>
      </c>
      <c r="Z5034" t="s">
        <v>9551</v>
      </c>
      <c r="AA5034" t="s">
        <v>19479</v>
      </c>
      <c r="AB5034">
        <v>35</v>
      </c>
      <c r="AC5034" t="s">
        <v>81</v>
      </c>
      <c r="AD5034" s="5" t="s">
        <v>43</v>
      </c>
      <c r="AE5034" t="s">
        <v>44</v>
      </c>
      <c r="AF5034" t="s">
        <v>45</v>
      </c>
      <c r="AG5034" t="s">
        <v>31</v>
      </c>
      <c r="AH5034" t="s">
        <v>31</v>
      </c>
      <c r="AI5034" t="s">
        <v>31</v>
      </c>
      <c r="AJ5034">
        <v>0</v>
      </c>
      <c r="AK5034">
        <v>0</v>
      </c>
      <c r="AL5034">
        <v>0</v>
      </c>
      <c r="AM5034">
        <v>0</v>
      </c>
    </row>
    <row r="5035" spans="1:39" x14ac:dyDescent="0.3">
      <c r="A5035" t="s">
        <v>649</v>
      </c>
      <c r="B5035" t="s">
        <v>650</v>
      </c>
      <c r="C5035">
        <v>14</v>
      </c>
      <c r="D5035">
        <v>14</v>
      </c>
      <c r="E5035">
        <v>14</v>
      </c>
      <c r="F5035">
        <v>58.9</v>
      </c>
      <c r="G5035">
        <v>58.9</v>
      </c>
      <c r="H5035">
        <v>58.9</v>
      </c>
      <c r="I5035">
        <v>28.094999999999999</v>
      </c>
      <c r="J5035">
        <v>0</v>
      </c>
      <c r="K5035">
        <v>323.31</v>
      </c>
      <c r="L5035">
        <v>108430000000</v>
      </c>
      <c r="M5035">
        <v>14</v>
      </c>
      <c r="N5035">
        <v>336</v>
      </c>
      <c r="O5035">
        <v>5.17128740365689E-2</v>
      </c>
      <c r="P5035">
        <v>1.04069948738272</v>
      </c>
      <c r="Q5035">
        <v>2.90413838624954</v>
      </c>
      <c r="R5035">
        <f t="shared" si="441"/>
        <v>-0.98898661334615112</v>
      </c>
      <c r="S5035">
        <f t="shared" si="441"/>
        <v>-2.8524255122129709</v>
      </c>
      <c r="T5035">
        <f t="shared" si="439"/>
        <v>-3.8414121255591223</v>
      </c>
      <c r="U5035">
        <f t="shared" si="437"/>
        <v>0.17988232287007314</v>
      </c>
      <c r="V5035">
        <v>0</v>
      </c>
      <c r="W5035">
        <f t="shared" si="438"/>
        <v>0.17988232287007314</v>
      </c>
      <c r="X5035" s="12" t="s">
        <v>17107</v>
      </c>
      <c r="Y5035" t="s">
        <v>351</v>
      </c>
      <c r="Z5035" t="s">
        <v>651</v>
      </c>
      <c r="AA5035" t="s">
        <v>18814</v>
      </c>
      <c r="AB5035">
        <v>1</v>
      </c>
      <c r="AC5035" t="s">
        <v>312</v>
      </c>
      <c r="AD5035" s="5" t="s">
        <v>43</v>
      </c>
      <c r="AE5035" t="s">
        <v>44</v>
      </c>
      <c r="AF5035" t="s">
        <v>37</v>
      </c>
      <c r="AG5035" t="s">
        <v>31</v>
      </c>
      <c r="AH5035" t="s">
        <v>31</v>
      </c>
      <c r="AI5035" t="s">
        <v>31</v>
      </c>
      <c r="AJ5035">
        <v>0</v>
      </c>
      <c r="AK5035">
        <v>0</v>
      </c>
      <c r="AL5035">
        <v>0</v>
      </c>
      <c r="AM5035">
        <v>0</v>
      </c>
    </row>
    <row r="5036" spans="1:39" x14ac:dyDescent="0.3">
      <c r="A5036" t="s">
        <v>14562</v>
      </c>
      <c r="B5036" t="s">
        <v>14563</v>
      </c>
      <c r="C5036">
        <v>21</v>
      </c>
      <c r="D5036">
        <v>21</v>
      </c>
      <c r="E5036">
        <v>21</v>
      </c>
      <c r="F5036">
        <v>71.099999999999994</v>
      </c>
      <c r="G5036">
        <v>71.099999999999994</v>
      </c>
      <c r="H5036">
        <v>71.099999999999994</v>
      </c>
      <c r="I5036">
        <v>26.802</v>
      </c>
      <c r="J5036">
        <v>0</v>
      </c>
      <c r="K5036">
        <v>305.66000000000003</v>
      </c>
      <c r="L5036">
        <v>26714000000</v>
      </c>
      <c r="M5036">
        <v>15</v>
      </c>
      <c r="N5036">
        <v>197</v>
      </c>
      <c r="O5036">
        <v>-0.660234034061432</v>
      </c>
      <c r="P5036">
        <v>0.87381659479190898</v>
      </c>
      <c r="Q5036">
        <v>1.9590731263160699</v>
      </c>
      <c r="R5036">
        <f t="shared" si="441"/>
        <v>-1.5340506288533411</v>
      </c>
      <c r="S5036">
        <f t="shared" si="441"/>
        <v>-2.619307160377502</v>
      </c>
      <c r="T5036">
        <f t="shared" si="439"/>
        <v>-4.1533577892308431</v>
      </c>
      <c r="U5036">
        <f t="shared" si="437"/>
        <v>0.15388685089742973</v>
      </c>
      <c r="V5036">
        <v>0</v>
      </c>
      <c r="W5036">
        <f t="shared" si="438"/>
        <v>0.15388685089742973</v>
      </c>
      <c r="X5036" s="12" t="s">
        <v>17107</v>
      </c>
      <c r="Y5036" t="s">
        <v>1343</v>
      </c>
      <c r="Z5036" t="s">
        <v>14564</v>
      </c>
      <c r="AA5036" t="s">
        <v>19480</v>
      </c>
      <c r="AB5036">
        <v>29</v>
      </c>
      <c r="AC5036" t="s">
        <v>1345</v>
      </c>
      <c r="AD5036" s="5" t="s">
        <v>43</v>
      </c>
      <c r="AE5036" t="s">
        <v>44</v>
      </c>
      <c r="AF5036" t="s">
        <v>45</v>
      </c>
      <c r="AG5036" t="s">
        <v>31</v>
      </c>
      <c r="AH5036" t="s">
        <v>31</v>
      </c>
      <c r="AI5036" t="s">
        <v>31</v>
      </c>
      <c r="AJ5036">
        <v>0</v>
      </c>
      <c r="AK5036">
        <v>0</v>
      </c>
      <c r="AL5036">
        <v>0</v>
      </c>
      <c r="AM5036">
        <v>0</v>
      </c>
    </row>
    <row r="5037" spans="1:39" x14ac:dyDescent="0.3">
      <c r="A5037" t="s">
        <v>425</v>
      </c>
      <c r="B5037" t="s">
        <v>426</v>
      </c>
      <c r="C5037">
        <v>15</v>
      </c>
      <c r="D5037">
        <v>15</v>
      </c>
      <c r="E5037">
        <v>15</v>
      </c>
      <c r="F5037">
        <v>39.6</v>
      </c>
      <c r="G5037">
        <v>39.6</v>
      </c>
      <c r="H5037">
        <v>39.6</v>
      </c>
      <c r="I5037">
        <v>46.427</v>
      </c>
      <c r="J5037">
        <v>0</v>
      </c>
      <c r="K5037">
        <v>76.218000000000004</v>
      </c>
      <c r="L5037">
        <v>2140700000</v>
      </c>
      <c r="M5037">
        <v>23</v>
      </c>
      <c r="N5037">
        <v>50</v>
      </c>
      <c r="O5037" t="s">
        <v>30</v>
      </c>
      <c r="P5037">
        <v>-0.49012333527207402</v>
      </c>
      <c r="Q5037">
        <v>0.25903812237083901</v>
      </c>
      <c r="R5037">
        <v>-3</v>
      </c>
      <c r="S5037">
        <v>-3</v>
      </c>
      <c r="T5037">
        <f t="shared" si="439"/>
        <v>-6</v>
      </c>
      <c r="U5037">
        <f t="shared" si="437"/>
        <v>0</v>
      </c>
      <c r="V5037">
        <v>0</v>
      </c>
      <c r="W5037">
        <f t="shared" si="438"/>
        <v>0</v>
      </c>
      <c r="X5037" s="12" t="s">
        <v>17107</v>
      </c>
      <c r="Y5037" t="s">
        <v>427</v>
      </c>
      <c r="Z5037" t="s">
        <v>428</v>
      </c>
      <c r="AA5037" t="s">
        <v>18040</v>
      </c>
      <c r="AB5037">
        <v>3</v>
      </c>
      <c r="AC5037" t="s">
        <v>429</v>
      </c>
      <c r="AD5037" s="5" t="s">
        <v>43</v>
      </c>
      <c r="AE5037" t="s">
        <v>44</v>
      </c>
      <c r="AF5037" t="s">
        <v>45</v>
      </c>
      <c r="AG5037" t="s">
        <v>31</v>
      </c>
      <c r="AH5037" t="s">
        <v>31</v>
      </c>
      <c r="AI5037" t="s">
        <v>31</v>
      </c>
      <c r="AJ5037">
        <v>0</v>
      </c>
      <c r="AK5037">
        <v>0</v>
      </c>
      <c r="AL5037">
        <v>0</v>
      </c>
      <c r="AM5037">
        <v>0</v>
      </c>
    </row>
    <row r="5038" spans="1:39" x14ac:dyDescent="0.3">
      <c r="A5038" t="s">
        <v>454</v>
      </c>
      <c r="B5038" t="s">
        <v>455</v>
      </c>
      <c r="C5038">
        <v>4</v>
      </c>
      <c r="D5038">
        <v>4</v>
      </c>
      <c r="E5038">
        <v>4</v>
      </c>
      <c r="F5038">
        <v>13.2</v>
      </c>
      <c r="G5038">
        <v>13.2</v>
      </c>
      <c r="H5038">
        <v>13.2</v>
      </c>
      <c r="I5038">
        <v>51.661000000000001</v>
      </c>
      <c r="J5038">
        <v>0</v>
      </c>
      <c r="K5038">
        <v>25.411999999999999</v>
      </c>
      <c r="L5038">
        <v>482750000</v>
      </c>
      <c r="M5038">
        <v>24</v>
      </c>
      <c r="N5038">
        <v>9</v>
      </c>
      <c r="O5038" t="s">
        <v>30</v>
      </c>
      <c r="P5038">
        <v>-1.06920629739761</v>
      </c>
      <c r="Q5038">
        <v>-0.87983673810958896</v>
      </c>
      <c r="R5038">
        <v>-3</v>
      </c>
      <c r="S5038">
        <v>-3</v>
      </c>
      <c r="T5038">
        <f t="shared" si="439"/>
        <v>-6</v>
      </c>
      <c r="U5038">
        <f t="shared" si="437"/>
        <v>0</v>
      </c>
      <c r="V5038">
        <v>0</v>
      </c>
      <c r="W5038">
        <f t="shared" si="438"/>
        <v>0</v>
      </c>
      <c r="X5038" s="12" t="s">
        <v>17107</v>
      </c>
      <c r="Y5038" t="s">
        <v>456</v>
      </c>
      <c r="Z5038" t="s">
        <v>457</v>
      </c>
      <c r="AA5038" t="s">
        <v>19481</v>
      </c>
      <c r="AB5038" t="s">
        <v>458</v>
      </c>
      <c r="AC5038" t="s">
        <v>458</v>
      </c>
      <c r="AD5038" s="5" t="s">
        <v>43</v>
      </c>
      <c r="AE5038" t="s">
        <v>44</v>
      </c>
      <c r="AF5038" t="s">
        <v>45</v>
      </c>
      <c r="AG5038" t="s">
        <v>31</v>
      </c>
      <c r="AH5038" t="s">
        <v>31</v>
      </c>
      <c r="AI5038" t="s">
        <v>31</v>
      </c>
      <c r="AJ5038">
        <v>0</v>
      </c>
      <c r="AK5038">
        <v>0</v>
      </c>
      <c r="AL5038">
        <v>0</v>
      </c>
      <c r="AM5038">
        <v>0</v>
      </c>
    </row>
    <row r="5039" spans="1:39" x14ac:dyDescent="0.3">
      <c r="A5039" t="s">
        <v>551</v>
      </c>
      <c r="B5039" t="s">
        <v>552</v>
      </c>
      <c r="C5039">
        <v>4</v>
      </c>
      <c r="D5039">
        <v>4</v>
      </c>
      <c r="E5039">
        <v>4</v>
      </c>
      <c r="F5039">
        <v>17.100000000000001</v>
      </c>
      <c r="G5039">
        <v>17.100000000000001</v>
      </c>
      <c r="H5039">
        <v>17.100000000000001</v>
      </c>
      <c r="I5039">
        <v>52.813000000000002</v>
      </c>
      <c r="J5039">
        <v>0</v>
      </c>
      <c r="K5039">
        <v>10.865</v>
      </c>
      <c r="L5039">
        <v>181640000</v>
      </c>
      <c r="M5039">
        <v>20</v>
      </c>
      <c r="N5039">
        <v>12</v>
      </c>
      <c r="O5039" t="s">
        <v>30</v>
      </c>
      <c r="P5039">
        <v>-0.49450492858886702</v>
      </c>
      <c r="Q5039">
        <v>-0.72712199389934495</v>
      </c>
      <c r="R5039">
        <v>-3</v>
      </c>
      <c r="S5039">
        <v>-3</v>
      </c>
      <c r="T5039">
        <f t="shared" si="439"/>
        <v>-6</v>
      </c>
      <c r="U5039">
        <f t="shared" si="437"/>
        <v>0</v>
      </c>
      <c r="V5039">
        <v>0</v>
      </c>
      <c r="W5039">
        <f t="shared" si="438"/>
        <v>0</v>
      </c>
      <c r="X5039" s="12" t="s">
        <v>17107</v>
      </c>
      <c r="Y5039" t="s">
        <v>553</v>
      </c>
      <c r="Z5039" t="s">
        <v>554</v>
      </c>
      <c r="AA5039" t="s">
        <v>17245</v>
      </c>
      <c r="AB5039">
        <v>17</v>
      </c>
      <c r="AC5039" t="s">
        <v>515</v>
      </c>
      <c r="AD5039" s="5" t="s">
        <v>43</v>
      </c>
      <c r="AE5039" t="s">
        <v>44</v>
      </c>
      <c r="AF5039" t="s">
        <v>45</v>
      </c>
      <c r="AG5039" t="s">
        <v>31</v>
      </c>
      <c r="AH5039" t="s">
        <v>31</v>
      </c>
      <c r="AI5039" t="s">
        <v>31</v>
      </c>
      <c r="AJ5039">
        <v>0</v>
      </c>
      <c r="AK5039">
        <v>0</v>
      </c>
      <c r="AL5039">
        <v>0</v>
      </c>
      <c r="AM5039">
        <v>0</v>
      </c>
    </row>
    <row r="5040" spans="1:39" x14ac:dyDescent="0.3">
      <c r="A5040" t="s">
        <v>589</v>
      </c>
      <c r="B5040" t="s">
        <v>590</v>
      </c>
      <c r="C5040">
        <v>3</v>
      </c>
      <c r="D5040">
        <v>3</v>
      </c>
      <c r="E5040">
        <v>3</v>
      </c>
      <c r="F5040">
        <v>15.8</v>
      </c>
      <c r="G5040">
        <v>15.8</v>
      </c>
      <c r="H5040">
        <v>15.8</v>
      </c>
      <c r="I5040">
        <v>36.496000000000002</v>
      </c>
      <c r="J5040">
        <v>0</v>
      </c>
      <c r="K5040">
        <v>16.087</v>
      </c>
      <c r="L5040">
        <v>322170000</v>
      </c>
      <c r="M5040">
        <v>17</v>
      </c>
      <c r="N5040">
        <v>8</v>
      </c>
      <c r="O5040" t="s">
        <v>30</v>
      </c>
      <c r="P5040">
        <v>2.68392208963633E-2</v>
      </c>
      <c r="Q5040">
        <v>-0.55509768426418304</v>
      </c>
      <c r="R5040">
        <v>-3</v>
      </c>
      <c r="S5040">
        <v>-3</v>
      </c>
      <c r="T5040">
        <f t="shared" si="439"/>
        <v>-6</v>
      </c>
      <c r="U5040">
        <f t="shared" si="437"/>
        <v>0</v>
      </c>
      <c r="V5040">
        <v>0</v>
      </c>
      <c r="W5040">
        <f t="shared" si="438"/>
        <v>0</v>
      </c>
      <c r="X5040" s="12" t="s">
        <v>17107</v>
      </c>
      <c r="Y5040" t="s">
        <v>591</v>
      </c>
      <c r="Z5040" t="s">
        <v>592</v>
      </c>
      <c r="AA5040" t="s">
        <v>19329</v>
      </c>
      <c r="AB5040">
        <v>24</v>
      </c>
      <c r="AC5040" t="s">
        <v>593</v>
      </c>
      <c r="AD5040" s="5" t="s">
        <v>68</v>
      </c>
      <c r="AE5040" t="s">
        <v>69</v>
      </c>
      <c r="AF5040" t="s">
        <v>45</v>
      </c>
      <c r="AG5040" t="s">
        <v>31</v>
      </c>
      <c r="AH5040" t="s">
        <v>31</v>
      </c>
      <c r="AI5040" t="s">
        <v>31</v>
      </c>
      <c r="AJ5040">
        <v>0</v>
      </c>
      <c r="AK5040">
        <v>0</v>
      </c>
      <c r="AL5040">
        <v>0</v>
      </c>
      <c r="AM5040">
        <v>0</v>
      </c>
    </row>
    <row r="5041" spans="1:39" x14ac:dyDescent="0.3">
      <c r="A5041" t="s">
        <v>594</v>
      </c>
      <c r="B5041" t="s">
        <v>595</v>
      </c>
      <c r="C5041">
        <v>2</v>
      </c>
      <c r="D5041">
        <v>2</v>
      </c>
      <c r="E5041">
        <v>2</v>
      </c>
      <c r="F5041">
        <v>7.9</v>
      </c>
      <c r="G5041">
        <v>7.9</v>
      </c>
      <c r="H5041">
        <v>7.9</v>
      </c>
      <c r="I5041">
        <v>32.595999999999997</v>
      </c>
      <c r="J5041">
        <v>0</v>
      </c>
      <c r="K5041">
        <v>4.7034000000000002</v>
      </c>
      <c r="L5041">
        <v>56290000</v>
      </c>
      <c r="M5041">
        <v>15</v>
      </c>
      <c r="N5041">
        <v>5</v>
      </c>
      <c r="O5041" t="s">
        <v>30</v>
      </c>
      <c r="P5041">
        <v>-0.97769617040952095</v>
      </c>
      <c r="Q5041">
        <v>-1.2122438124248001</v>
      </c>
      <c r="R5041">
        <v>-3</v>
      </c>
      <c r="S5041">
        <v>-3</v>
      </c>
      <c r="T5041">
        <f t="shared" si="439"/>
        <v>-6</v>
      </c>
      <c r="U5041">
        <f t="shared" si="437"/>
        <v>0</v>
      </c>
      <c r="V5041">
        <v>0</v>
      </c>
      <c r="W5041">
        <f t="shared" si="438"/>
        <v>0</v>
      </c>
      <c r="X5041" s="12" t="s">
        <v>17107</v>
      </c>
      <c r="Y5041" t="s">
        <v>227</v>
      </c>
      <c r="Z5041" t="s">
        <v>596</v>
      </c>
      <c r="AA5041" t="s">
        <v>19482</v>
      </c>
      <c r="AB5041">
        <v>35</v>
      </c>
      <c r="AC5041" t="s">
        <v>81</v>
      </c>
      <c r="AD5041" s="5" t="s">
        <v>43</v>
      </c>
      <c r="AE5041" t="s">
        <v>44</v>
      </c>
      <c r="AF5041" t="s">
        <v>45</v>
      </c>
      <c r="AG5041" t="s">
        <v>31</v>
      </c>
      <c r="AH5041" t="s">
        <v>31</v>
      </c>
      <c r="AI5041" t="s">
        <v>31</v>
      </c>
      <c r="AJ5041">
        <v>0</v>
      </c>
      <c r="AK5041">
        <v>0</v>
      </c>
      <c r="AL5041">
        <v>0</v>
      </c>
      <c r="AM5041">
        <v>0</v>
      </c>
    </row>
    <row r="5042" spans="1:39" x14ac:dyDescent="0.3">
      <c r="A5042" t="s">
        <v>625</v>
      </c>
      <c r="B5042" t="s">
        <v>626</v>
      </c>
      <c r="C5042">
        <v>5</v>
      </c>
      <c r="D5042">
        <v>5</v>
      </c>
      <c r="E5042">
        <v>5</v>
      </c>
      <c r="F5042">
        <v>25.6</v>
      </c>
      <c r="G5042">
        <v>25.6</v>
      </c>
      <c r="H5042">
        <v>25.6</v>
      </c>
      <c r="I5042">
        <v>31.222000000000001</v>
      </c>
      <c r="J5042">
        <v>0</v>
      </c>
      <c r="K5042">
        <v>20.856999999999999</v>
      </c>
      <c r="L5042">
        <v>183030000</v>
      </c>
      <c r="M5042">
        <v>15</v>
      </c>
      <c r="N5042">
        <v>9</v>
      </c>
      <c r="O5042" t="s">
        <v>30</v>
      </c>
      <c r="P5042">
        <v>-0.30839760601520499</v>
      </c>
      <c r="Q5042">
        <v>-1.03231910864512</v>
      </c>
      <c r="R5042">
        <v>-3</v>
      </c>
      <c r="S5042">
        <v>-3</v>
      </c>
      <c r="T5042">
        <f t="shared" si="439"/>
        <v>-6</v>
      </c>
      <c r="U5042">
        <f t="shared" si="437"/>
        <v>0</v>
      </c>
      <c r="V5042">
        <v>0</v>
      </c>
      <c r="W5042">
        <f t="shared" si="438"/>
        <v>0</v>
      </c>
      <c r="X5042" s="12" t="s">
        <v>17107</v>
      </c>
      <c r="Y5042" t="s">
        <v>627</v>
      </c>
      <c r="Z5042" t="s">
        <v>628</v>
      </c>
      <c r="AA5042" t="s">
        <v>17197</v>
      </c>
      <c r="AB5042">
        <v>20</v>
      </c>
      <c r="AC5042" t="s">
        <v>67</v>
      </c>
      <c r="AD5042" s="5" t="s">
        <v>125</v>
      </c>
      <c r="AE5042" t="s">
        <v>126</v>
      </c>
      <c r="AF5042" t="s">
        <v>37</v>
      </c>
      <c r="AG5042" t="s">
        <v>31</v>
      </c>
      <c r="AH5042" t="s">
        <v>31</v>
      </c>
      <c r="AI5042" t="s">
        <v>31</v>
      </c>
      <c r="AJ5042">
        <v>0</v>
      </c>
      <c r="AK5042">
        <v>0</v>
      </c>
      <c r="AL5042">
        <v>0</v>
      </c>
      <c r="AM5042">
        <v>0</v>
      </c>
    </row>
    <row r="5043" spans="1:39" x14ac:dyDescent="0.3">
      <c r="A5043" t="s">
        <v>1086</v>
      </c>
      <c r="B5043" t="s">
        <v>1087</v>
      </c>
      <c r="C5043">
        <v>3</v>
      </c>
      <c r="D5043">
        <v>3</v>
      </c>
      <c r="E5043">
        <v>3</v>
      </c>
      <c r="F5043">
        <v>11.6</v>
      </c>
      <c r="G5043">
        <v>11.6</v>
      </c>
      <c r="H5043">
        <v>11.6</v>
      </c>
      <c r="I5043">
        <v>42.16</v>
      </c>
      <c r="J5043">
        <v>0</v>
      </c>
      <c r="K5043">
        <v>4.4652000000000003</v>
      </c>
      <c r="L5043">
        <v>116230000</v>
      </c>
      <c r="M5043">
        <v>18</v>
      </c>
      <c r="N5043">
        <v>6</v>
      </c>
      <c r="O5043" t="s">
        <v>30</v>
      </c>
      <c r="P5043">
        <v>-0.74486716588338198</v>
      </c>
      <c r="Q5043">
        <v>-1.14936661294528</v>
      </c>
      <c r="R5043">
        <v>-3</v>
      </c>
      <c r="S5043">
        <v>-3</v>
      </c>
      <c r="T5043">
        <f t="shared" si="439"/>
        <v>-6</v>
      </c>
      <c r="U5043">
        <f t="shared" si="437"/>
        <v>0</v>
      </c>
      <c r="V5043">
        <v>0</v>
      </c>
      <c r="W5043">
        <f t="shared" si="438"/>
        <v>0</v>
      </c>
      <c r="X5043" s="12" t="s">
        <v>17107</v>
      </c>
      <c r="Y5043" t="s">
        <v>1088</v>
      </c>
      <c r="Z5043" t="s">
        <v>1089</v>
      </c>
      <c r="AA5043" t="s">
        <v>19483</v>
      </c>
      <c r="AB5043">
        <v>29</v>
      </c>
      <c r="AC5043" t="s">
        <v>866</v>
      </c>
      <c r="AD5043" s="5" t="s">
        <v>1090</v>
      </c>
      <c r="AE5043" t="s">
        <v>1091</v>
      </c>
      <c r="AF5043" t="s">
        <v>45</v>
      </c>
      <c r="AG5043" t="s">
        <v>31</v>
      </c>
      <c r="AH5043" t="s">
        <v>31</v>
      </c>
      <c r="AI5043" t="s">
        <v>31</v>
      </c>
      <c r="AJ5043">
        <v>0</v>
      </c>
      <c r="AK5043">
        <v>0</v>
      </c>
      <c r="AL5043">
        <v>0</v>
      </c>
      <c r="AM5043">
        <v>0</v>
      </c>
    </row>
    <row r="5044" spans="1:39" x14ac:dyDescent="0.3">
      <c r="A5044" t="s">
        <v>1152</v>
      </c>
      <c r="B5044" t="s">
        <v>1153</v>
      </c>
      <c r="C5044">
        <v>9</v>
      </c>
      <c r="D5044">
        <v>9</v>
      </c>
      <c r="E5044">
        <v>9</v>
      </c>
      <c r="F5044">
        <v>42.7</v>
      </c>
      <c r="G5044">
        <v>42.7</v>
      </c>
      <c r="H5044">
        <v>42.7</v>
      </c>
      <c r="I5044">
        <v>31.207999999999998</v>
      </c>
      <c r="J5044">
        <v>0</v>
      </c>
      <c r="K5044">
        <v>55.761000000000003</v>
      </c>
      <c r="L5044">
        <v>1795500000</v>
      </c>
      <c r="M5044">
        <v>15</v>
      </c>
      <c r="N5044">
        <v>50</v>
      </c>
      <c r="O5044" t="s">
        <v>30</v>
      </c>
      <c r="P5044">
        <v>-0.182775082082199</v>
      </c>
      <c r="Q5044">
        <v>0.15078691858798299</v>
      </c>
      <c r="R5044">
        <v>-3</v>
      </c>
      <c r="S5044">
        <v>-3</v>
      </c>
      <c r="T5044">
        <f t="shared" si="439"/>
        <v>-6</v>
      </c>
      <c r="U5044">
        <f t="shared" si="437"/>
        <v>0</v>
      </c>
      <c r="V5044">
        <v>0</v>
      </c>
      <c r="W5044">
        <f t="shared" si="438"/>
        <v>0</v>
      </c>
      <c r="X5044" s="12" t="s">
        <v>17107</v>
      </c>
      <c r="Y5044" t="s">
        <v>236</v>
      </c>
      <c r="Z5044" t="s">
        <v>1154</v>
      </c>
      <c r="AA5044" t="s">
        <v>19095</v>
      </c>
      <c r="AB5044">
        <v>29</v>
      </c>
      <c r="AC5044" t="s">
        <v>238</v>
      </c>
      <c r="AD5044" s="5" t="s">
        <v>43</v>
      </c>
      <c r="AE5044" t="s">
        <v>44</v>
      </c>
      <c r="AF5044" t="s">
        <v>45</v>
      </c>
      <c r="AG5044" t="s">
        <v>31</v>
      </c>
      <c r="AH5044" t="s">
        <v>31</v>
      </c>
      <c r="AI5044" t="s">
        <v>31</v>
      </c>
      <c r="AJ5044">
        <v>0</v>
      </c>
      <c r="AK5044">
        <v>0</v>
      </c>
      <c r="AL5044">
        <v>0</v>
      </c>
      <c r="AM5044">
        <v>0</v>
      </c>
    </row>
    <row r="5045" spans="1:39" x14ac:dyDescent="0.3">
      <c r="A5045" t="s">
        <v>1158</v>
      </c>
      <c r="B5045" t="s">
        <v>1159</v>
      </c>
      <c r="C5045">
        <v>2</v>
      </c>
      <c r="D5045">
        <v>2</v>
      </c>
      <c r="E5045">
        <v>2</v>
      </c>
      <c r="F5045">
        <v>12.8</v>
      </c>
      <c r="G5045">
        <v>12.8</v>
      </c>
      <c r="H5045">
        <v>12.8</v>
      </c>
      <c r="I5045">
        <v>33.850999999999999</v>
      </c>
      <c r="J5045">
        <v>2.0739E-3</v>
      </c>
      <c r="K5045">
        <v>2.6398999999999999</v>
      </c>
      <c r="L5045">
        <v>48467000</v>
      </c>
      <c r="M5045">
        <v>16</v>
      </c>
      <c r="N5045">
        <v>2</v>
      </c>
      <c r="O5045" t="s">
        <v>30</v>
      </c>
      <c r="P5045">
        <v>2.39351503551006E-2</v>
      </c>
      <c r="Q5045">
        <v>-0.74678856134414695</v>
      </c>
      <c r="R5045">
        <v>-3</v>
      </c>
      <c r="S5045">
        <v>-3</v>
      </c>
      <c r="T5045">
        <f t="shared" si="439"/>
        <v>-6</v>
      </c>
      <c r="U5045">
        <f t="shared" si="437"/>
        <v>0</v>
      </c>
      <c r="V5045">
        <v>0</v>
      </c>
      <c r="W5045">
        <f t="shared" si="438"/>
        <v>0</v>
      </c>
      <c r="X5045" s="12" t="s">
        <v>17107</v>
      </c>
      <c r="Y5045" t="s">
        <v>825</v>
      </c>
      <c r="Z5045" t="s">
        <v>1160</v>
      </c>
      <c r="AA5045" t="s">
        <v>19484</v>
      </c>
      <c r="AB5045">
        <v>21</v>
      </c>
      <c r="AC5045" t="s">
        <v>827</v>
      </c>
      <c r="AD5045" s="5" t="s">
        <v>205</v>
      </c>
      <c r="AE5045" t="s">
        <v>206</v>
      </c>
      <c r="AF5045" t="s">
        <v>37</v>
      </c>
      <c r="AG5045" t="s">
        <v>31</v>
      </c>
      <c r="AH5045" t="s">
        <v>31</v>
      </c>
      <c r="AI5045" t="s">
        <v>31</v>
      </c>
      <c r="AJ5045">
        <v>0</v>
      </c>
      <c r="AK5045">
        <v>0</v>
      </c>
      <c r="AL5045">
        <v>0</v>
      </c>
      <c r="AM5045">
        <v>0</v>
      </c>
    </row>
    <row r="5046" spans="1:39" x14ac:dyDescent="0.3">
      <c r="A5046" t="s">
        <v>1325</v>
      </c>
      <c r="B5046" t="s">
        <v>1326</v>
      </c>
      <c r="C5046">
        <v>13</v>
      </c>
      <c r="D5046">
        <v>13</v>
      </c>
      <c r="E5046">
        <v>13</v>
      </c>
      <c r="F5046">
        <v>49.3</v>
      </c>
      <c r="G5046">
        <v>49.3</v>
      </c>
      <c r="H5046">
        <v>49.3</v>
      </c>
      <c r="I5046">
        <v>40.744999999999997</v>
      </c>
      <c r="J5046">
        <v>0</v>
      </c>
      <c r="K5046">
        <v>146.56</v>
      </c>
      <c r="L5046">
        <v>3897500000</v>
      </c>
      <c r="M5046">
        <v>16</v>
      </c>
      <c r="N5046">
        <v>56</v>
      </c>
      <c r="O5046" t="s">
        <v>30</v>
      </c>
      <c r="P5046">
        <v>-0.51605904102325395</v>
      </c>
      <c r="Q5046">
        <v>0.83947630971670195</v>
      </c>
      <c r="R5046">
        <v>-3</v>
      </c>
      <c r="S5046">
        <v>-3</v>
      </c>
      <c r="T5046">
        <f t="shared" si="439"/>
        <v>-6</v>
      </c>
      <c r="U5046">
        <f t="shared" si="437"/>
        <v>0</v>
      </c>
      <c r="V5046">
        <v>0</v>
      </c>
      <c r="W5046">
        <f t="shared" si="438"/>
        <v>0</v>
      </c>
      <c r="X5046" s="12" t="s">
        <v>17107</v>
      </c>
      <c r="Y5046" t="s">
        <v>1327</v>
      </c>
      <c r="Z5046" t="s">
        <v>1328</v>
      </c>
      <c r="AA5046" t="s">
        <v>19485</v>
      </c>
      <c r="AB5046">
        <v>13</v>
      </c>
      <c r="AC5046" t="s">
        <v>233</v>
      </c>
      <c r="AD5046" s="5" t="s">
        <v>43</v>
      </c>
      <c r="AE5046" t="s">
        <v>44</v>
      </c>
      <c r="AF5046" t="s">
        <v>45</v>
      </c>
      <c r="AG5046" t="s">
        <v>31</v>
      </c>
      <c r="AH5046" t="s">
        <v>31</v>
      </c>
      <c r="AI5046" t="s">
        <v>31</v>
      </c>
      <c r="AJ5046">
        <v>0</v>
      </c>
      <c r="AK5046">
        <v>0</v>
      </c>
      <c r="AL5046">
        <v>0</v>
      </c>
      <c r="AM5046">
        <v>0</v>
      </c>
    </row>
    <row r="5047" spans="1:39" x14ac:dyDescent="0.3">
      <c r="A5047" t="s">
        <v>1341</v>
      </c>
      <c r="B5047" t="s">
        <v>1342</v>
      </c>
      <c r="C5047">
        <v>8</v>
      </c>
      <c r="D5047">
        <v>8</v>
      </c>
      <c r="E5047">
        <v>8</v>
      </c>
      <c r="F5047">
        <v>72.400000000000006</v>
      </c>
      <c r="G5047">
        <v>72.400000000000006</v>
      </c>
      <c r="H5047">
        <v>72.400000000000006</v>
      </c>
      <c r="I5047">
        <v>10.811999999999999</v>
      </c>
      <c r="J5047">
        <v>0</v>
      </c>
      <c r="K5047">
        <v>121.63</v>
      </c>
      <c r="L5047">
        <v>5791100000</v>
      </c>
      <c r="M5047">
        <v>7</v>
      </c>
      <c r="N5047">
        <v>33</v>
      </c>
      <c r="O5047" t="s">
        <v>30</v>
      </c>
      <c r="P5047">
        <v>1.22277036309242</v>
      </c>
      <c r="Q5047">
        <v>1.5145481675863299</v>
      </c>
      <c r="R5047">
        <v>-3</v>
      </c>
      <c r="S5047">
        <v>-3</v>
      </c>
      <c r="T5047">
        <f t="shared" si="439"/>
        <v>-6</v>
      </c>
      <c r="U5047">
        <f t="shared" si="437"/>
        <v>0</v>
      </c>
      <c r="V5047">
        <v>0</v>
      </c>
      <c r="W5047">
        <f t="shared" si="438"/>
        <v>0</v>
      </c>
      <c r="X5047" s="12" t="s">
        <v>17107</v>
      </c>
      <c r="Y5047" t="s">
        <v>1343</v>
      </c>
      <c r="Z5047" t="s">
        <v>1344</v>
      </c>
      <c r="AA5047" t="s">
        <v>19486</v>
      </c>
      <c r="AB5047">
        <v>29</v>
      </c>
      <c r="AC5047" t="s">
        <v>1345</v>
      </c>
      <c r="AD5047" s="5" t="s">
        <v>68</v>
      </c>
      <c r="AE5047" t="s">
        <v>69</v>
      </c>
      <c r="AF5047" t="s">
        <v>45</v>
      </c>
      <c r="AG5047" t="s">
        <v>31</v>
      </c>
      <c r="AH5047" t="s">
        <v>31</v>
      </c>
      <c r="AI5047" t="s">
        <v>31</v>
      </c>
      <c r="AJ5047">
        <v>0</v>
      </c>
      <c r="AK5047">
        <v>0</v>
      </c>
      <c r="AL5047">
        <v>0</v>
      </c>
      <c r="AM5047">
        <v>0</v>
      </c>
    </row>
    <row r="5048" spans="1:39" x14ac:dyDescent="0.3">
      <c r="A5048" t="s">
        <v>1541</v>
      </c>
      <c r="B5048" t="s">
        <v>1542</v>
      </c>
      <c r="C5048">
        <v>8</v>
      </c>
      <c r="D5048">
        <v>8</v>
      </c>
      <c r="E5048">
        <v>8</v>
      </c>
      <c r="F5048">
        <v>45.5</v>
      </c>
      <c r="G5048">
        <v>45.5</v>
      </c>
      <c r="H5048">
        <v>45.5</v>
      </c>
      <c r="I5048">
        <v>31.282</v>
      </c>
      <c r="J5048">
        <v>0</v>
      </c>
      <c r="K5048">
        <v>61.953000000000003</v>
      </c>
      <c r="L5048">
        <v>1242800000</v>
      </c>
      <c r="M5048">
        <v>15</v>
      </c>
      <c r="N5048">
        <v>25</v>
      </c>
      <c r="O5048" t="s">
        <v>30</v>
      </c>
      <c r="P5048">
        <v>-0.396704722195864</v>
      </c>
      <c r="Q5048">
        <v>0.13988825306296299</v>
      </c>
      <c r="R5048">
        <v>-3</v>
      </c>
      <c r="S5048">
        <v>-3</v>
      </c>
      <c r="T5048">
        <f t="shared" si="439"/>
        <v>-6</v>
      </c>
      <c r="U5048">
        <f t="shared" si="437"/>
        <v>0</v>
      </c>
      <c r="V5048">
        <v>0</v>
      </c>
      <c r="W5048">
        <f t="shared" si="438"/>
        <v>0</v>
      </c>
      <c r="X5048" s="12" t="s">
        <v>17107</v>
      </c>
      <c r="Y5048" t="s">
        <v>1543</v>
      </c>
      <c r="Z5048" t="s">
        <v>1544</v>
      </c>
      <c r="AA5048" t="s">
        <v>19281</v>
      </c>
      <c r="AB5048">
        <v>13</v>
      </c>
      <c r="AC5048" t="s">
        <v>233</v>
      </c>
      <c r="AD5048" s="5" t="s">
        <v>43</v>
      </c>
      <c r="AE5048" t="s">
        <v>44</v>
      </c>
      <c r="AF5048" t="s">
        <v>45</v>
      </c>
      <c r="AG5048" t="s">
        <v>31</v>
      </c>
      <c r="AH5048" t="s">
        <v>31</v>
      </c>
      <c r="AI5048" t="s">
        <v>31</v>
      </c>
      <c r="AJ5048">
        <v>0</v>
      </c>
      <c r="AK5048">
        <v>0</v>
      </c>
      <c r="AL5048">
        <v>0</v>
      </c>
      <c r="AM5048">
        <v>0</v>
      </c>
    </row>
    <row r="5049" spans="1:39" x14ac:dyDescent="0.3">
      <c r="A5049" t="s">
        <v>1703</v>
      </c>
      <c r="B5049" t="s">
        <v>1704</v>
      </c>
      <c r="C5049">
        <v>18</v>
      </c>
      <c r="D5049">
        <v>13</v>
      </c>
      <c r="E5049">
        <v>13</v>
      </c>
      <c r="F5049">
        <v>39.299999999999997</v>
      </c>
      <c r="G5049">
        <v>31.1</v>
      </c>
      <c r="H5049">
        <v>31.1</v>
      </c>
      <c r="I5049">
        <v>53.637999999999998</v>
      </c>
      <c r="J5049">
        <v>0</v>
      </c>
      <c r="K5049">
        <v>48.027000000000001</v>
      </c>
      <c r="L5049">
        <v>1026700000</v>
      </c>
      <c r="M5049">
        <v>28</v>
      </c>
      <c r="N5049">
        <v>27</v>
      </c>
      <c r="O5049" t="s">
        <v>30</v>
      </c>
      <c r="P5049">
        <v>-0.263236284255981</v>
      </c>
      <c r="Q5049">
        <v>-0.24624507757835101</v>
      </c>
      <c r="R5049">
        <v>-3</v>
      </c>
      <c r="S5049">
        <v>-3</v>
      </c>
      <c r="T5049">
        <f t="shared" si="439"/>
        <v>-6</v>
      </c>
      <c r="U5049">
        <f t="shared" si="437"/>
        <v>0</v>
      </c>
      <c r="V5049">
        <v>0</v>
      </c>
      <c r="W5049">
        <f t="shared" si="438"/>
        <v>0</v>
      </c>
      <c r="X5049" s="12" t="s">
        <v>17107</v>
      </c>
      <c r="Y5049" t="s">
        <v>1705</v>
      </c>
      <c r="Z5049" t="s">
        <v>1706</v>
      </c>
      <c r="AA5049" t="s">
        <v>19428</v>
      </c>
      <c r="AB5049">
        <v>14</v>
      </c>
      <c r="AC5049" t="s">
        <v>1707</v>
      </c>
      <c r="AD5049" s="5" t="s">
        <v>43</v>
      </c>
      <c r="AE5049" t="s">
        <v>44</v>
      </c>
      <c r="AF5049" t="s">
        <v>45</v>
      </c>
      <c r="AG5049" t="s">
        <v>31</v>
      </c>
      <c r="AH5049" t="s">
        <v>31</v>
      </c>
      <c r="AI5049" t="s">
        <v>31</v>
      </c>
      <c r="AJ5049">
        <v>0</v>
      </c>
      <c r="AK5049">
        <v>0</v>
      </c>
      <c r="AL5049">
        <v>0</v>
      </c>
      <c r="AM5049">
        <v>0</v>
      </c>
    </row>
    <row r="5050" spans="1:39" x14ac:dyDescent="0.3">
      <c r="A5050" t="s">
        <v>1802</v>
      </c>
      <c r="B5050" t="s">
        <v>1803</v>
      </c>
      <c r="C5050">
        <v>3</v>
      </c>
      <c r="D5050">
        <v>3</v>
      </c>
      <c r="E5050">
        <v>3</v>
      </c>
      <c r="F5050">
        <v>15.7</v>
      </c>
      <c r="G5050">
        <v>15.7</v>
      </c>
      <c r="H5050">
        <v>15.7</v>
      </c>
      <c r="I5050">
        <v>23.707000000000001</v>
      </c>
      <c r="J5050">
        <v>0</v>
      </c>
      <c r="K5050">
        <v>6.4389000000000003</v>
      </c>
      <c r="L5050">
        <v>165960000</v>
      </c>
      <c r="M5050">
        <v>11</v>
      </c>
      <c r="N5050">
        <v>7</v>
      </c>
      <c r="O5050" t="s">
        <v>30</v>
      </c>
      <c r="P5050">
        <v>-0.84458968043327298</v>
      </c>
      <c r="Q5050">
        <v>-0.443744795663016</v>
      </c>
      <c r="R5050">
        <v>-3</v>
      </c>
      <c r="S5050">
        <v>-3</v>
      </c>
      <c r="T5050">
        <f t="shared" si="439"/>
        <v>-6</v>
      </c>
      <c r="U5050">
        <f t="shared" si="437"/>
        <v>0</v>
      </c>
      <c r="V5050">
        <v>0</v>
      </c>
      <c r="W5050">
        <f t="shared" si="438"/>
        <v>0</v>
      </c>
      <c r="X5050" s="12" t="s">
        <v>17107</v>
      </c>
      <c r="Y5050" t="s">
        <v>227</v>
      </c>
      <c r="Z5050" t="s">
        <v>1804</v>
      </c>
      <c r="AA5050" t="s">
        <v>19487</v>
      </c>
      <c r="AB5050">
        <v>35</v>
      </c>
      <c r="AC5050" t="s">
        <v>81</v>
      </c>
      <c r="AD5050" s="5" t="s">
        <v>43</v>
      </c>
      <c r="AE5050" t="s">
        <v>44</v>
      </c>
      <c r="AF5050" t="s">
        <v>45</v>
      </c>
      <c r="AG5050" t="s">
        <v>31</v>
      </c>
      <c r="AH5050" t="s">
        <v>31</v>
      </c>
      <c r="AI5050" t="s">
        <v>31</v>
      </c>
      <c r="AJ5050">
        <v>0</v>
      </c>
      <c r="AK5050">
        <v>0</v>
      </c>
      <c r="AL5050">
        <v>0</v>
      </c>
      <c r="AM5050">
        <v>0</v>
      </c>
    </row>
    <row r="5051" spans="1:39" x14ac:dyDescent="0.3">
      <c r="A5051" t="s">
        <v>1957</v>
      </c>
      <c r="B5051" t="s">
        <v>1958</v>
      </c>
      <c r="C5051">
        <v>3</v>
      </c>
      <c r="D5051">
        <v>3</v>
      </c>
      <c r="E5051">
        <v>3</v>
      </c>
      <c r="F5051">
        <v>56.7</v>
      </c>
      <c r="G5051">
        <v>56.7</v>
      </c>
      <c r="H5051">
        <v>56.7</v>
      </c>
      <c r="I5051">
        <v>10.545999999999999</v>
      </c>
      <c r="J5051">
        <v>2.0321E-4</v>
      </c>
      <c r="K5051">
        <v>3.887</v>
      </c>
      <c r="L5051">
        <v>87800000</v>
      </c>
      <c r="M5051">
        <v>7</v>
      </c>
      <c r="N5051">
        <v>2</v>
      </c>
      <c r="O5051" t="s">
        <v>30</v>
      </c>
      <c r="P5051">
        <v>1.2032999992370601</v>
      </c>
      <c r="Q5051">
        <v>-0.57704553008079496</v>
      </c>
      <c r="R5051">
        <v>-3</v>
      </c>
      <c r="S5051">
        <v>-3</v>
      </c>
      <c r="T5051">
        <f t="shared" si="439"/>
        <v>-6</v>
      </c>
      <c r="U5051">
        <f t="shared" si="437"/>
        <v>0</v>
      </c>
      <c r="V5051">
        <v>0</v>
      </c>
      <c r="W5051">
        <f t="shared" si="438"/>
        <v>0</v>
      </c>
      <c r="X5051" s="12" t="s">
        <v>17107</v>
      </c>
      <c r="Y5051" t="s">
        <v>300</v>
      </c>
      <c r="Z5051" t="s">
        <v>1959</v>
      </c>
      <c r="AA5051" t="s">
        <v>19486</v>
      </c>
      <c r="AB5051">
        <v>29</v>
      </c>
      <c r="AC5051" t="s">
        <v>302</v>
      </c>
      <c r="AD5051" s="5" t="s">
        <v>68</v>
      </c>
      <c r="AE5051" t="s">
        <v>69</v>
      </c>
      <c r="AF5051" t="s">
        <v>45</v>
      </c>
      <c r="AG5051" t="s">
        <v>31</v>
      </c>
      <c r="AH5051" t="s">
        <v>31</v>
      </c>
      <c r="AI5051" t="s">
        <v>31</v>
      </c>
      <c r="AJ5051">
        <v>0</v>
      </c>
      <c r="AK5051">
        <v>0</v>
      </c>
      <c r="AL5051">
        <v>0</v>
      </c>
      <c r="AM5051">
        <v>0</v>
      </c>
    </row>
    <row r="5052" spans="1:39" x14ac:dyDescent="0.3">
      <c r="A5052" t="s">
        <v>2278</v>
      </c>
      <c r="B5052" t="s">
        <v>2279</v>
      </c>
      <c r="C5052">
        <v>6</v>
      </c>
      <c r="D5052">
        <v>6</v>
      </c>
      <c r="E5052">
        <v>6</v>
      </c>
      <c r="F5052">
        <v>29.4</v>
      </c>
      <c r="G5052">
        <v>29.4</v>
      </c>
      <c r="H5052">
        <v>29.4</v>
      </c>
      <c r="I5052">
        <v>38.151000000000003</v>
      </c>
      <c r="J5052">
        <v>0</v>
      </c>
      <c r="K5052">
        <v>30.998999999999999</v>
      </c>
      <c r="L5052">
        <v>315250000</v>
      </c>
      <c r="M5052">
        <v>19</v>
      </c>
      <c r="N5052">
        <v>13</v>
      </c>
      <c r="O5052" t="s">
        <v>30</v>
      </c>
      <c r="P5052">
        <v>0.41923066973686202</v>
      </c>
      <c r="Q5052">
        <v>-0.68460283321993698</v>
      </c>
      <c r="R5052">
        <v>-3</v>
      </c>
      <c r="S5052">
        <v>-3</v>
      </c>
      <c r="T5052">
        <f t="shared" si="439"/>
        <v>-6</v>
      </c>
      <c r="U5052">
        <f t="shared" si="437"/>
        <v>0</v>
      </c>
      <c r="V5052">
        <v>0</v>
      </c>
      <c r="W5052">
        <f t="shared" si="438"/>
        <v>0</v>
      </c>
      <c r="X5052" s="12" t="s">
        <v>17107</v>
      </c>
      <c r="Y5052" t="s">
        <v>227</v>
      </c>
      <c r="Z5052" t="s">
        <v>2280</v>
      </c>
      <c r="AA5052" t="s">
        <v>19488</v>
      </c>
      <c r="AB5052">
        <v>35</v>
      </c>
      <c r="AC5052" t="s">
        <v>81</v>
      </c>
      <c r="AD5052" s="5" t="s">
        <v>43</v>
      </c>
      <c r="AE5052" t="s">
        <v>44</v>
      </c>
      <c r="AF5052" t="s">
        <v>45</v>
      </c>
      <c r="AG5052" t="s">
        <v>31</v>
      </c>
      <c r="AH5052" t="s">
        <v>31</v>
      </c>
      <c r="AI5052" t="s">
        <v>31</v>
      </c>
      <c r="AJ5052">
        <v>0</v>
      </c>
      <c r="AK5052">
        <v>0</v>
      </c>
      <c r="AL5052">
        <v>0</v>
      </c>
      <c r="AM5052">
        <v>0</v>
      </c>
    </row>
    <row r="5053" spans="1:39" x14ac:dyDescent="0.3">
      <c r="A5053" t="s">
        <v>2337</v>
      </c>
      <c r="B5053" t="s">
        <v>2338</v>
      </c>
      <c r="C5053">
        <v>18</v>
      </c>
      <c r="D5053">
        <v>9</v>
      </c>
      <c r="E5053">
        <v>9</v>
      </c>
      <c r="F5053">
        <v>63.7</v>
      </c>
      <c r="G5053">
        <v>40.700000000000003</v>
      </c>
      <c r="H5053">
        <v>40.700000000000003</v>
      </c>
      <c r="I5053">
        <v>35.670999999999999</v>
      </c>
      <c r="J5053">
        <v>0</v>
      </c>
      <c r="K5053">
        <v>76.718999999999994</v>
      </c>
      <c r="L5053">
        <v>1607800000</v>
      </c>
      <c r="M5053">
        <v>19</v>
      </c>
      <c r="N5053">
        <v>29</v>
      </c>
      <c r="O5053" t="s">
        <v>30</v>
      </c>
      <c r="P5053">
        <v>0.42598700523376498</v>
      </c>
      <c r="Q5053">
        <v>-0.69696166738867804</v>
      </c>
      <c r="R5053">
        <v>-3</v>
      </c>
      <c r="S5053">
        <v>-3</v>
      </c>
      <c r="T5053">
        <f t="shared" si="439"/>
        <v>-6</v>
      </c>
      <c r="U5053">
        <f t="shared" si="437"/>
        <v>0</v>
      </c>
      <c r="V5053">
        <v>0</v>
      </c>
      <c r="W5053">
        <f t="shared" si="438"/>
        <v>0</v>
      </c>
      <c r="X5053" s="12" t="s">
        <v>17107</v>
      </c>
      <c r="Y5053" t="s">
        <v>2339</v>
      </c>
      <c r="Z5053" t="s">
        <v>2340</v>
      </c>
      <c r="AA5053" t="s">
        <v>18800</v>
      </c>
      <c r="AB5053">
        <v>7</v>
      </c>
      <c r="AC5053" t="s">
        <v>2341</v>
      </c>
      <c r="AD5053" s="5" t="s">
        <v>2342</v>
      </c>
      <c r="AE5053" t="s">
        <v>2343</v>
      </c>
      <c r="AF5053" t="s">
        <v>37</v>
      </c>
      <c r="AG5053" t="s">
        <v>31</v>
      </c>
      <c r="AH5053" t="s">
        <v>31</v>
      </c>
      <c r="AI5053" t="s">
        <v>31</v>
      </c>
      <c r="AJ5053">
        <v>0</v>
      </c>
      <c r="AK5053">
        <v>0</v>
      </c>
      <c r="AL5053">
        <v>0</v>
      </c>
      <c r="AM5053">
        <v>0</v>
      </c>
    </row>
    <row r="5054" spans="1:39" x14ac:dyDescent="0.3">
      <c r="A5054" t="s">
        <v>2372</v>
      </c>
      <c r="B5054" t="s">
        <v>2373</v>
      </c>
      <c r="C5054">
        <v>16</v>
      </c>
      <c r="D5054">
        <v>9</v>
      </c>
      <c r="E5054">
        <v>8</v>
      </c>
      <c r="F5054">
        <v>57.4</v>
      </c>
      <c r="G5054">
        <v>43.1</v>
      </c>
      <c r="H5054">
        <v>36.4</v>
      </c>
      <c r="I5054">
        <v>43.847000000000001</v>
      </c>
      <c r="J5054">
        <v>0</v>
      </c>
      <c r="K5054">
        <v>55.441000000000003</v>
      </c>
      <c r="L5054">
        <v>1942800000</v>
      </c>
      <c r="M5054">
        <v>20</v>
      </c>
      <c r="N5054">
        <v>49</v>
      </c>
      <c r="O5054" t="s">
        <v>30</v>
      </c>
      <c r="P5054">
        <v>-0.40188045551379498</v>
      </c>
      <c r="Q5054">
        <v>-0.106206407770514</v>
      </c>
      <c r="R5054">
        <v>-3</v>
      </c>
      <c r="S5054">
        <v>-3</v>
      </c>
      <c r="T5054">
        <f t="shared" si="439"/>
        <v>-6</v>
      </c>
      <c r="U5054">
        <f t="shared" si="437"/>
        <v>0</v>
      </c>
      <c r="V5054">
        <v>0</v>
      </c>
      <c r="W5054">
        <f t="shared" si="438"/>
        <v>0</v>
      </c>
      <c r="X5054" s="12" t="s">
        <v>17107</v>
      </c>
      <c r="Y5054" t="s">
        <v>2374</v>
      </c>
      <c r="Z5054" t="s">
        <v>2375</v>
      </c>
      <c r="AA5054" t="s">
        <v>18639</v>
      </c>
      <c r="AB5054">
        <v>16</v>
      </c>
      <c r="AC5054">
        <v>16.5</v>
      </c>
      <c r="AD5054" s="5" t="s">
        <v>43</v>
      </c>
      <c r="AE5054" t="s">
        <v>44</v>
      </c>
      <c r="AF5054" t="s">
        <v>45</v>
      </c>
      <c r="AG5054" t="s">
        <v>31</v>
      </c>
      <c r="AH5054" t="s">
        <v>31</v>
      </c>
      <c r="AI5054" t="s">
        <v>31</v>
      </c>
      <c r="AJ5054">
        <v>0</v>
      </c>
      <c r="AK5054">
        <v>0</v>
      </c>
      <c r="AL5054">
        <v>0</v>
      </c>
      <c r="AM5054">
        <v>0</v>
      </c>
    </row>
    <row r="5055" spans="1:39" x14ac:dyDescent="0.3">
      <c r="A5055" t="s">
        <v>2376</v>
      </c>
      <c r="B5055" t="s">
        <v>2377</v>
      </c>
      <c r="C5055">
        <v>6</v>
      </c>
      <c r="D5055">
        <v>6</v>
      </c>
      <c r="E5055">
        <v>6</v>
      </c>
      <c r="F5055">
        <v>17</v>
      </c>
      <c r="G5055">
        <v>17</v>
      </c>
      <c r="H5055">
        <v>17</v>
      </c>
      <c r="I5055">
        <v>40.445</v>
      </c>
      <c r="J5055">
        <v>0</v>
      </c>
      <c r="K5055">
        <v>14.516999999999999</v>
      </c>
      <c r="L5055">
        <v>441850000</v>
      </c>
      <c r="M5055">
        <v>18</v>
      </c>
      <c r="N5055">
        <v>11</v>
      </c>
      <c r="O5055" t="s">
        <v>30</v>
      </c>
      <c r="P5055">
        <v>-0.64391504662732302</v>
      </c>
      <c r="Q5055">
        <v>-0.68891073018312499</v>
      </c>
      <c r="R5055">
        <v>-3</v>
      </c>
      <c r="S5055">
        <v>-3</v>
      </c>
      <c r="T5055">
        <f t="shared" si="439"/>
        <v>-6</v>
      </c>
      <c r="U5055">
        <f t="shared" si="437"/>
        <v>0</v>
      </c>
      <c r="V5055">
        <v>0</v>
      </c>
      <c r="W5055">
        <f t="shared" si="438"/>
        <v>0</v>
      </c>
      <c r="X5055" s="12" t="s">
        <v>17107</v>
      </c>
      <c r="Y5055" t="s">
        <v>2378</v>
      </c>
      <c r="Z5055" t="s">
        <v>2379</v>
      </c>
      <c r="AA5055" t="s">
        <v>19050</v>
      </c>
      <c r="AB5055">
        <v>3</v>
      </c>
      <c r="AC5055" t="s">
        <v>1308</v>
      </c>
      <c r="AD5055" s="5" t="s">
        <v>43</v>
      </c>
      <c r="AE5055" t="s">
        <v>44</v>
      </c>
      <c r="AF5055" t="s">
        <v>37</v>
      </c>
      <c r="AG5055" t="s">
        <v>31</v>
      </c>
      <c r="AH5055" t="s">
        <v>31</v>
      </c>
      <c r="AI5055" t="s">
        <v>31</v>
      </c>
      <c r="AJ5055">
        <v>0</v>
      </c>
      <c r="AK5055">
        <v>0</v>
      </c>
      <c r="AL5055">
        <v>0</v>
      </c>
      <c r="AM5055">
        <v>0</v>
      </c>
    </row>
    <row r="5056" spans="1:39" x14ac:dyDescent="0.3">
      <c r="A5056" t="s">
        <v>2878</v>
      </c>
      <c r="B5056" t="s">
        <v>2879</v>
      </c>
      <c r="C5056">
        <v>39</v>
      </c>
      <c r="D5056">
        <v>10</v>
      </c>
      <c r="E5056">
        <v>10</v>
      </c>
      <c r="F5056">
        <v>57.7</v>
      </c>
      <c r="G5056">
        <v>16.8</v>
      </c>
      <c r="H5056">
        <v>16.8</v>
      </c>
      <c r="I5056">
        <v>76.757999999999996</v>
      </c>
      <c r="J5056">
        <v>0</v>
      </c>
      <c r="K5056">
        <v>50.506</v>
      </c>
      <c r="L5056">
        <v>1000700000</v>
      </c>
      <c r="M5056">
        <v>33</v>
      </c>
      <c r="N5056">
        <v>30</v>
      </c>
      <c r="O5056" t="s">
        <v>30</v>
      </c>
      <c r="P5056">
        <v>-1.02914289260904</v>
      </c>
      <c r="Q5056">
        <v>-0.33954206435009798</v>
      </c>
      <c r="R5056">
        <v>-3</v>
      </c>
      <c r="S5056">
        <v>-3</v>
      </c>
      <c r="T5056">
        <f t="shared" si="439"/>
        <v>-6</v>
      </c>
      <c r="U5056">
        <f t="shared" si="437"/>
        <v>0</v>
      </c>
      <c r="V5056">
        <v>0</v>
      </c>
      <c r="W5056">
        <f t="shared" si="438"/>
        <v>0</v>
      </c>
      <c r="X5056" s="12" t="s">
        <v>17107</v>
      </c>
      <c r="Y5056" t="s">
        <v>503</v>
      </c>
      <c r="Z5056" t="s">
        <v>2880</v>
      </c>
      <c r="AA5056" t="s">
        <v>18144</v>
      </c>
      <c r="AB5056">
        <v>29</v>
      </c>
      <c r="AC5056" t="s">
        <v>505</v>
      </c>
      <c r="AD5056" s="5" t="s">
        <v>43</v>
      </c>
      <c r="AE5056" t="s">
        <v>44</v>
      </c>
      <c r="AF5056" t="s">
        <v>45</v>
      </c>
      <c r="AG5056" t="s">
        <v>31</v>
      </c>
      <c r="AH5056" t="s">
        <v>31</v>
      </c>
      <c r="AI5056" t="s">
        <v>31</v>
      </c>
      <c r="AJ5056">
        <v>0</v>
      </c>
      <c r="AK5056">
        <v>0</v>
      </c>
      <c r="AL5056">
        <v>0</v>
      </c>
      <c r="AM5056">
        <v>0</v>
      </c>
    </row>
    <row r="5057" spans="1:39" x14ac:dyDescent="0.3">
      <c r="A5057" t="s">
        <v>3043</v>
      </c>
      <c r="B5057" t="s">
        <v>3044</v>
      </c>
      <c r="C5057">
        <v>6</v>
      </c>
      <c r="D5057">
        <v>6</v>
      </c>
      <c r="E5057">
        <v>6</v>
      </c>
      <c r="F5057">
        <v>34.299999999999997</v>
      </c>
      <c r="G5057">
        <v>34.299999999999997</v>
      </c>
      <c r="H5057">
        <v>34.299999999999997</v>
      </c>
      <c r="I5057">
        <v>29.573</v>
      </c>
      <c r="J5057">
        <v>0</v>
      </c>
      <c r="K5057">
        <v>83.498000000000005</v>
      </c>
      <c r="L5057">
        <v>828290000</v>
      </c>
      <c r="M5057">
        <v>12</v>
      </c>
      <c r="N5057">
        <v>29</v>
      </c>
      <c r="O5057" t="s">
        <v>30</v>
      </c>
      <c r="P5057">
        <v>-4.1086682014995204E-3</v>
      </c>
      <c r="Q5057">
        <v>-0.46164375916123401</v>
      </c>
      <c r="R5057">
        <v>-3</v>
      </c>
      <c r="S5057">
        <v>-3</v>
      </c>
      <c r="T5057">
        <f t="shared" si="439"/>
        <v>-6</v>
      </c>
      <c r="U5057">
        <f t="shared" si="437"/>
        <v>0</v>
      </c>
      <c r="V5057">
        <v>0</v>
      </c>
      <c r="W5057">
        <f t="shared" si="438"/>
        <v>0</v>
      </c>
      <c r="X5057" s="12" t="s">
        <v>17107</v>
      </c>
      <c r="Y5057" t="s">
        <v>365</v>
      </c>
      <c r="Z5057" t="s">
        <v>3045</v>
      </c>
      <c r="AA5057" t="s">
        <v>18828</v>
      </c>
      <c r="AB5057">
        <v>35</v>
      </c>
      <c r="AC5057" t="s">
        <v>81</v>
      </c>
      <c r="AD5057" s="5" t="s">
        <v>43</v>
      </c>
      <c r="AE5057" t="s">
        <v>44</v>
      </c>
      <c r="AF5057" t="s">
        <v>219</v>
      </c>
      <c r="AG5057" t="s">
        <v>31</v>
      </c>
      <c r="AH5057" t="s">
        <v>31</v>
      </c>
      <c r="AI5057" t="s">
        <v>31</v>
      </c>
      <c r="AJ5057">
        <v>0</v>
      </c>
      <c r="AK5057">
        <v>0</v>
      </c>
      <c r="AL5057">
        <v>0</v>
      </c>
      <c r="AM5057">
        <v>0</v>
      </c>
    </row>
    <row r="5058" spans="1:39" x14ac:dyDescent="0.3">
      <c r="A5058" t="s">
        <v>3106</v>
      </c>
      <c r="B5058" t="s">
        <v>3107</v>
      </c>
      <c r="C5058">
        <v>11</v>
      </c>
      <c r="D5058">
        <v>11</v>
      </c>
      <c r="E5058">
        <v>11</v>
      </c>
      <c r="F5058">
        <v>61.2</v>
      </c>
      <c r="G5058">
        <v>61.2</v>
      </c>
      <c r="H5058">
        <v>61.2</v>
      </c>
      <c r="I5058">
        <v>32.332000000000001</v>
      </c>
      <c r="J5058">
        <v>0</v>
      </c>
      <c r="K5058">
        <v>129.74</v>
      </c>
      <c r="L5058">
        <v>5523300000</v>
      </c>
      <c r="M5058">
        <v>18</v>
      </c>
      <c r="N5058">
        <v>58</v>
      </c>
      <c r="O5058" t="s">
        <v>30</v>
      </c>
      <c r="P5058">
        <v>-0.64053289964795102</v>
      </c>
      <c r="Q5058">
        <v>0.88436452299356505</v>
      </c>
      <c r="R5058">
        <v>-3</v>
      </c>
      <c r="S5058">
        <v>-3</v>
      </c>
      <c r="T5058">
        <f t="shared" si="439"/>
        <v>-6</v>
      </c>
      <c r="U5058">
        <f t="shared" si="437"/>
        <v>0</v>
      </c>
      <c r="V5058">
        <v>0</v>
      </c>
      <c r="W5058">
        <f t="shared" si="438"/>
        <v>0</v>
      </c>
      <c r="X5058" s="12" t="s">
        <v>17107</v>
      </c>
      <c r="Y5058" t="s">
        <v>591</v>
      </c>
      <c r="Z5058" t="s">
        <v>3108</v>
      </c>
      <c r="AA5058" t="s">
        <v>19489</v>
      </c>
      <c r="AB5058">
        <v>24</v>
      </c>
      <c r="AC5058" t="s">
        <v>593</v>
      </c>
      <c r="AD5058" s="5" t="s">
        <v>68</v>
      </c>
      <c r="AE5058" t="s">
        <v>69</v>
      </c>
      <c r="AF5058" t="s">
        <v>37</v>
      </c>
      <c r="AG5058" t="s">
        <v>31</v>
      </c>
      <c r="AH5058" t="s">
        <v>31</v>
      </c>
      <c r="AI5058" t="s">
        <v>31</v>
      </c>
      <c r="AJ5058">
        <v>0</v>
      </c>
      <c r="AK5058">
        <v>0</v>
      </c>
      <c r="AL5058">
        <v>0</v>
      </c>
      <c r="AM5058">
        <v>0</v>
      </c>
    </row>
    <row r="5059" spans="1:39" x14ac:dyDescent="0.3">
      <c r="A5059" t="s">
        <v>3163</v>
      </c>
      <c r="B5059" t="s">
        <v>3164</v>
      </c>
      <c r="C5059">
        <v>2</v>
      </c>
      <c r="D5059">
        <v>2</v>
      </c>
      <c r="E5059">
        <v>2</v>
      </c>
      <c r="F5059">
        <v>14.4</v>
      </c>
      <c r="G5059">
        <v>14.4</v>
      </c>
      <c r="H5059">
        <v>14.4</v>
      </c>
      <c r="I5059">
        <v>21.873999999999999</v>
      </c>
      <c r="J5059">
        <v>0</v>
      </c>
      <c r="K5059">
        <v>21.738</v>
      </c>
      <c r="L5059">
        <v>113250000</v>
      </c>
      <c r="M5059">
        <v>9</v>
      </c>
      <c r="N5059">
        <v>7</v>
      </c>
      <c r="O5059" t="s">
        <v>30</v>
      </c>
      <c r="P5059">
        <v>2.57200580090284E-2</v>
      </c>
      <c r="Q5059">
        <v>-0.36861566081643099</v>
      </c>
      <c r="R5059">
        <v>-3</v>
      </c>
      <c r="S5059">
        <v>-3</v>
      </c>
      <c r="T5059">
        <f t="shared" si="439"/>
        <v>-6</v>
      </c>
      <c r="U5059">
        <f t="shared" ref="U5059:U5122" si="442">(T5059-MIN(T:T))/(MAX(T:T)-MIN(T:T))</f>
        <v>0</v>
      </c>
      <c r="V5059">
        <v>0</v>
      </c>
      <c r="W5059">
        <f t="shared" ref="W5059:W5122" si="443">U5059+V5059</f>
        <v>0</v>
      </c>
      <c r="X5059" s="12" t="s">
        <v>17107</v>
      </c>
      <c r="Y5059" t="s">
        <v>2936</v>
      </c>
      <c r="Z5059" t="s">
        <v>3165</v>
      </c>
      <c r="AA5059" t="s">
        <v>19490</v>
      </c>
      <c r="AB5059">
        <v>29</v>
      </c>
      <c r="AC5059" t="s">
        <v>2938</v>
      </c>
      <c r="AD5059" s="5" t="s">
        <v>43</v>
      </c>
      <c r="AE5059" t="s">
        <v>44</v>
      </c>
      <c r="AF5059" t="s">
        <v>45</v>
      </c>
      <c r="AG5059" t="s">
        <v>31</v>
      </c>
      <c r="AH5059" t="s">
        <v>31</v>
      </c>
      <c r="AI5059" t="s">
        <v>31</v>
      </c>
      <c r="AJ5059">
        <v>0</v>
      </c>
      <c r="AK5059">
        <v>0</v>
      </c>
      <c r="AL5059">
        <v>0</v>
      </c>
      <c r="AM5059">
        <v>0</v>
      </c>
    </row>
    <row r="5060" spans="1:39" x14ac:dyDescent="0.3">
      <c r="A5060" t="s">
        <v>3201</v>
      </c>
      <c r="B5060" t="s">
        <v>3202</v>
      </c>
      <c r="C5060">
        <v>3</v>
      </c>
      <c r="D5060">
        <v>3</v>
      </c>
      <c r="E5060">
        <v>3</v>
      </c>
      <c r="F5060">
        <v>27.7</v>
      </c>
      <c r="G5060">
        <v>27.7</v>
      </c>
      <c r="H5060">
        <v>27.7</v>
      </c>
      <c r="I5060">
        <v>15.423</v>
      </c>
      <c r="J5060">
        <v>0</v>
      </c>
      <c r="K5060">
        <v>5.4081000000000001</v>
      </c>
      <c r="L5060">
        <v>256290000</v>
      </c>
      <c r="M5060">
        <v>5</v>
      </c>
      <c r="N5060">
        <v>9</v>
      </c>
      <c r="O5060" t="s">
        <v>30</v>
      </c>
      <c r="P5060">
        <v>5.6089945137500798E-3</v>
      </c>
      <c r="Q5060">
        <v>0.271694884635508</v>
      </c>
      <c r="R5060">
        <v>-3</v>
      </c>
      <c r="S5060">
        <v>-3</v>
      </c>
      <c r="T5060">
        <f t="shared" si="439"/>
        <v>-6</v>
      </c>
      <c r="U5060">
        <f t="shared" si="442"/>
        <v>0</v>
      </c>
      <c r="V5060">
        <v>0</v>
      </c>
      <c r="W5060">
        <f t="shared" si="443"/>
        <v>0</v>
      </c>
      <c r="X5060" s="12" t="s">
        <v>17107</v>
      </c>
      <c r="Y5060" t="s">
        <v>227</v>
      </c>
      <c r="Z5060" t="s">
        <v>3203</v>
      </c>
      <c r="AA5060" t="e">
        <v>#N/A</v>
      </c>
      <c r="AB5060">
        <v>35</v>
      </c>
      <c r="AC5060" t="s">
        <v>81</v>
      </c>
      <c r="AD5060" s="5" t="s">
        <v>1090</v>
      </c>
      <c r="AE5060" t="s">
        <v>1091</v>
      </c>
      <c r="AF5060" t="s">
        <v>219</v>
      </c>
      <c r="AG5060" t="s">
        <v>31</v>
      </c>
      <c r="AH5060" t="s">
        <v>31</v>
      </c>
      <c r="AI5060" t="s">
        <v>31</v>
      </c>
      <c r="AJ5060">
        <v>0</v>
      </c>
      <c r="AK5060">
        <v>0</v>
      </c>
      <c r="AL5060">
        <v>0</v>
      </c>
      <c r="AM5060">
        <v>0</v>
      </c>
    </row>
    <row r="5061" spans="1:39" x14ac:dyDescent="0.3">
      <c r="A5061" t="s">
        <v>3385</v>
      </c>
      <c r="B5061" t="s">
        <v>3386</v>
      </c>
      <c r="C5061">
        <v>2</v>
      </c>
      <c r="D5061">
        <v>2</v>
      </c>
      <c r="E5061">
        <v>2</v>
      </c>
      <c r="F5061">
        <v>5.3</v>
      </c>
      <c r="G5061">
        <v>5.3</v>
      </c>
      <c r="H5061">
        <v>5.3</v>
      </c>
      <c r="I5061">
        <v>55.905000000000001</v>
      </c>
      <c r="J5061">
        <v>5.7949E-4</v>
      </c>
      <c r="K5061">
        <v>3.0392999999999999</v>
      </c>
      <c r="L5061">
        <v>92631000</v>
      </c>
      <c r="M5061">
        <v>31</v>
      </c>
      <c r="N5061">
        <v>1</v>
      </c>
      <c r="O5061" t="s">
        <v>30</v>
      </c>
      <c r="P5061">
        <v>-0.98929047584533703</v>
      </c>
      <c r="Q5061">
        <v>-1.1618018031120301</v>
      </c>
      <c r="R5061">
        <v>-3</v>
      </c>
      <c r="S5061">
        <v>-3</v>
      </c>
      <c r="T5061">
        <f t="shared" si="439"/>
        <v>-6</v>
      </c>
      <c r="U5061">
        <f t="shared" si="442"/>
        <v>0</v>
      </c>
      <c r="V5061">
        <v>0</v>
      </c>
      <c r="W5061">
        <f t="shared" si="443"/>
        <v>0</v>
      </c>
      <c r="X5061" s="12" t="s">
        <v>17107</v>
      </c>
      <c r="Y5061" t="s">
        <v>171</v>
      </c>
      <c r="Z5061" t="s">
        <v>3387</v>
      </c>
      <c r="AA5061" t="s">
        <v>19491</v>
      </c>
      <c r="AB5061">
        <v>27</v>
      </c>
      <c r="AC5061" t="s">
        <v>105</v>
      </c>
      <c r="AD5061" s="5" t="s">
        <v>68</v>
      </c>
      <c r="AE5061" t="s">
        <v>69</v>
      </c>
      <c r="AF5061" t="s">
        <v>45</v>
      </c>
      <c r="AG5061" t="s">
        <v>31</v>
      </c>
      <c r="AH5061" t="s">
        <v>31</v>
      </c>
      <c r="AI5061" t="s">
        <v>31</v>
      </c>
      <c r="AJ5061">
        <v>0</v>
      </c>
      <c r="AK5061">
        <v>0</v>
      </c>
      <c r="AL5061">
        <v>0</v>
      </c>
      <c r="AM5061">
        <v>0</v>
      </c>
    </row>
    <row r="5062" spans="1:39" x14ac:dyDescent="0.3">
      <c r="A5062" t="s">
        <v>3507</v>
      </c>
      <c r="B5062" t="s">
        <v>3508</v>
      </c>
      <c r="C5062">
        <v>11</v>
      </c>
      <c r="D5062">
        <v>11</v>
      </c>
      <c r="E5062">
        <v>11</v>
      </c>
      <c r="F5062">
        <v>53.2</v>
      </c>
      <c r="G5062">
        <v>53.2</v>
      </c>
      <c r="H5062">
        <v>53.2</v>
      </c>
      <c r="I5062">
        <v>27.219000000000001</v>
      </c>
      <c r="J5062">
        <v>0</v>
      </c>
      <c r="K5062">
        <v>89.162000000000006</v>
      </c>
      <c r="L5062">
        <v>1532600000</v>
      </c>
      <c r="M5062">
        <v>14</v>
      </c>
      <c r="N5062">
        <v>33</v>
      </c>
      <c r="O5062" t="s">
        <v>30</v>
      </c>
      <c r="P5062">
        <v>0.77367478609085105</v>
      </c>
      <c r="Q5062">
        <v>0.64996629022061803</v>
      </c>
      <c r="R5062">
        <v>-3</v>
      </c>
      <c r="S5062">
        <v>-3</v>
      </c>
      <c r="T5062">
        <f t="shared" si="439"/>
        <v>-6</v>
      </c>
      <c r="U5062">
        <f t="shared" si="442"/>
        <v>0</v>
      </c>
      <c r="V5062">
        <v>0</v>
      </c>
      <c r="W5062">
        <f t="shared" si="443"/>
        <v>0</v>
      </c>
      <c r="X5062" s="12" t="s">
        <v>17107</v>
      </c>
      <c r="Y5062" t="s">
        <v>227</v>
      </c>
      <c r="Z5062" t="s">
        <v>3509</v>
      </c>
      <c r="AA5062" t="e">
        <v>#N/A</v>
      </c>
      <c r="AB5062">
        <v>35</v>
      </c>
      <c r="AC5062" t="s">
        <v>81</v>
      </c>
      <c r="AD5062" s="5" t="s">
        <v>43</v>
      </c>
      <c r="AE5062" t="s">
        <v>44</v>
      </c>
      <c r="AF5062" t="s">
        <v>45</v>
      </c>
      <c r="AG5062" t="s">
        <v>31</v>
      </c>
      <c r="AH5062" t="s">
        <v>31</v>
      </c>
      <c r="AI5062" t="s">
        <v>31</v>
      </c>
      <c r="AJ5062">
        <v>0</v>
      </c>
      <c r="AK5062">
        <v>0</v>
      </c>
      <c r="AL5062">
        <v>0</v>
      </c>
      <c r="AM5062">
        <v>0</v>
      </c>
    </row>
    <row r="5063" spans="1:39" x14ac:dyDescent="0.3">
      <c r="A5063" t="s">
        <v>3863</v>
      </c>
      <c r="B5063" t="s">
        <v>3864</v>
      </c>
      <c r="C5063">
        <v>4</v>
      </c>
      <c r="D5063">
        <v>4</v>
      </c>
      <c r="E5063">
        <v>3</v>
      </c>
      <c r="F5063">
        <v>43.6</v>
      </c>
      <c r="G5063">
        <v>43.6</v>
      </c>
      <c r="H5063">
        <v>38.700000000000003</v>
      </c>
      <c r="I5063">
        <v>18.146000000000001</v>
      </c>
      <c r="J5063">
        <v>0</v>
      </c>
      <c r="K5063">
        <v>46.999000000000002</v>
      </c>
      <c r="L5063">
        <v>1424200000</v>
      </c>
      <c r="M5063">
        <v>6</v>
      </c>
      <c r="N5063">
        <v>34</v>
      </c>
      <c r="O5063" t="s">
        <v>30</v>
      </c>
      <c r="P5063">
        <v>0.99036405483881595</v>
      </c>
      <c r="Q5063">
        <v>-0.15697538200765801</v>
      </c>
      <c r="R5063">
        <v>-3</v>
      </c>
      <c r="S5063">
        <v>-3</v>
      </c>
      <c r="T5063">
        <f t="shared" si="439"/>
        <v>-6</v>
      </c>
      <c r="U5063">
        <f t="shared" si="442"/>
        <v>0</v>
      </c>
      <c r="V5063">
        <v>0</v>
      </c>
      <c r="W5063">
        <f t="shared" si="443"/>
        <v>0</v>
      </c>
      <c r="X5063" s="12" t="s">
        <v>17107</v>
      </c>
      <c r="Y5063" t="s">
        <v>3865</v>
      </c>
      <c r="Z5063" t="s">
        <v>3866</v>
      </c>
      <c r="AA5063" t="s">
        <v>19492</v>
      </c>
      <c r="AB5063">
        <v>29</v>
      </c>
      <c r="AC5063" t="s">
        <v>522</v>
      </c>
      <c r="AD5063" s="5" t="s">
        <v>43</v>
      </c>
      <c r="AE5063" t="s">
        <v>44</v>
      </c>
      <c r="AF5063" t="s">
        <v>45</v>
      </c>
      <c r="AG5063" t="s">
        <v>31</v>
      </c>
      <c r="AH5063" t="s">
        <v>31</v>
      </c>
      <c r="AI5063" t="s">
        <v>31</v>
      </c>
      <c r="AJ5063">
        <v>0</v>
      </c>
      <c r="AK5063">
        <v>0</v>
      </c>
      <c r="AL5063">
        <v>0</v>
      </c>
      <c r="AM5063">
        <v>0</v>
      </c>
    </row>
    <row r="5064" spans="1:39" x14ac:dyDescent="0.3">
      <c r="A5064" t="s">
        <v>3978</v>
      </c>
      <c r="B5064" t="s">
        <v>3979</v>
      </c>
      <c r="C5064">
        <v>23</v>
      </c>
      <c r="D5064">
        <v>5</v>
      </c>
      <c r="E5064">
        <v>5</v>
      </c>
      <c r="F5064">
        <v>51.6</v>
      </c>
      <c r="G5064">
        <v>14.6</v>
      </c>
      <c r="H5064">
        <v>14.6</v>
      </c>
      <c r="I5064">
        <v>53.444000000000003</v>
      </c>
      <c r="J5064">
        <v>0</v>
      </c>
      <c r="K5064">
        <v>22.838999999999999</v>
      </c>
      <c r="L5064">
        <v>869760000</v>
      </c>
      <c r="M5064">
        <v>27</v>
      </c>
      <c r="N5064">
        <v>12</v>
      </c>
      <c r="O5064" t="s">
        <v>30</v>
      </c>
      <c r="P5064">
        <v>-0.528201043605804</v>
      </c>
      <c r="Q5064">
        <v>-0.15586892962455801</v>
      </c>
      <c r="R5064">
        <v>-3</v>
      </c>
      <c r="S5064">
        <v>-3</v>
      </c>
      <c r="T5064">
        <f t="shared" si="439"/>
        <v>-6</v>
      </c>
      <c r="U5064">
        <f t="shared" si="442"/>
        <v>0</v>
      </c>
      <c r="V5064">
        <v>0</v>
      </c>
      <c r="W5064">
        <f t="shared" si="443"/>
        <v>0</v>
      </c>
      <c r="X5064" s="12" t="s">
        <v>17107</v>
      </c>
      <c r="Y5064" t="s">
        <v>3980</v>
      </c>
      <c r="Z5064" t="s">
        <v>3981</v>
      </c>
      <c r="AA5064" t="s">
        <v>18154</v>
      </c>
      <c r="AB5064">
        <v>1</v>
      </c>
      <c r="AC5064">
        <v>1.2</v>
      </c>
      <c r="AD5064" s="5" t="s">
        <v>125</v>
      </c>
      <c r="AE5064" t="s">
        <v>126</v>
      </c>
      <c r="AF5064" t="s">
        <v>37</v>
      </c>
      <c r="AG5064" t="s">
        <v>31</v>
      </c>
      <c r="AH5064" t="s">
        <v>31</v>
      </c>
      <c r="AI5064" t="s">
        <v>31</v>
      </c>
      <c r="AJ5064">
        <v>0</v>
      </c>
      <c r="AK5064">
        <v>0</v>
      </c>
      <c r="AL5064">
        <v>0</v>
      </c>
      <c r="AM5064">
        <v>0</v>
      </c>
    </row>
    <row r="5065" spans="1:39" x14ac:dyDescent="0.3">
      <c r="A5065" t="s">
        <v>4144</v>
      </c>
      <c r="B5065" t="s">
        <v>4145</v>
      </c>
      <c r="C5065">
        <v>13</v>
      </c>
      <c r="D5065">
        <v>10</v>
      </c>
      <c r="E5065">
        <v>10</v>
      </c>
      <c r="F5065">
        <v>32.799999999999997</v>
      </c>
      <c r="G5065">
        <v>25.2</v>
      </c>
      <c r="H5065">
        <v>25.2</v>
      </c>
      <c r="I5065">
        <v>56.923999999999999</v>
      </c>
      <c r="J5065">
        <v>0</v>
      </c>
      <c r="K5065">
        <v>58.857999999999997</v>
      </c>
      <c r="L5065">
        <v>923660000</v>
      </c>
      <c r="M5065">
        <v>22</v>
      </c>
      <c r="N5065">
        <v>22</v>
      </c>
      <c r="O5065" t="s">
        <v>30</v>
      </c>
      <c r="P5065">
        <v>-0.41611650586128202</v>
      </c>
      <c r="Q5065">
        <v>-0.53836918901652098</v>
      </c>
      <c r="R5065">
        <v>-3</v>
      </c>
      <c r="S5065">
        <v>-3</v>
      </c>
      <c r="T5065">
        <f t="shared" si="439"/>
        <v>-6</v>
      </c>
      <c r="U5065">
        <f t="shared" si="442"/>
        <v>0</v>
      </c>
      <c r="V5065">
        <v>0</v>
      </c>
      <c r="W5065">
        <f t="shared" si="443"/>
        <v>0</v>
      </c>
      <c r="X5065" s="12" t="s">
        <v>17107</v>
      </c>
      <c r="Y5065" t="s">
        <v>4146</v>
      </c>
      <c r="Z5065" t="s">
        <v>4147</v>
      </c>
      <c r="AA5065" t="s">
        <v>18774</v>
      </c>
      <c r="AB5065">
        <v>13</v>
      </c>
      <c r="AC5065" t="s">
        <v>233</v>
      </c>
      <c r="AD5065" s="5" t="s">
        <v>43</v>
      </c>
      <c r="AE5065" t="s">
        <v>44</v>
      </c>
      <c r="AF5065" t="s">
        <v>45</v>
      </c>
      <c r="AG5065" t="s">
        <v>31</v>
      </c>
      <c r="AH5065" t="s">
        <v>31</v>
      </c>
      <c r="AI5065" t="s">
        <v>31</v>
      </c>
      <c r="AJ5065">
        <v>0</v>
      </c>
      <c r="AK5065">
        <v>0</v>
      </c>
      <c r="AL5065">
        <v>0</v>
      </c>
      <c r="AM5065">
        <v>0</v>
      </c>
    </row>
    <row r="5066" spans="1:39" x14ac:dyDescent="0.3">
      <c r="A5066" t="s">
        <v>4589</v>
      </c>
      <c r="B5066" t="s">
        <v>4590</v>
      </c>
      <c r="C5066">
        <v>14</v>
      </c>
      <c r="D5066">
        <v>12</v>
      </c>
      <c r="E5066">
        <v>12</v>
      </c>
      <c r="F5066">
        <v>39.6</v>
      </c>
      <c r="G5066">
        <v>37</v>
      </c>
      <c r="H5066">
        <v>37</v>
      </c>
      <c r="I5066">
        <v>44.83</v>
      </c>
      <c r="J5066">
        <v>0</v>
      </c>
      <c r="K5066">
        <v>220.4</v>
      </c>
      <c r="L5066">
        <v>1441600000</v>
      </c>
      <c r="M5066">
        <v>24</v>
      </c>
      <c r="N5066">
        <v>33</v>
      </c>
      <c r="O5066" t="s">
        <v>30</v>
      </c>
      <c r="P5066">
        <v>-3.8984628394246101E-2</v>
      </c>
      <c r="Q5066">
        <v>0.18177143377917199</v>
      </c>
      <c r="R5066">
        <v>-3</v>
      </c>
      <c r="S5066">
        <v>-3</v>
      </c>
      <c r="T5066">
        <f t="shared" si="439"/>
        <v>-6</v>
      </c>
      <c r="U5066">
        <f t="shared" si="442"/>
        <v>0</v>
      </c>
      <c r="V5066">
        <v>0</v>
      </c>
      <c r="W5066">
        <f t="shared" si="443"/>
        <v>0</v>
      </c>
      <c r="X5066" s="12" t="s">
        <v>17107</v>
      </c>
      <c r="Y5066" t="s">
        <v>4591</v>
      </c>
      <c r="Z5066" t="s">
        <v>4592</v>
      </c>
      <c r="AA5066" t="s">
        <v>18794</v>
      </c>
      <c r="AB5066">
        <v>4</v>
      </c>
      <c r="AC5066" t="s">
        <v>4017</v>
      </c>
      <c r="AD5066" s="5" t="s">
        <v>43</v>
      </c>
      <c r="AE5066" t="s">
        <v>44</v>
      </c>
      <c r="AF5066" t="s">
        <v>45</v>
      </c>
      <c r="AG5066" t="s">
        <v>31</v>
      </c>
      <c r="AH5066" t="s">
        <v>31</v>
      </c>
      <c r="AI5066" t="s">
        <v>31</v>
      </c>
      <c r="AJ5066">
        <v>0</v>
      </c>
      <c r="AK5066">
        <v>0</v>
      </c>
      <c r="AL5066">
        <v>0</v>
      </c>
      <c r="AM5066">
        <v>0</v>
      </c>
    </row>
    <row r="5067" spans="1:39" x14ac:dyDescent="0.3">
      <c r="A5067" t="s">
        <v>4684</v>
      </c>
      <c r="B5067" t="s">
        <v>4685</v>
      </c>
      <c r="C5067">
        <v>15</v>
      </c>
      <c r="D5067">
        <v>15</v>
      </c>
      <c r="E5067">
        <v>15</v>
      </c>
      <c r="F5067">
        <v>40.299999999999997</v>
      </c>
      <c r="G5067">
        <v>40.299999999999997</v>
      </c>
      <c r="H5067">
        <v>40.299999999999997</v>
      </c>
      <c r="I5067">
        <v>48.826000000000001</v>
      </c>
      <c r="J5067">
        <v>0</v>
      </c>
      <c r="K5067">
        <v>126.25</v>
      </c>
      <c r="L5067">
        <v>2927000000</v>
      </c>
      <c r="M5067">
        <v>27</v>
      </c>
      <c r="N5067">
        <v>53</v>
      </c>
      <c r="O5067" t="s">
        <v>30</v>
      </c>
      <c r="P5067">
        <v>-0.87648218870162997</v>
      </c>
      <c r="Q5067">
        <v>0.63690348342060998</v>
      </c>
      <c r="R5067">
        <v>-3</v>
      </c>
      <c r="S5067">
        <v>-3</v>
      </c>
      <c r="T5067">
        <f t="shared" si="439"/>
        <v>-6</v>
      </c>
      <c r="U5067">
        <f t="shared" si="442"/>
        <v>0</v>
      </c>
      <c r="V5067">
        <v>0</v>
      </c>
      <c r="W5067">
        <f t="shared" si="443"/>
        <v>0</v>
      </c>
      <c r="X5067" s="12" t="s">
        <v>17107</v>
      </c>
      <c r="Y5067" t="s">
        <v>4686</v>
      </c>
      <c r="Z5067" t="s">
        <v>4687</v>
      </c>
      <c r="AA5067" t="s">
        <v>18738</v>
      </c>
      <c r="AB5067">
        <v>13</v>
      </c>
      <c r="AC5067" t="s">
        <v>233</v>
      </c>
      <c r="AD5067" s="5" t="s">
        <v>43</v>
      </c>
      <c r="AE5067" t="s">
        <v>44</v>
      </c>
      <c r="AF5067" t="s">
        <v>219</v>
      </c>
      <c r="AG5067" t="s">
        <v>31</v>
      </c>
      <c r="AH5067" t="s">
        <v>31</v>
      </c>
      <c r="AI5067" t="s">
        <v>31</v>
      </c>
      <c r="AJ5067">
        <v>0</v>
      </c>
      <c r="AK5067">
        <v>0</v>
      </c>
      <c r="AL5067">
        <v>0</v>
      </c>
      <c r="AM5067">
        <v>0</v>
      </c>
    </row>
    <row r="5068" spans="1:39" x14ac:dyDescent="0.3">
      <c r="A5068" t="s">
        <v>5548</v>
      </c>
      <c r="B5068" t="s">
        <v>5549</v>
      </c>
      <c r="C5068">
        <v>4</v>
      </c>
      <c r="D5068">
        <v>4</v>
      </c>
      <c r="E5068">
        <v>4</v>
      </c>
      <c r="F5068">
        <v>40.700000000000003</v>
      </c>
      <c r="G5068">
        <v>40.700000000000003</v>
      </c>
      <c r="H5068">
        <v>40.700000000000003</v>
      </c>
      <c r="I5068">
        <v>17.077999999999999</v>
      </c>
      <c r="J5068">
        <v>0</v>
      </c>
      <c r="K5068">
        <v>27.254000000000001</v>
      </c>
      <c r="L5068">
        <v>802280000</v>
      </c>
      <c r="M5068">
        <v>9</v>
      </c>
      <c r="N5068">
        <v>20</v>
      </c>
      <c r="O5068" t="s">
        <v>30</v>
      </c>
      <c r="P5068">
        <v>0.19723459084828701</v>
      </c>
      <c r="Q5068">
        <v>0.32655717944726298</v>
      </c>
      <c r="R5068">
        <v>-3</v>
      </c>
      <c r="S5068">
        <v>-3</v>
      </c>
      <c r="T5068">
        <f t="shared" si="439"/>
        <v>-6</v>
      </c>
      <c r="U5068">
        <f t="shared" si="442"/>
        <v>0</v>
      </c>
      <c r="V5068">
        <v>0</v>
      </c>
      <c r="W5068">
        <f t="shared" si="443"/>
        <v>0</v>
      </c>
      <c r="X5068" s="12" t="s">
        <v>17107</v>
      </c>
      <c r="Y5068" t="s">
        <v>365</v>
      </c>
      <c r="Z5068" t="s">
        <v>5550</v>
      </c>
      <c r="AA5068" t="e">
        <v>#N/A</v>
      </c>
      <c r="AB5068">
        <v>35</v>
      </c>
      <c r="AC5068" t="s">
        <v>81</v>
      </c>
      <c r="AD5068" s="5" t="s">
        <v>43</v>
      </c>
      <c r="AE5068" t="s">
        <v>44</v>
      </c>
      <c r="AF5068" t="s">
        <v>45</v>
      </c>
      <c r="AG5068" t="s">
        <v>31</v>
      </c>
      <c r="AH5068" t="s">
        <v>31</v>
      </c>
      <c r="AI5068" t="s">
        <v>31</v>
      </c>
      <c r="AJ5068">
        <v>0</v>
      </c>
      <c r="AK5068">
        <v>0</v>
      </c>
      <c r="AL5068">
        <v>0</v>
      </c>
      <c r="AM5068">
        <v>0</v>
      </c>
    </row>
    <row r="5069" spans="1:39" x14ac:dyDescent="0.3">
      <c r="A5069" t="s">
        <v>5705</v>
      </c>
      <c r="B5069" t="s">
        <v>5706</v>
      </c>
      <c r="C5069">
        <v>3</v>
      </c>
      <c r="D5069">
        <v>3</v>
      </c>
      <c r="E5069">
        <v>3</v>
      </c>
      <c r="F5069">
        <v>21.5</v>
      </c>
      <c r="G5069">
        <v>21.5</v>
      </c>
      <c r="H5069">
        <v>21.5</v>
      </c>
      <c r="I5069">
        <v>34.223999999999997</v>
      </c>
      <c r="J5069">
        <v>0</v>
      </c>
      <c r="K5069">
        <v>25.28</v>
      </c>
      <c r="L5069">
        <v>167870000</v>
      </c>
      <c r="M5069">
        <v>14</v>
      </c>
      <c r="N5069">
        <v>6</v>
      </c>
      <c r="O5069" t="s">
        <v>30</v>
      </c>
      <c r="P5069">
        <v>-0.47793985903263098</v>
      </c>
      <c r="Q5069">
        <v>-0.220780279487371</v>
      </c>
      <c r="R5069">
        <v>-3</v>
      </c>
      <c r="S5069">
        <v>-3</v>
      </c>
      <c r="T5069">
        <f t="shared" si="439"/>
        <v>-6</v>
      </c>
      <c r="U5069">
        <f t="shared" si="442"/>
        <v>0</v>
      </c>
      <c r="V5069">
        <v>0</v>
      </c>
      <c r="W5069">
        <f t="shared" si="443"/>
        <v>0</v>
      </c>
      <c r="X5069" s="12" t="s">
        <v>17107</v>
      </c>
      <c r="Y5069" t="s">
        <v>5707</v>
      </c>
      <c r="Z5069" t="s">
        <v>5708</v>
      </c>
      <c r="AA5069" t="s">
        <v>19493</v>
      </c>
      <c r="AB5069">
        <v>19</v>
      </c>
      <c r="AC5069" t="s">
        <v>5709</v>
      </c>
      <c r="AD5069" s="5" t="s">
        <v>43</v>
      </c>
      <c r="AE5069" t="s">
        <v>44</v>
      </c>
      <c r="AF5069" t="s">
        <v>45</v>
      </c>
      <c r="AG5069" t="s">
        <v>31</v>
      </c>
      <c r="AH5069" t="s">
        <v>31</v>
      </c>
      <c r="AI5069" t="s">
        <v>31</v>
      </c>
      <c r="AJ5069">
        <v>0</v>
      </c>
      <c r="AK5069">
        <v>0</v>
      </c>
      <c r="AL5069">
        <v>0</v>
      </c>
      <c r="AM5069">
        <v>0</v>
      </c>
    </row>
    <row r="5070" spans="1:39" x14ac:dyDescent="0.3">
      <c r="A5070" t="s">
        <v>5846</v>
      </c>
      <c r="B5070" t="s">
        <v>5847</v>
      </c>
      <c r="C5070">
        <v>8</v>
      </c>
      <c r="D5070">
        <v>8</v>
      </c>
      <c r="E5070">
        <v>8</v>
      </c>
      <c r="F5070">
        <v>49.1</v>
      </c>
      <c r="G5070">
        <v>49.1</v>
      </c>
      <c r="H5070">
        <v>49.1</v>
      </c>
      <c r="I5070">
        <v>22.244</v>
      </c>
      <c r="J5070">
        <v>0</v>
      </c>
      <c r="K5070">
        <v>323.31</v>
      </c>
      <c r="L5070">
        <v>8098500000</v>
      </c>
      <c r="M5070">
        <v>9</v>
      </c>
      <c r="N5070">
        <v>79</v>
      </c>
      <c r="O5070" t="s">
        <v>30</v>
      </c>
      <c r="P5070">
        <v>0.28422644982735301</v>
      </c>
      <c r="Q5070">
        <v>1.21761027723551</v>
      </c>
      <c r="R5070">
        <v>-3</v>
      </c>
      <c r="S5070">
        <v>-3</v>
      </c>
      <c r="T5070">
        <f t="shared" si="439"/>
        <v>-6</v>
      </c>
      <c r="U5070">
        <f t="shared" si="442"/>
        <v>0</v>
      </c>
      <c r="V5070">
        <v>0</v>
      </c>
      <c r="W5070">
        <f t="shared" si="443"/>
        <v>0</v>
      </c>
      <c r="X5070" s="12" t="s">
        <v>17107</v>
      </c>
      <c r="Y5070" t="s">
        <v>825</v>
      </c>
      <c r="Z5070" t="s">
        <v>5848</v>
      </c>
      <c r="AA5070" t="s">
        <v>18879</v>
      </c>
      <c r="AB5070">
        <v>21</v>
      </c>
      <c r="AC5070" t="s">
        <v>827</v>
      </c>
      <c r="AD5070" s="5" t="s">
        <v>43</v>
      </c>
      <c r="AE5070" t="s">
        <v>44</v>
      </c>
      <c r="AF5070" t="s">
        <v>45</v>
      </c>
      <c r="AG5070" t="s">
        <v>31</v>
      </c>
      <c r="AH5070" t="s">
        <v>31</v>
      </c>
      <c r="AI5070" t="s">
        <v>31</v>
      </c>
      <c r="AJ5070">
        <v>0</v>
      </c>
      <c r="AK5070">
        <v>0</v>
      </c>
      <c r="AL5070">
        <v>0</v>
      </c>
      <c r="AM5070">
        <v>0</v>
      </c>
    </row>
    <row r="5071" spans="1:39" x14ac:dyDescent="0.3">
      <c r="A5071" t="s">
        <v>5974</v>
      </c>
      <c r="B5071" t="s">
        <v>5975</v>
      </c>
      <c r="C5071">
        <v>12</v>
      </c>
      <c r="D5071">
        <v>12</v>
      </c>
      <c r="E5071">
        <v>12</v>
      </c>
      <c r="F5071">
        <v>37.9</v>
      </c>
      <c r="G5071">
        <v>37.9</v>
      </c>
      <c r="H5071">
        <v>37.9</v>
      </c>
      <c r="I5071">
        <v>41.521999999999998</v>
      </c>
      <c r="J5071">
        <v>0</v>
      </c>
      <c r="K5071">
        <v>84.135000000000005</v>
      </c>
      <c r="L5071">
        <v>1649800000</v>
      </c>
      <c r="M5071">
        <v>20</v>
      </c>
      <c r="N5071">
        <v>33</v>
      </c>
      <c r="O5071" t="s">
        <v>30</v>
      </c>
      <c r="P5071">
        <v>-1.3767437040805801</v>
      </c>
      <c r="Q5071">
        <v>0.31055097025819101</v>
      </c>
      <c r="R5071">
        <v>-3</v>
      </c>
      <c r="S5071">
        <v>-3</v>
      </c>
      <c r="T5071">
        <f t="shared" si="439"/>
        <v>-6</v>
      </c>
      <c r="U5071">
        <f t="shared" si="442"/>
        <v>0</v>
      </c>
      <c r="V5071">
        <v>0</v>
      </c>
      <c r="W5071">
        <f t="shared" si="443"/>
        <v>0</v>
      </c>
      <c r="X5071" s="12" t="s">
        <v>17107</v>
      </c>
      <c r="Y5071" t="s">
        <v>5976</v>
      </c>
      <c r="Z5071" t="s">
        <v>5977</v>
      </c>
      <c r="AA5071" t="s">
        <v>19494</v>
      </c>
      <c r="AB5071">
        <v>11</v>
      </c>
      <c r="AC5071" t="s">
        <v>2048</v>
      </c>
      <c r="AD5071" s="5" t="s">
        <v>43</v>
      </c>
      <c r="AE5071" t="s">
        <v>44</v>
      </c>
      <c r="AF5071" t="s">
        <v>45</v>
      </c>
      <c r="AG5071" t="s">
        <v>31</v>
      </c>
      <c r="AH5071" t="s">
        <v>31</v>
      </c>
      <c r="AI5071" t="s">
        <v>31</v>
      </c>
      <c r="AJ5071">
        <v>0</v>
      </c>
      <c r="AK5071">
        <v>0</v>
      </c>
      <c r="AL5071">
        <v>0</v>
      </c>
      <c r="AM5071">
        <v>0</v>
      </c>
    </row>
    <row r="5072" spans="1:39" x14ac:dyDescent="0.3">
      <c r="A5072" t="s">
        <v>6008</v>
      </c>
      <c r="B5072" t="s">
        <v>6009</v>
      </c>
      <c r="C5072">
        <v>2</v>
      </c>
      <c r="D5072">
        <v>1</v>
      </c>
      <c r="E5072">
        <v>1</v>
      </c>
      <c r="F5072">
        <v>6.8</v>
      </c>
      <c r="G5072">
        <v>4.4000000000000004</v>
      </c>
      <c r="H5072">
        <v>4.4000000000000004</v>
      </c>
      <c r="I5072">
        <v>51.521999999999998</v>
      </c>
      <c r="J5072">
        <v>2.0763000000000001E-3</v>
      </c>
      <c r="K5072">
        <v>2.6579999999999999</v>
      </c>
      <c r="L5072">
        <v>76225000</v>
      </c>
      <c r="M5072">
        <v>22</v>
      </c>
      <c r="N5072">
        <v>6</v>
      </c>
      <c r="O5072" t="s">
        <v>30</v>
      </c>
      <c r="P5072">
        <v>-0.43404245376586897</v>
      </c>
      <c r="Q5072">
        <v>-0.78763667345046995</v>
      </c>
      <c r="R5072">
        <v>-3</v>
      </c>
      <c r="S5072">
        <v>-3</v>
      </c>
      <c r="T5072">
        <f t="shared" si="439"/>
        <v>-6</v>
      </c>
      <c r="U5072">
        <f t="shared" si="442"/>
        <v>0</v>
      </c>
      <c r="V5072">
        <v>0</v>
      </c>
      <c r="W5072">
        <f t="shared" si="443"/>
        <v>0</v>
      </c>
      <c r="X5072" s="12" t="s">
        <v>17107</v>
      </c>
      <c r="Y5072" t="s">
        <v>365</v>
      </c>
      <c r="Z5072" t="s">
        <v>6010</v>
      </c>
      <c r="AA5072" t="s">
        <v>18577</v>
      </c>
      <c r="AB5072">
        <v>35</v>
      </c>
      <c r="AC5072" t="s">
        <v>81</v>
      </c>
      <c r="AD5072" s="5" t="s">
        <v>68</v>
      </c>
      <c r="AE5072" t="s">
        <v>69</v>
      </c>
      <c r="AF5072" t="s">
        <v>45</v>
      </c>
      <c r="AG5072" t="s">
        <v>31</v>
      </c>
      <c r="AH5072" t="s">
        <v>31</v>
      </c>
      <c r="AI5072" t="s">
        <v>31</v>
      </c>
      <c r="AJ5072">
        <v>0</v>
      </c>
      <c r="AK5072">
        <v>0</v>
      </c>
      <c r="AL5072">
        <v>0</v>
      </c>
      <c r="AM5072">
        <v>0</v>
      </c>
    </row>
    <row r="5073" spans="1:39" x14ac:dyDescent="0.3">
      <c r="A5073" t="s">
        <v>6063</v>
      </c>
      <c r="B5073" t="s">
        <v>6064</v>
      </c>
      <c r="C5073">
        <v>14</v>
      </c>
      <c r="D5073">
        <v>14</v>
      </c>
      <c r="E5073">
        <v>14</v>
      </c>
      <c r="F5073">
        <v>60.1</v>
      </c>
      <c r="G5073">
        <v>60.1</v>
      </c>
      <c r="H5073">
        <v>60.1</v>
      </c>
      <c r="I5073">
        <v>28.864999999999998</v>
      </c>
      <c r="J5073">
        <v>0</v>
      </c>
      <c r="K5073">
        <v>293.13</v>
      </c>
      <c r="L5073">
        <v>6838500000</v>
      </c>
      <c r="M5073">
        <v>15</v>
      </c>
      <c r="N5073">
        <v>66</v>
      </c>
      <c r="O5073" t="s">
        <v>30</v>
      </c>
      <c r="P5073">
        <v>0.15518837841227701</v>
      </c>
      <c r="Q5073">
        <v>0.83642769604921297</v>
      </c>
      <c r="R5073">
        <v>-3</v>
      </c>
      <c r="S5073">
        <v>-3</v>
      </c>
      <c r="T5073">
        <f t="shared" si="439"/>
        <v>-6</v>
      </c>
      <c r="U5073">
        <f t="shared" si="442"/>
        <v>0</v>
      </c>
      <c r="V5073">
        <v>0</v>
      </c>
      <c r="W5073">
        <f t="shared" si="443"/>
        <v>0</v>
      </c>
      <c r="X5073" s="12" t="s">
        <v>17107</v>
      </c>
      <c r="Y5073" t="s">
        <v>365</v>
      </c>
      <c r="Z5073" t="s">
        <v>6065</v>
      </c>
      <c r="AA5073" t="s">
        <v>19495</v>
      </c>
      <c r="AB5073">
        <v>35</v>
      </c>
      <c r="AC5073" t="s">
        <v>81</v>
      </c>
      <c r="AD5073" s="5" t="s">
        <v>125</v>
      </c>
      <c r="AE5073" t="s">
        <v>126</v>
      </c>
      <c r="AF5073" t="s">
        <v>37</v>
      </c>
      <c r="AG5073" t="s">
        <v>31</v>
      </c>
      <c r="AH5073" t="s">
        <v>31</v>
      </c>
      <c r="AI5073" t="s">
        <v>31</v>
      </c>
      <c r="AJ5073">
        <v>0</v>
      </c>
      <c r="AK5073">
        <v>0</v>
      </c>
      <c r="AL5073">
        <v>0</v>
      </c>
      <c r="AM5073">
        <v>0</v>
      </c>
    </row>
    <row r="5074" spans="1:39" x14ac:dyDescent="0.3">
      <c r="A5074" t="s">
        <v>6398</v>
      </c>
      <c r="B5074" t="s">
        <v>6399</v>
      </c>
      <c r="C5074">
        <v>2</v>
      </c>
      <c r="D5074">
        <v>2</v>
      </c>
      <c r="E5074">
        <v>2</v>
      </c>
      <c r="F5074">
        <v>26.6</v>
      </c>
      <c r="G5074">
        <v>26.6</v>
      </c>
      <c r="H5074">
        <v>26.6</v>
      </c>
      <c r="I5074">
        <v>13.387</v>
      </c>
      <c r="J5074">
        <v>0</v>
      </c>
      <c r="K5074">
        <v>23.241</v>
      </c>
      <c r="L5074">
        <v>86236000</v>
      </c>
      <c r="M5074">
        <v>5</v>
      </c>
      <c r="N5074">
        <v>6</v>
      </c>
      <c r="O5074" t="s">
        <v>30</v>
      </c>
      <c r="P5074">
        <v>-0.79336208105087302</v>
      </c>
      <c r="Q5074">
        <v>-0.16898816327253999</v>
      </c>
      <c r="R5074">
        <v>-3</v>
      </c>
      <c r="S5074">
        <v>-3</v>
      </c>
      <c r="T5074">
        <f t="shared" si="439"/>
        <v>-6</v>
      </c>
      <c r="U5074">
        <f t="shared" si="442"/>
        <v>0</v>
      </c>
      <c r="V5074">
        <v>0</v>
      </c>
      <c r="W5074">
        <f t="shared" si="443"/>
        <v>0</v>
      </c>
      <c r="X5074" s="12" t="s">
        <v>17107</v>
      </c>
      <c r="Y5074" t="s">
        <v>227</v>
      </c>
      <c r="Z5074" t="s">
        <v>6400</v>
      </c>
      <c r="AA5074" t="e">
        <v>#N/A</v>
      </c>
      <c r="AB5074">
        <v>35</v>
      </c>
      <c r="AC5074" t="s">
        <v>81</v>
      </c>
      <c r="AD5074" s="5" t="s">
        <v>43</v>
      </c>
      <c r="AE5074" t="s">
        <v>44</v>
      </c>
      <c r="AF5074" t="s">
        <v>219</v>
      </c>
      <c r="AG5074" t="s">
        <v>31</v>
      </c>
      <c r="AH5074" t="s">
        <v>31</v>
      </c>
      <c r="AI5074" t="s">
        <v>31</v>
      </c>
      <c r="AJ5074">
        <v>0</v>
      </c>
      <c r="AK5074">
        <v>0</v>
      </c>
      <c r="AL5074">
        <v>0</v>
      </c>
      <c r="AM5074">
        <v>0</v>
      </c>
    </row>
    <row r="5075" spans="1:39" x14ac:dyDescent="0.3">
      <c r="A5075" t="s">
        <v>6477</v>
      </c>
      <c r="B5075" t="s">
        <v>6478</v>
      </c>
      <c r="C5075">
        <v>22</v>
      </c>
      <c r="D5075">
        <v>22</v>
      </c>
      <c r="E5075">
        <v>19</v>
      </c>
      <c r="F5075">
        <v>65.8</v>
      </c>
      <c r="G5075">
        <v>65.8</v>
      </c>
      <c r="H5075">
        <v>63.4</v>
      </c>
      <c r="I5075">
        <v>34.878999999999998</v>
      </c>
      <c r="J5075">
        <v>0</v>
      </c>
      <c r="K5075">
        <v>323.31</v>
      </c>
      <c r="L5075">
        <v>12973000000</v>
      </c>
      <c r="M5075">
        <v>20</v>
      </c>
      <c r="N5075">
        <v>163</v>
      </c>
      <c r="O5075" t="s">
        <v>30</v>
      </c>
      <c r="P5075">
        <v>-9.1247155585072307E-2</v>
      </c>
      <c r="Q5075">
        <v>1.01748079061508</v>
      </c>
      <c r="R5075">
        <v>-3</v>
      </c>
      <c r="S5075">
        <v>-3</v>
      </c>
      <c r="T5075">
        <f t="shared" si="439"/>
        <v>-6</v>
      </c>
      <c r="U5075">
        <f t="shared" si="442"/>
        <v>0</v>
      </c>
      <c r="V5075">
        <v>0</v>
      </c>
      <c r="W5075">
        <f t="shared" si="443"/>
        <v>0</v>
      </c>
      <c r="X5075" s="12" t="s">
        <v>17107</v>
      </c>
      <c r="Y5075" t="s">
        <v>227</v>
      </c>
      <c r="Z5075" t="s">
        <v>6479</v>
      </c>
      <c r="AA5075" t="s">
        <v>18638</v>
      </c>
      <c r="AB5075">
        <v>35</v>
      </c>
      <c r="AC5075" t="s">
        <v>81</v>
      </c>
      <c r="AD5075" s="5" t="s">
        <v>43</v>
      </c>
      <c r="AE5075" t="s">
        <v>44</v>
      </c>
      <c r="AF5075" t="s">
        <v>45</v>
      </c>
      <c r="AG5075" t="s">
        <v>31</v>
      </c>
      <c r="AH5075" t="s">
        <v>31</v>
      </c>
      <c r="AI5075" t="s">
        <v>31</v>
      </c>
      <c r="AJ5075">
        <v>0</v>
      </c>
      <c r="AK5075">
        <v>0</v>
      </c>
      <c r="AL5075">
        <v>0</v>
      </c>
      <c r="AM5075">
        <v>0</v>
      </c>
    </row>
    <row r="5076" spans="1:39" x14ac:dyDescent="0.3">
      <c r="A5076" t="s">
        <v>6681</v>
      </c>
      <c r="B5076" t="s">
        <v>6682</v>
      </c>
      <c r="C5076">
        <v>1</v>
      </c>
      <c r="D5076">
        <v>1</v>
      </c>
      <c r="E5076">
        <v>1</v>
      </c>
      <c r="F5076">
        <v>9.1</v>
      </c>
      <c r="G5076">
        <v>9.1</v>
      </c>
      <c r="H5076">
        <v>9.1</v>
      </c>
      <c r="I5076">
        <v>36.213000000000001</v>
      </c>
      <c r="J5076">
        <v>0</v>
      </c>
      <c r="K5076">
        <v>14.04</v>
      </c>
      <c r="L5076">
        <v>31567000</v>
      </c>
      <c r="M5076">
        <v>14</v>
      </c>
      <c r="N5076">
        <v>3</v>
      </c>
      <c r="O5076" t="s">
        <v>30</v>
      </c>
      <c r="P5076">
        <v>0.86575233936309803</v>
      </c>
      <c r="Q5076">
        <v>-1.2293183803558301</v>
      </c>
      <c r="R5076">
        <v>-3</v>
      </c>
      <c r="S5076">
        <v>-3</v>
      </c>
      <c r="T5076">
        <f t="shared" si="439"/>
        <v>-6</v>
      </c>
      <c r="U5076">
        <f t="shared" si="442"/>
        <v>0</v>
      </c>
      <c r="V5076">
        <v>0</v>
      </c>
      <c r="W5076">
        <f t="shared" si="443"/>
        <v>0</v>
      </c>
      <c r="X5076" s="12" t="s">
        <v>17107</v>
      </c>
      <c r="Y5076" t="s">
        <v>6683</v>
      </c>
      <c r="Z5076" t="s">
        <v>6684</v>
      </c>
      <c r="AA5076" t="s">
        <v>18406</v>
      </c>
      <c r="AB5076">
        <v>34</v>
      </c>
      <c r="AC5076" t="s">
        <v>6685</v>
      </c>
      <c r="AD5076" s="5" t="s">
        <v>125</v>
      </c>
      <c r="AE5076" t="s">
        <v>126</v>
      </c>
      <c r="AF5076" t="s">
        <v>37</v>
      </c>
      <c r="AG5076" t="s">
        <v>31</v>
      </c>
      <c r="AH5076" t="s">
        <v>31</v>
      </c>
      <c r="AI5076" t="s">
        <v>31</v>
      </c>
      <c r="AJ5076">
        <v>0</v>
      </c>
      <c r="AK5076">
        <v>0</v>
      </c>
      <c r="AL5076">
        <v>0</v>
      </c>
      <c r="AM5076">
        <v>0</v>
      </c>
    </row>
    <row r="5077" spans="1:39" x14ac:dyDescent="0.3">
      <c r="A5077" t="s">
        <v>6765</v>
      </c>
      <c r="B5077" t="s">
        <v>6766</v>
      </c>
      <c r="C5077">
        <v>3</v>
      </c>
      <c r="D5077">
        <v>3</v>
      </c>
      <c r="E5077">
        <v>3</v>
      </c>
      <c r="F5077">
        <v>11.1</v>
      </c>
      <c r="G5077">
        <v>11.1</v>
      </c>
      <c r="H5077">
        <v>11.1</v>
      </c>
      <c r="I5077">
        <v>39.229999999999997</v>
      </c>
      <c r="J5077">
        <v>0</v>
      </c>
      <c r="K5077">
        <v>8.5481999999999996</v>
      </c>
      <c r="L5077">
        <v>120570000</v>
      </c>
      <c r="M5077">
        <v>18</v>
      </c>
      <c r="N5077">
        <v>5</v>
      </c>
      <c r="O5077" t="s">
        <v>30</v>
      </c>
      <c r="P5077">
        <v>-0.98180545369784</v>
      </c>
      <c r="Q5077">
        <v>-0.48918896317482002</v>
      </c>
      <c r="R5077">
        <v>-3</v>
      </c>
      <c r="S5077">
        <v>-3</v>
      </c>
      <c r="T5077">
        <f t="shared" si="439"/>
        <v>-6</v>
      </c>
      <c r="U5077">
        <f t="shared" si="442"/>
        <v>0</v>
      </c>
      <c r="V5077">
        <v>0</v>
      </c>
      <c r="W5077">
        <f t="shared" si="443"/>
        <v>0</v>
      </c>
      <c r="X5077" s="12" t="s">
        <v>17107</v>
      </c>
      <c r="Y5077" t="s">
        <v>6767</v>
      </c>
      <c r="Z5077" t="s">
        <v>6768</v>
      </c>
      <c r="AA5077" t="s">
        <v>17884</v>
      </c>
      <c r="AB5077">
        <v>13</v>
      </c>
      <c r="AC5077" t="s">
        <v>233</v>
      </c>
      <c r="AD5077" s="5" t="s">
        <v>43</v>
      </c>
      <c r="AE5077" t="s">
        <v>44</v>
      </c>
      <c r="AF5077" t="s">
        <v>219</v>
      </c>
      <c r="AG5077" t="s">
        <v>31</v>
      </c>
      <c r="AH5077" t="s">
        <v>31</v>
      </c>
      <c r="AI5077" t="s">
        <v>31</v>
      </c>
      <c r="AJ5077">
        <v>0</v>
      </c>
      <c r="AK5077">
        <v>0</v>
      </c>
      <c r="AL5077">
        <v>0</v>
      </c>
      <c r="AM5077">
        <v>0</v>
      </c>
    </row>
    <row r="5078" spans="1:39" x14ac:dyDescent="0.3">
      <c r="A5078" t="s">
        <v>6945</v>
      </c>
      <c r="B5078" t="s">
        <v>6946</v>
      </c>
      <c r="C5078">
        <v>7</v>
      </c>
      <c r="D5078">
        <v>7</v>
      </c>
      <c r="E5078">
        <v>7</v>
      </c>
      <c r="F5078">
        <v>42.5</v>
      </c>
      <c r="G5078">
        <v>42.5</v>
      </c>
      <c r="H5078">
        <v>42.5</v>
      </c>
      <c r="I5078">
        <v>17.632000000000001</v>
      </c>
      <c r="J5078">
        <v>0</v>
      </c>
      <c r="K5078">
        <v>33.046999999999997</v>
      </c>
      <c r="L5078">
        <v>3468600000</v>
      </c>
      <c r="M5078">
        <v>10</v>
      </c>
      <c r="N5078">
        <v>41</v>
      </c>
      <c r="O5078" t="s">
        <v>30</v>
      </c>
      <c r="P5078">
        <v>-0.280997414141893</v>
      </c>
      <c r="Q5078">
        <v>1.23870044946671</v>
      </c>
      <c r="R5078">
        <v>-3</v>
      </c>
      <c r="S5078">
        <v>-3</v>
      </c>
      <c r="T5078">
        <f t="shared" si="439"/>
        <v>-6</v>
      </c>
      <c r="U5078">
        <f t="shared" si="442"/>
        <v>0</v>
      </c>
      <c r="V5078">
        <v>0</v>
      </c>
      <c r="W5078">
        <f t="shared" si="443"/>
        <v>0</v>
      </c>
      <c r="X5078" s="12" t="s">
        <v>17107</v>
      </c>
      <c r="Y5078" t="s">
        <v>1343</v>
      </c>
      <c r="Z5078" t="s">
        <v>6947</v>
      </c>
      <c r="AA5078" t="s">
        <v>17575</v>
      </c>
      <c r="AB5078">
        <v>29</v>
      </c>
      <c r="AC5078" t="s">
        <v>1345</v>
      </c>
      <c r="AD5078" s="5" t="s">
        <v>43</v>
      </c>
      <c r="AE5078" t="s">
        <v>44</v>
      </c>
      <c r="AF5078" t="s">
        <v>45</v>
      </c>
      <c r="AG5078" t="s">
        <v>31</v>
      </c>
      <c r="AH5078" t="s">
        <v>31</v>
      </c>
      <c r="AI5078" t="s">
        <v>31</v>
      </c>
      <c r="AJ5078">
        <v>0</v>
      </c>
      <c r="AK5078">
        <v>0</v>
      </c>
      <c r="AL5078">
        <v>0</v>
      </c>
      <c r="AM5078">
        <v>0</v>
      </c>
    </row>
    <row r="5079" spans="1:39" x14ac:dyDescent="0.3">
      <c r="A5079" t="s">
        <v>7051</v>
      </c>
      <c r="B5079" t="s">
        <v>7052</v>
      </c>
      <c r="C5079">
        <v>3</v>
      </c>
      <c r="D5079">
        <v>2</v>
      </c>
      <c r="E5079">
        <v>2</v>
      </c>
      <c r="F5079">
        <v>7.7</v>
      </c>
      <c r="G5079">
        <v>6.4</v>
      </c>
      <c r="H5079">
        <v>6.4</v>
      </c>
      <c r="I5079">
        <v>63.914999999999999</v>
      </c>
      <c r="J5079">
        <v>0</v>
      </c>
      <c r="K5079">
        <v>7.3792999999999997</v>
      </c>
      <c r="L5079">
        <v>11559000</v>
      </c>
      <c r="M5079">
        <v>23</v>
      </c>
      <c r="N5079">
        <v>6</v>
      </c>
      <c r="O5079" t="s">
        <v>30</v>
      </c>
      <c r="P5079">
        <v>-0.18646312070389601</v>
      </c>
      <c r="Q5079">
        <v>-1.84103864431381</v>
      </c>
      <c r="R5079">
        <v>-3</v>
      </c>
      <c r="S5079">
        <v>-3</v>
      </c>
      <c r="T5079">
        <f t="shared" si="439"/>
        <v>-6</v>
      </c>
      <c r="U5079">
        <f t="shared" si="442"/>
        <v>0</v>
      </c>
      <c r="V5079">
        <v>0</v>
      </c>
      <c r="W5079">
        <f t="shared" si="443"/>
        <v>0</v>
      </c>
      <c r="X5079" s="12" t="s">
        <v>17107</v>
      </c>
      <c r="Y5079" t="s">
        <v>565</v>
      </c>
      <c r="Z5079" t="s">
        <v>7053</v>
      </c>
      <c r="AA5079" t="s">
        <v>17223</v>
      </c>
      <c r="AB5079">
        <v>20</v>
      </c>
      <c r="AC5079">
        <v>20.100000000000001</v>
      </c>
      <c r="AD5079" s="5" t="s">
        <v>125</v>
      </c>
      <c r="AE5079" t="s">
        <v>126</v>
      </c>
      <c r="AF5079" t="s">
        <v>37</v>
      </c>
      <c r="AG5079" t="s">
        <v>31</v>
      </c>
      <c r="AH5079" t="s">
        <v>31</v>
      </c>
      <c r="AI5079" t="s">
        <v>31</v>
      </c>
      <c r="AJ5079">
        <v>0</v>
      </c>
      <c r="AK5079">
        <v>0</v>
      </c>
      <c r="AL5079">
        <v>0</v>
      </c>
      <c r="AM5079">
        <v>0</v>
      </c>
    </row>
    <row r="5080" spans="1:39" x14ac:dyDescent="0.3">
      <c r="A5080" t="s">
        <v>7072</v>
      </c>
      <c r="B5080" t="s">
        <v>7073</v>
      </c>
      <c r="C5080">
        <v>11</v>
      </c>
      <c r="D5080">
        <v>11</v>
      </c>
      <c r="E5080">
        <v>11</v>
      </c>
      <c r="F5080">
        <v>54.7</v>
      </c>
      <c r="G5080">
        <v>54.7</v>
      </c>
      <c r="H5080">
        <v>54.7</v>
      </c>
      <c r="I5080">
        <v>15.048999999999999</v>
      </c>
      <c r="J5080">
        <v>0</v>
      </c>
      <c r="K5080">
        <v>77.403999999999996</v>
      </c>
      <c r="L5080">
        <v>2860100000</v>
      </c>
      <c r="M5080">
        <v>8</v>
      </c>
      <c r="N5080">
        <v>51</v>
      </c>
      <c r="O5080" t="s">
        <v>30</v>
      </c>
      <c r="P5080">
        <v>0.47213402017951001</v>
      </c>
      <c r="Q5080">
        <v>0.85850467532873198</v>
      </c>
      <c r="R5080">
        <v>-3</v>
      </c>
      <c r="S5080">
        <v>-3</v>
      </c>
      <c r="T5080">
        <f t="shared" si="439"/>
        <v>-6</v>
      </c>
      <c r="U5080">
        <f t="shared" si="442"/>
        <v>0</v>
      </c>
      <c r="V5080">
        <v>0</v>
      </c>
      <c r="W5080">
        <f t="shared" si="443"/>
        <v>0</v>
      </c>
      <c r="X5080" s="12" t="s">
        <v>17107</v>
      </c>
      <c r="Y5080" t="s">
        <v>1343</v>
      </c>
      <c r="Z5080" t="s">
        <v>7074</v>
      </c>
      <c r="AA5080" t="s">
        <v>19486</v>
      </c>
      <c r="AB5080">
        <v>29</v>
      </c>
      <c r="AC5080" t="s">
        <v>1345</v>
      </c>
      <c r="AD5080" s="5" t="s">
        <v>43</v>
      </c>
      <c r="AE5080" t="s">
        <v>44</v>
      </c>
      <c r="AF5080" t="s">
        <v>45</v>
      </c>
      <c r="AG5080" t="s">
        <v>31</v>
      </c>
      <c r="AH5080" t="s">
        <v>31</v>
      </c>
      <c r="AI5080" t="s">
        <v>31</v>
      </c>
      <c r="AJ5080">
        <v>0</v>
      </c>
      <c r="AK5080">
        <v>0</v>
      </c>
      <c r="AL5080">
        <v>0</v>
      </c>
      <c r="AM5080">
        <v>0</v>
      </c>
    </row>
    <row r="5081" spans="1:39" x14ac:dyDescent="0.3">
      <c r="A5081" t="s">
        <v>7345</v>
      </c>
      <c r="B5081" t="s">
        <v>7346</v>
      </c>
      <c r="C5081">
        <v>22</v>
      </c>
      <c r="D5081">
        <v>22</v>
      </c>
      <c r="E5081">
        <v>22</v>
      </c>
      <c r="F5081">
        <v>62.9</v>
      </c>
      <c r="G5081">
        <v>62.9</v>
      </c>
      <c r="H5081">
        <v>62.9</v>
      </c>
      <c r="I5081">
        <v>47.981000000000002</v>
      </c>
      <c r="J5081">
        <v>0</v>
      </c>
      <c r="K5081">
        <v>323.31</v>
      </c>
      <c r="L5081">
        <v>7564600000</v>
      </c>
      <c r="M5081">
        <v>23</v>
      </c>
      <c r="N5081">
        <v>126</v>
      </c>
      <c r="O5081" t="s">
        <v>30</v>
      </c>
      <c r="P5081">
        <v>-0.222653709352016</v>
      </c>
      <c r="Q5081">
        <v>1.00461509637535</v>
      </c>
      <c r="R5081">
        <v>-3</v>
      </c>
      <c r="S5081">
        <v>-3</v>
      </c>
      <c r="T5081">
        <f t="shared" si="439"/>
        <v>-6</v>
      </c>
      <c r="U5081">
        <f t="shared" si="442"/>
        <v>0</v>
      </c>
      <c r="V5081">
        <v>0</v>
      </c>
      <c r="W5081">
        <f t="shared" si="443"/>
        <v>0</v>
      </c>
      <c r="X5081" s="12" t="s">
        <v>17107</v>
      </c>
      <c r="Y5081" t="s">
        <v>1343</v>
      </c>
      <c r="Z5081" t="s">
        <v>7347</v>
      </c>
      <c r="AA5081" t="s">
        <v>17321</v>
      </c>
      <c r="AB5081">
        <v>29</v>
      </c>
      <c r="AC5081" t="s">
        <v>1345</v>
      </c>
      <c r="AD5081" s="5" t="s">
        <v>43</v>
      </c>
      <c r="AE5081" t="s">
        <v>44</v>
      </c>
      <c r="AF5081" t="s">
        <v>37</v>
      </c>
      <c r="AG5081" t="s">
        <v>31</v>
      </c>
      <c r="AH5081" t="s">
        <v>31</v>
      </c>
      <c r="AI5081" t="s">
        <v>31</v>
      </c>
      <c r="AJ5081">
        <v>0</v>
      </c>
      <c r="AK5081">
        <v>0</v>
      </c>
      <c r="AL5081">
        <v>0</v>
      </c>
      <c r="AM5081">
        <v>0</v>
      </c>
    </row>
    <row r="5082" spans="1:39" x14ac:dyDescent="0.3">
      <c r="A5082" t="s">
        <v>7356</v>
      </c>
      <c r="B5082" t="s">
        <v>7354</v>
      </c>
      <c r="C5082">
        <v>27</v>
      </c>
      <c r="D5082">
        <v>1</v>
      </c>
      <c r="E5082">
        <v>1</v>
      </c>
      <c r="F5082">
        <v>95.4</v>
      </c>
      <c r="G5082">
        <v>6.9</v>
      </c>
      <c r="H5082">
        <v>6.9</v>
      </c>
      <c r="I5082">
        <v>28.198</v>
      </c>
      <c r="J5082">
        <v>0</v>
      </c>
      <c r="K5082">
        <v>11.321999999999999</v>
      </c>
      <c r="L5082">
        <v>103260000</v>
      </c>
      <c r="M5082">
        <v>14</v>
      </c>
      <c r="N5082">
        <v>16</v>
      </c>
      <c r="O5082" t="s">
        <v>30</v>
      </c>
      <c r="P5082">
        <v>3.8877755403518698E-2</v>
      </c>
      <c r="Q5082">
        <v>-0.89118475963671995</v>
      </c>
      <c r="R5082">
        <v>-3</v>
      </c>
      <c r="S5082">
        <v>-3</v>
      </c>
      <c r="T5082">
        <f t="shared" si="439"/>
        <v>-6</v>
      </c>
      <c r="U5082">
        <f t="shared" si="442"/>
        <v>0</v>
      </c>
      <c r="V5082">
        <v>0</v>
      </c>
      <c r="W5082">
        <f t="shared" si="443"/>
        <v>0</v>
      </c>
      <c r="X5082" s="12" t="s">
        <v>17107</v>
      </c>
      <c r="Y5082" t="s">
        <v>3962</v>
      </c>
      <c r="Z5082" t="s">
        <v>7355</v>
      </c>
      <c r="AA5082" t="s">
        <v>18091</v>
      </c>
      <c r="AB5082">
        <v>8</v>
      </c>
      <c r="AC5082" t="s">
        <v>3964</v>
      </c>
      <c r="AD5082" s="5" t="s">
        <v>43</v>
      </c>
      <c r="AE5082" t="s">
        <v>44</v>
      </c>
      <c r="AF5082" t="s">
        <v>37</v>
      </c>
      <c r="AG5082" t="s">
        <v>31</v>
      </c>
      <c r="AH5082" t="s">
        <v>31</v>
      </c>
      <c r="AI5082" t="s">
        <v>31</v>
      </c>
      <c r="AJ5082">
        <v>0</v>
      </c>
      <c r="AK5082">
        <v>0</v>
      </c>
      <c r="AL5082">
        <v>0</v>
      </c>
      <c r="AM5082">
        <v>0</v>
      </c>
    </row>
    <row r="5083" spans="1:39" x14ac:dyDescent="0.3">
      <c r="A5083" t="s">
        <v>7470</v>
      </c>
      <c r="B5083" t="s">
        <v>7471</v>
      </c>
      <c r="C5083">
        <v>5</v>
      </c>
      <c r="D5083">
        <v>5</v>
      </c>
      <c r="E5083">
        <v>5</v>
      </c>
      <c r="F5083">
        <v>29.8</v>
      </c>
      <c r="G5083">
        <v>29.8</v>
      </c>
      <c r="H5083">
        <v>29.8</v>
      </c>
      <c r="I5083">
        <v>19.324999999999999</v>
      </c>
      <c r="J5083">
        <v>0</v>
      </c>
      <c r="K5083">
        <v>30.195</v>
      </c>
      <c r="L5083">
        <v>1267500000</v>
      </c>
      <c r="M5083">
        <v>10</v>
      </c>
      <c r="N5083">
        <v>26</v>
      </c>
      <c r="O5083" t="s">
        <v>30</v>
      </c>
      <c r="P5083">
        <v>0.23621799051761599</v>
      </c>
      <c r="Q5083">
        <v>0.47160220961086502</v>
      </c>
      <c r="R5083">
        <v>-3</v>
      </c>
      <c r="S5083">
        <v>-3</v>
      </c>
      <c r="T5083">
        <f t="shared" si="439"/>
        <v>-6</v>
      </c>
      <c r="U5083">
        <f t="shared" si="442"/>
        <v>0</v>
      </c>
      <c r="V5083">
        <v>0</v>
      </c>
      <c r="W5083">
        <f t="shared" si="443"/>
        <v>0</v>
      </c>
      <c r="X5083" s="12" t="s">
        <v>17107</v>
      </c>
      <c r="Y5083" t="s">
        <v>360</v>
      </c>
      <c r="Z5083" t="s">
        <v>7472</v>
      </c>
      <c r="AA5083" t="s">
        <v>17258</v>
      </c>
      <c r="AB5083">
        <v>21</v>
      </c>
      <c r="AC5083" t="s">
        <v>362</v>
      </c>
      <c r="AD5083" s="5" t="s">
        <v>43</v>
      </c>
      <c r="AE5083" t="s">
        <v>44</v>
      </c>
      <c r="AF5083" t="s">
        <v>45</v>
      </c>
      <c r="AG5083" t="s">
        <v>31</v>
      </c>
      <c r="AH5083" t="s">
        <v>31</v>
      </c>
      <c r="AI5083" t="s">
        <v>31</v>
      </c>
      <c r="AJ5083">
        <v>0</v>
      </c>
      <c r="AK5083">
        <v>0</v>
      </c>
      <c r="AL5083">
        <v>0</v>
      </c>
      <c r="AM5083">
        <v>0</v>
      </c>
    </row>
    <row r="5084" spans="1:39" x14ac:dyDescent="0.3">
      <c r="A5084" t="s">
        <v>7998</v>
      </c>
      <c r="B5084" t="s">
        <v>7999</v>
      </c>
      <c r="C5084">
        <v>3</v>
      </c>
      <c r="D5084">
        <v>3</v>
      </c>
      <c r="E5084">
        <v>3</v>
      </c>
      <c r="F5084">
        <v>16.2</v>
      </c>
      <c r="G5084">
        <v>16.2</v>
      </c>
      <c r="H5084">
        <v>16.2</v>
      </c>
      <c r="I5084">
        <v>35.034999999999997</v>
      </c>
      <c r="J5084">
        <v>0</v>
      </c>
      <c r="K5084">
        <v>12.974</v>
      </c>
      <c r="L5084">
        <v>257340000</v>
      </c>
      <c r="M5084">
        <v>17</v>
      </c>
      <c r="N5084">
        <v>8</v>
      </c>
      <c r="O5084" t="s">
        <v>30</v>
      </c>
      <c r="P5084">
        <v>-0.376907156431116</v>
      </c>
      <c r="Q5084">
        <v>-0.48967323452234301</v>
      </c>
      <c r="R5084">
        <v>-3</v>
      </c>
      <c r="S5084">
        <v>-3</v>
      </c>
      <c r="T5084">
        <f t="shared" ref="T5084:T5147" si="444">R5084+S5084</f>
        <v>-6</v>
      </c>
      <c r="U5084">
        <f t="shared" si="442"/>
        <v>0</v>
      </c>
      <c r="V5084">
        <v>0</v>
      </c>
      <c r="W5084">
        <f t="shared" si="443"/>
        <v>0</v>
      </c>
      <c r="X5084" s="12" t="s">
        <v>17107</v>
      </c>
      <c r="Y5084" t="s">
        <v>5053</v>
      </c>
      <c r="Z5084" t="s">
        <v>8000</v>
      </c>
      <c r="AA5084" t="s">
        <v>18826</v>
      </c>
      <c r="AB5084">
        <v>21</v>
      </c>
      <c r="AC5084" t="s">
        <v>5055</v>
      </c>
      <c r="AD5084" s="5" t="s">
        <v>43</v>
      </c>
      <c r="AE5084" t="s">
        <v>44</v>
      </c>
      <c r="AF5084" t="s">
        <v>45</v>
      </c>
      <c r="AG5084" t="s">
        <v>31</v>
      </c>
      <c r="AH5084" t="s">
        <v>31</v>
      </c>
      <c r="AI5084" t="s">
        <v>31</v>
      </c>
      <c r="AJ5084">
        <v>0</v>
      </c>
      <c r="AK5084">
        <v>0</v>
      </c>
      <c r="AL5084">
        <v>0</v>
      </c>
      <c r="AM5084">
        <v>0</v>
      </c>
    </row>
    <row r="5085" spans="1:39" x14ac:dyDescent="0.3">
      <c r="A5085" t="s">
        <v>8280</v>
      </c>
      <c r="B5085" t="s">
        <v>8281</v>
      </c>
      <c r="C5085">
        <v>48</v>
      </c>
      <c r="D5085">
        <v>12</v>
      </c>
      <c r="E5085">
        <v>12</v>
      </c>
      <c r="F5085">
        <v>70.099999999999994</v>
      </c>
      <c r="G5085">
        <v>21.8</v>
      </c>
      <c r="H5085">
        <v>21.8</v>
      </c>
      <c r="I5085">
        <v>63.341000000000001</v>
      </c>
      <c r="J5085">
        <v>0</v>
      </c>
      <c r="K5085">
        <v>95.43</v>
      </c>
      <c r="L5085">
        <v>830920000</v>
      </c>
      <c r="M5085">
        <v>34</v>
      </c>
      <c r="N5085">
        <v>22</v>
      </c>
      <c r="O5085" t="s">
        <v>30</v>
      </c>
      <c r="P5085">
        <v>-0.59903735816478698</v>
      </c>
      <c r="Q5085">
        <v>-0.46694752387702498</v>
      </c>
      <c r="R5085">
        <v>-3</v>
      </c>
      <c r="S5085">
        <v>-3</v>
      </c>
      <c r="T5085">
        <f t="shared" si="444"/>
        <v>-6</v>
      </c>
      <c r="U5085">
        <f t="shared" si="442"/>
        <v>0</v>
      </c>
      <c r="V5085">
        <v>0</v>
      </c>
      <c r="W5085">
        <f t="shared" si="443"/>
        <v>0</v>
      </c>
      <c r="X5085" s="12" t="s">
        <v>17107</v>
      </c>
      <c r="Y5085" t="s">
        <v>1343</v>
      </c>
      <c r="Z5085" t="s">
        <v>8282</v>
      </c>
      <c r="AA5085" t="s">
        <v>18544</v>
      </c>
      <c r="AB5085">
        <v>29</v>
      </c>
      <c r="AC5085" t="s">
        <v>1345</v>
      </c>
      <c r="AD5085" s="5" t="s">
        <v>43</v>
      </c>
      <c r="AE5085" t="s">
        <v>44</v>
      </c>
      <c r="AF5085" t="s">
        <v>45</v>
      </c>
      <c r="AG5085" t="s">
        <v>31</v>
      </c>
      <c r="AH5085" t="s">
        <v>31</v>
      </c>
      <c r="AI5085" t="s">
        <v>31</v>
      </c>
      <c r="AJ5085">
        <v>0</v>
      </c>
      <c r="AK5085">
        <v>0</v>
      </c>
      <c r="AL5085">
        <v>0</v>
      </c>
      <c r="AM5085">
        <v>0</v>
      </c>
    </row>
    <row r="5086" spans="1:39" x14ac:dyDescent="0.3">
      <c r="A5086" t="s">
        <v>8398</v>
      </c>
      <c r="B5086" t="s">
        <v>8399</v>
      </c>
      <c r="C5086">
        <v>16</v>
      </c>
      <c r="D5086">
        <v>7</v>
      </c>
      <c r="E5086">
        <v>7</v>
      </c>
      <c r="F5086">
        <v>68.900000000000006</v>
      </c>
      <c r="G5086">
        <v>44.3</v>
      </c>
      <c r="H5086">
        <v>44.3</v>
      </c>
      <c r="I5086">
        <v>35.875</v>
      </c>
      <c r="J5086">
        <v>0</v>
      </c>
      <c r="K5086">
        <v>88.97</v>
      </c>
      <c r="L5086">
        <v>1627600000</v>
      </c>
      <c r="M5086">
        <v>15</v>
      </c>
      <c r="N5086">
        <v>40</v>
      </c>
      <c r="O5086" t="s">
        <v>30</v>
      </c>
      <c r="P5086">
        <v>0.21408891119062901</v>
      </c>
      <c r="Q5086">
        <v>0.40703008137643298</v>
      </c>
      <c r="R5086">
        <v>-3</v>
      </c>
      <c r="S5086">
        <v>-3</v>
      </c>
      <c r="T5086">
        <f t="shared" si="444"/>
        <v>-6</v>
      </c>
      <c r="U5086">
        <f t="shared" si="442"/>
        <v>0</v>
      </c>
      <c r="V5086">
        <v>0</v>
      </c>
      <c r="W5086">
        <f t="shared" si="443"/>
        <v>0</v>
      </c>
      <c r="X5086" s="12" t="s">
        <v>17107</v>
      </c>
      <c r="Y5086" t="s">
        <v>3083</v>
      </c>
      <c r="Z5086" t="s">
        <v>8400</v>
      </c>
      <c r="AA5086" t="s">
        <v>18594</v>
      </c>
      <c r="AB5086">
        <v>8</v>
      </c>
      <c r="AC5086" t="s">
        <v>50</v>
      </c>
      <c r="AD5086" s="5" t="s">
        <v>68</v>
      </c>
      <c r="AE5086" t="s">
        <v>69</v>
      </c>
      <c r="AF5086" t="s">
        <v>45</v>
      </c>
      <c r="AG5086" t="s">
        <v>31</v>
      </c>
      <c r="AH5086" t="s">
        <v>31</v>
      </c>
      <c r="AI5086" t="s">
        <v>31</v>
      </c>
      <c r="AJ5086">
        <v>0</v>
      </c>
      <c r="AK5086">
        <v>0</v>
      </c>
      <c r="AL5086">
        <v>0</v>
      </c>
      <c r="AM5086">
        <v>0</v>
      </c>
    </row>
    <row r="5087" spans="1:39" x14ac:dyDescent="0.3">
      <c r="A5087" t="s">
        <v>8401</v>
      </c>
      <c r="B5087" t="s">
        <v>8402</v>
      </c>
      <c r="C5087">
        <v>9</v>
      </c>
      <c r="D5087">
        <v>9</v>
      </c>
      <c r="E5087">
        <v>9</v>
      </c>
      <c r="F5087">
        <v>38.299999999999997</v>
      </c>
      <c r="G5087">
        <v>38.299999999999997</v>
      </c>
      <c r="H5087">
        <v>38.299999999999997</v>
      </c>
      <c r="I5087">
        <v>39.393999999999998</v>
      </c>
      <c r="J5087">
        <v>0</v>
      </c>
      <c r="K5087">
        <v>16.238</v>
      </c>
      <c r="L5087">
        <v>792760000</v>
      </c>
      <c r="M5087">
        <v>18</v>
      </c>
      <c r="N5087">
        <v>27</v>
      </c>
      <c r="O5087" t="s">
        <v>30</v>
      </c>
      <c r="P5087">
        <v>0.670478483041128</v>
      </c>
      <c r="Q5087">
        <v>-4.5144860865548302E-2</v>
      </c>
      <c r="R5087">
        <v>-3</v>
      </c>
      <c r="S5087">
        <v>-3</v>
      </c>
      <c r="T5087">
        <f t="shared" si="444"/>
        <v>-6</v>
      </c>
      <c r="U5087">
        <f t="shared" si="442"/>
        <v>0</v>
      </c>
      <c r="V5087">
        <v>0</v>
      </c>
      <c r="W5087">
        <f t="shared" si="443"/>
        <v>0</v>
      </c>
      <c r="X5087" s="12" t="s">
        <v>17107</v>
      </c>
      <c r="Y5087" t="s">
        <v>365</v>
      </c>
      <c r="Z5087" t="s">
        <v>8403</v>
      </c>
      <c r="AA5087" t="s">
        <v>19496</v>
      </c>
      <c r="AB5087">
        <v>35</v>
      </c>
      <c r="AC5087" t="s">
        <v>81</v>
      </c>
      <c r="AD5087" s="5" t="s">
        <v>68</v>
      </c>
      <c r="AE5087" t="s">
        <v>69</v>
      </c>
      <c r="AF5087" t="s">
        <v>45</v>
      </c>
      <c r="AG5087" t="s">
        <v>31</v>
      </c>
      <c r="AH5087" t="s">
        <v>31</v>
      </c>
      <c r="AI5087" t="s">
        <v>31</v>
      </c>
      <c r="AJ5087">
        <v>0</v>
      </c>
      <c r="AK5087">
        <v>0</v>
      </c>
      <c r="AL5087">
        <v>0</v>
      </c>
      <c r="AM5087">
        <v>0</v>
      </c>
    </row>
    <row r="5088" spans="1:39" x14ac:dyDescent="0.3">
      <c r="A5088" t="s">
        <v>8446</v>
      </c>
      <c r="B5088" t="s">
        <v>8447</v>
      </c>
      <c r="C5088">
        <v>3</v>
      </c>
      <c r="D5088">
        <v>3</v>
      </c>
      <c r="E5088">
        <v>3</v>
      </c>
      <c r="F5088">
        <v>26.6</v>
      </c>
      <c r="G5088">
        <v>26.6</v>
      </c>
      <c r="H5088">
        <v>26.6</v>
      </c>
      <c r="I5088">
        <v>28.169</v>
      </c>
      <c r="J5088">
        <v>0</v>
      </c>
      <c r="K5088">
        <v>117.55</v>
      </c>
      <c r="L5088">
        <v>703590000</v>
      </c>
      <c r="M5088">
        <v>10</v>
      </c>
      <c r="N5088">
        <v>18</v>
      </c>
      <c r="O5088" t="s">
        <v>30</v>
      </c>
      <c r="P5088">
        <v>1.09997826814651</v>
      </c>
      <c r="Q5088">
        <v>-0.54308178648352601</v>
      </c>
      <c r="R5088">
        <v>-3</v>
      </c>
      <c r="S5088">
        <v>-3</v>
      </c>
      <c r="T5088">
        <f t="shared" si="444"/>
        <v>-6</v>
      </c>
      <c r="U5088">
        <f t="shared" si="442"/>
        <v>0</v>
      </c>
      <c r="V5088">
        <v>0</v>
      </c>
      <c r="W5088">
        <f t="shared" si="443"/>
        <v>0</v>
      </c>
      <c r="X5088" s="12" t="s">
        <v>17107</v>
      </c>
      <c r="Y5088" t="s">
        <v>8448</v>
      </c>
      <c r="Z5088" t="s">
        <v>8449</v>
      </c>
      <c r="AA5088" t="s">
        <v>18828</v>
      </c>
      <c r="AB5088">
        <v>11</v>
      </c>
      <c r="AC5088" t="s">
        <v>2048</v>
      </c>
      <c r="AD5088" s="5" t="s">
        <v>43</v>
      </c>
      <c r="AE5088" t="s">
        <v>44</v>
      </c>
      <c r="AF5088" t="s">
        <v>45</v>
      </c>
      <c r="AG5088" t="s">
        <v>31</v>
      </c>
      <c r="AH5088" t="s">
        <v>31</v>
      </c>
      <c r="AI5088" t="s">
        <v>31</v>
      </c>
      <c r="AJ5088">
        <v>0</v>
      </c>
      <c r="AK5088">
        <v>0</v>
      </c>
      <c r="AL5088">
        <v>0</v>
      </c>
      <c r="AM5088">
        <v>0</v>
      </c>
    </row>
    <row r="5089" spans="1:39" x14ac:dyDescent="0.3">
      <c r="A5089" t="s">
        <v>8606</v>
      </c>
      <c r="B5089" t="s">
        <v>8607</v>
      </c>
      <c r="C5089">
        <v>14</v>
      </c>
      <c r="D5089">
        <v>14</v>
      </c>
      <c r="E5089">
        <v>14</v>
      </c>
      <c r="F5089">
        <v>45.8</v>
      </c>
      <c r="G5089">
        <v>45.8</v>
      </c>
      <c r="H5089">
        <v>45.8</v>
      </c>
      <c r="I5089">
        <v>46.845999999999997</v>
      </c>
      <c r="J5089">
        <v>0</v>
      </c>
      <c r="K5089">
        <v>159.88999999999999</v>
      </c>
      <c r="L5089">
        <v>4202400000</v>
      </c>
      <c r="M5089">
        <v>26</v>
      </c>
      <c r="N5089">
        <v>54</v>
      </c>
      <c r="O5089" t="s">
        <v>30</v>
      </c>
      <c r="P5089">
        <v>-1.0170881847540501</v>
      </c>
      <c r="Q5089">
        <v>0.41048477496951802</v>
      </c>
      <c r="R5089">
        <v>-3</v>
      </c>
      <c r="S5089">
        <v>-3</v>
      </c>
      <c r="T5089">
        <f t="shared" si="444"/>
        <v>-6</v>
      </c>
      <c r="U5089">
        <f t="shared" si="442"/>
        <v>0</v>
      </c>
      <c r="V5089">
        <v>0</v>
      </c>
      <c r="W5089">
        <f t="shared" si="443"/>
        <v>0</v>
      </c>
      <c r="X5089" s="12" t="s">
        <v>17107</v>
      </c>
      <c r="Y5089" t="s">
        <v>8608</v>
      </c>
      <c r="Z5089" t="s">
        <v>8609</v>
      </c>
      <c r="AA5089" t="s">
        <v>19202</v>
      </c>
      <c r="AB5089">
        <v>23</v>
      </c>
      <c r="AC5089" t="s">
        <v>559</v>
      </c>
      <c r="AD5089" s="5" t="s">
        <v>43</v>
      </c>
      <c r="AE5089" t="s">
        <v>44</v>
      </c>
      <c r="AF5089" t="s">
        <v>45</v>
      </c>
      <c r="AG5089" t="s">
        <v>31</v>
      </c>
      <c r="AH5089" t="s">
        <v>31</v>
      </c>
      <c r="AI5089" t="s">
        <v>31</v>
      </c>
      <c r="AJ5089">
        <v>0</v>
      </c>
      <c r="AK5089">
        <v>0</v>
      </c>
      <c r="AL5089">
        <v>0</v>
      </c>
      <c r="AM5089">
        <v>0</v>
      </c>
    </row>
    <row r="5090" spans="1:39" x14ac:dyDescent="0.3">
      <c r="A5090" t="s">
        <v>9064</v>
      </c>
      <c r="B5090" t="s">
        <v>9065</v>
      </c>
      <c r="C5090">
        <v>2</v>
      </c>
      <c r="D5090">
        <v>2</v>
      </c>
      <c r="E5090">
        <v>2</v>
      </c>
      <c r="F5090">
        <v>4.4000000000000004</v>
      </c>
      <c r="G5090">
        <v>4.4000000000000004</v>
      </c>
      <c r="H5090">
        <v>4.4000000000000004</v>
      </c>
      <c r="I5090">
        <v>87.436000000000007</v>
      </c>
      <c r="J5090">
        <v>1.9903999999999999E-4</v>
      </c>
      <c r="K5090">
        <v>3.5251999999999999</v>
      </c>
      <c r="L5090">
        <v>87899000</v>
      </c>
      <c r="M5090">
        <v>49</v>
      </c>
      <c r="N5090">
        <v>3</v>
      </c>
      <c r="O5090" t="s">
        <v>30</v>
      </c>
      <c r="P5090">
        <v>-0.89893710613250699</v>
      </c>
      <c r="Q5090">
        <v>-1.27211166620255</v>
      </c>
      <c r="R5090">
        <v>-3</v>
      </c>
      <c r="S5090">
        <v>-3</v>
      </c>
      <c r="T5090">
        <f t="shared" si="444"/>
        <v>-6</v>
      </c>
      <c r="U5090">
        <f t="shared" si="442"/>
        <v>0</v>
      </c>
      <c r="V5090">
        <v>0</v>
      </c>
      <c r="W5090">
        <f t="shared" si="443"/>
        <v>0</v>
      </c>
      <c r="X5090" s="12" t="s">
        <v>17107</v>
      </c>
      <c r="Y5090" t="s">
        <v>4073</v>
      </c>
      <c r="Z5090" t="s">
        <v>9066</v>
      </c>
      <c r="AA5090" t="s">
        <v>18697</v>
      </c>
      <c r="AB5090">
        <v>35</v>
      </c>
      <c r="AC5090" t="s">
        <v>81</v>
      </c>
      <c r="AD5090" s="5" t="s">
        <v>43</v>
      </c>
      <c r="AE5090" t="s">
        <v>44</v>
      </c>
      <c r="AF5090" t="s">
        <v>45</v>
      </c>
      <c r="AG5090" t="s">
        <v>31</v>
      </c>
      <c r="AH5090" t="s">
        <v>31</v>
      </c>
      <c r="AI5090" t="s">
        <v>31</v>
      </c>
      <c r="AJ5090">
        <v>0</v>
      </c>
      <c r="AK5090">
        <v>0</v>
      </c>
      <c r="AL5090">
        <v>0</v>
      </c>
      <c r="AM5090">
        <v>0</v>
      </c>
    </row>
    <row r="5091" spans="1:39" x14ac:dyDescent="0.3">
      <c r="A5091" t="s">
        <v>9274</v>
      </c>
      <c r="B5091" t="s">
        <v>9275</v>
      </c>
      <c r="C5091">
        <v>11</v>
      </c>
      <c r="D5091">
        <v>11</v>
      </c>
      <c r="E5091">
        <v>11</v>
      </c>
      <c r="F5091">
        <v>72.400000000000006</v>
      </c>
      <c r="G5091">
        <v>72.400000000000006</v>
      </c>
      <c r="H5091">
        <v>72.400000000000006</v>
      </c>
      <c r="I5091">
        <v>21.556000000000001</v>
      </c>
      <c r="J5091">
        <v>0</v>
      </c>
      <c r="K5091">
        <v>55.606999999999999</v>
      </c>
      <c r="L5091">
        <v>3058100000</v>
      </c>
      <c r="M5091">
        <v>12</v>
      </c>
      <c r="N5091">
        <v>45</v>
      </c>
      <c r="O5091" t="s">
        <v>30</v>
      </c>
      <c r="P5091">
        <v>-0.29932099885561197</v>
      </c>
      <c r="Q5091">
        <v>0.93199899792671204</v>
      </c>
      <c r="R5091">
        <v>-3</v>
      </c>
      <c r="S5091">
        <v>-3</v>
      </c>
      <c r="T5091">
        <f t="shared" si="444"/>
        <v>-6</v>
      </c>
      <c r="U5091">
        <f t="shared" si="442"/>
        <v>0</v>
      </c>
      <c r="V5091">
        <v>0</v>
      </c>
      <c r="W5091">
        <f t="shared" si="443"/>
        <v>0</v>
      </c>
      <c r="X5091" s="12" t="s">
        <v>17107</v>
      </c>
      <c r="Y5091" t="s">
        <v>5324</v>
      </c>
      <c r="Z5091" t="s">
        <v>9276</v>
      </c>
      <c r="AA5091" t="s">
        <v>17334</v>
      </c>
      <c r="AB5091">
        <v>9</v>
      </c>
      <c r="AC5091" t="s">
        <v>1467</v>
      </c>
      <c r="AD5091" s="5" t="s">
        <v>68</v>
      </c>
      <c r="AE5091" t="s">
        <v>69</v>
      </c>
      <c r="AF5091" t="s">
        <v>45</v>
      </c>
      <c r="AG5091" t="s">
        <v>31</v>
      </c>
      <c r="AH5091" t="s">
        <v>31</v>
      </c>
      <c r="AI5091" t="s">
        <v>31</v>
      </c>
      <c r="AJ5091">
        <v>0</v>
      </c>
      <c r="AK5091">
        <v>0</v>
      </c>
      <c r="AL5091">
        <v>0</v>
      </c>
      <c r="AM5091">
        <v>0</v>
      </c>
    </row>
    <row r="5092" spans="1:39" x14ac:dyDescent="0.3">
      <c r="A5092" t="s">
        <v>9439</v>
      </c>
      <c r="B5092" t="s">
        <v>9440</v>
      </c>
      <c r="C5092">
        <v>5</v>
      </c>
      <c r="D5092">
        <v>5</v>
      </c>
      <c r="E5092">
        <v>5</v>
      </c>
      <c r="F5092">
        <v>25.1</v>
      </c>
      <c r="G5092">
        <v>25.1</v>
      </c>
      <c r="H5092">
        <v>25.1</v>
      </c>
      <c r="I5092">
        <v>26.95</v>
      </c>
      <c r="J5092">
        <v>0</v>
      </c>
      <c r="K5092">
        <v>15.023</v>
      </c>
      <c r="L5092">
        <v>768420000</v>
      </c>
      <c r="M5092">
        <v>12</v>
      </c>
      <c r="N5092">
        <v>12</v>
      </c>
      <c r="O5092" t="s">
        <v>30</v>
      </c>
      <c r="P5092">
        <v>3.4126436337828601E-2</v>
      </c>
      <c r="Q5092">
        <v>0.36272552516311402</v>
      </c>
      <c r="R5092">
        <v>-3</v>
      </c>
      <c r="S5092">
        <v>-3</v>
      </c>
      <c r="T5092">
        <f t="shared" si="444"/>
        <v>-6</v>
      </c>
      <c r="U5092">
        <f t="shared" si="442"/>
        <v>0</v>
      </c>
      <c r="V5092">
        <v>0</v>
      </c>
      <c r="W5092">
        <f t="shared" si="443"/>
        <v>0</v>
      </c>
      <c r="X5092" s="12" t="s">
        <v>17107</v>
      </c>
      <c r="Y5092" t="s">
        <v>300</v>
      </c>
      <c r="Z5092" t="s">
        <v>9441</v>
      </c>
      <c r="AA5092" t="s">
        <v>19497</v>
      </c>
      <c r="AB5092">
        <v>29</v>
      </c>
      <c r="AC5092" t="s">
        <v>302</v>
      </c>
      <c r="AD5092" s="5" t="s">
        <v>43</v>
      </c>
      <c r="AE5092" t="s">
        <v>44</v>
      </c>
      <c r="AF5092" t="s">
        <v>37</v>
      </c>
      <c r="AG5092" t="s">
        <v>31</v>
      </c>
      <c r="AH5092" t="s">
        <v>31</v>
      </c>
      <c r="AI5092" t="s">
        <v>31</v>
      </c>
      <c r="AJ5092">
        <v>0</v>
      </c>
      <c r="AK5092">
        <v>0</v>
      </c>
      <c r="AL5092">
        <v>0</v>
      </c>
      <c r="AM5092">
        <v>0</v>
      </c>
    </row>
    <row r="5093" spans="1:39" x14ac:dyDescent="0.3">
      <c r="A5093" t="s">
        <v>9586</v>
      </c>
      <c r="B5093" t="s">
        <v>9587</v>
      </c>
      <c r="C5093">
        <v>11</v>
      </c>
      <c r="D5093">
        <v>11</v>
      </c>
      <c r="E5093">
        <v>11</v>
      </c>
      <c r="F5093">
        <v>36.799999999999997</v>
      </c>
      <c r="G5093">
        <v>36.799999999999997</v>
      </c>
      <c r="H5093">
        <v>36.799999999999997</v>
      </c>
      <c r="I5093">
        <v>39.116</v>
      </c>
      <c r="J5093">
        <v>0</v>
      </c>
      <c r="K5093">
        <v>78.822000000000003</v>
      </c>
      <c r="L5093">
        <v>1261200000</v>
      </c>
      <c r="M5093">
        <v>17</v>
      </c>
      <c r="N5093">
        <v>32</v>
      </c>
      <c r="O5093" t="s">
        <v>30</v>
      </c>
      <c r="P5093">
        <v>-0.202385510628422</v>
      </c>
      <c r="Q5093">
        <v>0.514673477038741</v>
      </c>
      <c r="R5093">
        <v>-3</v>
      </c>
      <c r="S5093">
        <v>-3</v>
      </c>
      <c r="T5093">
        <f t="shared" si="444"/>
        <v>-6</v>
      </c>
      <c r="U5093">
        <f t="shared" si="442"/>
        <v>0</v>
      </c>
      <c r="V5093">
        <v>0</v>
      </c>
      <c r="W5093">
        <f t="shared" si="443"/>
        <v>0</v>
      </c>
      <c r="X5093" s="12" t="s">
        <v>17107</v>
      </c>
      <c r="Y5093" t="s">
        <v>5876</v>
      </c>
      <c r="Z5093" t="s">
        <v>9588</v>
      </c>
      <c r="AA5093" t="s">
        <v>18235</v>
      </c>
      <c r="AB5093">
        <v>20</v>
      </c>
      <c r="AC5093" t="s">
        <v>67</v>
      </c>
      <c r="AD5093" s="5" t="s">
        <v>43</v>
      </c>
      <c r="AE5093" t="s">
        <v>44</v>
      </c>
      <c r="AF5093" t="s">
        <v>37</v>
      </c>
      <c r="AG5093" t="s">
        <v>31</v>
      </c>
      <c r="AH5093" t="s">
        <v>31</v>
      </c>
      <c r="AI5093" t="s">
        <v>31</v>
      </c>
      <c r="AJ5093">
        <v>0</v>
      </c>
      <c r="AK5093">
        <v>0</v>
      </c>
      <c r="AL5093">
        <v>0</v>
      </c>
      <c r="AM5093">
        <v>0</v>
      </c>
    </row>
    <row r="5094" spans="1:39" x14ac:dyDescent="0.3">
      <c r="A5094" t="s">
        <v>9610</v>
      </c>
      <c r="B5094" t="s">
        <v>9611</v>
      </c>
      <c r="C5094">
        <v>9</v>
      </c>
      <c r="D5094">
        <v>9</v>
      </c>
      <c r="E5094">
        <v>9</v>
      </c>
      <c r="F5094">
        <v>36.799999999999997</v>
      </c>
      <c r="G5094">
        <v>36.799999999999997</v>
      </c>
      <c r="H5094">
        <v>36.799999999999997</v>
      </c>
      <c r="I5094">
        <v>54.917999999999999</v>
      </c>
      <c r="J5094">
        <v>0</v>
      </c>
      <c r="K5094">
        <v>55.292999999999999</v>
      </c>
      <c r="L5094">
        <v>1386200000</v>
      </c>
      <c r="M5094">
        <v>22</v>
      </c>
      <c r="N5094">
        <v>27</v>
      </c>
      <c r="O5094" t="s">
        <v>30</v>
      </c>
      <c r="P5094">
        <v>0.13968643546104401</v>
      </c>
      <c r="Q5094">
        <v>-0.44883541204035299</v>
      </c>
      <c r="R5094">
        <v>-3</v>
      </c>
      <c r="S5094">
        <v>-3</v>
      </c>
      <c r="T5094">
        <f t="shared" si="444"/>
        <v>-6</v>
      </c>
      <c r="U5094">
        <f t="shared" si="442"/>
        <v>0</v>
      </c>
      <c r="V5094">
        <v>0</v>
      </c>
      <c r="W5094">
        <f t="shared" si="443"/>
        <v>0</v>
      </c>
      <c r="X5094" s="12" t="s">
        <v>17107</v>
      </c>
      <c r="Y5094" t="s">
        <v>4271</v>
      </c>
      <c r="Z5094" t="s">
        <v>9612</v>
      </c>
      <c r="AA5094" t="s">
        <v>17187</v>
      </c>
      <c r="AB5094">
        <v>16</v>
      </c>
      <c r="AC5094" t="s">
        <v>792</v>
      </c>
      <c r="AD5094" s="5" t="s">
        <v>125</v>
      </c>
      <c r="AE5094" t="s">
        <v>126</v>
      </c>
      <c r="AF5094" t="s">
        <v>37</v>
      </c>
      <c r="AG5094" t="s">
        <v>31</v>
      </c>
      <c r="AH5094" t="s">
        <v>31</v>
      </c>
      <c r="AI5094" t="s">
        <v>31</v>
      </c>
      <c r="AJ5094">
        <v>0</v>
      </c>
      <c r="AK5094">
        <v>0</v>
      </c>
      <c r="AL5094">
        <v>0</v>
      </c>
      <c r="AM5094">
        <v>0</v>
      </c>
    </row>
    <row r="5095" spans="1:39" x14ac:dyDescent="0.3">
      <c r="A5095" t="s">
        <v>9619</v>
      </c>
      <c r="B5095" t="s">
        <v>9620</v>
      </c>
      <c r="C5095">
        <v>12</v>
      </c>
      <c r="D5095">
        <v>12</v>
      </c>
      <c r="E5095">
        <v>12</v>
      </c>
      <c r="F5095">
        <v>36.700000000000003</v>
      </c>
      <c r="G5095">
        <v>36.700000000000003</v>
      </c>
      <c r="H5095">
        <v>36.700000000000003</v>
      </c>
      <c r="I5095">
        <v>34.244999999999997</v>
      </c>
      <c r="J5095">
        <v>0</v>
      </c>
      <c r="K5095">
        <v>43.613</v>
      </c>
      <c r="L5095">
        <v>4530500000</v>
      </c>
      <c r="M5095">
        <v>16</v>
      </c>
      <c r="N5095">
        <v>37</v>
      </c>
      <c r="O5095" t="s">
        <v>30</v>
      </c>
      <c r="P5095">
        <v>-0.80080628891785899</v>
      </c>
      <c r="Q5095">
        <v>0.69857437163591396</v>
      </c>
      <c r="R5095">
        <v>-3</v>
      </c>
      <c r="S5095">
        <v>-3</v>
      </c>
      <c r="T5095">
        <f t="shared" si="444"/>
        <v>-6</v>
      </c>
      <c r="U5095">
        <f t="shared" si="442"/>
        <v>0</v>
      </c>
      <c r="V5095">
        <v>0</v>
      </c>
      <c r="W5095">
        <f t="shared" si="443"/>
        <v>0</v>
      </c>
      <c r="X5095" s="12" t="s">
        <v>17107</v>
      </c>
      <c r="Y5095" t="s">
        <v>365</v>
      </c>
      <c r="Z5095" t="s">
        <v>9621</v>
      </c>
      <c r="AA5095" t="s">
        <v>18953</v>
      </c>
      <c r="AB5095">
        <v>35</v>
      </c>
      <c r="AC5095" t="s">
        <v>81</v>
      </c>
      <c r="AD5095" s="5" t="s">
        <v>43</v>
      </c>
      <c r="AE5095" t="s">
        <v>44</v>
      </c>
      <c r="AF5095" t="s">
        <v>37</v>
      </c>
      <c r="AG5095" t="s">
        <v>31</v>
      </c>
      <c r="AH5095" t="s">
        <v>31</v>
      </c>
      <c r="AI5095" t="s">
        <v>31</v>
      </c>
      <c r="AJ5095">
        <v>0</v>
      </c>
      <c r="AK5095">
        <v>0</v>
      </c>
      <c r="AL5095">
        <v>0</v>
      </c>
      <c r="AM5095">
        <v>0</v>
      </c>
    </row>
    <row r="5096" spans="1:39" x14ac:dyDescent="0.3">
      <c r="A5096" t="s">
        <v>9850</v>
      </c>
      <c r="B5096" t="s">
        <v>9851</v>
      </c>
      <c r="C5096">
        <v>20</v>
      </c>
      <c r="D5096">
        <v>20</v>
      </c>
      <c r="E5096">
        <v>20</v>
      </c>
      <c r="F5096">
        <v>61.7</v>
      </c>
      <c r="G5096">
        <v>61.7</v>
      </c>
      <c r="H5096">
        <v>61.7</v>
      </c>
      <c r="I5096">
        <v>27.748000000000001</v>
      </c>
      <c r="J5096">
        <v>0</v>
      </c>
      <c r="K5096">
        <v>304.72000000000003</v>
      </c>
      <c r="L5096">
        <v>5457800000</v>
      </c>
      <c r="M5096">
        <v>16</v>
      </c>
      <c r="N5096">
        <v>81</v>
      </c>
      <c r="O5096" t="s">
        <v>30</v>
      </c>
      <c r="P5096">
        <v>5.7551244351392E-2</v>
      </c>
      <c r="Q5096">
        <v>1.17949361354113</v>
      </c>
      <c r="R5096">
        <v>-3</v>
      </c>
      <c r="S5096">
        <v>-3</v>
      </c>
      <c r="T5096">
        <f t="shared" si="444"/>
        <v>-6</v>
      </c>
      <c r="U5096">
        <f t="shared" si="442"/>
        <v>0</v>
      </c>
      <c r="V5096">
        <v>0</v>
      </c>
      <c r="W5096">
        <f t="shared" si="443"/>
        <v>0</v>
      </c>
      <c r="X5096" s="12" t="s">
        <v>17107</v>
      </c>
      <c r="Y5096" t="s">
        <v>693</v>
      </c>
      <c r="Z5096" t="s">
        <v>9852</v>
      </c>
      <c r="AA5096" t="s">
        <v>17431</v>
      </c>
      <c r="AB5096">
        <v>27</v>
      </c>
      <c r="AC5096" t="s">
        <v>105</v>
      </c>
      <c r="AD5096" s="5" t="s">
        <v>43</v>
      </c>
      <c r="AE5096" t="s">
        <v>44</v>
      </c>
      <c r="AF5096" t="s">
        <v>45</v>
      </c>
      <c r="AG5096" t="s">
        <v>31</v>
      </c>
      <c r="AH5096" t="s">
        <v>31</v>
      </c>
      <c r="AI5096" t="s">
        <v>31</v>
      </c>
      <c r="AJ5096">
        <v>0</v>
      </c>
      <c r="AK5096">
        <v>0</v>
      </c>
      <c r="AL5096">
        <v>0</v>
      </c>
      <c r="AM5096">
        <v>0</v>
      </c>
    </row>
    <row r="5097" spans="1:39" x14ac:dyDescent="0.3">
      <c r="A5097" t="s">
        <v>9927</v>
      </c>
      <c r="B5097" t="s">
        <v>9928</v>
      </c>
      <c r="C5097">
        <v>13</v>
      </c>
      <c r="D5097">
        <v>13</v>
      </c>
      <c r="E5097">
        <v>13</v>
      </c>
      <c r="F5097">
        <v>53</v>
      </c>
      <c r="G5097">
        <v>53</v>
      </c>
      <c r="H5097">
        <v>53</v>
      </c>
      <c r="I5097">
        <v>24.684000000000001</v>
      </c>
      <c r="J5097">
        <v>0</v>
      </c>
      <c r="K5097">
        <v>323.31</v>
      </c>
      <c r="L5097">
        <v>13743000000</v>
      </c>
      <c r="M5097">
        <v>16</v>
      </c>
      <c r="N5097">
        <v>130</v>
      </c>
      <c r="O5097" t="s">
        <v>30</v>
      </c>
      <c r="P5097">
        <v>3.8032978773117098E-4</v>
      </c>
      <c r="Q5097">
        <v>1.7628121972084001</v>
      </c>
      <c r="R5097">
        <v>-3</v>
      </c>
      <c r="S5097">
        <v>-3</v>
      </c>
      <c r="T5097">
        <f t="shared" si="444"/>
        <v>-6</v>
      </c>
      <c r="U5097">
        <f t="shared" si="442"/>
        <v>0</v>
      </c>
      <c r="V5097">
        <v>0</v>
      </c>
      <c r="W5097">
        <f t="shared" si="443"/>
        <v>0</v>
      </c>
      <c r="X5097" s="12" t="s">
        <v>17107</v>
      </c>
      <c r="Y5097" t="s">
        <v>3729</v>
      </c>
      <c r="Z5097" t="s">
        <v>9929</v>
      </c>
      <c r="AA5097" t="s">
        <v>19099</v>
      </c>
      <c r="AB5097">
        <v>21</v>
      </c>
      <c r="AC5097" t="s">
        <v>3731</v>
      </c>
      <c r="AD5097" s="5" t="s">
        <v>43</v>
      </c>
      <c r="AE5097" t="s">
        <v>44</v>
      </c>
      <c r="AF5097" t="s">
        <v>45</v>
      </c>
      <c r="AG5097" t="s">
        <v>31</v>
      </c>
      <c r="AH5097" t="s">
        <v>31</v>
      </c>
      <c r="AI5097" t="s">
        <v>31</v>
      </c>
      <c r="AJ5097">
        <v>0</v>
      </c>
      <c r="AK5097">
        <v>0</v>
      </c>
      <c r="AL5097">
        <v>0</v>
      </c>
      <c r="AM5097">
        <v>0</v>
      </c>
    </row>
    <row r="5098" spans="1:39" x14ac:dyDescent="0.3">
      <c r="A5098" t="s">
        <v>9996</v>
      </c>
      <c r="B5098" t="s">
        <v>9997</v>
      </c>
      <c r="C5098">
        <v>14</v>
      </c>
      <c r="D5098">
        <v>14</v>
      </c>
      <c r="E5098">
        <v>14</v>
      </c>
      <c r="F5098">
        <v>76.599999999999994</v>
      </c>
      <c r="G5098">
        <v>76.599999999999994</v>
      </c>
      <c r="H5098">
        <v>76.599999999999994</v>
      </c>
      <c r="I5098">
        <v>25.161000000000001</v>
      </c>
      <c r="J5098">
        <v>0</v>
      </c>
      <c r="K5098">
        <v>49.77</v>
      </c>
      <c r="L5098">
        <v>1541300000</v>
      </c>
      <c r="M5098">
        <v>18</v>
      </c>
      <c r="N5098">
        <v>36</v>
      </c>
      <c r="O5098" t="s">
        <v>30</v>
      </c>
      <c r="P5098">
        <v>-0.40105444937944401</v>
      </c>
      <c r="Q5098">
        <v>0.24442696385085599</v>
      </c>
      <c r="R5098">
        <v>-3</v>
      </c>
      <c r="S5098">
        <v>-3</v>
      </c>
      <c r="T5098">
        <f t="shared" si="444"/>
        <v>-6</v>
      </c>
      <c r="U5098">
        <f t="shared" si="442"/>
        <v>0</v>
      </c>
      <c r="V5098">
        <v>0</v>
      </c>
      <c r="W5098">
        <f t="shared" si="443"/>
        <v>0</v>
      </c>
      <c r="X5098" s="12" t="s">
        <v>17107</v>
      </c>
      <c r="Y5098" t="s">
        <v>9998</v>
      </c>
      <c r="Z5098" t="s">
        <v>9999</v>
      </c>
      <c r="AA5098" t="s">
        <v>19498</v>
      </c>
      <c r="AB5098">
        <v>23</v>
      </c>
      <c r="AC5098" t="s">
        <v>297</v>
      </c>
      <c r="AD5098" s="5" t="s">
        <v>43</v>
      </c>
      <c r="AE5098" t="s">
        <v>44</v>
      </c>
      <c r="AF5098" t="s">
        <v>45</v>
      </c>
      <c r="AG5098" t="s">
        <v>31</v>
      </c>
      <c r="AH5098" t="s">
        <v>31</v>
      </c>
      <c r="AI5098" t="s">
        <v>31</v>
      </c>
      <c r="AJ5098">
        <v>0</v>
      </c>
      <c r="AK5098">
        <v>0</v>
      </c>
      <c r="AL5098">
        <v>0</v>
      </c>
      <c r="AM5098">
        <v>0</v>
      </c>
    </row>
    <row r="5099" spans="1:39" x14ac:dyDescent="0.3">
      <c r="A5099" t="s">
        <v>10069</v>
      </c>
      <c r="B5099" t="s">
        <v>10070</v>
      </c>
      <c r="C5099">
        <v>8</v>
      </c>
      <c r="D5099">
        <v>8</v>
      </c>
      <c r="E5099">
        <v>8</v>
      </c>
      <c r="F5099">
        <v>48.1</v>
      </c>
      <c r="G5099">
        <v>48.1</v>
      </c>
      <c r="H5099">
        <v>48.1</v>
      </c>
      <c r="I5099">
        <v>33.198999999999998</v>
      </c>
      <c r="J5099">
        <v>0</v>
      </c>
      <c r="K5099">
        <v>182.07</v>
      </c>
      <c r="L5099">
        <v>6158200000</v>
      </c>
      <c r="M5099">
        <v>12</v>
      </c>
      <c r="N5099">
        <v>39</v>
      </c>
      <c r="O5099" t="s">
        <v>30</v>
      </c>
      <c r="P5099">
        <v>6.4063295722007793E-2</v>
      </c>
      <c r="Q5099">
        <v>1.13949484378099</v>
      </c>
      <c r="R5099">
        <v>-3</v>
      </c>
      <c r="S5099">
        <v>-3</v>
      </c>
      <c r="T5099">
        <f t="shared" si="444"/>
        <v>-6</v>
      </c>
      <c r="U5099">
        <f t="shared" si="442"/>
        <v>0</v>
      </c>
      <c r="V5099">
        <v>0</v>
      </c>
      <c r="W5099">
        <f t="shared" si="443"/>
        <v>0</v>
      </c>
      <c r="X5099" s="12" t="s">
        <v>17107</v>
      </c>
      <c r="Y5099" t="s">
        <v>10071</v>
      </c>
      <c r="Z5099" t="s">
        <v>10072</v>
      </c>
      <c r="AA5099" t="s">
        <v>18998</v>
      </c>
      <c r="AB5099">
        <v>13</v>
      </c>
      <c r="AC5099" t="s">
        <v>233</v>
      </c>
      <c r="AD5099" s="5" t="s">
        <v>43</v>
      </c>
      <c r="AE5099" t="s">
        <v>44</v>
      </c>
      <c r="AF5099" t="s">
        <v>45</v>
      </c>
      <c r="AG5099" t="s">
        <v>31</v>
      </c>
      <c r="AH5099" t="s">
        <v>31</v>
      </c>
      <c r="AI5099" t="s">
        <v>31</v>
      </c>
      <c r="AJ5099">
        <v>0</v>
      </c>
      <c r="AK5099">
        <v>0</v>
      </c>
      <c r="AL5099">
        <v>0</v>
      </c>
      <c r="AM5099">
        <v>0</v>
      </c>
    </row>
    <row r="5100" spans="1:39" x14ac:dyDescent="0.3">
      <c r="A5100" t="s">
        <v>10073</v>
      </c>
      <c r="B5100" t="s">
        <v>10074</v>
      </c>
      <c r="C5100">
        <v>14</v>
      </c>
      <c r="D5100">
        <v>14</v>
      </c>
      <c r="E5100">
        <v>14</v>
      </c>
      <c r="F5100">
        <v>29.9</v>
      </c>
      <c r="G5100">
        <v>29.9</v>
      </c>
      <c r="H5100">
        <v>29.9</v>
      </c>
      <c r="I5100">
        <v>60.851999999999997</v>
      </c>
      <c r="J5100">
        <v>0</v>
      </c>
      <c r="K5100">
        <v>36.158999999999999</v>
      </c>
      <c r="L5100">
        <v>2708400000</v>
      </c>
      <c r="M5100">
        <v>27</v>
      </c>
      <c r="N5100">
        <v>46</v>
      </c>
      <c r="O5100" t="s">
        <v>30</v>
      </c>
      <c r="P5100">
        <v>-0.39699785411357902</v>
      </c>
      <c r="Q5100">
        <v>0.36512407101690803</v>
      </c>
      <c r="R5100">
        <v>-3</v>
      </c>
      <c r="S5100">
        <v>-3</v>
      </c>
      <c r="T5100">
        <f t="shared" si="444"/>
        <v>-6</v>
      </c>
      <c r="U5100">
        <f t="shared" si="442"/>
        <v>0</v>
      </c>
      <c r="V5100">
        <v>0</v>
      </c>
      <c r="W5100">
        <f t="shared" si="443"/>
        <v>0</v>
      </c>
      <c r="X5100" s="12" t="s">
        <v>17107</v>
      </c>
      <c r="Y5100" t="s">
        <v>3544</v>
      </c>
      <c r="Z5100" t="s">
        <v>10075</v>
      </c>
      <c r="AA5100" t="s">
        <v>19499</v>
      </c>
      <c r="AB5100">
        <v>21</v>
      </c>
      <c r="AC5100" t="s">
        <v>645</v>
      </c>
      <c r="AD5100" s="5" t="s">
        <v>43</v>
      </c>
      <c r="AE5100" t="s">
        <v>44</v>
      </c>
      <c r="AF5100" t="s">
        <v>45</v>
      </c>
      <c r="AG5100" t="s">
        <v>31</v>
      </c>
      <c r="AH5100" t="s">
        <v>31</v>
      </c>
      <c r="AI5100" t="s">
        <v>31</v>
      </c>
      <c r="AJ5100">
        <v>0</v>
      </c>
      <c r="AK5100">
        <v>0</v>
      </c>
      <c r="AL5100">
        <v>0</v>
      </c>
      <c r="AM5100">
        <v>0</v>
      </c>
    </row>
    <row r="5101" spans="1:39" x14ac:dyDescent="0.3">
      <c r="A5101" t="s">
        <v>10187</v>
      </c>
      <c r="B5101" t="s">
        <v>10188</v>
      </c>
      <c r="C5101">
        <v>8</v>
      </c>
      <c r="D5101">
        <v>7</v>
      </c>
      <c r="E5101">
        <v>7</v>
      </c>
      <c r="F5101">
        <v>60.2</v>
      </c>
      <c r="G5101">
        <v>56.2</v>
      </c>
      <c r="H5101">
        <v>56.2</v>
      </c>
      <c r="I5101">
        <v>18.920000000000002</v>
      </c>
      <c r="J5101">
        <v>0</v>
      </c>
      <c r="K5101">
        <v>98.283000000000001</v>
      </c>
      <c r="L5101">
        <v>984030000</v>
      </c>
      <c r="M5101">
        <v>11</v>
      </c>
      <c r="N5101">
        <v>25</v>
      </c>
      <c r="O5101" t="s">
        <v>30</v>
      </c>
      <c r="P5101">
        <v>-0.35598680377006497</v>
      </c>
      <c r="Q5101">
        <v>0.44494575075805198</v>
      </c>
      <c r="R5101">
        <v>-3</v>
      </c>
      <c r="S5101">
        <v>-3</v>
      </c>
      <c r="T5101">
        <f t="shared" si="444"/>
        <v>-6</v>
      </c>
      <c r="U5101">
        <f t="shared" si="442"/>
        <v>0</v>
      </c>
      <c r="V5101">
        <v>0</v>
      </c>
      <c r="W5101">
        <f t="shared" si="443"/>
        <v>0</v>
      </c>
      <c r="X5101" s="12" t="s">
        <v>17107</v>
      </c>
      <c r="Y5101" t="s">
        <v>156</v>
      </c>
      <c r="Z5101" t="s">
        <v>10189</v>
      </c>
      <c r="AA5101" t="s">
        <v>17321</v>
      </c>
      <c r="AB5101">
        <v>31</v>
      </c>
      <c r="AC5101" t="s">
        <v>158</v>
      </c>
      <c r="AD5101" s="5" t="s">
        <v>68</v>
      </c>
      <c r="AE5101" t="s">
        <v>69</v>
      </c>
      <c r="AF5101" t="s">
        <v>45</v>
      </c>
      <c r="AG5101" t="s">
        <v>31</v>
      </c>
      <c r="AH5101" t="s">
        <v>31</v>
      </c>
      <c r="AI5101" t="s">
        <v>31</v>
      </c>
      <c r="AJ5101">
        <v>0</v>
      </c>
      <c r="AK5101">
        <v>0</v>
      </c>
      <c r="AL5101">
        <v>0</v>
      </c>
      <c r="AM5101">
        <v>0</v>
      </c>
    </row>
    <row r="5102" spans="1:39" x14ac:dyDescent="0.3">
      <c r="A5102" t="s">
        <v>10317</v>
      </c>
      <c r="B5102" t="s">
        <v>10318</v>
      </c>
      <c r="C5102">
        <v>11</v>
      </c>
      <c r="D5102">
        <v>11</v>
      </c>
      <c r="E5102">
        <v>11</v>
      </c>
      <c r="F5102">
        <v>50.6</v>
      </c>
      <c r="G5102">
        <v>50.6</v>
      </c>
      <c r="H5102">
        <v>50.6</v>
      </c>
      <c r="I5102">
        <v>34.091000000000001</v>
      </c>
      <c r="J5102">
        <v>0</v>
      </c>
      <c r="K5102">
        <v>143.5</v>
      </c>
      <c r="L5102">
        <v>2810800000</v>
      </c>
      <c r="M5102">
        <v>17</v>
      </c>
      <c r="N5102">
        <v>31</v>
      </c>
      <c r="O5102" t="s">
        <v>30</v>
      </c>
      <c r="P5102">
        <v>0.40787474811077101</v>
      </c>
      <c r="Q5102">
        <v>0.64040777273476102</v>
      </c>
      <c r="R5102">
        <v>-3</v>
      </c>
      <c r="S5102">
        <v>-3</v>
      </c>
      <c r="T5102">
        <f t="shared" si="444"/>
        <v>-6</v>
      </c>
      <c r="U5102">
        <f t="shared" si="442"/>
        <v>0</v>
      </c>
      <c r="V5102">
        <v>0</v>
      </c>
      <c r="W5102">
        <f t="shared" si="443"/>
        <v>0</v>
      </c>
      <c r="X5102" s="12" t="s">
        <v>17107</v>
      </c>
      <c r="Y5102" t="s">
        <v>227</v>
      </c>
      <c r="Z5102" t="s">
        <v>10319</v>
      </c>
      <c r="AA5102" t="s">
        <v>18636</v>
      </c>
      <c r="AB5102">
        <v>35</v>
      </c>
      <c r="AC5102" t="s">
        <v>81</v>
      </c>
      <c r="AD5102" s="5" t="s">
        <v>43</v>
      </c>
      <c r="AE5102" t="s">
        <v>44</v>
      </c>
      <c r="AF5102" t="s">
        <v>37</v>
      </c>
      <c r="AG5102" t="s">
        <v>31</v>
      </c>
      <c r="AH5102" t="s">
        <v>31</v>
      </c>
      <c r="AI5102" t="s">
        <v>31</v>
      </c>
      <c r="AJ5102">
        <v>0</v>
      </c>
      <c r="AK5102">
        <v>0</v>
      </c>
      <c r="AL5102">
        <v>0</v>
      </c>
      <c r="AM5102">
        <v>0</v>
      </c>
    </row>
    <row r="5103" spans="1:39" x14ac:dyDescent="0.3">
      <c r="A5103" t="s">
        <v>10373</v>
      </c>
      <c r="B5103" t="s">
        <v>10374</v>
      </c>
      <c r="C5103">
        <v>13</v>
      </c>
      <c r="D5103">
        <v>13</v>
      </c>
      <c r="E5103">
        <v>12</v>
      </c>
      <c r="F5103">
        <v>63.2</v>
      </c>
      <c r="G5103">
        <v>63.2</v>
      </c>
      <c r="H5103">
        <v>58.1</v>
      </c>
      <c r="I5103">
        <v>27.207999999999998</v>
      </c>
      <c r="J5103">
        <v>0</v>
      </c>
      <c r="K5103">
        <v>174.24</v>
      </c>
      <c r="L5103">
        <v>2887400000</v>
      </c>
      <c r="M5103">
        <v>18</v>
      </c>
      <c r="N5103">
        <v>49</v>
      </c>
      <c r="O5103" t="s">
        <v>30</v>
      </c>
      <c r="P5103">
        <v>0.22472361475229299</v>
      </c>
      <c r="Q5103">
        <v>0.123443217948079</v>
      </c>
      <c r="R5103">
        <v>-3</v>
      </c>
      <c r="S5103">
        <v>-3</v>
      </c>
      <c r="T5103">
        <f t="shared" si="444"/>
        <v>-6</v>
      </c>
      <c r="U5103">
        <f t="shared" si="442"/>
        <v>0</v>
      </c>
      <c r="V5103">
        <v>0</v>
      </c>
      <c r="W5103">
        <f t="shared" si="443"/>
        <v>0</v>
      </c>
      <c r="X5103" s="12" t="s">
        <v>17107</v>
      </c>
      <c r="Y5103" t="s">
        <v>6913</v>
      </c>
      <c r="Z5103" t="s">
        <v>10375</v>
      </c>
      <c r="AA5103" t="s">
        <v>19395</v>
      </c>
      <c r="AB5103">
        <v>16</v>
      </c>
      <c r="AC5103" t="s">
        <v>6915</v>
      </c>
      <c r="AD5103" s="5" t="s">
        <v>43</v>
      </c>
      <c r="AE5103" t="s">
        <v>44</v>
      </c>
      <c r="AF5103" t="s">
        <v>45</v>
      </c>
      <c r="AG5103" t="s">
        <v>31</v>
      </c>
      <c r="AH5103" t="s">
        <v>31</v>
      </c>
      <c r="AI5103" t="s">
        <v>31</v>
      </c>
      <c r="AJ5103">
        <v>0</v>
      </c>
      <c r="AK5103">
        <v>0</v>
      </c>
      <c r="AL5103">
        <v>0</v>
      </c>
      <c r="AM5103">
        <v>0</v>
      </c>
    </row>
    <row r="5104" spans="1:39" x14ac:dyDescent="0.3">
      <c r="A5104" t="s">
        <v>10628</v>
      </c>
      <c r="B5104" t="s">
        <v>10629</v>
      </c>
      <c r="C5104">
        <v>8</v>
      </c>
      <c r="D5104">
        <v>8</v>
      </c>
      <c r="E5104">
        <v>8</v>
      </c>
      <c r="F5104">
        <v>34.799999999999997</v>
      </c>
      <c r="G5104">
        <v>34.799999999999997</v>
      </c>
      <c r="H5104">
        <v>34.799999999999997</v>
      </c>
      <c r="I5104">
        <v>30.393999999999998</v>
      </c>
      <c r="J5104">
        <v>0</v>
      </c>
      <c r="K5104">
        <v>50.424999999999997</v>
      </c>
      <c r="L5104">
        <v>1149200000</v>
      </c>
      <c r="M5104">
        <v>15</v>
      </c>
      <c r="N5104">
        <v>35</v>
      </c>
      <c r="O5104" t="s">
        <v>30</v>
      </c>
      <c r="P5104">
        <v>0.277571551501751</v>
      </c>
      <c r="Q5104">
        <v>0.48439161665737601</v>
      </c>
      <c r="R5104">
        <v>-3</v>
      </c>
      <c r="S5104">
        <v>-3</v>
      </c>
      <c r="T5104">
        <f t="shared" si="444"/>
        <v>-6</v>
      </c>
      <c r="U5104">
        <f t="shared" si="442"/>
        <v>0</v>
      </c>
      <c r="V5104">
        <v>0</v>
      </c>
      <c r="W5104">
        <f t="shared" si="443"/>
        <v>0</v>
      </c>
      <c r="X5104" s="12" t="s">
        <v>17107</v>
      </c>
      <c r="Y5104" t="s">
        <v>227</v>
      </c>
      <c r="Z5104" t="s">
        <v>10630</v>
      </c>
      <c r="AA5104" t="s">
        <v>19500</v>
      </c>
      <c r="AB5104">
        <v>35</v>
      </c>
      <c r="AC5104" t="s">
        <v>81</v>
      </c>
      <c r="AD5104" s="5" t="s">
        <v>43</v>
      </c>
      <c r="AE5104" t="s">
        <v>44</v>
      </c>
      <c r="AF5104" t="s">
        <v>45</v>
      </c>
      <c r="AG5104" t="s">
        <v>31</v>
      </c>
      <c r="AH5104" t="s">
        <v>31</v>
      </c>
      <c r="AI5104" t="s">
        <v>31</v>
      </c>
      <c r="AJ5104">
        <v>0</v>
      </c>
      <c r="AK5104">
        <v>0</v>
      </c>
      <c r="AL5104">
        <v>0</v>
      </c>
      <c r="AM5104">
        <v>0</v>
      </c>
    </row>
    <row r="5105" spans="1:39" x14ac:dyDescent="0.3">
      <c r="A5105" t="s">
        <v>10697</v>
      </c>
      <c r="B5105" t="s">
        <v>10698</v>
      </c>
      <c r="C5105">
        <v>8</v>
      </c>
      <c r="D5105">
        <v>8</v>
      </c>
      <c r="E5105">
        <v>8</v>
      </c>
      <c r="F5105">
        <v>45.3</v>
      </c>
      <c r="G5105">
        <v>45.3</v>
      </c>
      <c r="H5105">
        <v>45.3</v>
      </c>
      <c r="I5105">
        <v>38.741</v>
      </c>
      <c r="J5105">
        <v>0</v>
      </c>
      <c r="K5105">
        <v>47.912999999999997</v>
      </c>
      <c r="L5105">
        <v>782390000</v>
      </c>
      <c r="M5105">
        <v>21</v>
      </c>
      <c r="N5105">
        <v>29</v>
      </c>
      <c r="O5105" t="s">
        <v>30</v>
      </c>
      <c r="P5105">
        <v>7.5463328510522801E-2</v>
      </c>
      <c r="Q5105">
        <v>-0.30867127235978797</v>
      </c>
      <c r="R5105">
        <v>-3</v>
      </c>
      <c r="S5105">
        <v>-3</v>
      </c>
      <c r="T5105">
        <f t="shared" si="444"/>
        <v>-6</v>
      </c>
      <c r="U5105">
        <f t="shared" si="442"/>
        <v>0</v>
      </c>
      <c r="V5105">
        <v>0</v>
      </c>
      <c r="W5105">
        <f t="shared" si="443"/>
        <v>0</v>
      </c>
      <c r="X5105" s="12" t="s">
        <v>17107</v>
      </c>
      <c r="Y5105" t="s">
        <v>8200</v>
      </c>
      <c r="Z5105" t="s">
        <v>10699</v>
      </c>
      <c r="AA5105" t="s">
        <v>18769</v>
      </c>
      <c r="AB5105">
        <v>25</v>
      </c>
      <c r="AC5105" t="s">
        <v>8202</v>
      </c>
      <c r="AD5105" s="5" t="s">
        <v>43</v>
      </c>
      <c r="AE5105" t="s">
        <v>44</v>
      </c>
      <c r="AF5105" t="s">
        <v>45</v>
      </c>
      <c r="AG5105" t="s">
        <v>31</v>
      </c>
      <c r="AH5105" t="s">
        <v>31</v>
      </c>
      <c r="AI5105" t="s">
        <v>31</v>
      </c>
      <c r="AJ5105">
        <v>0</v>
      </c>
      <c r="AK5105">
        <v>0</v>
      </c>
      <c r="AL5105">
        <v>0</v>
      </c>
      <c r="AM5105">
        <v>0</v>
      </c>
    </row>
    <row r="5106" spans="1:39" x14ac:dyDescent="0.3">
      <c r="A5106" t="s">
        <v>10831</v>
      </c>
      <c r="B5106" t="s">
        <v>10832</v>
      </c>
      <c r="C5106">
        <v>9</v>
      </c>
      <c r="D5106">
        <v>9</v>
      </c>
      <c r="E5106">
        <v>9</v>
      </c>
      <c r="F5106">
        <v>51.4</v>
      </c>
      <c r="G5106">
        <v>51.4</v>
      </c>
      <c r="H5106">
        <v>51.4</v>
      </c>
      <c r="I5106">
        <v>23.663</v>
      </c>
      <c r="J5106">
        <v>0</v>
      </c>
      <c r="K5106">
        <v>114.57</v>
      </c>
      <c r="L5106">
        <v>9764700000</v>
      </c>
      <c r="M5106">
        <v>14</v>
      </c>
      <c r="N5106">
        <v>56</v>
      </c>
      <c r="O5106" t="s">
        <v>30</v>
      </c>
      <c r="P5106">
        <v>-0.27443241659137901</v>
      </c>
      <c r="Q5106">
        <v>1.6705209165811501</v>
      </c>
      <c r="R5106">
        <v>-3</v>
      </c>
      <c r="S5106">
        <v>-3</v>
      </c>
      <c r="T5106">
        <f t="shared" si="444"/>
        <v>-6</v>
      </c>
      <c r="U5106">
        <f t="shared" si="442"/>
        <v>0</v>
      </c>
      <c r="V5106">
        <v>0</v>
      </c>
      <c r="W5106">
        <f t="shared" si="443"/>
        <v>0</v>
      </c>
      <c r="X5106" s="12" t="s">
        <v>17107</v>
      </c>
      <c r="Y5106" t="s">
        <v>365</v>
      </c>
      <c r="Z5106" t="s">
        <v>10833</v>
      </c>
      <c r="AA5106" t="e">
        <v>#N/A</v>
      </c>
      <c r="AB5106">
        <v>35</v>
      </c>
      <c r="AC5106" t="s">
        <v>81</v>
      </c>
      <c r="AD5106" s="5" t="s">
        <v>43</v>
      </c>
      <c r="AE5106" t="s">
        <v>44</v>
      </c>
      <c r="AF5106" t="s">
        <v>45</v>
      </c>
      <c r="AG5106" t="s">
        <v>31</v>
      </c>
      <c r="AH5106" t="s">
        <v>31</v>
      </c>
      <c r="AI5106" t="s">
        <v>31</v>
      </c>
      <c r="AJ5106">
        <v>0</v>
      </c>
      <c r="AK5106">
        <v>0</v>
      </c>
      <c r="AL5106">
        <v>0</v>
      </c>
      <c r="AM5106">
        <v>0</v>
      </c>
    </row>
    <row r="5107" spans="1:39" x14ac:dyDescent="0.3">
      <c r="A5107" t="s">
        <v>10998</v>
      </c>
      <c r="B5107" t="s">
        <v>10999</v>
      </c>
      <c r="C5107">
        <v>16</v>
      </c>
      <c r="D5107">
        <v>11</v>
      </c>
      <c r="E5107">
        <v>11</v>
      </c>
      <c r="F5107">
        <v>55</v>
      </c>
      <c r="G5107">
        <v>45.6</v>
      </c>
      <c r="H5107">
        <v>45.6</v>
      </c>
      <c r="I5107">
        <v>40.279000000000003</v>
      </c>
      <c r="J5107">
        <v>0</v>
      </c>
      <c r="K5107">
        <v>191.93</v>
      </c>
      <c r="L5107">
        <v>2775200000</v>
      </c>
      <c r="M5107">
        <v>22</v>
      </c>
      <c r="N5107">
        <v>58</v>
      </c>
      <c r="O5107" t="s">
        <v>30</v>
      </c>
      <c r="P5107">
        <v>-0.202374998480082</v>
      </c>
      <c r="Q5107">
        <v>0.56113244593143496</v>
      </c>
      <c r="R5107">
        <v>-3</v>
      </c>
      <c r="S5107">
        <v>-3</v>
      </c>
      <c r="T5107">
        <f t="shared" si="444"/>
        <v>-6</v>
      </c>
      <c r="U5107">
        <f t="shared" si="442"/>
        <v>0</v>
      </c>
      <c r="V5107">
        <v>0</v>
      </c>
      <c r="W5107">
        <f t="shared" si="443"/>
        <v>0</v>
      </c>
      <c r="X5107" s="12" t="s">
        <v>17107</v>
      </c>
      <c r="Y5107" t="s">
        <v>729</v>
      </c>
      <c r="Z5107" t="s">
        <v>11000</v>
      </c>
      <c r="AA5107" t="s">
        <v>17212</v>
      </c>
      <c r="AB5107">
        <v>21</v>
      </c>
      <c r="AC5107" t="s">
        <v>645</v>
      </c>
      <c r="AD5107" s="5" t="s">
        <v>1090</v>
      </c>
      <c r="AE5107" t="s">
        <v>1091</v>
      </c>
      <c r="AF5107" t="s">
        <v>37</v>
      </c>
      <c r="AG5107" t="s">
        <v>31</v>
      </c>
      <c r="AH5107" t="s">
        <v>31</v>
      </c>
      <c r="AI5107" t="s">
        <v>31</v>
      </c>
      <c r="AJ5107">
        <v>0</v>
      </c>
      <c r="AK5107">
        <v>0</v>
      </c>
      <c r="AL5107">
        <v>0</v>
      </c>
      <c r="AM5107">
        <v>0</v>
      </c>
    </row>
    <row r="5108" spans="1:39" x14ac:dyDescent="0.3">
      <c r="A5108" t="s">
        <v>11041</v>
      </c>
      <c r="B5108" t="s">
        <v>11042</v>
      </c>
      <c r="C5108">
        <v>4</v>
      </c>
      <c r="D5108">
        <v>4</v>
      </c>
      <c r="E5108">
        <v>4</v>
      </c>
      <c r="F5108">
        <v>20.9</v>
      </c>
      <c r="G5108">
        <v>20.9</v>
      </c>
      <c r="H5108">
        <v>20.9</v>
      </c>
      <c r="I5108">
        <v>27.702999999999999</v>
      </c>
      <c r="J5108">
        <v>0</v>
      </c>
      <c r="K5108">
        <v>19.524000000000001</v>
      </c>
      <c r="L5108">
        <v>498330000</v>
      </c>
      <c r="M5108">
        <v>11</v>
      </c>
      <c r="N5108">
        <v>21</v>
      </c>
      <c r="O5108" t="s">
        <v>30</v>
      </c>
      <c r="P5108">
        <v>0.67850345373153698</v>
      </c>
      <c r="Q5108">
        <v>0.19479004945605999</v>
      </c>
      <c r="R5108">
        <v>-3</v>
      </c>
      <c r="S5108">
        <v>-3</v>
      </c>
      <c r="T5108">
        <f t="shared" si="444"/>
        <v>-6</v>
      </c>
      <c r="U5108">
        <f t="shared" si="442"/>
        <v>0</v>
      </c>
      <c r="V5108">
        <v>0</v>
      </c>
      <c r="W5108">
        <f t="shared" si="443"/>
        <v>0</v>
      </c>
      <c r="X5108" s="12" t="s">
        <v>17107</v>
      </c>
      <c r="Y5108" t="s">
        <v>40</v>
      </c>
      <c r="Z5108" t="s">
        <v>11043</v>
      </c>
      <c r="AA5108" t="s">
        <v>17431</v>
      </c>
      <c r="AB5108">
        <v>27</v>
      </c>
      <c r="AC5108" t="s">
        <v>42</v>
      </c>
      <c r="AD5108" s="5" t="s">
        <v>43</v>
      </c>
      <c r="AE5108" t="s">
        <v>44</v>
      </c>
      <c r="AF5108" t="s">
        <v>45</v>
      </c>
      <c r="AG5108" t="s">
        <v>31</v>
      </c>
      <c r="AH5108" t="s">
        <v>31</v>
      </c>
      <c r="AI5108" t="s">
        <v>31</v>
      </c>
      <c r="AJ5108">
        <v>0</v>
      </c>
      <c r="AK5108">
        <v>0</v>
      </c>
      <c r="AL5108">
        <v>0</v>
      </c>
      <c r="AM5108">
        <v>0</v>
      </c>
    </row>
    <row r="5109" spans="1:39" x14ac:dyDescent="0.3">
      <c r="A5109" t="s">
        <v>11166</v>
      </c>
      <c r="B5109" t="s">
        <v>11167</v>
      </c>
      <c r="C5109">
        <v>9</v>
      </c>
      <c r="D5109">
        <v>9</v>
      </c>
      <c r="E5109">
        <v>9</v>
      </c>
      <c r="F5109">
        <v>42.2</v>
      </c>
      <c r="G5109">
        <v>42.2</v>
      </c>
      <c r="H5109">
        <v>42.2</v>
      </c>
      <c r="I5109">
        <v>25.584</v>
      </c>
      <c r="J5109">
        <v>0</v>
      </c>
      <c r="K5109">
        <v>41.698</v>
      </c>
      <c r="L5109">
        <v>3809500000</v>
      </c>
      <c r="M5109">
        <v>12</v>
      </c>
      <c r="N5109">
        <v>40</v>
      </c>
      <c r="O5109" t="s">
        <v>30</v>
      </c>
      <c r="P5109">
        <v>0.68505620956420898</v>
      </c>
      <c r="Q5109">
        <v>1.19021982699633</v>
      </c>
      <c r="R5109">
        <v>-3</v>
      </c>
      <c r="S5109">
        <v>-3</v>
      </c>
      <c r="T5109">
        <f t="shared" si="444"/>
        <v>-6</v>
      </c>
      <c r="U5109">
        <f t="shared" si="442"/>
        <v>0</v>
      </c>
      <c r="V5109">
        <v>0</v>
      </c>
      <c r="W5109">
        <f t="shared" si="443"/>
        <v>0</v>
      </c>
      <c r="X5109" s="12" t="s">
        <v>17107</v>
      </c>
      <c r="Y5109" t="s">
        <v>3544</v>
      </c>
      <c r="Z5109" t="s">
        <v>11168</v>
      </c>
      <c r="AA5109" t="s">
        <v>18911</v>
      </c>
      <c r="AB5109">
        <v>21</v>
      </c>
      <c r="AC5109" t="s">
        <v>645</v>
      </c>
      <c r="AD5109" s="5" t="s">
        <v>68</v>
      </c>
      <c r="AE5109" t="s">
        <v>69</v>
      </c>
      <c r="AF5109" t="s">
        <v>45</v>
      </c>
      <c r="AG5109" t="s">
        <v>31</v>
      </c>
      <c r="AH5109" t="s">
        <v>31</v>
      </c>
      <c r="AI5109" t="s">
        <v>31</v>
      </c>
      <c r="AJ5109">
        <v>0</v>
      </c>
      <c r="AK5109">
        <v>0</v>
      </c>
      <c r="AL5109">
        <v>0</v>
      </c>
      <c r="AM5109">
        <v>0</v>
      </c>
    </row>
    <row r="5110" spans="1:39" x14ac:dyDescent="0.3">
      <c r="A5110" t="s">
        <v>11291</v>
      </c>
      <c r="B5110" t="s">
        <v>11292</v>
      </c>
      <c r="C5110">
        <v>13</v>
      </c>
      <c r="D5110">
        <v>13</v>
      </c>
      <c r="E5110">
        <v>13</v>
      </c>
      <c r="F5110">
        <v>42</v>
      </c>
      <c r="G5110">
        <v>42</v>
      </c>
      <c r="H5110">
        <v>42</v>
      </c>
      <c r="I5110">
        <v>46.25</v>
      </c>
      <c r="J5110">
        <v>0</v>
      </c>
      <c r="K5110">
        <v>129.06</v>
      </c>
      <c r="L5110">
        <v>2519300000</v>
      </c>
      <c r="M5110">
        <v>23</v>
      </c>
      <c r="N5110">
        <v>34</v>
      </c>
      <c r="O5110" t="s">
        <v>30</v>
      </c>
      <c r="P5110">
        <v>0.164639851973334</v>
      </c>
      <c r="Q5110">
        <v>0.22477233177050901</v>
      </c>
      <c r="R5110">
        <v>-3</v>
      </c>
      <c r="S5110">
        <v>-3</v>
      </c>
      <c r="T5110">
        <f t="shared" si="444"/>
        <v>-6</v>
      </c>
      <c r="U5110">
        <f t="shared" si="442"/>
        <v>0</v>
      </c>
      <c r="V5110">
        <v>0</v>
      </c>
      <c r="W5110">
        <f t="shared" si="443"/>
        <v>0</v>
      </c>
      <c r="X5110" s="12" t="s">
        <v>17107</v>
      </c>
      <c r="Y5110" t="s">
        <v>634</v>
      </c>
      <c r="Z5110" t="s">
        <v>11293</v>
      </c>
      <c r="AA5110" t="s">
        <v>18867</v>
      </c>
      <c r="AB5110">
        <v>11</v>
      </c>
      <c r="AC5110">
        <v>11.9</v>
      </c>
      <c r="AD5110" s="5" t="s">
        <v>68</v>
      </c>
      <c r="AE5110" t="s">
        <v>69</v>
      </c>
      <c r="AF5110" t="s">
        <v>45</v>
      </c>
      <c r="AG5110" t="s">
        <v>31</v>
      </c>
      <c r="AH5110" t="s">
        <v>31</v>
      </c>
      <c r="AI5110" t="s">
        <v>31</v>
      </c>
      <c r="AJ5110">
        <v>0</v>
      </c>
      <c r="AK5110">
        <v>0</v>
      </c>
      <c r="AL5110">
        <v>0</v>
      </c>
      <c r="AM5110">
        <v>0</v>
      </c>
    </row>
    <row r="5111" spans="1:39" x14ac:dyDescent="0.3">
      <c r="A5111" t="s">
        <v>11313</v>
      </c>
      <c r="B5111" t="s">
        <v>11314</v>
      </c>
      <c r="C5111">
        <v>3</v>
      </c>
      <c r="D5111">
        <v>3</v>
      </c>
      <c r="E5111">
        <v>3</v>
      </c>
      <c r="F5111">
        <v>15.5</v>
      </c>
      <c r="G5111">
        <v>15.5</v>
      </c>
      <c r="H5111">
        <v>15.5</v>
      </c>
      <c r="I5111">
        <v>22.478000000000002</v>
      </c>
      <c r="J5111">
        <v>0</v>
      </c>
      <c r="K5111">
        <v>11.504</v>
      </c>
      <c r="L5111">
        <v>156400000</v>
      </c>
      <c r="M5111">
        <v>12</v>
      </c>
      <c r="N5111">
        <v>6</v>
      </c>
      <c r="O5111" t="s">
        <v>30</v>
      </c>
      <c r="P5111">
        <v>-0.14375562965869901</v>
      </c>
      <c r="Q5111">
        <v>-0.43763101380318398</v>
      </c>
      <c r="R5111">
        <v>-3</v>
      </c>
      <c r="S5111">
        <v>-3</v>
      </c>
      <c r="T5111">
        <f t="shared" si="444"/>
        <v>-6</v>
      </c>
      <c r="U5111">
        <f t="shared" si="442"/>
        <v>0</v>
      </c>
      <c r="V5111">
        <v>0</v>
      </c>
      <c r="W5111">
        <f t="shared" si="443"/>
        <v>0</v>
      </c>
      <c r="X5111" s="12" t="s">
        <v>17107</v>
      </c>
      <c r="Y5111" t="s">
        <v>365</v>
      </c>
      <c r="Z5111" t="s">
        <v>11315</v>
      </c>
      <c r="AA5111" t="s">
        <v>19501</v>
      </c>
      <c r="AB5111">
        <v>35</v>
      </c>
      <c r="AC5111" t="s">
        <v>81</v>
      </c>
      <c r="AD5111" s="5" t="s">
        <v>43</v>
      </c>
      <c r="AE5111" t="s">
        <v>44</v>
      </c>
      <c r="AF5111" t="s">
        <v>45</v>
      </c>
      <c r="AG5111" t="s">
        <v>31</v>
      </c>
      <c r="AH5111" t="s">
        <v>31</v>
      </c>
      <c r="AI5111" t="s">
        <v>31</v>
      </c>
      <c r="AJ5111">
        <v>0</v>
      </c>
      <c r="AK5111">
        <v>0</v>
      </c>
      <c r="AL5111">
        <v>0</v>
      </c>
      <c r="AM5111">
        <v>0</v>
      </c>
    </row>
    <row r="5112" spans="1:39" x14ac:dyDescent="0.3">
      <c r="A5112" t="s">
        <v>11328</v>
      </c>
      <c r="B5112" t="s">
        <v>11329</v>
      </c>
      <c r="C5112">
        <v>8</v>
      </c>
      <c r="D5112">
        <v>8</v>
      </c>
      <c r="E5112">
        <v>8</v>
      </c>
      <c r="F5112">
        <v>55.6</v>
      </c>
      <c r="G5112">
        <v>55.6</v>
      </c>
      <c r="H5112">
        <v>55.6</v>
      </c>
      <c r="I5112">
        <v>14.691000000000001</v>
      </c>
      <c r="J5112">
        <v>0</v>
      </c>
      <c r="K5112">
        <v>68.908000000000001</v>
      </c>
      <c r="L5112">
        <v>2897400000</v>
      </c>
      <c r="M5112">
        <v>6</v>
      </c>
      <c r="N5112">
        <v>40</v>
      </c>
      <c r="O5112" t="s">
        <v>30</v>
      </c>
      <c r="P5112">
        <v>1.19272708892822</v>
      </c>
      <c r="Q5112">
        <v>0.69484814628958702</v>
      </c>
      <c r="R5112">
        <v>-3</v>
      </c>
      <c r="S5112">
        <v>-3</v>
      </c>
      <c r="T5112">
        <f t="shared" si="444"/>
        <v>-6</v>
      </c>
      <c r="U5112">
        <f t="shared" si="442"/>
        <v>0</v>
      </c>
      <c r="V5112">
        <v>0</v>
      </c>
      <c r="W5112">
        <f t="shared" si="443"/>
        <v>0</v>
      </c>
      <c r="X5112" s="12" t="s">
        <v>17107</v>
      </c>
      <c r="Y5112" t="s">
        <v>40</v>
      </c>
      <c r="Z5112" t="s">
        <v>11330</v>
      </c>
      <c r="AA5112" t="s">
        <v>17536</v>
      </c>
      <c r="AB5112">
        <v>27</v>
      </c>
      <c r="AC5112" t="s">
        <v>42</v>
      </c>
      <c r="AD5112" s="5" t="s">
        <v>68</v>
      </c>
      <c r="AE5112" t="s">
        <v>69</v>
      </c>
      <c r="AF5112" t="s">
        <v>45</v>
      </c>
      <c r="AG5112" t="s">
        <v>31</v>
      </c>
      <c r="AH5112" t="s">
        <v>31</v>
      </c>
      <c r="AI5112" t="s">
        <v>31</v>
      </c>
      <c r="AJ5112">
        <v>0</v>
      </c>
      <c r="AK5112">
        <v>0</v>
      </c>
      <c r="AL5112">
        <v>0</v>
      </c>
      <c r="AM5112">
        <v>0</v>
      </c>
    </row>
    <row r="5113" spans="1:39" x14ac:dyDescent="0.3">
      <c r="A5113" t="s">
        <v>11666</v>
      </c>
      <c r="B5113" t="s">
        <v>11667</v>
      </c>
      <c r="C5113">
        <v>14</v>
      </c>
      <c r="D5113">
        <v>14</v>
      </c>
      <c r="E5113">
        <v>6</v>
      </c>
      <c r="F5113">
        <v>49.5</v>
      </c>
      <c r="G5113">
        <v>49.5</v>
      </c>
      <c r="H5113">
        <v>22.2</v>
      </c>
      <c r="I5113">
        <v>46.268999999999998</v>
      </c>
      <c r="J5113">
        <v>0</v>
      </c>
      <c r="K5113">
        <v>119.21</v>
      </c>
      <c r="L5113">
        <v>6372600000</v>
      </c>
      <c r="M5113">
        <v>21</v>
      </c>
      <c r="N5113">
        <v>71</v>
      </c>
      <c r="O5113" t="s">
        <v>30</v>
      </c>
      <c r="P5113">
        <v>-2.8347047045826902E-2</v>
      </c>
      <c r="Q5113">
        <v>0.73084551841020595</v>
      </c>
      <c r="R5113">
        <v>-3</v>
      </c>
      <c r="S5113">
        <v>-3</v>
      </c>
      <c r="T5113">
        <f t="shared" si="444"/>
        <v>-6</v>
      </c>
      <c r="U5113">
        <f t="shared" si="442"/>
        <v>0</v>
      </c>
      <c r="V5113">
        <v>0</v>
      </c>
      <c r="W5113">
        <f t="shared" si="443"/>
        <v>0</v>
      </c>
      <c r="X5113" s="12" t="s">
        <v>17107</v>
      </c>
      <c r="Y5113" t="s">
        <v>803</v>
      </c>
      <c r="Z5113" t="s">
        <v>11668</v>
      </c>
      <c r="AA5113" t="s">
        <v>19464</v>
      </c>
      <c r="AB5113">
        <v>19</v>
      </c>
      <c r="AC5113" t="s">
        <v>805</v>
      </c>
      <c r="AD5113" s="5" t="s">
        <v>43</v>
      </c>
      <c r="AE5113" t="s">
        <v>44</v>
      </c>
      <c r="AF5113" t="s">
        <v>45</v>
      </c>
      <c r="AG5113" t="s">
        <v>31</v>
      </c>
      <c r="AH5113" t="s">
        <v>31</v>
      </c>
      <c r="AI5113" t="s">
        <v>31</v>
      </c>
      <c r="AJ5113">
        <v>0</v>
      </c>
      <c r="AK5113">
        <v>0</v>
      </c>
      <c r="AL5113">
        <v>0</v>
      </c>
      <c r="AM5113">
        <v>0</v>
      </c>
    </row>
    <row r="5114" spans="1:39" x14ac:dyDescent="0.3">
      <c r="A5114" t="s">
        <v>11803</v>
      </c>
      <c r="B5114" t="s">
        <v>11804</v>
      </c>
      <c r="C5114">
        <v>4</v>
      </c>
      <c r="D5114">
        <v>4</v>
      </c>
      <c r="E5114">
        <v>4</v>
      </c>
      <c r="F5114">
        <v>73.5</v>
      </c>
      <c r="G5114">
        <v>73.5</v>
      </c>
      <c r="H5114">
        <v>73.5</v>
      </c>
      <c r="I5114">
        <v>7.6840000000000002</v>
      </c>
      <c r="J5114">
        <v>0</v>
      </c>
      <c r="K5114">
        <v>174.47</v>
      </c>
      <c r="L5114">
        <v>2057600000</v>
      </c>
      <c r="M5114">
        <v>2</v>
      </c>
      <c r="N5114">
        <v>30</v>
      </c>
      <c r="O5114" t="s">
        <v>30</v>
      </c>
      <c r="P5114">
        <v>0.54295035824179605</v>
      </c>
      <c r="Q5114">
        <v>1.4245461225509599</v>
      </c>
      <c r="R5114">
        <v>-3</v>
      </c>
      <c r="S5114">
        <v>-3</v>
      </c>
      <c r="T5114">
        <f t="shared" si="444"/>
        <v>-6</v>
      </c>
      <c r="U5114">
        <f t="shared" si="442"/>
        <v>0</v>
      </c>
      <c r="V5114">
        <v>0</v>
      </c>
      <c r="W5114">
        <f t="shared" si="443"/>
        <v>0</v>
      </c>
      <c r="X5114" s="12" t="s">
        <v>17107</v>
      </c>
      <c r="Y5114" t="s">
        <v>227</v>
      </c>
      <c r="Z5114" t="s">
        <v>11805</v>
      </c>
      <c r="AA5114" t="s">
        <v>19502</v>
      </c>
      <c r="AB5114">
        <v>35</v>
      </c>
      <c r="AC5114" t="s">
        <v>81</v>
      </c>
      <c r="AD5114" s="5" t="s">
        <v>68</v>
      </c>
      <c r="AE5114" t="s">
        <v>69</v>
      </c>
      <c r="AF5114" t="s">
        <v>45</v>
      </c>
      <c r="AG5114" t="s">
        <v>31</v>
      </c>
      <c r="AH5114" t="s">
        <v>31</v>
      </c>
      <c r="AI5114" t="s">
        <v>31</v>
      </c>
      <c r="AJ5114">
        <v>0</v>
      </c>
      <c r="AK5114">
        <v>0</v>
      </c>
      <c r="AL5114">
        <v>0</v>
      </c>
      <c r="AM5114">
        <v>0</v>
      </c>
    </row>
    <row r="5115" spans="1:39" x14ac:dyDescent="0.3">
      <c r="A5115" t="s">
        <v>12055</v>
      </c>
      <c r="B5115" t="s">
        <v>12056</v>
      </c>
      <c r="C5115">
        <v>5</v>
      </c>
      <c r="D5115">
        <v>5</v>
      </c>
      <c r="E5115">
        <v>5</v>
      </c>
      <c r="F5115">
        <v>27.1</v>
      </c>
      <c r="G5115">
        <v>27.1</v>
      </c>
      <c r="H5115">
        <v>27.1</v>
      </c>
      <c r="I5115">
        <v>24.695</v>
      </c>
      <c r="J5115">
        <v>0</v>
      </c>
      <c r="K5115">
        <v>16.016999999999999</v>
      </c>
      <c r="L5115">
        <v>743000000</v>
      </c>
      <c r="M5115">
        <v>11</v>
      </c>
      <c r="N5115">
        <v>15</v>
      </c>
      <c r="O5115" t="s">
        <v>30</v>
      </c>
      <c r="P5115">
        <v>-0.58254571259021803</v>
      </c>
      <c r="Q5115">
        <v>0.39497033692896399</v>
      </c>
      <c r="R5115">
        <v>-3</v>
      </c>
      <c r="S5115">
        <v>-3</v>
      </c>
      <c r="T5115">
        <f t="shared" si="444"/>
        <v>-6</v>
      </c>
      <c r="U5115">
        <f t="shared" si="442"/>
        <v>0</v>
      </c>
      <c r="V5115">
        <v>0</v>
      </c>
      <c r="W5115">
        <f t="shared" si="443"/>
        <v>0</v>
      </c>
      <c r="X5115" s="12" t="s">
        <v>17107</v>
      </c>
      <c r="Y5115" t="s">
        <v>365</v>
      </c>
      <c r="Z5115" t="s">
        <v>12057</v>
      </c>
      <c r="AA5115" t="e">
        <v>#N/A</v>
      </c>
      <c r="AB5115">
        <v>35</v>
      </c>
      <c r="AC5115" t="s">
        <v>81</v>
      </c>
      <c r="AD5115" s="5" t="s">
        <v>43</v>
      </c>
      <c r="AE5115" t="s">
        <v>44</v>
      </c>
      <c r="AF5115" t="s">
        <v>37</v>
      </c>
      <c r="AG5115" t="s">
        <v>31</v>
      </c>
      <c r="AH5115" t="s">
        <v>31</v>
      </c>
      <c r="AI5115" t="s">
        <v>31</v>
      </c>
      <c r="AJ5115">
        <v>0</v>
      </c>
      <c r="AK5115">
        <v>0</v>
      </c>
      <c r="AL5115">
        <v>0</v>
      </c>
      <c r="AM5115">
        <v>0</v>
      </c>
    </row>
    <row r="5116" spans="1:39" x14ac:dyDescent="0.3">
      <c r="A5116" t="s">
        <v>12548</v>
      </c>
      <c r="B5116" t="s">
        <v>12549</v>
      </c>
      <c r="C5116">
        <v>7</v>
      </c>
      <c r="D5116">
        <v>7</v>
      </c>
      <c r="E5116">
        <v>7</v>
      </c>
      <c r="F5116">
        <v>30.6</v>
      </c>
      <c r="G5116">
        <v>30.6</v>
      </c>
      <c r="H5116">
        <v>30.6</v>
      </c>
      <c r="I5116">
        <v>35.228000000000002</v>
      </c>
      <c r="J5116">
        <v>0</v>
      </c>
      <c r="K5116">
        <v>19.981999999999999</v>
      </c>
      <c r="L5116">
        <v>383350000</v>
      </c>
      <c r="M5116">
        <v>17</v>
      </c>
      <c r="N5116">
        <v>17</v>
      </c>
      <c r="O5116" t="s">
        <v>30</v>
      </c>
      <c r="P5116">
        <v>-0.94122480154037502</v>
      </c>
      <c r="Q5116">
        <v>-0.32127113360911602</v>
      </c>
      <c r="R5116">
        <v>-3</v>
      </c>
      <c r="S5116">
        <v>-3</v>
      </c>
      <c r="T5116">
        <f t="shared" si="444"/>
        <v>-6</v>
      </c>
      <c r="U5116">
        <f t="shared" si="442"/>
        <v>0</v>
      </c>
      <c r="V5116">
        <v>0</v>
      </c>
      <c r="W5116">
        <f t="shared" si="443"/>
        <v>0</v>
      </c>
      <c r="X5116" s="12" t="s">
        <v>17107</v>
      </c>
      <c r="Y5116" t="s">
        <v>227</v>
      </c>
      <c r="Z5116" t="s">
        <v>12550</v>
      </c>
      <c r="AA5116" t="s">
        <v>18638</v>
      </c>
      <c r="AB5116">
        <v>35</v>
      </c>
      <c r="AC5116" t="s">
        <v>81</v>
      </c>
      <c r="AD5116" s="5" t="s">
        <v>43</v>
      </c>
      <c r="AE5116" t="s">
        <v>44</v>
      </c>
      <c r="AF5116" t="s">
        <v>45</v>
      </c>
      <c r="AG5116" t="s">
        <v>31</v>
      </c>
      <c r="AH5116" t="s">
        <v>31</v>
      </c>
      <c r="AI5116" t="s">
        <v>31</v>
      </c>
      <c r="AJ5116">
        <v>0</v>
      </c>
      <c r="AK5116">
        <v>0</v>
      </c>
      <c r="AL5116">
        <v>0</v>
      </c>
      <c r="AM5116">
        <v>0</v>
      </c>
    </row>
    <row r="5117" spans="1:39" x14ac:dyDescent="0.3">
      <c r="A5117" t="s">
        <v>12632</v>
      </c>
      <c r="B5117" t="s">
        <v>12633</v>
      </c>
      <c r="C5117">
        <v>10</v>
      </c>
      <c r="D5117">
        <v>10</v>
      </c>
      <c r="E5117">
        <v>10</v>
      </c>
      <c r="F5117">
        <v>27.9</v>
      </c>
      <c r="G5117">
        <v>27.9</v>
      </c>
      <c r="H5117">
        <v>27.9</v>
      </c>
      <c r="I5117">
        <v>54.72</v>
      </c>
      <c r="J5117">
        <v>0</v>
      </c>
      <c r="K5117">
        <v>24.646000000000001</v>
      </c>
      <c r="L5117">
        <v>838700000</v>
      </c>
      <c r="M5117">
        <v>27</v>
      </c>
      <c r="N5117">
        <v>28</v>
      </c>
      <c r="O5117" t="s">
        <v>30</v>
      </c>
      <c r="P5117">
        <v>-0.99766991287469897</v>
      </c>
      <c r="Q5117">
        <v>-0.295234126853757</v>
      </c>
      <c r="R5117">
        <v>-3</v>
      </c>
      <c r="S5117">
        <v>-3</v>
      </c>
      <c r="T5117">
        <f t="shared" si="444"/>
        <v>-6</v>
      </c>
      <c r="U5117">
        <f t="shared" si="442"/>
        <v>0</v>
      </c>
      <c r="V5117">
        <v>0</v>
      </c>
      <c r="W5117">
        <f t="shared" si="443"/>
        <v>0</v>
      </c>
      <c r="X5117" s="12" t="s">
        <v>17107</v>
      </c>
      <c r="Y5117" t="s">
        <v>12634</v>
      </c>
      <c r="Z5117" t="s">
        <v>12635</v>
      </c>
      <c r="AA5117" t="s">
        <v>19503</v>
      </c>
      <c r="AB5117">
        <v>16</v>
      </c>
      <c r="AC5117" t="s">
        <v>640</v>
      </c>
      <c r="AD5117" s="5" t="s">
        <v>43</v>
      </c>
      <c r="AE5117" t="s">
        <v>44</v>
      </c>
      <c r="AF5117" t="s">
        <v>45</v>
      </c>
      <c r="AG5117" t="s">
        <v>31</v>
      </c>
      <c r="AH5117" t="s">
        <v>31</v>
      </c>
      <c r="AI5117" t="s">
        <v>31</v>
      </c>
      <c r="AJ5117">
        <v>0</v>
      </c>
      <c r="AK5117">
        <v>0</v>
      </c>
      <c r="AL5117">
        <v>0</v>
      </c>
      <c r="AM5117">
        <v>0</v>
      </c>
    </row>
    <row r="5118" spans="1:39" x14ac:dyDescent="0.3">
      <c r="A5118" t="s">
        <v>12697</v>
      </c>
      <c r="B5118" t="s">
        <v>12698</v>
      </c>
      <c r="C5118">
        <v>8</v>
      </c>
      <c r="D5118">
        <v>8</v>
      </c>
      <c r="E5118">
        <v>8</v>
      </c>
      <c r="F5118">
        <v>14.1</v>
      </c>
      <c r="G5118">
        <v>14.1</v>
      </c>
      <c r="H5118">
        <v>14.1</v>
      </c>
      <c r="I5118">
        <v>78.923000000000002</v>
      </c>
      <c r="J5118">
        <v>0</v>
      </c>
      <c r="K5118">
        <v>16.111000000000001</v>
      </c>
      <c r="L5118">
        <v>165180000</v>
      </c>
      <c r="M5118">
        <v>37</v>
      </c>
      <c r="N5118">
        <v>12</v>
      </c>
      <c r="O5118" t="s">
        <v>30</v>
      </c>
      <c r="P5118">
        <v>-0.87268295884132396</v>
      </c>
      <c r="Q5118">
        <v>-1.2784482410975899</v>
      </c>
      <c r="R5118">
        <v>-3</v>
      </c>
      <c r="S5118">
        <v>-3</v>
      </c>
      <c r="T5118">
        <f t="shared" si="444"/>
        <v>-6</v>
      </c>
      <c r="U5118">
        <f t="shared" si="442"/>
        <v>0</v>
      </c>
      <c r="V5118">
        <v>0</v>
      </c>
      <c r="W5118">
        <f t="shared" si="443"/>
        <v>0</v>
      </c>
      <c r="X5118" s="12" t="s">
        <v>17107</v>
      </c>
      <c r="Y5118" t="s">
        <v>300</v>
      </c>
      <c r="Z5118" t="s">
        <v>12699</v>
      </c>
      <c r="AA5118" t="s">
        <v>19504</v>
      </c>
      <c r="AB5118">
        <v>29</v>
      </c>
      <c r="AC5118" t="s">
        <v>302</v>
      </c>
      <c r="AD5118" s="5" t="s">
        <v>43</v>
      </c>
      <c r="AE5118" t="s">
        <v>44</v>
      </c>
      <c r="AF5118" t="s">
        <v>219</v>
      </c>
      <c r="AG5118" t="s">
        <v>31</v>
      </c>
      <c r="AH5118" t="s">
        <v>31</v>
      </c>
      <c r="AI5118" t="s">
        <v>31</v>
      </c>
      <c r="AJ5118">
        <v>0</v>
      </c>
      <c r="AK5118">
        <v>0</v>
      </c>
      <c r="AL5118">
        <v>0</v>
      </c>
      <c r="AM5118">
        <v>0</v>
      </c>
    </row>
    <row r="5119" spans="1:39" x14ac:dyDescent="0.3">
      <c r="A5119" t="s">
        <v>12909</v>
      </c>
      <c r="B5119" t="s">
        <v>12910</v>
      </c>
      <c r="C5119">
        <v>5</v>
      </c>
      <c r="D5119">
        <v>3</v>
      </c>
      <c r="E5119">
        <v>3</v>
      </c>
      <c r="F5119">
        <v>23.3</v>
      </c>
      <c r="G5119">
        <v>18.399999999999999</v>
      </c>
      <c r="H5119">
        <v>18.399999999999999</v>
      </c>
      <c r="I5119">
        <v>24.713000000000001</v>
      </c>
      <c r="J5119">
        <v>0</v>
      </c>
      <c r="K5119">
        <v>9.5745000000000005</v>
      </c>
      <c r="L5119">
        <v>264530000</v>
      </c>
      <c r="M5119">
        <v>12</v>
      </c>
      <c r="N5119">
        <v>8</v>
      </c>
      <c r="O5119" t="s">
        <v>30</v>
      </c>
      <c r="P5119">
        <v>0.34339113533496901</v>
      </c>
      <c r="Q5119">
        <v>-0.75313575778688702</v>
      </c>
      <c r="R5119">
        <v>-3</v>
      </c>
      <c r="S5119">
        <v>-3</v>
      </c>
      <c r="T5119">
        <f t="shared" si="444"/>
        <v>-6</v>
      </c>
      <c r="U5119">
        <f t="shared" si="442"/>
        <v>0</v>
      </c>
      <c r="V5119">
        <v>0</v>
      </c>
      <c r="W5119">
        <f t="shared" si="443"/>
        <v>0</v>
      </c>
      <c r="X5119" s="12" t="s">
        <v>17107</v>
      </c>
      <c r="Y5119" t="s">
        <v>729</v>
      </c>
      <c r="Z5119" t="s">
        <v>12911</v>
      </c>
      <c r="AA5119" t="s">
        <v>17212</v>
      </c>
      <c r="AB5119">
        <v>21</v>
      </c>
      <c r="AC5119" t="s">
        <v>645</v>
      </c>
      <c r="AD5119" s="5" t="s">
        <v>125</v>
      </c>
      <c r="AE5119" t="s">
        <v>126</v>
      </c>
      <c r="AF5119" t="s">
        <v>37</v>
      </c>
      <c r="AG5119" t="s">
        <v>31</v>
      </c>
      <c r="AH5119" t="s">
        <v>31</v>
      </c>
      <c r="AI5119" t="s">
        <v>31</v>
      </c>
      <c r="AJ5119">
        <v>0</v>
      </c>
      <c r="AK5119">
        <v>0</v>
      </c>
      <c r="AL5119">
        <v>0</v>
      </c>
      <c r="AM5119">
        <v>0</v>
      </c>
    </row>
    <row r="5120" spans="1:39" x14ac:dyDescent="0.3">
      <c r="A5120" t="s">
        <v>13187</v>
      </c>
      <c r="B5120" t="s">
        <v>13188</v>
      </c>
      <c r="C5120">
        <v>4</v>
      </c>
      <c r="D5120">
        <v>4</v>
      </c>
      <c r="E5120">
        <v>4</v>
      </c>
      <c r="F5120">
        <v>26.6</v>
      </c>
      <c r="G5120">
        <v>26.6</v>
      </c>
      <c r="H5120">
        <v>26.6</v>
      </c>
      <c r="I5120">
        <v>19.113</v>
      </c>
      <c r="J5120">
        <v>0</v>
      </c>
      <c r="K5120">
        <v>56.405999999999999</v>
      </c>
      <c r="L5120">
        <v>258220000</v>
      </c>
      <c r="M5120">
        <v>9</v>
      </c>
      <c r="N5120">
        <v>12</v>
      </c>
      <c r="O5120" t="s">
        <v>30</v>
      </c>
      <c r="P5120">
        <v>-0.666518114507198</v>
      </c>
      <c r="Q5120">
        <v>0.17100404202938099</v>
      </c>
      <c r="R5120">
        <v>-3</v>
      </c>
      <c r="S5120">
        <v>-3</v>
      </c>
      <c r="T5120">
        <f t="shared" si="444"/>
        <v>-6</v>
      </c>
      <c r="U5120">
        <f t="shared" si="442"/>
        <v>0</v>
      </c>
      <c r="V5120">
        <v>0</v>
      </c>
      <c r="W5120">
        <f t="shared" si="443"/>
        <v>0</v>
      </c>
      <c r="X5120" s="12" t="s">
        <v>17107</v>
      </c>
      <c r="Y5120" t="s">
        <v>1343</v>
      </c>
      <c r="Z5120" t="s">
        <v>13189</v>
      </c>
      <c r="AA5120" t="s">
        <v>17575</v>
      </c>
      <c r="AB5120">
        <v>29</v>
      </c>
      <c r="AC5120" t="s">
        <v>1345</v>
      </c>
      <c r="AD5120" s="5" t="s">
        <v>43</v>
      </c>
      <c r="AE5120" t="s">
        <v>44</v>
      </c>
      <c r="AF5120" t="s">
        <v>45</v>
      </c>
      <c r="AG5120" t="s">
        <v>31</v>
      </c>
      <c r="AH5120" t="s">
        <v>31</v>
      </c>
      <c r="AI5120" t="s">
        <v>31</v>
      </c>
      <c r="AJ5120">
        <v>0</v>
      </c>
      <c r="AK5120">
        <v>0</v>
      </c>
      <c r="AL5120">
        <v>0</v>
      </c>
      <c r="AM5120">
        <v>0</v>
      </c>
    </row>
    <row r="5121" spans="1:39" x14ac:dyDescent="0.3">
      <c r="A5121" t="s">
        <v>13211</v>
      </c>
      <c r="B5121" t="s">
        <v>13212</v>
      </c>
      <c r="C5121">
        <v>8</v>
      </c>
      <c r="D5121">
        <v>8</v>
      </c>
      <c r="E5121">
        <v>8</v>
      </c>
      <c r="F5121">
        <v>30.7</v>
      </c>
      <c r="G5121">
        <v>30.7</v>
      </c>
      <c r="H5121">
        <v>30.7</v>
      </c>
      <c r="I5121">
        <v>34.655000000000001</v>
      </c>
      <c r="J5121">
        <v>0</v>
      </c>
      <c r="K5121">
        <v>25.834</v>
      </c>
      <c r="L5121">
        <v>670480000</v>
      </c>
      <c r="M5121">
        <v>14</v>
      </c>
      <c r="N5121">
        <v>15</v>
      </c>
      <c r="O5121" t="s">
        <v>30</v>
      </c>
      <c r="P5121">
        <v>-0.38961529731750499</v>
      </c>
      <c r="Q5121">
        <v>-0.39909196551889198</v>
      </c>
      <c r="R5121">
        <v>-3</v>
      </c>
      <c r="S5121">
        <v>-3</v>
      </c>
      <c r="T5121">
        <f t="shared" si="444"/>
        <v>-6</v>
      </c>
      <c r="U5121">
        <f t="shared" si="442"/>
        <v>0</v>
      </c>
      <c r="V5121">
        <v>0</v>
      </c>
      <c r="W5121">
        <f t="shared" si="443"/>
        <v>0</v>
      </c>
      <c r="X5121" s="12" t="s">
        <v>17107</v>
      </c>
      <c r="Y5121" t="s">
        <v>365</v>
      </c>
      <c r="Z5121" t="s">
        <v>13213</v>
      </c>
      <c r="AA5121" t="s">
        <v>18953</v>
      </c>
      <c r="AB5121">
        <v>35</v>
      </c>
      <c r="AC5121" t="s">
        <v>81</v>
      </c>
      <c r="AD5121" s="5" t="s">
        <v>43</v>
      </c>
      <c r="AE5121" t="s">
        <v>44</v>
      </c>
      <c r="AF5121" t="s">
        <v>37</v>
      </c>
      <c r="AG5121" t="s">
        <v>31</v>
      </c>
      <c r="AH5121" t="s">
        <v>31</v>
      </c>
      <c r="AI5121" t="s">
        <v>31</v>
      </c>
      <c r="AJ5121">
        <v>0</v>
      </c>
      <c r="AK5121">
        <v>0</v>
      </c>
      <c r="AL5121">
        <v>0</v>
      </c>
      <c r="AM5121">
        <v>0</v>
      </c>
    </row>
    <row r="5122" spans="1:39" x14ac:dyDescent="0.3">
      <c r="A5122" t="s">
        <v>13388</v>
      </c>
      <c r="B5122" t="s">
        <v>13389</v>
      </c>
      <c r="C5122">
        <v>6</v>
      </c>
      <c r="D5122">
        <v>6</v>
      </c>
      <c r="E5122">
        <v>2</v>
      </c>
      <c r="F5122">
        <v>10.5</v>
      </c>
      <c r="G5122">
        <v>10.5</v>
      </c>
      <c r="H5122">
        <v>3.8</v>
      </c>
      <c r="I5122">
        <v>81.052000000000007</v>
      </c>
      <c r="J5122">
        <v>0</v>
      </c>
      <c r="K5122">
        <v>16.741</v>
      </c>
      <c r="L5122">
        <v>398380000</v>
      </c>
      <c r="M5122">
        <v>37</v>
      </c>
      <c r="N5122">
        <v>12</v>
      </c>
      <c r="O5122" t="s">
        <v>30</v>
      </c>
      <c r="P5122">
        <v>-1.5474297523498499</v>
      </c>
      <c r="Q5122">
        <v>-0.96407753229141202</v>
      </c>
      <c r="R5122">
        <v>-3</v>
      </c>
      <c r="S5122">
        <v>-3</v>
      </c>
      <c r="T5122">
        <f t="shared" si="444"/>
        <v>-6</v>
      </c>
      <c r="U5122">
        <f t="shared" si="442"/>
        <v>0</v>
      </c>
      <c r="V5122">
        <v>0</v>
      </c>
      <c r="W5122">
        <f t="shared" si="443"/>
        <v>0</v>
      </c>
      <c r="X5122" s="12" t="s">
        <v>17107</v>
      </c>
      <c r="Y5122" t="s">
        <v>86</v>
      </c>
      <c r="Z5122" t="s">
        <v>13390</v>
      </c>
      <c r="AA5122" t="s">
        <v>19505</v>
      </c>
      <c r="AB5122">
        <v>28</v>
      </c>
      <c r="AC5122" t="s">
        <v>88</v>
      </c>
      <c r="AD5122" s="5" t="s">
        <v>68</v>
      </c>
      <c r="AE5122" t="s">
        <v>69</v>
      </c>
      <c r="AF5122" t="s">
        <v>45</v>
      </c>
      <c r="AG5122" t="s">
        <v>31</v>
      </c>
      <c r="AH5122" t="s">
        <v>31</v>
      </c>
      <c r="AI5122" t="s">
        <v>31</v>
      </c>
      <c r="AJ5122">
        <v>0</v>
      </c>
      <c r="AK5122">
        <v>0</v>
      </c>
      <c r="AL5122">
        <v>0</v>
      </c>
      <c r="AM5122">
        <v>0</v>
      </c>
    </row>
    <row r="5123" spans="1:39" x14ac:dyDescent="0.3">
      <c r="A5123" t="s">
        <v>13582</v>
      </c>
      <c r="B5123" t="s">
        <v>13583</v>
      </c>
      <c r="C5123">
        <v>3</v>
      </c>
      <c r="D5123">
        <v>3</v>
      </c>
      <c r="E5123">
        <v>3</v>
      </c>
      <c r="F5123">
        <v>15.7</v>
      </c>
      <c r="G5123">
        <v>15.7</v>
      </c>
      <c r="H5123">
        <v>15.7</v>
      </c>
      <c r="I5123">
        <v>24.395</v>
      </c>
      <c r="J5123">
        <v>0</v>
      </c>
      <c r="K5123">
        <v>16.808</v>
      </c>
      <c r="L5123">
        <v>1395000000</v>
      </c>
      <c r="M5123">
        <v>7</v>
      </c>
      <c r="N5123">
        <v>12</v>
      </c>
      <c r="O5123" t="s">
        <v>30</v>
      </c>
      <c r="P5123">
        <v>0.70142433473042098</v>
      </c>
      <c r="Q5123">
        <v>1.08407023336206</v>
      </c>
      <c r="R5123">
        <v>-3</v>
      </c>
      <c r="S5123">
        <v>-3</v>
      </c>
      <c r="T5123">
        <f t="shared" si="444"/>
        <v>-6</v>
      </c>
      <c r="U5123">
        <f t="shared" ref="U5123:U5148" si="445">(T5123-MIN(T:T))/(MAX(T:T)-MIN(T:T))</f>
        <v>0</v>
      </c>
      <c r="V5123">
        <v>0</v>
      </c>
      <c r="W5123">
        <f t="shared" ref="W5123:W5148" si="446">U5123+V5123</f>
        <v>0</v>
      </c>
      <c r="X5123" s="12" t="s">
        <v>17107</v>
      </c>
      <c r="Y5123" t="s">
        <v>5081</v>
      </c>
      <c r="Z5123" t="s">
        <v>13584</v>
      </c>
      <c r="AA5123" t="e">
        <v>#N/A</v>
      </c>
      <c r="AB5123">
        <v>35</v>
      </c>
      <c r="AC5123" t="s">
        <v>81</v>
      </c>
      <c r="AD5123" s="5" t="s">
        <v>43</v>
      </c>
      <c r="AE5123" t="s">
        <v>44</v>
      </c>
      <c r="AF5123" t="s">
        <v>45</v>
      </c>
      <c r="AG5123" t="s">
        <v>31</v>
      </c>
      <c r="AH5123" t="s">
        <v>31</v>
      </c>
      <c r="AI5123" t="s">
        <v>31</v>
      </c>
      <c r="AJ5123">
        <v>0</v>
      </c>
      <c r="AK5123">
        <v>0</v>
      </c>
      <c r="AL5123">
        <v>0</v>
      </c>
      <c r="AM5123">
        <v>0</v>
      </c>
    </row>
    <row r="5124" spans="1:39" x14ac:dyDescent="0.3">
      <c r="A5124" t="s">
        <v>13628</v>
      </c>
      <c r="B5124" t="s">
        <v>13629</v>
      </c>
      <c r="C5124">
        <v>6</v>
      </c>
      <c r="D5124">
        <v>6</v>
      </c>
      <c r="E5124">
        <v>6</v>
      </c>
      <c r="F5124">
        <v>61.8</v>
      </c>
      <c r="G5124">
        <v>61.8</v>
      </c>
      <c r="H5124">
        <v>61.8</v>
      </c>
      <c r="I5124">
        <v>15.038</v>
      </c>
      <c r="J5124">
        <v>0</v>
      </c>
      <c r="K5124">
        <v>78.102999999999994</v>
      </c>
      <c r="L5124">
        <v>2248400000</v>
      </c>
      <c r="M5124">
        <v>6</v>
      </c>
      <c r="N5124">
        <v>29</v>
      </c>
      <c r="O5124" t="s">
        <v>30</v>
      </c>
      <c r="P5124">
        <v>0.13868378195911599</v>
      </c>
      <c r="Q5124">
        <v>1.05037994682789</v>
      </c>
      <c r="R5124">
        <v>-3</v>
      </c>
      <c r="S5124">
        <v>-3</v>
      </c>
      <c r="T5124">
        <f t="shared" si="444"/>
        <v>-6</v>
      </c>
      <c r="U5124">
        <f t="shared" si="445"/>
        <v>0</v>
      </c>
      <c r="V5124">
        <v>0</v>
      </c>
      <c r="W5124">
        <f t="shared" si="446"/>
        <v>0</v>
      </c>
      <c r="X5124" s="12" t="s">
        <v>17107</v>
      </c>
      <c r="Y5124" t="s">
        <v>365</v>
      </c>
      <c r="Z5124" t="s">
        <v>13630</v>
      </c>
      <c r="AA5124" t="e">
        <v>#N/A</v>
      </c>
      <c r="AB5124">
        <v>35</v>
      </c>
      <c r="AC5124" t="s">
        <v>81</v>
      </c>
      <c r="AD5124" s="5" t="s">
        <v>68</v>
      </c>
      <c r="AE5124" t="s">
        <v>69</v>
      </c>
      <c r="AF5124" t="s">
        <v>45</v>
      </c>
      <c r="AG5124" t="s">
        <v>31</v>
      </c>
      <c r="AH5124" t="s">
        <v>31</v>
      </c>
      <c r="AI5124" t="s">
        <v>31</v>
      </c>
      <c r="AJ5124">
        <v>0</v>
      </c>
      <c r="AK5124">
        <v>0</v>
      </c>
      <c r="AL5124">
        <v>0</v>
      </c>
      <c r="AM5124">
        <v>0</v>
      </c>
    </row>
    <row r="5125" spans="1:39" x14ac:dyDescent="0.3">
      <c r="A5125" t="s">
        <v>13817</v>
      </c>
      <c r="B5125" t="s">
        <v>13818</v>
      </c>
      <c r="C5125">
        <v>10</v>
      </c>
      <c r="D5125">
        <v>10</v>
      </c>
      <c r="E5125">
        <v>10</v>
      </c>
      <c r="F5125">
        <v>57.8</v>
      </c>
      <c r="G5125">
        <v>57.8</v>
      </c>
      <c r="H5125">
        <v>57.8</v>
      </c>
      <c r="I5125">
        <v>22.728999999999999</v>
      </c>
      <c r="J5125">
        <v>0</v>
      </c>
      <c r="K5125">
        <v>148.79</v>
      </c>
      <c r="L5125">
        <v>6163600000</v>
      </c>
      <c r="M5125">
        <v>14</v>
      </c>
      <c r="N5125">
        <v>63</v>
      </c>
      <c r="O5125" t="s">
        <v>30</v>
      </c>
      <c r="P5125">
        <v>3.5323438234627198E-2</v>
      </c>
      <c r="Q5125">
        <v>1.35162465274334</v>
      </c>
      <c r="R5125">
        <v>-3</v>
      </c>
      <c r="S5125">
        <v>-3</v>
      </c>
      <c r="T5125">
        <f t="shared" si="444"/>
        <v>-6</v>
      </c>
      <c r="U5125">
        <f t="shared" si="445"/>
        <v>0</v>
      </c>
      <c r="V5125">
        <v>0</v>
      </c>
      <c r="W5125">
        <f t="shared" si="446"/>
        <v>0</v>
      </c>
      <c r="X5125" s="12" t="s">
        <v>17107</v>
      </c>
      <c r="Y5125" t="s">
        <v>365</v>
      </c>
      <c r="Z5125" t="s">
        <v>13819</v>
      </c>
      <c r="AA5125" t="s">
        <v>18506</v>
      </c>
      <c r="AB5125">
        <v>35</v>
      </c>
      <c r="AC5125" t="s">
        <v>81</v>
      </c>
      <c r="AD5125" s="5" t="s">
        <v>68</v>
      </c>
      <c r="AE5125" t="s">
        <v>69</v>
      </c>
      <c r="AF5125" t="s">
        <v>45</v>
      </c>
      <c r="AG5125" t="s">
        <v>31</v>
      </c>
      <c r="AH5125" t="s">
        <v>31</v>
      </c>
      <c r="AI5125" t="s">
        <v>31</v>
      </c>
      <c r="AJ5125">
        <v>0</v>
      </c>
      <c r="AK5125">
        <v>0</v>
      </c>
      <c r="AL5125">
        <v>0</v>
      </c>
      <c r="AM5125">
        <v>0</v>
      </c>
    </row>
    <row r="5126" spans="1:39" x14ac:dyDescent="0.3">
      <c r="A5126" t="s">
        <v>14026</v>
      </c>
      <c r="B5126" t="s">
        <v>14027</v>
      </c>
      <c r="C5126">
        <v>2</v>
      </c>
      <c r="D5126">
        <v>2</v>
      </c>
      <c r="E5126">
        <v>2</v>
      </c>
      <c r="F5126">
        <v>8.4</v>
      </c>
      <c r="G5126">
        <v>8.4</v>
      </c>
      <c r="H5126">
        <v>8.4</v>
      </c>
      <c r="I5126">
        <v>28.911999999999999</v>
      </c>
      <c r="J5126">
        <v>2.0160999999999999E-4</v>
      </c>
      <c r="K5126">
        <v>3.7658999999999998</v>
      </c>
      <c r="L5126">
        <v>33332000</v>
      </c>
      <c r="M5126">
        <v>10</v>
      </c>
      <c r="N5126">
        <v>6</v>
      </c>
      <c r="O5126" t="s">
        <v>30</v>
      </c>
      <c r="P5126">
        <v>-0.95616995011057204</v>
      </c>
      <c r="Q5126">
        <v>-0.84554143746693899</v>
      </c>
      <c r="R5126">
        <v>-3</v>
      </c>
      <c r="S5126">
        <v>-3</v>
      </c>
      <c r="T5126">
        <f t="shared" si="444"/>
        <v>-6</v>
      </c>
      <c r="U5126">
        <f t="shared" si="445"/>
        <v>0</v>
      </c>
      <c r="V5126">
        <v>0</v>
      </c>
      <c r="W5126">
        <f t="shared" si="446"/>
        <v>0</v>
      </c>
      <c r="X5126" s="12" t="s">
        <v>17107</v>
      </c>
      <c r="Y5126" t="s">
        <v>1473</v>
      </c>
      <c r="Z5126" t="s">
        <v>14028</v>
      </c>
      <c r="AA5126" t="s">
        <v>19506</v>
      </c>
      <c r="AB5126">
        <v>29</v>
      </c>
      <c r="AC5126" t="s">
        <v>1475</v>
      </c>
      <c r="AD5126" s="5" t="s">
        <v>43</v>
      </c>
      <c r="AE5126" t="s">
        <v>44</v>
      </c>
      <c r="AF5126" t="s">
        <v>45</v>
      </c>
      <c r="AG5126" t="s">
        <v>31</v>
      </c>
      <c r="AH5126" t="s">
        <v>31</v>
      </c>
      <c r="AI5126" t="s">
        <v>31</v>
      </c>
      <c r="AJ5126">
        <v>0</v>
      </c>
      <c r="AK5126">
        <v>0</v>
      </c>
      <c r="AL5126">
        <v>0</v>
      </c>
      <c r="AM5126">
        <v>0</v>
      </c>
    </row>
    <row r="5127" spans="1:39" x14ac:dyDescent="0.3">
      <c r="A5127" t="s">
        <v>14252</v>
      </c>
      <c r="B5127" t="s">
        <v>14253</v>
      </c>
      <c r="C5127">
        <v>7</v>
      </c>
      <c r="D5127">
        <v>7</v>
      </c>
      <c r="E5127">
        <v>7</v>
      </c>
      <c r="F5127">
        <v>20.8</v>
      </c>
      <c r="G5127">
        <v>20.8</v>
      </c>
      <c r="H5127">
        <v>20.8</v>
      </c>
      <c r="I5127">
        <v>48.902999999999999</v>
      </c>
      <c r="J5127">
        <v>0</v>
      </c>
      <c r="K5127">
        <v>58.07</v>
      </c>
      <c r="L5127">
        <v>571990000</v>
      </c>
      <c r="M5127">
        <v>23</v>
      </c>
      <c r="N5127">
        <v>35</v>
      </c>
      <c r="O5127" t="s">
        <v>30</v>
      </c>
      <c r="P5127">
        <v>-0.55655533288206405</v>
      </c>
      <c r="Q5127">
        <v>-7.50302840024233E-2</v>
      </c>
      <c r="R5127">
        <v>-3</v>
      </c>
      <c r="S5127">
        <v>-3</v>
      </c>
      <c r="T5127">
        <f t="shared" si="444"/>
        <v>-6</v>
      </c>
      <c r="U5127">
        <f t="shared" si="445"/>
        <v>0</v>
      </c>
      <c r="V5127">
        <v>0</v>
      </c>
      <c r="W5127">
        <f t="shared" si="446"/>
        <v>0</v>
      </c>
      <c r="X5127" s="12" t="s">
        <v>17107</v>
      </c>
      <c r="Y5127" t="s">
        <v>203</v>
      </c>
      <c r="Z5127" t="s">
        <v>14254</v>
      </c>
      <c r="AA5127" t="s">
        <v>19507</v>
      </c>
      <c r="AB5127">
        <v>29</v>
      </c>
      <c r="AC5127" t="s">
        <v>667</v>
      </c>
      <c r="AD5127" s="5" t="s">
        <v>43</v>
      </c>
      <c r="AE5127" t="s">
        <v>44</v>
      </c>
      <c r="AF5127" t="s">
        <v>45</v>
      </c>
      <c r="AG5127" t="s">
        <v>31</v>
      </c>
      <c r="AH5127" t="s">
        <v>31</v>
      </c>
      <c r="AI5127" t="s">
        <v>31</v>
      </c>
      <c r="AJ5127">
        <v>0</v>
      </c>
      <c r="AK5127">
        <v>0</v>
      </c>
      <c r="AL5127">
        <v>0</v>
      </c>
      <c r="AM5127">
        <v>0</v>
      </c>
    </row>
    <row r="5128" spans="1:39" x14ac:dyDescent="0.3">
      <c r="A5128" t="s">
        <v>14261</v>
      </c>
      <c r="B5128" t="s">
        <v>14262</v>
      </c>
      <c r="C5128">
        <v>17</v>
      </c>
      <c r="D5128">
        <v>17</v>
      </c>
      <c r="E5128">
        <v>17</v>
      </c>
      <c r="F5128">
        <v>64</v>
      </c>
      <c r="G5128">
        <v>64</v>
      </c>
      <c r="H5128">
        <v>64</v>
      </c>
      <c r="I5128">
        <v>28.513999999999999</v>
      </c>
      <c r="J5128">
        <v>0</v>
      </c>
      <c r="K5128">
        <v>231.9</v>
      </c>
      <c r="L5128">
        <v>9377700000</v>
      </c>
      <c r="M5128">
        <v>18</v>
      </c>
      <c r="N5128">
        <v>99</v>
      </c>
      <c r="O5128" t="s">
        <v>30</v>
      </c>
      <c r="P5128">
        <v>-0.63664633221924305</v>
      </c>
      <c r="Q5128">
        <v>1.399434261024</v>
      </c>
      <c r="R5128">
        <v>-3</v>
      </c>
      <c r="S5128">
        <v>-3</v>
      </c>
      <c r="T5128">
        <f t="shared" si="444"/>
        <v>-6</v>
      </c>
      <c r="U5128">
        <f t="shared" si="445"/>
        <v>0</v>
      </c>
      <c r="V5128">
        <v>0</v>
      </c>
      <c r="W5128">
        <f t="shared" si="446"/>
        <v>0</v>
      </c>
      <c r="X5128" s="12" t="s">
        <v>17107</v>
      </c>
      <c r="Y5128" t="s">
        <v>729</v>
      </c>
      <c r="Z5128" t="s">
        <v>14263</v>
      </c>
      <c r="AA5128" t="s">
        <v>18422</v>
      </c>
      <c r="AB5128">
        <v>21</v>
      </c>
      <c r="AC5128" t="s">
        <v>645</v>
      </c>
      <c r="AD5128" s="5" t="s">
        <v>43</v>
      </c>
      <c r="AE5128" t="s">
        <v>44</v>
      </c>
      <c r="AF5128" t="s">
        <v>37</v>
      </c>
      <c r="AG5128" t="s">
        <v>31</v>
      </c>
      <c r="AH5128" t="s">
        <v>31</v>
      </c>
      <c r="AI5128" t="s">
        <v>31</v>
      </c>
      <c r="AJ5128">
        <v>0</v>
      </c>
      <c r="AK5128">
        <v>0</v>
      </c>
      <c r="AL5128">
        <v>0</v>
      </c>
      <c r="AM5128">
        <v>0</v>
      </c>
    </row>
    <row r="5129" spans="1:39" x14ac:dyDescent="0.3">
      <c r="A5129" t="s">
        <v>14308</v>
      </c>
      <c r="B5129" t="s">
        <v>14309</v>
      </c>
      <c r="C5129">
        <v>6</v>
      </c>
      <c r="D5129">
        <v>6</v>
      </c>
      <c r="E5129">
        <v>6</v>
      </c>
      <c r="F5129">
        <v>35.799999999999997</v>
      </c>
      <c r="G5129">
        <v>35.799999999999997</v>
      </c>
      <c r="H5129">
        <v>35.799999999999997</v>
      </c>
      <c r="I5129">
        <v>28.457999999999998</v>
      </c>
      <c r="J5129">
        <v>0</v>
      </c>
      <c r="K5129">
        <v>118.55</v>
      </c>
      <c r="L5129">
        <v>2446800000</v>
      </c>
      <c r="M5129">
        <v>15</v>
      </c>
      <c r="N5129">
        <v>41</v>
      </c>
      <c r="O5129" t="s">
        <v>30</v>
      </c>
      <c r="P5129">
        <v>-4.65587774524465E-2</v>
      </c>
      <c r="Q5129">
        <v>0.41235196869820401</v>
      </c>
      <c r="R5129">
        <v>-3</v>
      </c>
      <c r="S5129">
        <v>-3</v>
      </c>
      <c r="T5129">
        <f t="shared" si="444"/>
        <v>-6</v>
      </c>
      <c r="U5129">
        <f t="shared" si="445"/>
        <v>0</v>
      </c>
      <c r="V5129">
        <v>0</v>
      </c>
      <c r="W5129">
        <f t="shared" si="446"/>
        <v>0</v>
      </c>
      <c r="X5129" s="12" t="s">
        <v>17107</v>
      </c>
      <c r="Y5129" t="s">
        <v>2936</v>
      </c>
      <c r="Z5129" t="s">
        <v>14310</v>
      </c>
      <c r="AA5129" t="e">
        <v>#N/A</v>
      </c>
      <c r="AB5129">
        <v>29</v>
      </c>
      <c r="AC5129" t="s">
        <v>2938</v>
      </c>
      <c r="AD5129" s="5" t="s">
        <v>43</v>
      </c>
      <c r="AE5129" t="s">
        <v>44</v>
      </c>
      <c r="AF5129" t="s">
        <v>45</v>
      </c>
      <c r="AG5129" t="s">
        <v>31</v>
      </c>
      <c r="AH5129" t="s">
        <v>31</v>
      </c>
      <c r="AI5129" t="s">
        <v>31</v>
      </c>
      <c r="AJ5129">
        <v>0</v>
      </c>
      <c r="AK5129">
        <v>0</v>
      </c>
      <c r="AL5129">
        <v>0</v>
      </c>
      <c r="AM5129">
        <v>0</v>
      </c>
    </row>
    <row r="5130" spans="1:39" x14ac:dyDescent="0.3">
      <c r="A5130" t="s">
        <v>14405</v>
      </c>
      <c r="B5130" t="s">
        <v>14406</v>
      </c>
      <c r="C5130">
        <v>3</v>
      </c>
      <c r="D5130">
        <v>3</v>
      </c>
      <c r="E5130">
        <v>3</v>
      </c>
      <c r="F5130">
        <v>36.799999999999997</v>
      </c>
      <c r="G5130">
        <v>36.799999999999997</v>
      </c>
      <c r="H5130">
        <v>36.799999999999997</v>
      </c>
      <c r="I5130">
        <v>11.968</v>
      </c>
      <c r="J5130">
        <v>0</v>
      </c>
      <c r="K5130">
        <v>16.169</v>
      </c>
      <c r="L5130">
        <v>449330000</v>
      </c>
      <c r="M5130">
        <v>6</v>
      </c>
      <c r="N5130">
        <v>7</v>
      </c>
      <c r="O5130" t="s">
        <v>30</v>
      </c>
      <c r="P5130">
        <v>-1.0846202572186801E-2</v>
      </c>
      <c r="Q5130">
        <v>0.42468865588307397</v>
      </c>
      <c r="R5130">
        <v>-3</v>
      </c>
      <c r="S5130">
        <v>-3</v>
      </c>
      <c r="T5130">
        <f t="shared" si="444"/>
        <v>-6</v>
      </c>
      <c r="U5130">
        <f t="shared" si="445"/>
        <v>0</v>
      </c>
      <c r="V5130">
        <v>0</v>
      </c>
      <c r="W5130">
        <f t="shared" si="446"/>
        <v>0</v>
      </c>
      <c r="X5130" s="12" t="s">
        <v>17107</v>
      </c>
      <c r="Y5130" t="s">
        <v>1465</v>
      </c>
      <c r="Z5130" t="s">
        <v>14407</v>
      </c>
      <c r="AA5130" t="s">
        <v>19475</v>
      </c>
      <c r="AB5130">
        <v>9</v>
      </c>
      <c r="AC5130" t="s">
        <v>1467</v>
      </c>
      <c r="AD5130" s="5" t="s">
        <v>68</v>
      </c>
      <c r="AE5130" t="s">
        <v>69</v>
      </c>
      <c r="AF5130" t="s">
        <v>45</v>
      </c>
      <c r="AG5130" t="s">
        <v>31</v>
      </c>
      <c r="AH5130" t="s">
        <v>31</v>
      </c>
      <c r="AI5130" t="s">
        <v>31</v>
      </c>
      <c r="AJ5130">
        <v>0</v>
      </c>
      <c r="AK5130">
        <v>0</v>
      </c>
      <c r="AL5130">
        <v>0</v>
      </c>
      <c r="AM5130">
        <v>0</v>
      </c>
    </row>
    <row r="5131" spans="1:39" x14ac:dyDescent="0.3">
      <c r="A5131" t="s">
        <v>14514</v>
      </c>
      <c r="B5131" t="s">
        <v>14515</v>
      </c>
      <c r="C5131">
        <v>4</v>
      </c>
      <c r="D5131">
        <v>4</v>
      </c>
      <c r="E5131">
        <v>4</v>
      </c>
      <c r="F5131">
        <v>23.8</v>
      </c>
      <c r="G5131">
        <v>23.8</v>
      </c>
      <c r="H5131">
        <v>23.8</v>
      </c>
      <c r="I5131">
        <v>43.158999999999999</v>
      </c>
      <c r="J5131">
        <v>0</v>
      </c>
      <c r="K5131">
        <v>58.13</v>
      </c>
      <c r="L5131">
        <v>281410000</v>
      </c>
      <c r="M5131">
        <v>20</v>
      </c>
      <c r="N5131">
        <v>12</v>
      </c>
      <c r="O5131" t="s">
        <v>30</v>
      </c>
      <c r="P5131">
        <v>-0.13300130516290701</v>
      </c>
      <c r="Q5131">
        <v>-0.430092092603445</v>
      </c>
      <c r="R5131">
        <v>-3</v>
      </c>
      <c r="S5131">
        <v>-3</v>
      </c>
      <c r="T5131">
        <f t="shared" si="444"/>
        <v>-6</v>
      </c>
      <c r="U5131">
        <f t="shared" si="445"/>
        <v>0</v>
      </c>
      <c r="V5131">
        <v>0</v>
      </c>
      <c r="W5131">
        <f t="shared" si="446"/>
        <v>0</v>
      </c>
      <c r="X5131" s="12" t="s">
        <v>17107</v>
      </c>
      <c r="Y5131" t="s">
        <v>5053</v>
      </c>
      <c r="Z5131" t="s">
        <v>14516</v>
      </c>
      <c r="AA5131" t="s">
        <v>19508</v>
      </c>
      <c r="AB5131">
        <v>21</v>
      </c>
      <c r="AC5131" t="s">
        <v>5055</v>
      </c>
      <c r="AD5131" s="5" t="s">
        <v>43</v>
      </c>
      <c r="AE5131" t="s">
        <v>44</v>
      </c>
      <c r="AF5131" t="s">
        <v>45</v>
      </c>
      <c r="AG5131" t="s">
        <v>31</v>
      </c>
      <c r="AH5131" t="s">
        <v>31</v>
      </c>
      <c r="AI5131" t="s">
        <v>31</v>
      </c>
      <c r="AJ5131">
        <v>0</v>
      </c>
      <c r="AK5131">
        <v>0</v>
      </c>
      <c r="AL5131">
        <v>0</v>
      </c>
      <c r="AM5131">
        <v>0</v>
      </c>
    </row>
    <row r="5132" spans="1:39" x14ac:dyDescent="0.3">
      <c r="A5132" t="s">
        <v>14684</v>
      </c>
      <c r="B5132" t="s">
        <v>14685</v>
      </c>
      <c r="C5132">
        <v>3</v>
      </c>
      <c r="D5132">
        <v>3</v>
      </c>
      <c r="E5132">
        <v>3</v>
      </c>
      <c r="F5132">
        <v>15.1</v>
      </c>
      <c r="G5132">
        <v>15.1</v>
      </c>
      <c r="H5132">
        <v>15.1</v>
      </c>
      <c r="I5132">
        <v>28.815000000000001</v>
      </c>
      <c r="J5132">
        <v>0</v>
      </c>
      <c r="K5132">
        <v>4.6273</v>
      </c>
      <c r="L5132">
        <v>380850000</v>
      </c>
      <c r="M5132">
        <v>9</v>
      </c>
      <c r="N5132">
        <v>3</v>
      </c>
      <c r="O5132" t="s">
        <v>30</v>
      </c>
      <c r="P5132">
        <v>-0.36903931796550699</v>
      </c>
      <c r="Q5132">
        <v>-0.21574502890663499</v>
      </c>
      <c r="R5132">
        <v>-3</v>
      </c>
      <c r="S5132">
        <v>-3</v>
      </c>
      <c r="T5132">
        <f t="shared" si="444"/>
        <v>-6</v>
      </c>
      <c r="U5132">
        <f t="shared" si="445"/>
        <v>0</v>
      </c>
      <c r="V5132">
        <v>0</v>
      </c>
      <c r="W5132">
        <f t="shared" si="446"/>
        <v>0</v>
      </c>
      <c r="X5132" s="12" t="s">
        <v>17107</v>
      </c>
      <c r="Y5132" t="s">
        <v>2275</v>
      </c>
      <c r="Z5132" t="s">
        <v>14686</v>
      </c>
      <c r="AA5132" t="s">
        <v>19086</v>
      </c>
      <c r="AB5132">
        <v>31</v>
      </c>
      <c r="AC5132" t="s">
        <v>2277</v>
      </c>
      <c r="AD5132" s="5" t="s">
        <v>43</v>
      </c>
      <c r="AE5132" t="s">
        <v>44</v>
      </c>
      <c r="AF5132" t="s">
        <v>45</v>
      </c>
      <c r="AG5132" t="s">
        <v>31</v>
      </c>
      <c r="AH5132" t="s">
        <v>31</v>
      </c>
      <c r="AI5132" t="s">
        <v>31</v>
      </c>
      <c r="AJ5132">
        <v>0</v>
      </c>
      <c r="AK5132">
        <v>0</v>
      </c>
      <c r="AL5132">
        <v>0</v>
      </c>
      <c r="AM5132">
        <v>0</v>
      </c>
    </row>
    <row r="5133" spans="1:39" x14ac:dyDescent="0.3">
      <c r="A5133" t="s">
        <v>14795</v>
      </c>
      <c r="B5133" t="s">
        <v>14796</v>
      </c>
      <c r="C5133">
        <v>7</v>
      </c>
      <c r="D5133">
        <v>7</v>
      </c>
      <c r="E5133">
        <v>7</v>
      </c>
      <c r="F5133">
        <v>30.5</v>
      </c>
      <c r="G5133">
        <v>30.5</v>
      </c>
      <c r="H5133">
        <v>30.5</v>
      </c>
      <c r="I5133">
        <v>27.771999999999998</v>
      </c>
      <c r="J5133">
        <v>0</v>
      </c>
      <c r="K5133">
        <v>46.825000000000003</v>
      </c>
      <c r="L5133">
        <v>932730000</v>
      </c>
      <c r="M5133">
        <v>9</v>
      </c>
      <c r="N5133">
        <v>16</v>
      </c>
      <c r="O5133" t="s">
        <v>30</v>
      </c>
      <c r="P5133">
        <v>0.52215215563774098</v>
      </c>
      <c r="Q5133">
        <v>5.9892316348850699E-2</v>
      </c>
      <c r="R5133">
        <v>-3</v>
      </c>
      <c r="S5133">
        <v>-3</v>
      </c>
      <c r="T5133">
        <f t="shared" si="444"/>
        <v>-6</v>
      </c>
      <c r="U5133">
        <f t="shared" si="445"/>
        <v>0</v>
      </c>
      <c r="V5133">
        <v>0</v>
      </c>
      <c r="W5133">
        <f t="shared" si="446"/>
        <v>0</v>
      </c>
      <c r="X5133" s="12" t="s">
        <v>17107</v>
      </c>
      <c r="Y5133" t="s">
        <v>2157</v>
      </c>
      <c r="Z5133" t="s">
        <v>14797</v>
      </c>
      <c r="AA5133" t="s">
        <v>18748</v>
      </c>
      <c r="AB5133">
        <v>29</v>
      </c>
      <c r="AC5133" t="s">
        <v>2159</v>
      </c>
      <c r="AD5133" s="5" t="s">
        <v>43</v>
      </c>
      <c r="AE5133" t="s">
        <v>44</v>
      </c>
      <c r="AF5133" t="s">
        <v>45</v>
      </c>
      <c r="AG5133" t="s">
        <v>31</v>
      </c>
      <c r="AH5133" t="s">
        <v>31</v>
      </c>
      <c r="AI5133" t="s">
        <v>31</v>
      </c>
      <c r="AJ5133">
        <v>0</v>
      </c>
      <c r="AK5133">
        <v>0</v>
      </c>
      <c r="AL5133">
        <v>0</v>
      </c>
      <c r="AM5133">
        <v>0</v>
      </c>
    </row>
    <row r="5134" spans="1:39" x14ac:dyDescent="0.3">
      <c r="A5134" t="s">
        <v>14831</v>
      </c>
      <c r="B5134" t="s">
        <v>14832</v>
      </c>
      <c r="C5134">
        <v>4</v>
      </c>
      <c r="D5134">
        <v>3</v>
      </c>
      <c r="E5134">
        <v>3</v>
      </c>
      <c r="F5134">
        <v>30.3</v>
      </c>
      <c r="G5134">
        <v>21.3</v>
      </c>
      <c r="H5134">
        <v>21.3</v>
      </c>
      <c r="I5134">
        <v>14.596</v>
      </c>
      <c r="J5134">
        <v>0</v>
      </c>
      <c r="K5134">
        <v>6.9347000000000003</v>
      </c>
      <c r="L5134">
        <v>146140000</v>
      </c>
      <c r="M5134">
        <v>6</v>
      </c>
      <c r="N5134">
        <v>6</v>
      </c>
      <c r="O5134" t="s">
        <v>30</v>
      </c>
      <c r="P5134">
        <v>0.58638875186443296</v>
      </c>
      <c r="Q5134">
        <v>4.3070440180599703E-2</v>
      </c>
      <c r="R5134">
        <v>-3</v>
      </c>
      <c r="S5134">
        <v>-3</v>
      </c>
      <c r="T5134">
        <f t="shared" si="444"/>
        <v>-6</v>
      </c>
      <c r="U5134">
        <f t="shared" si="445"/>
        <v>0</v>
      </c>
      <c r="V5134">
        <v>0</v>
      </c>
      <c r="W5134">
        <f t="shared" si="446"/>
        <v>0</v>
      </c>
      <c r="X5134" s="12" t="s">
        <v>17107</v>
      </c>
      <c r="Y5134" t="s">
        <v>1354</v>
      </c>
      <c r="Z5134" t="s">
        <v>14833</v>
      </c>
      <c r="AA5134" t="s">
        <v>19313</v>
      </c>
      <c r="AB5134">
        <v>9</v>
      </c>
      <c r="AC5134" t="s">
        <v>1356</v>
      </c>
      <c r="AD5134" s="5" t="s">
        <v>68</v>
      </c>
      <c r="AE5134" t="s">
        <v>69</v>
      </c>
      <c r="AF5134" t="s">
        <v>45</v>
      </c>
      <c r="AG5134" t="s">
        <v>31</v>
      </c>
      <c r="AH5134" t="s">
        <v>31</v>
      </c>
      <c r="AI5134" t="s">
        <v>31</v>
      </c>
      <c r="AJ5134">
        <v>0</v>
      </c>
      <c r="AK5134">
        <v>0</v>
      </c>
      <c r="AL5134">
        <v>0</v>
      </c>
      <c r="AM5134">
        <v>0</v>
      </c>
    </row>
    <row r="5135" spans="1:39" x14ac:dyDescent="0.3">
      <c r="A5135" t="s">
        <v>15006</v>
      </c>
      <c r="B5135" t="s">
        <v>15007</v>
      </c>
      <c r="C5135">
        <v>9</v>
      </c>
      <c r="D5135">
        <v>9</v>
      </c>
      <c r="E5135">
        <v>9</v>
      </c>
      <c r="F5135">
        <v>35.5</v>
      </c>
      <c r="G5135">
        <v>35.5</v>
      </c>
      <c r="H5135">
        <v>35.5</v>
      </c>
      <c r="I5135">
        <v>31.385000000000002</v>
      </c>
      <c r="J5135">
        <v>0</v>
      </c>
      <c r="K5135">
        <v>36.042999999999999</v>
      </c>
      <c r="L5135">
        <v>1094600000</v>
      </c>
      <c r="M5135">
        <v>16</v>
      </c>
      <c r="N5135">
        <v>31</v>
      </c>
      <c r="O5135" t="s">
        <v>30</v>
      </c>
      <c r="P5135">
        <v>-0.52513173595070795</v>
      </c>
      <c r="Q5135">
        <v>0.30535376747138798</v>
      </c>
      <c r="R5135">
        <v>-3</v>
      </c>
      <c r="S5135">
        <v>-3</v>
      </c>
      <c r="T5135">
        <f t="shared" si="444"/>
        <v>-6</v>
      </c>
      <c r="U5135">
        <f t="shared" si="445"/>
        <v>0</v>
      </c>
      <c r="V5135">
        <v>0</v>
      </c>
      <c r="W5135">
        <f t="shared" si="446"/>
        <v>0</v>
      </c>
      <c r="X5135" s="12" t="s">
        <v>17107</v>
      </c>
      <c r="Y5135" t="s">
        <v>156</v>
      </c>
      <c r="Z5135" t="s">
        <v>15008</v>
      </c>
      <c r="AA5135" t="s">
        <v>17321</v>
      </c>
      <c r="AB5135">
        <v>31</v>
      </c>
      <c r="AC5135" t="s">
        <v>158</v>
      </c>
      <c r="AD5135" s="5" t="s">
        <v>43</v>
      </c>
      <c r="AE5135" t="s">
        <v>44</v>
      </c>
      <c r="AF5135" t="s">
        <v>45</v>
      </c>
      <c r="AG5135" t="s">
        <v>31</v>
      </c>
      <c r="AH5135" t="s">
        <v>31</v>
      </c>
      <c r="AI5135" t="s">
        <v>31</v>
      </c>
      <c r="AJ5135">
        <v>0</v>
      </c>
      <c r="AK5135">
        <v>0</v>
      </c>
      <c r="AL5135">
        <v>0</v>
      </c>
      <c r="AM5135">
        <v>0</v>
      </c>
    </row>
    <row r="5136" spans="1:39" x14ac:dyDescent="0.3">
      <c r="A5136" t="s">
        <v>15079</v>
      </c>
      <c r="B5136" t="s">
        <v>15080</v>
      </c>
      <c r="C5136">
        <v>7</v>
      </c>
      <c r="D5136">
        <v>7</v>
      </c>
      <c r="E5136">
        <v>7</v>
      </c>
      <c r="F5136">
        <v>29.1</v>
      </c>
      <c r="G5136">
        <v>29.1</v>
      </c>
      <c r="H5136">
        <v>29.1</v>
      </c>
      <c r="I5136">
        <v>33.439</v>
      </c>
      <c r="J5136">
        <v>0</v>
      </c>
      <c r="K5136">
        <v>22.927</v>
      </c>
      <c r="L5136">
        <v>370020000</v>
      </c>
      <c r="M5136">
        <v>11</v>
      </c>
      <c r="N5136">
        <v>18</v>
      </c>
      <c r="O5136" t="s">
        <v>30</v>
      </c>
      <c r="P5136">
        <v>0.508212670683861</v>
      </c>
      <c r="Q5136">
        <v>0.11328138411045099</v>
      </c>
      <c r="R5136">
        <v>-3</v>
      </c>
      <c r="S5136">
        <v>-3</v>
      </c>
      <c r="T5136">
        <f t="shared" si="444"/>
        <v>-6</v>
      </c>
      <c r="U5136">
        <f t="shared" si="445"/>
        <v>0</v>
      </c>
      <c r="V5136">
        <v>0</v>
      </c>
      <c r="W5136">
        <f t="shared" si="446"/>
        <v>0</v>
      </c>
      <c r="X5136" s="12" t="s">
        <v>17107</v>
      </c>
      <c r="Y5136" t="s">
        <v>227</v>
      </c>
      <c r="Z5136" t="s">
        <v>15081</v>
      </c>
      <c r="AA5136" t="e">
        <v>#N/A</v>
      </c>
      <c r="AB5136">
        <v>35</v>
      </c>
      <c r="AC5136" t="s">
        <v>81</v>
      </c>
      <c r="AD5136" s="5" t="s">
        <v>43</v>
      </c>
      <c r="AE5136" t="s">
        <v>44</v>
      </c>
      <c r="AF5136" t="s">
        <v>45</v>
      </c>
      <c r="AG5136" t="s">
        <v>31</v>
      </c>
      <c r="AH5136" t="s">
        <v>31</v>
      </c>
      <c r="AI5136" t="s">
        <v>31</v>
      </c>
      <c r="AJ5136">
        <v>0</v>
      </c>
      <c r="AK5136">
        <v>0</v>
      </c>
      <c r="AL5136">
        <v>0</v>
      </c>
      <c r="AM5136">
        <v>0</v>
      </c>
    </row>
    <row r="5137" spans="1:39" x14ac:dyDescent="0.3">
      <c r="A5137" t="s">
        <v>15180</v>
      </c>
      <c r="B5137" t="s">
        <v>15181</v>
      </c>
      <c r="C5137">
        <v>5</v>
      </c>
      <c r="D5137">
        <v>5</v>
      </c>
      <c r="E5137">
        <v>5</v>
      </c>
      <c r="F5137">
        <v>18.2</v>
      </c>
      <c r="G5137">
        <v>18.2</v>
      </c>
      <c r="H5137">
        <v>18.2</v>
      </c>
      <c r="I5137">
        <v>46.259</v>
      </c>
      <c r="J5137">
        <v>0</v>
      </c>
      <c r="K5137">
        <v>27.231000000000002</v>
      </c>
      <c r="L5137">
        <v>320010000</v>
      </c>
      <c r="M5137">
        <v>22</v>
      </c>
      <c r="N5137">
        <v>14</v>
      </c>
      <c r="O5137" t="s">
        <v>30</v>
      </c>
      <c r="P5137">
        <v>-0.28427992481738301</v>
      </c>
      <c r="Q5137">
        <v>-0.46217764168977699</v>
      </c>
      <c r="R5137">
        <v>-3</v>
      </c>
      <c r="S5137">
        <v>-3</v>
      </c>
      <c r="T5137">
        <f t="shared" si="444"/>
        <v>-6</v>
      </c>
      <c r="U5137">
        <f t="shared" si="445"/>
        <v>0</v>
      </c>
      <c r="V5137">
        <v>0</v>
      </c>
      <c r="W5137">
        <f t="shared" si="446"/>
        <v>0</v>
      </c>
      <c r="X5137" s="12" t="s">
        <v>17107</v>
      </c>
      <c r="Y5137" t="s">
        <v>236</v>
      </c>
      <c r="Z5137" t="s">
        <v>15182</v>
      </c>
      <c r="AA5137" t="s">
        <v>19509</v>
      </c>
      <c r="AB5137">
        <v>29</v>
      </c>
      <c r="AC5137" t="s">
        <v>238</v>
      </c>
      <c r="AD5137" s="5" t="s">
        <v>43</v>
      </c>
      <c r="AE5137" t="s">
        <v>44</v>
      </c>
      <c r="AF5137" t="s">
        <v>45</v>
      </c>
      <c r="AG5137" t="s">
        <v>31</v>
      </c>
      <c r="AH5137" t="s">
        <v>31</v>
      </c>
      <c r="AI5137" t="s">
        <v>31</v>
      </c>
      <c r="AJ5137">
        <v>0</v>
      </c>
      <c r="AK5137">
        <v>0</v>
      </c>
      <c r="AL5137">
        <v>0</v>
      </c>
      <c r="AM5137">
        <v>0</v>
      </c>
    </row>
    <row r="5138" spans="1:39" x14ac:dyDescent="0.3">
      <c r="A5138" t="s">
        <v>15272</v>
      </c>
      <c r="B5138" t="s">
        <v>15273</v>
      </c>
      <c r="C5138">
        <v>12</v>
      </c>
      <c r="D5138">
        <v>12</v>
      </c>
      <c r="E5138">
        <v>12</v>
      </c>
      <c r="F5138">
        <v>38.1</v>
      </c>
      <c r="G5138">
        <v>38.1</v>
      </c>
      <c r="H5138">
        <v>38.1</v>
      </c>
      <c r="I5138">
        <v>42.298999999999999</v>
      </c>
      <c r="J5138">
        <v>0</v>
      </c>
      <c r="K5138">
        <v>47.72</v>
      </c>
      <c r="L5138">
        <v>563730000</v>
      </c>
      <c r="M5138">
        <v>23</v>
      </c>
      <c r="N5138">
        <v>15</v>
      </c>
      <c r="O5138" t="s">
        <v>30</v>
      </c>
      <c r="P5138">
        <v>-0.45144173254569397</v>
      </c>
      <c r="Q5138">
        <v>-0.56413498154142905</v>
      </c>
      <c r="R5138">
        <v>-3</v>
      </c>
      <c r="S5138">
        <v>-3</v>
      </c>
      <c r="T5138">
        <f t="shared" si="444"/>
        <v>-6</v>
      </c>
      <c r="U5138">
        <f t="shared" si="445"/>
        <v>0</v>
      </c>
      <c r="V5138">
        <v>0</v>
      </c>
      <c r="W5138">
        <f t="shared" si="446"/>
        <v>0</v>
      </c>
      <c r="X5138" s="12" t="s">
        <v>17107</v>
      </c>
      <c r="Y5138" t="s">
        <v>227</v>
      </c>
      <c r="Z5138" t="s">
        <v>15274</v>
      </c>
      <c r="AA5138" t="s">
        <v>19510</v>
      </c>
      <c r="AB5138">
        <v>35</v>
      </c>
      <c r="AC5138" t="s">
        <v>81</v>
      </c>
      <c r="AD5138" s="5" t="s">
        <v>68</v>
      </c>
      <c r="AE5138" t="s">
        <v>69</v>
      </c>
      <c r="AF5138" t="s">
        <v>45</v>
      </c>
      <c r="AG5138" t="s">
        <v>31</v>
      </c>
      <c r="AH5138" t="s">
        <v>31</v>
      </c>
      <c r="AI5138" t="s">
        <v>31</v>
      </c>
      <c r="AJ5138">
        <v>0</v>
      </c>
      <c r="AK5138">
        <v>0</v>
      </c>
      <c r="AL5138">
        <v>0</v>
      </c>
      <c r="AM5138">
        <v>0</v>
      </c>
    </row>
    <row r="5139" spans="1:39" x14ac:dyDescent="0.3">
      <c r="A5139" t="s">
        <v>15417</v>
      </c>
      <c r="B5139" t="s">
        <v>15418</v>
      </c>
      <c r="C5139">
        <v>4</v>
      </c>
      <c r="D5139">
        <v>4</v>
      </c>
      <c r="E5139">
        <v>4</v>
      </c>
      <c r="F5139">
        <v>34.299999999999997</v>
      </c>
      <c r="G5139">
        <v>34.299999999999997</v>
      </c>
      <c r="H5139">
        <v>34.299999999999997</v>
      </c>
      <c r="I5139">
        <v>10.378</v>
      </c>
      <c r="J5139">
        <v>0</v>
      </c>
      <c r="K5139">
        <v>9.7721999999999998</v>
      </c>
      <c r="L5139">
        <v>327710000</v>
      </c>
      <c r="M5139">
        <v>5</v>
      </c>
      <c r="N5139">
        <v>10</v>
      </c>
      <c r="O5139" t="s">
        <v>30</v>
      </c>
      <c r="P5139">
        <v>4.1809447109699201E-2</v>
      </c>
      <c r="Q5139">
        <v>0.34262233041226903</v>
      </c>
      <c r="R5139">
        <v>-3</v>
      </c>
      <c r="S5139">
        <v>-3</v>
      </c>
      <c r="T5139">
        <f t="shared" si="444"/>
        <v>-6</v>
      </c>
      <c r="U5139">
        <f t="shared" si="445"/>
        <v>0</v>
      </c>
      <c r="V5139">
        <v>0</v>
      </c>
      <c r="W5139">
        <f t="shared" si="446"/>
        <v>0</v>
      </c>
      <c r="X5139" s="12" t="s">
        <v>17107</v>
      </c>
      <c r="Y5139" t="s">
        <v>2157</v>
      </c>
      <c r="Z5139" t="s">
        <v>15419</v>
      </c>
      <c r="AA5139" t="s">
        <v>19511</v>
      </c>
      <c r="AB5139">
        <v>29</v>
      </c>
      <c r="AC5139" t="s">
        <v>2159</v>
      </c>
      <c r="AD5139" s="5" t="s">
        <v>68</v>
      </c>
      <c r="AE5139" t="s">
        <v>69</v>
      </c>
      <c r="AF5139" t="s">
        <v>45</v>
      </c>
      <c r="AG5139" t="s">
        <v>31</v>
      </c>
      <c r="AH5139" t="s">
        <v>31</v>
      </c>
      <c r="AI5139" t="s">
        <v>31</v>
      </c>
      <c r="AJ5139">
        <v>0</v>
      </c>
      <c r="AK5139">
        <v>0</v>
      </c>
      <c r="AL5139">
        <v>0</v>
      </c>
      <c r="AM5139">
        <v>0</v>
      </c>
    </row>
    <row r="5140" spans="1:39" x14ac:dyDescent="0.3">
      <c r="A5140" t="s">
        <v>15475</v>
      </c>
      <c r="B5140" t="s">
        <v>15476</v>
      </c>
      <c r="C5140">
        <v>9</v>
      </c>
      <c r="D5140">
        <v>9</v>
      </c>
      <c r="E5140">
        <v>9</v>
      </c>
      <c r="F5140">
        <v>32.299999999999997</v>
      </c>
      <c r="G5140">
        <v>32.299999999999997</v>
      </c>
      <c r="H5140">
        <v>32.299999999999997</v>
      </c>
      <c r="I5140">
        <v>40.741</v>
      </c>
      <c r="J5140">
        <v>0</v>
      </c>
      <c r="K5140">
        <v>31.715</v>
      </c>
      <c r="L5140">
        <v>1317400000</v>
      </c>
      <c r="M5140">
        <v>23</v>
      </c>
      <c r="N5140">
        <v>27</v>
      </c>
      <c r="O5140" t="s">
        <v>30</v>
      </c>
      <c r="P5140">
        <v>-0.249541871249676</v>
      </c>
      <c r="Q5140">
        <v>0.34621828794479398</v>
      </c>
      <c r="R5140">
        <v>-3</v>
      </c>
      <c r="S5140">
        <v>-3</v>
      </c>
      <c r="T5140">
        <f t="shared" si="444"/>
        <v>-6</v>
      </c>
      <c r="U5140">
        <f t="shared" si="445"/>
        <v>0</v>
      </c>
      <c r="V5140">
        <v>0</v>
      </c>
      <c r="W5140">
        <f t="shared" si="446"/>
        <v>0</v>
      </c>
      <c r="X5140" s="12" t="s">
        <v>17107</v>
      </c>
      <c r="Y5140" t="s">
        <v>365</v>
      </c>
      <c r="Z5140" t="s">
        <v>15477</v>
      </c>
      <c r="AA5140" t="e">
        <v>#N/A</v>
      </c>
      <c r="AB5140">
        <v>35</v>
      </c>
      <c r="AC5140" t="s">
        <v>81</v>
      </c>
      <c r="AD5140" s="5" t="s">
        <v>43</v>
      </c>
      <c r="AE5140" t="s">
        <v>44</v>
      </c>
      <c r="AF5140" t="s">
        <v>45</v>
      </c>
      <c r="AG5140" t="s">
        <v>31</v>
      </c>
      <c r="AH5140" t="s">
        <v>31</v>
      </c>
      <c r="AI5140" t="s">
        <v>31</v>
      </c>
      <c r="AJ5140">
        <v>0</v>
      </c>
      <c r="AK5140">
        <v>0</v>
      </c>
      <c r="AL5140">
        <v>0</v>
      </c>
      <c r="AM5140">
        <v>0</v>
      </c>
    </row>
    <row r="5141" spans="1:39" x14ac:dyDescent="0.3">
      <c r="A5141" t="s">
        <v>15754</v>
      </c>
      <c r="B5141" t="s">
        <v>15755</v>
      </c>
      <c r="C5141">
        <v>10</v>
      </c>
      <c r="D5141">
        <v>10</v>
      </c>
      <c r="E5141">
        <v>10</v>
      </c>
      <c r="F5141">
        <v>27.9</v>
      </c>
      <c r="G5141">
        <v>27.9</v>
      </c>
      <c r="H5141">
        <v>27.9</v>
      </c>
      <c r="I5141">
        <v>59.375</v>
      </c>
      <c r="J5141">
        <v>0</v>
      </c>
      <c r="K5141">
        <v>90.802999999999997</v>
      </c>
      <c r="L5141">
        <v>827840000</v>
      </c>
      <c r="M5141">
        <v>28</v>
      </c>
      <c r="N5141">
        <v>23</v>
      </c>
      <c r="O5141" t="s">
        <v>30</v>
      </c>
      <c r="P5141">
        <v>-0.22973151132464401</v>
      </c>
      <c r="Q5141">
        <v>-8.9643232291564304E-2</v>
      </c>
      <c r="R5141">
        <v>-3</v>
      </c>
      <c r="S5141">
        <v>-3</v>
      </c>
      <c r="T5141">
        <f t="shared" si="444"/>
        <v>-6</v>
      </c>
      <c r="U5141">
        <f t="shared" si="445"/>
        <v>0</v>
      </c>
      <c r="V5141">
        <v>0</v>
      </c>
      <c r="W5141">
        <f t="shared" si="446"/>
        <v>0</v>
      </c>
      <c r="X5141" s="12" t="s">
        <v>17107</v>
      </c>
      <c r="Y5141" t="s">
        <v>456</v>
      </c>
      <c r="Z5141" t="s">
        <v>15756</v>
      </c>
      <c r="AA5141" t="s">
        <v>19512</v>
      </c>
      <c r="AB5141" t="s">
        <v>458</v>
      </c>
      <c r="AC5141" t="s">
        <v>458</v>
      </c>
      <c r="AD5141" s="5" t="s">
        <v>68</v>
      </c>
      <c r="AE5141" t="s">
        <v>69</v>
      </c>
      <c r="AF5141" t="s">
        <v>45</v>
      </c>
      <c r="AG5141" t="s">
        <v>31</v>
      </c>
      <c r="AH5141" t="s">
        <v>31</v>
      </c>
      <c r="AI5141" t="s">
        <v>31</v>
      </c>
      <c r="AJ5141">
        <v>0</v>
      </c>
      <c r="AK5141">
        <v>0</v>
      </c>
      <c r="AL5141">
        <v>0</v>
      </c>
      <c r="AM5141">
        <v>0</v>
      </c>
    </row>
    <row r="5142" spans="1:39" x14ac:dyDescent="0.3">
      <c r="A5142" t="s">
        <v>15763</v>
      </c>
      <c r="B5142" t="s">
        <v>15764</v>
      </c>
      <c r="C5142">
        <v>6</v>
      </c>
      <c r="D5142">
        <v>6</v>
      </c>
      <c r="E5142">
        <v>6</v>
      </c>
      <c r="F5142">
        <v>13.6</v>
      </c>
      <c r="G5142">
        <v>13.6</v>
      </c>
      <c r="H5142">
        <v>13.6</v>
      </c>
      <c r="I5142">
        <v>78.933000000000007</v>
      </c>
      <c r="J5142">
        <v>0</v>
      </c>
      <c r="K5142">
        <v>7.6422999999999996</v>
      </c>
      <c r="L5142">
        <v>327620000</v>
      </c>
      <c r="M5142">
        <v>38</v>
      </c>
      <c r="N5142">
        <v>8</v>
      </c>
      <c r="O5142" t="s">
        <v>30</v>
      </c>
      <c r="P5142">
        <v>-0.20563517510891</v>
      </c>
      <c r="Q5142">
        <v>-1.36231936727251</v>
      </c>
      <c r="R5142">
        <v>-3</v>
      </c>
      <c r="S5142">
        <v>-3</v>
      </c>
      <c r="T5142">
        <f t="shared" si="444"/>
        <v>-6</v>
      </c>
      <c r="U5142">
        <f t="shared" si="445"/>
        <v>0</v>
      </c>
      <c r="V5142">
        <v>0</v>
      </c>
      <c r="W5142">
        <f t="shared" si="446"/>
        <v>0</v>
      </c>
      <c r="X5142" s="12" t="s">
        <v>17107</v>
      </c>
      <c r="Y5142" t="s">
        <v>12155</v>
      </c>
      <c r="Z5142" t="s">
        <v>15765</v>
      </c>
      <c r="AA5142" t="s">
        <v>19513</v>
      </c>
      <c r="AB5142">
        <v>18</v>
      </c>
      <c r="AC5142" t="s">
        <v>12157</v>
      </c>
      <c r="AD5142" s="5" t="s">
        <v>43</v>
      </c>
      <c r="AE5142" t="s">
        <v>44</v>
      </c>
      <c r="AF5142" t="s">
        <v>45</v>
      </c>
      <c r="AG5142" t="s">
        <v>31</v>
      </c>
      <c r="AH5142" t="s">
        <v>31</v>
      </c>
      <c r="AI5142" t="s">
        <v>31</v>
      </c>
      <c r="AJ5142">
        <v>0</v>
      </c>
      <c r="AK5142">
        <v>0</v>
      </c>
      <c r="AL5142">
        <v>0</v>
      </c>
      <c r="AM5142">
        <v>0</v>
      </c>
    </row>
    <row r="5143" spans="1:39" x14ac:dyDescent="0.3">
      <c r="A5143" t="s">
        <v>16280</v>
      </c>
      <c r="B5143" t="s">
        <v>16281</v>
      </c>
      <c r="C5143">
        <v>6</v>
      </c>
      <c r="D5143">
        <v>6</v>
      </c>
      <c r="E5143">
        <v>6</v>
      </c>
      <c r="F5143">
        <v>33.200000000000003</v>
      </c>
      <c r="G5143">
        <v>33.200000000000003</v>
      </c>
      <c r="H5143">
        <v>33.200000000000003</v>
      </c>
      <c r="I5143">
        <v>24.103999999999999</v>
      </c>
      <c r="J5143">
        <v>0</v>
      </c>
      <c r="K5143">
        <v>100.66</v>
      </c>
      <c r="L5143">
        <v>1322100000</v>
      </c>
      <c r="M5143">
        <v>13</v>
      </c>
      <c r="N5143">
        <v>28</v>
      </c>
      <c r="O5143" t="s">
        <v>30</v>
      </c>
      <c r="P5143">
        <v>0.36405500769615201</v>
      </c>
      <c r="Q5143">
        <v>-0.10017414810135999</v>
      </c>
      <c r="R5143">
        <v>-3</v>
      </c>
      <c r="S5143">
        <v>-3</v>
      </c>
      <c r="T5143">
        <f t="shared" si="444"/>
        <v>-6</v>
      </c>
      <c r="U5143">
        <f t="shared" si="445"/>
        <v>0</v>
      </c>
      <c r="V5143">
        <v>0</v>
      </c>
      <c r="W5143">
        <f t="shared" si="446"/>
        <v>0</v>
      </c>
      <c r="X5143" s="12" t="s">
        <v>17107</v>
      </c>
      <c r="Y5143" t="s">
        <v>227</v>
      </c>
      <c r="Z5143" t="s">
        <v>16282</v>
      </c>
      <c r="AA5143" t="s">
        <v>19514</v>
      </c>
      <c r="AB5143">
        <v>35</v>
      </c>
      <c r="AC5143" t="s">
        <v>81</v>
      </c>
      <c r="AD5143" s="5" t="s">
        <v>43</v>
      </c>
      <c r="AE5143" t="s">
        <v>44</v>
      </c>
      <c r="AF5143" t="s">
        <v>45</v>
      </c>
      <c r="AG5143" t="s">
        <v>31</v>
      </c>
      <c r="AH5143" t="s">
        <v>31</v>
      </c>
      <c r="AI5143" t="s">
        <v>31</v>
      </c>
      <c r="AJ5143">
        <v>0</v>
      </c>
      <c r="AK5143">
        <v>0</v>
      </c>
      <c r="AL5143">
        <v>0</v>
      </c>
      <c r="AM5143">
        <v>0</v>
      </c>
    </row>
    <row r="5144" spans="1:39" x14ac:dyDescent="0.3">
      <c r="A5144" t="s">
        <v>16583</v>
      </c>
      <c r="B5144" t="s">
        <v>16584</v>
      </c>
      <c r="C5144">
        <v>19</v>
      </c>
      <c r="D5144">
        <v>8</v>
      </c>
      <c r="E5144">
        <v>8</v>
      </c>
      <c r="F5144">
        <v>68.400000000000006</v>
      </c>
      <c r="G5144">
        <v>34.200000000000003</v>
      </c>
      <c r="H5144">
        <v>34.200000000000003</v>
      </c>
      <c r="I5144">
        <v>50.369</v>
      </c>
      <c r="J5144">
        <v>0</v>
      </c>
      <c r="K5144">
        <v>143.26</v>
      </c>
      <c r="L5144">
        <v>1638800000</v>
      </c>
      <c r="M5144">
        <v>18</v>
      </c>
      <c r="N5144">
        <v>38</v>
      </c>
      <c r="O5144" t="s">
        <v>30</v>
      </c>
      <c r="P5144">
        <v>-2.5745568176110602E-2</v>
      </c>
      <c r="Q5144">
        <v>0.59904047846794095</v>
      </c>
      <c r="R5144">
        <v>-3</v>
      </c>
      <c r="S5144">
        <v>-3</v>
      </c>
      <c r="T5144">
        <f t="shared" si="444"/>
        <v>-6</v>
      </c>
      <c r="U5144">
        <f t="shared" si="445"/>
        <v>0</v>
      </c>
      <c r="V5144">
        <v>0</v>
      </c>
      <c r="W5144">
        <f t="shared" si="446"/>
        <v>0</v>
      </c>
      <c r="X5144" s="12" t="s">
        <v>17107</v>
      </c>
      <c r="Y5144" t="s">
        <v>9652</v>
      </c>
      <c r="Z5144" t="s">
        <v>16585</v>
      </c>
      <c r="AA5144" t="s">
        <v>18738</v>
      </c>
      <c r="AB5144">
        <v>19</v>
      </c>
      <c r="AC5144" t="s">
        <v>9654</v>
      </c>
      <c r="AD5144" s="5" t="s">
        <v>43</v>
      </c>
      <c r="AE5144" t="s">
        <v>44</v>
      </c>
      <c r="AF5144" t="s">
        <v>45</v>
      </c>
      <c r="AG5144" t="s">
        <v>31</v>
      </c>
      <c r="AH5144" t="s">
        <v>31</v>
      </c>
      <c r="AI5144" t="s">
        <v>31</v>
      </c>
      <c r="AJ5144">
        <v>0</v>
      </c>
      <c r="AK5144">
        <v>0</v>
      </c>
      <c r="AL5144">
        <v>0</v>
      </c>
      <c r="AM5144">
        <v>0</v>
      </c>
    </row>
    <row r="5145" spans="1:39" x14ac:dyDescent="0.3">
      <c r="A5145" t="s">
        <v>16610</v>
      </c>
      <c r="B5145" t="s">
        <v>16611</v>
      </c>
      <c r="C5145">
        <v>9</v>
      </c>
      <c r="D5145">
        <v>9</v>
      </c>
      <c r="E5145">
        <v>9</v>
      </c>
      <c r="F5145">
        <v>26.1</v>
      </c>
      <c r="G5145">
        <v>26.1</v>
      </c>
      <c r="H5145">
        <v>26.1</v>
      </c>
      <c r="I5145">
        <v>48.956000000000003</v>
      </c>
      <c r="J5145">
        <v>0</v>
      </c>
      <c r="K5145">
        <v>72.605000000000004</v>
      </c>
      <c r="L5145">
        <v>2065200000</v>
      </c>
      <c r="M5145">
        <v>17</v>
      </c>
      <c r="N5145">
        <v>51</v>
      </c>
      <c r="O5145" t="s">
        <v>30</v>
      </c>
      <c r="P5145">
        <v>2.3344123736023899E-2</v>
      </c>
      <c r="Q5145">
        <v>0.60170173645019498</v>
      </c>
      <c r="R5145">
        <v>-3</v>
      </c>
      <c r="S5145">
        <v>-3</v>
      </c>
      <c r="T5145">
        <f t="shared" si="444"/>
        <v>-6</v>
      </c>
      <c r="U5145">
        <f t="shared" si="445"/>
        <v>0</v>
      </c>
      <c r="V5145">
        <v>0</v>
      </c>
      <c r="W5145">
        <f t="shared" si="446"/>
        <v>0</v>
      </c>
      <c r="X5145" s="12" t="s">
        <v>17107</v>
      </c>
      <c r="Y5145" t="s">
        <v>16612</v>
      </c>
      <c r="Z5145" t="s">
        <v>16613</v>
      </c>
      <c r="AA5145" t="s">
        <v>19515</v>
      </c>
      <c r="AB5145">
        <v>13</v>
      </c>
      <c r="AC5145" t="s">
        <v>233</v>
      </c>
      <c r="AD5145" s="5" t="s">
        <v>43</v>
      </c>
      <c r="AE5145" t="s">
        <v>44</v>
      </c>
      <c r="AF5145" t="s">
        <v>45</v>
      </c>
      <c r="AG5145" t="s">
        <v>31</v>
      </c>
      <c r="AH5145" t="s">
        <v>31</v>
      </c>
      <c r="AI5145" t="s">
        <v>31</v>
      </c>
      <c r="AJ5145">
        <v>0</v>
      </c>
      <c r="AK5145">
        <v>0</v>
      </c>
      <c r="AL5145">
        <v>0</v>
      </c>
      <c r="AM5145">
        <v>0</v>
      </c>
    </row>
    <row r="5146" spans="1:39" x14ac:dyDescent="0.3">
      <c r="A5146" t="s">
        <v>16617</v>
      </c>
      <c r="B5146" t="s">
        <v>16618</v>
      </c>
      <c r="C5146">
        <v>15</v>
      </c>
      <c r="D5146">
        <v>15</v>
      </c>
      <c r="E5146">
        <v>15</v>
      </c>
      <c r="F5146">
        <v>62.6</v>
      </c>
      <c r="G5146">
        <v>62.6</v>
      </c>
      <c r="H5146">
        <v>62.6</v>
      </c>
      <c r="I5146">
        <v>37.564</v>
      </c>
      <c r="J5146">
        <v>0</v>
      </c>
      <c r="K5146">
        <v>323.31</v>
      </c>
      <c r="L5146">
        <v>3230500000</v>
      </c>
      <c r="M5146">
        <v>16</v>
      </c>
      <c r="N5146">
        <v>59</v>
      </c>
      <c r="O5146" t="s">
        <v>30</v>
      </c>
      <c r="P5146">
        <v>-0.18153539299964899</v>
      </c>
      <c r="Q5146">
        <v>0.55462189856916699</v>
      </c>
      <c r="R5146">
        <v>-3</v>
      </c>
      <c r="S5146">
        <v>-3</v>
      </c>
      <c r="T5146">
        <f t="shared" si="444"/>
        <v>-6</v>
      </c>
      <c r="U5146">
        <f t="shared" si="445"/>
        <v>0</v>
      </c>
      <c r="V5146">
        <v>0</v>
      </c>
      <c r="W5146">
        <f t="shared" si="446"/>
        <v>0</v>
      </c>
      <c r="X5146" s="12" t="s">
        <v>17107</v>
      </c>
      <c r="Y5146" t="s">
        <v>1280</v>
      </c>
      <c r="Z5146" t="s">
        <v>16619</v>
      </c>
      <c r="AA5146" t="s">
        <v>19050</v>
      </c>
      <c r="AB5146">
        <v>23</v>
      </c>
      <c r="AC5146" t="s">
        <v>559</v>
      </c>
      <c r="AD5146" s="5" t="s">
        <v>43</v>
      </c>
      <c r="AE5146" t="s">
        <v>44</v>
      </c>
      <c r="AF5146" t="s">
        <v>45</v>
      </c>
      <c r="AG5146" t="s">
        <v>31</v>
      </c>
      <c r="AH5146" t="s">
        <v>31</v>
      </c>
      <c r="AI5146" t="s">
        <v>31</v>
      </c>
      <c r="AJ5146">
        <v>0</v>
      </c>
      <c r="AK5146">
        <v>0</v>
      </c>
      <c r="AL5146">
        <v>0</v>
      </c>
      <c r="AM5146">
        <v>0</v>
      </c>
    </row>
    <row r="5147" spans="1:39" x14ac:dyDescent="0.3">
      <c r="A5147" t="s">
        <v>16751</v>
      </c>
      <c r="B5147" t="s">
        <v>16752</v>
      </c>
      <c r="C5147">
        <v>3</v>
      </c>
      <c r="D5147">
        <v>3</v>
      </c>
      <c r="E5147">
        <v>3</v>
      </c>
      <c r="F5147">
        <v>11.6</v>
      </c>
      <c r="G5147">
        <v>11.6</v>
      </c>
      <c r="H5147">
        <v>11.6</v>
      </c>
      <c r="I5147">
        <v>29.882999999999999</v>
      </c>
      <c r="J5147">
        <v>0</v>
      </c>
      <c r="K5147">
        <v>7.0050999999999997</v>
      </c>
      <c r="L5147">
        <v>182320000</v>
      </c>
      <c r="M5147">
        <v>17</v>
      </c>
      <c r="N5147">
        <v>9</v>
      </c>
      <c r="O5147" t="s">
        <v>30</v>
      </c>
      <c r="P5147">
        <v>-0.67887085676193204</v>
      </c>
      <c r="Q5147">
        <v>-0.13071467205882101</v>
      </c>
      <c r="R5147">
        <v>-3</v>
      </c>
      <c r="S5147">
        <v>-3</v>
      </c>
      <c r="T5147">
        <f t="shared" si="444"/>
        <v>-6</v>
      </c>
      <c r="U5147">
        <f t="shared" si="445"/>
        <v>0</v>
      </c>
      <c r="V5147">
        <v>0</v>
      </c>
      <c r="W5147">
        <f t="shared" si="446"/>
        <v>0</v>
      </c>
      <c r="X5147" s="12" t="s">
        <v>17107</v>
      </c>
      <c r="Y5147" t="s">
        <v>227</v>
      </c>
      <c r="Z5147" t="s">
        <v>16753</v>
      </c>
      <c r="AA5147" t="s">
        <v>19516</v>
      </c>
      <c r="AB5147">
        <v>35</v>
      </c>
      <c r="AC5147" t="s">
        <v>81</v>
      </c>
      <c r="AD5147" s="5" t="s">
        <v>43</v>
      </c>
      <c r="AE5147" t="s">
        <v>44</v>
      </c>
      <c r="AF5147" t="s">
        <v>45</v>
      </c>
      <c r="AG5147" t="s">
        <v>31</v>
      </c>
      <c r="AH5147" t="s">
        <v>31</v>
      </c>
      <c r="AI5147" t="s">
        <v>31</v>
      </c>
      <c r="AJ5147">
        <v>0</v>
      </c>
      <c r="AK5147">
        <v>0</v>
      </c>
      <c r="AL5147">
        <v>0</v>
      </c>
      <c r="AM5147">
        <v>0</v>
      </c>
    </row>
    <row r="5148" spans="1:39" x14ac:dyDescent="0.3">
      <c r="A5148" t="s">
        <v>16976</v>
      </c>
      <c r="B5148" t="s">
        <v>16977</v>
      </c>
      <c r="C5148">
        <v>2</v>
      </c>
      <c r="D5148">
        <v>2</v>
      </c>
      <c r="E5148">
        <v>2</v>
      </c>
      <c r="F5148">
        <v>8.8000000000000007</v>
      </c>
      <c r="G5148">
        <v>8.8000000000000007</v>
      </c>
      <c r="H5148">
        <v>8.8000000000000007</v>
      </c>
      <c r="I5148">
        <v>17.431000000000001</v>
      </c>
      <c r="J5148">
        <v>0</v>
      </c>
      <c r="K5148">
        <v>4.2248999999999999</v>
      </c>
      <c r="L5148">
        <v>879420000</v>
      </c>
      <c r="M5148">
        <v>4</v>
      </c>
      <c r="N5148">
        <v>22</v>
      </c>
      <c r="O5148" t="s">
        <v>30</v>
      </c>
      <c r="P5148">
        <v>0.385599255561829</v>
      </c>
      <c r="Q5148">
        <v>0.67227763310074795</v>
      </c>
      <c r="R5148">
        <v>-3</v>
      </c>
      <c r="S5148">
        <v>-3</v>
      </c>
      <c r="T5148">
        <f t="shared" ref="T5148" si="447">R5148+S5148</f>
        <v>-6</v>
      </c>
      <c r="U5148">
        <f t="shared" si="445"/>
        <v>0</v>
      </c>
      <c r="V5148">
        <v>0</v>
      </c>
      <c r="W5148">
        <f t="shared" si="446"/>
        <v>0</v>
      </c>
      <c r="X5148" s="12" t="s">
        <v>17107</v>
      </c>
      <c r="Y5148" t="s">
        <v>16978</v>
      </c>
      <c r="Z5148" t="s">
        <v>16979</v>
      </c>
      <c r="AA5148" t="s">
        <v>19517</v>
      </c>
      <c r="AB5148">
        <v>1</v>
      </c>
      <c r="AC5148" t="s">
        <v>312</v>
      </c>
      <c r="AD5148" s="5" t="s">
        <v>43</v>
      </c>
      <c r="AE5148" t="s">
        <v>44</v>
      </c>
      <c r="AF5148" t="s">
        <v>45</v>
      </c>
      <c r="AG5148" t="s">
        <v>31</v>
      </c>
      <c r="AH5148" t="s">
        <v>31</v>
      </c>
      <c r="AI5148" t="s">
        <v>31</v>
      </c>
      <c r="AJ5148">
        <v>0</v>
      </c>
      <c r="AK5148">
        <v>0</v>
      </c>
      <c r="AL5148">
        <v>0</v>
      </c>
      <c r="AM5148">
        <v>0</v>
      </c>
    </row>
  </sheetData>
  <autoFilter ref="A2:AM5148" xr:uid="{BFC2DEFE-F6F0-4DB2-91B3-B308D2F85736}"/>
  <mergeCells count="3">
    <mergeCell ref="O1:Q1"/>
    <mergeCell ref="R1:W1"/>
    <mergeCell ref="AH1:AM1"/>
  </mergeCells>
  <conditionalFormatting sqref="W1:X1048576">
    <cfRule type="colorScale" priority="1">
      <colorScale>
        <cfvo type="num" val="0"/>
        <cfvo type="num" val="0.63"/>
        <cfvo type="max"/>
        <color rgb="FF002060"/>
        <color theme="2"/>
        <color rgb="FFC00000"/>
      </colorScale>
    </cfRule>
    <cfRule type="colorScale" priority="2">
      <colorScale>
        <cfvo type="min"/>
        <cfvo type="percentile" val="50"/>
        <cfvo type="max"/>
        <color rgb="FF5A8AC6"/>
        <color rgb="FFFCFCFF"/>
        <color rgb="FFF8696B"/>
      </colorScale>
    </cfRule>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1C2D-AEA7-4227-945C-3C833F18FBF8}">
  <dimension ref="A1:B448"/>
  <sheetViews>
    <sheetView workbookViewId="0">
      <pane ySplit="1" topLeftCell="A2" activePane="bottomLeft" state="frozen"/>
      <selection pane="bottomLeft" activeCell="D6" sqref="D6"/>
    </sheetView>
  </sheetViews>
  <sheetFormatPr defaultRowHeight="15.05" x14ac:dyDescent="0.3"/>
  <cols>
    <col min="1" max="1" width="13" customWidth="1"/>
    <col min="2" max="2" width="17.109375" customWidth="1"/>
  </cols>
  <sheetData>
    <row r="1" spans="1:2" x14ac:dyDescent="0.3">
      <c r="A1" s="13" t="s">
        <v>19518</v>
      </c>
      <c r="B1" s="13" t="s">
        <v>19553</v>
      </c>
    </row>
    <row r="2" spans="1:2" x14ac:dyDescent="0.3">
      <c r="A2" t="s">
        <v>444</v>
      </c>
      <c r="B2">
        <v>18215111</v>
      </c>
    </row>
    <row r="3" spans="1:2" x14ac:dyDescent="0.3">
      <c r="A3" t="s">
        <v>19519</v>
      </c>
      <c r="B3">
        <v>27243643</v>
      </c>
    </row>
    <row r="4" spans="1:2" x14ac:dyDescent="0.3">
      <c r="A4" t="s">
        <v>19520</v>
      </c>
      <c r="B4">
        <v>25256344</v>
      </c>
    </row>
    <row r="5" spans="1:2" x14ac:dyDescent="0.3">
      <c r="A5" t="s">
        <v>19521</v>
      </c>
      <c r="B5">
        <v>19223515</v>
      </c>
    </row>
    <row r="6" spans="1:2" x14ac:dyDescent="0.3">
      <c r="A6" t="s">
        <v>1913</v>
      </c>
      <c r="B6">
        <v>28865150</v>
      </c>
    </row>
    <row r="7" spans="1:2" x14ac:dyDescent="0.3">
      <c r="A7" t="s">
        <v>19522</v>
      </c>
      <c r="B7">
        <v>16313636</v>
      </c>
    </row>
    <row r="8" spans="1:2" x14ac:dyDescent="0.3">
      <c r="A8" t="s">
        <v>2952</v>
      </c>
      <c r="B8">
        <v>28865150</v>
      </c>
    </row>
    <row r="9" spans="1:2" x14ac:dyDescent="0.3">
      <c r="A9" t="s">
        <v>19523</v>
      </c>
      <c r="B9">
        <v>21533090</v>
      </c>
    </row>
    <row r="10" spans="1:2" x14ac:dyDescent="0.3">
      <c r="A10" t="s">
        <v>3392</v>
      </c>
      <c r="B10">
        <v>28865150</v>
      </c>
    </row>
    <row r="11" spans="1:2" x14ac:dyDescent="0.3">
      <c r="A11" t="s">
        <v>3580</v>
      </c>
      <c r="B11">
        <v>26084919</v>
      </c>
    </row>
    <row r="12" spans="1:2" x14ac:dyDescent="0.3">
      <c r="A12" t="s">
        <v>19524</v>
      </c>
      <c r="B12">
        <v>23850190</v>
      </c>
    </row>
    <row r="13" spans="1:2" x14ac:dyDescent="0.3">
      <c r="A13" t="s">
        <v>3897</v>
      </c>
      <c r="B13">
        <v>19223515</v>
      </c>
    </row>
    <row r="14" spans="1:2" x14ac:dyDescent="0.3">
      <c r="A14" t="s">
        <v>3910</v>
      </c>
      <c r="B14">
        <v>28941316</v>
      </c>
    </row>
    <row r="15" spans="1:2" x14ac:dyDescent="0.3">
      <c r="A15" t="s">
        <v>19525</v>
      </c>
      <c r="B15">
        <v>16313636</v>
      </c>
    </row>
    <row r="16" spans="1:2" x14ac:dyDescent="0.3">
      <c r="A16" t="s">
        <v>3969</v>
      </c>
      <c r="B16">
        <v>31118265</v>
      </c>
    </row>
    <row r="17" spans="1:2" x14ac:dyDescent="0.3">
      <c r="A17" t="s">
        <v>4253</v>
      </c>
      <c r="B17">
        <v>25256344</v>
      </c>
    </row>
    <row r="18" spans="1:2" x14ac:dyDescent="0.3">
      <c r="A18" t="s">
        <v>19526</v>
      </c>
      <c r="B18">
        <v>23394827</v>
      </c>
    </row>
    <row r="19" spans="1:2" x14ac:dyDescent="0.3">
      <c r="A19" t="s">
        <v>19527</v>
      </c>
      <c r="B19">
        <v>23850190</v>
      </c>
    </row>
    <row r="20" spans="1:2" x14ac:dyDescent="0.3">
      <c r="A20" t="s">
        <v>19528</v>
      </c>
      <c r="B20">
        <v>31286648</v>
      </c>
    </row>
    <row r="21" spans="1:2" x14ac:dyDescent="0.3">
      <c r="A21" t="s">
        <v>19529</v>
      </c>
      <c r="B21">
        <v>27802841</v>
      </c>
    </row>
    <row r="22" spans="1:2" x14ac:dyDescent="0.3">
      <c r="A22" t="s">
        <v>5100</v>
      </c>
      <c r="B22">
        <v>23674687</v>
      </c>
    </row>
    <row r="23" spans="1:2" x14ac:dyDescent="0.3">
      <c r="A23" t="s">
        <v>5370</v>
      </c>
      <c r="B23">
        <v>26166780</v>
      </c>
    </row>
    <row r="24" spans="1:2" x14ac:dyDescent="0.3">
      <c r="A24" t="s">
        <v>19530</v>
      </c>
      <c r="B24">
        <v>32284410</v>
      </c>
    </row>
    <row r="25" spans="1:2" x14ac:dyDescent="0.3">
      <c r="A25" t="s">
        <v>6149</v>
      </c>
      <c r="B25">
        <v>18215111</v>
      </c>
    </row>
    <row r="26" spans="1:2" x14ac:dyDescent="0.3">
      <c r="A26" t="s">
        <v>6402</v>
      </c>
      <c r="B26">
        <v>30466394</v>
      </c>
    </row>
    <row r="27" spans="1:2" x14ac:dyDescent="0.3">
      <c r="A27" t="s">
        <v>6990</v>
      </c>
      <c r="B27">
        <v>30113309</v>
      </c>
    </row>
    <row r="28" spans="1:2" x14ac:dyDescent="0.3">
      <c r="A28" t="s">
        <v>7153</v>
      </c>
      <c r="B28">
        <v>31575745</v>
      </c>
    </row>
    <row r="29" spans="1:2" x14ac:dyDescent="0.3">
      <c r="A29" t="s">
        <v>7495</v>
      </c>
      <c r="B29">
        <v>31300470</v>
      </c>
    </row>
    <row r="30" spans="1:2" x14ac:dyDescent="0.3">
      <c r="A30" t="s">
        <v>19531</v>
      </c>
      <c r="B30">
        <v>28865150</v>
      </c>
    </row>
    <row r="31" spans="1:2" x14ac:dyDescent="0.3">
      <c r="A31" t="s">
        <v>8287</v>
      </c>
      <c r="B31">
        <v>23850190</v>
      </c>
    </row>
    <row r="32" spans="1:2" x14ac:dyDescent="0.3">
      <c r="A32" t="s">
        <v>19532</v>
      </c>
      <c r="B32">
        <v>29284002</v>
      </c>
    </row>
    <row r="33" spans="1:2" x14ac:dyDescent="0.3">
      <c r="A33" t="s">
        <v>19533</v>
      </c>
      <c r="B33">
        <v>21533090</v>
      </c>
    </row>
    <row r="34" spans="1:2" x14ac:dyDescent="0.3">
      <c r="A34" t="s">
        <v>19534</v>
      </c>
      <c r="B34">
        <v>31135031</v>
      </c>
    </row>
    <row r="35" spans="1:2" x14ac:dyDescent="0.3">
      <c r="A35" t="s">
        <v>9484</v>
      </c>
      <c r="B35">
        <v>26417009</v>
      </c>
    </row>
    <row r="36" spans="1:2" x14ac:dyDescent="0.3">
      <c r="A36" t="s">
        <v>9816</v>
      </c>
      <c r="B36">
        <v>31300470</v>
      </c>
    </row>
    <row r="37" spans="1:2" x14ac:dyDescent="0.3">
      <c r="A37" t="s">
        <v>19535</v>
      </c>
      <c r="B37">
        <v>23469135</v>
      </c>
    </row>
    <row r="38" spans="1:2" x14ac:dyDescent="0.3">
      <c r="A38" t="s">
        <v>10312</v>
      </c>
      <c r="B38">
        <v>31286648</v>
      </c>
    </row>
    <row r="39" spans="1:2" x14ac:dyDescent="0.3">
      <c r="A39" t="s">
        <v>19536</v>
      </c>
      <c r="B39">
        <v>19223515</v>
      </c>
    </row>
    <row r="40" spans="1:2" x14ac:dyDescent="0.3">
      <c r="A40" t="s">
        <v>19537</v>
      </c>
      <c r="B40">
        <v>23394827</v>
      </c>
    </row>
    <row r="41" spans="1:2" x14ac:dyDescent="0.3">
      <c r="A41" t="s">
        <v>10511</v>
      </c>
      <c r="B41">
        <v>31575745</v>
      </c>
    </row>
    <row r="42" spans="1:2" x14ac:dyDescent="0.3">
      <c r="A42" s="14" t="s">
        <v>19538</v>
      </c>
      <c r="B42">
        <v>26084919</v>
      </c>
    </row>
    <row r="43" spans="1:2" x14ac:dyDescent="0.3">
      <c r="A43" t="s">
        <v>19539</v>
      </c>
      <c r="B43">
        <v>31286648</v>
      </c>
    </row>
    <row r="44" spans="1:2" x14ac:dyDescent="0.3">
      <c r="A44" t="s">
        <v>19540</v>
      </c>
      <c r="B44">
        <v>26203923</v>
      </c>
    </row>
    <row r="45" spans="1:2" x14ac:dyDescent="0.3">
      <c r="A45" t="s">
        <v>19541</v>
      </c>
      <c r="B45">
        <v>21533090</v>
      </c>
    </row>
    <row r="46" spans="1:2" x14ac:dyDescent="0.3">
      <c r="A46" t="s">
        <v>19542</v>
      </c>
      <c r="B46">
        <v>32481031</v>
      </c>
    </row>
    <row r="47" spans="1:2" x14ac:dyDescent="0.3">
      <c r="A47" t="s">
        <v>19543</v>
      </c>
      <c r="B47">
        <v>16126836</v>
      </c>
    </row>
    <row r="48" spans="1:2" x14ac:dyDescent="0.3">
      <c r="A48" t="s">
        <v>19544</v>
      </c>
      <c r="B48">
        <v>16126836</v>
      </c>
    </row>
    <row r="49" spans="1:2" x14ac:dyDescent="0.3">
      <c r="A49" t="s">
        <v>19545</v>
      </c>
      <c r="B49">
        <v>22529749</v>
      </c>
    </row>
    <row r="50" spans="1:2" x14ac:dyDescent="0.3">
      <c r="A50" t="s">
        <v>13595</v>
      </c>
      <c r="B50">
        <v>26680228</v>
      </c>
    </row>
    <row r="51" spans="1:2" x14ac:dyDescent="0.3">
      <c r="A51" t="s">
        <v>19546</v>
      </c>
      <c r="B51">
        <v>19223515</v>
      </c>
    </row>
    <row r="52" spans="1:2" x14ac:dyDescent="0.3">
      <c r="A52" t="s">
        <v>13713</v>
      </c>
      <c r="B52">
        <v>28865150</v>
      </c>
    </row>
    <row r="53" spans="1:2" x14ac:dyDescent="0.3">
      <c r="A53" t="s">
        <v>19547</v>
      </c>
      <c r="B53">
        <v>31286648</v>
      </c>
    </row>
    <row r="54" spans="1:2" x14ac:dyDescent="0.3">
      <c r="A54" t="s">
        <v>13956</v>
      </c>
      <c r="B54">
        <v>22172675</v>
      </c>
    </row>
    <row r="55" spans="1:2" x14ac:dyDescent="0.3">
      <c r="A55" t="s">
        <v>14164</v>
      </c>
      <c r="B55">
        <v>15879561</v>
      </c>
    </row>
    <row r="56" spans="1:2" x14ac:dyDescent="0.3">
      <c r="A56" t="s">
        <v>14174</v>
      </c>
      <c r="B56">
        <v>28865150</v>
      </c>
    </row>
    <row r="57" spans="1:2" x14ac:dyDescent="0.3">
      <c r="A57" t="s">
        <v>19548</v>
      </c>
      <c r="B57">
        <v>31286648</v>
      </c>
    </row>
    <row r="58" spans="1:2" x14ac:dyDescent="0.3">
      <c r="A58" t="s">
        <v>19549</v>
      </c>
      <c r="B58">
        <v>21533090</v>
      </c>
    </row>
    <row r="59" spans="1:2" x14ac:dyDescent="0.3">
      <c r="A59" t="s">
        <v>15288</v>
      </c>
      <c r="B59">
        <v>17270015</v>
      </c>
    </row>
    <row r="60" spans="1:2" x14ac:dyDescent="0.3">
      <c r="A60" t="s">
        <v>15421</v>
      </c>
      <c r="B60">
        <v>18215111</v>
      </c>
    </row>
    <row r="61" spans="1:2" x14ac:dyDescent="0.3">
      <c r="A61" t="s">
        <v>19550</v>
      </c>
      <c r="B61">
        <v>30113309</v>
      </c>
    </row>
    <row r="62" spans="1:2" x14ac:dyDescent="0.3">
      <c r="A62" t="s">
        <v>15663</v>
      </c>
      <c r="B62">
        <v>26203923</v>
      </c>
    </row>
    <row r="63" spans="1:2" x14ac:dyDescent="0.3">
      <c r="A63" t="s">
        <v>19551</v>
      </c>
      <c r="B63">
        <v>21533090</v>
      </c>
    </row>
    <row r="64" spans="1:2" x14ac:dyDescent="0.3">
      <c r="A64" t="s">
        <v>16446</v>
      </c>
      <c r="B64">
        <v>19223515</v>
      </c>
    </row>
    <row r="65" spans="1:2" x14ac:dyDescent="0.3">
      <c r="A65" t="s">
        <v>16483</v>
      </c>
      <c r="B65">
        <v>26680228</v>
      </c>
    </row>
    <row r="66" spans="1:2" x14ac:dyDescent="0.3">
      <c r="A66" s="15" t="s">
        <v>5552</v>
      </c>
      <c r="B66" s="15">
        <v>26417009</v>
      </c>
    </row>
    <row r="67" spans="1:2" x14ac:dyDescent="0.3">
      <c r="A67" s="15" t="s">
        <v>16578</v>
      </c>
      <c r="B67" s="15">
        <v>34314894</v>
      </c>
    </row>
    <row r="68" spans="1:2" x14ac:dyDescent="0.3">
      <c r="A68" s="15" t="s">
        <v>215</v>
      </c>
      <c r="B68">
        <v>22960910</v>
      </c>
    </row>
    <row r="69" spans="1:2" x14ac:dyDescent="0.3">
      <c r="A69" s="15" t="s">
        <v>909</v>
      </c>
      <c r="B69">
        <v>22960910</v>
      </c>
    </row>
    <row r="70" spans="1:2" x14ac:dyDescent="0.3">
      <c r="A70" s="15" t="s">
        <v>3996</v>
      </c>
      <c r="B70" s="15">
        <v>21934146</v>
      </c>
    </row>
    <row r="71" spans="1:2" x14ac:dyDescent="0.3">
      <c r="A71" s="15" t="s">
        <v>19552</v>
      </c>
      <c r="B71" s="15">
        <v>22840520</v>
      </c>
    </row>
    <row r="72" spans="1:2" x14ac:dyDescent="0.3">
      <c r="A72" t="s">
        <v>19554</v>
      </c>
      <c r="B72">
        <v>36636779</v>
      </c>
    </row>
    <row r="73" spans="1:2" x14ac:dyDescent="0.3">
      <c r="A73" t="s">
        <v>19555</v>
      </c>
      <c r="B73">
        <v>36636779</v>
      </c>
    </row>
    <row r="74" spans="1:2" x14ac:dyDescent="0.3">
      <c r="A74" t="s">
        <v>19556</v>
      </c>
      <c r="B74">
        <v>36636779</v>
      </c>
    </row>
    <row r="75" spans="1:2" x14ac:dyDescent="0.3">
      <c r="A75" t="s">
        <v>19557</v>
      </c>
      <c r="B75">
        <v>36636779</v>
      </c>
    </row>
    <row r="76" spans="1:2" x14ac:dyDescent="0.3">
      <c r="A76" t="s">
        <v>19558</v>
      </c>
      <c r="B76">
        <v>36636779</v>
      </c>
    </row>
    <row r="77" spans="1:2" x14ac:dyDescent="0.3">
      <c r="A77" s="16" t="s">
        <v>19527</v>
      </c>
      <c r="B77">
        <v>36636779</v>
      </c>
    </row>
    <row r="78" spans="1:2" x14ac:dyDescent="0.3">
      <c r="A78" t="s">
        <v>19559</v>
      </c>
      <c r="B78">
        <v>36636779</v>
      </c>
    </row>
    <row r="79" spans="1:2" x14ac:dyDescent="0.3">
      <c r="A79" t="s">
        <v>19560</v>
      </c>
      <c r="B79">
        <v>36636779</v>
      </c>
    </row>
    <row r="80" spans="1:2" x14ac:dyDescent="0.3">
      <c r="A80" t="s">
        <v>19561</v>
      </c>
      <c r="B80">
        <v>36636779</v>
      </c>
    </row>
    <row r="81" spans="1:2" x14ac:dyDescent="0.3">
      <c r="A81" t="s">
        <v>19562</v>
      </c>
      <c r="B81">
        <v>36636779</v>
      </c>
    </row>
    <row r="82" spans="1:2" x14ac:dyDescent="0.3">
      <c r="A82" t="s">
        <v>19563</v>
      </c>
      <c r="B82">
        <v>36636779</v>
      </c>
    </row>
    <row r="83" spans="1:2" x14ac:dyDescent="0.3">
      <c r="A83" t="s">
        <v>19564</v>
      </c>
      <c r="B83">
        <v>36636779</v>
      </c>
    </row>
    <row r="84" spans="1:2" x14ac:dyDescent="0.3">
      <c r="A84" t="s">
        <v>19565</v>
      </c>
      <c r="B84">
        <v>36636779</v>
      </c>
    </row>
    <row r="85" spans="1:2" x14ac:dyDescent="0.3">
      <c r="A85" t="s">
        <v>15959</v>
      </c>
      <c r="B85">
        <v>36636779</v>
      </c>
    </row>
    <row r="86" spans="1:2" x14ac:dyDescent="0.3">
      <c r="A86" t="s">
        <v>11575</v>
      </c>
      <c r="B86">
        <v>36636779</v>
      </c>
    </row>
    <row r="87" spans="1:2" x14ac:dyDescent="0.3">
      <c r="A87" t="s">
        <v>19566</v>
      </c>
      <c r="B87">
        <v>36636779</v>
      </c>
    </row>
    <row r="88" spans="1:2" x14ac:dyDescent="0.3">
      <c r="A88" t="s">
        <v>19567</v>
      </c>
      <c r="B88">
        <v>36636779</v>
      </c>
    </row>
    <row r="89" spans="1:2" x14ac:dyDescent="0.3">
      <c r="A89" t="s">
        <v>19568</v>
      </c>
      <c r="B89">
        <v>36636779</v>
      </c>
    </row>
    <row r="90" spans="1:2" x14ac:dyDescent="0.3">
      <c r="A90" s="5" t="s">
        <v>19569</v>
      </c>
      <c r="B90">
        <v>36636779</v>
      </c>
    </row>
    <row r="91" spans="1:2" x14ac:dyDescent="0.3">
      <c r="A91" t="s">
        <v>19570</v>
      </c>
      <c r="B91">
        <v>36636779</v>
      </c>
    </row>
    <row r="92" spans="1:2" x14ac:dyDescent="0.3">
      <c r="A92" t="s">
        <v>4314</v>
      </c>
      <c r="B92">
        <v>36636779</v>
      </c>
    </row>
    <row r="93" spans="1:2" x14ac:dyDescent="0.3">
      <c r="A93" t="s">
        <v>19571</v>
      </c>
      <c r="B93">
        <v>36636779</v>
      </c>
    </row>
    <row r="94" spans="1:2" x14ac:dyDescent="0.3">
      <c r="A94" t="s">
        <v>7088</v>
      </c>
      <c r="B94">
        <v>36636779</v>
      </c>
    </row>
    <row r="95" spans="1:2" x14ac:dyDescent="0.3">
      <c r="A95" t="s">
        <v>19572</v>
      </c>
      <c r="B95">
        <v>36636779</v>
      </c>
    </row>
    <row r="96" spans="1:2" x14ac:dyDescent="0.3">
      <c r="A96" t="s">
        <v>6669</v>
      </c>
      <c r="B96">
        <v>36636779</v>
      </c>
    </row>
    <row r="97" spans="1:2" x14ac:dyDescent="0.3">
      <c r="A97" t="s">
        <v>19573</v>
      </c>
      <c r="B97">
        <v>36636779</v>
      </c>
    </row>
    <row r="98" spans="1:2" x14ac:dyDescent="0.3">
      <c r="A98" t="s">
        <v>19574</v>
      </c>
      <c r="B98">
        <v>36636779</v>
      </c>
    </row>
    <row r="99" spans="1:2" x14ac:dyDescent="0.3">
      <c r="A99" t="s">
        <v>6810</v>
      </c>
      <c r="B99">
        <v>36636779</v>
      </c>
    </row>
    <row r="100" spans="1:2" x14ac:dyDescent="0.3">
      <c r="A100" t="s">
        <v>15218</v>
      </c>
      <c r="B100">
        <v>36636779</v>
      </c>
    </row>
    <row r="101" spans="1:2" x14ac:dyDescent="0.3">
      <c r="A101" t="s">
        <v>19575</v>
      </c>
      <c r="B101">
        <v>36636779</v>
      </c>
    </row>
    <row r="102" spans="1:2" x14ac:dyDescent="0.3">
      <c r="A102" t="s">
        <v>976</v>
      </c>
      <c r="B102">
        <v>36636779</v>
      </c>
    </row>
    <row r="103" spans="1:2" x14ac:dyDescent="0.3">
      <c r="A103" t="s">
        <v>1333</v>
      </c>
      <c r="B103">
        <v>36636779</v>
      </c>
    </row>
    <row r="104" spans="1:2" x14ac:dyDescent="0.3">
      <c r="A104" t="s">
        <v>19576</v>
      </c>
      <c r="B104">
        <v>36636779</v>
      </c>
    </row>
    <row r="105" spans="1:2" x14ac:dyDescent="0.3">
      <c r="A105" t="s">
        <v>19577</v>
      </c>
      <c r="B105">
        <v>36636779</v>
      </c>
    </row>
    <row r="106" spans="1:2" x14ac:dyDescent="0.3">
      <c r="A106" t="s">
        <v>19578</v>
      </c>
      <c r="B106">
        <v>36636779</v>
      </c>
    </row>
    <row r="107" spans="1:2" x14ac:dyDescent="0.3">
      <c r="A107" t="s">
        <v>909</v>
      </c>
      <c r="B107">
        <v>36636779</v>
      </c>
    </row>
    <row r="108" spans="1:2" x14ac:dyDescent="0.3">
      <c r="A108" t="s">
        <v>19579</v>
      </c>
      <c r="B108">
        <v>36636779</v>
      </c>
    </row>
    <row r="109" spans="1:2" x14ac:dyDescent="0.3">
      <c r="A109" t="s">
        <v>11029</v>
      </c>
      <c r="B109">
        <v>36636779</v>
      </c>
    </row>
    <row r="110" spans="1:2" x14ac:dyDescent="0.3">
      <c r="A110" t="s">
        <v>16836</v>
      </c>
      <c r="B110">
        <v>36636779</v>
      </c>
    </row>
    <row r="111" spans="1:2" x14ac:dyDescent="0.3">
      <c r="A111" t="s">
        <v>19580</v>
      </c>
      <c r="B111">
        <v>36636779</v>
      </c>
    </row>
    <row r="112" spans="1:2" x14ac:dyDescent="0.3">
      <c r="A112" t="s">
        <v>6020</v>
      </c>
      <c r="B112">
        <v>36636779</v>
      </c>
    </row>
    <row r="113" spans="1:2" x14ac:dyDescent="0.3">
      <c r="A113" t="s">
        <v>2788</v>
      </c>
      <c r="B113">
        <v>36636779</v>
      </c>
    </row>
    <row r="114" spans="1:2" x14ac:dyDescent="0.3">
      <c r="A114" t="s">
        <v>1249</v>
      </c>
      <c r="B114">
        <v>36636779</v>
      </c>
    </row>
    <row r="115" spans="1:2" x14ac:dyDescent="0.3">
      <c r="A115" t="s">
        <v>6213</v>
      </c>
      <c r="B115">
        <v>36636779</v>
      </c>
    </row>
    <row r="116" spans="1:2" x14ac:dyDescent="0.3">
      <c r="A116" t="s">
        <v>19581</v>
      </c>
      <c r="B116">
        <v>36636779</v>
      </c>
    </row>
    <row r="117" spans="1:2" x14ac:dyDescent="0.3">
      <c r="A117" t="s">
        <v>19582</v>
      </c>
      <c r="B117">
        <v>36636779</v>
      </c>
    </row>
    <row r="118" spans="1:2" x14ac:dyDescent="0.3">
      <c r="A118" t="s">
        <v>10001</v>
      </c>
      <c r="B118">
        <v>36636779</v>
      </c>
    </row>
    <row r="119" spans="1:2" x14ac:dyDescent="0.3">
      <c r="A119" t="s">
        <v>3341</v>
      </c>
      <c r="B119">
        <v>36636779</v>
      </c>
    </row>
    <row r="120" spans="1:2" x14ac:dyDescent="0.3">
      <c r="A120" t="s">
        <v>10792</v>
      </c>
      <c r="B120">
        <v>36636779</v>
      </c>
    </row>
    <row r="121" spans="1:2" x14ac:dyDescent="0.3">
      <c r="A121" t="s">
        <v>19583</v>
      </c>
      <c r="B121">
        <v>36636779</v>
      </c>
    </row>
    <row r="122" spans="1:2" x14ac:dyDescent="0.3">
      <c r="A122" t="s">
        <v>19584</v>
      </c>
      <c r="B122">
        <v>36636779</v>
      </c>
    </row>
    <row r="123" spans="1:2" x14ac:dyDescent="0.3">
      <c r="A123" t="s">
        <v>19585</v>
      </c>
      <c r="B123">
        <v>36636779</v>
      </c>
    </row>
    <row r="124" spans="1:2" x14ac:dyDescent="0.3">
      <c r="A124" t="s">
        <v>19586</v>
      </c>
      <c r="B124">
        <v>36636779</v>
      </c>
    </row>
    <row r="125" spans="1:2" x14ac:dyDescent="0.3">
      <c r="A125" t="s">
        <v>19587</v>
      </c>
      <c r="B125">
        <v>36636779</v>
      </c>
    </row>
    <row r="126" spans="1:2" x14ac:dyDescent="0.3">
      <c r="A126" t="s">
        <v>19588</v>
      </c>
      <c r="B126">
        <v>36636779</v>
      </c>
    </row>
    <row r="127" spans="1:2" x14ac:dyDescent="0.3">
      <c r="A127" t="s">
        <v>19589</v>
      </c>
      <c r="B127">
        <v>36636779</v>
      </c>
    </row>
    <row r="128" spans="1:2" x14ac:dyDescent="0.3">
      <c r="A128" t="s">
        <v>19590</v>
      </c>
      <c r="B128">
        <v>36636779</v>
      </c>
    </row>
    <row r="129" spans="1:2" x14ac:dyDescent="0.3">
      <c r="A129" t="s">
        <v>19591</v>
      </c>
      <c r="B129">
        <v>36636779</v>
      </c>
    </row>
    <row r="130" spans="1:2" x14ac:dyDescent="0.3">
      <c r="A130" t="s">
        <v>3079</v>
      </c>
      <c r="B130">
        <v>36636779</v>
      </c>
    </row>
    <row r="131" spans="1:2" x14ac:dyDescent="0.3">
      <c r="A131" t="s">
        <v>10489</v>
      </c>
      <c r="B131">
        <v>36636779</v>
      </c>
    </row>
    <row r="132" spans="1:2" x14ac:dyDescent="0.3">
      <c r="A132" t="s">
        <v>19592</v>
      </c>
      <c r="B132">
        <v>36636779</v>
      </c>
    </row>
    <row r="133" spans="1:2" x14ac:dyDescent="0.3">
      <c r="A133" t="s">
        <v>14598</v>
      </c>
      <c r="B133">
        <v>36636779</v>
      </c>
    </row>
    <row r="134" spans="1:2" x14ac:dyDescent="0.3">
      <c r="A134" t="s">
        <v>19593</v>
      </c>
      <c r="B134">
        <v>36636779</v>
      </c>
    </row>
    <row r="135" spans="1:2" x14ac:dyDescent="0.3">
      <c r="A135" t="s">
        <v>14469</v>
      </c>
      <c r="B135">
        <v>36636779</v>
      </c>
    </row>
    <row r="136" spans="1:2" x14ac:dyDescent="0.3">
      <c r="A136" t="s">
        <v>19594</v>
      </c>
      <c r="B136">
        <v>36636779</v>
      </c>
    </row>
    <row r="137" spans="1:2" x14ac:dyDescent="0.3">
      <c r="A137" t="s">
        <v>19595</v>
      </c>
      <c r="B137">
        <v>36636779</v>
      </c>
    </row>
    <row r="138" spans="1:2" x14ac:dyDescent="0.3">
      <c r="A138" t="s">
        <v>10765</v>
      </c>
      <c r="B138">
        <v>36636779</v>
      </c>
    </row>
    <row r="139" spans="1:2" x14ac:dyDescent="0.3">
      <c r="A139" t="s">
        <v>7175</v>
      </c>
      <c r="B139">
        <v>36636779</v>
      </c>
    </row>
    <row r="140" spans="1:2" x14ac:dyDescent="0.3">
      <c r="A140" t="s">
        <v>2952</v>
      </c>
      <c r="B140">
        <v>31286648</v>
      </c>
    </row>
    <row r="141" spans="1:2" x14ac:dyDescent="0.3">
      <c r="A141" t="s">
        <v>15288</v>
      </c>
      <c r="B141">
        <v>31286648</v>
      </c>
    </row>
    <row r="142" spans="1:2" x14ac:dyDescent="0.3">
      <c r="A142" t="s">
        <v>11524</v>
      </c>
      <c r="B142">
        <v>31286648</v>
      </c>
    </row>
    <row r="143" spans="1:2" x14ac:dyDescent="0.3">
      <c r="A143" t="s">
        <v>16539</v>
      </c>
      <c r="B143">
        <v>31286648</v>
      </c>
    </row>
    <row r="144" spans="1:2" x14ac:dyDescent="0.3">
      <c r="A144" t="s">
        <v>1913</v>
      </c>
      <c r="B144">
        <v>31286648</v>
      </c>
    </row>
    <row r="145" spans="1:2" x14ac:dyDescent="0.3">
      <c r="A145" t="s">
        <v>9879</v>
      </c>
      <c r="B145">
        <v>31286648</v>
      </c>
    </row>
    <row r="146" spans="1:2" x14ac:dyDescent="0.3">
      <c r="A146" t="s">
        <v>14241</v>
      </c>
      <c r="B146">
        <v>31286648</v>
      </c>
    </row>
    <row r="147" spans="1:2" x14ac:dyDescent="0.3">
      <c r="A147" t="s">
        <v>16446</v>
      </c>
      <c r="B147">
        <v>31286648</v>
      </c>
    </row>
    <row r="148" spans="1:2" x14ac:dyDescent="0.3">
      <c r="A148" t="s">
        <v>15421</v>
      </c>
      <c r="B148">
        <v>31286648</v>
      </c>
    </row>
    <row r="149" spans="1:2" x14ac:dyDescent="0.3">
      <c r="A149" t="s">
        <v>4752</v>
      </c>
      <c r="B149">
        <v>31286648</v>
      </c>
    </row>
    <row r="150" spans="1:2" x14ac:dyDescent="0.3">
      <c r="A150" t="s">
        <v>13956</v>
      </c>
      <c r="B150">
        <v>31286648</v>
      </c>
    </row>
    <row r="151" spans="1:2" x14ac:dyDescent="0.3">
      <c r="A151" t="s">
        <v>13541</v>
      </c>
      <c r="B151">
        <v>31286648</v>
      </c>
    </row>
    <row r="152" spans="1:2" x14ac:dyDescent="0.3">
      <c r="A152" t="s">
        <v>9816</v>
      </c>
      <c r="B152">
        <v>31286648</v>
      </c>
    </row>
    <row r="153" spans="1:2" x14ac:dyDescent="0.3">
      <c r="A153" t="s">
        <v>19527</v>
      </c>
      <c r="B153">
        <v>31286648</v>
      </c>
    </row>
    <row r="154" spans="1:2" x14ac:dyDescent="0.3">
      <c r="A154" t="s">
        <v>19596</v>
      </c>
      <c r="B154">
        <v>31286648</v>
      </c>
    </row>
    <row r="155" spans="1:2" x14ac:dyDescent="0.3">
      <c r="A155" t="s">
        <v>19597</v>
      </c>
      <c r="B155">
        <v>31286648</v>
      </c>
    </row>
    <row r="156" spans="1:2" x14ac:dyDescent="0.3">
      <c r="A156" t="s">
        <v>19598</v>
      </c>
      <c r="B156">
        <v>31286648</v>
      </c>
    </row>
    <row r="157" spans="1:2" x14ac:dyDescent="0.3">
      <c r="A157" t="s">
        <v>5637</v>
      </c>
      <c r="B157">
        <v>31286648</v>
      </c>
    </row>
    <row r="158" spans="1:2" x14ac:dyDescent="0.3">
      <c r="A158" t="s">
        <v>2450</v>
      </c>
      <c r="B158">
        <v>31286648</v>
      </c>
    </row>
    <row r="159" spans="1:2" x14ac:dyDescent="0.3">
      <c r="A159" t="s">
        <v>19521</v>
      </c>
      <c r="B159">
        <v>31286648</v>
      </c>
    </row>
    <row r="160" spans="1:2" x14ac:dyDescent="0.3">
      <c r="A160" t="s">
        <v>5552</v>
      </c>
      <c r="B160">
        <v>31286648</v>
      </c>
    </row>
    <row r="161" spans="1:2" x14ac:dyDescent="0.3">
      <c r="A161" t="s">
        <v>8128</v>
      </c>
      <c r="B161">
        <v>31286648</v>
      </c>
    </row>
    <row r="162" spans="1:2" x14ac:dyDescent="0.3">
      <c r="A162" t="s">
        <v>10034</v>
      </c>
      <c r="B162">
        <v>31286648</v>
      </c>
    </row>
    <row r="163" spans="1:2" x14ac:dyDescent="0.3">
      <c r="A163" t="s">
        <v>19599</v>
      </c>
      <c r="B163">
        <v>31286648</v>
      </c>
    </row>
    <row r="164" spans="1:2" x14ac:dyDescent="0.3">
      <c r="A164" t="s">
        <v>3897</v>
      </c>
      <c r="B164">
        <v>31286648</v>
      </c>
    </row>
    <row r="165" spans="1:2" x14ac:dyDescent="0.3">
      <c r="A165" t="s">
        <v>16578</v>
      </c>
      <c r="B165">
        <v>31286648</v>
      </c>
    </row>
    <row r="166" spans="1:2" x14ac:dyDescent="0.3">
      <c r="A166" t="s">
        <v>19524</v>
      </c>
      <c r="B166">
        <v>31286648</v>
      </c>
    </row>
    <row r="167" spans="1:2" x14ac:dyDescent="0.3">
      <c r="A167" t="s">
        <v>6149</v>
      </c>
      <c r="B167">
        <v>31286648</v>
      </c>
    </row>
    <row r="168" spans="1:2" x14ac:dyDescent="0.3">
      <c r="A168" t="s">
        <v>2443</v>
      </c>
      <c r="B168">
        <v>31286648</v>
      </c>
    </row>
    <row r="169" spans="1:2" x14ac:dyDescent="0.3">
      <c r="A169" t="s">
        <v>19600</v>
      </c>
      <c r="B169">
        <v>31286648</v>
      </c>
    </row>
    <row r="170" spans="1:2" x14ac:dyDescent="0.3">
      <c r="A170" t="s">
        <v>12757</v>
      </c>
      <c r="B170">
        <v>31286648</v>
      </c>
    </row>
    <row r="171" spans="1:2" x14ac:dyDescent="0.3">
      <c r="A171" t="s">
        <v>5703</v>
      </c>
      <c r="B171">
        <v>31286648</v>
      </c>
    </row>
    <row r="172" spans="1:2" x14ac:dyDescent="0.3">
      <c r="A172" t="s">
        <v>19601</v>
      </c>
      <c r="B172">
        <v>31286648</v>
      </c>
    </row>
    <row r="173" spans="1:2" x14ac:dyDescent="0.3">
      <c r="A173" t="s">
        <v>15761</v>
      </c>
      <c r="B173">
        <v>31286648</v>
      </c>
    </row>
    <row r="174" spans="1:2" x14ac:dyDescent="0.3">
      <c r="A174" t="s">
        <v>8287</v>
      </c>
      <c r="B174">
        <v>31286648</v>
      </c>
    </row>
    <row r="175" spans="1:2" x14ac:dyDescent="0.3">
      <c r="A175" t="s">
        <v>3643</v>
      </c>
      <c r="B175">
        <v>31286648</v>
      </c>
    </row>
    <row r="176" spans="1:2" x14ac:dyDescent="0.3">
      <c r="A176" t="s">
        <v>16258</v>
      </c>
      <c r="B176">
        <v>31286648</v>
      </c>
    </row>
    <row r="177" spans="1:2" x14ac:dyDescent="0.3">
      <c r="A177" t="s">
        <v>6076</v>
      </c>
      <c r="B177">
        <v>31286648</v>
      </c>
    </row>
    <row r="178" spans="1:2" x14ac:dyDescent="0.3">
      <c r="A178" t="s">
        <v>19602</v>
      </c>
      <c r="B178">
        <v>31286648</v>
      </c>
    </row>
    <row r="179" spans="1:2" x14ac:dyDescent="0.3">
      <c r="A179" t="s">
        <v>6402</v>
      </c>
      <c r="B179">
        <v>31286648</v>
      </c>
    </row>
    <row r="180" spans="1:2" x14ac:dyDescent="0.3">
      <c r="A180" t="s">
        <v>9484</v>
      </c>
      <c r="B180">
        <v>31286648</v>
      </c>
    </row>
    <row r="181" spans="1:2" x14ac:dyDescent="0.3">
      <c r="A181" t="s">
        <v>16440</v>
      </c>
      <c r="B181">
        <v>31286648</v>
      </c>
    </row>
    <row r="182" spans="1:2" x14ac:dyDescent="0.3">
      <c r="A182" t="s">
        <v>3920</v>
      </c>
      <c r="B182">
        <v>31286648</v>
      </c>
    </row>
    <row r="183" spans="1:2" x14ac:dyDescent="0.3">
      <c r="A183" t="s">
        <v>5100</v>
      </c>
      <c r="B183">
        <v>31286648</v>
      </c>
    </row>
    <row r="184" spans="1:2" x14ac:dyDescent="0.3">
      <c r="A184" t="s">
        <v>19603</v>
      </c>
      <c r="B184">
        <v>31286648</v>
      </c>
    </row>
    <row r="185" spans="1:2" x14ac:dyDescent="0.3">
      <c r="A185" t="s">
        <v>444</v>
      </c>
      <c r="B185">
        <v>31286648</v>
      </c>
    </row>
    <row r="186" spans="1:2" x14ac:dyDescent="0.3">
      <c r="A186" t="s">
        <v>12516</v>
      </c>
      <c r="B186">
        <v>31286648</v>
      </c>
    </row>
    <row r="187" spans="1:2" x14ac:dyDescent="0.3">
      <c r="A187" t="s">
        <v>8125</v>
      </c>
      <c r="B187">
        <v>31286648</v>
      </c>
    </row>
    <row r="188" spans="1:2" x14ac:dyDescent="0.3">
      <c r="A188" t="s">
        <v>387</v>
      </c>
      <c r="B188">
        <v>31286648</v>
      </c>
    </row>
    <row r="189" spans="1:2" x14ac:dyDescent="0.3">
      <c r="A189" t="s">
        <v>19604</v>
      </c>
      <c r="B189">
        <v>31286648</v>
      </c>
    </row>
    <row r="190" spans="1:2" x14ac:dyDescent="0.3">
      <c r="A190" t="s">
        <v>19519</v>
      </c>
      <c r="B190">
        <v>31286648</v>
      </c>
    </row>
    <row r="191" spans="1:2" x14ac:dyDescent="0.3">
      <c r="A191" t="s">
        <v>19605</v>
      </c>
      <c r="B191">
        <v>31286648</v>
      </c>
    </row>
    <row r="192" spans="1:2" x14ac:dyDescent="0.3">
      <c r="A192" t="s">
        <v>12838</v>
      </c>
      <c r="B192">
        <v>31286648</v>
      </c>
    </row>
    <row r="193" spans="1:2" x14ac:dyDescent="0.3">
      <c r="A193" t="s">
        <v>6341</v>
      </c>
      <c r="B193">
        <v>31286648</v>
      </c>
    </row>
    <row r="194" spans="1:2" x14ac:dyDescent="0.3">
      <c r="A194" t="s">
        <v>6507</v>
      </c>
      <c r="B194">
        <v>31286648</v>
      </c>
    </row>
    <row r="195" spans="1:2" x14ac:dyDescent="0.3">
      <c r="A195" t="s">
        <v>19606</v>
      </c>
      <c r="B195">
        <v>31286648</v>
      </c>
    </row>
    <row r="196" spans="1:2" x14ac:dyDescent="0.3">
      <c r="A196" t="s">
        <v>13344</v>
      </c>
      <c r="B196">
        <v>31286648</v>
      </c>
    </row>
    <row r="197" spans="1:2" x14ac:dyDescent="0.3">
      <c r="A197" t="s">
        <v>19607</v>
      </c>
      <c r="B197">
        <v>31286648</v>
      </c>
    </row>
    <row r="198" spans="1:2" x14ac:dyDescent="0.3">
      <c r="A198" t="s">
        <v>14143</v>
      </c>
      <c r="B198">
        <v>31286648</v>
      </c>
    </row>
    <row r="199" spans="1:2" x14ac:dyDescent="0.3">
      <c r="A199" t="s">
        <v>6828</v>
      </c>
      <c r="B199">
        <v>31286648</v>
      </c>
    </row>
    <row r="200" spans="1:2" x14ac:dyDescent="0.3">
      <c r="A200" t="s">
        <v>19608</v>
      </c>
      <c r="B200">
        <v>31286648</v>
      </c>
    </row>
    <row r="201" spans="1:2" x14ac:dyDescent="0.3">
      <c r="A201" t="s">
        <v>19609</v>
      </c>
      <c r="B201">
        <v>31286648</v>
      </c>
    </row>
    <row r="202" spans="1:2" x14ac:dyDescent="0.3">
      <c r="A202" t="s">
        <v>4253</v>
      </c>
      <c r="B202">
        <v>31286648</v>
      </c>
    </row>
    <row r="203" spans="1:2" x14ac:dyDescent="0.3">
      <c r="A203" t="s">
        <v>16839</v>
      </c>
      <c r="B203">
        <v>31286648</v>
      </c>
    </row>
    <row r="204" spans="1:2" x14ac:dyDescent="0.3">
      <c r="A204" t="s">
        <v>19610</v>
      </c>
      <c r="B204">
        <v>31286648</v>
      </c>
    </row>
    <row r="205" spans="1:2" x14ac:dyDescent="0.3">
      <c r="A205" t="s">
        <v>19611</v>
      </c>
      <c r="B205">
        <v>31286648</v>
      </c>
    </row>
    <row r="206" spans="1:2" x14ac:dyDescent="0.3">
      <c r="A206" t="s">
        <v>19612</v>
      </c>
      <c r="B206">
        <v>31286648</v>
      </c>
    </row>
    <row r="207" spans="1:2" x14ac:dyDescent="0.3">
      <c r="A207" t="s">
        <v>12095</v>
      </c>
      <c r="B207">
        <v>31286648</v>
      </c>
    </row>
    <row r="208" spans="1:2" x14ac:dyDescent="0.3">
      <c r="A208" t="s">
        <v>19613</v>
      </c>
      <c r="B208">
        <v>31286648</v>
      </c>
    </row>
    <row r="209" spans="1:2" x14ac:dyDescent="0.3">
      <c r="A209" t="s">
        <v>19614</v>
      </c>
      <c r="B209">
        <v>31286648</v>
      </c>
    </row>
    <row r="210" spans="1:2" x14ac:dyDescent="0.3">
      <c r="A210" t="s">
        <v>19615</v>
      </c>
      <c r="B210">
        <v>31286648</v>
      </c>
    </row>
    <row r="211" spans="1:2" x14ac:dyDescent="0.3">
      <c r="A211" t="s">
        <v>19616</v>
      </c>
      <c r="B211">
        <v>31286648</v>
      </c>
    </row>
    <row r="212" spans="1:2" x14ac:dyDescent="0.3">
      <c r="A212" t="s">
        <v>19617</v>
      </c>
      <c r="B212">
        <v>31286648</v>
      </c>
    </row>
    <row r="213" spans="1:2" x14ac:dyDescent="0.3">
      <c r="A213" t="s">
        <v>6084</v>
      </c>
      <c r="B213">
        <v>31286648</v>
      </c>
    </row>
    <row r="214" spans="1:2" x14ac:dyDescent="0.3">
      <c r="A214" t="s">
        <v>19618</v>
      </c>
      <c r="B214">
        <v>31286648</v>
      </c>
    </row>
    <row r="215" spans="1:2" x14ac:dyDescent="0.3">
      <c r="A215" t="s">
        <v>19520</v>
      </c>
      <c r="B215">
        <v>31286648</v>
      </c>
    </row>
    <row r="216" spans="1:2" x14ac:dyDescent="0.3">
      <c r="A216" t="s">
        <v>19619</v>
      </c>
      <c r="B216">
        <v>31286648</v>
      </c>
    </row>
    <row r="217" spans="1:2" x14ac:dyDescent="0.3">
      <c r="A217" t="s">
        <v>19620</v>
      </c>
      <c r="B217">
        <v>31286648</v>
      </c>
    </row>
    <row r="218" spans="1:2" x14ac:dyDescent="0.3">
      <c r="A218" t="s">
        <v>19621</v>
      </c>
      <c r="B218">
        <v>31286648</v>
      </c>
    </row>
    <row r="219" spans="1:2" x14ac:dyDescent="0.3">
      <c r="A219" t="s">
        <v>19622</v>
      </c>
      <c r="B219">
        <v>31286648</v>
      </c>
    </row>
    <row r="220" spans="1:2" x14ac:dyDescent="0.3">
      <c r="A220" t="s">
        <v>19623</v>
      </c>
      <c r="B220">
        <v>31286648</v>
      </c>
    </row>
    <row r="221" spans="1:2" x14ac:dyDescent="0.3">
      <c r="A221" t="s">
        <v>19624</v>
      </c>
      <c r="B221">
        <v>31286648</v>
      </c>
    </row>
    <row r="222" spans="1:2" x14ac:dyDescent="0.3">
      <c r="A222" t="s">
        <v>10754</v>
      </c>
      <c r="B222">
        <v>31286648</v>
      </c>
    </row>
    <row r="223" spans="1:2" x14ac:dyDescent="0.3">
      <c r="A223" t="s">
        <v>19625</v>
      </c>
      <c r="B223">
        <v>31286648</v>
      </c>
    </row>
    <row r="224" spans="1:2" x14ac:dyDescent="0.3">
      <c r="A224" t="s">
        <v>19626</v>
      </c>
      <c r="B224">
        <v>31286648</v>
      </c>
    </row>
    <row r="225" spans="1:2" x14ac:dyDescent="0.3">
      <c r="A225" t="s">
        <v>19627</v>
      </c>
      <c r="B225">
        <v>31286648</v>
      </c>
    </row>
    <row r="226" spans="1:2" x14ac:dyDescent="0.3">
      <c r="A226" t="s">
        <v>19628</v>
      </c>
      <c r="B226">
        <v>31286648</v>
      </c>
    </row>
    <row r="227" spans="1:2" x14ac:dyDescent="0.3">
      <c r="A227" t="s">
        <v>19629</v>
      </c>
      <c r="B227">
        <v>31286648</v>
      </c>
    </row>
    <row r="228" spans="1:2" x14ac:dyDescent="0.3">
      <c r="A228" t="s">
        <v>19630</v>
      </c>
      <c r="B228">
        <v>31286648</v>
      </c>
    </row>
    <row r="229" spans="1:2" x14ac:dyDescent="0.3">
      <c r="A229" t="s">
        <v>19631</v>
      </c>
      <c r="B229">
        <v>31286648</v>
      </c>
    </row>
    <row r="230" spans="1:2" x14ac:dyDescent="0.3">
      <c r="A230" t="s">
        <v>19632</v>
      </c>
      <c r="B230">
        <v>31286648</v>
      </c>
    </row>
    <row r="231" spans="1:2" x14ac:dyDescent="0.3">
      <c r="A231" t="s">
        <v>19633</v>
      </c>
      <c r="B231">
        <v>31286648</v>
      </c>
    </row>
    <row r="232" spans="1:2" x14ac:dyDescent="0.3">
      <c r="A232" t="s">
        <v>19634</v>
      </c>
      <c r="B232">
        <v>31286648</v>
      </c>
    </row>
    <row r="233" spans="1:2" x14ac:dyDescent="0.3">
      <c r="A233" t="s">
        <v>19635</v>
      </c>
      <c r="B233">
        <v>31286648</v>
      </c>
    </row>
    <row r="234" spans="1:2" x14ac:dyDescent="0.3">
      <c r="A234" t="s">
        <v>19636</v>
      </c>
      <c r="B234">
        <v>31286648</v>
      </c>
    </row>
    <row r="235" spans="1:2" x14ac:dyDescent="0.3">
      <c r="A235" t="s">
        <v>19637</v>
      </c>
      <c r="B235">
        <v>31286648</v>
      </c>
    </row>
    <row r="236" spans="1:2" x14ac:dyDescent="0.3">
      <c r="A236" t="s">
        <v>19638</v>
      </c>
      <c r="B236">
        <v>31286648</v>
      </c>
    </row>
    <row r="237" spans="1:2" x14ac:dyDescent="0.3">
      <c r="A237" t="s">
        <v>19639</v>
      </c>
      <c r="B237">
        <v>31286648</v>
      </c>
    </row>
    <row r="238" spans="1:2" x14ac:dyDescent="0.3">
      <c r="A238" t="s">
        <v>3947</v>
      </c>
      <c r="B238">
        <v>31286648</v>
      </c>
    </row>
    <row r="239" spans="1:2" x14ac:dyDescent="0.3">
      <c r="A239" t="s">
        <v>19640</v>
      </c>
      <c r="B239">
        <v>31286648</v>
      </c>
    </row>
    <row r="240" spans="1:2" x14ac:dyDescent="0.3">
      <c r="A240" t="s">
        <v>19641</v>
      </c>
      <c r="B240">
        <v>31286648</v>
      </c>
    </row>
    <row r="241" spans="1:2" x14ac:dyDescent="0.3">
      <c r="A241" t="s">
        <v>19557</v>
      </c>
      <c r="B241">
        <v>31286648</v>
      </c>
    </row>
    <row r="242" spans="1:2" x14ac:dyDescent="0.3">
      <c r="A242" t="s">
        <v>19642</v>
      </c>
      <c r="B242">
        <v>31286648</v>
      </c>
    </row>
    <row r="243" spans="1:2" x14ac:dyDescent="0.3">
      <c r="A243" t="s">
        <v>19643</v>
      </c>
      <c r="B243">
        <v>31286648</v>
      </c>
    </row>
    <row r="244" spans="1:2" x14ac:dyDescent="0.3">
      <c r="A244" t="s">
        <v>19644</v>
      </c>
      <c r="B244">
        <v>31286648</v>
      </c>
    </row>
    <row r="245" spans="1:2" x14ac:dyDescent="0.3">
      <c r="A245" t="s">
        <v>19645</v>
      </c>
      <c r="B245">
        <v>31286648</v>
      </c>
    </row>
    <row r="246" spans="1:2" x14ac:dyDescent="0.3">
      <c r="A246" t="s">
        <v>19646</v>
      </c>
      <c r="B246">
        <v>31286648</v>
      </c>
    </row>
    <row r="247" spans="1:2" x14ac:dyDescent="0.3">
      <c r="A247" t="s">
        <v>19647</v>
      </c>
      <c r="B247">
        <v>31286648</v>
      </c>
    </row>
    <row r="248" spans="1:2" x14ac:dyDescent="0.3">
      <c r="A248" t="s">
        <v>4025</v>
      </c>
      <c r="B248">
        <v>31286648</v>
      </c>
    </row>
    <row r="249" spans="1:2" x14ac:dyDescent="0.3">
      <c r="A249" t="s">
        <v>13435</v>
      </c>
      <c r="B249">
        <v>31286648</v>
      </c>
    </row>
    <row r="250" spans="1:2" x14ac:dyDescent="0.3">
      <c r="A250" t="s">
        <v>19648</v>
      </c>
      <c r="B250">
        <v>31286648</v>
      </c>
    </row>
    <row r="251" spans="1:2" x14ac:dyDescent="0.3">
      <c r="A251" t="s">
        <v>1556</v>
      </c>
      <c r="B251">
        <v>28941316</v>
      </c>
    </row>
    <row r="252" spans="1:2" x14ac:dyDescent="0.3">
      <c r="A252" t="s">
        <v>19649</v>
      </c>
      <c r="B252">
        <v>28941316</v>
      </c>
    </row>
    <row r="253" spans="1:2" x14ac:dyDescent="0.3">
      <c r="A253" t="s">
        <v>11518</v>
      </c>
      <c r="B253">
        <v>28941316</v>
      </c>
    </row>
    <row r="254" spans="1:2" x14ac:dyDescent="0.3">
      <c r="A254" t="s">
        <v>12841</v>
      </c>
      <c r="B254">
        <v>28941316</v>
      </c>
    </row>
    <row r="255" spans="1:2" x14ac:dyDescent="0.3">
      <c r="A255" t="s">
        <v>10859</v>
      </c>
      <c r="B255">
        <v>28941316</v>
      </c>
    </row>
    <row r="256" spans="1:2" x14ac:dyDescent="0.3">
      <c r="A256" t="s">
        <v>5025</v>
      </c>
      <c r="B256">
        <v>28941316</v>
      </c>
    </row>
    <row r="257" spans="1:2" x14ac:dyDescent="0.3">
      <c r="A257" t="s">
        <v>19650</v>
      </c>
      <c r="B257">
        <v>28941316</v>
      </c>
    </row>
    <row r="258" spans="1:2" x14ac:dyDescent="0.3">
      <c r="A258" t="s">
        <v>15666</v>
      </c>
      <c r="B258">
        <v>28941316</v>
      </c>
    </row>
    <row r="259" spans="1:2" x14ac:dyDescent="0.3">
      <c r="A259" t="s">
        <v>7022</v>
      </c>
      <c r="B259">
        <v>28941316</v>
      </c>
    </row>
    <row r="260" spans="1:2" x14ac:dyDescent="0.3">
      <c r="A260" t="s">
        <v>8220</v>
      </c>
      <c r="B260">
        <v>28941316</v>
      </c>
    </row>
    <row r="261" spans="1:2" x14ac:dyDescent="0.3">
      <c r="A261" t="s">
        <v>19651</v>
      </c>
      <c r="B261">
        <v>28941316</v>
      </c>
    </row>
    <row r="262" spans="1:2" x14ac:dyDescent="0.3">
      <c r="A262" t="s">
        <v>732</v>
      </c>
      <c r="B262">
        <v>28941316</v>
      </c>
    </row>
    <row r="263" spans="1:2" x14ac:dyDescent="0.3">
      <c r="A263" t="s">
        <v>7516</v>
      </c>
      <c r="B263">
        <v>28941316</v>
      </c>
    </row>
    <row r="264" spans="1:2" x14ac:dyDescent="0.3">
      <c r="A264" t="s">
        <v>11741</v>
      </c>
      <c r="B264">
        <v>28941316</v>
      </c>
    </row>
    <row r="265" spans="1:2" x14ac:dyDescent="0.3">
      <c r="A265" t="s">
        <v>11170</v>
      </c>
      <c r="B265">
        <v>28941316</v>
      </c>
    </row>
    <row r="266" spans="1:2" x14ac:dyDescent="0.3">
      <c r="A266" t="s">
        <v>6791</v>
      </c>
      <c r="B266">
        <v>28941316</v>
      </c>
    </row>
    <row r="267" spans="1:2" x14ac:dyDescent="0.3">
      <c r="A267" t="s">
        <v>16819</v>
      </c>
      <c r="B267">
        <v>28941316</v>
      </c>
    </row>
    <row r="268" spans="1:2" x14ac:dyDescent="0.3">
      <c r="A268" t="s">
        <v>2000</v>
      </c>
      <c r="B268">
        <v>28941316</v>
      </c>
    </row>
    <row r="269" spans="1:2" x14ac:dyDescent="0.3">
      <c r="A269" t="s">
        <v>15119</v>
      </c>
      <c r="B269">
        <v>28941316</v>
      </c>
    </row>
    <row r="270" spans="1:2" x14ac:dyDescent="0.3">
      <c r="A270" t="s">
        <v>97</v>
      </c>
      <c r="B270">
        <v>28941316</v>
      </c>
    </row>
    <row r="271" spans="1:2" x14ac:dyDescent="0.3">
      <c r="A271" t="s">
        <v>2271</v>
      </c>
      <c r="B271">
        <v>28941316</v>
      </c>
    </row>
    <row r="272" spans="1:2" x14ac:dyDescent="0.3">
      <c r="A272" t="s">
        <v>6405</v>
      </c>
      <c r="B272">
        <v>28941316</v>
      </c>
    </row>
    <row r="273" spans="1:2" x14ac:dyDescent="0.3">
      <c r="A273" t="s">
        <v>19652</v>
      </c>
      <c r="B273">
        <v>28941316</v>
      </c>
    </row>
    <row r="274" spans="1:2" x14ac:dyDescent="0.3">
      <c r="A274" t="s">
        <v>19653</v>
      </c>
      <c r="B274">
        <v>28941316</v>
      </c>
    </row>
    <row r="275" spans="1:2" x14ac:dyDescent="0.3">
      <c r="A275" t="s">
        <v>12230</v>
      </c>
      <c r="B275">
        <v>28941316</v>
      </c>
    </row>
    <row r="276" spans="1:2" x14ac:dyDescent="0.3">
      <c r="A276" t="s">
        <v>14896</v>
      </c>
      <c r="B276">
        <v>28941316</v>
      </c>
    </row>
    <row r="277" spans="1:2" x14ac:dyDescent="0.3">
      <c r="A277" t="s">
        <v>9484</v>
      </c>
      <c r="B277">
        <v>28941316</v>
      </c>
    </row>
    <row r="278" spans="1:2" x14ac:dyDescent="0.3">
      <c r="A278" t="s">
        <v>2709</v>
      </c>
      <c r="B278">
        <v>28941316</v>
      </c>
    </row>
    <row r="279" spans="1:2" x14ac:dyDescent="0.3">
      <c r="A279" t="s">
        <v>19564</v>
      </c>
      <c r="B279">
        <v>28941316</v>
      </c>
    </row>
    <row r="280" spans="1:2" x14ac:dyDescent="0.3">
      <c r="A280" t="s">
        <v>9599</v>
      </c>
      <c r="B280">
        <v>28941316</v>
      </c>
    </row>
    <row r="281" spans="1:2" x14ac:dyDescent="0.3">
      <c r="A281" t="s">
        <v>6797</v>
      </c>
      <c r="B281">
        <v>28941316</v>
      </c>
    </row>
    <row r="282" spans="1:2" x14ac:dyDescent="0.3">
      <c r="A282" t="s">
        <v>12522</v>
      </c>
      <c r="B282">
        <v>28941316</v>
      </c>
    </row>
    <row r="283" spans="1:2" x14ac:dyDescent="0.3">
      <c r="A283" t="s">
        <v>6121</v>
      </c>
      <c r="B283">
        <v>28941316</v>
      </c>
    </row>
    <row r="284" spans="1:2" x14ac:dyDescent="0.3">
      <c r="A284" t="s">
        <v>9756</v>
      </c>
      <c r="B284">
        <v>28941316</v>
      </c>
    </row>
    <row r="285" spans="1:2" x14ac:dyDescent="0.3">
      <c r="A285" t="s">
        <v>6380</v>
      </c>
      <c r="B285">
        <v>28941316</v>
      </c>
    </row>
    <row r="286" spans="1:2" x14ac:dyDescent="0.3">
      <c r="A286" t="s">
        <v>19654</v>
      </c>
      <c r="B286">
        <v>28941316</v>
      </c>
    </row>
    <row r="287" spans="1:2" x14ac:dyDescent="0.3">
      <c r="A287" t="s">
        <v>12043</v>
      </c>
      <c r="B287">
        <v>28941316</v>
      </c>
    </row>
    <row r="288" spans="1:2" x14ac:dyDescent="0.3">
      <c r="A288" t="s">
        <v>19655</v>
      </c>
      <c r="B288">
        <v>28941316</v>
      </c>
    </row>
    <row r="289" spans="1:2" x14ac:dyDescent="0.3">
      <c r="A289" t="s">
        <v>4759</v>
      </c>
      <c r="B289">
        <v>28941316</v>
      </c>
    </row>
    <row r="290" spans="1:2" x14ac:dyDescent="0.3">
      <c r="A290" t="s">
        <v>19656</v>
      </c>
      <c r="B290">
        <v>28941316</v>
      </c>
    </row>
    <row r="291" spans="1:2" x14ac:dyDescent="0.3">
      <c r="A291" t="s">
        <v>9882</v>
      </c>
      <c r="B291">
        <v>28941316</v>
      </c>
    </row>
    <row r="292" spans="1:2" x14ac:dyDescent="0.3">
      <c r="A292" t="s">
        <v>5444</v>
      </c>
      <c r="B292">
        <v>28941316</v>
      </c>
    </row>
    <row r="293" spans="1:2" x14ac:dyDescent="0.3">
      <c r="A293" t="s">
        <v>5255</v>
      </c>
      <c r="B293">
        <v>28941316</v>
      </c>
    </row>
    <row r="294" spans="1:2" x14ac:dyDescent="0.3">
      <c r="A294" t="s">
        <v>6551</v>
      </c>
      <c r="B294">
        <v>28941316</v>
      </c>
    </row>
    <row r="295" spans="1:2" x14ac:dyDescent="0.3">
      <c r="A295" t="s">
        <v>7883</v>
      </c>
      <c r="B295">
        <v>28941316</v>
      </c>
    </row>
    <row r="296" spans="1:2" x14ac:dyDescent="0.3">
      <c r="A296" t="s">
        <v>19657</v>
      </c>
      <c r="B296">
        <v>28941316</v>
      </c>
    </row>
    <row r="297" spans="1:2" x14ac:dyDescent="0.3">
      <c r="A297" t="s">
        <v>6651</v>
      </c>
      <c r="B297">
        <v>28941316</v>
      </c>
    </row>
    <row r="298" spans="1:2" x14ac:dyDescent="0.3">
      <c r="A298" t="s">
        <v>4277</v>
      </c>
      <c r="B298">
        <v>28941316</v>
      </c>
    </row>
    <row r="299" spans="1:2" x14ac:dyDescent="0.3">
      <c r="A299" t="s">
        <v>3826</v>
      </c>
      <c r="B299">
        <v>28941316</v>
      </c>
    </row>
    <row r="300" spans="1:2" x14ac:dyDescent="0.3">
      <c r="A300" t="s">
        <v>19521</v>
      </c>
      <c r="B300">
        <v>28941316</v>
      </c>
    </row>
    <row r="301" spans="1:2" x14ac:dyDescent="0.3">
      <c r="A301" t="s">
        <v>19658</v>
      </c>
      <c r="B301">
        <v>28941316</v>
      </c>
    </row>
    <row r="302" spans="1:2" x14ac:dyDescent="0.3">
      <c r="A302" t="s">
        <v>2771</v>
      </c>
      <c r="B302">
        <v>28941316</v>
      </c>
    </row>
    <row r="303" spans="1:2" x14ac:dyDescent="0.3">
      <c r="A303" s="5" t="s">
        <v>19659</v>
      </c>
      <c r="B303">
        <v>28865150</v>
      </c>
    </row>
    <row r="304" spans="1:2" x14ac:dyDescent="0.3">
      <c r="A304" s="5" t="s">
        <v>8103</v>
      </c>
      <c r="B304">
        <v>28865150</v>
      </c>
    </row>
    <row r="305" spans="1:2" x14ac:dyDescent="0.3">
      <c r="A305" s="5" t="s">
        <v>2715</v>
      </c>
      <c r="B305">
        <v>28865150</v>
      </c>
    </row>
    <row r="306" spans="1:2" x14ac:dyDescent="0.3">
      <c r="A306" s="5" t="s">
        <v>19660</v>
      </c>
      <c r="B306">
        <v>28865150</v>
      </c>
    </row>
    <row r="307" spans="1:2" x14ac:dyDescent="0.3">
      <c r="A307" s="5" t="s">
        <v>19661</v>
      </c>
      <c r="B307">
        <v>28865150</v>
      </c>
    </row>
    <row r="308" spans="1:2" x14ac:dyDescent="0.3">
      <c r="A308" s="5" t="s">
        <v>3008</v>
      </c>
      <c r="B308">
        <v>28865150</v>
      </c>
    </row>
    <row r="309" spans="1:2" x14ac:dyDescent="0.3">
      <c r="A309" s="5" t="s">
        <v>13063</v>
      </c>
      <c r="B309">
        <v>28865150</v>
      </c>
    </row>
    <row r="310" spans="1:2" x14ac:dyDescent="0.3">
      <c r="A310" s="5" t="s">
        <v>8460</v>
      </c>
      <c r="B310">
        <v>28865150</v>
      </c>
    </row>
    <row r="311" spans="1:2" x14ac:dyDescent="0.3">
      <c r="A311" s="5" t="s">
        <v>6713</v>
      </c>
      <c r="B311">
        <v>28865150</v>
      </c>
    </row>
    <row r="312" spans="1:2" x14ac:dyDescent="0.3">
      <c r="A312" s="5" t="s">
        <v>16578</v>
      </c>
      <c r="B312">
        <v>28865150</v>
      </c>
    </row>
    <row r="313" spans="1:2" x14ac:dyDescent="0.3">
      <c r="A313" s="5" t="s">
        <v>6697</v>
      </c>
      <c r="B313">
        <v>28865150</v>
      </c>
    </row>
    <row r="314" spans="1:2" x14ac:dyDescent="0.3">
      <c r="A314" s="5" t="s">
        <v>19662</v>
      </c>
      <c r="B314">
        <v>28865150</v>
      </c>
    </row>
    <row r="315" spans="1:2" x14ac:dyDescent="0.3">
      <c r="A315" s="5" t="s">
        <v>3947</v>
      </c>
      <c r="B315">
        <v>28865150</v>
      </c>
    </row>
    <row r="316" spans="1:2" x14ac:dyDescent="0.3">
      <c r="A316" s="5" t="s">
        <v>8128</v>
      </c>
      <c r="B316">
        <v>28865150</v>
      </c>
    </row>
    <row r="317" spans="1:2" x14ac:dyDescent="0.3">
      <c r="A317" s="5" t="s">
        <v>16848</v>
      </c>
      <c r="B317">
        <v>28865150</v>
      </c>
    </row>
    <row r="318" spans="1:2" x14ac:dyDescent="0.3">
      <c r="A318" s="5" t="s">
        <v>5106</v>
      </c>
      <c r="B318">
        <v>28865150</v>
      </c>
    </row>
    <row r="319" spans="1:2" x14ac:dyDescent="0.3">
      <c r="A319" s="5" t="s">
        <v>4373</v>
      </c>
      <c r="B319">
        <v>28865150</v>
      </c>
    </row>
    <row r="320" spans="1:2" x14ac:dyDescent="0.3">
      <c r="A320" s="5" t="s">
        <v>10656</v>
      </c>
      <c r="B320">
        <v>28865150</v>
      </c>
    </row>
    <row r="321" spans="1:2" x14ac:dyDescent="0.3">
      <c r="A321" s="5" t="s">
        <v>9249</v>
      </c>
      <c r="B321">
        <v>28865150</v>
      </c>
    </row>
    <row r="322" spans="1:2" x14ac:dyDescent="0.3">
      <c r="A322" s="5" t="s">
        <v>13733</v>
      </c>
      <c r="B322">
        <v>28865150</v>
      </c>
    </row>
    <row r="323" spans="1:2" x14ac:dyDescent="0.3">
      <c r="A323" s="5" t="s">
        <v>19663</v>
      </c>
      <c r="B323">
        <v>28865150</v>
      </c>
    </row>
    <row r="324" spans="1:2" x14ac:dyDescent="0.3">
      <c r="A324" s="5" t="s">
        <v>19664</v>
      </c>
      <c r="B324">
        <v>28865150</v>
      </c>
    </row>
    <row r="325" spans="1:2" x14ac:dyDescent="0.3">
      <c r="A325" s="5" t="s">
        <v>19665</v>
      </c>
      <c r="B325">
        <v>28865150</v>
      </c>
    </row>
    <row r="326" spans="1:2" x14ac:dyDescent="0.3">
      <c r="A326" s="5" t="s">
        <v>6341</v>
      </c>
      <c r="B326">
        <v>28865150</v>
      </c>
    </row>
    <row r="327" spans="1:2" x14ac:dyDescent="0.3">
      <c r="A327" s="5" t="s">
        <v>19666</v>
      </c>
      <c r="B327">
        <v>28865150</v>
      </c>
    </row>
    <row r="328" spans="1:2" x14ac:dyDescent="0.3">
      <c r="A328" s="5" t="s">
        <v>15134</v>
      </c>
      <c r="B328">
        <v>28865150</v>
      </c>
    </row>
    <row r="329" spans="1:2" x14ac:dyDescent="0.3">
      <c r="A329" s="5" t="s">
        <v>19667</v>
      </c>
      <c r="B329">
        <v>28865150</v>
      </c>
    </row>
    <row r="330" spans="1:2" x14ac:dyDescent="0.3">
      <c r="A330" s="5" t="s">
        <v>14110</v>
      </c>
      <c r="B330">
        <v>28865150</v>
      </c>
    </row>
    <row r="331" spans="1:2" x14ac:dyDescent="0.3">
      <c r="A331" s="5" t="s">
        <v>10829</v>
      </c>
      <c r="B331">
        <v>28865150</v>
      </c>
    </row>
    <row r="332" spans="1:2" x14ac:dyDescent="0.3">
      <c r="A332" s="5" t="s">
        <v>19668</v>
      </c>
      <c r="B332">
        <v>28865150</v>
      </c>
    </row>
    <row r="333" spans="1:2" x14ac:dyDescent="0.3">
      <c r="A333" s="5" t="s">
        <v>7015</v>
      </c>
      <c r="B333">
        <v>28865150</v>
      </c>
    </row>
    <row r="334" spans="1:2" x14ac:dyDescent="0.3">
      <c r="A334" s="5" t="s">
        <v>19669</v>
      </c>
      <c r="B334">
        <v>28865150</v>
      </c>
    </row>
    <row r="335" spans="1:2" x14ac:dyDescent="0.3">
      <c r="A335" s="5" t="s">
        <v>19670</v>
      </c>
      <c r="B335">
        <v>28865150</v>
      </c>
    </row>
    <row r="336" spans="1:2" x14ac:dyDescent="0.3">
      <c r="A336" s="5" t="s">
        <v>16299</v>
      </c>
      <c r="B336">
        <v>28865150</v>
      </c>
    </row>
    <row r="337" spans="1:2" x14ac:dyDescent="0.3">
      <c r="A337" s="5" t="s">
        <v>19671</v>
      </c>
      <c r="B337">
        <v>28865150</v>
      </c>
    </row>
    <row r="338" spans="1:2" x14ac:dyDescent="0.3">
      <c r="A338" s="17" t="s">
        <v>15288</v>
      </c>
      <c r="B338">
        <v>28865150</v>
      </c>
    </row>
    <row r="339" spans="1:2" x14ac:dyDescent="0.3">
      <c r="A339" s="5" t="s">
        <v>3868</v>
      </c>
      <c r="B339">
        <v>28865150</v>
      </c>
    </row>
    <row r="340" spans="1:2" x14ac:dyDescent="0.3">
      <c r="A340" s="5" t="s">
        <v>9620</v>
      </c>
      <c r="B340">
        <v>28865150</v>
      </c>
    </row>
    <row r="341" spans="1:2" x14ac:dyDescent="0.3">
      <c r="A341" s="5" t="s">
        <v>11524</v>
      </c>
      <c r="B341">
        <v>28865150</v>
      </c>
    </row>
    <row r="342" spans="1:2" x14ac:dyDescent="0.3">
      <c r="A342" s="5" t="s">
        <v>19672</v>
      </c>
      <c r="B342">
        <v>28865150</v>
      </c>
    </row>
    <row r="343" spans="1:2" x14ac:dyDescent="0.3">
      <c r="A343" s="5" t="s">
        <v>16539</v>
      </c>
      <c r="B343">
        <v>28865150</v>
      </c>
    </row>
    <row r="344" spans="1:2" x14ac:dyDescent="0.3">
      <c r="A344" s="5" t="s">
        <v>12769</v>
      </c>
      <c r="B344">
        <v>28865150</v>
      </c>
    </row>
    <row r="345" spans="1:2" x14ac:dyDescent="0.3">
      <c r="A345" s="5" t="s">
        <v>2450</v>
      </c>
      <c r="B345">
        <v>28865150</v>
      </c>
    </row>
    <row r="346" spans="1:2" x14ac:dyDescent="0.3">
      <c r="A346" s="5" t="s">
        <v>12162</v>
      </c>
      <c r="B346">
        <v>28865150</v>
      </c>
    </row>
    <row r="347" spans="1:2" x14ac:dyDescent="0.3">
      <c r="A347" s="5" t="s">
        <v>4862</v>
      </c>
      <c r="B347">
        <v>28865150</v>
      </c>
    </row>
    <row r="348" spans="1:2" x14ac:dyDescent="0.3">
      <c r="A348" s="5" t="s">
        <v>19673</v>
      </c>
      <c r="B348">
        <v>28865150</v>
      </c>
    </row>
    <row r="349" spans="1:2" x14ac:dyDescent="0.3">
      <c r="A349" s="5" t="s">
        <v>19674</v>
      </c>
      <c r="B349">
        <v>28865150</v>
      </c>
    </row>
    <row r="350" spans="1:2" x14ac:dyDescent="0.3">
      <c r="A350" s="5" t="s">
        <v>1755</v>
      </c>
      <c r="B350">
        <v>28865150</v>
      </c>
    </row>
    <row r="351" spans="1:2" x14ac:dyDescent="0.3">
      <c r="A351" s="5" t="s">
        <v>6756</v>
      </c>
      <c r="B351">
        <v>28865150</v>
      </c>
    </row>
    <row r="352" spans="1:2" x14ac:dyDescent="0.3">
      <c r="A352" s="5" t="s">
        <v>1752</v>
      </c>
      <c r="B352">
        <v>28865150</v>
      </c>
    </row>
    <row r="353" spans="1:2" x14ac:dyDescent="0.3">
      <c r="A353" s="5" t="s">
        <v>19675</v>
      </c>
      <c r="B353">
        <v>28865150</v>
      </c>
    </row>
    <row r="354" spans="1:2" x14ac:dyDescent="0.3">
      <c r="A354" s="5" t="s">
        <v>19676</v>
      </c>
      <c r="B354">
        <v>28865150</v>
      </c>
    </row>
    <row r="355" spans="1:2" x14ac:dyDescent="0.3">
      <c r="A355" s="5" t="s">
        <v>19677</v>
      </c>
      <c r="B355">
        <v>28865150</v>
      </c>
    </row>
    <row r="356" spans="1:2" x14ac:dyDescent="0.3">
      <c r="A356" s="5" t="s">
        <v>19678</v>
      </c>
      <c r="B356">
        <v>28865150</v>
      </c>
    </row>
    <row r="357" spans="1:2" x14ac:dyDescent="0.3">
      <c r="A357" s="5" t="s">
        <v>10930</v>
      </c>
      <c r="B357">
        <v>28865150</v>
      </c>
    </row>
    <row r="358" spans="1:2" x14ac:dyDescent="0.3">
      <c r="A358" s="5" t="s">
        <v>6149</v>
      </c>
      <c r="B358">
        <v>28865150</v>
      </c>
    </row>
    <row r="359" spans="1:2" x14ac:dyDescent="0.3">
      <c r="A359" s="5" t="s">
        <v>7354</v>
      </c>
      <c r="B359">
        <v>28865150</v>
      </c>
    </row>
    <row r="360" spans="1:2" x14ac:dyDescent="0.3">
      <c r="A360" s="5" t="s">
        <v>11596</v>
      </c>
      <c r="B360">
        <v>28865150</v>
      </c>
    </row>
    <row r="361" spans="1:2" x14ac:dyDescent="0.3">
      <c r="A361" s="5" t="s">
        <v>4660</v>
      </c>
      <c r="B361">
        <v>28865150</v>
      </c>
    </row>
    <row r="362" spans="1:2" x14ac:dyDescent="0.3">
      <c r="A362" s="5" t="s">
        <v>5404</v>
      </c>
      <c r="B362">
        <v>28865150</v>
      </c>
    </row>
    <row r="363" spans="1:2" x14ac:dyDescent="0.3">
      <c r="A363" s="5" t="s">
        <v>19679</v>
      </c>
      <c r="B363">
        <v>28865150</v>
      </c>
    </row>
    <row r="364" spans="1:2" x14ac:dyDescent="0.3">
      <c r="A364" s="5" t="s">
        <v>19680</v>
      </c>
      <c r="B364">
        <v>28865150</v>
      </c>
    </row>
    <row r="365" spans="1:2" x14ac:dyDescent="0.3">
      <c r="A365" s="5" t="s">
        <v>16461</v>
      </c>
      <c r="B365">
        <v>28865150</v>
      </c>
    </row>
    <row r="366" spans="1:2" x14ac:dyDescent="0.3">
      <c r="A366" s="5" t="s">
        <v>13060</v>
      </c>
      <c r="B366">
        <v>28865150</v>
      </c>
    </row>
    <row r="367" spans="1:2" x14ac:dyDescent="0.3">
      <c r="A367" s="5" t="s">
        <v>3303</v>
      </c>
      <c r="B367">
        <v>28865150</v>
      </c>
    </row>
    <row r="368" spans="1:2" x14ac:dyDescent="0.3">
      <c r="A368" s="5" t="s">
        <v>16804</v>
      </c>
      <c r="B368">
        <v>28865150</v>
      </c>
    </row>
    <row r="369" spans="1:2" x14ac:dyDescent="0.3">
      <c r="A369" s="5" t="s">
        <v>19681</v>
      </c>
      <c r="B369">
        <v>28865150</v>
      </c>
    </row>
    <row r="370" spans="1:2" x14ac:dyDescent="0.3">
      <c r="A370" s="5" t="s">
        <v>9879</v>
      </c>
      <c r="B370">
        <v>28865150</v>
      </c>
    </row>
    <row r="371" spans="1:2" x14ac:dyDescent="0.3">
      <c r="A371" s="5" t="s">
        <v>7346</v>
      </c>
      <c r="B371">
        <v>28865150</v>
      </c>
    </row>
    <row r="372" spans="1:2" x14ac:dyDescent="0.3">
      <c r="A372" s="5" t="s">
        <v>4347</v>
      </c>
      <c r="B372">
        <v>28865150</v>
      </c>
    </row>
    <row r="373" spans="1:2" x14ac:dyDescent="0.3">
      <c r="A373" s="5" t="s">
        <v>15865</v>
      </c>
      <c r="B373">
        <v>28865150</v>
      </c>
    </row>
    <row r="374" spans="1:2" x14ac:dyDescent="0.3">
      <c r="A374" s="5" t="s">
        <v>3996</v>
      </c>
      <c r="B374">
        <v>28865150</v>
      </c>
    </row>
    <row r="375" spans="1:2" x14ac:dyDescent="0.3">
      <c r="A375" s="5" t="s">
        <v>278</v>
      </c>
      <c r="B375">
        <v>28865150</v>
      </c>
    </row>
    <row r="376" spans="1:2" x14ac:dyDescent="0.3">
      <c r="A376" s="5" t="s">
        <v>19682</v>
      </c>
      <c r="B376">
        <v>28865150</v>
      </c>
    </row>
    <row r="377" spans="1:2" x14ac:dyDescent="0.3">
      <c r="A377" s="5" t="s">
        <v>19683</v>
      </c>
      <c r="B377">
        <v>28865150</v>
      </c>
    </row>
    <row r="378" spans="1:2" x14ac:dyDescent="0.3">
      <c r="A378" s="5" t="s">
        <v>14367</v>
      </c>
      <c r="B378">
        <v>28865150</v>
      </c>
    </row>
    <row r="379" spans="1:2" x14ac:dyDescent="0.3">
      <c r="A379" s="5" t="s">
        <v>8498</v>
      </c>
      <c r="B379">
        <v>28865150</v>
      </c>
    </row>
    <row r="380" spans="1:2" x14ac:dyDescent="0.3">
      <c r="A380" s="5" t="s">
        <v>444</v>
      </c>
      <c r="B380">
        <v>28865150</v>
      </c>
    </row>
    <row r="381" spans="1:2" x14ac:dyDescent="0.3">
      <c r="A381" s="5" t="s">
        <v>9365</v>
      </c>
      <c r="B381">
        <v>28865150</v>
      </c>
    </row>
    <row r="382" spans="1:2" x14ac:dyDescent="0.3">
      <c r="A382" s="5" t="s">
        <v>19684</v>
      </c>
      <c r="B382">
        <v>28865150</v>
      </c>
    </row>
    <row r="383" spans="1:2" x14ac:dyDescent="0.3">
      <c r="A383" s="5" t="s">
        <v>10999</v>
      </c>
      <c r="B383">
        <v>28865150</v>
      </c>
    </row>
    <row r="384" spans="1:2" x14ac:dyDescent="0.3">
      <c r="A384" s="5" t="s">
        <v>3631</v>
      </c>
      <c r="B384">
        <v>28865150</v>
      </c>
    </row>
    <row r="385" spans="1:2" x14ac:dyDescent="0.3">
      <c r="A385" s="5" t="s">
        <v>19542</v>
      </c>
      <c r="B385">
        <v>28865150</v>
      </c>
    </row>
    <row r="386" spans="1:2" x14ac:dyDescent="0.3">
      <c r="A386" s="5" t="s">
        <v>7175</v>
      </c>
      <c r="B386">
        <v>28865150</v>
      </c>
    </row>
    <row r="387" spans="1:2" x14ac:dyDescent="0.3">
      <c r="A387" s="5" t="s">
        <v>8362</v>
      </c>
      <c r="B387">
        <v>28865150</v>
      </c>
    </row>
    <row r="388" spans="1:2" x14ac:dyDescent="0.3">
      <c r="A388" s="5" t="s">
        <v>12242</v>
      </c>
      <c r="B388">
        <v>28865150</v>
      </c>
    </row>
    <row r="389" spans="1:2" x14ac:dyDescent="0.3">
      <c r="A389" s="5" t="s">
        <v>8235</v>
      </c>
      <c r="B389">
        <v>28865150</v>
      </c>
    </row>
    <row r="390" spans="1:2" x14ac:dyDescent="0.3">
      <c r="A390" s="5" t="s">
        <v>15113</v>
      </c>
      <c r="B390">
        <v>28865150</v>
      </c>
    </row>
    <row r="391" spans="1:2" x14ac:dyDescent="0.3">
      <c r="A391" s="5" t="s">
        <v>19685</v>
      </c>
      <c r="B391">
        <v>28865150</v>
      </c>
    </row>
    <row r="392" spans="1:2" x14ac:dyDescent="0.3">
      <c r="A392" s="5" t="s">
        <v>2320</v>
      </c>
      <c r="B392">
        <v>28865150</v>
      </c>
    </row>
    <row r="393" spans="1:2" x14ac:dyDescent="0.3">
      <c r="A393" s="5" t="s">
        <v>19686</v>
      </c>
      <c r="B393">
        <v>28865150</v>
      </c>
    </row>
    <row r="394" spans="1:2" x14ac:dyDescent="0.3">
      <c r="A394" s="5" t="s">
        <v>15761</v>
      </c>
      <c r="B394">
        <v>28865150</v>
      </c>
    </row>
    <row r="395" spans="1:2" x14ac:dyDescent="0.3">
      <c r="A395" s="5" t="s">
        <v>19687</v>
      </c>
      <c r="B395">
        <v>28865150</v>
      </c>
    </row>
    <row r="396" spans="1:2" x14ac:dyDescent="0.3">
      <c r="A396" s="5" t="s">
        <v>4890</v>
      </c>
      <c r="B396">
        <v>28865150</v>
      </c>
    </row>
    <row r="397" spans="1:2" x14ac:dyDescent="0.3">
      <c r="A397" s="5" t="s">
        <v>9403</v>
      </c>
      <c r="B397">
        <v>28865150</v>
      </c>
    </row>
    <row r="398" spans="1:2" x14ac:dyDescent="0.3">
      <c r="A398" s="5" t="s">
        <v>9741</v>
      </c>
      <c r="B398">
        <v>28865150</v>
      </c>
    </row>
    <row r="399" spans="1:2" x14ac:dyDescent="0.3">
      <c r="A399" s="5" t="s">
        <v>4987</v>
      </c>
      <c r="B399">
        <v>28865150</v>
      </c>
    </row>
    <row r="400" spans="1:2" x14ac:dyDescent="0.3">
      <c r="A400" s="5" t="s">
        <v>3275</v>
      </c>
      <c r="B400">
        <v>28865150</v>
      </c>
    </row>
    <row r="401" spans="1:2" x14ac:dyDescent="0.3">
      <c r="A401" s="5" t="s">
        <v>5157</v>
      </c>
      <c r="B401">
        <v>28865150</v>
      </c>
    </row>
    <row r="402" spans="1:2" x14ac:dyDescent="0.3">
      <c r="A402" s="5" t="s">
        <v>1978</v>
      </c>
      <c r="B402">
        <v>28865150</v>
      </c>
    </row>
    <row r="403" spans="1:2" x14ac:dyDescent="0.3">
      <c r="A403" s="5" t="s">
        <v>5037</v>
      </c>
      <c r="B403">
        <v>28865150</v>
      </c>
    </row>
    <row r="404" spans="1:2" x14ac:dyDescent="0.3">
      <c r="A404" s="5" t="s">
        <v>4848</v>
      </c>
      <c r="B404">
        <v>28865150</v>
      </c>
    </row>
    <row r="405" spans="1:2" x14ac:dyDescent="0.3">
      <c r="A405" s="5" t="s">
        <v>13279</v>
      </c>
      <c r="B405">
        <v>28865150</v>
      </c>
    </row>
    <row r="406" spans="1:2" x14ac:dyDescent="0.3">
      <c r="A406" s="5" t="s">
        <v>19688</v>
      </c>
      <c r="B406">
        <v>28865150</v>
      </c>
    </row>
    <row r="407" spans="1:2" x14ac:dyDescent="0.3">
      <c r="A407" s="5" t="s">
        <v>879</v>
      </c>
      <c r="B407">
        <v>28865150</v>
      </c>
    </row>
    <row r="408" spans="1:2" x14ac:dyDescent="0.3">
      <c r="A408" s="5" t="s">
        <v>19606</v>
      </c>
      <c r="B408">
        <v>28865150</v>
      </c>
    </row>
    <row r="409" spans="1:2" x14ac:dyDescent="0.3">
      <c r="A409" s="5" t="s">
        <v>9185</v>
      </c>
      <c r="B409">
        <v>28865150</v>
      </c>
    </row>
    <row r="410" spans="1:2" x14ac:dyDescent="0.3">
      <c r="A410" s="5" t="s">
        <v>13626</v>
      </c>
      <c r="B410">
        <v>28865150</v>
      </c>
    </row>
    <row r="411" spans="1:2" x14ac:dyDescent="0.3">
      <c r="A411" s="5" t="s">
        <v>9587</v>
      </c>
      <c r="B411">
        <v>28865150</v>
      </c>
    </row>
    <row r="412" spans="1:2" x14ac:dyDescent="0.3">
      <c r="A412" s="5" t="s">
        <v>650</v>
      </c>
      <c r="B412">
        <v>28865150</v>
      </c>
    </row>
    <row r="413" spans="1:2" x14ac:dyDescent="0.3">
      <c r="A413" s="5" t="s">
        <v>19689</v>
      </c>
      <c r="B413">
        <v>28865150</v>
      </c>
    </row>
    <row r="414" spans="1:2" x14ac:dyDescent="0.3">
      <c r="A414" s="5" t="s">
        <v>9478</v>
      </c>
      <c r="B414">
        <v>28865150</v>
      </c>
    </row>
    <row r="415" spans="1:2" x14ac:dyDescent="0.3">
      <c r="A415" s="5" t="s">
        <v>5080</v>
      </c>
      <c r="B415">
        <v>28865150</v>
      </c>
    </row>
    <row r="416" spans="1:2" x14ac:dyDescent="0.3">
      <c r="A416" s="5" t="s">
        <v>9440</v>
      </c>
      <c r="B416">
        <v>28865150</v>
      </c>
    </row>
    <row r="417" spans="1:2" x14ac:dyDescent="0.3">
      <c r="A417" s="5" t="s">
        <v>3420</v>
      </c>
      <c r="B417">
        <v>28865150</v>
      </c>
    </row>
    <row r="418" spans="1:2" x14ac:dyDescent="0.3">
      <c r="A418" s="5" t="s">
        <v>17038</v>
      </c>
      <c r="B418">
        <v>28865150</v>
      </c>
    </row>
    <row r="419" spans="1:2" x14ac:dyDescent="0.3">
      <c r="A419" s="5" t="s">
        <v>3237</v>
      </c>
      <c r="B419">
        <v>28865150</v>
      </c>
    </row>
    <row r="420" spans="1:2" x14ac:dyDescent="0.3">
      <c r="A420" s="5" t="s">
        <v>1492</v>
      </c>
      <c r="B420">
        <v>28865150</v>
      </c>
    </row>
    <row r="421" spans="1:2" x14ac:dyDescent="0.3">
      <c r="A421" s="5" t="s">
        <v>2443</v>
      </c>
      <c r="B421">
        <v>28865150</v>
      </c>
    </row>
    <row r="422" spans="1:2" x14ac:dyDescent="0.3">
      <c r="A422" s="5" t="s">
        <v>16943</v>
      </c>
      <c r="B422">
        <v>28865150</v>
      </c>
    </row>
    <row r="423" spans="1:2" x14ac:dyDescent="0.3">
      <c r="A423" s="5" t="s">
        <v>10181</v>
      </c>
      <c r="B423">
        <v>28865150</v>
      </c>
    </row>
    <row r="424" spans="1:2" x14ac:dyDescent="0.3">
      <c r="A424" s="5" t="s">
        <v>5546</v>
      </c>
      <c r="B424">
        <v>28865150</v>
      </c>
    </row>
    <row r="425" spans="1:2" x14ac:dyDescent="0.3">
      <c r="A425" s="5" t="s">
        <v>10094</v>
      </c>
      <c r="B425">
        <v>28865150</v>
      </c>
    </row>
    <row r="426" spans="1:2" x14ac:dyDescent="0.3">
      <c r="A426" s="5" t="s">
        <v>19690</v>
      </c>
      <c r="B426">
        <v>28865150</v>
      </c>
    </row>
    <row r="427" spans="1:2" x14ac:dyDescent="0.3">
      <c r="A427" s="5" t="s">
        <v>19691</v>
      </c>
      <c r="B427">
        <v>28865150</v>
      </c>
    </row>
    <row r="428" spans="1:2" x14ac:dyDescent="0.3">
      <c r="A428" s="5" t="s">
        <v>19692</v>
      </c>
      <c r="B428">
        <v>28865150</v>
      </c>
    </row>
    <row r="429" spans="1:2" x14ac:dyDescent="0.3">
      <c r="A429" s="5" t="s">
        <v>3107</v>
      </c>
      <c r="B429">
        <v>28865150</v>
      </c>
    </row>
    <row r="430" spans="1:2" x14ac:dyDescent="0.3">
      <c r="A430" s="5" t="s">
        <v>10318</v>
      </c>
      <c r="B430">
        <v>28865150</v>
      </c>
    </row>
    <row r="431" spans="1:2" x14ac:dyDescent="0.3">
      <c r="A431" s="5" t="s">
        <v>15892</v>
      </c>
      <c r="B431">
        <v>28865150</v>
      </c>
    </row>
    <row r="432" spans="1:2" x14ac:dyDescent="0.3">
      <c r="A432" s="5" t="s">
        <v>2377</v>
      </c>
      <c r="B432">
        <v>28865150</v>
      </c>
    </row>
    <row r="433" spans="1:2" x14ac:dyDescent="0.3">
      <c r="A433" s="5" t="s">
        <v>19545</v>
      </c>
      <c r="B433">
        <v>28865150</v>
      </c>
    </row>
    <row r="434" spans="1:2" x14ac:dyDescent="0.3">
      <c r="A434" s="5" t="s">
        <v>19693</v>
      </c>
      <c r="B434">
        <v>28865150</v>
      </c>
    </row>
    <row r="435" spans="1:2" x14ac:dyDescent="0.3">
      <c r="A435" s="5" t="s">
        <v>14694</v>
      </c>
      <c r="B435">
        <v>28865150</v>
      </c>
    </row>
    <row r="436" spans="1:2" x14ac:dyDescent="0.3">
      <c r="A436" s="5" t="s">
        <v>19694</v>
      </c>
      <c r="B436">
        <v>28865150</v>
      </c>
    </row>
    <row r="437" spans="1:2" x14ac:dyDescent="0.3">
      <c r="A437" s="5" t="s">
        <v>16813</v>
      </c>
      <c r="B437">
        <v>28865150</v>
      </c>
    </row>
    <row r="438" spans="1:2" x14ac:dyDescent="0.3">
      <c r="A438" s="5" t="s">
        <v>5909</v>
      </c>
      <c r="B438">
        <v>28865150</v>
      </c>
    </row>
    <row r="439" spans="1:2" x14ac:dyDescent="0.3">
      <c r="A439" s="5" t="s">
        <v>16932</v>
      </c>
      <c r="B439">
        <v>28865150</v>
      </c>
    </row>
    <row r="440" spans="1:2" x14ac:dyDescent="0.3">
      <c r="A440" s="5" t="s">
        <v>13246</v>
      </c>
      <c r="B440">
        <v>28865150</v>
      </c>
    </row>
    <row r="441" spans="1:2" x14ac:dyDescent="0.3">
      <c r="A441" s="5" t="s">
        <v>1409</v>
      </c>
      <c r="B441">
        <v>28865150</v>
      </c>
    </row>
    <row r="442" spans="1:2" x14ac:dyDescent="0.3">
      <c r="A442" s="5" t="s">
        <v>14607</v>
      </c>
      <c r="B442">
        <v>28865150</v>
      </c>
    </row>
    <row r="443" spans="1:2" x14ac:dyDescent="0.3">
      <c r="A443" s="5" t="s">
        <v>12056</v>
      </c>
      <c r="B443">
        <v>28865150</v>
      </c>
    </row>
    <row r="444" spans="1:2" x14ac:dyDescent="0.3">
      <c r="A444" s="5" t="s">
        <v>10605</v>
      </c>
      <c r="B444">
        <v>28865150</v>
      </c>
    </row>
    <row r="445" spans="1:2" x14ac:dyDescent="0.3">
      <c r="A445" s="5" t="s">
        <v>13212</v>
      </c>
      <c r="B445">
        <v>28865150</v>
      </c>
    </row>
    <row r="446" spans="1:2" x14ac:dyDescent="0.3">
      <c r="A446" s="5" t="s">
        <v>1995</v>
      </c>
      <c r="B446">
        <v>28865150</v>
      </c>
    </row>
    <row r="447" spans="1:2" x14ac:dyDescent="0.3">
      <c r="A447" s="5" t="s">
        <v>14262</v>
      </c>
      <c r="B447">
        <v>28865150</v>
      </c>
    </row>
    <row r="448" spans="1:2" x14ac:dyDescent="0.3">
      <c r="A448" s="5" t="s">
        <v>19695</v>
      </c>
      <c r="B448">
        <v>28865150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S3</vt:lpstr>
      <vt:lpstr>Reference PD proteins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 Xi</dc:creator>
  <cp:lastModifiedBy>Lin Xi</cp:lastModifiedBy>
  <dcterms:created xsi:type="dcterms:W3CDTF">2024-02-18T08:52:10Z</dcterms:created>
  <dcterms:modified xsi:type="dcterms:W3CDTF">2024-09-02T18:44:47Z</dcterms:modified>
</cp:coreProperties>
</file>